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4e6fb1255a93b3f/Documents/CCL/Documents/Machines/"/>
    </mc:Choice>
  </mc:AlternateContent>
  <xr:revisionPtr revIDLastSave="122" documentId="13_ncr:1_{2E265EAD-EC5A-4044-B823-18AB2A497C91}" xr6:coauthVersionLast="47" xr6:coauthVersionMax="47" xr10:uidLastSave="{B1C2D38D-6235-4458-9026-32391D09F4C2}"/>
  <bookViews>
    <workbookView xWindow="-110" yWindow="-110" windowWidth="19420" windowHeight="11620" firstSheet="25" activeTab="30" xr2:uid="{1670A1C8-6BB4-433B-9E09-822E3A6809A4}"/>
  </bookViews>
  <sheets>
    <sheet name="2-May" sheetId="2" r:id="rId1"/>
    <sheet name="3-May" sheetId="12" r:id="rId2"/>
    <sheet name="5-May" sheetId="4" r:id="rId3"/>
    <sheet name="6-May" sheetId="5" r:id="rId4"/>
    <sheet name="7-May" sheetId="6" r:id="rId5"/>
    <sheet name="8-May" sheetId="7" r:id="rId6"/>
    <sheet name="9-May" sheetId="8" r:id="rId7"/>
    <sheet name="10-May" sheetId="9" r:id="rId8"/>
    <sheet name="12-May" sheetId="13" r:id="rId9"/>
    <sheet name="13-May" sheetId="10" r:id="rId10"/>
    <sheet name="14-May" sheetId="11" r:id="rId11"/>
    <sheet name="15-May" sheetId="14" r:id="rId12"/>
    <sheet name="16-May" sheetId="15" r:id="rId13"/>
    <sheet name="17-May" sheetId="16" r:id="rId14"/>
    <sheet name="19-May" sheetId="17" r:id="rId15"/>
    <sheet name="20-May" sheetId="18" r:id="rId16"/>
    <sheet name="21-May" sheetId="20" r:id="rId17"/>
    <sheet name="22-May" sheetId="21" r:id="rId18"/>
    <sheet name="23-May" sheetId="22" r:id="rId19"/>
    <sheet name="24-May" sheetId="23" r:id="rId20"/>
    <sheet name="25-May" sheetId="30" r:id="rId21"/>
    <sheet name="26-May" sheetId="24" r:id="rId22"/>
    <sheet name="27-May" sheetId="25" r:id="rId23"/>
    <sheet name="28-May" sheetId="26" r:id="rId24"/>
    <sheet name="29-May" sheetId="27" r:id="rId25"/>
    <sheet name="30-May" sheetId="28" r:id="rId26"/>
    <sheet name="31-May" sheetId="29" r:id="rId27"/>
    <sheet name="Staff" sheetId="3" r:id="rId28"/>
    <sheet name="Pivot-Customer" sheetId="35" r:id="rId29"/>
    <sheet name="Pivot-Machines" sheetId="36" r:id="rId30"/>
    <sheet name="May Summary" sheetId="1" r:id="rId31"/>
    <sheet name="Consolidate" sheetId="31" r:id="rId32"/>
    <sheet name="Machine Capacity" sheetId="33" r:id="rId33"/>
  </sheets>
  <definedNames>
    <definedName name="_xlnm._FilterDatabase" localSheetId="7" hidden="1">'10-May'!$A$1:$BF$35</definedName>
    <definedName name="_xlnm._FilterDatabase" localSheetId="9" hidden="1">'13-May'!$A$1:$BF$1</definedName>
    <definedName name="_xlnm._FilterDatabase" localSheetId="2" hidden="1">'5-May'!$A$1:$BF$39</definedName>
    <definedName name="_xlnm._FilterDatabase" localSheetId="31" hidden="1">Consolidate!$A$1:$BH$1927</definedName>
    <definedName name="_xlnm._FilterDatabase" localSheetId="30" hidden="1">'May Summary'!$A$1:$BM$1762</definedName>
    <definedName name="_xlnm._FilterDatabase" localSheetId="27" hidden="1">Staff!$A$4:$BI$4</definedName>
  </definedNames>
  <calcPr calcId="191029"/>
  <pivotCaches>
    <pivotCache cacheId="0" r:id="rId3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" i="33" l="1"/>
  <c r="E23" i="33"/>
  <c r="D23" i="33"/>
  <c r="C23" i="33"/>
  <c r="B23" i="33"/>
  <c r="F12" i="33" l="1"/>
  <c r="E12" i="33"/>
  <c r="D12" i="33"/>
  <c r="C12" i="33"/>
  <c r="B12" i="33"/>
  <c r="R1754" i="1" l="1"/>
  <c r="R1753" i="1"/>
  <c r="S1753" i="1" s="1"/>
  <c r="R1752" i="1"/>
  <c r="S1752" i="1" s="1"/>
  <c r="R1751" i="1"/>
  <c r="S1751" i="1" s="1"/>
  <c r="R1750" i="1"/>
  <c r="S1750" i="1" s="1"/>
  <c r="R1749" i="1"/>
  <c r="S1749" i="1" s="1"/>
  <c r="R1748" i="1"/>
  <c r="S1748" i="1" s="1"/>
  <c r="R1747" i="1"/>
  <c r="S1747" i="1" s="1"/>
  <c r="R1723" i="1"/>
  <c r="R1720" i="1"/>
  <c r="S1720" i="1" s="1"/>
  <c r="R1705" i="1"/>
  <c r="S1705" i="1" s="1"/>
  <c r="R1679" i="1"/>
  <c r="S1679" i="1" s="1"/>
  <c r="R1678" i="1"/>
  <c r="S1678" i="1" s="1"/>
  <c r="R1661" i="1"/>
  <c r="S1661" i="1" s="1"/>
  <c r="R1657" i="1"/>
  <c r="S1657" i="1" s="1"/>
  <c r="R1644" i="1"/>
  <c r="S1644" i="1" s="1"/>
  <c r="R1635" i="1"/>
  <c r="R1619" i="1"/>
  <c r="S1619" i="1" s="1"/>
  <c r="R1609" i="1"/>
  <c r="S1609" i="1" s="1"/>
  <c r="R1608" i="1"/>
  <c r="S1608" i="1" s="1"/>
  <c r="R1589" i="1"/>
  <c r="S1589" i="1" s="1"/>
  <c r="R1584" i="1"/>
  <c r="S1584" i="1" s="1"/>
  <c r="R1583" i="1"/>
  <c r="S1583" i="1" s="1"/>
  <c r="R1582" i="1"/>
  <c r="S1582" i="1" s="1"/>
  <c r="R1581" i="1"/>
  <c r="R1580" i="1"/>
  <c r="S1580" i="1" s="1"/>
  <c r="R1529" i="1"/>
  <c r="S1529" i="1" s="1"/>
  <c r="R1528" i="1"/>
  <c r="S1528" i="1" s="1"/>
  <c r="R1512" i="1"/>
  <c r="S1512" i="1" s="1"/>
  <c r="R1511" i="1"/>
  <c r="S1511" i="1" s="1"/>
  <c r="R1510" i="1"/>
  <c r="S1510" i="1" s="1"/>
  <c r="R1451" i="1"/>
  <c r="S1451" i="1" s="1"/>
  <c r="R1444" i="1"/>
  <c r="R1443" i="1"/>
  <c r="S1443" i="1" s="1"/>
  <c r="R1442" i="1"/>
  <c r="S1442" i="1" s="1"/>
  <c r="R1441" i="1"/>
  <c r="S1441" i="1" s="1"/>
  <c r="R1440" i="1"/>
  <c r="S1440" i="1" s="1"/>
  <c r="R1439" i="1"/>
  <c r="S1439" i="1" s="1"/>
  <c r="R1436" i="1"/>
  <c r="S1436" i="1" s="1"/>
  <c r="R1424" i="1"/>
  <c r="S1424" i="1" s="1"/>
  <c r="R1423" i="1"/>
  <c r="R1403" i="1"/>
  <c r="S1403" i="1" s="1"/>
  <c r="R1402" i="1"/>
  <c r="S1402" i="1" s="1"/>
  <c r="R1401" i="1"/>
  <c r="S1401" i="1" s="1"/>
  <c r="R1400" i="1"/>
  <c r="S1400" i="1" s="1"/>
  <c r="R1399" i="1"/>
  <c r="S1399" i="1" s="1"/>
  <c r="R1398" i="1"/>
  <c r="S1398" i="1" s="1"/>
  <c r="R1397" i="1"/>
  <c r="S1397" i="1" s="1"/>
  <c r="R1394" i="1"/>
  <c r="R1015" i="1"/>
  <c r="S1015" i="1" s="1"/>
  <c r="R1014" i="1"/>
  <c r="S1014" i="1" s="1"/>
  <c r="R1013" i="1"/>
  <c r="S1013" i="1" s="1"/>
  <c r="R1012" i="1"/>
  <c r="S1012" i="1" s="1"/>
  <c r="R1011" i="1"/>
  <c r="S1011" i="1" s="1"/>
  <c r="R1010" i="1"/>
  <c r="S1010" i="1" s="1"/>
  <c r="R1007" i="1"/>
  <c r="S1007" i="1" s="1"/>
  <c r="R1001" i="1"/>
  <c r="R956" i="1"/>
  <c r="S956" i="1" s="1"/>
  <c r="R955" i="1"/>
  <c r="S955" i="1" s="1"/>
  <c r="R954" i="1"/>
  <c r="S954" i="1" s="1"/>
  <c r="R953" i="1"/>
  <c r="S953" i="1" s="1"/>
  <c r="R952" i="1"/>
  <c r="S952" i="1" s="1"/>
  <c r="R845" i="1"/>
  <c r="S845" i="1" s="1"/>
  <c r="R844" i="1"/>
  <c r="S844" i="1" s="1"/>
  <c r="R840" i="1"/>
  <c r="R823" i="1"/>
  <c r="S823" i="1" s="1"/>
  <c r="R814" i="1"/>
  <c r="S814" i="1" s="1"/>
  <c r="R784" i="1"/>
  <c r="S784" i="1" s="1"/>
  <c r="R767" i="1"/>
  <c r="S767" i="1" s="1"/>
  <c r="R745" i="1"/>
  <c r="S745" i="1" s="1"/>
  <c r="R741" i="1"/>
  <c r="S741" i="1" s="1"/>
  <c r="R720" i="1"/>
  <c r="S720" i="1" s="1"/>
  <c r="R644" i="1"/>
  <c r="R643" i="1"/>
  <c r="S643" i="1" s="1"/>
  <c r="R627" i="1"/>
  <c r="S627" i="1" s="1"/>
  <c r="R626" i="1"/>
  <c r="S626" i="1" s="1"/>
  <c r="R558" i="1"/>
  <c r="S558" i="1" s="1"/>
  <c r="R557" i="1"/>
  <c r="S557" i="1" s="1"/>
  <c r="R556" i="1"/>
  <c r="S556" i="1" s="1"/>
  <c r="R555" i="1"/>
  <c r="S555" i="1" s="1"/>
  <c r="R554" i="1"/>
  <c r="R553" i="1"/>
  <c r="S553" i="1" s="1"/>
  <c r="R552" i="1"/>
  <c r="S552" i="1" s="1"/>
  <c r="R551" i="1"/>
  <c r="S551" i="1" s="1"/>
  <c r="R550" i="1"/>
  <c r="S550" i="1" s="1"/>
  <c r="R459" i="1"/>
  <c r="S459" i="1" s="1"/>
  <c r="R458" i="1"/>
  <c r="S458" i="1" s="1"/>
  <c r="R418" i="1"/>
  <c r="S418" i="1" s="1"/>
  <c r="R417" i="1"/>
  <c r="R408" i="1"/>
  <c r="S408" i="1" s="1"/>
  <c r="R407" i="1"/>
  <c r="S407" i="1" s="1"/>
  <c r="R348" i="1"/>
  <c r="S348" i="1" s="1"/>
  <c r="R337" i="1"/>
  <c r="S337" i="1" s="1"/>
  <c r="R301" i="1"/>
  <c r="S301" i="1" s="1"/>
  <c r="R300" i="1"/>
  <c r="S300" i="1" s="1"/>
  <c r="R289" i="1"/>
  <c r="S289" i="1" s="1"/>
  <c r="R250" i="1"/>
  <c r="R249" i="1"/>
  <c r="S249" i="1" s="1"/>
  <c r="R195" i="1"/>
  <c r="S195" i="1" s="1"/>
  <c r="R194" i="1"/>
  <c r="S194" i="1" s="1"/>
  <c r="R161" i="1"/>
  <c r="S161" i="1" s="1"/>
  <c r="R157" i="1"/>
  <c r="S157" i="1" s="1"/>
  <c r="R136" i="1"/>
  <c r="S136" i="1" s="1"/>
  <c r="R128" i="1"/>
  <c r="S128" i="1" s="1"/>
  <c r="R127" i="1"/>
  <c r="R126" i="1"/>
  <c r="S126" i="1" s="1"/>
  <c r="R93" i="1"/>
  <c r="S93" i="1" s="1"/>
  <c r="R92" i="1"/>
  <c r="S92" i="1" s="1"/>
  <c r="R80" i="1"/>
  <c r="S80" i="1" s="1"/>
  <c r="R79" i="1"/>
  <c r="S79" i="1" s="1"/>
  <c r="R61" i="1"/>
  <c r="S61" i="1" s="1"/>
  <c r="R60" i="1"/>
  <c r="S60" i="1" s="1"/>
  <c r="R59" i="1"/>
  <c r="R55" i="1"/>
  <c r="S55" i="1" s="1"/>
  <c r="R54" i="1"/>
  <c r="S54" i="1" s="1"/>
  <c r="R43" i="1"/>
  <c r="S43" i="1" s="1"/>
  <c r="R42" i="1"/>
  <c r="S42" i="1" s="1"/>
  <c r="R41" i="1"/>
  <c r="S41" i="1" s="1"/>
  <c r="R40" i="1"/>
  <c r="S40" i="1" s="1"/>
  <c r="R39" i="1"/>
  <c r="S39" i="1" s="1"/>
  <c r="R38" i="1"/>
  <c r="R37" i="1"/>
  <c r="S37" i="1" s="1"/>
  <c r="S1772" i="1"/>
  <c r="S1771" i="1"/>
  <c r="S1769" i="1"/>
  <c r="S1770" i="1"/>
  <c r="S1768" i="1"/>
  <c r="S1754" i="1"/>
  <c r="S1723" i="1"/>
  <c r="S1635" i="1"/>
  <c r="S1581" i="1"/>
  <c r="S1444" i="1"/>
  <c r="S1423" i="1"/>
  <c r="S1394" i="1"/>
  <c r="S1001" i="1"/>
  <c r="S840" i="1"/>
  <c r="S644" i="1"/>
  <c r="S554" i="1"/>
  <c r="S417" i="1"/>
  <c r="S250" i="1"/>
  <c r="S127" i="1"/>
  <c r="S59" i="1"/>
  <c r="S38" i="1"/>
  <c r="S46" i="1"/>
  <c r="S28" i="1"/>
  <c r="S1732" i="1"/>
  <c r="S1716" i="1"/>
  <c r="S1617" i="1"/>
  <c r="S1616" i="1"/>
  <c r="S1615" i="1"/>
  <c r="S1552" i="1"/>
  <c r="S1551" i="1"/>
  <c r="S1477" i="1"/>
  <c r="S1476" i="1"/>
  <c r="S1463" i="1"/>
  <c r="S1431" i="1"/>
  <c r="S1430" i="1"/>
  <c r="S1370" i="1"/>
  <c r="S1369" i="1"/>
  <c r="S1225" i="1"/>
  <c r="S1224" i="1"/>
  <c r="S1108" i="1"/>
  <c r="S1107" i="1"/>
  <c r="S1106" i="1"/>
  <c r="S1049" i="1"/>
  <c r="S1048" i="1"/>
  <c r="S1021" i="1"/>
  <c r="S1006" i="1"/>
  <c r="S1005" i="1"/>
  <c r="S930" i="1"/>
  <c r="S688" i="1"/>
  <c r="S562" i="1"/>
  <c r="S463" i="1"/>
  <c r="S462" i="1"/>
  <c r="S350" i="1"/>
  <c r="S349" i="1"/>
  <c r="S311" i="1"/>
  <c r="S260" i="1"/>
  <c r="S184" i="1"/>
  <c r="S183" i="1"/>
  <c r="S89" i="1"/>
  <c r="S88" i="1"/>
  <c r="S1764" i="1" l="1"/>
  <c r="S1765" i="1" s="1"/>
</calcChain>
</file>

<file path=xl/sharedStrings.xml><?xml version="1.0" encoding="utf-8"?>
<sst xmlns="http://schemas.openxmlformats.org/spreadsheetml/2006/main" count="93334" uniqueCount="6480">
  <si>
    <t>Work Order No.</t>
  </si>
  <si>
    <t>Work Order Line No.</t>
  </si>
  <si>
    <t>WO Journal Line No.</t>
  </si>
  <si>
    <t>Add Date</t>
  </si>
  <si>
    <t>Add User</t>
  </si>
  <si>
    <t>Add Time</t>
  </si>
  <si>
    <t>Material Batch No.</t>
  </si>
  <si>
    <t>Die Cut</t>
  </si>
  <si>
    <t>Process No.</t>
  </si>
  <si>
    <t>Posted</t>
  </si>
  <si>
    <t>Machine Code</t>
  </si>
  <si>
    <t>Staff Code</t>
  </si>
  <si>
    <t>No. of Press</t>
  </si>
  <si>
    <t>Date Started</t>
  </si>
  <si>
    <t>Time Started</t>
  </si>
  <si>
    <t>Date Completed</t>
  </si>
  <si>
    <t>Time Completed</t>
  </si>
  <si>
    <t>No. of Ups</t>
  </si>
  <si>
    <t>Printed Quantity</t>
  </si>
  <si>
    <t>Journal Type</t>
  </si>
  <si>
    <t>Item Code</t>
  </si>
  <si>
    <t>Quantity</t>
  </si>
  <si>
    <t>QC Approved Quantity</t>
  </si>
  <si>
    <t>Rejected Quantity</t>
  </si>
  <si>
    <t>Roll</t>
  </si>
  <si>
    <t>Length</t>
  </si>
  <si>
    <t>Width</t>
  </si>
  <si>
    <t>Length UOM</t>
  </si>
  <si>
    <t>Width UOM</t>
  </si>
  <si>
    <t>RM Quantity</t>
  </si>
  <si>
    <t>Material Code</t>
  </si>
  <si>
    <t>Variant Code</t>
  </si>
  <si>
    <t>Request Delivery Date</t>
  </si>
  <si>
    <t>Non QC Record</t>
  </si>
  <si>
    <t>Link to Line No.</t>
  </si>
  <si>
    <t>Related</t>
  </si>
  <si>
    <t>Expire Date</t>
  </si>
  <si>
    <t>Label Remark</t>
  </si>
  <si>
    <t>Customer Part Number</t>
  </si>
  <si>
    <t>Customer Code</t>
  </si>
  <si>
    <t>ddmm</t>
  </si>
  <si>
    <t>Label Packing Quantity 1</t>
  </si>
  <si>
    <t>Label Quantity 1</t>
  </si>
  <si>
    <t>Label Packing Quantity 2</t>
  </si>
  <si>
    <t>Label Quantity 2</t>
  </si>
  <si>
    <t>Label Packing Quantity 3</t>
  </si>
  <si>
    <t>Label Quantity 3</t>
  </si>
  <si>
    <t>UOM for Label Printing</t>
  </si>
  <si>
    <t>QC Inspector</t>
  </si>
  <si>
    <t>Summarised Period</t>
  </si>
  <si>
    <t>Summarised</t>
  </si>
  <si>
    <t>Posted Work Order No.</t>
  </si>
  <si>
    <t>Colour</t>
  </si>
  <si>
    <t>Currency</t>
  </si>
  <si>
    <t>Ref Customer</t>
  </si>
  <si>
    <t>Group</t>
  </si>
  <si>
    <t>PO</t>
  </si>
  <si>
    <t>Source Doc. No.</t>
  </si>
  <si>
    <t>W0681733</t>
  </si>
  <si>
    <t>502LAUGH</t>
  </si>
  <si>
    <t xml:space="preserve"> 5:42:22 pm</t>
  </si>
  <si>
    <t>24L2928021/P/O49109</t>
  </si>
  <si>
    <t>No</t>
  </si>
  <si>
    <t>PM30</t>
  </si>
  <si>
    <t>PE</t>
  </si>
  <si>
    <t>TPK-884535-00200001</t>
  </si>
  <si>
    <t>TPK-884535-0020</t>
  </si>
  <si>
    <t>Z26002</t>
  </si>
  <si>
    <t>S0361314</t>
  </si>
  <si>
    <t>W0681913</t>
  </si>
  <si>
    <t xml:space="preserve"> 1:37:27 pm</t>
  </si>
  <si>
    <t>5032701U5</t>
  </si>
  <si>
    <t>FSC30839A</t>
  </si>
  <si>
    <t>PM09</t>
  </si>
  <si>
    <t>0B49100 REVAA0001</t>
  </si>
  <si>
    <t>0B49100 REVAA</t>
  </si>
  <si>
    <t>W23041-TH</t>
  </si>
  <si>
    <t>H0064805</t>
  </si>
  <si>
    <t>W0681914</t>
  </si>
  <si>
    <t xml:space="preserve"> 5:45:39 pm</t>
  </si>
  <si>
    <t>5040101U5</t>
  </si>
  <si>
    <t>H0064806</t>
  </si>
  <si>
    <t>W0682248</t>
  </si>
  <si>
    <t xml:space="preserve"> 1:40:57 pm</t>
  </si>
  <si>
    <t>J00WA7080</t>
  </si>
  <si>
    <t>DC16718</t>
  </si>
  <si>
    <t>PS95</t>
  </si>
  <si>
    <t>Y000011SGT0001</t>
  </si>
  <si>
    <t>Y000011SGT</t>
  </si>
  <si>
    <t>B02083</t>
  </si>
  <si>
    <t>S0361716</t>
  </si>
  <si>
    <t>W0682938</t>
  </si>
  <si>
    <t xml:space="preserve"> 8:32:36 am</t>
  </si>
  <si>
    <t>10620258108/10620258097</t>
  </si>
  <si>
    <t>QM54</t>
  </si>
  <si>
    <t>7FP03-80003-FT0001</t>
  </si>
  <si>
    <t>7FP03-80003-FT</t>
  </si>
  <si>
    <t>H08031-JIM-M</t>
  </si>
  <si>
    <t>S0362376</t>
  </si>
  <si>
    <t>W0683611</t>
  </si>
  <si>
    <t xml:space="preserve"> 5:21:32 pm</t>
  </si>
  <si>
    <t>4136S1/3082512U9</t>
  </si>
  <si>
    <t>PM26</t>
  </si>
  <si>
    <t>T20096</t>
  </si>
  <si>
    <t>S0362928</t>
  </si>
  <si>
    <t>W0683824</t>
  </si>
  <si>
    <t xml:space="preserve"> 5:41:49 pm</t>
  </si>
  <si>
    <t>S0363138</t>
  </si>
  <si>
    <t>W0683825</t>
  </si>
  <si>
    <t xml:space="preserve"> 5:39:13 pm</t>
  </si>
  <si>
    <t>W0683826</t>
  </si>
  <si>
    <t xml:space="preserve"> 5:38:27 pm</t>
  </si>
  <si>
    <t>W0683828</t>
  </si>
  <si>
    <t xml:space="preserve"> 5:39:52 pm</t>
  </si>
  <si>
    <t>S0363139</t>
  </si>
  <si>
    <t>W0683861</t>
  </si>
  <si>
    <t xml:space="preserve"> 2:53:02 pm</t>
  </si>
  <si>
    <t>4005U7005/4071803U5</t>
  </si>
  <si>
    <t>PM68</t>
  </si>
  <si>
    <t>298390A0001</t>
  </si>
  <si>
    <t>298390A</t>
  </si>
  <si>
    <t>E05185</t>
  </si>
  <si>
    <t>S0363150</t>
  </si>
  <si>
    <t>W0684069</t>
  </si>
  <si>
    <t>SG-5644655 01</t>
  </si>
  <si>
    <t>DC10351A</t>
  </si>
  <si>
    <t>PS74</t>
  </si>
  <si>
    <t>15058365 REVB0001</t>
  </si>
  <si>
    <t>15058365 REVB</t>
  </si>
  <si>
    <t>I09180</t>
  </si>
  <si>
    <t>S0363365</t>
  </si>
  <si>
    <t>W0684074</t>
  </si>
  <si>
    <t>DC31939</t>
  </si>
  <si>
    <t>S0363370</t>
  </si>
  <si>
    <t>W0684234</t>
  </si>
  <si>
    <t>S0363443</t>
  </si>
  <si>
    <t>W0684374</t>
  </si>
  <si>
    <t xml:space="preserve"> 2:50:54 pm</t>
  </si>
  <si>
    <t>S0363576</t>
  </si>
  <si>
    <t>W0684375</t>
  </si>
  <si>
    <t xml:space="preserve"> 2:51:38 pm</t>
  </si>
  <si>
    <t>W0684376</t>
  </si>
  <si>
    <t xml:space="preserve"> 1:39:30 pm</t>
  </si>
  <si>
    <t>W0684500</t>
  </si>
  <si>
    <t xml:space="preserve"> 5:40:29 pm</t>
  </si>
  <si>
    <t>S0363761</t>
  </si>
  <si>
    <t>W0684501</t>
  </si>
  <si>
    <t xml:space="preserve"> 5:41:09 pm</t>
  </si>
  <si>
    <t>W0684503</t>
  </si>
  <si>
    <t xml:space="preserve"> 8:35:06 am</t>
  </si>
  <si>
    <t>E04OB9810/1025811/WO2024/4006</t>
  </si>
  <si>
    <t>PM35</t>
  </si>
  <si>
    <t>Y00-0000928-000001</t>
  </si>
  <si>
    <t>300-0000396-00</t>
  </si>
  <si>
    <t>F06170-JIANGSU</t>
  </si>
  <si>
    <t>S0362660</t>
  </si>
  <si>
    <t>PM14</t>
  </si>
  <si>
    <t>W0684554</t>
  </si>
  <si>
    <t xml:space="preserve"> 1:36:32 pm</t>
  </si>
  <si>
    <t>S0363799</t>
  </si>
  <si>
    <t>W0684570</t>
  </si>
  <si>
    <t>3082510U9/5205U8036</t>
  </si>
  <si>
    <t>BC31806</t>
  </si>
  <si>
    <t>P16186</t>
  </si>
  <si>
    <t>S0363812</t>
  </si>
  <si>
    <t>W0684866</t>
  </si>
  <si>
    <t>15058359-3K-R8LT0001</t>
  </si>
  <si>
    <t>15058359-3K-R8LT-28</t>
  </si>
  <si>
    <t>S0363946</t>
  </si>
  <si>
    <t>W0684867</t>
  </si>
  <si>
    <t>S0363947</t>
  </si>
  <si>
    <t>Machine No</t>
  </si>
  <si>
    <t>Names</t>
  </si>
  <si>
    <t>103N</t>
  </si>
  <si>
    <t>13N</t>
  </si>
  <si>
    <t>62N</t>
  </si>
  <si>
    <t>67N</t>
  </si>
  <si>
    <t>68N</t>
  </si>
  <si>
    <t>73N</t>
  </si>
  <si>
    <t>75N</t>
  </si>
  <si>
    <t>79N</t>
  </si>
  <si>
    <t>90N</t>
  </si>
  <si>
    <t>93N</t>
  </si>
  <si>
    <t>96N</t>
  </si>
  <si>
    <t>ZC51</t>
  </si>
  <si>
    <t>ZC53</t>
  </si>
  <si>
    <t>(blank)</t>
  </si>
  <si>
    <t>Grand Total</t>
  </si>
  <si>
    <t>PC02</t>
  </si>
  <si>
    <t>GAO BINJIE</t>
  </si>
  <si>
    <t>PANG JING FULL</t>
  </si>
  <si>
    <t>PM11</t>
  </si>
  <si>
    <t>TEE MENG CHAI</t>
  </si>
  <si>
    <t>PM12</t>
  </si>
  <si>
    <t>SOH JUN LEONG</t>
  </si>
  <si>
    <t>GOH CHEN YONG</t>
  </si>
  <si>
    <t>PM16</t>
  </si>
  <si>
    <t>TEO KAH JUN</t>
  </si>
  <si>
    <t>PM17</t>
  </si>
  <si>
    <t>NG SWEE CHEA</t>
  </si>
  <si>
    <t>PM18</t>
  </si>
  <si>
    <t>LAI CHIN YANG</t>
  </si>
  <si>
    <t>PM21</t>
  </si>
  <si>
    <t>LIM JIA FAN</t>
  </si>
  <si>
    <t>PM23</t>
  </si>
  <si>
    <t>LAI SHI LIN</t>
  </si>
  <si>
    <t>TAN AIK KEONG</t>
  </si>
  <si>
    <t>PM29</t>
  </si>
  <si>
    <t>JIMMY TNEO WEE SIANG</t>
  </si>
  <si>
    <t>OH KIAN YUAN</t>
  </si>
  <si>
    <t>TAN MIN KANG</t>
  </si>
  <si>
    <t>PM40</t>
  </si>
  <si>
    <t>NGOI CHUN YONG</t>
  </si>
  <si>
    <t>PM41</t>
  </si>
  <si>
    <t>CHONG WEN XUEN</t>
  </si>
  <si>
    <t>PM42</t>
  </si>
  <si>
    <t>ALEXANDER YAP KEE NYEN</t>
  </si>
  <si>
    <t>PM45</t>
  </si>
  <si>
    <t>TAY CHIN LIONG</t>
  </si>
  <si>
    <t>PM46</t>
  </si>
  <si>
    <t>TAN CHEE CHUN</t>
  </si>
  <si>
    <t>PM47</t>
  </si>
  <si>
    <t>CHEAN WEI KEONG</t>
  </si>
  <si>
    <t>PM48</t>
  </si>
  <si>
    <t>CHAN TZYY XUAN</t>
  </si>
  <si>
    <t>PM55</t>
  </si>
  <si>
    <t>CHAN SAU PENG</t>
  </si>
  <si>
    <t>PM59</t>
  </si>
  <si>
    <t>VOON CHAN PIN</t>
  </si>
  <si>
    <t>PM61</t>
  </si>
  <si>
    <t>HO CHAN LE</t>
  </si>
  <si>
    <t>PM63</t>
  </si>
  <si>
    <t>CHEW WEN JUN</t>
  </si>
  <si>
    <t>LEE KIM LIANG</t>
  </si>
  <si>
    <t>PM74</t>
  </si>
  <si>
    <t>YONG CHEE SOON</t>
  </si>
  <si>
    <t>PM75</t>
  </si>
  <si>
    <t>TOO CHIOU SHYAN</t>
  </si>
  <si>
    <t>PM80</t>
  </si>
  <si>
    <t>YAP ZHI PING</t>
  </si>
  <si>
    <t>PM84</t>
  </si>
  <si>
    <t>TAN TAI TOH</t>
  </si>
  <si>
    <t>PM87</t>
  </si>
  <si>
    <t>LEE SHIEN WEI</t>
  </si>
  <si>
    <t>PMJ0</t>
  </si>
  <si>
    <t>KOR CHEW OR</t>
  </si>
  <si>
    <t>PMJ4</t>
  </si>
  <si>
    <t>LEE JUN HONG</t>
  </si>
  <si>
    <t>PMJ7</t>
  </si>
  <si>
    <t>FOONG SEL YI</t>
  </si>
  <si>
    <t>PP05</t>
  </si>
  <si>
    <t>WONG KIM FATT</t>
  </si>
  <si>
    <t>PP24</t>
  </si>
  <si>
    <t>HO HON SENG</t>
  </si>
  <si>
    <t>PS07</t>
  </si>
  <si>
    <t>KANG HOCK SENG</t>
  </si>
  <si>
    <t>PS13</t>
  </si>
  <si>
    <t>YEE CHENG MENG</t>
  </si>
  <si>
    <t>PS19</t>
  </si>
  <si>
    <t>SNG KOK CHENG</t>
  </si>
  <si>
    <t>PS27</t>
  </si>
  <si>
    <t>TAN TECK HEE</t>
  </si>
  <si>
    <t>PS32</t>
  </si>
  <si>
    <t>CHONG SIOW KHEONG</t>
  </si>
  <si>
    <t>PS66</t>
  </si>
  <si>
    <t>SIM ENG KWANG</t>
  </si>
  <si>
    <t>PS70</t>
  </si>
  <si>
    <t>YEO WOO KEONG</t>
  </si>
  <si>
    <t>GOH CHIN TECK</t>
  </si>
  <si>
    <t>PS84</t>
  </si>
  <si>
    <t>YIP WENG FAI</t>
  </si>
  <si>
    <t>LIM CHENG LEONG</t>
  </si>
  <si>
    <t>PS96</t>
  </si>
  <si>
    <t>HONG QUANSHUN</t>
  </si>
  <si>
    <t>QC04</t>
  </si>
  <si>
    <t>YANG TONGJING</t>
  </si>
  <si>
    <t>QM10</t>
  </si>
  <si>
    <t>KHOO YEE MUN</t>
  </si>
  <si>
    <t>QM38</t>
  </si>
  <si>
    <t>YIP SIEW CHING</t>
  </si>
  <si>
    <t>QM45</t>
  </si>
  <si>
    <t>-</t>
  </si>
  <si>
    <t>TAN SWEE LENG</t>
  </si>
  <si>
    <t>QM78</t>
  </si>
  <si>
    <t>WONG SEAU JIN</t>
  </si>
  <si>
    <t>QM87</t>
  </si>
  <si>
    <t>GOH SING JOO</t>
  </si>
  <si>
    <t>W0682697</t>
  </si>
  <si>
    <t xml:space="preserve"> 9:24:34 am</t>
  </si>
  <si>
    <t>1138S1</t>
  </si>
  <si>
    <t>S0362031</t>
  </si>
  <si>
    <t>W0684045</t>
  </si>
  <si>
    <t>10620258002/10620258084</t>
  </si>
  <si>
    <t>FSC30754</t>
  </si>
  <si>
    <t>3YM76-80008-FT0001</t>
  </si>
  <si>
    <t>3YM76-80008-FT</t>
  </si>
  <si>
    <t>S0363336</t>
  </si>
  <si>
    <t>W0684209</t>
  </si>
  <si>
    <t>J00Q283701525</t>
  </si>
  <si>
    <t>PRODUCT-188X74-30001</t>
  </si>
  <si>
    <t>PRODUCT-188X74-379 U</t>
  </si>
  <si>
    <t>A01259</t>
  </si>
  <si>
    <t>S0363432</t>
  </si>
  <si>
    <t>W0684214</t>
  </si>
  <si>
    <t>WAT0062770001</t>
  </si>
  <si>
    <t>WAT006277</t>
  </si>
  <si>
    <t>N14076</t>
  </si>
  <si>
    <t>S0363435</t>
  </si>
  <si>
    <t>W0684067</t>
  </si>
  <si>
    <t xml:space="preserve"> 2:00:39 pm</t>
  </si>
  <si>
    <t>15058362 REVB0001</t>
  </si>
  <si>
    <t>15058362 REVB</t>
  </si>
  <si>
    <t>S0363363</t>
  </si>
  <si>
    <t>W0684794</t>
  </si>
  <si>
    <t xml:space="preserve"> 2:47:27 pm</t>
  </si>
  <si>
    <t>FBC30652</t>
  </si>
  <si>
    <t>3UB55-800010001</t>
  </si>
  <si>
    <t>3UB55-80001</t>
  </si>
  <si>
    <t>S0363900</t>
  </si>
  <si>
    <t>W0682376</t>
  </si>
  <si>
    <t xml:space="preserve"> 1:16:25 pm</t>
  </si>
  <si>
    <t>P/O 49109/23L11010522</t>
  </si>
  <si>
    <t>S0361851</t>
  </si>
  <si>
    <t>W0682969</t>
  </si>
  <si>
    <t xml:space="preserve"> 5:21:07 pm</t>
  </si>
  <si>
    <t>L001-772785-060R0001</t>
  </si>
  <si>
    <t>L001-772785-060REVAA</t>
  </si>
  <si>
    <t>H0064927</t>
  </si>
  <si>
    <t>W0683284</t>
  </si>
  <si>
    <t xml:space="preserve"> 8:52:49 am</t>
  </si>
  <si>
    <t>3082510U9</t>
  </si>
  <si>
    <t>I09109</t>
  </si>
  <si>
    <t>S0362674</t>
  </si>
  <si>
    <t>W0683412</t>
  </si>
  <si>
    <t>J00VU6300</t>
  </si>
  <si>
    <t>260-5313-000001</t>
  </si>
  <si>
    <t>260-5313-00</t>
  </si>
  <si>
    <t>J10025</t>
  </si>
  <si>
    <t>S0362768</t>
  </si>
  <si>
    <t>W0684070</t>
  </si>
  <si>
    <t xml:space="preserve"> 5:12:36 pm</t>
  </si>
  <si>
    <t>15058366 REVB0001</t>
  </si>
  <si>
    <t>15058366 REVB</t>
  </si>
  <si>
    <t>S0363366</t>
  </si>
  <si>
    <t>W0684297</t>
  </si>
  <si>
    <t>4101909U5</t>
  </si>
  <si>
    <t>SC23527</t>
  </si>
  <si>
    <t>260-6168-000001</t>
  </si>
  <si>
    <t>260-6168-00</t>
  </si>
  <si>
    <t>S0363478</t>
  </si>
  <si>
    <t>W0684587</t>
  </si>
  <si>
    <t xml:space="preserve"> 4:14:56 pm</t>
  </si>
  <si>
    <t>E04L96170</t>
  </si>
  <si>
    <t>TL-5670001</t>
  </si>
  <si>
    <t>TL-567</t>
  </si>
  <si>
    <t>S19485</t>
  </si>
  <si>
    <t>S0363824</t>
  </si>
  <si>
    <t>W0684739</t>
  </si>
  <si>
    <t>WATH-WAT006277</t>
  </si>
  <si>
    <t>N14076-SUZHOU</t>
  </si>
  <si>
    <t>S0363863</t>
  </si>
  <si>
    <t>W0684868</t>
  </si>
  <si>
    <t>S0363948</t>
  </si>
  <si>
    <t>W0684885</t>
  </si>
  <si>
    <t>SG-5656219 01</t>
  </si>
  <si>
    <t>DC32149</t>
  </si>
  <si>
    <t>S0363965</t>
  </si>
  <si>
    <t>W0684953</t>
  </si>
  <si>
    <t>15056431 REVB0001</t>
  </si>
  <si>
    <t>15056431 REVB</t>
  </si>
  <si>
    <t>S0364099</t>
  </si>
  <si>
    <t xml:space="preserve"> 8:45:23 am</t>
  </si>
  <si>
    <t>SG-566171301</t>
  </si>
  <si>
    <t>FSC29525</t>
  </si>
  <si>
    <t xml:space="preserve"> 8:45:49 am</t>
  </si>
  <si>
    <t>W0682558</t>
  </si>
  <si>
    <t xml:space="preserve"> 8:51:32 am</t>
  </si>
  <si>
    <t>M0BFL2381</t>
  </si>
  <si>
    <t>PDC22129</t>
  </si>
  <si>
    <t>714370201-ADS1360001</t>
  </si>
  <si>
    <t>714370201-ADS1366</t>
  </si>
  <si>
    <t>S19081-TH</t>
  </si>
  <si>
    <t>H0064891</t>
  </si>
  <si>
    <t>W0682857</t>
  </si>
  <si>
    <t xml:space="preserve"> 8:48:54 am</t>
  </si>
  <si>
    <t>M0BTV4703</t>
  </si>
  <si>
    <t>FSC31228</t>
  </si>
  <si>
    <t>0F26707 EC C28470001</t>
  </si>
  <si>
    <t>0F26707 EC C28477</t>
  </si>
  <si>
    <t>I09082-TL</t>
  </si>
  <si>
    <t>H0064925</t>
  </si>
  <si>
    <t>W0683700</t>
  </si>
  <si>
    <t>260-5373-000001</t>
  </si>
  <si>
    <t>260-5373-00</t>
  </si>
  <si>
    <t>S0363064</t>
  </si>
  <si>
    <t>W0683717</t>
  </si>
  <si>
    <t xml:space="preserve"> 8:41:05 am</t>
  </si>
  <si>
    <t>24B2613</t>
  </si>
  <si>
    <t>CCL/0064/00320001</t>
  </si>
  <si>
    <t>CCL/0064/0032</t>
  </si>
  <si>
    <t>S0363078</t>
  </si>
  <si>
    <t>W0684120</t>
  </si>
  <si>
    <t xml:space="preserve"> 8:50:35 am</t>
  </si>
  <si>
    <t>H0065044</t>
  </si>
  <si>
    <t>W0684201</t>
  </si>
  <si>
    <t xml:space="preserve"> 8:32:14 am</t>
  </si>
  <si>
    <t>M0B5C4691/XHX22080210</t>
  </si>
  <si>
    <t>BL-38X76MM0001</t>
  </si>
  <si>
    <t>BL-38X76MM</t>
  </si>
  <si>
    <t>I09146</t>
  </si>
  <si>
    <t>S0363426</t>
  </si>
  <si>
    <t>W0684312</t>
  </si>
  <si>
    <t xml:space="preserve"> 8:40:23 am</t>
  </si>
  <si>
    <t>U543052070/504040926</t>
  </si>
  <si>
    <t>SC28392</t>
  </si>
  <si>
    <t>250-5312-000001</t>
  </si>
  <si>
    <t>250-5312-00</t>
  </si>
  <si>
    <t>S0363484</t>
  </si>
  <si>
    <t>W0684316</t>
  </si>
  <si>
    <t>S0363485</t>
  </si>
  <si>
    <t>W0684541</t>
  </si>
  <si>
    <t xml:space="preserve"> 8:39:20 am</t>
  </si>
  <si>
    <t>3830U7060/U4A04S2133</t>
  </si>
  <si>
    <t>S0363781</t>
  </si>
  <si>
    <t>W0684548</t>
  </si>
  <si>
    <t xml:space="preserve"> 8:41:59 am</t>
  </si>
  <si>
    <t>15058358 REVB0001</t>
  </si>
  <si>
    <t>15058358 REVB</t>
  </si>
  <si>
    <t>S0363793</t>
  </si>
  <si>
    <t>W0684582</t>
  </si>
  <si>
    <t>M0BR27133</t>
  </si>
  <si>
    <t>P-268X370001</t>
  </si>
  <si>
    <t>P-268X37</t>
  </si>
  <si>
    <t>G07076</t>
  </si>
  <si>
    <t>S0363818</t>
  </si>
  <si>
    <t>W0684593</t>
  </si>
  <si>
    <t xml:space="preserve"> 8:53:29 am</t>
  </si>
  <si>
    <t>M0BUQ9651</t>
  </si>
  <si>
    <t>FPSC22865</t>
  </si>
  <si>
    <t>100475038 REVA0001</t>
  </si>
  <si>
    <t>100475038 REVB</t>
  </si>
  <si>
    <t>S19314</t>
  </si>
  <si>
    <t>H0065103</t>
  </si>
  <si>
    <t>W0684608</t>
  </si>
  <si>
    <t xml:space="preserve"> 8:52:24 am</t>
  </si>
  <si>
    <t>H0065118</t>
  </si>
  <si>
    <t>W0684741</t>
  </si>
  <si>
    <t xml:space="preserve"> 8:42:28 am</t>
  </si>
  <si>
    <t>405087U5</t>
  </si>
  <si>
    <t>CLEANROOM SAFETY0001</t>
  </si>
  <si>
    <t>CLEANROOM SAFETY</t>
  </si>
  <si>
    <t>E05202</t>
  </si>
  <si>
    <t>S0363865</t>
  </si>
  <si>
    <t>W0684748</t>
  </si>
  <si>
    <t xml:space="preserve"> 8:35:17 am</t>
  </si>
  <si>
    <t>SG-5645615-01</t>
  </si>
  <si>
    <t>P1A0113 20001</t>
  </si>
  <si>
    <t>P1A0113 2</t>
  </si>
  <si>
    <t>H08220</t>
  </si>
  <si>
    <t>S0363868</t>
  </si>
  <si>
    <t>W0684749</t>
  </si>
  <si>
    <t xml:space="preserve"> 8:33:12 am</t>
  </si>
  <si>
    <t>P1A0118 20001</t>
  </si>
  <si>
    <t>P1A0118 2</t>
  </si>
  <si>
    <t>W0684751</t>
  </si>
  <si>
    <t xml:space="preserve"> 8:34:06 am</t>
  </si>
  <si>
    <t>SG-5642459-01</t>
  </si>
  <si>
    <t>P1A01720001</t>
  </si>
  <si>
    <t>P1A0172</t>
  </si>
  <si>
    <t>W0684839</t>
  </si>
  <si>
    <t xml:space="preserve"> 8:38:27 am</t>
  </si>
  <si>
    <t>U4A043S213/3830U7060</t>
  </si>
  <si>
    <t>S0363920</t>
  </si>
  <si>
    <t>W0684876</t>
  </si>
  <si>
    <t>S0363956</t>
  </si>
  <si>
    <t>W0683276</t>
  </si>
  <si>
    <t xml:space="preserve"> 5:31:58 pm</t>
  </si>
  <si>
    <t>I47045H040</t>
  </si>
  <si>
    <t>DC28082</t>
  </si>
  <si>
    <t>RM-LL-BMPW80-RE00001</t>
  </si>
  <si>
    <t>RM-LL-BMPW80-RE0</t>
  </si>
  <si>
    <t>K11155</t>
  </si>
  <si>
    <t>S0362671</t>
  </si>
  <si>
    <t>W0683346</t>
  </si>
  <si>
    <t>505KANGHS</t>
  </si>
  <si>
    <t xml:space="preserve"> 2:37:30 pm</t>
  </si>
  <si>
    <t>M0BUE5720</t>
  </si>
  <si>
    <t>SC26016S</t>
  </si>
  <si>
    <t>L001-773057-00000007</t>
  </si>
  <si>
    <t>L001-773057-000007CM</t>
  </si>
  <si>
    <t>H0064978</t>
  </si>
  <si>
    <t>W0684737</t>
  </si>
  <si>
    <t xml:space="preserve"> 3:01:38 pm</t>
  </si>
  <si>
    <t>4116S1/4820U8019</t>
  </si>
  <si>
    <t>811219 INDEX4050001</t>
  </si>
  <si>
    <t>811219 INDEX405</t>
  </si>
  <si>
    <t>V22000</t>
  </si>
  <si>
    <t>S0363862</t>
  </si>
  <si>
    <t>W0684767</t>
  </si>
  <si>
    <t xml:space="preserve"> 4:18:28 pm</t>
  </si>
  <si>
    <t>M0BUP6250</t>
  </si>
  <si>
    <t>FDC30764</t>
  </si>
  <si>
    <t>5180-23990001</t>
  </si>
  <si>
    <t>5180-2399</t>
  </si>
  <si>
    <t>H08031-JIM</t>
  </si>
  <si>
    <t>S0363884</t>
  </si>
  <si>
    <t>W0684768</t>
  </si>
  <si>
    <t xml:space="preserve"> 4:14:12 pm</t>
  </si>
  <si>
    <t>M0BVD8141</t>
  </si>
  <si>
    <t>5190-26500001</t>
  </si>
  <si>
    <t>5190-2650</t>
  </si>
  <si>
    <t>S0363885</t>
  </si>
  <si>
    <t>W0684769</t>
  </si>
  <si>
    <t>5180-2204-INDIGO0001</t>
  </si>
  <si>
    <t>5180-2204</t>
  </si>
  <si>
    <t>S0363886</t>
  </si>
  <si>
    <t>W0684770</t>
  </si>
  <si>
    <t>5190-26520001</t>
  </si>
  <si>
    <t>5190-2652</t>
  </si>
  <si>
    <t>S0363887</t>
  </si>
  <si>
    <t>W0684771</t>
  </si>
  <si>
    <t>3UB81-80003-FT0001</t>
  </si>
  <si>
    <t>3UB81-80003-FT</t>
  </si>
  <si>
    <t>S0363888</t>
  </si>
  <si>
    <t>W0684887</t>
  </si>
  <si>
    <t>7K5U6-80001-FT0001</t>
  </si>
  <si>
    <t>7K5U6-80001-FT</t>
  </si>
  <si>
    <t>S0363968</t>
  </si>
  <si>
    <t>W0684888</t>
  </si>
  <si>
    <t xml:space="preserve"> 4:23:01 pm</t>
  </si>
  <si>
    <t>5180-23160001</t>
  </si>
  <si>
    <t>5180-2316</t>
  </si>
  <si>
    <t>H08031-IMS</t>
  </si>
  <si>
    <t>S0363969</t>
  </si>
  <si>
    <t>W0684889</t>
  </si>
  <si>
    <t>5180-23140001</t>
  </si>
  <si>
    <t>5180-2314</t>
  </si>
  <si>
    <t>S0364023</t>
  </si>
  <si>
    <t>W0681725</t>
  </si>
  <si>
    <t xml:space="preserve"> 8:52:38 am</t>
  </si>
  <si>
    <t>S0361307</t>
  </si>
  <si>
    <t>W0683942</t>
  </si>
  <si>
    <t xml:space="preserve"> 2:12:44 pm</t>
  </si>
  <si>
    <t>3YM61-80017-FT0001</t>
  </si>
  <si>
    <t>3YM61-80017-FT</t>
  </si>
  <si>
    <t>S0363217</t>
  </si>
  <si>
    <t>W0684113</t>
  </si>
  <si>
    <t xml:space="preserve"> 8:47:02 am</t>
  </si>
  <si>
    <t>M0BUQ9671</t>
  </si>
  <si>
    <t>FPSC29805</t>
  </si>
  <si>
    <t>100823881-75367 0001</t>
  </si>
  <si>
    <t>100823881-75367 A</t>
  </si>
  <si>
    <t>H0065037</t>
  </si>
  <si>
    <t>W0684594</t>
  </si>
  <si>
    <t xml:space="preserve"> 9:01:57 am</t>
  </si>
  <si>
    <t>100595138 REVB0001</t>
  </si>
  <si>
    <t>100595138 REVB</t>
  </si>
  <si>
    <t>H0065104</t>
  </si>
  <si>
    <t>W0684621</t>
  </si>
  <si>
    <t xml:space="preserve"> 9:00:28 am</t>
  </si>
  <si>
    <t>M0BUG7282</t>
  </si>
  <si>
    <t>100565979-ADS1360001</t>
  </si>
  <si>
    <t>100565979-ADS1366</t>
  </si>
  <si>
    <t>H0065131</t>
  </si>
  <si>
    <t>W0684956</t>
  </si>
  <si>
    <t xml:space="preserve"> 8:58:58 am</t>
  </si>
  <si>
    <t>1115-790-00002 R0003</t>
  </si>
  <si>
    <t>1124-790-00006 REVA</t>
  </si>
  <si>
    <t>M13337-SMD</t>
  </si>
  <si>
    <t>S0364098</t>
  </si>
  <si>
    <t>W0667259</t>
  </si>
  <si>
    <t xml:space="preserve"> 4:09:36 pm</t>
  </si>
  <si>
    <t>MOBAV5960</t>
  </si>
  <si>
    <t>E05166</t>
  </si>
  <si>
    <t>S0345730</t>
  </si>
  <si>
    <t>W0667260</t>
  </si>
  <si>
    <t>S0345731</t>
  </si>
  <si>
    <t>W0667261</t>
  </si>
  <si>
    <t>S0345732</t>
  </si>
  <si>
    <t>W0681102</t>
  </si>
  <si>
    <t>P/O49109/24F1310472</t>
  </si>
  <si>
    <t>TPK-884535-00100001</t>
  </si>
  <si>
    <t>TPK-884535-0010</t>
  </si>
  <si>
    <t>S0360999</t>
  </si>
  <si>
    <t>W0682858</t>
  </si>
  <si>
    <t xml:space="preserve"> 2:24:50 pm</t>
  </si>
  <si>
    <t>M0BTV4683</t>
  </si>
  <si>
    <t>H0064926</t>
  </si>
  <si>
    <t>W0682972</t>
  </si>
  <si>
    <t xml:space="preserve"> 1:24:35 pm</t>
  </si>
  <si>
    <t>BZC064-11</t>
  </si>
  <si>
    <t>CHAMP SQ-WHITE0001</t>
  </si>
  <si>
    <t>CHAMP SQ-WHITE</t>
  </si>
  <si>
    <t>E05203</t>
  </si>
  <si>
    <t>S0362394</t>
  </si>
  <si>
    <t>W0682975</t>
  </si>
  <si>
    <t xml:space="preserve"> 1:25:42 pm</t>
  </si>
  <si>
    <t>BZC063-07</t>
  </si>
  <si>
    <t>CHAMP SQ-ORANGE0001</t>
  </si>
  <si>
    <t>CHAMP SQ-ORANGE</t>
  </si>
  <si>
    <t>S0362395</t>
  </si>
  <si>
    <t>W0683083</t>
  </si>
  <si>
    <t xml:space="preserve"> 8:50:53 am</t>
  </si>
  <si>
    <t>J00PR5201</t>
  </si>
  <si>
    <t>CG585-20076-R000001</t>
  </si>
  <si>
    <t>CG585-20076-R00</t>
  </si>
  <si>
    <t>P16040</t>
  </si>
  <si>
    <t>S0362445</t>
  </si>
  <si>
    <t>W0683274</t>
  </si>
  <si>
    <t xml:space="preserve"> 5:32:38 pm</t>
  </si>
  <si>
    <t>S0362670</t>
  </si>
  <si>
    <t>W0683347</t>
  </si>
  <si>
    <t xml:space="preserve"> 8:48:12 am</t>
  </si>
  <si>
    <t>H0064979</t>
  </si>
  <si>
    <t>W0683384</t>
  </si>
  <si>
    <t>L4820U8015</t>
  </si>
  <si>
    <t>TH-LABFR01020001</t>
  </si>
  <si>
    <t>TH-LABFR0102</t>
  </si>
  <si>
    <t>S19652</t>
  </si>
  <si>
    <t>S0362761</t>
  </si>
  <si>
    <t>W0683702</t>
  </si>
  <si>
    <t>4110601U5A</t>
  </si>
  <si>
    <t>SC24742</t>
  </si>
  <si>
    <t>260-6467-000001</t>
  </si>
  <si>
    <t>260-6467-00</t>
  </si>
  <si>
    <t>W0683714</t>
  </si>
  <si>
    <t>SG-5651598 01</t>
  </si>
  <si>
    <t>DC31915</t>
  </si>
  <si>
    <t>S0363075</t>
  </si>
  <si>
    <t>W0683817</t>
  </si>
  <si>
    <t xml:space="preserve"> 4:50:01 pm</t>
  </si>
  <si>
    <t>S0363135</t>
  </si>
  <si>
    <t>W0683827</t>
  </si>
  <si>
    <t xml:space="preserve"> 8:33:56 am</t>
  </si>
  <si>
    <t>W0683933</t>
  </si>
  <si>
    <t xml:space="preserve"> 8:44:52 am</t>
  </si>
  <si>
    <t>10620258081/10620258080/10620258078</t>
  </si>
  <si>
    <t>CZ106-80022-FT0001</t>
  </si>
  <si>
    <t>CZ106-80022-FT</t>
  </si>
  <si>
    <t>S0363209</t>
  </si>
  <si>
    <t>W0683938</t>
  </si>
  <si>
    <t xml:space="preserve"> 8:45:41 am</t>
  </si>
  <si>
    <t>N9J89-80007-BH180001</t>
  </si>
  <si>
    <t>N9J89-80007-BH184</t>
  </si>
  <si>
    <t>S0363213</t>
  </si>
  <si>
    <t>W0683953</t>
  </si>
  <si>
    <t xml:space="preserve"> 8:40:58 am</t>
  </si>
  <si>
    <t>N9J92-80007-FT0001</t>
  </si>
  <si>
    <t>N9J92-80007-FT</t>
  </si>
  <si>
    <t>S0363229</t>
  </si>
  <si>
    <t>W0684041</t>
  </si>
  <si>
    <t xml:space="preserve"> 8:40:00 am</t>
  </si>
  <si>
    <t>N9K02-80017-FT0001</t>
  </si>
  <si>
    <t>N9K02-80017-FT</t>
  </si>
  <si>
    <t>S0363332</t>
  </si>
  <si>
    <t>W0684042</t>
  </si>
  <si>
    <t xml:space="preserve"> 8:38:58 am</t>
  </si>
  <si>
    <t>CH561-80124-FT0001</t>
  </si>
  <si>
    <t>CH561-80124-FT</t>
  </si>
  <si>
    <t>S0363333</t>
  </si>
  <si>
    <t>W0684043</t>
  </si>
  <si>
    <t xml:space="preserve"> 8:38:02 am</t>
  </si>
  <si>
    <t>N9K04-80019-FT0001</t>
  </si>
  <si>
    <t>N9K04-80019-FT</t>
  </si>
  <si>
    <t>S0363334</t>
  </si>
  <si>
    <t>W0684056</t>
  </si>
  <si>
    <t xml:space="preserve"> 8:36:54 am</t>
  </si>
  <si>
    <t>N9K06-80021-FT0001</t>
  </si>
  <si>
    <t>N9K06-80021-FT</t>
  </si>
  <si>
    <t>S0363345</t>
  </si>
  <si>
    <t>W0684057</t>
  </si>
  <si>
    <t xml:space="preserve"> 8:43:54 am</t>
  </si>
  <si>
    <t>3UB28-800030001</t>
  </si>
  <si>
    <t>3UB28-80003</t>
  </si>
  <si>
    <t>S0363351</t>
  </si>
  <si>
    <t>W0684261</t>
  </si>
  <si>
    <t xml:space="preserve"> 2:45:17 pm</t>
  </si>
  <si>
    <t>H0065083</t>
  </si>
  <si>
    <t>W0684269</t>
  </si>
  <si>
    <t xml:space="preserve"> 8:42:03 am</t>
  </si>
  <si>
    <t>C2P06-80052-FT0001</t>
  </si>
  <si>
    <t>C2P06-80052-FT</t>
  </si>
  <si>
    <t>S0363453</t>
  </si>
  <si>
    <t>W0684273</t>
  </si>
  <si>
    <t xml:space="preserve"> 8:42:58 am</t>
  </si>
  <si>
    <t>N9J91-80007-FT0001</t>
  </si>
  <si>
    <t>N9J91-80007-FT</t>
  </si>
  <si>
    <t>S0363457</t>
  </si>
  <si>
    <t>W0684277</t>
  </si>
  <si>
    <t xml:space="preserve"> 2:30:41 pm</t>
  </si>
  <si>
    <t>J00WA6862</t>
  </si>
  <si>
    <t>DC13430</t>
  </si>
  <si>
    <t>5185-07330001</t>
  </si>
  <si>
    <t>5185-0733</t>
  </si>
  <si>
    <t>S0363461</t>
  </si>
  <si>
    <t>W0684299</t>
  </si>
  <si>
    <t xml:space="preserve"> 4:48:22 pm</t>
  </si>
  <si>
    <t>E04G82430</t>
  </si>
  <si>
    <t>NEEDLE SHARP0001</t>
  </si>
  <si>
    <t>NEEDLE SHARP</t>
  </si>
  <si>
    <t>P16161</t>
  </si>
  <si>
    <t>S0363479</t>
  </si>
  <si>
    <t>W0684315</t>
  </si>
  <si>
    <t xml:space="preserve"> 8:49:12 am</t>
  </si>
  <si>
    <t>U543052074/504040926</t>
  </si>
  <si>
    <t>SC28393</t>
  </si>
  <si>
    <t>250-5323-000001</t>
  </si>
  <si>
    <t>250-5323-00</t>
  </si>
  <si>
    <t>W0684319</t>
  </si>
  <si>
    <t>W0684370</t>
  </si>
  <si>
    <t>TW1218084-01</t>
  </si>
  <si>
    <t>P1U0353 120001</t>
  </si>
  <si>
    <t>P1U0353 12</t>
  </si>
  <si>
    <t>S0363573</t>
  </si>
  <si>
    <t>W0684432</t>
  </si>
  <si>
    <t xml:space="preserve"> 5:13:49 pm</t>
  </si>
  <si>
    <t>SG-5440080-01</t>
  </si>
  <si>
    <t>STOCK LBL-45X700001</t>
  </si>
  <si>
    <t>STOCK LBL-45X70</t>
  </si>
  <si>
    <t>Z26000</t>
  </si>
  <si>
    <t>ZSA101825</t>
  </si>
  <si>
    <t>W0684433</t>
  </si>
  <si>
    <t>SG-5465648-01</t>
  </si>
  <si>
    <t>STOCK TAKE-40MMD0001</t>
  </si>
  <si>
    <t>STOCK TAKE-40MMDIA</t>
  </si>
  <si>
    <t>W0684485</t>
  </si>
  <si>
    <t xml:space="preserve"> 9:12:32 am</t>
  </si>
  <si>
    <t>J00D31560</t>
  </si>
  <si>
    <t>S0363755</t>
  </si>
  <si>
    <t>W0684513</t>
  </si>
  <si>
    <t>E04LE7190</t>
  </si>
  <si>
    <t>WIRING HARNESS-10002</t>
  </si>
  <si>
    <t>WIRING HARNESS-15PCS</t>
  </si>
  <si>
    <t>T20307</t>
  </si>
  <si>
    <t>S0363770</t>
  </si>
  <si>
    <t>W0684526</t>
  </si>
  <si>
    <t xml:space="preserve"> 9:12:55 am</t>
  </si>
  <si>
    <t>E04G128901530</t>
  </si>
  <si>
    <t>86.K4320001</t>
  </si>
  <si>
    <t>86.K432</t>
  </si>
  <si>
    <t>T20390-PMI</t>
  </si>
  <si>
    <t>S0363772</t>
  </si>
  <si>
    <t>W0684545</t>
  </si>
  <si>
    <t xml:space="preserve"> 8:46:58 am</t>
  </si>
  <si>
    <t>S0363786</t>
  </si>
  <si>
    <t>W0684551</t>
  </si>
  <si>
    <t>DC31656</t>
  </si>
  <si>
    <t>S0363796</t>
  </si>
  <si>
    <t>W0684552</t>
  </si>
  <si>
    <t xml:space="preserve"> 5:46:14 pm</t>
  </si>
  <si>
    <t>S0363797</t>
  </si>
  <si>
    <t>W0684553</t>
  </si>
  <si>
    <t>S0363798</t>
  </si>
  <si>
    <t>W0684599</t>
  </si>
  <si>
    <t>E190912129</t>
  </si>
  <si>
    <t>PD28270</t>
  </si>
  <si>
    <t>709898812-3M66900001</t>
  </si>
  <si>
    <t>709898812-3M6690SP</t>
  </si>
  <si>
    <t>H0065109</t>
  </si>
  <si>
    <t>W0684600</t>
  </si>
  <si>
    <t>PD28271</t>
  </si>
  <si>
    <t>709898813-EL93160001</t>
  </si>
  <si>
    <t>709898813-EL93164</t>
  </si>
  <si>
    <t>H0065110</t>
  </si>
  <si>
    <t>W0684601</t>
  </si>
  <si>
    <t xml:space="preserve"> 8:57:23 am</t>
  </si>
  <si>
    <t>H0065111</t>
  </si>
  <si>
    <t>W0684603</t>
  </si>
  <si>
    <t>709898816 REVB0001</t>
  </si>
  <si>
    <t>709898816 REVB</t>
  </si>
  <si>
    <t>H0065113</t>
  </si>
  <si>
    <t>W0684619</t>
  </si>
  <si>
    <t xml:space="preserve"> 9:02:47 am</t>
  </si>
  <si>
    <t>740921700-32PC E0001</t>
  </si>
  <si>
    <t>740921700-32PC EMPTY</t>
  </si>
  <si>
    <t>H0065129</t>
  </si>
  <si>
    <t>W0684623</t>
  </si>
  <si>
    <t>H0065132</t>
  </si>
  <si>
    <t>W0684628</t>
  </si>
  <si>
    <t>H0065137</t>
  </si>
  <si>
    <t>W0684703</t>
  </si>
  <si>
    <t xml:space="preserve"> 8:32:18 am</t>
  </si>
  <si>
    <t>S0363850</t>
  </si>
  <si>
    <t>W0684705</t>
  </si>
  <si>
    <t>S0363851</t>
  </si>
  <si>
    <t>W0684706</t>
  </si>
  <si>
    <t xml:space="preserve"> 8:53:36 am</t>
  </si>
  <si>
    <t>4136S1</t>
  </si>
  <si>
    <t>30924-0530001</t>
  </si>
  <si>
    <t>30924-053</t>
  </si>
  <si>
    <t>Q17004</t>
  </si>
  <si>
    <t>S0363852</t>
  </si>
  <si>
    <t>W0684717</t>
  </si>
  <si>
    <t xml:space="preserve"> 4:49:19 pm</t>
  </si>
  <si>
    <t>S0363853</t>
  </si>
  <si>
    <t>W0684719</t>
  </si>
  <si>
    <t xml:space="preserve"> 8:34:38 am</t>
  </si>
  <si>
    <t>S0363854</t>
  </si>
  <si>
    <t>W0684720</t>
  </si>
  <si>
    <t xml:space="preserve"> 8:33:14 am</t>
  </si>
  <si>
    <t>W0684721</t>
  </si>
  <si>
    <t>W0684723</t>
  </si>
  <si>
    <t>B4C-0518-000001</t>
  </si>
  <si>
    <t>B4C-0518-00</t>
  </si>
  <si>
    <t>Z26005</t>
  </si>
  <si>
    <t>S0363855</t>
  </si>
  <si>
    <t>W0684724</t>
  </si>
  <si>
    <t>L4723U8006/U5124S154</t>
  </si>
  <si>
    <t>B4C-0519-000001</t>
  </si>
  <si>
    <t>B4C-0519-00</t>
  </si>
  <si>
    <t>W0684726</t>
  </si>
  <si>
    <t xml:space="preserve"> 2:35:29 pm</t>
  </si>
  <si>
    <t>3082510U9/4067S1</t>
  </si>
  <si>
    <t>S0363856</t>
  </si>
  <si>
    <t>W0684750</t>
  </si>
  <si>
    <t>TX0316163 03</t>
  </si>
  <si>
    <t>P1A0150 50001</t>
  </si>
  <si>
    <t>P1A0150 5</t>
  </si>
  <si>
    <t>W0684789</t>
  </si>
  <si>
    <t>SG 5555729 01</t>
  </si>
  <si>
    <t>S0363896</t>
  </si>
  <si>
    <t>W0684809</t>
  </si>
  <si>
    <t xml:space="preserve"> 4:33:09 pm</t>
  </si>
  <si>
    <t>U481658095/U480562005</t>
  </si>
  <si>
    <t>FREEZONE-30X30MM0001</t>
  </si>
  <si>
    <t>FREEZONE-30X30MM</t>
  </si>
  <si>
    <t>ZSA101835</t>
  </si>
  <si>
    <t>W0684840</t>
  </si>
  <si>
    <t>24D1011341</t>
  </si>
  <si>
    <t>L1Q41-800140001</t>
  </si>
  <si>
    <t>HPM-LIQ41-80014</t>
  </si>
  <si>
    <t>H08031-FLEX-PTP</t>
  </si>
  <si>
    <t>S0363921</t>
  </si>
  <si>
    <t>W0684861</t>
  </si>
  <si>
    <t>4116S1/3830U7060</t>
  </si>
  <si>
    <t>805614 INDEX1040001</t>
  </si>
  <si>
    <t>805614 INDEX104</t>
  </si>
  <si>
    <t>V22000-STORAGE</t>
  </si>
  <si>
    <t>S0363941</t>
  </si>
  <si>
    <t>W0684883</t>
  </si>
  <si>
    <t>S0363963</t>
  </si>
  <si>
    <t>W0684954</t>
  </si>
  <si>
    <t>S0364100</t>
  </si>
  <si>
    <t>W0684955</t>
  </si>
  <si>
    <t>S0364101</t>
  </si>
  <si>
    <t>W0684961</t>
  </si>
  <si>
    <t>S0364103</t>
  </si>
  <si>
    <t>W0684990</t>
  </si>
  <si>
    <t>H0065177</t>
  </si>
  <si>
    <t>W0685004</t>
  </si>
  <si>
    <t>H0065189</t>
  </si>
  <si>
    <t>W0685006</t>
  </si>
  <si>
    <t>E0730911/490833</t>
  </si>
  <si>
    <t>755800100-DWG-D0001</t>
  </si>
  <si>
    <t>755800100-DWG-D</t>
  </si>
  <si>
    <t>H0065191</t>
  </si>
  <si>
    <t>W0685073</t>
  </si>
  <si>
    <t xml:space="preserve"> 4:08:06 pm</t>
  </si>
  <si>
    <t>4116S1</t>
  </si>
  <si>
    <t>804144 REV4010001</t>
  </si>
  <si>
    <t>804144 REV401</t>
  </si>
  <si>
    <t>S0364134</t>
  </si>
  <si>
    <t>W0685126</t>
  </si>
  <si>
    <t>U3801S017</t>
  </si>
  <si>
    <t>057-05144-0000 R0001</t>
  </si>
  <si>
    <t>057-05144-0000 REVAA</t>
  </si>
  <si>
    <t>S19351</t>
  </si>
  <si>
    <t>S0364164</t>
  </si>
  <si>
    <t>W0678796</t>
  </si>
  <si>
    <t>J00WA6871</t>
  </si>
  <si>
    <t>Z512-M0001</t>
  </si>
  <si>
    <t>Z512-M</t>
  </si>
  <si>
    <t>R18131-MEIBAN MICRO</t>
  </si>
  <si>
    <t>S0357526</t>
  </si>
  <si>
    <t>W0683531</t>
  </si>
  <si>
    <t xml:space="preserve"> 5:41:47 pm</t>
  </si>
  <si>
    <t>M0BUP72811524</t>
  </si>
  <si>
    <t>719704-AD42150001</t>
  </si>
  <si>
    <t>719704-AD4215</t>
  </si>
  <si>
    <t>S0362955</t>
  </si>
  <si>
    <t>W0683935</t>
  </si>
  <si>
    <t xml:space="preserve"> 8:35:40 am</t>
  </si>
  <si>
    <t>10620258011/10620258005/10620258006</t>
  </si>
  <si>
    <t>N9J90-80007-FT0001</t>
  </si>
  <si>
    <t>N9J90-80007-FT</t>
  </si>
  <si>
    <t>S0363211</t>
  </si>
  <si>
    <t>W0683941</t>
  </si>
  <si>
    <t xml:space="preserve"> 1:57:05 pm</t>
  </si>
  <si>
    <t>T6N03-80018-FT0001</t>
  </si>
  <si>
    <t>T6N03-80018-FT</t>
  </si>
  <si>
    <t>S0363216</t>
  </si>
  <si>
    <t>W0684114</t>
  </si>
  <si>
    <t xml:space="preserve"> 8:38:59 am</t>
  </si>
  <si>
    <t>M0BUU5502/M0BUQ9671</t>
  </si>
  <si>
    <t>H0065038</t>
  </si>
  <si>
    <t>W0684134</t>
  </si>
  <si>
    <t xml:space="preserve"> 8:44:13 am</t>
  </si>
  <si>
    <t>SG-5553119</t>
  </si>
  <si>
    <t>R370-462 REV 2.00001</t>
  </si>
  <si>
    <t>R370-462 REV 2.0</t>
  </si>
  <si>
    <t>R18131-AUSTRALIA</t>
  </si>
  <si>
    <t>S0363380</t>
  </si>
  <si>
    <t>W0684504</t>
  </si>
  <si>
    <t xml:space="preserve"> 8:42:02 am</t>
  </si>
  <si>
    <t>SOLVENT WASTE-MA0001</t>
  </si>
  <si>
    <t>SOLVENT WASTE-MAEH</t>
  </si>
  <si>
    <t>E05126</t>
  </si>
  <si>
    <t>S0363763</t>
  </si>
  <si>
    <t>W0684591</t>
  </si>
  <si>
    <t xml:space="preserve"> 8:52:18 am</t>
  </si>
  <si>
    <t>E053912079</t>
  </si>
  <si>
    <t>100260636-3M66900001</t>
  </si>
  <si>
    <t>100260636-3M6690SP</t>
  </si>
  <si>
    <t>H0065101</t>
  </si>
  <si>
    <t>W0684629</t>
  </si>
  <si>
    <t>709898813-3M66900001</t>
  </si>
  <si>
    <t>709898813-3M6690SP</t>
  </si>
  <si>
    <t>H0065138</t>
  </si>
  <si>
    <t>W0684634</t>
  </si>
  <si>
    <t xml:space="preserve"> 9:03:38 am</t>
  </si>
  <si>
    <t>M0BUQ9671/M0BUQ9651/M0BUQ9681/M0BUU5502</t>
  </si>
  <si>
    <t>725427400 REVA0002</t>
  </si>
  <si>
    <t>725427400 REVA</t>
  </si>
  <si>
    <t>H0065143</t>
  </si>
  <si>
    <t>W0684802</t>
  </si>
  <si>
    <t xml:space="preserve"> 5:43:32 pm</t>
  </si>
  <si>
    <t>S0363907</t>
  </si>
  <si>
    <t>W0685022</t>
  </si>
  <si>
    <t>E1011916/F0313901/M4B4603BGJBJ206-S249100160</t>
  </si>
  <si>
    <t>FPD29806</t>
  </si>
  <si>
    <t>725428400-NEWPRO0001</t>
  </si>
  <si>
    <t>725428400-NEWPROCESS</t>
  </si>
  <si>
    <t>H0065207</t>
  </si>
  <si>
    <t>W0685044</t>
  </si>
  <si>
    <t xml:space="preserve"> 9:31:31 am</t>
  </si>
  <si>
    <t>J00LU70911000</t>
  </si>
  <si>
    <t>BARCODE LABEL-7X0001</t>
  </si>
  <si>
    <t>BARCODE LABEL-7X34</t>
  </si>
  <si>
    <t>B02117</t>
  </si>
  <si>
    <t>S0364126</t>
  </si>
  <si>
    <t>Yes</t>
  </si>
  <si>
    <t>W665903</t>
  </si>
  <si>
    <t>W665946</t>
  </si>
  <si>
    <t>W665952</t>
  </si>
  <si>
    <t>W665962</t>
  </si>
  <si>
    <t>W665993</t>
  </si>
  <si>
    <t>W665995</t>
  </si>
  <si>
    <t>W666014</t>
  </si>
  <si>
    <t>W666045</t>
  </si>
  <si>
    <t>W666046</t>
  </si>
  <si>
    <t>W666099</t>
  </si>
  <si>
    <t>W666108</t>
  </si>
  <si>
    <t>W666109</t>
  </si>
  <si>
    <t>W666125</t>
  </si>
  <si>
    <t>W666137</t>
  </si>
  <si>
    <t>W666142</t>
  </si>
  <si>
    <t>W666147</t>
  </si>
  <si>
    <t>W666148</t>
  </si>
  <si>
    <t>W666149</t>
  </si>
  <si>
    <t>W666158</t>
  </si>
  <si>
    <t>W666166</t>
  </si>
  <si>
    <t>W666168</t>
  </si>
  <si>
    <t>W666174</t>
  </si>
  <si>
    <t>W666176</t>
  </si>
  <si>
    <t>W666178</t>
  </si>
  <si>
    <t>W666182</t>
  </si>
  <si>
    <t>W666183</t>
  </si>
  <si>
    <t>W666189</t>
  </si>
  <si>
    <t>W666191</t>
  </si>
  <si>
    <t>W666192</t>
  </si>
  <si>
    <t>W666203</t>
  </si>
  <si>
    <t>W666205</t>
  </si>
  <si>
    <t>W666207</t>
  </si>
  <si>
    <t>W666213</t>
  </si>
  <si>
    <t>W666215</t>
  </si>
  <si>
    <t>W666216</t>
  </si>
  <si>
    <t>W666218</t>
  </si>
  <si>
    <t>W666219</t>
  </si>
  <si>
    <t>W0681298</t>
  </si>
  <si>
    <t xml:space="preserve"> 3:33:51 pm</t>
  </si>
  <si>
    <t>J00LU68921000</t>
  </si>
  <si>
    <t>FPA5Q00077593-AB0001</t>
  </si>
  <si>
    <t>FPA5Q00077593-AB-RZ1</t>
  </si>
  <si>
    <t>I09123</t>
  </si>
  <si>
    <t>S0361074</t>
  </si>
  <si>
    <t>W0682314</t>
  </si>
  <si>
    <t>4067S1</t>
  </si>
  <si>
    <t>710922 INDEX1020001</t>
  </si>
  <si>
    <t>710922 INDEX404</t>
  </si>
  <si>
    <t>S0361756</t>
  </si>
  <si>
    <t>W0682789</t>
  </si>
  <si>
    <t xml:space="preserve"> 1:53:18 pm</t>
  </si>
  <si>
    <t>D100924-013-002</t>
  </si>
  <si>
    <t>S22780S</t>
  </si>
  <si>
    <t>S0362156</t>
  </si>
  <si>
    <t>W0683281</t>
  </si>
  <si>
    <t>3006U8016</t>
  </si>
  <si>
    <t>ASADA-R503500001</t>
  </si>
  <si>
    <t>ASADA-R50350</t>
  </si>
  <si>
    <t>S19254</t>
  </si>
  <si>
    <t>S0362672</t>
  </si>
  <si>
    <t>W0683395</t>
  </si>
  <si>
    <t xml:space="preserve"> 1:20:05 pm</t>
  </si>
  <si>
    <t>BYG072-03/BZA070-01</t>
  </si>
  <si>
    <t>5180-4626-FT0001</t>
  </si>
  <si>
    <t>5180-4626-FT</t>
  </si>
  <si>
    <t>S0362765</t>
  </si>
  <si>
    <t>W0683402</t>
  </si>
  <si>
    <t xml:space="preserve"> 3:40:15 pm</t>
  </si>
  <si>
    <t>250-6123-000001</t>
  </si>
  <si>
    <t>250-6123-00</t>
  </si>
  <si>
    <t>S0362767</t>
  </si>
  <si>
    <t>W0683422</t>
  </si>
  <si>
    <t>260-6411-000001</t>
  </si>
  <si>
    <t>260-6411-00</t>
  </si>
  <si>
    <t>S0362769</t>
  </si>
  <si>
    <t>W0683423</t>
  </si>
  <si>
    <t xml:space="preserve"> 8:46:51 am</t>
  </si>
  <si>
    <t>260-6431-000001</t>
  </si>
  <si>
    <t>260-6431-00</t>
  </si>
  <si>
    <t>W0683515</t>
  </si>
  <si>
    <t xml:space="preserve"> 2:27:54 pm</t>
  </si>
  <si>
    <t>D008O0561/D008O0591</t>
  </si>
  <si>
    <t>FDC31616</t>
  </si>
  <si>
    <t>1VV22-80022-FT0001</t>
  </si>
  <si>
    <t>1VV22-80022-FT</t>
  </si>
  <si>
    <t>S0362941</t>
  </si>
  <si>
    <t xml:space="preserve"> 5:41:48 pm</t>
  </si>
  <si>
    <t>W0683713</t>
  </si>
  <si>
    <t>S0363074</t>
  </si>
  <si>
    <t>W0683839</t>
  </si>
  <si>
    <t xml:space="preserve"> 3:55:55 pm</t>
  </si>
  <si>
    <t>GREEN PVC-100X500001</t>
  </si>
  <si>
    <t>GREEN PVC-100X50MM</t>
  </si>
  <si>
    <t>B02208</t>
  </si>
  <si>
    <t>S0363141</t>
  </si>
  <si>
    <t>W0683840</t>
  </si>
  <si>
    <t xml:space="preserve"> 3:56:41 pm</t>
  </si>
  <si>
    <t>PVC STICKER-100X0001</t>
  </si>
  <si>
    <t>PVC STICKER-100X50MM</t>
  </si>
  <si>
    <t>S0363142</t>
  </si>
  <si>
    <t>W0683929</t>
  </si>
  <si>
    <t xml:space="preserve"> 8:39:31 am</t>
  </si>
  <si>
    <t>S0363205</t>
  </si>
  <si>
    <t>W0683934</t>
  </si>
  <si>
    <t xml:space="preserve"> 8:36:36 am</t>
  </si>
  <si>
    <t>F6U62-80030-FT0001</t>
  </si>
  <si>
    <t>F6U62-80030-FT</t>
  </si>
  <si>
    <t>S0363210</t>
  </si>
  <si>
    <t>W0683936</t>
  </si>
  <si>
    <t>S0363212</t>
  </si>
  <si>
    <t>W0683939</t>
  </si>
  <si>
    <t xml:space="preserve"> 8:40:28 am</t>
  </si>
  <si>
    <t>3YM79-80005-FT0001</t>
  </si>
  <si>
    <t>3YM79-80005-FT</t>
  </si>
  <si>
    <t>S0363214</t>
  </si>
  <si>
    <t>W0683945</t>
  </si>
  <si>
    <t xml:space="preserve"> 8:34:37 am</t>
  </si>
  <si>
    <t>CH561-80123-FT0001</t>
  </si>
  <si>
    <t>CH561-80123-FT</t>
  </si>
  <si>
    <t>S0363219</t>
  </si>
  <si>
    <t>W0683946</t>
  </si>
  <si>
    <t xml:space="preserve"> 8:38:31 am</t>
  </si>
  <si>
    <t>S0363220</t>
  </si>
  <si>
    <t>W0683947</t>
  </si>
  <si>
    <t xml:space="preserve"> 8:37:37 am</t>
  </si>
  <si>
    <t>T6N04-80018-FT0001</t>
  </si>
  <si>
    <t>T6N04-80018-FT</t>
  </si>
  <si>
    <t>S0363221</t>
  </si>
  <si>
    <t>W0683951</t>
  </si>
  <si>
    <t xml:space="preserve"> 8:41:26 am</t>
  </si>
  <si>
    <t>T6N02-80020-FT0001</t>
  </si>
  <si>
    <t>T6N02-80020-FT</t>
  </si>
  <si>
    <t>S0363227</t>
  </si>
  <si>
    <t>W0684075</t>
  </si>
  <si>
    <t xml:space="preserve"> 4:41:43 pm</t>
  </si>
  <si>
    <t>S0363371</t>
  </si>
  <si>
    <t>W0684123</t>
  </si>
  <si>
    <t xml:space="preserve"> 8:59:51 am</t>
  </si>
  <si>
    <t>714370212-ADS1360001</t>
  </si>
  <si>
    <t>714370212 REVA</t>
  </si>
  <si>
    <t>H0065047</t>
  </si>
  <si>
    <t>W0684124</t>
  </si>
  <si>
    <t xml:space="preserve"> 8:58:19 am</t>
  </si>
  <si>
    <t>714370216-ADS1360001</t>
  </si>
  <si>
    <t>714370216-ADS1366</t>
  </si>
  <si>
    <t>H0065048</t>
  </si>
  <si>
    <t>W0684263</t>
  </si>
  <si>
    <t xml:space="preserve"> 5:16:16 pm</t>
  </si>
  <si>
    <t>M0BTV4693</t>
  </si>
  <si>
    <t>H0065085</t>
  </si>
  <si>
    <t>W0684317</t>
  </si>
  <si>
    <t xml:space="preserve"> 8:41:09 am</t>
  </si>
  <si>
    <t>U543052069/504040926</t>
  </si>
  <si>
    <t>SC28391</t>
  </si>
  <si>
    <t>250-5313-000001</t>
  </si>
  <si>
    <t>250-5313-00</t>
  </si>
  <si>
    <t>W0684488</t>
  </si>
  <si>
    <t xml:space="preserve"> 9:30:46 am</t>
  </si>
  <si>
    <t>U3117S008/BYA003-02</t>
  </si>
  <si>
    <t>AC0003740001</t>
  </si>
  <si>
    <t>AC000374</t>
  </si>
  <si>
    <t>T20287</t>
  </si>
  <si>
    <t>S0363758</t>
  </si>
  <si>
    <t>W0684491</t>
  </si>
  <si>
    <t>SG-5317311 01</t>
  </si>
  <si>
    <t>VERIFIED LABEL0001</t>
  </si>
  <si>
    <t>VERIFIED LABEL</t>
  </si>
  <si>
    <t>ZSA101827</t>
  </si>
  <si>
    <t>W0684557</t>
  </si>
  <si>
    <t xml:space="preserve"> 8:46:04 am</t>
  </si>
  <si>
    <t>FSC32057</t>
  </si>
  <si>
    <t>S0363802</t>
  </si>
  <si>
    <t>W0684558</t>
  </si>
  <si>
    <t xml:space="preserve"> 8:47:32 am</t>
  </si>
  <si>
    <t>S0363803</t>
  </si>
  <si>
    <t>W0684571</t>
  </si>
  <si>
    <t xml:space="preserve"> 2:22:57 pm</t>
  </si>
  <si>
    <t>4032711U5/3060209U9</t>
  </si>
  <si>
    <t>S0363813</t>
  </si>
  <si>
    <t>W0684572</t>
  </si>
  <si>
    <t>3060209U9/4032711U5</t>
  </si>
  <si>
    <t>W0684573</t>
  </si>
  <si>
    <t xml:space="preserve"> 5:10:45 pm</t>
  </si>
  <si>
    <t>W0684574</t>
  </si>
  <si>
    <t xml:space="preserve"> 5:41:39 pm</t>
  </si>
  <si>
    <t>S0363814</t>
  </si>
  <si>
    <t>W0684596</t>
  </si>
  <si>
    <t>M0BV34910/M0BUQ9651</t>
  </si>
  <si>
    <t>202659400 REVA0001</t>
  </si>
  <si>
    <t>202659400 REVA</t>
  </si>
  <si>
    <t>H0065106</t>
  </si>
  <si>
    <t>W0684606</t>
  </si>
  <si>
    <t xml:space="preserve"> 8:56:38 am</t>
  </si>
  <si>
    <t>M0BI68841</t>
  </si>
  <si>
    <t>DC00810</t>
  </si>
  <si>
    <t>713891303-ADS1360001</t>
  </si>
  <si>
    <t>713891303-ADS1366</t>
  </si>
  <si>
    <t>H0065116</t>
  </si>
  <si>
    <t>W0684611</t>
  </si>
  <si>
    <t xml:space="preserve"> 8:54:26 am</t>
  </si>
  <si>
    <t>714370207-ADS1360001</t>
  </si>
  <si>
    <t>714370207-ADS1366</t>
  </si>
  <si>
    <t>H0065121</t>
  </si>
  <si>
    <t>W0684618</t>
  </si>
  <si>
    <t>737025900-EL93160001</t>
  </si>
  <si>
    <t>737025900-EL93164</t>
  </si>
  <si>
    <t>H0065128</t>
  </si>
  <si>
    <t>W0684620</t>
  </si>
  <si>
    <t xml:space="preserve"> 8:53:06 am</t>
  </si>
  <si>
    <t>744806400 REVA0001</t>
  </si>
  <si>
    <t>744806400 REVA</t>
  </si>
  <si>
    <t>H0065130</t>
  </si>
  <si>
    <t>W0684660</t>
  </si>
  <si>
    <t>4177S1</t>
  </si>
  <si>
    <t>810790 REV4000001</t>
  </si>
  <si>
    <t>810790 REV400</t>
  </si>
  <si>
    <t>S0363838</t>
  </si>
  <si>
    <t>W0684661</t>
  </si>
  <si>
    <t>810792 REV4010001</t>
  </si>
  <si>
    <t>810792 REV401</t>
  </si>
  <si>
    <t>W0684788</t>
  </si>
  <si>
    <t xml:space="preserve"> 9:40:09 am</t>
  </si>
  <si>
    <t>DC31909</t>
  </si>
  <si>
    <t>S0363895</t>
  </si>
  <si>
    <t>W0684792</t>
  </si>
  <si>
    <t xml:space="preserve"> 5:34:08 pm</t>
  </si>
  <si>
    <t>TX0316163-03</t>
  </si>
  <si>
    <t>P1S0455 60001</t>
  </si>
  <si>
    <t>P1S0455 6</t>
  </si>
  <si>
    <t>S0363899</t>
  </si>
  <si>
    <t>W0684793</t>
  </si>
  <si>
    <t xml:space="preserve"> 8:33:03 am</t>
  </si>
  <si>
    <t>P1S0470  40001</t>
  </si>
  <si>
    <t>P1S0470  4</t>
  </si>
  <si>
    <t>W0684884</t>
  </si>
  <si>
    <t>S0363964</t>
  </si>
  <si>
    <t>W0684965</t>
  </si>
  <si>
    <t xml:space="preserve"> 8:45:48 am</t>
  </si>
  <si>
    <t>U543052064/504040926</t>
  </si>
  <si>
    <t>S0364104</t>
  </si>
  <si>
    <t>W0684969</t>
  </si>
  <si>
    <t>S0364105</t>
  </si>
  <si>
    <t>W0684983</t>
  </si>
  <si>
    <t xml:space="preserve"> 8:32:04 am</t>
  </si>
  <si>
    <t>U4523S055</t>
  </si>
  <si>
    <t>WHITE-69X60001</t>
  </si>
  <si>
    <t>WHITE-69X6</t>
  </si>
  <si>
    <t>S0364114</t>
  </si>
  <si>
    <t>W0684984</t>
  </si>
  <si>
    <t xml:space="preserve"> 8:50:07 am</t>
  </si>
  <si>
    <t>H0065171</t>
  </si>
  <si>
    <t>W0684992</t>
  </si>
  <si>
    <t>709898818 REVB0001</t>
  </si>
  <si>
    <t>709898818 REVB</t>
  </si>
  <si>
    <t>H0065179</t>
  </si>
  <si>
    <t>W0684999</t>
  </si>
  <si>
    <t xml:space="preserve"> 9:01:26 am</t>
  </si>
  <si>
    <t>E1011916/M4B4A05BGJCJ103-S24Y100108</t>
  </si>
  <si>
    <t>FD29782</t>
  </si>
  <si>
    <t>716626800 REVC0001</t>
  </si>
  <si>
    <t>716626800 REVC</t>
  </si>
  <si>
    <t>H0065185</t>
  </si>
  <si>
    <t>W0685005</t>
  </si>
  <si>
    <t>H0065190</t>
  </si>
  <si>
    <t>W0685031</t>
  </si>
  <si>
    <t>E0425913/E0801904/M0BVC9150</t>
  </si>
  <si>
    <t>762070100 REVA0001</t>
  </si>
  <si>
    <t>762070100 REVA</t>
  </si>
  <si>
    <t>H0065216</t>
  </si>
  <si>
    <t>W0685042</t>
  </si>
  <si>
    <t xml:space="preserve"> 1:16:39 pm</t>
  </si>
  <si>
    <t>SG-5405192-01</t>
  </si>
  <si>
    <t>R624-404 REV1.00001</t>
  </si>
  <si>
    <t>R624-404 REV1.0</t>
  </si>
  <si>
    <t>R18131</t>
  </si>
  <si>
    <t>ZSA101836</t>
  </si>
  <si>
    <t>W0685045</t>
  </si>
  <si>
    <t xml:space="preserve"> 9:32:11 am</t>
  </si>
  <si>
    <t>LBHN001841A020001</t>
  </si>
  <si>
    <t>LBHN001841A02</t>
  </si>
  <si>
    <t>W0685075</t>
  </si>
  <si>
    <t>S0364136</t>
  </si>
  <si>
    <t>W0685094</t>
  </si>
  <si>
    <t xml:space="preserve"> 8:54:16 am</t>
  </si>
  <si>
    <t>S24Y100279/0555012403</t>
  </si>
  <si>
    <t>FSC29779</t>
  </si>
  <si>
    <t>764043900 REVA0001</t>
  </si>
  <si>
    <t>764043900 REVA</t>
  </si>
  <si>
    <t>H0065221</t>
  </si>
  <si>
    <t>W0685095</t>
  </si>
  <si>
    <t>S19081</t>
  </si>
  <si>
    <t>ZSA101838</t>
  </si>
  <si>
    <t>W0685096</t>
  </si>
  <si>
    <t xml:space="preserve"> 8:55:02 am</t>
  </si>
  <si>
    <t>ZSA101840</t>
  </si>
  <si>
    <t>W0685097</t>
  </si>
  <si>
    <t xml:space="preserve"> 8:43:24 am</t>
  </si>
  <si>
    <t>S249100152</t>
  </si>
  <si>
    <t>764043800 REVA0001</t>
  </si>
  <si>
    <t>764043800 REVA</t>
  </si>
  <si>
    <t>ZSA101841</t>
  </si>
  <si>
    <t>W0685098</t>
  </si>
  <si>
    <t xml:space="preserve"> 8:42:25 am</t>
  </si>
  <si>
    <t>S249100160</t>
  </si>
  <si>
    <t>764043600 REVA0001</t>
  </si>
  <si>
    <t>764043600 REVA</t>
  </si>
  <si>
    <t>ZSA101842</t>
  </si>
  <si>
    <t>W0685099</t>
  </si>
  <si>
    <t>H0065222</t>
  </si>
  <si>
    <t>W0685100</t>
  </si>
  <si>
    <t>H0065223</t>
  </si>
  <si>
    <t>W0685101</t>
  </si>
  <si>
    <t>ZSA101839</t>
  </si>
  <si>
    <t>W0685115</t>
  </si>
  <si>
    <t xml:space="preserve"> 8:47:14 am</t>
  </si>
  <si>
    <t>BYJ032-04</t>
  </si>
  <si>
    <t>410HKLABL00340001</t>
  </si>
  <si>
    <t>410SGLABL0034</t>
  </si>
  <si>
    <t>S19395</t>
  </si>
  <si>
    <t>S0364157</t>
  </si>
  <si>
    <t>W0685116</t>
  </si>
  <si>
    <t xml:space="preserve"> 8:44:35 am</t>
  </si>
  <si>
    <t>SG-5652869 01</t>
  </si>
  <si>
    <t>410HKLABL00030001</t>
  </si>
  <si>
    <t>410SGLABL0003</t>
  </si>
  <si>
    <t>S0364158</t>
  </si>
  <si>
    <t>W0685117</t>
  </si>
  <si>
    <t>410HKLABL00040001</t>
  </si>
  <si>
    <t>410SGLABL0004</t>
  </si>
  <si>
    <t>W0684525</t>
  </si>
  <si>
    <t xml:space="preserve"> 4:11:34 pm</t>
  </si>
  <si>
    <t>M0BSM3241</t>
  </si>
  <si>
    <t>86.J7350001</t>
  </si>
  <si>
    <t>86.J735</t>
  </si>
  <si>
    <t>W666136</t>
  </si>
  <si>
    <t>W0680449</t>
  </si>
  <si>
    <t xml:space="preserve"> 9:26:40 am</t>
  </si>
  <si>
    <t>CE-1070129715-010001</t>
  </si>
  <si>
    <t>CE-1070129715-01</t>
  </si>
  <si>
    <t>C03043</t>
  </si>
  <si>
    <t>S0359242</t>
  </si>
  <si>
    <t>W0680557</t>
  </si>
  <si>
    <t>L001-773057-00000004</t>
  </si>
  <si>
    <t>L001-773057-000004CM</t>
  </si>
  <si>
    <t>H0064673</t>
  </si>
  <si>
    <t>W0681076</t>
  </si>
  <si>
    <t xml:space="preserve"> 9:33:30 am</t>
  </si>
  <si>
    <t>3830U7060/4071834U5</t>
  </si>
  <si>
    <t>STICK4011602500001</t>
  </si>
  <si>
    <t>STICK401160250</t>
  </si>
  <si>
    <t>S0360943</t>
  </si>
  <si>
    <t>W0682808</t>
  </si>
  <si>
    <t>4112313U5A</t>
  </si>
  <si>
    <t>SC25773</t>
  </si>
  <si>
    <t>250-6168-000001</t>
  </si>
  <si>
    <t>250-6168-00</t>
  </si>
  <si>
    <t>J10025-PHL-SG</t>
  </si>
  <si>
    <t>S0362174</t>
  </si>
  <si>
    <t>W0682809</t>
  </si>
  <si>
    <t xml:space="preserve"> 4:24:14 pm</t>
  </si>
  <si>
    <t>250-6173-000001</t>
  </si>
  <si>
    <t>250-6173-00</t>
  </si>
  <si>
    <t>W0683268</t>
  </si>
  <si>
    <t>401180925/L4802U8017</t>
  </si>
  <si>
    <t>XOPA99950-02250001</t>
  </si>
  <si>
    <t>XOPA99950-0225</t>
  </si>
  <si>
    <t>S19296</t>
  </si>
  <si>
    <t>H0064958</t>
  </si>
  <si>
    <t>W0683845</t>
  </si>
  <si>
    <t>J00YE5220</t>
  </si>
  <si>
    <t>S0363144</t>
  </si>
  <si>
    <t>W0683846</t>
  </si>
  <si>
    <t>W0683940</t>
  </si>
  <si>
    <t xml:space="preserve"> 2:44:50 pm</t>
  </si>
  <si>
    <t>3YM55-80009-FT0001</t>
  </si>
  <si>
    <t>3YM55-80009-FT</t>
  </si>
  <si>
    <t>S0363215</t>
  </si>
  <si>
    <t>W0683943</t>
  </si>
  <si>
    <t xml:space="preserve"> 8:35:33 am</t>
  </si>
  <si>
    <t>C2P04-80053-FT0001</t>
  </si>
  <si>
    <t>C2P04-80053-FT</t>
  </si>
  <si>
    <t>S0363218</t>
  </si>
  <si>
    <t>W0684053</t>
  </si>
  <si>
    <t xml:space="preserve"> 3:54:54 pm</t>
  </si>
  <si>
    <t>10620258075/10620258073</t>
  </si>
  <si>
    <t>3YM62-80017-FT0001</t>
  </si>
  <si>
    <t>3YM62-80017-FT</t>
  </si>
  <si>
    <t>S0363342</t>
  </si>
  <si>
    <t>W0684055</t>
  </si>
  <si>
    <t xml:space="preserve"> 1:54:31 pm</t>
  </si>
  <si>
    <t>3YM63-80017-FT0001</t>
  </si>
  <si>
    <t>3YM63-80017-FT</t>
  </si>
  <si>
    <t>S0363344</t>
  </si>
  <si>
    <t>W0684068</t>
  </si>
  <si>
    <t xml:space="preserve"> 3:53:06 pm</t>
  </si>
  <si>
    <t>15058368 REVB0001</t>
  </si>
  <si>
    <t>15058368 REVB</t>
  </si>
  <si>
    <t>S0363364</t>
  </si>
  <si>
    <t>W0684505</t>
  </si>
  <si>
    <t xml:space="preserve"> 8:32:59 am</t>
  </si>
  <si>
    <t>D008O1730/D008O0920/D008O0680/D00AE81801525</t>
  </si>
  <si>
    <t>FDC31617</t>
  </si>
  <si>
    <t>1VV21-80021-FT0001</t>
  </si>
  <si>
    <t>1VV21-80021-FT</t>
  </si>
  <si>
    <t>S0363764</t>
  </si>
  <si>
    <t>W0684549</t>
  </si>
  <si>
    <t xml:space="preserve"> 2:02:10 pm</t>
  </si>
  <si>
    <t>15058363-3K-R8LT0001</t>
  </si>
  <si>
    <t>15058363-3K-R8LT-28</t>
  </si>
  <si>
    <t>S0363794</t>
  </si>
  <si>
    <t>W0684597</t>
  </si>
  <si>
    <t>M0BV34910</t>
  </si>
  <si>
    <t>H0065107</t>
  </si>
  <si>
    <t>W0684609</t>
  </si>
  <si>
    <t xml:space="preserve"> 8:55:50 am</t>
  </si>
  <si>
    <t>714370203-ADS1360001</t>
  </si>
  <si>
    <t>714370203-ADS1366</t>
  </si>
  <si>
    <t>H0065119</t>
  </si>
  <si>
    <t>W0684610</t>
  </si>
  <si>
    <t xml:space="preserve"> 8:53:41 am</t>
  </si>
  <si>
    <t>714370205-ADS1360001</t>
  </si>
  <si>
    <t>714370205-ADS1366</t>
  </si>
  <si>
    <t>H0065120</t>
  </si>
  <si>
    <t>W0684614</t>
  </si>
  <si>
    <t>5308501-01-02-06/5308501-02-01-05/5308501-02-02-04</t>
  </si>
  <si>
    <t>723852900-PROTO 0001</t>
  </si>
  <si>
    <t>723852900-PROTO D</t>
  </si>
  <si>
    <t>H0065124</t>
  </si>
  <si>
    <t>W0684630</t>
  </si>
  <si>
    <t xml:space="preserve"> 8:57:21 am</t>
  </si>
  <si>
    <t>H0065139</t>
  </si>
  <si>
    <t>W0684631</t>
  </si>
  <si>
    <t xml:space="preserve"> 8:55:05 am</t>
  </si>
  <si>
    <t>H0065140</t>
  </si>
  <si>
    <t>W0684650</t>
  </si>
  <si>
    <t xml:space="preserve"> 8:34:16 am</t>
  </si>
  <si>
    <t>M0BSI1231</t>
  </si>
  <si>
    <t>10049359001 REVC0002</t>
  </si>
  <si>
    <t>10049359001 REVC</t>
  </si>
  <si>
    <t>E05166-JAPAC</t>
  </si>
  <si>
    <t>S0363831</t>
  </si>
  <si>
    <t>W0684731</t>
  </si>
  <si>
    <t>4052334U5</t>
  </si>
  <si>
    <t>810588 INDEX4000001</t>
  </si>
  <si>
    <t>810588 INDEX400</t>
  </si>
  <si>
    <t>S0363858</t>
  </si>
  <si>
    <t>W0684774</t>
  </si>
  <si>
    <t xml:space="preserve"> 2:43:28 pm</t>
  </si>
  <si>
    <t>J00YM0110</t>
  </si>
  <si>
    <t>5188-45390001</t>
  </si>
  <si>
    <t>5188-4539</t>
  </si>
  <si>
    <t>S0363890</t>
  </si>
  <si>
    <t>W0684833</t>
  </si>
  <si>
    <t>S0363916</t>
  </si>
  <si>
    <t>W0684834</t>
  </si>
  <si>
    <t xml:space="preserve"> 4:42:54 pm</t>
  </si>
  <si>
    <t>W0684860</t>
  </si>
  <si>
    <t xml:space="preserve"> 5:13:20 pm</t>
  </si>
  <si>
    <t>BC17836</t>
  </si>
  <si>
    <t>S0363942</t>
  </si>
  <si>
    <t>W0684862</t>
  </si>
  <si>
    <t xml:space="preserve"> 8:31:36 am</t>
  </si>
  <si>
    <t>4112210U5/U4815S054</t>
  </si>
  <si>
    <t>810277 INDEX1040001</t>
  </si>
  <si>
    <t>810277 INDEX104</t>
  </si>
  <si>
    <t>W0684863</t>
  </si>
  <si>
    <t xml:space="preserve"> 5:14:14 pm</t>
  </si>
  <si>
    <t>S0363943</t>
  </si>
  <si>
    <t>W0684864</t>
  </si>
  <si>
    <t xml:space="preserve"> 5:15:07 pm</t>
  </si>
  <si>
    <t>W0684869</t>
  </si>
  <si>
    <t xml:space="preserve"> 8:33:41 am</t>
  </si>
  <si>
    <t>15058370 REVB0001</t>
  </si>
  <si>
    <t>15058370 REVB</t>
  </si>
  <si>
    <t>S0363949</t>
  </si>
  <si>
    <t>W0684870</t>
  </si>
  <si>
    <t xml:space="preserve"> 5:12:26 pm</t>
  </si>
  <si>
    <t>15058367 REVB0001</t>
  </si>
  <si>
    <t>15058367 REVB</t>
  </si>
  <si>
    <t>S0363950</t>
  </si>
  <si>
    <t>W0684959</t>
  </si>
  <si>
    <t>U543052079/504040926</t>
  </si>
  <si>
    <t>W0684960</t>
  </si>
  <si>
    <t xml:space="preserve"> 1:50:56 pm</t>
  </si>
  <si>
    <t>U543052077/504040926</t>
  </si>
  <si>
    <t>SC28394</t>
  </si>
  <si>
    <t>250-5322-000001</t>
  </si>
  <si>
    <t>250-5322-00</t>
  </si>
  <si>
    <t>W0684996</t>
  </si>
  <si>
    <t xml:space="preserve"> 8:52:46 am</t>
  </si>
  <si>
    <t>H0065183</t>
  </si>
  <si>
    <t>W0685003</t>
  </si>
  <si>
    <t>H0065188</t>
  </si>
  <si>
    <t>W0685012</t>
  </si>
  <si>
    <t>H0065197</t>
  </si>
  <si>
    <t>W0685032</t>
  </si>
  <si>
    <t>E0801904/M0BVC9150</t>
  </si>
  <si>
    <t>H0065217</t>
  </si>
  <si>
    <t>W0685125</t>
  </si>
  <si>
    <t xml:space="preserve"> 5:38:58 pm</t>
  </si>
  <si>
    <t>4820U8013</t>
  </si>
  <si>
    <t>057-02203-0004 R0001</t>
  </si>
  <si>
    <t>057-02203-0004 REV06</t>
  </si>
  <si>
    <t>W0685152</t>
  </si>
  <si>
    <t>5308501-01-02-06</t>
  </si>
  <si>
    <t>ZSA101844</t>
  </si>
  <si>
    <t>W0685281</t>
  </si>
  <si>
    <t xml:space="preserve"> 8:37:46 am</t>
  </si>
  <si>
    <t>D04178</t>
  </si>
  <si>
    <t>S0364473</t>
  </si>
  <si>
    <t>W0685300</t>
  </si>
  <si>
    <t>4071834U5/U2B00S001</t>
  </si>
  <si>
    <t>L12070</t>
  </si>
  <si>
    <t>S0364496</t>
  </si>
  <si>
    <t>W0685320</t>
  </si>
  <si>
    <t xml:space="preserve"> 8:42:53 am</t>
  </si>
  <si>
    <t>2975132-001</t>
  </si>
  <si>
    <t>XTR-140.1955.12-0001</t>
  </si>
  <si>
    <t>XTR-140.1955.12-S</t>
  </si>
  <si>
    <t>L12161</t>
  </si>
  <si>
    <t>S0364501</t>
  </si>
  <si>
    <t>W0685321</t>
  </si>
  <si>
    <t>XTR-140.1991.10-0001</t>
  </si>
  <si>
    <t>XTR-140.1991.10-S</t>
  </si>
  <si>
    <t>W0685375</t>
  </si>
  <si>
    <t xml:space="preserve"> 3:00:32 pm</t>
  </si>
  <si>
    <t>E034Y9430</t>
  </si>
  <si>
    <t>TSMC00306170001</t>
  </si>
  <si>
    <t>TSMC0030617</t>
  </si>
  <si>
    <t>T20104</t>
  </si>
  <si>
    <t>S0364509</t>
  </si>
  <si>
    <t xml:space="preserve"> 3:00:33 pm</t>
  </si>
  <si>
    <t>W0685414</t>
  </si>
  <si>
    <t xml:space="preserve"> 5:39:51 pm</t>
  </si>
  <si>
    <t>4092604U5</t>
  </si>
  <si>
    <t>SC24936</t>
  </si>
  <si>
    <t>260-6317-000001</t>
  </si>
  <si>
    <t>260-6317-00</t>
  </si>
  <si>
    <t>S0364593</t>
  </si>
  <si>
    <t>W0685425</t>
  </si>
  <si>
    <t xml:space="preserve"> 8:36:56 am</t>
  </si>
  <si>
    <t>H0065239</t>
  </si>
  <si>
    <t>W0685426</t>
  </si>
  <si>
    <t>U3B1352071</t>
  </si>
  <si>
    <t>703885 INDEX000001</t>
  </si>
  <si>
    <t>703885 INDEX400</t>
  </si>
  <si>
    <t>S0364604</t>
  </si>
  <si>
    <t>W0685449</t>
  </si>
  <si>
    <t>0F26707-WHA75-240001</t>
  </si>
  <si>
    <t>0F26707-WHA75-24LL18</t>
  </si>
  <si>
    <t>ZSA101849</t>
  </si>
  <si>
    <t>W0677809</t>
  </si>
  <si>
    <t xml:space="preserve"> 5:02:52 pm</t>
  </si>
  <si>
    <t>KT-200-O0001</t>
  </si>
  <si>
    <t>KT-200-O</t>
  </si>
  <si>
    <t>S0356612</t>
  </si>
  <si>
    <t>W0681672</t>
  </si>
  <si>
    <t xml:space="preserve"> 5:49:25 pm</t>
  </si>
  <si>
    <t>TEC PACKING LBL0001</t>
  </si>
  <si>
    <t>TEC PACKING LBL</t>
  </si>
  <si>
    <t>ZSA101769</t>
  </si>
  <si>
    <t>W0681924</t>
  </si>
  <si>
    <t xml:space="preserve"> 5:31:01 pm</t>
  </si>
  <si>
    <t>H0064816</t>
  </si>
  <si>
    <t>W0683518</t>
  </si>
  <si>
    <t>FBC30768</t>
  </si>
  <si>
    <t>3JB26-800010001</t>
  </si>
  <si>
    <t>3JB26-80001</t>
  </si>
  <si>
    <t>S0362944</t>
  </si>
  <si>
    <t>W0683907</t>
  </si>
  <si>
    <t xml:space="preserve"> 5:37:32 pm</t>
  </si>
  <si>
    <t>M0BRZ2270990</t>
  </si>
  <si>
    <t>5180-38610001</t>
  </si>
  <si>
    <t>5180-3861</t>
  </si>
  <si>
    <t>S0363203</t>
  </si>
  <si>
    <t>W0684871</t>
  </si>
  <si>
    <t xml:space="preserve"> 2:28:59 pm</t>
  </si>
  <si>
    <t>S0363951</t>
  </si>
  <si>
    <t>W0684872</t>
  </si>
  <si>
    <t xml:space="preserve"> 4:10:43 pm</t>
  </si>
  <si>
    <t>SG-56515980 01</t>
  </si>
  <si>
    <t>S0363952</t>
  </si>
  <si>
    <t>W0684873</t>
  </si>
  <si>
    <t>S0363953</t>
  </si>
  <si>
    <t>W0684874</t>
  </si>
  <si>
    <t>S0363954</t>
  </si>
  <si>
    <t>W0684878</t>
  </si>
  <si>
    <t xml:space="preserve"> 3:01:51 pm</t>
  </si>
  <si>
    <t>S0363958</t>
  </si>
  <si>
    <t>W0684881</t>
  </si>
  <si>
    <t>S0363961</t>
  </si>
  <si>
    <t>W0684882</t>
  </si>
  <si>
    <t>S0363962</t>
  </si>
  <si>
    <t>W0684958</t>
  </si>
  <si>
    <t xml:space="preserve"> 5:04:06 pm</t>
  </si>
  <si>
    <t>U543052071/504040926</t>
  </si>
  <si>
    <t>W0685081</t>
  </si>
  <si>
    <t xml:space="preserve"> 2:57:32 pm</t>
  </si>
  <si>
    <t>S0364140</t>
  </si>
  <si>
    <t>W0685140</t>
  </si>
  <si>
    <t>U4308S028</t>
  </si>
  <si>
    <t>70109-20001</t>
  </si>
  <si>
    <t>70109-2</t>
  </si>
  <si>
    <t>S0364175</t>
  </si>
  <si>
    <t>W0685297</t>
  </si>
  <si>
    <t xml:space="preserve"> 9:10:21 am</t>
  </si>
  <si>
    <t>U522862005</t>
  </si>
  <si>
    <t>03L30190001</t>
  </si>
  <si>
    <t>03L3019</t>
  </si>
  <si>
    <t>H0065224</t>
  </si>
  <si>
    <t>W0685319</t>
  </si>
  <si>
    <t>XTR-140.1952.12-0001</t>
  </si>
  <si>
    <t>XTR-140.1952.12-S</t>
  </si>
  <si>
    <t>W0685370</t>
  </si>
  <si>
    <t xml:space="preserve"> 3:38:08 pm</t>
  </si>
  <si>
    <t>3170S1</t>
  </si>
  <si>
    <t>TSMB00660020001</t>
  </si>
  <si>
    <t>TSMB0066002</t>
  </si>
  <si>
    <t>W0685371</t>
  </si>
  <si>
    <t xml:space="preserve"> 2:30:04 pm</t>
  </si>
  <si>
    <t>TSMB00661020001</t>
  </si>
  <si>
    <t>TSMB0066102</t>
  </si>
  <si>
    <t>W0685372</t>
  </si>
  <si>
    <t xml:space="preserve"> 5:30:11 pm</t>
  </si>
  <si>
    <t>TSMB00666010001</t>
  </si>
  <si>
    <t>TSMB0066601</t>
  </si>
  <si>
    <t>W0685374</t>
  </si>
  <si>
    <t>TSMB00710010001</t>
  </si>
  <si>
    <t>TSMB0071001</t>
  </si>
  <si>
    <t>W0685376</t>
  </si>
  <si>
    <t>L5114U8024/85B317A219R</t>
  </si>
  <si>
    <t>TSMC00312060001</t>
  </si>
  <si>
    <t>TSMC0031206</t>
  </si>
  <si>
    <t>W0685387</t>
  </si>
  <si>
    <t>PR006410</t>
  </si>
  <si>
    <t>W0685388</t>
  </si>
  <si>
    <t>W0685389</t>
  </si>
  <si>
    <t>W0685391</t>
  </si>
  <si>
    <t>W0685412</t>
  </si>
  <si>
    <t>260-6310-000001</t>
  </si>
  <si>
    <t>260-6310-00</t>
  </si>
  <si>
    <t>W0685413</t>
  </si>
  <si>
    <t>260-6316-000001</t>
  </si>
  <si>
    <t>260-6316-00</t>
  </si>
  <si>
    <t>W0683931</t>
  </si>
  <si>
    <t xml:space="preserve"> 8:47:27 am</t>
  </si>
  <si>
    <t>E5Z02-80008-FT0001</t>
  </si>
  <si>
    <t>E5Z02-80008-FT</t>
  </si>
  <si>
    <t>S0363207</t>
  </si>
  <si>
    <t>W0683952</t>
  </si>
  <si>
    <t xml:space="preserve"> 8:51:04 am</t>
  </si>
  <si>
    <t>E5Z01-80008-FT0001</t>
  </si>
  <si>
    <t>E5Z01-80008-FT</t>
  </si>
  <si>
    <t>S0363228</t>
  </si>
  <si>
    <t>W0684044</t>
  </si>
  <si>
    <t xml:space="preserve"> 8:48:47 am</t>
  </si>
  <si>
    <t>3JB27-800010001</t>
  </si>
  <si>
    <t>3JB27-80001</t>
  </si>
  <si>
    <t>S0363335</t>
  </si>
  <si>
    <t>W0684230</t>
  </si>
  <si>
    <t xml:space="preserve"> 8:40:29 am</t>
  </si>
  <si>
    <t>5180-35230001</t>
  </si>
  <si>
    <t>5180-3523</t>
  </si>
  <si>
    <t>S0363440</t>
  </si>
  <si>
    <t>W0684238</t>
  </si>
  <si>
    <t>FDC30934</t>
  </si>
  <si>
    <t>CR328-800170001</t>
  </si>
  <si>
    <t>CR328-80017</t>
  </si>
  <si>
    <t>S0363446</t>
  </si>
  <si>
    <t>W0684240</t>
  </si>
  <si>
    <t xml:space="preserve"> 8:37:30 am</t>
  </si>
  <si>
    <t>FDC31216</t>
  </si>
  <si>
    <t>M0H50-80022-FT0001</t>
  </si>
  <si>
    <t>M0H50-80022-FT</t>
  </si>
  <si>
    <t>S0363447</t>
  </si>
  <si>
    <t>W0684251</t>
  </si>
  <si>
    <t xml:space="preserve"> 8:40:05 am</t>
  </si>
  <si>
    <t>FSC31438</t>
  </si>
  <si>
    <t>2063-772785-051-0001</t>
  </si>
  <si>
    <t>2063-772785-051-ZL</t>
  </si>
  <si>
    <t>H0065074</t>
  </si>
  <si>
    <t>W0684252</t>
  </si>
  <si>
    <t>H0065075</t>
  </si>
  <si>
    <t>W0684765</t>
  </si>
  <si>
    <t xml:space="preserve"> 8:36:33 am</t>
  </si>
  <si>
    <t>FDC31550</t>
  </si>
  <si>
    <t>3YP17-80012-FT0001</t>
  </si>
  <si>
    <t>3YP17-80012-FT</t>
  </si>
  <si>
    <t>S0363881</t>
  </si>
  <si>
    <t>W0684775</t>
  </si>
  <si>
    <t xml:space="preserve"> 8:36:11 am</t>
  </si>
  <si>
    <t>5190-26260001</t>
  </si>
  <si>
    <t>5190-2626</t>
  </si>
  <si>
    <t>S0363891</t>
  </si>
  <si>
    <t>W0684776</t>
  </si>
  <si>
    <t>5190-27200001</t>
  </si>
  <si>
    <t>5190-2720</t>
  </si>
  <si>
    <t>S0363892</t>
  </si>
  <si>
    <t>W0684777</t>
  </si>
  <si>
    <t xml:space="preserve"> 8:32:25 am</t>
  </si>
  <si>
    <t>DC30739</t>
  </si>
  <si>
    <t>5190-2460-FT0001</t>
  </si>
  <si>
    <t>5190-2460-FT</t>
  </si>
  <si>
    <t>S0363893</t>
  </si>
  <si>
    <t>W0684796</t>
  </si>
  <si>
    <t>5180-3557-FT0001</t>
  </si>
  <si>
    <t>5180-3557-FT</t>
  </si>
  <si>
    <t>S0363902</t>
  </si>
  <si>
    <t>W0684848</t>
  </si>
  <si>
    <t xml:space="preserve"> 8:38:14 am</t>
  </si>
  <si>
    <t>6ZA10-800010001</t>
  </si>
  <si>
    <t>6ZA10-80001</t>
  </si>
  <si>
    <t>S0363927</t>
  </si>
  <si>
    <t>W0684875</t>
  </si>
  <si>
    <t xml:space="preserve"> 8:33:44 am</t>
  </si>
  <si>
    <t>S0363955</t>
  </si>
  <si>
    <t>W0684877</t>
  </si>
  <si>
    <t>S0363957</t>
  </si>
  <si>
    <t>W0685007</t>
  </si>
  <si>
    <t xml:space="preserve"> 8:43:11 am</t>
  </si>
  <si>
    <t>100823876-75367 0001</t>
  </si>
  <si>
    <t>100823876-75367 A</t>
  </si>
  <si>
    <t>H0065192</t>
  </si>
  <si>
    <t>W0685146</t>
  </si>
  <si>
    <t xml:space="preserve"> 8:42:51 am</t>
  </si>
  <si>
    <t>5180-22850001</t>
  </si>
  <si>
    <t>5180-2285</t>
  </si>
  <si>
    <t>S0364242</t>
  </si>
  <si>
    <t>W0685147</t>
  </si>
  <si>
    <t xml:space="preserve"> 8:38:25 am</t>
  </si>
  <si>
    <t>5180-23130001</t>
  </si>
  <si>
    <t>5180-2313</t>
  </si>
  <si>
    <t>S0364243</t>
  </si>
  <si>
    <t>W0685148</t>
  </si>
  <si>
    <t xml:space="preserve"> 8:34:30 am</t>
  </si>
  <si>
    <t>DC23944</t>
  </si>
  <si>
    <t>5180-22950001</t>
  </si>
  <si>
    <t>5180-2295</t>
  </si>
  <si>
    <t>S0364244</t>
  </si>
  <si>
    <t>W0685149</t>
  </si>
  <si>
    <t>5180-22730001</t>
  </si>
  <si>
    <t>5180-2273</t>
  </si>
  <si>
    <t>S0364245</t>
  </si>
  <si>
    <t>W0685150</t>
  </si>
  <si>
    <t xml:space="preserve"> 8:44:47 am</t>
  </si>
  <si>
    <t>CG325-800070001</t>
  </si>
  <si>
    <t>CG325-80007</t>
  </si>
  <si>
    <t>S0364246</t>
  </si>
  <si>
    <t>W0685151</t>
  </si>
  <si>
    <t xml:space="preserve"> 8:43:37 am</t>
  </si>
  <si>
    <t>5180-25820001</t>
  </si>
  <si>
    <t>5180-2582</t>
  </si>
  <si>
    <t>S0364247</t>
  </si>
  <si>
    <t>W0685155</t>
  </si>
  <si>
    <t>5180-2296-INDIGO0001</t>
  </si>
  <si>
    <t>5180-2296</t>
  </si>
  <si>
    <t>S0364248</t>
  </si>
  <si>
    <t>W0685247</t>
  </si>
  <si>
    <t xml:space="preserve"> 8:35:36 am</t>
  </si>
  <si>
    <t>S0364465</t>
  </si>
  <si>
    <t>W0685402</t>
  </si>
  <si>
    <t xml:space="preserve"> 8:41:08 am</t>
  </si>
  <si>
    <t>H0065231</t>
  </si>
  <si>
    <t>W0685403</t>
  </si>
  <si>
    <t>H0065232</t>
  </si>
  <si>
    <t>W0685434</t>
  </si>
  <si>
    <t xml:space="preserve"> 8:46:06 am</t>
  </si>
  <si>
    <t>PM96</t>
  </si>
  <si>
    <t>MT-1000407-902RE0004</t>
  </si>
  <si>
    <t>MT-1000407-902REV005</t>
  </si>
  <si>
    <t>S0364608</t>
  </si>
  <si>
    <t>W0683514</t>
  </si>
  <si>
    <t xml:space="preserve"> 8:50:18 am</t>
  </si>
  <si>
    <t>10620258104/10620258100</t>
  </si>
  <si>
    <t>6ZD21-800010001</t>
  </si>
  <si>
    <t>6ZD21-80001</t>
  </si>
  <si>
    <t>S0362940</t>
  </si>
  <si>
    <t>W0683847</t>
  </si>
  <si>
    <t>W0683894</t>
  </si>
  <si>
    <t>4092S1</t>
  </si>
  <si>
    <t>03235398-020001</t>
  </si>
  <si>
    <t>03235398-02</t>
  </si>
  <si>
    <t>A01413</t>
  </si>
  <si>
    <t>S0363167</t>
  </si>
  <si>
    <t>W0684115</t>
  </si>
  <si>
    <t>M0BUQ9661</t>
  </si>
  <si>
    <t>H0065039</t>
  </si>
  <si>
    <t>W0684595</t>
  </si>
  <si>
    <t>H0065105</t>
  </si>
  <si>
    <t>W0684633</t>
  </si>
  <si>
    <t xml:space="preserve"> 8:58:34 am</t>
  </si>
  <si>
    <t>5308501-01-02-07/5308501-01-02-08/5308501-02-03-05</t>
  </si>
  <si>
    <t>H0065142</t>
  </si>
  <si>
    <t>W0684772</t>
  </si>
  <si>
    <t>5180-38640001</t>
  </si>
  <si>
    <t>5180-3864</t>
  </si>
  <si>
    <t>S0363889</t>
  </si>
  <si>
    <t>W0684801</t>
  </si>
  <si>
    <t>M0BTP6732</t>
  </si>
  <si>
    <t>719703 INDEX4000001</t>
  </si>
  <si>
    <t>719703 INDEX401</t>
  </si>
  <si>
    <t>W0684818</t>
  </si>
  <si>
    <t xml:space="preserve"> 9:09:49 am</t>
  </si>
  <si>
    <t>F0312905/M4B4A05BGJCJ103-S24Y100108</t>
  </si>
  <si>
    <t>723009600 REVA0001</t>
  </si>
  <si>
    <t>723009600 REVA</t>
  </si>
  <si>
    <t>H0065156</t>
  </si>
  <si>
    <t>W0684994</t>
  </si>
  <si>
    <t xml:space="preserve"> 8:57:47 am</t>
  </si>
  <si>
    <t>H0065181</t>
  </si>
  <si>
    <t>W0684995</t>
  </si>
  <si>
    <t xml:space="preserve"> 8:54:22 am</t>
  </si>
  <si>
    <t>H0065182</t>
  </si>
  <si>
    <t>W0685014</t>
  </si>
  <si>
    <t xml:space="preserve"> 8:55:53 am</t>
  </si>
  <si>
    <t>H0065199</t>
  </si>
  <si>
    <t>W0685015</t>
  </si>
  <si>
    <t>H0065200</t>
  </si>
  <si>
    <t>W0685016</t>
  </si>
  <si>
    <t>H0065201</t>
  </si>
  <si>
    <t>W0685017</t>
  </si>
  <si>
    <t xml:space="preserve"> 8:56:30 am</t>
  </si>
  <si>
    <t>714370204-ADS1360001</t>
  </si>
  <si>
    <t>714370204-ADS1366</t>
  </si>
  <si>
    <t>H0065202</t>
  </si>
  <si>
    <t>W0685018</t>
  </si>
  <si>
    <t xml:space="preserve"> 8:57:11 am</t>
  </si>
  <si>
    <t>H0065203</t>
  </si>
  <si>
    <t>W0685257</t>
  </si>
  <si>
    <t>BVG027-04/BWK014-01</t>
  </si>
  <si>
    <t>CE6401-9000-00080001</t>
  </si>
  <si>
    <t>CE6401-9000-0008</t>
  </si>
  <si>
    <t>S0364470</t>
  </si>
  <si>
    <t>W0685411</t>
  </si>
  <si>
    <t>4092613U5A</t>
  </si>
  <si>
    <t>260-6306-000001</t>
  </si>
  <si>
    <t>260-6306-00</t>
  </si>
  <si>
    <t>W0685456</t>
  </si>
  <si>
    <t xml:space="preserve"> 1:15:02 pm</t>
  </si>
  <si>
    <t>MT-1000407-902RE0005</t>
  </si>
  <si>
    <t>MT-1000407-902REV006</t>
  </si>
  <si>
    <t>Z26000-TUAS</t>
  </si>
  <si>
    <t>S0364623</t>
  </si>
  <si>
    <t xml:space="preserve"> 1:15:03 pm</t>
  </si>
  <si>
    <t>W0685458</t>
  </si>
  <si>
    <t xml:space="preserve"> 5:47:33 pm</t>
  </si>
  <si>
    <t>SG-5630465</t>
  </si>
  <si>
    <t>SC31907</t>
  </si>
  <si>
    <t>S0364625</t>
  </si>
  <si>
    <t>W0681074</t>
  </si>
  <si>
    <t>W0682791</t>
  </si>
  <si>
    <t xml:space="preserve"> 4:37:01 pm</t>
  </si>
  <si>
    <t>D021225-023-001</t>
  </si>
  <si>
    <t>S0362159</t>
  </si>
  <si>
    <t>W0683374</t>
  </si>
  <si>
    <t>5184-65470001</t>
  </si>
  <si>
    <t>5184-6547</t>
  </si>
  <si>
    <t>S0362759</t>
  </si>
  <si>
    <t>W0683525</t>
  </si>
  <si>
    <t>Z512 REV 6.00001</t>
  </si>
  <si>
    <t>Z512 REV 8.0</t>
  </si>
  <si>
    <t>S0362951</t>
  </si>
  <si>
    <t>W0683530</t>
  </si>
  <si>
    <t>M0BTH2430</t>
  </si>
  <si>
    <t>W0683776</t>
  </si>
  <si>
    <t>S0363111</t>
  </si>
  <si>
    <t>W0683778</t>
  </si>
  <si>
    <t xml:space="preserve"> 2:07:56 pm</t>
  </si>
  <si>
    <t>S0363112</t>
  </si>
  <si>
    <t>W0683819</t>
  </si>
  <si>
    <t xml:space="preserve"> 8:34:03 am</t>
  </si>
  <si>
    <t>S0363136</t>
  </si>
  <si>
    <t>W0683821</t>
  </si>
  <si>
    <t xml:space="preserve"> 8:33:20 am</t>
  </si>
  <si>
    <t>W0684213</t>
  </si>
  <si>
    <t>M0BUG7171</t>
  </si>
  <si>
    <t>BL-68X28MM0001</t>
  </si>
  <si>
    <t>BL-68X28MM</t>
  </si>
  <si>
    <t>H08122</t>
  </si>
  <si>
    <t>S0363434</t>
  </si>
  <si>
    <t>W0684709</t>
  </si>
  <si>
    <t xml:space="preserve"> 8:32:11 am</t>
  </si>
  <si>
    <t>W0684711</t>
  </si>
  <si>
    <t xml:space="preserve"> 8:35:04 am</t>
  </si>
  <si>
    <t>W0684778</t>
  </si>
  <si>
    <t xml:space="preserve"> 4:34:59 pm</t>
  </si>
  <si>
    <t>SC31120</t>
  </si>
  <si>
    <t>250-8047-000001</t>
  </si>
  <si>
    <t>250-8047-00</t>
  </si>
  <si>
    <t>S0363894</t>
  </si>
  <si>
    <t>W0684951</t>
  </si>
  <si>
    <t xml:space="preserve"> 5:37:03 pm</t>
  </si>
  <si>
    <t>BYE073-02</t>
  </si>
  <si>
    <t>SB1223.0000001</t>
  </si>
  <si>
    <t>SB1223.000</t>
  </si>
  <si>
    <t>A01430</t>
  </si>
  <si>
    <t>S0364096</t>
  </si>
  <si>
    <t>W0684962</t>
  </si>
  <si>
    <t xml:space="preserve"> 8:38:29 am</t>
  </si>
  <si>
    <t>U543052063/504040926</t>
  </si>
  <si>
    <t>W0684985</t>
  </si>
  <si>
    <t xml:space="preserve"> 3:13:57 pm</t>
  </si>
  <si>
    <t>M0BUQ9681</t>
  </si>
  <si>
    <t>202659200 REVA0001</t>
  </si>
  <si>
    <t>202659200 REVA</t>
  </si>
  <si>
    <t>H0065172</t>
  </si>
  <si>
    <t>W0685011</t>
  </si>
  <si>
    <t>H0065196</t>
  </si>
  <si>
    <t>W0685082</t>
  </si>
  <si>
    <t xml:space="preserve"> 3:52:13 pm</t>
  </si>
  <si>
    <t>W0685121</t>
  </si>
  <si>
    <t xml:space="preserve"> 2:07:37 pm</t>
  </si>
  <si>
    <t>S0364161</t>
  </si>
  <si>
    <t>W0685237</t>
  </si>
  <si>
    <t>M0BVD0521</t>
  </si>
  <si>
    <t>107-54006900001</t>
  </si>
  <si>
    <t>107-5400690</t>
  </si>
  <si>
    <t>K11180</t>
  </si>
  <si>
    <t>S0364469</t>
  </si>
  <si>
    <t>W0685304</t>
  </si>
  <si>
    <t xml:space="preserve"> 9:27:11 am</t>
  </si>
  <si>
    <t>M0B7C2220/2101818U5</t>
  </si>
  <si>
    <t>86.B9480001</t>
  </si>
  <si>
    <t>86.B948</t>
  </si>
  <si>
    <t>S0364498</t>
  </si>
  <si>
    <t>W0685312</t>
  </si>
  <si>
    <t>BYK017-02</t>
  </si>
  <si>
    <t>LBL-MS-MISCLBL3C0001</t>
  </si>
  <si>
    <t>LBL-MS-MISCLBL3C</t>
  </si>
  <si>
    <t>T20335</t>
  </si>
  <si>
    <t>S0364500</t>
  </si>
  <si>
    <t>W0685365</t>
  </si>
  <si>
    <t xml:space="preserve"> 4:34:20 pm</t>
  </si>
  <si>
    <t>2975132 001/3082510U9</t>
  </si>
  <si>
    <t>FMMB00764030001</t>
  </si>
  <si>
    <t>FMMB0076403</t>
  </si>
  <si>
    <t>W0685378</t>
  </si>
  <si>
    <t>L4802U8017</t>
  </si>
  <si>
    <t>TSMC00341040001</t>
  </si>
  <si>
    <t>TSMC0034104</t>
  </si>
  <si>
    <t>W0685381</t>
  </si>
  <si>
    <t>4080903U5/U4417S007</t>
  </si>
  <si>
    <t>TSQC01603010001</t>
  </si>
  <si>
    <t>TSQC0160301</t>
  </si>
  <si>
    <t>W0685410</t>
  </si>
  <si>
    <t xml:space="preserve"> 4:57:05 pm</t>
  </si>
  <si>
    <t>260-5331-000001</t>
  </si>
  <si>
    <t>260-5331-00</t>
  </si>
  <si>
    <t>W0685415</t>
  </si>
  <si>
    <t xml:space="preserve"> 1:18:58 pm</t>
  </si>
  <si>
    <t>260-6428-000001</t>
  </si>
  <si>
    <t>260-6428-00</t>
  </si>
  <si>
    <t>W0685428</t>
  </si>
  <si>
    <t>W0685452</t>
  </si>
  <si>
    <t>SG-5632828-01</t>
  </si>
  <si>
    <t>A4-LIGHT BLUE0001</t>
  </si>
  <si>
    <t>A4-LIGHT BLUE</t>
  </si>
  <si>
    <t>S0364622</t>
  </si>
  <si>
    <t>W0685453</t>
  </si>
  <si>
    <t xml:space="preserve"> 8:36:45 am</t>
  </si>
  <si>
    <t>BXM068-03</t>
  </si>
  <si>
    <t>A4-ORANGE0001</t>
  </si>
  <si>
    <t>A4-ORANGE</t>
  </si>
  <si>
    <t>W0685454</t>
  </si>
  <si>
    <t>A4-PURPLE0001</t>
  </si>
  <si>
    <t>A4-PURPLE</t>
  </si>
  <si>
    <t>W0685455</t>
  </si>
  <si>
    <t>BYK033-01</t>
  </si>
  <si>
    <t>A4-RED0001</t>
  </si>
  <si>
    <t>A4-RED</t>
  </si>
  <si>
    <t>W0685459</t>
  </si>
  <si>
    <t>S0364626</t>
  </si>
  <si>
    <t>W0685473</t>
  </si>
  <si>
    <t xml:space="preserve"> 1:16:22 pm</t>
  </si>
  <si>
    <t>SG-5647202 01</t>
  </si>
  <si>
    <t>S0364640</t>
  </si>
  <si>
    <t>W0685474</t>
  </si>
  <si>
    <t>S0364641</t>
  </si>
  <si>
    <t>W0682252</t>
  </si>
  <si>
    <t>I54165A005</t>
  </si>
  <si>
    <t>PAPER SEPARATOR 0001</t>
  </si>
  <si>
    <t>PAPER SEPARATOR ROHM</t>
  </si>
  <si>
    <t>T20198</t>
  </si>
  <si>
    <t>S0361720</t>
  </si>
  <si>
    <t>W0683529</t>
  </si>
  <si>
    <t xml:space="preserve"> 9:51:24 am</t>
  </si>
  <si>
    <t>M0BTP68732</t>
  </si>
  <si>
    <t>719702 INDEX4000001</t>
  </si>
  <si>
    <t>719702 INDEX402</t>
  </si>
  <si>
    <t>W0683820</t>
  </si>
  <si>
    <t xml:space="preserve"> 1:38:19 pm</t>
  </si>
  <si>
    <t>W0684208</t>
  </si>
  <si>
    <t xml:space="preserve"> 4:55:09 pm</t>
  </si>
  <si>
    <t>S0363431</t>
  </si>
  <si>
    <t>W0684607</t>
  </si>
  <si>
    <t xml:space="preserve"> 9:54:40 am</t>
  </si>
  <si>
    <t>713891306-ADS1360001</t>
  </si>
  <si>
    <t>713891306-ADS1366</t>
  </si>
  <si>
    <t>H0065117</t>
  </si>
  <si>
    <t>W0684704</t>
  </si>
  <si>
    <t xml:space="preserve"> 1:39:27 pm</t>
  </si>
  <si>
    <t>W0684785</t>
  </si>
  <si>
    <t xml:space="preserve"> 9:49:34 am</t>
  </si>
  <si>
    <t>5032630U5/5040102U5</t>
  </si>
  <si>
    <t>0B31180 EC C04290001</t>
  </si>
  <si>
    <t>0B31180 EC C09455</t>
  </si>
  <si>
    <t>H0065150</t>
  </si>
  <si>
    <t>W0684989</t>
  </si>
  <si>
    <t>FPD27953</t>
  </si>
  <si>
    <t>709898802-EL93160001</t>
  </si>
  <si>
    <t>709898802-EL93164</t>
  </si>
  <si>
    <t>H0065176</t>
  </si>
  <si>
    <t>W0684991</t>
  </si>
  <si>
    <t>PD28272</t>
  </si>
  <si>
    <t>709898814-EL93160001</t>
  </si>
  <si>
    <t>709898814-EL93164</t>
  </si>
  <si>
    <t>H0065178</t>
  </si>
  <si>
    <t>W0684993</t>
  </si>
  <si>
    <t>H0065180</t>
  </si>
  <si>
    <t>W0685013</t>
  </si>
  <si>
    <t>H0065198</t>
  </si>
  <si>
    <t>W0685137</t>
  </si>
  <si>
    <t>810333 REV4000001</t>
  </si>
  <si>
    <t>810333 REV400</t>
  </si>
  <si>
    <t>S0364172</t>
  </si>
  <si>
    <t>W0685145</t>
  </si>
  <si>
    <t>U5124S154/3830U7060</t>
  </si>
  <si>
    <t>S0364241</t>
  </si>
  <si>
    <t>W0685153</t>
  </si>
  <si>
    <t>FPSC30467</t>
  </si>
  <si>
    <t>719007600 REVA0001</t>
  </si>
  <si>
    <t>719007600 REVA</t>
  </si>
  <si>
    <t>ZSA101845</t>
  </si>
  <si>
    <t>W0685527</t>
  </si>
  <si>
    <t xml:space="preserve"> 9:55:19 am</t>
  </si>
  <si>
    <t>H0065245</t>
  </si>
  <si>
    <t>W0685547</t>
  </si>
  <si>
    <t>J00YE5281</t>
  </si>
  <si>
    <t>Z980 REV11.00001</t>
  </si>
  <si>
    <t>P16351</t>
  </si>
  <si>
    <t>S0364673</t>
  </si>
  <si>
    <t>W0683053</t>
  </si>
  <si>
    <t>S0362430</t>
  </si>
  <si>
    <t>W0684243</t>
  </si>
  <si>
    <t xml:space="preserve"> 4:36:46 pm</t>
  </si>
  <si>
    <t>D008O0680</t>
  </si>
  <si>
    <t>FDC31745</t>
  </si>
  <si>
    <t>6ZE07-80002-FT0001</t>
  </si>
  <si>
    <t>6ZE07-80002-FT</t>
  </si>
  <si>
    <t>S0363450</t>
  </si>
  <si>
    <t>W0684707</t>
  </si>
  <si>
    <t xml:space="preserve"> 1:40:25 pm</t>
  </si>
  <si>
    <t>W0684814</t>
  </si>
  <si>
    <t xml:space="preserve"> 4:44:44 pm</t>
  </si>
  <si>
    <t>5032626U5</t>
  </si>
  <si>
    <t>SCREAMER LB-80X10001</t>
  </si>
  <si>
    <t>SCREAMER LB-80X134MM</t>
  </si>
  <si>
    <t>S0363915</t>
  </si>
  <si>
    <t>W0684880</t>
  </si>
  <si>
    <t xml:space="preserve"> 3:07:38 pm</t>
  </si>
  <si>
    <t>S0363960</t>
  </si>
  <si>
    <t>W0684986</t>
  </si>
  <si>
    <t>204194400 REVA0001</t>
  </si>
  <si>
    <t>204194400 REVA</t>
  </si>
  <si>
    <t>H0065173</t>
  </si>
  <si>
    <t>W0684987</t>
  </si>
  <si>
    <t xml:space="preserve"> 2:11:56 pm</t>
  </si>
  <si>
    <t>H0065174</t>
  </si>
  <si>
    <t>W0684988</t>
  </si>
  <si>
    <t xml:space="preserve"> 3:48:06 pm</t>
  </si>
  <si>
    <t>H0065175</t>
  </si>
  <si>
    <t>W0685114</t>
  </si>
  <si>
    <t xml:space="preserve"> 5:11:50 pm</t>
  </si>
  <si>
    <t>U522558026/206190925/24L2928021</t>
  </si>
  <si>
    <t>S0364156</t>
  </si>
  <si>
    <t>W0685382</t>
  </si>
  <si>
    <t>3082510U9/4072415U5</t>
  </si>
  <si>
    <t>7FM019790000001</t>
  </si>
  <si>
    <t>7FM01979000</t>
  </si>
  <si>
    <t>W0685476</t>
  </si>
  <si>
    <t>S0364643</t>
  </si>
  <si>
    <t>W0685504</t>
  </si>
  <si>
    <t>S0364663</t>
  </si>
  <si>
    <t>W0685515</t>
  </si>
  <si>
    <t>H0065257</t>
  </si>
  <si>
    <t>W0685541</t>
  </si>
  <si>
    <t>S0364667</t>
  </si>
  <si>
    <t>W0685545</t>
  </si>
  <si>
    <t xml:space="preserve"> 5:10:55 pm</t>
  </si>
  <si>
    <t>S0364671</t>
  </si>
  <si>
    <t>W0685575</t>
  </si>
  <si>
    <t>4275S1</t>
  </si>
  <si>
    <t>E05156</t>
  </si>
  <si>
    <t>S0364699</t>
  </si>
  <si>
    <t>W0676953</t>
  </si>
  <si>
    <t xml:space="preserve"> 3:47:43 pm</t>
  </si>
  <si>
    <t>10639931036/10639931033/10639931035/10639931031/10620258069</t>
  </si>
  <si>
    <t>FSC31311</t>
  </si>
  <si>
    <t>5180-0102-BH2120001</t>
  </si>
  <si>
    <t>5180-0102-BH212</t>
  </si>
  <si>
    <t>S0355321</t>
  </si>
  <si>
    <t>W0681747</t>
  </si>
  <si>
    <t xml:space="preserve"> 8:43:35 am</t>
  </si>
  <si>
    <t>FSC29943</t>
  </si>
  <si>
    <t>S0361329</t>
  </si>
  <si>
    <t>W0683948</t>
  </si>
  <si>
    <t>1062058084/10620258083/10620258082</t>
  </si>
  <si>
    <t>3YM60-80017-FT0001</t>
  </si>
  <si>
    <t>3YM60-80017-FT</t>
  </si>
  <si>
    <t>S0363224</t>
  </si>
  <si>
    <t>W0684101</t>
  </si>
  <si>
    <t xml:space="preserve"> 8:59:03 am</t>
  </si>
  <si>
    <t>H0065027</t>
  </si>
  <si>
    <t>W0684132</t>
  </si>
  <si>
    <t xml:space="preserve"> 8:55:40 am</t>
  </si>
  <si>
    <t>M4B4603BGJAJ114-S248100173/E1011916/F0313901</t>
  </si>
  <si>
    <t>H0065056</t>
  </si>
  <si>
    <t>D008O680/D00AE81801525</t>
  </si>
  <si>
    <t>W0684290</t>
  </si>
  <si>
    <t>W02024/5285/80117500/XHX24911A1407/XHX2410261104/1001653</t>
  </si>
  <si>
    <t>FSC31945 SET</t>
  </si>
  <si>
    <t>MT273730001</t>
  </si>
  <si>
    <t>MT27373</t>
  </si>
  <si>
    <t>S0363472</t>
  </si>
  <si>
    <t>W0684512</t>
  </si>
  <si>
    <t xml:space="preserve"> 2:40:48 pm</t>
  </si>
  <si>
    <t>SSC32353</t>
  </si>
  <si>
    <t>803202 INDEX 020001</t>
  </si>
  <si>
    <t>803202 INDEX 02</t>
  </si>
  <si>
    <t>V22000-DE</t>
  </si>
  <si>
    <t>S0363769</t>
  </si>
  <si>
    <t>W0684702</t>
  </si>
  <si>
    <t>3830U7060/U5124S154</t>
  </si>
  <si>
    <t>SC23649</t>
  </si>
  <si>
    <t>S0363849</t>
  </si>
  <si>
    <t>W0678795</t>
  </si>
  <si>
    <t xml:space="preserve"> 1:28:34 pm</t>
  </si>
  <si>
    <t>J00YE5391/J00WA6871/J00YE5281</t>
  </si>
  <si>
    <t>W665899</t>
  </si>
  <si>
    <t>S0357525</t>
  </si>
  <si>
    <t>W665915</t>
  </si>
  <si>
    <t>W665925</t>
  </si>
  <si>
    <t>W665930</t>
  </si>
  <si>
    <t>W0683406</t>
  </si>
  <si>
    <t>4111517U5</t>
  </si>
  <si>
    <t>250-6223-000001</t>
  </si>
  <si>
    <t>250-6223-00</t>
  </si>
  <si>
    <t>W665966</t>
  </si>
  <si>
    <t>W665979</t>
  </si>
  <si>
    <t>W666017</t>
  </si>
  <si>
    <t>W666018</t>
  </si>
  <si>
    <t>W666019</t>
  </si>
  <si>
    <t>W666020</t>
  </si>
  <si>
    <t>W666027</t>
  </si>
  <si>
    <t>W0683966</t>
  </si>
  <si>
    <t xml:space="preserve"> 8:37:41 am</t>
  </si>
  <si>
    <t>U4B1958066</t>
  </si>
  <si>
    <t>COMPONENT-WO OR 0001</t>
  </si>
  <si>
    <t>COMPONENT-WO OR LOT</t>
  </si>
  <si>
    <t>W666041</t>
  </si>
  <si>
    <t>S0363274</t>
  </si>
  <si>
    <t>W666047</t>
  </si>
  <si>
    <t>W666056</t>
  </si>
  <si>
    <t>W666057</t>
  </si>
  <si>
    <t>W666059</t>
  </si>
  <si>
    <t>W666089</t>
  </si>
  <si>
    <t>W666091</t>
  </si>
  <si>
    <t>W666093</t>
  </si>
  <si>
    <t>W666103</t>
  </si>
  <si>
    <t>W666104</t>
  </si>
  <si>
    <t>W666106</t>
  </si>
  <si>
    <t>W666126</t>
  </si>
  <si>
    <t>W666127</t>
  </si>
  <si>
    <t>W666128</t>
  </si>
  <si>
    <t>W666150</t>
  </si>
  <si>
    <t>W0684592</t>
  </si>
  <si>
    <t>W666162</t>
  </si>
  <si>
    <t>H0065102</t>
  </si>
  <si>
    <t>W666204</t>
  </si>
  <si>
    <t>W666206</t>
  </si>
  <si>
    <t>W666208</t>
  </si>
  <si>
    <t>W666209</t>
  </si>
  <si>
    <t>W0675395</t>
  </si>
  <si>
    <t xml:space="preserve"> 9:29:44 am</t>
  </si>
  <si>
    <t>1620258031/10620258025/10620258027/10639931107/10639931108</t>
  </si>
  <si>
    <t>5180-0101-BH2120001</t>
  </si>
  <si>
    <t>5180-0101-BH212</t>
  </si>
  <si>
    <t>S0353200</t>
  </si>
  <si>
    <t>W0675400</t>
  </si>
  <si>
    <t>10639931032/10639931110/10565256094/10656256093/10620258068</t>
  </si>
  <si>
    <t>5180-0100-BH2120001</t>
  </si>
  <si>
    <t>5180-0100-BH212</t>
  </si>
  <si>
    <t>S0353203</t>
  </si>
  <si>
    <t>W0684797</t>
  </si>
  <si>
    <t xml:space="preserve"> 5:25:49 pm</t>
  </si>
  <si>
    <t>7K5U7-80002-FT0001</t>
  </si>
  <si>
    <t>7K5U7-80002-FT</t>
  </si>
  <si>
    <t>S0363904</t>
  </si>
  <si>
    <t>W665918</t>
  </si>
  <si>
    <t>W665923</t>
  </si>
  <si>
    <t>W665955</t>
  </si>
  <si>
    <t>W665969</t>
  </si>
  <si>
    <t>W665991</t>
  </si>
  <si>
    <t>W665999</t>
  </si>
  <si>
    <t>W666040</t>
  </si>
  <si>
    <t>W666058</t>
  </si>
  <si>
    <t>W666071</t>
  </si>
  <si>
    <t>W666141</t>
  </si>
  <si>
    <t>W666146</t>
  </si>
  <si>
    <t>W666161</t>
  </si>
  <si>
    <t>W666163</t>
  </si>
  <si>
    <t>W666164</t>
  </si>
  <si>
    <t>W666175</t>
  </si>
  <si>
    <t>W666196</t>
  </si>
  <si>
    <t>W666197</t>
  </si>
  <si>
    <t>W666199</t>
  </si>
  <si>
    <t>W666200</t>
  </si>
  <si>
    <t>W666201</t>
  </si>
  <si>
    <t>W666210</t>
  </si>
  <si>
    <t>W666212</t>
  </si>
  <si>
    <t>W666214</t>
  </si>
  <si>
    <t>W666217</t>
  </si>
  <si>
    <t>W0684561</t>
  </si>
  <si>
    <t xml:space="preserve"> 8:39:23 am</t>
  </si>
  <si>
    <t>10656256009/10656256004/10656256001</t>
  </si>
  <si>
    <t>CH562-80137-BH180001</t>
  </si>
  <si>
    <t>CH562-80137-BH184</t>
  </si>
  <si>
    <t>S0363806</t>
  </si>
  <si>
    <t>W0684562</t>
  </si>
  <si>
    <t xml:space="preserve"> 8:38:30 am</t>
  </si>
  <si>
    <t>CZ108-80016-FT0001</t>
  </si>
  <si>
    <t>CZ108-80016-FT</t>
  </si>
  <si>
    <t>S0363807</t>
  </si>
  <si>
    <t>W0684563</t>
  </si>
  <si>
    <t>D008O0680/D00801542</t>
  </si>
  <si>
    <t>6ZE05-80002-FT0001</t>
  </si>
  <si>
    <t>6ZE05-80002-FT</t>
  </si>
  <si>
    <t>S0363808</t>
  </si>
  <si>
    <t>W0684754</t>
  </si>
  <si>
    <t xml:space="preserve"> 8:35:01 am</t>
  </si>
  <si>
    <t>F6V29-80022-FT0001</t>
  </si>
  <si>
    <t>F6V29-80022-FT</t>
  </si>
  <si>
    <t>S0363870</t>
  </si>
  <si>
    <t>W0684755</t>
  </si>
  <si>
    <t>7FP39-80003-FT0001</t>
  </si>
  <si>
    <t>7FP39-80003-FT</t>
  </si>
  <si>
    <t>S0363871</t>
  </si>
  <si>
    <t>W0684756</t>
  </si>
  <si>
    <t xml:space="preserve"> 8:43:10 am</t>
  </si>
  <si>
    <t>CZ101-80022-FT0001</t>
  </si>
  <si>
    <t>CZ101-80022-FT</t>
  </si>
  <si>
    <t>S0363872</t>
  </si>
  <si>
    <t>W0684850</t>
  </si>
  <si>
    <t xml:space="preserve"> 8:35:57 am</t>
  </si>
  <si>
    <t>N9J86-80004-FT0001</t>
  </si>
  <si>
    <t>N9J86-80004-FT</t>
  </si>
  <si>
    <t>S0363929</t>
  </si>
  <si>
    <t>W0684852</t>
  </si>
  <si>
    <t xml:space="preserve"> 8:37:40 am</t>
  </si>
  <si>
    <t>S0363931</t>
  </si>
  <si>
    <t>W0684854</t>
  </si>
  <si>
    <t xml:space="preserve"> 8:36:55 am</t>
  </si>
  <si>
    <t>S0363933</t>
  </si>
  <si>
    <t>W0684858</t>
  </si>
  <si>
    <t xml:space="preserve"> 8:40:15 am</t>
  </si>
  <si>
    <t>CZ102-80023-FT0001</t>
  </si>
  <si>
    <t>CZ102-80023-FT</t>
  </si>
  <si>
    <t>S0363937</t>
  </si>
  <si>
    <t>W0684891</t>
  </si>
  <si>
    <t xml:space="preserve"> 8:41:10 am</t>
  </si>
  <si>
    <t>S0364025</t>
  </si>
  <si>
    <t>W0684914</t>
  </si>
  <si>
    <t xml:space="preserve"> 8:44:00 am</t>
  </si>
  <si>
    <t>CZ727-800010001</t>
  </si>
  <si>
    <t>CZ727-80001</t>
  </si>
  <si>
    <t>S0364093</t>
  </si>
  <si>
    <t>W0684935</t>
  </si>
  <si>
    <t xml:space="preserve"> 8:42:08 am</t>
  </si>
  <si>
    <t>CZ726-800010001</t>
  </si>
  <si>
    <t>CZ726-80001</t>
  </si>
  <si>
    <t>S0364094</t>
  </si>
  <si>
    <t>W0685113</t>
  </si>
  <si>
    <t>S0364155</t>
  </si>
  <si>
    <t>W666343</t>
  </si>
  <si>
    <t>W0683107</t>
  </si>
  <si>
    <t xml:space="preserve"> 9:34:01 am</t>
  </si>
  <si>
    <t>E0223920</t>
  </si>
  <si>
    <t>1114-790-00007 R0001</t>
  </si>
  <si>
    <t>1114-790-00007 REVD</t>
  </si>
  <si>
    <t>S0362460</t>
  </si>
  <si>
    <t>W0684262</t>
  </si>
  <si>
    <t>M0BUEE5720</t>
  </si>
  <si>
    <t>H0065084</t>
  </si>
  <si>
    <t>W0684272</t>
  </si>
  <si>
    <t xml:space="preserve"> 3:52:41 pm</t>
  </si>
  <si>
    <t>10656256002/10656256072/10656256067</t>
  </si>
  <si>
    <t>3YM80-80005-FT0001</t>
  </si>
  <si>
    <t>3YM80-80005-FT</t>
  </si>
  <si>
    <t>S0363456</t>
  </si>
  <si>
    <t>W0684275</t>
  </si>
  <si>
    <t xml:space="preserve"> 3:54:27 pm</t>
  </si>
  <si>
    <t>N9K01-80017-FT0001</t>
  </si>
  <si>
    <t>N9K01-80017-FT</t>
  </si>
  <si>
    <t>S0363459</t>
  </si>
  <si>
    <t>W0684276</t>
  </si>
  <si>
    <t xml:space="preserve"> 3:42:52 pm</t>
  </si>
  <si>
    <t>F6U65-80033-FT0001</t>
  </si>
  <si>
    <t>F6U65-80033-FT</t>
  </si>
  <si>
    <t>S0363460</t>
  </si>
  <si>
    <t>W0684281</t>
  </si>
  <si>
    <t xml:space="preserve"> 3:44:06 pm</t>
  </si>
  <si>
    <t>S0363464</t>
  </si>
  <si>
    <t>W0684560</t>
  </si>
  <si>
    <t xml:space="preserve"> 8:39:01 am</t>
  </si>
  <si>
    <t>FSC31918</t>
  </si>
  <si>
    <t>7FP20-80002-FT0001</t>
  </si>
  <si>
    <t>7FP20-80002-FT</t>
  </si>
  <si>
    <t>S0363805</t>
  </si>
  <si>
    <t>W0684566</t>
  </si>
  <si>
    <t>H08031-JIM-USA</t>
  </si>
  <si>
    <t>S0363810</t>
  </si>
  <si>
    <t>W0684761</t>
  </si>
  <si>
    <t xml:space="preserve"> 3:47:00 pm</t>
  </si>
  <si>
    <t>3YM82-800010001</t>
  </si>
  <si>
    <t>3YM82-80001</t>
  </si>
  <si>
    <t>S0363877</t>
  </si>
  <si>
    <t>W0684847</t>
  </si>
  <si>
    <t xml:space="preserve"> 3:50:04 pm</t>
  </si>
  <si>
    <t>3YM39-80002-FT0001</t>
  </si>
  <si>
    <t>3YM39-80002-FT</t>
  </si>
  <si>
    <t>S0363926</t>
  </si>
  <si>
    <t>W0684849</t>
  </si>
  <si>
    <t xml:space="preserve"> 3:48:30 pm</t>
  </si>
  <si>
    <t>F6V28-80021-FT0001</t>
  </si>
  <si>
    <t>F6V28-80021-FT</t>
  </si>
  <si>
    <t>S0363928</t>
  </si>
  <si>
    <t>W0684855</t>
  </si>
  <si>
    <t xml:space="preserve"> 3:51:16 pm</t>
  </si>
  <si>
    <t>3YM51-80004-FT0001</t>
  </si>
  <si>
    <t>3YM51-80004-FT</t>
  </si>
  <si>
    <t>S0363934</t>
  </si>
  <si>
    <t>W0685111</t>
  </si>
  <si>
    <t>S0364154</t>
  </si>
  <si>
    <t>W0685112</t>
  </si>
  <si>
    <t xml:space="preserve"> 2:24:59 pm</t>
  </si>
  <si>
    <t>W0685128</t>
  </si>
  <si>
    <t xml:space="preserve"> 4:57:52 pm</t>
  </si>
  <si>
    <t>XHX2412A0911/DP681T</t>
  </si>
  <si>
    <t>SSC32483</t>
  </si>
  <si>
    <t>241-0009-000001</t>
  </si>
  <si>
    <t>241-0009-00</t>
  </si>
  <si>
    <t>S0364166</t>
  </si>
  <si>
    <t>W666419</t>
  </si>
  <si>
    <t>W0684635</t>
  </si>
  <si>
    <t xml:space="preserve"> 8:53:37 am</t>
  </si>
  <si>
    <t>M0BUU5502/M0BUQ9661/M0BUF4272</t>
  </si>
  <si>
    <t>H0065144</t>
  </si>
  <si>
    <t>W0684815</t>
  </si>
  <si>
    <t>M4B4603BGJBJ201-S249100152/F0312905</t>
  </si>
  <si>
    <t>H0065153</t>
  </si>
  <si>
    <t>W0684865</t>
  </si>
  <si>
    <t>S0363945</t>
  </si>
  <si>
    <t>W0685023</t>
  </si>
  <si>
    <t xml:space="preserve"> 8:52:47 am</t>
  </si>
  <si>
    <t>M4B4603BGJBJ218-S249100194/F0313901</t>
  </si>
  <si>
    <t>H0065208</t>
  </si>
  <si>
    <t>W0685071</t>
  </si>
  <si>
    <t>U540758054/4080905U5</t>
  </si>
  <si>
    <t>CHUBB- 65MMX95MM0001</t>
  </si>
  <si>
    <t>CHUBB- 65MMX95MM</t>
  </si>
  <si>
    <t>P16194</t>
  </si>
  <si>
    <t>S0364132</t>
  </si>
  <si>
    <t>PM77</t>
  </si>
  <si>
    <t>W0685019</t>
  </si>
  <si>
    <t xml:space="preserve"> 9:56:57 am</t>
  </si>
  <si>
    <t>M4B4603BGJBJ214-S249100177/F0313901</t>
  </si>
  <si>
    <t>66N</t>
  </si>
  <si>
    <t>H0065204</t>
  </si>
  <si>
    <t>W0685033</t>
  </si>
  <si>
    <t xml:space="preserve"> 8:52:17 am</t>
  </si>
  <si>
    <t>H0065218</t>
  </si>
  <si>
    <t>W0685427</t>
  </si>
  <si>
    <t xml:space="preserve"> 5:32:55 pm</t>
  </si>
  <si>
    <t>IRRITANT 15X150001</t>
  </si>
  <si>
    <t>IRRITANT 15X15</t>
  </si>
  <si>
    <t>S19403</t>
  </si>
  <si>
    <t>S0364605</t>
  </si>
  <si>
    <t>W666391</t>
  </si>
  <si>
    <t>W666390</t>
  </si>
  <si>
    <t>W0684819</t>
  </si>
  <si>
    <t xml:space="preserve"> 9:58:57 am</t>
  </si>
  <si>
    <t>M4B4A05BGJCJ117-S24Y100110/F0312905</t>
  </si>
  <si>
    <t>H0065157</t>
  </si>
  <si>
    <t>W0684820</t>
  </si>
  <si>
    <t xml:space="preserve"> 8:56:20 am</t>
  </si>
  <si>
    <t>H0065158</t>
  </si>
  <si>
    <t>W0685001</t>
  </si>
  <si>
    <t xml:space="preserve"> 8:50:45 am</t>
  </si>
  <si>
    <t>M4B4A05BGJCJ103-S24Y100108/F0313901</t>
  </si>
  <si>
    <t>H0065186</t>
  </si>
  <si>
    <t xml:space="preserve"> 4:57:53 pm</t>
  </si>
  <si>
    <t>W0681748</t>
  </si>
  <si>
    <t xml:space="preserve"> 8:48:27 am</t>
  </si>
  <si>
    <t>S0361330</t>
  </si>
  <si>
    <t xml:space="preserve"> 2:09:23 pm</t>
  </si>
  <si>
    <t>W0681726</t>
  </si>
  <si>
    <t xml:space="preserve"> 8:49:33 am</t>
  </si>
  <si>
    <t>S0361308</t>
  </si>
  <si>
    <t>W0683526</t>
  </si>
  <si>
    <t xml:space="preserve"> 1:25:41 pm</t>
  </si>
  <si>
    <t>S0362952</t>
  </si>
  <si>
    <t>W0684231</t>
  </si>
  <si>
    <t xml:space="preserve"> 5:24:06 pm</t>
  </si>
  <si>
    <t>7K5U5-80002-FT0001</t>
  </si>
  <si>
    <t>7K5U5-80002-FT</t>
  </si>
  <si>
    <t>S0363441</t>
  </si>
  <si>
    <t>W0684624</t>
  </si>
  <si>
    <t xml:space="preserve"> 8:45:16 am</t>
  </si>
  <si>
    <t>M0BUF4272</t>
  </si>
  <si>
    <t>H0065133</t>
  </si>
  <si>
    <t>W0684821</t>
  </si>
  <si>
    <t xml:space="preserve"> 8:55:16 am</t>
  </si>
  <si>
    <t>H0065159</t>
  </si>
  <si>
    <t>W0685020</t>
  </si>
  <si>
    <t>M4B4A05BGJCJ110-S24Y100113/F0313901</t>
  </si>
  <si>
    <t>H0065205</t>
  </si>
  <si>
    <t>W0685025</t>
  </si>
  <si>
    <t>FD30837</t>
  </si>
  <si>
    <t>739709802 REVA0001</t>
  </si>
  <si>
    <t>739709802 REVA</t>
  </si>
  <si>
    <t>H0065210</t>
  </si>
  <si>
    <t>W0685034</t>
  </si>
  <si>
    <t xml:space="preserve"> 2:53:11 pm</t>
  </si>
  <si>
    <t>H0065219</t>
  </si>
  <si>
    <t>W0685437</t>
  </si>
  <si>
    <t xml:space="preserve"> 5:41:59 pm</t>
  </si>
  <si>
    <t>MVCTS-BKAOYWS-220001</t>
  </si>
  <si>
    <t>MVCTS-BKAOYWS-22MM</t>
  </si>
  <si>
    <t>A01490</t>
  </si>
  <si>
    <t>S0364610</t>
  </si>
  <si>
    <t>W0685438</t>
  </si>
  <si>
    <t xml:space="preserve"> 5:42:36 pm</t>
  </si>
  <si>
    <t>MVCTS-RDAOWTS-140001</t>
  </si>
  <si>
    <t>MVCTS-RDAOWTS-14MM</t>
  </si>
  <si>
    <t>W0685483</t>
  </si>
  <si>
    <t>S19156</t>
  </si>
  <si>
    <t>S0364650</t>
  </si>
  <si>
    <t>W666392</t>
  </si>
  <si>
    <t xml:space="preserve"> 2:11:14 pm</t>
  </si>
  <si>
    <t>W0681093</t>
  </si>
  <si>
    <t xml:space="preserve"> 5:31:12 pm</t>
  </si>
  <si>
    <t>XHX2410130003/XHX24B19A1410/1811308A11/24H2779151</t>
  </si>
  <si>
    <t>TPK-848150-00100001</t>
  </si>
  <si>
    <t>TPK-848150-0010</t>
  </si>
  <si>
    <t>S0360994</t>
  </si>
  <si>
    <t>W0681749</t>
  </si>
  <si>
    <t xml:space="preserve"> 8:47:08 am</t>
  </si>
  <si>
    <t>S0361331</t>
  </si>
  <si>
    <t>W0682802</t>
  </si>
  <si>
    <t>NSI-0020001</t>
  </si>
  <si>
    <t>NSI-002</t>
  </si>
  <si>
    <t>S0362170</t>
  </si>
  <si>
    <t>W0682971</t>
  </si>
  <si>
    <t xml:space="preserve"> 8:46:18 am</t>
  </si>
  <si>
    <t>CB863-800730001</t>
  </si>
  <si>
    <t>CB863-80073</t>
  </si>
  <si>
    <t>H08031-NKG-HPP</t>
  </si>
  <si>
    <t>S0362393</t>
  </si>
  <si>
    <t>W0683635</t>
  </si>
  <si>
    <t xml:space="preserve"> 4:23:05 pm</t>
  </si>
  <si>
    <t>1762-012</t>
  </si>
  <si>
    <t>2063-775096-000R0001</t>
  </si>
  <si>
    <t>52000268L05</t>
  </si>
  <si>
    <t>B02144</t>
  </si>
  <si>
    <t>S0363036</t>
  </si>
  <si>
    <t>W0683822</t>
  </si>
  <si>
    <t>W0684026</t>
  </si>
  <si>
    <t>H08031-NKG THAI-HPP</t>
  </si>
  <si>
    <t>S0363324</t>
  </si>
  <si>
    <t>W0684156</t>
  </si>
  <si>
    <t xml:space="preserve"> 8:44:28 am</t>
  </si>
  <si>
    <t>I09180-US</t>
  </si>
  <si>
    <t>S0363401</t>
  </si>
  <si>
    <t>W0684692</t>
  </si>
  <si>
    <t xml:space="preserve"> 1:26:43 pm</t>
  </si>
  <si>
    <t>U532458010</t>
  </si>
  <si>
    <t>IKEA WITH SECURI0001</t>
  </si>
  <si>
    <t>IKEA WITH SECURITY</t>
  </si>
  <si>
    <t>I09087</t>
  </si>
  <si>
    <t>S0363844</t>
  </si>
  <si>
    <t>W0684712</t>
  </si>
  <si>
    <t xml:space="preserve"> 8:32:23 am</t>
  </si>
  <si>
    <t>W0684786</t>
  </si>
  <si>
    <t xml:space="preserve"> 1:24:04 pm</t>
  </si>
  <si>
    <t>5040102U5</t>
  </si>
  <si>
    <t>H0065151</t>
  </si>
  <si>
    <t>W0684800</t>
  </si>
  <si>
    <t xml:space="preserve"> 9:24:05 am</t>
  </si>
  <si>
    <t>D005822401525</t>
  </si>
  <si>
    <t>R370-4222 REV 1.0001</t>
  </si>
  <si>
    <t>R370-4222 REV 1.0</t>
  </si>
  <si>
    <t>S0363906</t>
  </si>
  <si>
    <t>W0684816</t>
  </si>
  <si>
    <t xml:space="preserve"> 9:36:08 am</t>
  </si>
  <si>
    <t>H0065154</t>
  </si>
  <si>
    <t>W0684822</t>
  </si>
  <si>
    <t xml:space="preserve"> 4:25:30 pm</t>
  </si>
  <si>
    <t>H0065160</t>
  </si>
  <si>
    <t>W0684886</t>
  </si>
  <si>
    <t xml:space="preserve"> 8:44:07 am</t>
  </si>
  <si>
    <t>DC31718</t>
  </si>
  <si>
    <t>S0363967</t>
  </si>
  <si>
    <t>W0685002</t>
  </si>
  <si>
    <t>M0BUF4262</t>
  </si>
  <si>
    <t>722138300 REVA0001</t>
  </si>
  <si>
    <t>722138300 REVA</t>
  </si>
  <si>
    <t>H0065187</t>
  </si>
  <si>
    <t>W0685026</t>
  </si>
  <si>
    <t xml:space="preserve"> 8:52:45 am</t>
  </si>
  <si>
    <t>H0065211</t>
  </si>
  <si>
    <t>W0685027</t>
  </si>
  <si>
    <t>E169912121</t>
  </si>
  <si>
    <t>H0065212</t>
  </si>
  <si>
    <t>W0685067</t>
  </si>
  <si>
    <t xml:space="preserve"> 2:06:33 pm</t>
  </si>
  <si>
    <t>S0364129</t>
  </si>
  <si>
    <t>W0685132</t>
  </si>
  <si>
    <t xml:space="preserve"> 8:33:47 am</t>
  </si>
  <si>
    <t>R390-471 REV 1.00001</t>
  </si>
  <si>
    <t>R390-471 REV 1.0</t>
  </si>
  <si>
    <t>S0364170</t>
  </si>
  <si>
    <t>W0685326</t>
  </si>
  <si>
    <t>1115-790-00003 R0001</t>
  </si>
  <si>
    <t>1115-790-00003 REVB</t>
  </si>
  <si>
    <t>W0685485</t>
  </si>
  <si>
    <t>S0364652</t>
  </si>
  <si>
    <t>W0685488</t>
  </si>
  <si>
    <t xml:space="preserve"> 1:30:32 pm</t>
  </si>
  <si>
    <t>BYM039-02/U4930S125</t>
  </si>
  <si>
    <t>GR-2090001</t>
  </si>
  <si>
    <t>GR-209</t>
  </si>
  <si>
    <t>S0364655</t>
  </si>
  <si>
    <t>W0685540</t>
  </si>
  <si>
    <t xml:space="preserve"> 8:45:10 am</t>
  </si>
  <si>
    <t>U491052065</t>
  </si>
  <si>
    <t>EXPIRED0001</t>
  </si>
  <si>
    <t>EXPIRED</t>
  </si>
  <si>
    <t>S19337</t>
  </si>
  <si>
    <t>S0364666</t>
  </si>
  <si>
    <t>W0685549</t>
  </si>
  <si>
    <t xml:space="preserve"> 8:34:48 am</t>
  </si>
  <si>
    <t>U2A14S210</t>
  </si>
  <si>
    <t>SG6612STRBACK0001</t>
  </si>
  <si>
    <t>SG6612STRBACK</t>
  </si>
  <si>
    <t>S19695</t>
  </si>
  <si>
    <t>S0364674</t>
  </si>
  <si>
    <t>W0685551</t>
  </si>
  <si>
    <t xml:space="preserve"> 8:36:50 am</t>
  </si>
  <si>
    <t>SG6612STRWHITE0001</t>
  </si>
  <si>
    <t>SG6612STRWHITE</t>
  </si>
  <si>
    <t>W0685552</t>
  </si>
  <si>
    <t>BXG078-05/079-01</t>
  </si>
  <si>
    <t>SG6702STR20001</t>
  </si>
  <si>
    <t>SG6702STR2</t>
  </si>
  <si>
    <t>W0685583</t>
  </si>
  <si>
    <t>E0730911/489485 490414</t>
  </si>
  <si>
    <t>H0065268</t>
  </si>
  <si>
    <t>W0679156</t>
  </si>
  <si>
    <t xml:space="preserve"> 8:32:28 am</t>
  </si>
  <si>
    <t>FSC29942</t>
  </si>
  <si>
    <t>S0357828</t>
  </si>
  <si>
    <t>W0679157</t>
  </si>
  <si>
    <t>S0357829</t>
  </si>
  <si>
    <t>W0680951</t>
  </si>
  <si>
    <t xml:space="preserve"> 5:36:33 pm</t>
  </si>
  <si>
    <t>S0360885</t>
  </si>
  <si>
    <t>W0681750</t>
  </si>
  <si>
    <t xml:space="preserve"> 8:47:44 am</t>
  </si>
  <si>
    <t>S0361332</t>
  </si>
  <si>
    <t>W0683054</t>
  </si>
  <si>
    <t xml:space="preserve"> 8:40:56 am</t>
  </si>
  <si>
    <t>S0362431</t>
  </si>
  <si>
    <t xml:space="preserve"> 1:28:11 pm</t>
  </si>
  <si>
    <t xml:space="preserve"> 1:27:24 pm</t>
  </si>
  <si>
    <t>W0683513</t>
  </si>
  <si>
    <t xml:space="preserve"> 8:45:14 am</t>
  </si>
  <si>
    <t>7FP02-80003-FT0001</t>
  </si>
  <si>
    <t>7FP02-80003-FT</t>
  </si>
  <si>
    <t>S0362939</t>
  </si>
  <si>
    <t>W0683720</t>
  </si>
  <si>
    <t xml:space="preserve"> 9:38:04 am</t>
  </si>
  <si>
    <t>24M0469951/P/O49109</t>
  </si>
  <si>
    <t>S0363080</t>
  </si>
  <si>
    <t>W0683851</t>
  </si>
  <si>
    <t xml:space="preserve"> 9:31:59 am</t>
  </si>
  <si>
    <t>W0683852</t>
  </si>
  <si>
    <t xml:space="preserve"> 8:54:52 am</t>
  </si>
  <si>
    <t>1115-790-00001 R0001</t>
  </si>
  <si>
    <t>1115-790-00001 REVB</t>
  </si>
  <si>
    <t>W0684155</t>
  </si>
  <si>
    <t>S0363400</t>
  </si>
  <si>
    <t>W0684625</t>
  </si>
  <si>
    <t>M0BUQ9902/M0BUU5461</t>
  </si>
  <si>
    <t>H0065134</t>
  </si>
  <si>
    <t>W0684725</t>
  </si>
  <si>
    <t xml:space="preserve"> 5:52:19 pm</t>
  </si>
  <si>
    <t>4061420U9/4239S1</t>
  </si>
  <si>
    <t>W0684787</t>
  </si>
  <si>
    <t>H0065152</t>
  </si>
  <si>
    <t>W0684805</t>
  </si>
  <si>
    <t xml:space="preserve"> 4:26:44 pm</t>
  </si>
  <si>
    <t>U551358045</t>
  </si>
  <si>
    <t>BLANK-101.6X145M0001</t>
  </si>
  <si>
    <t>BLANK-101.6X145MM</t>
  </si>
  <si>
    <t>S19718</t>
  </si>
  <si>
    <t>S0363910</t>
  </si>
  <si>
    <t>W0684806</t>
  </si>
  <si>
    <t xml:space="preserve"> 2:41:52 pm</t>
  </si>
  <si>
    <t>BLANK-101.6X72.50001</t>
  </si>
  <si>
    <t>BLANK-101.6X72.5MM</t>
  </si>
  <si>
    <t>W0684810</t>
  </si>
  <si>
    <t>BLANK LBL-76X1020001</t>
  </si>
  <si>
    <t>BLANK LBL-76X102MM</t>
  </si>
  <si>
    <t>T20300</t>
  </si>
  <si>
    <t>S0363912</t>
  </si>
  <si>
    <t>W0684823</t>
  </si>
  <si>
    <t>M4B4A05BGJCJI24-S24Y100280/F0312905</t>
  </si>
  <si>
    <t>H0065161</t>
  </si>
  <si>
    <t>W0684824</t>
  </si>
  <si>
    <t xml:space="preserve"> 8:51:17 am</t>
  </si>
  <si>
    <t>M4B4A05BGJCJ112-S24Y100131/F0312905</t>
  </si>
  <si>
    <t>H0065162</t>
  </si>
  <si>
    <t>W0684879</t>
  </si>
  <si>
    <t xml:space="preserve"> 4:28:02 pm</t>
  </si>
  <si>
    <t>S0363959</t>
  </si>
  <si>
    <t>W0684957</t>
  </si>
  <si>
    <t>W0685021</t>
  </si>
  <si>
    <t xml:space="preserve"> 4:08:56 pm</t>
  </si>
  <si>
    <t>M0BUQ9902/M0BUF4272</t>
  </si>
  <si>
    <t>H0065206</t>
  </si>
  <si>
    <t>W0685068</t>
  </si>
  <si>
    <t>S0364130</t>
  </si>
  <si>
    <t>W0685069</t>
  </si>
  <si>
    <t>W0685092</t>
  </si>
  <si>
    <t xml:space="preserve"> 8:36:07 am</t>
  </si>
  <si>
    <t>SG-5667823-01</t>
  </si>
  <si>
    <t>INSPECTION0001</t>
  </si>
  <si>
    <t>INSPECTION</t>
  </si>
  <si>
    <t>A01304</t>
  </si>
  <si>
    <t>S0364144</t>
  </si>
  <si>
    <t>W0685141</t>
  </si>
  <si>
    <t xml:space="preserve"> 1:28:15 pm</t>
  </si>
  <si>
    <t>J10Z84930</t>
  </si>
  <si>
    <t>DO NOT TOP LOAD0001</t>
  </si>
  <si>
    <t>DO NOT TOP LOAD</t>
  </si>
  <si>
    <t>B02085</t>
  </si>
  <si>
    <t>S0364176</t>
  </si>
  <si>
    <t>W0685238</t>
  </si>
  <si>
    <t xml:space="preserve"> 4:04:19 pm</t>
  </si>
  <si>
    <t>U551358073</t>
  </si>
  <si>
    <t>107-81059620001</t>
  </si>
  <si>
    <t>107-8105962</t>
  </si>
  <si>
    <t>W0685397</t>
  </si>
  <si>
    <t>5032702U5</t>
  </si>
  <si>
    <t>L001-772785-057R0001</t>
  </si>
  <si>
    <t>L001-772785-057REVAA</t>
  </si>
  <si>
    <t>H0065226</t>
  </si>
  <si>
    <t>W0685435</t>
  </si>
  <si>
    <t xml:space="preserve"> 5:07:11 pm</t>
  </si>
  <si>
    <t>BZC021-02</t>
  </si>
  <si>
    <t>BLANK LABEL 3" X0002</t>
  </si>
  <si>
    <t>BLANK LABEL 3" X 4"</t>
  </si>
  <si>
    <t>S0364609</t>
  </si>
  <si>
    <t>W0685436</t>
  </si>
  <si>
    <t xml:space="preserve"> 8:33:08 am</t>
  </si>
  <si>
    <t>E04F62990</t>
  </si>
  <si>
    <t>BLANK LABEL-40X60004</t>
  </si>
  <si>
    <t>BLANK LABEL-40X65-N</t>
  </si>
  <si>
    <t>ZSA101847</t>
  </si>
  <si>
    <t>W0685460</t>
  </si>
  <si>
    <t xml:space="preserve"> 8:44:37 am</t>
  </si>
  <si>
    <t>SG-5662173 01</t>
  </si>
  <si>
    <t>S0364627</t>
  </si>
  <si>
    <t>W0685461</t>
  </si>
  <si>
    <t>S0364628</t>
  </si>
  <si>
    <t>W0685475</t>
  </si>
  <si>
    <t>S0364642</t>
  </si>
  <si>
    <t>W0685490</t>
  </si>
  <si>
    <t xml:space="preserve"> 8:36:04 am</t>
  </si>
  <si>
    <t>BYM039-02</t>
  </si>
  <si>
    <t>WASTE DISPOSAL0002</t>
  </si>
  <si>
    <t>WASTE DISPOSAL</t>
  </si>
  <si>
    <t>F06121</t>
  </si>
  <si>
    <t>S0364657</t>
  </si>
  <si>
    <t>W0685516</t>
  </si>
  <si>
    <t>204194300 REVA0001</t>
  </si>
  <si>
    <t>204194300 REVA</t>
  </si>
  <si>
    <t>H0065256</t>
  </si>
  <si>
    <t>W0685517</t>
  </si>
  <si>
    <t>H0065255</t>
  </si>
  <si>
    <t>W0685528</t>
  </si>
  <si>
    <t xml:space="preserve"> 2:05:23 pm</t>
  </si>
  <si>
    <t>H0065244</t>
  </si>
  <si>
    <t>W0685530</t>
  </si>
  <si>
    <t>M0BUQ9681/M0BV34910</t>
  </si>
  <si>
    <t>202659300 REVA0001</t>
  </si>
  <si>
    <t>202659300 REVA</t>
  </si>
  <si>
    <t>H0065242</t>
  </si>
  <si>
    <t>W0685559</t>
  </si>
  <si>
    <t>5323501-04-01-06</t>
  </si>
  <si>
    <t>1125-790-00002 R0001</t>
  </si>
  <si>
    <t>1125-790-00002 REVB</t>
  </si>
  <si>
    <t>S0364680</t>
  </si>
  <si>
    <t>W0685580</t>
  </si>
  <si>
    <t>T6M75-800030001</t>
  </si>
  <si>
    <t>T6M75-80003</t>
  </si>
  <si>
    <t>S0364702</t>
  </si>
  <si>
    <t>W0685627</t>
  </si>
  <si>
    <t xml:space="preserve"> 9:39:08 am</t>
  </si>
  <si>
    <t>4112210U5/3830U7060</t>
  </si>
  <si>
    <t>SM-P1999-D0048R00001</t>
  </si>
  <si>
    <t>SM-P1999-D0048R00</t>
  </si>
  <si>
    <t>S19586</t>
  </si>
  <si>
    <t>S0364747</t>
  </si>
  <si>
    <t>W0685629</t>
  </si>
  <si>
    <t>M0BSI12311000</t>
  </si>
  <si>
    <t>10049583001 REVB0001</t>
  </si>
  <si>
    <t>10049583001 REVB</t>
  </si>
  <si>
    <t>S0364748</t>
  </si>
  <si>
    <t>W0685650</t>
  </si>
  <si>
    <t>4071803U5</t>
  </si>
  <si>
    <t>2V960310001</t>
  </si>
  <si>
    <t>2V96031</t>
  </si>
  <si>
    <t>S0364753</t>
  </si>
  <si>
    <t>W0685666</t>
  </si>
  <si>
    <t xml:space="preserve"> 8:32:54 am</t>
  </si>
  <si>
    <t>J00WA5830</t>
  </si>
  <si>
    <t>S0364758</t>
  </si>
  <si>
    <t>W0685675</t>
  </si>
  <si>
    <t xml:space="preserve"> 1:16:05 pm</t>
  </si>
  <si>
    <t>4092615U5A</t>
  </si>
  <si>
    <t>250-6191-000001</t>
  </si>
  <si>
    <t>250-6191-00</t>
  </si>
  <si>
    <t>S0364761</t>
  </si>
  <si>
    <t>W0685676</t>
  </si>
  <si>
    <t>250-6199-000001</t>
  </si>
  <si>
    <t>250-6199-00</t>
  </si>
  <si>
    <t>W0685678</t>
  </si>
  <si>
    <t>250-6254-000001</t>
  </si>
  <si>
    <t>250-6254-00</t>
  </si>
  <si>
    <t>W0685680</t>
  </si>
  <si>
    <t>J00B71361</t>
  </si>
  <si>
    <t>250-8000-000001</t>
  </si>
  <si>
    <t>250-8000-00</t>
  </si>
  <si>
    <t>W0679158</t>
  </si>
  <si>
    <t xml:space="preserve"> 8:38:01 am</t>
  </si>
  <si>
    <t>S0357830</t>
  </si>
  <si>
    <t>W0681727</t>
  </si>
  <si>
    <t xml:space="preserve"> 8:46:05 am</t>
  </si>
  <si>
    <t>S0361309</t>
  </si>
  <si>
    <t>W0683104</t>
  </si>
  <si>
    <t>M0BSM95201372</t>
  </si>
  <si>
    <t>11A6-670-00007TH0001</t>
  </si>
  <si>
    <t>11A6-670-00007TH-TB</t>
  </si>
  <si>
    <t>W0683718</t>
  </si>
  <si>
    <t>S0363079</t>
  </si>
  <si>
    <t>W0683808</t>
  </si>
  <si>
    <t>U550952048</t>
  </si>
  <si>
    <t>1F3Y1-400110001</t>
  </si>
  <si>
    <t>1F3Y1-40011</t>
  </si>
  <si>
    <t>S0363130</t>
  </si>
  <si>
    <t>W0684241</t>
  </si>
  <si>
    <t xml:space="preserve"> 8:40:40 am</t>
  </si>
  <si>
    <t>10620258078/10620258079/10620258077</t>
  </si>
  <si>
    <t>3YP42-80009-FT0001</t>
  </si>
  <si>
    <t>3YP42-80009-FT</t>
  </si>
  <si>
    <t>S0363448</t>
  </si>
  <si>
    <t>W0684242</t>
  </si>
  <si>
    <t xml:space="preserve"> 8:39:41 am</t>
  </si>
  <si>
    <t>3YM75-80011-FT0001</t>
  </si>
  <si>
    <t>3YM75-80011-FT</t>
  </si>
  <si>
    <t>S0363449</t>
  </si>
  <si>
    <t>W0684246</t>
  </si>
  <si>
    <t>3YM83-800010001</t>
  </si>
  <si>
    <t>3YM83-80001</t>
  </si>
  <si>
    <t>S0363451</t>
  </si>
  <si>
    <t>W0684256</t>
  </si>
  <si>
    <t xml:space="preserve"> 5:27:35 pm</t>
  </si>
  <si>
    <t>M0BVI8660</t>
  </si>
  <si>
    <t>SC30898S</t>
  </si>
  <si>
    <t>L001-772785-00000007</t>
  </si>
  <si>
    <t>L001-772785-000007CG</t>
  </si>
  <si>
    <t>H0065079</t>
  </si>
  <si>
    <t>W0684267</t>
  </si>
  <si>
    <t xml:space="preserve"> 8:38:48 am</t>
  </si>
  <si>
    <t>3YM57-80010-FT0001</t>
  </si>
  <si>
    <t>3YM57-80010-FT</t>
  </si>
  <si>
    <t>S0363452</t>
  </si>
  <si>
    <t>W0684270</t>
  </si>
  <si>
    <t>C2P05-80050-FT0001</t>
  </si>
  <si>
    <t>C2P05-80050-FT</t>
  </si>
  <si>
    <t>S0363454</t>
  </si>
  <si>
    <t>W0684271</t>
  </si>
  <si>
    <t xml:space="preserve"> 8:41:29 am</t>
  </si>
  <si>
    <t>S0363455</t>
  </si>
  <si>
    <t>W0684280</t>
  </si>
  <si>
    <t>F6U66-80033-FT0001</t>
  </si>
  <si>
    <t>F6U66-80033-FT</t>
  </si>
  <si>
    <t>S0363463</t>
  </si>
  <si>
    <t>W0684282</t>
  </si>
  <si>
    <t xml:space="preserve"> 8:35:35 am</t>
  </si>
  <si>
    <t>S0363465</t>
  </si>
  <si>
    <t>W0684287</t>
  </si>
  <si>
    <t xml:space="preserve"> 2:05:08 pm</t>
  </si>
  <si>
    <t>M0BV18660</t>
  </si>
  <si>
    <t>ZSA101823</t>
  </si>
  <si>
    <t>W0684539</t>
  </si>
  <si>
    <t xml:space="preserve"> 4:03:31 pm</t>
  </si>
  <si>
    <t>MDRLR4W211124</t>
  </si>
  <si>
    <t>720502 REV4010001</t>
  </si>
  <si>
    <t>720502 REV402</t>
  </si>
  <si>
    <t>S0363779</t>
  </si>
  <si>
    <t xml:space="preserve"> 5:25:50 pm</t>
  </si>
  <si>
    <t>W0684966</t>
  </si>
  <si>
    <t>U543052078/504040926</t>
  </si>
  <si>
    <t>W0685239</t>
  </si>
  <si>
    <t>109-54003240001</t>
  </si>
  <si>
    <t>109-5400324</t>
  </si>
  <si>
    <t>W0685240</t>
  </si>
  <si>
    <t xml:space="preserve"> 4:05:37 pm</t>
  </si>
  <si>
    <t>109-54003300001</t>
  </si>
  <si>
    <t>109-5400330</t>
  </si>
  <si>
    <t>W0685298</t>
  </si>
  <si>
    <t xml:space="preserve"> 8:37:05 am</t>
  </si>
  <si>
    <t>U530658022</t>
  </si>
  <si>
    <t>SIGA-1000 ML0001</t>
  </si>
  <si>
    <t>SIGA-1000 ML</t>
  </si>
  <si>
    <t>A01248</t>
  </si>
  <si>
    <t>S0364493</t>
  </si>
  <si>
    <t>W0685299</t>
  </si>
  <si>
    <t>SIGA-500 ML0001</t>
  </si>
  <si>
    <t>SIGA-500 ML</t>
  </si>
  <si>
    <t>W0685322</t>
  </si>
  <si>
    <t xml:space="preserve"> 8:34:20 am</t>
  </si>
  <si>
    <t>W0685379</t>
  </si>
  <si>
    <t>TSQB01148020001</t>
  </si>
  <si>
    <t>TSQB0114802</t>
  </si>
  <si>
    <t>W0685380</t>
  </si>
  <si>
    <t xml:space="preserve"> 2:17:08 pm</t>
  </si>
  <si>
    <t>TSQB01618010001</t>
  </si>
  <si>
    <t>TSQB0161801</t>
  </si>
  <si>
    <t>W0685392</t>
  </si>
  <si>
    <t>W0685393</t>
  </si>
  <si>
    <t xml:space="preserve"> 2:18:29 pm</t>
  </si>
  <si>
    <t>W0685398</t>
  </si>
  <si>
    <t xml:space="preserve"> 2:38:42 pm</t>
  </si>
  <si>
    <t>5040103U5A</t>
  </si>
  <si>
    <t>H0065227</t>
  </si>
  <si>
    <t>W0685399</t>
  </si>
  <si>
    <t>5040104U5</t>
  </si>
  <si>
    <t>H0065228</t>
  </si>
  <si>
    <t>W0685471</t>
  </si>
  <si>
    <t>S0364638</t>
  </si>
  <si>
    <t>W0685479</t>
  </si>
  <si>
    <t xml:space="preserve"> 5:34:06 pm</t>
  </si>
  <si>
    <t>S0364646</t>
  </si>
  <si>
    <t>W0685480</t>
  </si>
  <si>
    <t xml:space="preserve"> 1:22:14 pm</t>
  </si>
  <si>
    <t>S0364647</t>
  </si>
  <si>
    <t>W0685481</t>
  </si>
  <si>
    <t>S0364648</t>
  </si>
  <si>
    <t>W0685495</t>
  </si>
  <si>
    <t>4209S1</t>
  </si>
  <si>
    <t>S0364660</t>
  </si>
  <si>
    <t>W0685518</t>
  </si>
  <si>
    <t xml:space="preserve"> 8:53:20 am</t>
  </si>
  <si>
    <t>M0BUQ9902</t>
  </si>
  <si>
    <t>H0065254</t>
  </si>
  <si>
    <t>W0685531</t>
  </si>
  <si>
    <t xml:space="preserve"> 8:48:17 am</t>
  </si>
  <si>
    <t>M0BUU5502/M0BUQ9651</t>
  </si>
  <si>
    <t>H0065241</t>
  </si>
  <si>
    <t>W0685590</t>
  </si>
  <si>
    <t>24222F05004001002</t>
  </si>
  <si>
    <t>TSMB00532010001</t>
  </si>
  <si>
    <t>TSMB0053201</t>
  </si>
  <si>
    <t>S0364711</t>
  </si>
  <si>
    <t>W0685591</t>
  </si>
  <si>
    <t>PR006411</t>
  </si>
  <si>
    <t>W0685665</t>
  </si>
  <si>
    <t xml:space="preserve"> 2:51:25 pm</t>
  </si>
  <si>
    <t>W0685681</t>
  </si>
  <si>
    <t xml:space="preserve"> 5:44:30 pm</t>
  </si>
  <si>
    <t>260-5362-000001</t>
  </si>
  <si>
    <t>260-5362-00</t>
  </si>
  <si>
    <t>S0364762</t>
  </si>
  <si>
    <t>W0685684</t>
  </si>
  <si>
    <t>4092615U5A/4100753U5A</t>
  </si>
  <si>
    <t>260-6307-000001</t>
  </si>
  <si>
    <t>260-6307-00</t>
  </si>
  <si>
    <t>W0685687</t>
  </si>
  <si>
    <t>SM-P1999-D0046R00001</t>
  </si>
  <si>
    <t>SM-P1999-D0046R00</t>
  </si>
  <si>
    <t>S0364764</t>
  </si>
  <si>
    <t>W0685694</t>
  </si>
  <si>
    <t>5011707U5</t>
  </si>
  <si>
    <t>260-6338-000001</t>
  </si>
  <si>
    <t>260-6338-00</t>
  </si>
  <si>
    <t>S0364763</t>
  </si>
  <si>
    <t>W0685701</t>
  </si>
  <si>
    <t>250-8002-000001</t>
  </si>
  <si>
    <t>250-8002-00</t>
  </si>
  <si>
    <t>S0364768</t>
  </si>
  <si>
    <t>W0685751</t>
  </si>
  <si>
    <t>3830U7060</t>
  </si>
  <si>
    <t>S0364787</t>
  </si>
  <si>
    <t>W0685755</t>
  </si>
  <si>
    <t xml:space="preserve"> 1:52:51 pm</t>
  </si>
  <si>
    <t>057-05252-0959 R0002</t>
  </si>
  <si>
    <t>057-05252-0959 REVAC</t>
  </si>
  <si>
    <t>S0364790</t>
  </si>
  <si>
    <t>W0685756</t>
  </si>
  <si>
    <t xml:space="preserve"> 1:51:52 pm</t>
  </si>
  <si>
    <t>057-05335-0000 R0003</t>
  </si>
  <si>
    <t>057-05335-0000 REVAC</t>
  </si>
  <si>
    <t>W0685775</t>
  </si>
  <si>
    <t>X24001-WD-SUZHOU</t>
  </si>
  <si>
    <t>S0364801</t>
  </si>
  <si>
    <t>W0685809</t>
  </si>
  <si>
    <t xml:space="preserve"> 1:29:14 pm</t>
  </si>
  <si>
    <t>M0B7C2220</t>
  </si>
  <si>
    <t>S0364818</t>
  </si>
  <si>
    <t>W0681728</t>
  </si>
  <si>
    <t>S0361310</t>
  </si>
  <si>
    <t>W0683055</t>
  </si>
  <si>
    <t xml:space="preserve"> 8:49:01 am</t>
  </si>
  <si>
    <t>S0362432</t>
  </si>
  <si>
    <t>W0684257</t>
  </si>
  <si>
    <t xml:space="preserve"> 8:42:42 am</t>
  </si>
  <si>
    <t>H0065080</t>
  </si>
  <si>
    <t>W0684783</t>
  </si>
  <si>
    <t>H0065148</t>
  </si>
  <si>
    <t>W0684964</t>
  </si>
  <si>
    <t>U551652056/505083226</t>
  </si>
  <si>
    <t>W0684968</t>
  </si>
  <si>
    <t>W0685131</t>
  </si>
  <si>
    <t>U21088</t>
  </si>
  <si>
    <t>S0364169</t>
  </si>
  <si>
    <t>W0685477</t>
  </si>
  <si>
    <t>S0364644</t>
  </si>
  <si>
    <t>W0685478</t>
  </si>
  <si>
    <t>S0364645</t>
  </si>
  <si>
    <t>W0685682</t>
  </si>
  <si>
    <t>BC09614</t>
  </si>
  <si>
    <t>260-5375-000001</t>
  </si>
  <si>
    <t>260-5375-00</t>
  </si>
  <si>
    <t>W0685683</t>
  </si>
  <si>
    <t>W0685685</t>
  </si>
  <si>
    <t xml:space="preserve"> 5:45:26 pm</t>
  </si>
  <si>
    <t>4100753U5A</t>
  </si>
  <si>
    <t>W0685698</t>
  </si>
  <si>
    <t>260-6471-000001</t>
  </si>
  <si>
    <t>260-6471-00</t>
  </si>
  <si>
    <t>W0681729</t>
  </si>
  <si>
    <t xml:space="preserve"> 8:38:45 am</t>
  </si>
  <si>
    <t>SG-5670766</t>
  </si>
  <si>
    <t>S0361311</t>
  </si>
  <si>
    <t>W0684253</t>
  </si>
  <si>
    <t>L001-772785-00000004</t>
  </si>
  <si>
    <t>L001-772785-000004CG</t>
  </si>
  <si>
    <t>H0065076</t>
  </si>
  <si>
    <t>W0684274</t>
  </si>
  <si>
    <t xml:space="preserve"> 8:42:49 am</t>
  </si>
  <si>
    <t>10620258065/10656256012/10656256005/10656256010</t>
  </si>
  <si>
    <t>S0363458</t>
  </si>
  <si>
    <t>W0684853</t>
  </si>
  <si>
    <t xml:space="preserve"> 8:43:57 am</t>
  </si>
  <si>
    <t>S0363932</t>
  </si>
  <si>
    <t>W0685241</t>
  </si>
  <si>
    <t xml:space="preserve"> 5:45:01 pm</t>
  </si>
  <si>
    <t>250-107-EPAS0001</t>
  </si>
  <si>
    <t>250-107-EPAS</t>
  </si>
  <si>
    <t>W0685366</t>
  </si>
  <si>
    <t xml:space="preserve"> 2:52:36 pm</t>
  </si>
  <si>
    <t>BZB084-02</t>
  </si>
  <si>
    <t>M06LJ102660000001</t>
  </si>
  <si>
    <t>M06LJ10266000</t>
  </si>
  <si>
    <t>W0685383</t>
  </si>
  <si>
    <t>W0685451</t>
  </si>
  <si>
    <t xml:space="preserve"> 4:26:36 pm</t>
  </si>
  <si>
    <t>S0364621</t>
  </si>
  <si>
    <t>W0685671</t>
  </si>
  <si>
    <t xml:space="preserve"> 4:47:18 pm</t>
  </si>
  <si>
    <t>2908220-01</t>
  </si>
  <si>
    <t>SC28713</t>
  </si>
  <si>
    <t>XTR-140.1879.14-0001</t>
  </si>
  <si>
    <t>XTR-140.1879.14-S</t>
  </si>
  <si>
    <t>S0364759</t>
  </si>
  <si>
    <t>W0685672</t>
  </si>
  <si>
    <t>XTR-140.1928.10-0001</t>
  </si>
  <si>
    <t>XTR-140.1928.10-S</t>
  </si>
  <si>
    <t>W0685674</t>
  </si>
  <si>
    <t xml:space="preserve"> 4:25:49 pm</t>
  </si>
  <si>
    <t>250-6188-000001</t>
  </si>
  <si>
    <t>250-6188-00</t>
  </si>
  <si>
    <t>W0685677</t>
  </si>
  <si>
    <t>250-6253-000001</t>
  </si>
  <si>
    <t>250-6253-00</t>
  </si>
  <si>
    <t>W0685697</t>
  </si>
  <si>
    <t xml:space="preserve"> 1:30:51 pm</t>
  </si>
  <si>
    <t>260-6450-000001</t>
  </si>
  <si>
    <t>260-6450-00</t>
  </si>
  <si>
    <t>W0685827</t>
  </si>
  <si>
    <t xml:space="preserve"> 8:33:39 am</t>
  </si>
  <si>
    <t>BLANK-40X65MM-PA0001</t>
  </si>
  <si>
    <t>BLANK-40X65MM-PA10</t>
  </si>
  <si>
    <t>ZSA101855</t>
  </si>
  <si>
    <t>W0685497</t>
  </si>
  <si>
    <t xml:space="preserve"> 8:55:27 am</t>
  </si>
  <si>
    <t>U551652049/505083226</t>
  </si>
  <si>
    <t>S0364661</t>
  </si>
  <si>
    <t>W0685760</t>
  </si>
  <si>
    <t xml:space="preserve"> 9:14:28 am</t>
  </si>
  <si>
    <t>5307412-03-01-05</t>
  </si>
  <si>
    <t>FD28531</t>
  </si>
  <si>
    <t>1125-790-00001 R0001</t>
  </si>
  <si>
    <t>1125-790-00001 REVB</t>
  </si>
  <si>
    <t>ZSA101853</t>
  </si>
  <si>
    <t>W0675378</t>
  </si>
  <si>
    <t xml:space="preserve"> 8:51:07 am</t>
  </si>
  <si>
    <t>10620258045/10620258043/10639931116/10620258045</t>
  </si>
  <si>
    <t>5180-0103-BH2120001</t>
  </si>
  <si>
    <t>5180-0103-BH212</t>
  </si>
  <si>
    <t>W667336</t>
  </si>
  <si>
    <t>S0353175</t>
  </si>
  <si>
    <t>W0676948</t>
  </si>
  <si>
    <t xml:space="preserve"> 8:36:49 am</t>
  </si>
  <si>
    <t>10620258062/10620258061/10620258063</t>
  </si>
  <si>
    <t>W667337</t>
  </si>
  <si>
    <t>S0355316</t>
  </si>
  <si>
    <t>W0676954</t>
  </si>
  <si>
    <t xml:space="preserve"> 8:44:42 am</t>
  </si>
  <si>
    <t>10639931031/10639931030/10639931029/10639931028</t>
  </si>
  <si>
    <t>W667338</t>
  </si>
  <si>
    <t>S0355322</t>
  </si>
  <si>
    <t>W667185</t>
  </si>
  <si>
    <t>W0681751</t>
  </si>
  <si>
    <t xml:space="preserve"> 8:43:52 am</t>
  </si>
  <si>
    <t>W667186</t>
  </si>
  <si>
    <t>S0361333</t>
  </si>
  <si>
    <t>W0682550</t>
  </si>
  <si>
    <t xml:space="preserve"> 9:09:07 am</t>
  </si>
  <si>
    <t>J20586260</t>
  </si>
  <si>
    <t>Z513 REV3.00001</t>
  </si>
  <si>
    <t>Z513 REV3.0</t>
  </si>
  <si>
    <t>W667190</t>
  </si>
  <si>
    <t>S0361965</t>
  </si>
  <si>
    <t>W0683106</t>
  </si>
  <si>
    <t xml:space="preserve"> 9:11:49 am</t>
  </si>
  <si>
    <t>U522662005/U540158010</t>
  </si>
  <si>
    <t>1114-670-00003 R0001</t>
  </si>
  <si>
    <t>1114-670-00003 REVC</t>
  </si>
  <si>
    <t>W667192</t>
  </si>
  <si>
    <t>W0683636</t>
  </si>
  <si>
    <t>J206L2871</t>
  </si>
  <si>
    <t>W667197</t>
  </si>
  <si>
    <t>S0363038</t>
  </si>
  <si>
    <t>W667506</t>
  </si>
  <si>
    <t>W666716</t>
  </si>
  <si>
    <t>W0684279</t>
  </si>
  <si>
    <t xml:space="preserve"> 8:48:01 am</t>
  </si>
  <si>
    <t>W666720</t>
  </si>
  <si>
    <t>S0363462</t>
  </si>
  <si>
    <t>W0684292</t>
  </si>
  <si>
    <t>W02024/5285/1001653/1012642</t>
  </si>
  <si>
    <t>W667508</t>
  </si>
  <si>
    <t>S0363474</t>
  </si>
  <si>
    <t>W0684564</t>
  </si>
  <si>
    <t xml:space="preserve"> 8:50:15 am</t>
  </si>
  <si>
    <t>W666757</t>
  </si>
  <si>
    <t>S0363809</t>
  </si>
  <si>
    <t>W0684762</t>
  </si>
  <si>
    <t xml:space="preserve"> 8:49:02 am</t>
  </si>
  <si>
    <t>W666816</t>
  </si>
  <si>
    <t>S0363878</t>
  </si>
  <si>
    <t>W0684763</t>
  </si>
  <si>
    <t xml:space="preserve"> 8:45:07 am</t>
  </si>
  <si>
    <t>W667208</t>
  </si>
  <si>
    <t>S0363879</t>
  </si>
  <si>
    <t>W0684826</t>
  </si>
  <si>
    <t xml:space="preserve"> 9:12:54 am</t>
  </si>
  <si>
    <t>F0312905/M4B4A05BGJCJ124-S24Y100280</t>
  </si>
  <si>
    <t>W666844</t>
  </si>
  <si>
    <t>H0065164</t>
  </si>
  <si>
    <t xml:space="preserve"> 1:35:44 pm</t>
  </si>
  <si>
    <t>W0684827</t>
  </si>
  <si>
    <t xml:space="preserve"> 9:09:27 am</t>
  </si>
  <si>
    <t>M4B4A05BGJCJ110-S24Y100113/F0312905</t>
  </si>
  <si>
    <t>W666845</t>
  </si>
  <si>
    <t>H0065165</t>
  </si>
  <si>
    <t>W0684841</t>
  </si>
  <si>
    <t xml:space="preserve"> 8:53:12 am</t>
  </si>
  <si>
    <t>3YM38-80003-FT0001</t>
  </si>
  <si>
    <t>3YM38-80003-FT</t>
  </si>
  <si>
    <t>W666849</t>
  </si>
  <si>
    <t>S0363922</t>
  </si>
  <si>
    <t>W0684846</t>
  </si>
  <si>
    <t xml:space="preserve"> 8:45:55 am</t>
  </si>
  <si>
    <t>W666850</t>
  </si>
  <si>
    <t>S0363925</t>
  </si>
  <si>
    <t>W0684851</t>
  </si>
  <si>
    <t xml:space="preserve"> 8:52:11 am</t>
  </si>
  <si>
    <t>3YQ04-80002-FT0001</t>
  </si>
  <si>
    <t>3YQ04-80002-FT</t>
  </si>
  <si>
    <t>W666853</t>
  </si>
  <si>
    <t>S0363930</t>
  </si>
  <si>
    <t>W667361</t>
  </si>
  <si>
    <t>W0684890</t>
  </si>
  <si>
    <t xml:space="preserve"> 8:54:05 am</t>
  </si>
  <si>
    <t>F6U64-80027-FT0001</t>
  </si>
  <si>
    <t>F6U64-80027-FT</t>
  </si>
  <si>
    <t>W667222</t>
  </si>
  <si>
    <t>S0364024</t>
  </si>
  <si>
    <t>W0684893</t>
  </si>
  <si>
    <t xml:space="preserve"> 8:51:19 am</t>
  </si>
  <si>
    <t>W667363</t>
  </si>
  <si>
    <t>S0364027</t>
  </si>
  <si>
    <t>W0684963</t>
  </si>
  <si>
    <t>U551652047/505083226</t>
  </si>
  <si>
    <t>W666885</t>
  </si>
  <si>
    <t>W0684967</t>
  </si>
  <si>
    <t>W667515</t>
  </si>
  <si>
    <t>W0685028</t>
  </si>
  <si>
    <t xml:space="preserve"> 9:07:59 am</t>
  </si>
  <si>
    <t>W666914</t>
  </si>
  <si>
    <t>H0065213</t>
  </si>
  <si>
    <t>W0685036</t>
  </si>
  <si>
    <t xml:space="preserve"> 8:43:06 am</t>
  </si>
  <si>
    <t>10656256063/10656256064/10656256062</t>
  </si>
  <si>
    <t>W666919</t>
  </si>
  <si>
    <t>S0364117</t>
  </si>
  <si>
    <t>W666955</t>
  </si>
  <si>
    <t>W666967</t>
  </si>
  <si>
    <t>W666972</t>
  </si>
  <si>
    <t>W0685306</t>
  </si>
  <si>
    <t xml:space="preserve"> 8:42:12 am</t>
  </si>
  <si>
    <t>XHX2412A0911/XHX241228030/BZB042-01</t>
  </si>
  <si>
    <t>W666976</t>
  </si>
  <si>
    <t>W666985</t>
  </si>
  <si>
    <t>W0685377</t>
  </si>
  <si>
    <t>4052209U5/D001F2410</t>
  </si>
  <si>
    <t>TSMC00333060001</t>
  </si>
  <si>
    <t>TSMC0033306</t>
  </si>
  <si>
    <t>W666996</t>
  </si>
  <si>
    <t>W666494</t>
  </si>
  <si>
    <t>W667020</t>
  </si>
  <si>
    <t>W667041</t>
  </si>
  <si>
    <t>W667042</t>
  </si>
  <si>
    <t>W0685506</t>
  </si>
  <si>
    <t xml:space="preserve"> 9:11:51 am</t>
  </si>
  <si>
    <t>730016300 REVA0001</t>
  </si>
  <si>
    <t>730016300 REVA</t>
  </si>
  <si>
    <t>W667045</t>
  </si>
  <si>
    <t>H0065266</t>
  </si>
  <si>
    <t>W0685507</t>
  </si>
  <si>
    <t>M0BUF4272/M0BUU5461/M0BUQ9902</t>
  </si>
  <si>
    <t>W667250</t>
  </si>
  <si>
    <t>H0065265</t>
  </si>
  <si>
    <t>W0685521</t>
  </si>
  <si>
    <t xml:space="preserve"> 9:10:31 am</t>
  </si>
  <si>
    <t>W667049</t>
  </si>
  <si>
    <t>H0065251</t>
  </si>
  <si>
    <t>W0685522</t>
  </si>
  <si>
    <t>W667050</t>
  </si>
  <si>
    <t>H0065250</t>
  </si>
  <si>
    <t>W0685526</t>
  </si>
  <si>
    <t xml:space="preserve"> 9:13:02 am</t>
  </si>
  <si>
    <t>709898817 REVB0001</t>
  </si>
  <si>
    <t>709898817 REVB</t>
  </si>
  <si>
    <t>W667051</t>
  </si>
  <si>
    <t>H0065246</t>
  </si>
  <si>
    <t>W0685554</t>
  </si>
  <si>
    <t xml:space="preserve"> 1:33:24 pm</t>
  </si>
  <si>
    <t>MOBN5907111000</t>
  </si>
  <si>
    <t>19055-6129-0020001</t>
  </si>
  <si>
    <t>19055-6129-002</t>
  </si>
  <si>
    <t>J10098</t>
  </si>
  <si>
    <t>W667064</t>
  </si>
  <si>
    <t>S0364675</t>
  </si>
  <si>
    <t>W0685585</t>
  </si>
  <si>
    <t>E0730911/489485</t>
  </si>
  <si>
    <t>W667253</t>
  </si>
  <si>
    <t>H0065269</t>
  </si>
  <si>
    <t>W667093</t>
  </si>
  <si>
    <t>W667094</t>
  </si>
  <si>
    <t>W667258</t>
  </si>
  <si>
    <t>W667259</t>
  </si>
  <si>
    <t>W667099</t>
  </si>
  <si>
    <t>W667102</t>
  </si>
  <si>
    <t>W0685686</t>
  </si>
  <si>
    <t>4092607U5A</t>
  </si>
  <si>
    <t>260-6311-000001</t>
  </si>
  <si>
    <t>260-6311-00</t>
  </si>
  <si>
    <t>W667111</t>
  </si>
  <si>
    <t>W0685696</t>
  </si>
  <si>
    <t xml:space="preserve"> 9:09:56 am</t>
  </si>
  <si>
    <t>260-6447-000001</t>
  </si>
  <si>
    <t>260-6447-00</t>
  </si>
  <si>
    <t>W667117</t>
  </si>
  <si>
    <t>W667118</t>
  </si>
  <si>
    <t>W0685705</t>
  </si>
  <si>
    <t>260-6605-000001</t>
  </si>
  <si>
    <t>260-6605-00</t>
  </si>
  <si>
    <t>W667124</t>
  </si>
  <si>
    <t>W0685728</t>
  </si>
  <si>
    <t>W667126</t>
  </si>
  <si>
    <t>ZSA101851</t>
  </si>
  <si>
    <t>W0685754</t>
  </si>
  <si>
    <t>11C4-790-00009 R0001</t>
  </si>
  <si>
    <t>1125-790-00001 REVA</t>
  </si>
  <si>
    <t>W667128</t>
  </si>
  <si>
    <t>W667129</t>
  </si>
  <si>
    <t>W667130</t>
  </si>
  <si>
    <t>W0685783</t>
  </si>
  <si>
    <t xml:space="preserve"> 8:33:43 am</t>
  </si>
  <si>
    <t>J00WA7401</t>
  </si>
  <si>
    <t>W667132</t>
  </si>
  <si>
    <t>S0364804</t>
  </si>
  <si>
    <t>W0685786</t>
  </si>
  <si>
    <t xml:space="preserve"> 8:37:36 am</t>
  </si>
  <si>
    <t>W667135</t>
  </si>
  <si>
    <t>W0685789</t>
  </si>
  <si>
    <t xml:space="preserve"> 1:30:16 pm</t>
  </si>
  <si>
    <t>J00YL2880</t>
  </si>
  <si>
    <t>W667138</t>
  </si>
  <si>
    <t>S0364807</t>
  </si>
  <si>
    <t>W0685790</t>
  </si>
  <si>
    <t xml:space="preserve"> 1:30:56 pm</t>
  </si>
  <si>
    <t>W667139</t>
  </si>
  <si>
    <t>W0685791</t>
  </si>
  <si>
    <t xml:space="preserve"> 8:36:39 am</t>
  </si>
  <si>
    <t>W667140</t>
  </si>
  <si>
    <t>S0364808</t>
  </si>
  <si>
    <t>W0685792</t>
  </si>
  <si>
    <t xml:space="preserve"> 2:57:04 pm</t>
  </si>
  <si>
    <t>4071834U5/404123725</t>
  </si>
  <si>
    <t>W667263</t>
  </si>
  <si>
    <t>S0364806</t>
  </si>
  <si>
    <t>W0685793</t>
  </si>
  <si>
    <t xml:space="preserve"> 3:45:09 pm</t>
  </si>
  <si>
    <t>W667141</t>
  </si>
  <si>
    <t>S0364809</t>
  </si>
  <si>
    <t>W0685794</t>
  </si>
  <si>
    <t xml:space="preserve"> 1:31:36 pm</t>
  </si>
  <si>
    <t>W667142</t>
  </si>
  <si>
    <t>W667143</t>
  </si>
  <si>
    <t>W667147</t>
  </si>
  <si>
    <t>W0685833</t>
  </si>
  <si>
    <t xml:space="preserve"> 5:35:28 pm</t>
  </si>
  <si>
    <t>T9935BS0001</t>
  </si>
  <si>
    <t>T9935BS</t>
  </si>
  <si>
    <t>Y25022</t>
  </si>
  <si>
    <t>W667148</t>
  </si>
  <si>
    <t>S0364834</t>
  </si>
  <si>
    <t>W0685847</t>
  </si>
  <si>
    <t xml:space="preserve"> 4:50:23 pm</t>
  </si>
  <si>
    <t>4820U8013/U4827S095</t>
  </si>
  <si>
    <t>057-02203-0002 R0001</t>
  </si>
  <si>
    <t>057-02203-0002 REV06</t>
  </si>
  <si>
    <t>K11026-PENANG</t>
  </si>
  <si>
    <t>W667151</t>
  </si>
  <si>
    <t>S0364837</t>
  </si>
  <si>
    <t>W0684254</t>
  </si>
  <si>
    <t xml:space="preserve"> 3:44:10 pm</t>
  </si>
  <si>
    <t>H0065077</t>
  </si>
  <si>
    <t>W0684255</t>
  </si>
  <si>
    <t xml:space="preserve"> 8:44:56 am</t>
  </si>
  <si>
    <t>H0065078</t>
  </si>
  <si>
    <t>W0685228</t>
  </si>
  <si>
    <t xml:space="preserve"> 8:48:55 am</t>
  </si>
  <si>
    <t>10656256068/10656256065/10656256066</t>
  </si>
  <si>
    <t>T6N00-80004-FT0001</t>
  </si>
  <si>
    <t>T6N00-80004-FT</t>
  </si>
  <si>
    <t>S0364451</t>
  </si>
  <si>
    <t>W0685235</t>
  </si>
  <si>
    <t xml:space="preserve"> 8:47:43 am</t>
  </si>
  <si>
    <t>S0364458</t>
  </si>
  <si>
    <t>W0685245</t>
  </si>
  <si>
    <t xml:space="preserve"> 8:51:20 am</t>
  </si>
  <si>
    <t>S0364463</t>
  </si>
  <si>
    <t>W0685246</t>
  </si>
  <si>
    <t xml:space="preserve"> 8:52:04 am</t>
  </si>
  <si>
    <t>S0364464</t>
  </si>
  <si>
    <t>W0685248</t>
  </si>
  <si>
    <t xml:space="preserve"> 8:49:44 am</t>
  </si>
  <si>
    <t>S0364466</t>
  </si>
  <si>
    <t>W0685498</t>
  </si>
  <si>
    <t>U551652063/505083326</t>
  </si>
  <si>
    <t>W0685501</t>
  </si>
  <si>
    <t>S0364662</t>
  </si>
  <si>
    <t>W0685502</t>
  </si>
  <si>
    <t xml:space="preserve"> 8:48:21 am</t>
  </si>
  <si>
    <t>U551652065/505083326</t>
  </si>
  <si>
    <t>W0685632</t>
  </si>
  <si>
    <t xml:space="preserve"> 4:38:15 pm</t>
  </si>
  <si>
    <t>FDC32492</t>
  </si>
  <si>
    <t>MN11288821 NAVY 0001</t>
  </si>
  <si>
    <t>MN11288821 NAVY BLUE</t>
  </si>
  <si>
    <t>ZSA101850</t>
  </si>
  <si>
    <t>W0685811</t>
  </si>
  <si>
    <t xml:space="preserve"> 8:41:52 am</t>
  </si>
  <si>
    <t>BZB042-01/XHX241228030</t>
  </si>
  <si>
    <t>FD31534</t>
  </si>
  <si>
    <t>W0678468</t>
  </si>
  <si>
    <t xml:space="preserve"> 4:08:09 pm</t>
  </si>
  <si>
    <t>D00A31480</t>
  </si>
  <si>
    <t>R639-401 REV2.00001</t>
  </si>
  <si>
    <t>R639-401 REV2.0</t>
  </si>
  <si>
    <t>W667339</t>
  </si>
  <si>
    <t>S0357177</t>
  </si>
  <si>
    <t>W0681778</t>
  </si>
  <si>
    <t>L4816U8013/U4A04S213</t>
  </si>
  <si>
    <t>XOPA93016-Y3070001</t>
  </si>
  <si>
    <t>XOPA93016-Y307</t>
  </si>
  <si>
    <t>W666590</t>
  </si>
  <si>
    <t>H0064799</t>
  </si>
  <si>
    <t>W0682374</t>
  </si>
  <si>
    <t>XHX24C01A0809/XHX24A05A0401/XHX2412242227/XHX2502100209</t>
  </si>
  <si>
    <t>TPK-868916-00100001</t>
  </si>
  <si>
    <t>TPK-868916-0010</t>
  </si>
  <si>
    <t>W667501</t>
  </si>
  <si>
    <t>S0361850</t>
  </si>
  <si>
    <t>W0683523</t>
  </si>
  <si>
    <t xml:space="preserve"> 4:01:43 pm</t>
  </si>
  <si>
    <t>J00WA68711525</t>
  </si>
  <si>
    <t>R001-410200001</t>
  </si>
  <si>
    <t>R001-41020</t>
  </si>
  <si>
    <t>W667347</t>
  </si>
  <si>
    <t>S0362949</t>
  </si>
  <si>
    <t>W0683783</t>
  </si>
  <si>
    <t xml:space="preserve"> 8:34:29 am</t>
  </si>
  <si>
    <t>J00WA7051</t>
  </si>
  <si>
    <t>W666637</t>
  </si>
  <si>
    <t>S0363123</t>
  </si>
  <si>
    <t>W0683848</t>
  </si>
  <si>
    <t xml:space="preserve"> 5:11:22 pm</t>
  </si>
  <si>
    <t>W667198</t>
  </si>
  <si>
    <t>W0684380</t>
  </si>
  <si>
    <t>L4816U8013/412122625</t>
  </si>
  <si>
    <t>XOPA93016-Y3050001</t>
  </si>
  <si>
    <t>XOPA93016-Y305</t>
  </si>
  <si>
    <t>W666742</t>
  </si>
  <si>
    <t>H0065093</t>
  </si>
  <si>
    <t>W0684656</t>
  </si>
  <si>
    <t xml:space="preserve"> 9:07:07 am</t>
  </si>
  <si>
    <t>J00YE5391</t>
  </si>
  <si>
    <t>Z980 REV11.0</t>
  </si>
  <si>
    <t>R18131-MALAYSIA</t>
  </si>
  <si>
    <t>W667354</t>
  </si>
  <si>
    <t>S0363836</t>
  </si>
  <si>
    <t>W0684718</t>
  </si>
  <si>
    <t xml:space="preserve"> 4:05:45 pm</t>
  </si>
  <si>
    <t>W666804</t>
  </si>
  <si>
    <t>W0684757</t>
  </si>
  <si>
    <t xml:space="preserve"> 8:52:56 am</t>
  </si>
  <si>
    <t>3YM77-80008-FT0001</t>
  </si>
  <si>
    <t>3YM77-80008-FT</t>
  </si>
  <si>
    <t>W667205</t>
  </si>
  <si>
    <t>S0363873</t>
  </si>
  <si>
    <t>W0684758</t>
  </si>
  <si>
    <t>3UB27-800030001</t>
  </si>
  <si>
    <t>3UB27-80003</t>
  </si>
  <si>
    <t>W667355</t>
  </si>
  <si>
    <t>S0363874</t>
  </si>
  <si>
    <t>W0684766</t>
  </si>
  <si>
    <t xml:space="preserve"> 8:53:35 am</t>
  </si>
  <si>
    <t>3YM54-80005-FT0001</t>
  </si>
  <si>
    <t>3YM54-80005-FT</t>
  </si>
  <si>
    <t>W667209</t>
  </si>
  <si>
    <t>S0363882</t>
  </si>
  <si>
    <t>W0684817</t>
  </si>
  <si>
    <t>W667215</t>
  </si>
  <si>
    <t>H0065155</t>
  </si>
  <si>
    <t>W0684828</t>
  </si>
  <si>
    <t>W667357</t>
  </si>
  <si>
    <t>H0065166</t>
  </si>
  <si>
    <t>W0684838</t>
  </si>
  <si>
    <t xml:space="preserve"> 8:35:12 am</t>
  </si>
  <si>
    <t>W666848</t>
  </si>
  <si>
    <t>S0363919</t>
  </si>
  <si>
    <t>W0685008</t>
  </si>
  <si>
    <t xml:space="preserve"> 8:46:17 am</t>
  </si>
  <si>
    <t>M0BUU5461</t>
  </si>
  <si>
    <t>W667229</t>
  </si>
  <si>
    <t>H0065193</t>
  </si>
  <si>
    <t>W0685029</t>
  </si>
  <si>
    <t>W666915</t>
  </si>
  <si>
    <t>H0065214</t>
  </si>
  <si>
    <t>W0685030</t>
  </si>
  <si>
    <t>W667233</t>
  </si>
  <si>
    <t>H0065215</t>
  </si>
  <si>
    <t>W0685076</t>
  </si>
  <si>
    <t>5205U8036/3830U7060</t>
  </si>
  <si>
    <t>P16186-VIETNAM</t>
  </si>
  <si>
    <t>W666929</t>
  </si>
  <si>
    <t>S0364137</t>
  </si>
  <si>
    <t>W0685249</t>
  </si>
  <si>
    <t xml:space="preserve"> 8:50:34 am</t>
  </si>
  <si>
    <t>W667239</t>
  </si>
  <si>
    <t>S0364467</t>
  </si>
  <si>
    <t>W0685305</t>
  </si>
  <si>
    <t xml:space="preserve"> 8:38:34 am</t>
  </si>
  <si>
    <t>86.J7460001</t>
  </si>
  <si>
    <t>86.J746</t>
  </si>
  <si>
    <t>W666975</t>
  </si>
  <si>
    <t>W0685323</t>
  </si>
  <si>
    <t>1113-550-00020 R0001</t>
  </si>
  <si>
    <t>1113-550-00020 REVB</t>
  </si>
  <si>
    <t>W666982</t>
  </si>
  <si>
    <t>W0685367</t>
  </si>
  <si>
    <t xml:space="preserve"> 1:29:07 pm</t>
  </si>
  <si>
    <t>5017S1</t>
  </si>
  <si>
    <t>TSMB00275020001</t>
  </si>
  <si>
    <t>TSMB0027502</t>
  </si>
  <si>
    <t>W666986</t>
  </si>
  <si>
    <t>W0685368</t>
  </si>
  <si>
    <t xml:space="preserve"> 3:46:16 pm</t>
  </si>
  <si>
    <t>TSMB00482020001</t>
  </si>
  <si>
    <t>TSMB0048202</t>
  </si>
  <si>
    <t>W666987</t>
  </si>
  <si>
    <t>W0685369</t>
  </si>
  <si>
    <t xml:space="preserve"> 4:18:34 pm</t>
  </si>
  <si>
    <t>TSMB00484020001</t>
  </si>
  <si>
    <t>TSMB0048402</t>
  </si>
  <si>
    <t>W666988</t>
  </si>
  <si>
    <t>W0685373</t>
  </si>
  <si>
    <t>TSMB00709010001</t>
  </si>
  <si>
    <t>TSMB0070901</t>
  </si>
  <si>
    <t>W666992</t>
  </si>
  <si>
    <t>W0685384</t>
  </si>
  <si>
    <t>W666581</t>
  </si>
  <si>
    <t>W0685385</t>
  </si>
  <si>
    <t>W667002</t>
  </si>
  <si>
    <t>W0685386</t>
  </si>
  <si>
    <t xml:space="preserve"> 4:19:10 pm</t>
  </si>
  <si>
    <t>W666580</t>
  </si>
  <si>
    <t>W0685390</t>
  </si>
  <si>
    <t>W666499</t>
  </si>
  <si>
    <t>W667039</t>
  </si>
  <si>
    <t>W0685519</t>
  </si>
  <si>
    <t>N0BUG7171</t>
  </si>
  <si>
    <t>W667048</t>
  </si>
  <si>
    <t>H0065253</t>
  </si>
  <si>
    <t>W0685520</t>
  </si>
  <si>
    <t>W667380</t>
  </si>
  <si>
    <t>H0065252</t>
  </si>
  <si>
    <t>W0685557</t>
  </si>
  <si>
    <t>SG-545610801</t>
  </si>
  <si>
    <t>W667065</t>
  </si>
  <si>
    <t>S0364679</t>
  </si>
  <si>
    <t>W0685586</t>
  </si>
  <si>
    <t xml:space="preserve"> 8:46:39 am</t>
  </si>
  <si>
    <t>CZ633-800050001</t>
  </si>
  <si>
    <t>CZ633-80005</t>
  </si>
  <si>
    <t>W667383</t>
  </si>
  <si>
    <t>S0364706</t>
  </si>
  <si>
    <t>W0685635</t>
  </si>
  <si>
    <t xml:space="preserve"> 8:39:49 am</t>
  </si>
  <si>
    <t>Q-0030001</t>
  </si>
  <si>
    <t>Q-003</t>
  </si>
  <si>
    <t>Q17008</t>
  </si>
  <si>
    <t>W667072</t>
  </si>
  <si>
    <t>S0364752</t>
  </si>
  <si>
    <t>W0685636</t>
  </si>
  <si>
    <t xml:space="preserve"> 8:38:47 am</t>
  </si>
  <si>
    <t>BZA050-02</t>
  </si>
  <si>
    <t>WARNING LBL-34X90001</t>
  </si>
  <si>
    <t>WARNING LBL-34X94MM</t>
  </si>
  <si>
    <t>W667256</t>
  </si>
  <si>
    <t>W0685637</t>
  </si>
  <si>
    <t xml:space="preserve"> 8:40:31 am</t>
  </si>
  <si>
    <t>WARNING-80X130MM0001</t>
  </si>
  <si>
    <t>WARNING-80X130MM</t>
  </si>
  <si>
    <t>W667257</t>
  </si>
  <si>
    <t>W0685645</t>
  </si>
  <si>
    <t xml:space="preserve"> 4:29:51 pm</t>
  </si>
  <si>
    <t>J00XP2251</t>
  </si>
  <si>
    <t>W667073</t>
  </si>
  <si>
    <t>S0364755</t>
  </si>
  <si>
    <t>W0685646</t>
  </si>
  <si>
    <t>W667074</t>
  </si>
  <si>
    <t>W0685647</t>
  </si>
  <si>
    <t>W667075</t>
  </si>
  <si>
    <t>S0364756</t>
  </si>
  <si>
    <t>W0685648</t>
  </si>
  <si>
    <t xml:space="preserve"> 4:30:40 pm</t>
  </si>
  <si>
    <t>W667076</t>
  </si>
  <si>
    <t>W0685649</t>
  </si>
  <si>
    <t>W667077</t>
  </si>
  <si>
    <t>W0685651</t>
  </si>
  <si>
    <t>412122625/L4816U8013</t>
  </si>
  <si>
    <t>X0PA93016-Y4120001</t>
  </si>
  <si>
    <t>X0PA93016-Y412</t>
  </si>
  <si>
    <t>W667079</t>
  </si>
  <si>
    <t>H0065276</t>
  </si>
  <si>
    <t>W0685652</t>
  </si>
  <si>
    <t xml:space="preserve"> 5:31:44 pm</t>
  </si>
  <si>
    <t>W667080</t>
  </si>
  <si>
    <t>S0364757</t>
  </si>
  <si>
    <t>W0685653</t>
  </si>
  <si>
    <t xml:space="preserve"> 5:34:44 pm</t>
  </si>
  <si>
    <t>W667081</t>
  </si>
  <si>
    <t>W0685654</t>
  </si>
  <si>
    <t xml:space="preserve"> 5:33:50 pm</t>
  </si>
  <si>
    <t>W667082</t>
  </si>
  <si>
    <t>W0685655</t>
  </si>
  <si>
    <t xml:space="preserve"> 5:33:07 pm</t>
  </si>
  <si>
    <t>W667083</t>
  </si>
  <si>
    <t>W0685656</t>
  </si>
  <si>
    <t xml:space="preserve"> 5:31:08 pm</t>
  </si>
  <si>
    <t>W667084</t>
  </si>
  <si>
    <t>W0685657</t>
  </si>
  <si>
    <t xml:space="preserve"> 5:29:18 pm</t>
  </si>
  <si>
    <t>W667085</t>
  </si>
  <si>
    <t>W0685658</t>
  </si>
  <si>
    <t xml:space="preserve"> 5:30:25 pm</t>
  </si>
  <si>
    <t>W667086</t>
  </si>
  <si>
    <t>W0685659</t>
  </si>
  <si>
    <t xml:space="preserve"> 5:32:28 pm</t>
  </si>
  <si>
    <t>W667087</t>
  </si>
  <si>
    <t>W0685661</t>
  </si>
  <si>
    <t>W667089</t>
  </si>
  <si>
    <t>W0685662</t>
  </si>
  <si>
    <t xml:space="preserve"> 5:21:54 pm</t>
  </si>
  <si>
    <t>W667090</t>
  </si>
  <si>
    <t>W0685663</t>
  </si>
  <si>
    <t xml:space="preserve"> 2:45:52 pm</t>
  </si>
  <si>
    <t>W667091</t>
  </si>
  <si>
    <t>W0685667</t>
  </si>
  <si>
    <t>W667095</t>
  </si>
  <si>
    <t>W0685668</t>
  </si>
  <si>
    <t>W667096</t>
  </si>
  <si>
    <t>W0685669</t>
  </si>
  <si>
    <t xml:space="preserve"> 5:22:35 pm</t>
  </si>
  <si>
    <t>W667097</t>
  </si>
  <si>
    <t>W0685670</t>
  </si>
  <si>
    <t xml:space="preserve"> 5:23:12 pm</t>
  </si>
  <si>
    <t>W667098</t>
  </si>
  <si>
    <t>W0685679</t>
  </si>
  <si>
    <t>250-6255-000001</t>
  </si>
  <si>
    <t>250-6255-00</t>
  </si>
  <si>
    <t>W667104</t>
  </si>
  <si>
    <t>W0685695</t>
  </si>
  <si>
    <t>260-6443-000001</t>
  </si>
  <si>
    <t>260-6443-00</t>
  </si>
  <si>
    <t>W667116</t>
  </si>
  <si>
    <t xml:space="preserve"> 8:37:01 am</t>
  </si>
  <si>
    <t>W0685703</t>
  </si>
  <si>
    <t>260-6603-000001</t>
  </si>
  <si>
    <t>260-6603-00</t>
  </si>
  <si>
    <t>W667122</t>
  </si>
  <si>
    <t>W0685704</t>
  </si>
  <si>
    <t>260-6604-000001</t>
  </si>
  <si>
    <t>260-6604-00</t>
  </si>
  <si>
    <t>W667123</t>
  </si>
  <si>
    <t>W0685706</t>
  </si>
  <si>
    <t>260-6606-000001</t>
  </si>
  <si>
    <t>260-6606-00</t>
  </si>
  <si>
    <t>W667125</t>
  </si>
  <si>
    <t>W0685782</t>
  </si>
  <si>
    <t xml:space="preserve"> 4:06:37 pm</t>
  </si>
  <si>
    <t>W667131</t>
  </si>
  <si>
    <t>W0685784</t>
  </si>
  <si>
    <t xml:space="preserve"> 8:33:06 am</t>
  </si>
  <si>
    <t>W667133</t>
  </si>
  <si>
    <t>W0685787</t>
  </si>
  <si>
    <t xml:space="preserve"> 8:32:20 am</t>
  </si>
  <si>
    <t>W667136</t>
  </si>
  <si>
    <t>W0685788</t>
  </si>
  <si>
    <t xml:space="preserve"> 4:05:01 pm</t>
  </si>
  <si>
    <t>W667137</t>
  </si>
  <si>
    <t>W0685810</t>
  </si>
  <si>
    <t xml:space="preserve"> 8:39:05 am</t>
  </si>
  <si>
    <t>PM27</t>
  </si>
  <si>
    <t>W667144</t>
  </si>
  <si>
    <t>W0685815</t>
  </si>
  <si>
    <t>115.88X83MM-DELI0001</t>
  </si>
  <si>
    <t>115.88X83MM-DELIVERY</t>
  </si>
  <si>
    <t>B02215</t>
  </si>
  <si>
    <t>W667145</t>
  </si>
  <si>
    <t>S0364822</t>
  </si>
  <si>
    <t>W0685821</t>
  </si>
  <si>
    <t xml:space="preserve"> 5:12:02 pm</t>
  </si>
  <si>
    <t>W667393</t>
  </si>
  <si>
    <t>S0364825</t>
  </si>
  <si>
    <t>W0685834</t>
  </si>
  <si>
    <t xml:space="preserve"> 1:33:25 pm</t>
  </si>
  <si>
    <t>M0BUU5502</t>
  </si>
  <si>
    <t>203061700 REVA0001</t>
  </si>
  <si>
    <t>203061700 REVA</t>
  </si>
  <si>
    <t>W667149</t>
  </si>
  <si>
    <t>H0065290</t>
  </si>
  <si>
    <t>W0685840</t>
  </si>
  <si>
    <t>W667150</t>
  </si>
  <si>
    <t>S0364835</t>
  </si>
  <si>
    <t>W0684842</t>
  </si>
  <si>
    <t>7FP00-80003-FT0001</t>
  </si>
  <si>
    <t>7FP00-80003-FT</t>
  </si>
  <si>
    <t>S0363923</t>
  </si>
  <si>
    <t>W0684941</t>
  </si>
  <si>
    <t>SC31496</t>
  </si>
  <si>
    <t>S0364095</t>
  </si>
  <si>
    <t>W0685230</t>
  </si>
  <si>
    <t xml:space="preserve"> 3:59:56 pm</t>
  </si>
  <si>
    <t>6ZD36-800010001</t>
  </si>
  <si>
    <t>6ZD36-80001</t>
  </si>
  <si>
    <t>S0364453</t>
  </si>
  <si>
    <t>W0685242</t>
  </si>
  <si>
    <t xml:space="preserve"> 3:58:55 pm</t>
  </si>
  <si>
    <t>9R1W4-80001-FT0001</t>
  </si>
  <si>
    <t>9R1W4-80001-FT</t>
  </si>
  <si>
    <t>S0364459</t>
  </si>
  <si>
    <t>W0685496</t>
  </si>
  <si>
    <t>W0685500</t>
  </si>
  <si>
    <t>W0685581</t>
  </si>
  <si>
    <t xml:space="preserve"> 1:03:40 pm</t>
  </si>
  <si>
    <t>5190-26550001</t>
  </si>
  <si>
    <t>5190-2655</t>
  </si>
  <si>
    <t>S0364703</t>
  </si>
  <si>
    <t>W0685587</t>
  </si>
  <si>
    <t xml:space="preserve"> 1:02:50 pm</t>
  </si>
  <si>
    <t>FDC30763</t>
  </si>
  <si>
    <t>5180-02630001</t>
  </si>
  <si>
    <t>5180-0263</t>
  </si>
  <si>
    <t>S0364707</t>
  </si>
  <si>
    <t>W0685617</t>
  </si>
  <si>
    <t>3YM56-80009-FT0001</t>
  </si>
  <si>
    <t>3YM56-80009-FT</t>
  </si>
  <si>
    <t>S0364736</t>
  </si>
  <si>
    <t>W0685622</t>
  </si>
  <si>
    <t xml:space="preserve"> 4:42:50 pm</t>
  </si>
  <si>
    <t>S0364741</t>
  </si>
  <si>
    <t>W0685625</t>
  </si>
  <si>
    <t xml:space="preserve"> 5:31:43 pm</t>
  </si>
  <si>
    <t>S0364744</t>
  </si>
  <si>
    <t>W0685714</t>
  </si>
  <si>
    <t>0B49099 REVAA0001</t>
  </si>
  <si>
    <t>0B49099 REVAA</t>
  </si>
  <si>
    <t>H0065277</t>
  </si>
  <si>
    <t>W0685802</t>
  </si>
  <si>
    <t>X4E75-80015-FT0001</t>
  </si>
  <si>
    <t>X4E75-80015-FT</t>
  </si>
  <si>
    <t>S0364812</t>
  </si>
  <si>
    <t>W0685909</t>
  </si>
  <si>
    <t xml:space="preserve"> 4:47:40 pm</t>
  </si>
  <si>
    <t>L2503014936</t>
  </si>
  <si>
    <t>GRR62166</t>
  </si>
  <si>
    <t>W0685921</t>
  </si>
  <si>
    <t xml:space="preserve"> 1:02:00 pm</t>
  </si>
  <si>
    <t>S0364888</t>
  </si>
  <si>
    <t>W0685923</t>
  </si>
  <si>
    <t>S0364890</t>
  </si>
  <si>
    <t>W0685924</t>
  </si>
  <si>
    <t xml:space="preserve"> 4:44:20 pm</t>
  </si>
  <si>
    <t>7FN99-80003-FT0001</t>
  </si>
  <si>
    <t>7FN99-80003-FT</t>
  </si>
  <si>
    <t>S0364891</t>
  </si>
  <si>
    <t>W0680080</t>
  </si>
  <si>
    <t>W667183</t>
  </si>
  <si>
    <t>S0358755</t>
  </si>
  <si>
    <t>W0681304</t>
  </si>
  <si>
    <t>W667341</t>
  </si>
  <si>
    <t>S0361080</t>
  </si>
  <si>
    <t>W0683950</t>
  </si>
  <si>
    <t xml:space="preserve"> 8:45:13 am</t>
  </si>
  <si>
    <t>W667504</t>
  </si>
  <si>
    <t>S0363226</t>
  </si>
  <si>
    <t>W0684248</t>
  </si>
  <si>
    <t xml:space="preserve"> 4:01:44 pm</t>
  </si>
  <si>
    <t>W667505</t>
  </si>
  <si>
    <t>H0065071</t>
  </si>
  <si>
    <t>W0684530</t>
  </si>
  <si>
    <t xml:space="preserve"> 5:37:06 pm</t>
  </si>
  <si>
    <t>E041G0470</t>
  </si>
  <si>
    <t>707385 REV1000001</t>
  </si>
  <si>
    <t>707385 REV401</t>
  </si>
  <si>
    <t>W667353</t>
  </si>
  <si>
    <t>S0363776</t>
  </si>
  <si>
    <t>W0684708</t>
  </si>
  <si>
    <t xml:space="preserve"> 8:39:58 am</t>
  </si>
  <si>
    <t>W666799</t>
  </si>
  <si>
    <t>W0684713</t>
  </si>
  <si>
    <t xml:space="preserve"> 8:39:19 am</t>
  </si>
  <si>
    <t>W666803</t>
  </si>
  <si>
    <t>W0684764</t>
  </si>
  <si>
    <t xml:space="preserve"> 8:40:04 am</t>
  </si>
  <si>
    <t>10656256010/10656256006</t>
  </si>
  <si>
    <t>7FP21-80002-FT0001</t>
  </si>
  <si>
    <t>7FP21-80002-FT</t>
  </si>
  <si>
    <t>W667510</t>
  </si>
  <si>
    <t>S0363880</t>
  </si>
  <si>
    <t>W0684829</t>
  </si>
  <si>
    <t xml:space="preserve"> 8:43:05 am</t>
  </si>
  <si>
    <t>M4B4A05BGJCJ116-S24Y100112/F0312905</t>
  </si>
  <si>
    <t>W667358</t>
  </si>
  <si>
    <t>H0065167</t>
  </si>
  <si>
    <t>W0684844</t>
  </si>
  <si>
    <t>W667216</t>
  </si>
  <si>
    <t>S0363924</t>
  </si>
  <si>
    <t>W0684856</t>
  </si>
  <si>
    <t xml:space="preserve"> 8:32:55 am</t>
  </si>
  <si>
    <t>W667514</t>
  </si>
  <si>
    <t>S0363935</t>
  </si>
  <si>
    <t>W0684857</t>
  </si>
  <si>
    <t xml:space="preserve"> 8:33:26 am</t>
  </si>
  <si>
    <t>10656256008/10656256003/10656256071</t>
  </si>
  <si>
    <t>W667220</t>
  </si>
  <si>
    <t>S0363936</t>
  </si>
  <si>
    <t>W0685227</t>
  </si>
  <si>
    <t xml:space="preserve"> 5:16:11 pm</t>
  </si>
  <si>
    <t>7FP45-80001-FT0001</t>
  </si>
  <si>
    <t>7FP45-80001-FT</t>
  </si>
  <si>
    <t>W667369</t>
  </si>
  <si>
    <t>S0364450</t>
  </si>
  <si>
    <t>W0685243</t>
  </si>
  <si>
    <t xml:space="preserve"> 4:02:40 pm</t>
  </si>
  <si>
    <t>10656256061/10656256063</t>
  </si>
  <si>
    <t>W667372</t>
  </si>
  <si>
    <t>S0364461</t>
  </si>
  <si>
    <t>W0685256</t>
  </si>
  <si>
    <t>M0B5C4691</t>
  </si>
  <si>
    <t>YELLOW-89X64MM0001</t>
  </si>
  <si>
    <t>YELLOW-89X64MM</t>
  </si>
  <si>
    <t>S19749</t>
  </si>
  <si>
    <t>W667240</t>
  </si>
  <si>
    <t>S0364495</t>
  </si>
  <si>
    <t>W0685542</t>
  </si>
  <si>
    <t>U541458050</t>
  </si>
  <si>
    <t>150-02285-2K0001</t>
  </si>
  <si>
    <t>150-02319</t>
  </si>
  <si>
    <t>W667252</t>
  </si>
  <si>
    <t>S0364668</t>
  </si>
  <si>
    <t>W0685548</t>
  </si>
  <si>
    <t xml:space="preserve"> 1:56:18 pm</t>
  </si>
  <si>
    <t>J002V0392</t>
  </si>
  <si>
    <t>SG1208STR0001</t>
  </si>
  <si>
    <t>SG1208STR</t>
  </si>
  <si>
    <t>W667381</t>
  </si>
  <si>
    <t>W0685633</t>
  </si>
  <si>
    <t xml:space="preserve"> 8:37:32 am</t>
  </si>
  <si>
    <t>NO CLEAN LABEL 30001</t>
  </si>
  <si>
    <t>NO CLEAN LABEL 3</t>
  </si>
  <si>
    <t>W667254</t>
  </si>
  <si>
    <t>W0685634</t>
  </si>
  <si>
    <t xml:space="preserve"> 8:38:08 am</t>
  </si>
  <si>
    <t>Q-0020001</t>
  </si>
  <si>
    <t>Q-002</t>
  </si>
  <si>
    <t>W667255</t>
  </si>
  <si>
    <t>W0685660</t>
  </si>
  <si>
    <t>W667088</t>
  </si>
  <si>
    <t>W0685664</t>
  </si>
  <si>
    <t>W667092</t>
  </si>
  <si>
    <t>W0685691</t>
  </si>
  <si>
    <t xml:space="preserve"> 5:14:33 pm</t>
  </si>
  <si>
    <t>4092612U5A</t>
  </si>
  <si>
    <t>260-6314-000001</t>
  </si>
  <si>
    <t>260-6314-00</t>
  </si>
  <si>
    <t>W667260</t>
  </si>
  <si>
    <t>W0685692</t>
  </si>
  <si>
    <t xml:space="preserve"> 5:36:37 pm</t>
  </si>
  <si>
    <t>W667113</t>
  </si>
  <si>
    <t>W0685693</t>
  </si>
  <si>
    <t>W667114</t>
  </si>
  <si>
    <t>W0685702</t>
  </si>
  <si>
    <t xml:space="preserve"> 4:03:28 pm</t>
  </si>
  <si>
    <t>260-6482-000001</t>
  </si>
  <si>
    <t>260-6482-00</t>
  </si>
  <si>
    <t>W667121</t>
  </si>
  <si>
    <t>W0685729</t>
  </si>
  <si>
    <t xml:space="preserve"> 8:35:15 am</t>
  </si>
  <si>
    <t>W667385</t>
  </si>
  <si>
    <t>S0364777</t>
  </si>
  <si>
    <t>W0685750</t>
  </si>
  <si>
    <t xml:space="preserve"> 4:45:48 pm</t>
  </si>
  <si>
    <t>404123725/J00XC5981</t>
  </si>
  <si>
    <t>50ML-62X105MM0001</t>
  </si>
  <si>
    <t>50ML-62X105MM</t>
  </si>
  <si>
    <t>P16347</t>
  </si>
  <si>
    <t>W667386</t>
  </si>
  <si>
    <t>S0364786</t>
  </si>
  <si>
    <t>W0685766</t>
  </si>
  <si>
    <t>3082510U9/4209S1</t>
  </si>
  <si>
    <t>HAND CRUSH LABEL0001</t>
  </si>
  <si>
    <t>HAND CRUSH LABEL</t>
  </si>
  <si>
    <t>S19663</t>
  </si>
  <si>
    <t>W667262</t>
  </si>
  <si>
    <t>S0364799</t>
  </si>
  <si>
    <t>W0685785</t>
  </si>
  <si>
    <t xml:space="preserve"> 8:38:36 am</t>
  </si>
  <si>
    <t>W667134</t>
  </si>
  <si>
    <t>W0685822</t>
  </si>
  <si>
    <t>BP563-123-RZ10001</t>
  </si>
  <si>
    <t>BP563-123-RZ1</t>
  </si>
  <si>
    <t>W667394</t>
  </si>
  <si>
    <t>S0364826</t>
  </si>
  <si>
    <t>W0685823</t>
  </si>
  <si>
    <t xml:space="preserve"> 5:30:54 pm</t>
  </si>
  <si>
    <t>WIRING HARNESS-20001</t>
  </si>
  <si>
    <t>WIRING HARNESS-25PCS</t>
  </si>
  <si>
    <t>W667395</t>
  </si>
  <si>
    <t>S0364827</t>
  </si>
  <si>
    <t>W0685824</t>
  </si>
  <si>
    <t xml:space="preserve"> 2:51:05 pm</t>
  </si>
  <si>
    <t>WIRING HARNESS-50001</t>
  </si>
  <si>
    <t>WIRING HARNESS-50PCS</t>
  </si>
  <si>
    <t>W667396</t>
  </si>
  <si>
    <t>W0685826</t>
  </si>
  <si>
    <t>W667146</t>
  </si>
  <si>
    <t>S0364829</t>
  </si>
  <si>
    <t>W0685854</t>
  </si>
  <si>
    <t xml:space="preserve"> 2:57:38 pm</t>
  </si>
  <si>
    <t>15051491-020001</t>
  </si>
  <si>
    <t>15051491-02</t>
  </si>
  <si>
    <t>W667267</t>
  </si>
  <si>
    <t>S0364842</t>
  </si>
  <si>
    <t>W0685885</t>
  </si>
  <si>
    <t>250-6238-000001</t>
  </si>
  <si>
    <t>250-6238-00</t>
  </si>
  <si>
    <t>W667152</t>
  </si>
  <si>
    <t>S0364857</t>
  </si>
  <si>
    <t>W0685886</t>
  </si>
  <si>
    <t>CLEANROOM-L125-20001</t>
  </si>
  <si>
    <t>CLEANROOM-L125-2202</t>
  </si>
  <si>
    <t>W667153</t>
  </si>
  <si>
    <t>ZSA101859</t>
  </si>
  <si>
    <t>W0685925</t>
  </si>
  <si>
    <t>3830U7060/405172525</t>
  </si>
  <si>
    <t>W667405</t>
  </si>
  <si>
    <t>S0364892</t>
  </si>
  <si>
    <t>W0678669</t>
  </si>
  <si>
    <t xml:space="preserve"> 2:53:20 pm</t>
  </si>
  <si>
    <t>4180S1</t>
  </si>
  <si>
    <t>FSC31686</t>
  </si>
  <si>
    <t>R390-404 REV1.00001</t>
  </si>
  <si>
    <t>R390-404 REV2.0</t>
  </si>
  <si>
    <t>S0357436</t>
  </si>
  <si>
    <t>W0684169</t>
  </si>
  <si>
    <t>S0363405</t>
  </si>
  <si>
    <t>W0684264</t>
  </si>
  <si>
    <t xml:space="preserve"> 3:10:24 pm</t>
  </si>
  <si>
    <t>H0065086</t>
  </si>
  <si>
    <t>W0685244</t>
  </si>
  <si>
    <t xml:space="preserve"> 8:39:27 am</t>
  </si>
  <si>
    <t>10656256054/10656256055/10656256053</t>
  </si>
  <si>
    <t>S0364462</t>
  </si>
  <si>
    <t>W0685400</t>
  </si>
  <si>
    <t xml:space="preserve"> 2:56:09 pm</t>
  </si>
  <si>
    <t>0B49097 REVAA0001</t>
  </si>
  <si>
    <t>0B49097 REVAA</t>
  </si>
  <si>
    <t>H0065229</t>
  </si>
  <si>
    <t>W0685401</t>
  </si>
  <si>
    <t>H0065230</t>
  </si>
  <si>
    <t>W0685598</t>
  </si>
  <si>
    <t xml:space="preserve"> 8:34:36 am</t>
  </si>
  <si>
    <t>S0364717</t>
  </si>
  <si>
    <t>W0685604</t>
  </si>
  <si>
    <t>F6V25-80016-FT0001</t>
  </si>
  <si>
    <t>F6V25-80016-FT</t>
  </si>
  <si>
    <t>S0364723</t>
  </si>
  <si>
    <t>W0685607</t>
  </si>
  <si>
    <t xml:space="preserve"> 8:36:34 am</t>
  </si>
  <si>
    <t>S0364726</t>
  </si>
  <si>
    <t>W0685608</t>
  </si>
  <si>
    <t xml:space="preserve"> 8:35:39 am</t>
  </si>
  <si>
    <t>S0364727</t>
  </si>
  <si>
    <t>W0685614</t>
  </si>
  <si>
    <t>S0364733</t>
  </si>
  <si>
    <t>W0685621</t>
  </si>
  <si>
    <t xml:space="preserve"> 9:21:13 am</t>
  </si>
  <si>
    <t>S0364740</t>
  </si>
  <si>
    <t>W0685869</t>
  </si>
  <si>
    <t xml:space="preserve"> 4:25:03 pm</t>
  </si>
  <si>
    <t>BYG115-01/XHX2410130003/XHX24901A1709/XHX2411251432</t>
  </si>
  <si>
    <t>TPK-864087-00100001</t>
  </si>
  <si>
    <t>TPK-864087-0010</t>
  </si>
  <si>
    <t>S0364848</t>
  </si>
  <si>
    <t>W0685906</t>
  </si>
  <si>
    <t xml:space="preserve"> 4:39:22 pm</t>
  </si>
  <si>
    <t>5189-47960001</t>
  </si>
  <si>
    <t>5189-4796</t>
  </si>
  <si>
    <t>S0364874</t>
  </si>
  <si>
    <t>W0685907</t>
  </si>
  <si>
    <t xml:space="preserve"> 4:40:15 pm</t>
  </si>
  <si>
    <t>CZ635-800050001</t>
  </si>
  <si>
    <t>CZ635-80005</t>
  </si>
  <si>
    <t>S0364875</t>
  </si>
  <si>
    <t>W0685908</t>
  </si>
  <si>
    <t xml:space="preserve"> 8:22:37 am</t>
  </si>
  <si>
    <t>L1311U8002/3830U7060</t>
  </si>
  <si>
    <t>DC31382</t>
  </si>
  <si>
    <t>S0364876</t>
  </si>
  <si>
    <t>W0686032</t>
  </si>
  <si>
    <t xml:space="preserve"> 8:56:50 am</t>
  </si>
  <si>
    <t>H0065308</t>
  </si>
  <si>
    <t>W0686052</t>
  </si>
  <si>
    <t xml:space="preserve"> 1:01:09 pm</t>
  </si>
  <si>
    <t>4101906U5A</t>
  </si>
  <si>
    <t>S0364997</t>
  </si>
  <si>
    <t>W0686168</t>
  </si>
  <si>
    <t xml:space="preserve"> 8:41:15 am</t>
  </si>
  <si>
    <t>M0BV34862</t>
  </si>
  <si>
    <t>H0065316</t>
  </si>
  <si>
    <t>W0681752</t>
  </si>
  <si>
    <t xml:space="preserve"> 5:09:32 pm</t>
  </si>
  <si>
    <t>W667343</t>
  </si>
  <si>
    <t>S0361334</t>
  </si>
  <si>
    <t>W0684759</t>
  </si>
  <si>
    <t xml:space="preserve"> 5:00:15 pm</t>
  </si>
  <si>
    <t>40656256006/10656256007</t>
  </si>
  <si>
    <t>W667206</t>
  </si>
  <si>
    <t>S0363875</t>
  </si>
  <si>
    <t>W0684760</t>
  </si>
  <si>
    <t xml:space="preserve"> 5:44:38 pm</t>
  </si>
  <si>
    <t>10656256001/10656256002</t>
  </si>
  <si>
    <t>W667207</t>
  </si>
  <si>
    <t>S0363876</t>
  </si>
  <si>
    <t>W0684798</t>
  </si>
  <si>
    <t xml:space="preserve"> 1:21:51 pm</t>
  </si>
  <si>
    <t>M0BS89050</t>
  </si>
  <si>
    <t>70115882-000001</t>
  </si>
  <si>
    <t>70115882-00</t>
  </si>
  <si>
    <t>W667511</t>
  </si>
  <si>
    <t>S0363903</t>
  </si>
  <si>
    <t>W0684799</t>
  </si>
  <si>
    <t xml:space="preserve"> 1:23:06 pm</t>
  </si>
  <si>
    <t>70106697-010001</t>
  </si>
  <si>
    <t>70106697-01</t>
  </si>
  <si>
    <t>W667512</t>
  </si>
  <si>
    <t>S0363905</t>
  </si>
  <si>
    <t>W0684892</t>
  </si>
  <si>
    <t xml:space="preserve"> 5:01:13 pm</t>
  </si>
  <si>
    <t>10656256006/10656256007</t>
  </si>
  <si>
    <t>W667362</t>
  </si>
  <si>
    <t>S0364026</t>
  </si>
  <si>
    <t>W0685009</t>
  </si>
  <si>
    <t xml:space="preserve"> 5:45:59 pm</t>
  </si>
  <si>
    <t>W667364</t>
  </si>
  <si>
    <t>H0065194</t>
  </si>
  <si>
    <t>W0685083</t>
  </si>
  <si>
    <t>JOOWA74011525</t>
  </si>
  <si>
    <t>W667235</t>
  </si>
  <si>
    <t>S0364141</t>
  </si>
  <si>
    <t>W0685143</t>
  </si>
  <si>
    <t>M0BQE81821530</t>
  </si>
  <si>
    <t>O-175X820001</t>
  </si>
  <si>
    <t>O-175X82</t>
  </si>
  <si>
    <t>W667236</t>
  </si>
  <si>
    <t>S0364178</t>
  </si>
  <si>
    <t>W0685229</t>
  </si>
  <si>
    <t>CN692-80016-FT0001</t>
  </si>
  <si>
    <t>CN692-80016-FT</t>
  </si>
  <si>
    <t>W667370</t>
  </si>
  <si>
    <t>S0364452</t>
  </si>
  <si>
    <t>W0685233</t>
  </si>
  <si>
    <t xml:space="preserve"> 8:40:54 am</t>
  </si>
  <si>
    <t>W667371</t>
  </si>
  <si>
    <t>S0364456</t>
  </si>
  <si>
    <t>W0685362</t>
  </si>
  <si>
    <t xml:space="preserve"> 2:58:36 pm</t>
  </si>
  <si>
    <t>250-8010-010001</t>
  </si>
  <si>
    <t>250-8010-01</t>
  </si>
  <si>
    <t>W667241</t>
  </si>
  <si>
    <t>S0364587</t>
  </si>
  <si>
    <t>W0685364</t>
  </si>
  <si>
    <t>W667242</t>
  </si>
  <si>
    <t>S0364589</t>
  </si>
  <si>
    <t>W0685462</t>
  </si>
  <si>
    <t>W667243</t>
  </si>
  <si>
    <t>S0364629</t>
  </si>
  <si>
    <t>W0685463</t>
  </si>
  <si>
    <t>W667244</t>
  </si>
  <si>
    <t>S0364630</t>
  </si>
  <si>
    <t>W0685482</t>
  </si>
  <si>
    <t xml:space="preserve"> 8:35:24 am</t>
  </si>
  <si>
    <t>5665910 01</t>
  </si>
  <si>
    <t>W667249</t>
  </si>
  <si>
    <t>S0364649</t>
  </si>
  <si>
    <t>W0685508</t>
  </si>
  <si>
    <t xml:space="preserve"> 8:56:58 am</t>
  </si>
  <si>
    <t>5306412-04-02-07/5306412-04-01-02/5306412-05-05-10</t>
  </si>
  <si>
    <t>W667379</t>
  </si>
  <si>
    <t>H0065264</t>
  </si>
  <si>
    <t>W0685699</t>
  </si>
  <si>
    <t xml:space="preserve"> 4:00:16 pm</t>
  </si>
  <si>
    <t>4121232U5</t>
  </si>
  <si>
    <t>250-6157-000001</t>
  </si>
  <si>
    <t>250-6157-00</t>
  </si>
  <si>
    <t>W667261</t>
  </si>
  <si>
    <t>W0685771</t>
  </si>
  <si>
    <t>W667388</t>
  </si>
  <si>
    <t>W0685798</t>
  </si>
  <si>
    <t>M0BSM9371</t>
  </si>
  <si>
    <t>BLANK LBL-20X40M0003</t>
  </si>
  <si>
    <t>BLANK LBL-20X40MM</t>
  </si>
  <si>
    <t>W667264</t>
  </si>
  <si>
    <t>S0364811</t>
  </si>
  <si>
    <t>W0685830</t>
  </si>
  <si>
    <t>W667266</t>
  </si>
  <si>
    <t>S0364832</t>
  </si>
  <si>
    <t>W0685868</t>
  </si>
  <si>
    <t xml:space="preserve"> 4:23:08 pm</t>
  </si>
  <si>
    <t>XHX2411251432/XHX24B01A0904/XHX24901A1709/BYG115-01</t>
  </si>
  <si>
    <t>W667402</t>
  </si>
  <si>
    <t>S0364847</t>
  </si>
  <si>
    <t>W0685898</t>
  </si>
  <si>
    <t>W667404</t>
  </si>
  <si>
    <t>S0364867</t>
  </si>
  <si>
    <t>W0685899</t>
  </si>
  <si>
    <t xml:space="preserve"> 5:15:01 pm</t>
  </si>
  <si>
    <t>402072425/I3B055H050</t>
  </si>
  <si>
    <t>GROUNDING SYMBOL0001</t>
  </si>
  <si>
    <t>GROUNDING SYMBOL</t>
  </si>
  <si>
    <t>S19603</t>
  </si>
  <si>
    <t>W667269</t>
  </si>
  <si>
    <t>S0364868</t>
  </si>
  <si>
    <t>W0685910</t>
  </si>
  <si>
    <t>M4B4603BGJBJ205-S249100159/12752011</t>
  </si>
  <si>
    <t>763368900 REVA0001</t>
  </si>
  <si>
    <t>763368900 REVA</t>
  </si>
  <si>
    <t>W667270</t>
  </si>
  <si>
    <t>H0065291</t>
  </si>
  <si>
    <t>W0685981</t>
  </si>
  <si>
    <t>250-0121-000001</t>
  </si>
  <si>
    <t>250-0121-00</t>
  </si>
  <si>
    <t>W667154</t>
  </si>
  <si>
    <t>S0364981</t>
  </si>
  <si>
    <t>W0685983</t>
  </si>
  <si>
    <t xml:space="preserve"> 8:40:20 am</t>
  </si>
  <si>
    <t>260-5350-000001</t>
  </si>
  <si>
    <t>260-5350-00</t>
  </si>
  <si>
    <t>W667407</t>
  </si>
  <si>
    <t>W0685989</t>
  </si>
  <si>
    <t>250-5329-000001</t>
  </si>
  <si>
    <t>250-5329-00</t>
  </si>
  <si>
    <t>W667275</t>
  </si>
  <si>
    <t>S0364982</t>
  </si>
  <si>
    <t>W0686037</t>
  </si>
  <si>
    <t xml:space="preserve"> 8:56:19 am</t>
  </si>
  <si>
    <t>E0730911/491091</t>
  </si>
  <si>
    <t>W667413</t>
  </si>
  <si>
    <t>H0065313</t>
  </si>
  <si>
    <t>W0686062</t>
  </si>
  <si>
    <t>WBP17-2983-000-00001</t>
  </si>
  <si>
    <t>WBP17-2983-000-00</t>
  </si>
  <si>
    <t>W667276</t>
  </si>
  <si>
    <t>S0364999</t>
  </si>
  <si>
    <t>W0678508</t>
  </si>
  <si>
    <t xml:space="preserve"> 2:52:44 pm</t>
  </si>
  <si>
    <t>FSC31658</t>
  </si>
  <si>
    <t>S0357207</t>
  </si>
  <si>
    <t>W0679519</t>
  </si>
  <si>
    <t xml:space="preserve"> 4:58:50 pm</t>
  </si>
  <si>
    <t>S0358295</t>
  </si>
  <si>
    <t>W0680244</t>
  </si>
  <si>
    <t>S0359017</t>
  </si>
  <si>
    <t>W0684780</t>
  </si>
  <si>
    <t xml:space="preserve"> 5:41:57 pm</t>
  </si>
  <si>
    <t>M0BVL9850</t>
  </si>
  <si>
    <t>FSC30254</t>
  </si>
  <si>
    <t>2063-773057-058-0002</t>
  </si>
  <si>
    <t>2063-773057-058-CM</t>
  </si>
  <si>
    <t>H0065145</t>
  </si>
  <si>
    <t>W0685499</t>
  </si>
  <si>
    <t xml:space="preserve"> 3:57:22 pm</t>
  </si>
  <si>
    <t>U551652071/505083326</t>
  </si>
  <si>
    <t>W0685503</t>
  </si>
  <si>
    <t>W0686021</t>
  </si>
  <si>
    <t xml:space="preserve"> 8:41:34 am</t>
  </si>
  <si>
    <t>H0065297</t>
  </si>
  <si>
    <t>W0686031</t>
  </si>
  <si>
    <t>M4B4A05BGJC106-S24Y100197</t>
  </si>
  <si>
    <t>H0065307</t>
  </si>
  <si>
    <t>W0686034</t>
  </si>
  <si>
    <t xml:space="preserve"> 8:35:08 am</t>
  </si>
  <si>
    <t>E1011916/M4B4603BGJBJ210-S249100173</t>
  </si>
  <si>
    <t>H0065310</t>
  </si>
  <si>
    <t>W0686167</t>
  </si>
  <si>
    <t>W02024/5285/1012642/XHX2410261104/80117500/XHX24A13A0809</t>
  </si>
  <si>
    <t>S0365142</t>
  </si>
  <si>
    <t xml:space="preserve"> 8:43:29 am</t>
  </si>
  <si>
    <t>W0686178</t>
  </si>
  <si>
    <t xml:space="preserve"> 8:28:44 am</t>
  </si>
  <si>
    <t>DC31354</t>
  </si>
  <si>
    <t>S0365151</t>
  </si>
  <si>
    <t>W0681660</t>
  </si>
  <si>
    <t xml:space="preserve"> 4:09:10 pm</t>
  </si>
  <si>
    <t>JOOYM0110</t>
  </si>
  <si>
    <t>BL-20X75MM0001</t>
  </si>
  <si>
    <t>SHELF LBL-20X75MM</t>
  </si>
  <si>
    <t>W667342</t>
  </si>
  <si>
    <t>S0361272</t>
  </si>
  <si>
    <t>W0683527</t>
  </si>
  <si>
    <t xml:space="preserve"> 5:23:34 pm</t>
  </si>
  <si>
    <t>J00YL3580/J00YM0411</t>
  </si>
  <si>
    <t>W667348</t>
  </si>
  <si>
    <t>S0362953</t>
  </si>
  <si>
    <t>W0684382</t>
  </si>
  <si>
    <t xml:space="preserve"> 4:41:21 pm</t>
  </si>
  <si>
    <t>4052209U5/401180925</t>
  </si>
  <si>
    <t>XOPA93005-Y6980001</t>
  </si>
  <si>
    <t>XOPA93005-Y698</t>
  </si>
  <si>
    <t>W667352</t>
  </si>
  <si>
    <t>H0065095</t>
  </si>
  <si>
    <t xml:space="preserve"> 5:47:10 pm</t>
  </si>
  <si>
    <t>W0685056</t>
  </si>
  <si>
    <t>15058372 REVB0001</t>
  </si>
  <si>
    <t>15058372 REVB</t>
  </si>
  <si>
    <t>W667234</t>
  </si>
  <si>
    <t>S0364128</t>
  </si>
  <si>
    <t>W0685142</t>
  </si>
  <si>
    <t xml:space="preserve"> 5:40:17 pm</t>
  </si>
  <si>
    <t>M-260X1280001</t>
  </si>
  <si>
    <t>M-260X128</t>
  </si>
  <si>
    <t>W667367</t>
  </si>
  <si>
    <t>S0364177</t>
  </si>
  <si>
    <t>W0685464</t>
  </si>
  <si>
    <t xml:space="preserve"> 1:33:04 pm</t>
  </si>
  <si>
    <t>15058361 REVB0001</t>
  </si>
  <si>
    <t>15058361 REVB</t>
  </si>
  <si>
    <t>W667245</t>
  </si>
  <si>
    <t>S0364631</t>
  </si>
  <si>
    <t>W0685466</t>
  </si>
  <si>
    <t>W667246</t>
  </si>
  <si>
    <t>S0364633</t>
  </si>
  <si>
    <t>W0685469</t>
  </si>
  <si>
    <t>W667248</t>
  </si>
  <si>
    <t>S0364636</t>
  </si>
  <si>
    <t xml:space="preserve"> 4:20:00 pm</t>
  </si>
  <si>
    <t>W667384</t>
  </si>
  <si>
    <t>W0685773</t>
  </si>
  <si>
    <t>W667390</t>
  </si>
  <si>
    <t>W0685799</t>
  </si>
  <si>
    <t xml:space="preserve"> 1:49:11 pm</t>
  </si>
  <si>
    <t>MOBUG7171</t>
  </si>
  <si>
    <t>W667265</t>
  </si>
  <si>
    <t>W0685828</t>
  </si>
  <si>
    <t xml:space="preserve"> 1:54:26 pm</t>
  </si>
  <si>
    <t>P1S0480  60001</t>
  </si>
  <si>
    <t>P1S0480  6</t>
  </si>
  <si>
    <t>W667397</t>
  </si>
  <si>
    <t>S0364830</t>
  </si>
  <si>
    <t>W0685855</t>
  </si>
  <si>
    <t>J00XC5981</t>
  </si>
  <si>
    <t>T8-S-309717-R0001</t>
  </si>
  <si>
    <t>T8-S-309717-R</t>
  </si>
  <si>
    <t>G07042</t>
  </si>
  <si>
    <t>W667400</t>
  </si>
  <si>
    <t>S0364843</t>
  </si>
  <si>
    <t>W0685863</t>
  </si>
  <si>
    <t>804964 INDEX1000001</t>
  </si>
  <si>
    <t>804964 INDEX100</t>
  </si>
  <si>
    <t>W667401</t>
  </si>
  <si>
    <t>S0364845</t>
  </si>
  <si>
    <t>W0685884</t>
  </si>
  <si>
    <t xml:space="preserve"> 4:41:22 pm</t>
  </si>
  <si>
    <t>M0BN597111000</t>
  </si>
  <si>
    <t>19055-6129-0040001</t>
  </si>
  <si>
    <t>19055-6129-004</t>
  </si>
  <si>
    <t>W667268</t>
  </si>
  <si>
    <t>S0364856</t>
  </si>
  <si>
    <t>W0685977</t>
  </si>
  <si>
    <t>J8-CSALABELDUCT-0001</t>
  </si>
  <si>
    <t>J8-CSALABELDUCT-R</t>
  </si>
  <si>
    <t>G07042-M</t>
  </si>
  <si>
    <t>W667272</t>
  </si>
  <si>
    <t>S0364978</t>
  </si>
  <si>
    <t>W0685982</t>
  </si>
  <si>
    <t xml:space="preserve"> 1:57:00 pm</t>
  </si>
  <si>
    <t>5030727U5</t>
  </si>
  <si>
    <t>250-6224-000001</t>
  </si>
  <si>
    <t>250-6224-00</t>
  </si>
  <si>
    <t>W667406</t>
  </si>
  <si>
    <t>W0685984</t>
  </si>
  <si>
    <t>260-5388-000001</t>
  </si>
  <si>
    <t>260-5388-00</t>
  </si>
  <si>
    <t>W667273</t>
  </si>
  <si>
    <t>W0685988</t>
  </si>
  <si>
    <t>250-5304-000001</t>
  </si>
  <si>
    <t>250-5304-00</t>
  </si>
  <si>
    <t>W667274</t>
  </si>
  <si>
    <t>W0685993</t>
  </si>
  <si>
    <t>260-5303-000001</t>
  </si>
  <si>
    <t>260-5303-00</t>
  </si>
  <si>
    <t>W667410</t>
  </si>
  <si>
    <t>S0364988</t>
  </si>
  <si>
    <t>W0686033</t>
  </si>
  <si>
    <t>5306412-04-03-02/5306412-04-03-04/5306412-05-05-05</t>
  </si>
  <si>
    <t>W667412</t>
  </si>
  <si>
    <t>H0065309</t>
  </si>
  <si>
    <t>W0686043</t>
  </si>
  <si>
    <t>250-6306-000001</t>
  </si>
  <si>
    <t>250-6306-00</t>
  </si>
  <si>
    <t>W667414</t>
  </si>
  <si>
    <t>S0364996</t>
  </si>
  <si>
    <t>W0686183</t>
  </si>
  <si>
    <t>W667423</t>
  </si>
  <si>
    <t>S0365155</t>
  </si>
  <si>
    <t>W0686184</t>
  </si>
  <si>
    <t>W667424</t>
  </si>
  <si>
    <t>S0365156</t>
  </si>
  <si>
    <t>W0686187</t>
  </si>
  <si>
    <t xml:space="preserve"> 8:36:53 am</t>
  </si>
  <si>
    <t>W667278</t>
  </si>
  <si>
    <t>S0365163</t>
  </si>
  <si>
    <t>W0686188</t>
  </si>
  <si>
    <t>W667279</t>
  </si>
  <si>
    <t>S0365164</t>
  </si>
  <si>
    <t>W0684258</t>
  </si>
  <si>
    <t>L001-773057-00000005</t>
  </si>
  <si>
    <t>L001-773057-000005CM</t>
  </si>
  <si>
    <t>H0065081</t>
  </si>
  <si>
    <t>W0685010</t>
  </si>
  <si>
    <t xml:space="preserve"> 8:43:48 am</t>
  </si>
  <si>
    <t>M0BV34862/M0BV34850</t>
  </si>
  <si>
    <t>H0065195</t>
  </si>
  <si>
    <t>W0685737</t>
  </si>
  <si>
    <t xml:space="preserve"> 8:46:48 am</t>
  </si>
  <si>
    <t>U551652062/505083326</t>
  </si>
  <si>
    <t>S0364780</t>
  </si>
  <si>
    <t>W0685741</t>
  </si>
  <si>
    <t>U551652077/505083326</t>
  </si>
  <si>
    <t>S0364781</t>
  </si>
  <si>
    <t>W0685877</t>
  </si>
  <si>
    <t>M0BT17981</t>
  </si>
  <si>
    <t>100475039-74750001</t>
  </si>
  <si>
    <t>100475039-7475</t>
  </si>
  <si>
    <t>G07180</t>
  </si>
  <si>
    <t>S0364853</t>
  </si>
  <si>
    <t>W0686083</t>
  </si>
  <si>
    <t xml:space="preserve"> 8:45:05 am</t>
  </si>
  <si>
    <t>MT-1000241-907RE0001</t>
  </si>
  <si>
    <t>MT-1000241-907REV005</t>
  </si>
  <si>
    <t>S0365009</t>
  </si>
  <si>
    <t>W0686186</t>
  </si>
  <si>
    <t>S0365162</t>
  </si>
  <si>
    <t>W0684288</t>
  </si>
  <si>
    <t>W667351</t>
  </si>
  <si>
    <t>W0685444</t>
  </si>
  <si>
    <t xml:space="preserve"> 2:52:11 pm</t>
  </si>
  <si>
    <t>D00AE81801525/D0008O0680</t>
  </si>
  <si>
    <t>1VU28-80030-FT0001</t>
  </si>
  <si>
    <t>1VU28-80030-FT</t>
  </si>
  <si>
    <t>W667373</t>
  </si>
  <si>
    <t>S0364616</t>
  </si>
  <si>
    <t>W0685467</t>
  </si>
  <si>
    <t>W667247</t>
  </si>
  <si>
    <t>S0364634</t>
  </si>
  <si>
    <t>W0685470</t>
  </si>
  <si>
    <t xml:space="preserve"> 2:53:30 pm</t>
  </si>
  <si>
    <t>15058371 REVB0001</t>
  </si>
  <si>
    <t>15058371 REVB</t>
  </si>
  <si>
    <t>W667376</t>
  </si>
  <si>
    <t>S0364637</t>
  </si>
  <si>
    <t>W0685816</t>
  </si>
  <si>
    <t>PRODUCT-188X74-R0001</t>
  </si>
  <si>
    <t>PRODUCT-188X74-RED</t>
  </si>
  <si>
    <t>W667392</t>
  </si>
  <si>
    <t>S0364823</t>
  </si>
  <si>
    <t>W0685878</t>
  </si>
  <si>
    <t xml:space="preserve"> 8:37:23 am</t>
  </si>
  <si>
    <t>M0BN64660</t>
  </si>
  <si>
    <t>100595138-7475-C0001</t>
  </si>
  <si>
    <t>100595138-7475</t>
  </si>
  <si>
    <t>W667403</t>
  </si>
  <si>
    <t>W0685985</t>
  </si>
  <si>
    <t xml:space="preserve"> 8:42:00 am</t>
  </si>
  <si>
    <t>5022101U5</t>
  </si>
  <si>
    <t>260-6107-000001</t>
  </si>
  <si>
    <t>260-6107-00</t>
  </si>
  <si>
    <t>W667408</t>
  </si>
  <si>
    <t>W0686081</t>
  </si>
  <si>
    <t xml:space="preserve"> 5:26:43 pm</t>
  </si>
  <si>
    <t>MT-1000170-903RE0002</t>
  </si>
  <si>
    <t>MT-1000170-903REV002</t>
  </si>
  <si>
    <t>W667417</t>
  </si>
  <si>
    <t>W0686084</t>
  </si>
  <si>
    <t xml:space="preserve"> 1:55:28 pm</t>
  </si>
  <si>
    <t>MT-1000241-908RE0002</t>
  </si>
  <si>
    <t>MT-1000241-908REV004</t>
  </si>
  <si>
    <t>W667418</t>
  </si>
  <si>
    <t>W0686185</t>
  </si>
  <si>
    <t>W667277</t>
  </si>
  <si>
    <t>S0365161</t>
  </si>
  <si>
    <t>W0681661</t>
  </si>
  <si>
    <t>DC06267A</t>
  </si>
  <si>
    <t>S0361273</t>
  </si>
  <si>
    <t>W0684265</t>
  </si>
  <si>
    <t xml:space="preserve"> 8:35:38 am</t>
  </si>
  <si>
    <t>M0BUR8562</t>
  </si>
  <si>
    <t>H0065087</t>
  </si>
  <si>
    <t>W0685118</t>
  </si>
  <si>
    <t xml:space="preserve"> 9:32:43 am</t>
  </si>
  <si>
    <t>D021225-020-003</t>
  </si>
  <si>
    <t>S0364159</t>
  </si>
  <si>
    <t>W0685231</t>
  </si>
  <si>
    <t>D00AF2350</t>
  </si>
  <si>
    <t>6ZE03-80002-FT0001</t>
  </si>
  <si>
    <t>6ZE03-80002-FT</t>
  </si>
  <si>
    <t>S0364454</t>
  </si>
  <si>
    <t>W0685443</t>
  </si>
  <si>
    <t xml:space="preserve"> 1:53:35 pm</t>
  </si>
  <si>
    <t>D006A5780/D008O0680</t>
  </si>
  <si>
    <t>1VU27-80030-FT0001</t>
  </si>
  <si>
    <t>1VU27-80030-FT</t>
  </si>
  <si>
    <t>S0364615</t>
  </si>
  <si>
    <t xml:space="preserve"> 5:40:21 pm</t>
  </si>
  <si>
    <t>U551652078/505083326</t>
  </si>
  <si>
    <t>W0685592</t>
  </si>
  <si>
    <t xml:space="preserve"> 4:31:35 pm</t>
  </si>
  <si>
    <t>19004592-I0001</t>
  </si>
  <si>
    <t>19004592-I</t>
  </si>
  <si>
    <t>S0364710</t>
  </si>
  <si>
    <t>W0685623</t>
  </si>
  <si>
    <t>J00WT7110</t>
  </si>
  <si>
    <t>S0364742</t>
  </si>
  <si>
    <t>W0685734</t>
  </si>
  <si>
    <t>W0685738</t>
  </si>
  <si>
    <t xml:space="preserve"> 8:39:55 am</t>
  </si>
  <si>
    <t>W0685857</t>
  </si>
  <si>
    <t xml:space="preserve"> 1:26:24 pm</t>
  </si>
  <si>
    <t>11288812-DP0001</t>
  </si>
  <si>
    <t>11288812-DP</t>
  </si>
  <si>
    <t>ZSA101856</t>
  </si>
  <si>
    <t>W0685858</t>
  </si>
  <si>
    <t>11288855-DP0001</t>
  </si>
  <si>
    <t>11288855-DP</t>
  </si>
  <si>
    <t>W0685859</t>
  </si>
  <si>
    <t xml:space="preserve"> 1:35:30 pm</t>
  </si>
  <si>
    <t>11288863-DP0001</t>
  </si>
  <si>
    <t>11288863-DP</t>
  </si>
  <si>
    <t>W0685860</t>
  </si>
  <si>
    <t xml:space="preserve"> 1:27:55 pm</t>
  </si>
  <si>
    <t>11296628-DP0001</t>
  </si>
  <si>
    <t>11296628-DP</t>
  </si>
  <si>
    <t>W0685861</t>
  </si>
  <si>
    <t>11327527-DP0001</t>
  </si>
  <si>
    <t>11327527-DP</t>
  </si>
  <si>
    <t xml:space="preserve"> 4:39:23 pm</t>
  </si>
  <si>
    <t>W0685991</t>
  </si>
  <si>
    <t>W0686042</t>
  </si>
  <si>
    <t>5011709U5</t>
  </si>
  <si>
    <t>250-6241-000001</t>
  </si>
  <si>
    <t>250-6241-00</t>
  </si>
  <si>
    <t>W0686044</t>
  </si>
  <si>
    <t xml:space="preserve"> 5:43:00 pm</t>
  </si>
  <si>
    <t>SC10994</t>
  </si>
  <si>
    <t>260-6300-000001</t>
  </si>
  <si>
    <t>260-6300-00</t>
  </si>
  <si>
    <t>W0686089</t>
  </si>
  <si>
    <t xml:space="preserve"> 8:58:18 am</t>
  </si>
  <si>
    <t>S244401528/12752011</t>
  </si>
  <si>
    <t>763360500 REVA0001</t>
  </si>
  <si>
    <t>763360500 REVA</t>
  </si>
  <si>
    <t>ZSA101861</t>
  </si>
  <si>
    <t>W0686090</t>
  </si>
  <si>
    <t>S244401528/E0926901</t>
  </si>
  <si>
    <t>ZSA101862</t>
  </si>
  <si>
    <t>W0686174</t>
  </si>
  <si>
    <t xml:space="preserve"> 1:34:55 pm</t>
  </si>
  <si>
    <t>3A085H034/3082510U9</t>
  </si>
  <si>
    <t>BC17614</t>
  </si>
  <si>
    <t>19055-6106-0030001</t>
  </si>
  <si>
    <t>19055-6106-003</t>
  </si>
  <si>
    <t>S0365146</t>
  </si>
  <si>
    <t>W0686217</t>
  </si>
  <si>
    <t xml:space="preserve"> 8:39:43 am</t>
  </si>
  <si>
    <t>H0065343</t>
  </si>
  <si>
    <t>W0686249</t>
  </si>
  <si>
    <t>5011706U5A/5011726U5</t>
  </si>
  <si>
    <t>250-6221-000001</t>
  </si>
  <si>
    <t>250-6221-00</t>
  </si>
  <si>
    <t>S0365171</t>
  </si>
  <si>
    <t>W0686268</t>
  </si>
  <si>
    <t xml:space="preserve"> 1:36:03 pm</t>
  </si>
  <si>
    <t>4032711U5/3082510U9</t>
  </si>
  <si>
    <t>DC04815</t>
  </si>
  <si>
    <t>S0365193</t>
  </si>
  <si>
    <t>W0681753</t>
  </si>
  <si>
    <t xml:space="preserve"> 8:46:19 am</t>
  </si>
  <si>
    <t>W667499</t>
  </si>
  <si>
    <t>S0361335</t>
  </si>
  <si>
    <t>W0685465</t>
  </si>
  <si>
    <t>W667374</t>
  </si>
  <si>
    <t>S0364632</t>
  </si>
  <si>
    <t>W0685468</t>
  </si>
  <si>
    <t>15058369 REVB0001</t>
  </si>
  <si>
    <t>15058369 REVB</t>
  </si>
  <si>
    <t>W667375</t>
  </si>
  <si>
    <t>S0364635</t>
  </si>
  <si>
    <t>W0685489</t>
  </si>
  <si>
    <t xml:space="preserve"> 3:11:31 pm</t>
  </si>
  <si>
    <t>LBL STN-55X25MM0001</t>
  </si>
  <si>
    <t>LBL STN-55X25MM</t>
  </si>
  <si>
    <t>W667378</t>
  </si>
  <si>
    <t>S0364656</t>
  </si>
  <si>
    <t>W0685560</t>
  </si>
  <si>
    <t xml:space="preserve"> 8:59:44 am</t>
  </si>
  <si>
    <t>W667382</t>
  </si>
  <si>
    <t>W0685772</t>
  </si>
  <si>
    <t>L001-773057-00000002</t>
  </si>
  <si>
    <t>L001-773057-000002CM</t>
  </si>
  <si>
    <t>W667389</t>
  </si>
  <si>
    <t>W0685986</t>
  </si>
  <si>
    <t>260-6403-000001</t>
  </si>
  <si>
    <t>260-6403-00</t>
  </si>
  <si>
    <t>W667409</t>
  </si>
  <si>
    <t>W0685994</t>
  </si>
  <si>
    <t xml:space="preserve"> 8:45:26 am</t>
  </si>
  <si>
    <t>260-6400-000001</t>
  </si>
  <si>
    <t>260-6400-00</t>
  </si>
  <si>
    <t>W667411</t>
  </si>
  <si>
    <t>W0686048</t>
  </si>
  <si>
    <t xml:space="preserve"> 8:44:19 am</t>
  </si>
  <si>
    <t>W667415</t>
  </si>
  <si>
    <t>W0686096</t>
  </si>
  <si>
    <t>S249100173/E0926901</t>
  </si>
  <si>
    <t>W667419</t>
  </si>
  <si>
    <t>H0065314</t>
  </si>
  <si>
    <t>W0686097</t>
  </si>
  <si>
    <t>W667420</t>
  </si>
  <si>
    <t>H0065315</t>
  </si>
  <si>
    <t>W0686146</t>
  </si>
  <si>
    <t>4170S1</t>
  </si>
  <si>
    <t>716640 REV1000001</t>
  </si>
  <si>
    <t>716640 REV400</t>
  </si>
  <si>
    <t>W667421</t>
  </si>
  <si>
    <t>S0365117</t>
  </si>
  <si>
    <t>W0686176</t>
  </si>
  <si>
    <t xml:space="preserve"> 2:50:40 pm</t>
  </si>
  <si>
    <t>W667422</t>
  </si>
  <si>
    <t>S0365149</t>
  </si>
  <si>
    <t>W0686239</t>
  </si>
  <si>
    <t xml:space="preserve"> 8:41:49 am</t>
  </si>
  <si>
    <t>W667425</t>
  </si>
  <si>
    <t>S0365173</t>
  </si>
  <si>
    <t>W0686241</t>
  </si>
  <si>
    <t>W667426</t>
  </si>
  <si>
    <t>W0686312</t>
  </si>
  <si>
    <t xml:space="preserve"> 5:47:29 pm</t>
  </si>
  <si>
    <t>18P9298 EC H80650001</t>
  </si>
  <si>
    <t>18P9298 EC H82119</t>
  </si>
  <si>
    <t>N14152-IBM HK</t>
  </si>
  <si>
    <t>W667280</t>
  </si>
  <si>
    <t>ZSA101869</t>
  </si>
  <si>
    <t>W0681731</t>
  </si>
  <si>
    <t xml:space="preserve"> 8:37:33 am</t>
  </si>
  <si>
    <t>S0361313</t>
  </si>
  <si>
    <t>W0684781</t>
  </si>
  <si>
    <t xml:space="preserve"> 8:36:06 am</t>
  </si>
  <si>
    <t>L001-772785-00000006</t>
  </si>
  <si>
    <t>L001-772785-000006CG</t>
  </si>
  <si>
    <t>H0065146</t>
  </si>
  <si>
    <t>W0684782</t>
  </si>
  <si>
    <t xml:space="preserve"> 4:30:43 pm</t>
  </si>
  <si>
    <t>H0065147</t>
  </si>
  <si>
    <t>W0685041</t>
  </si>
  <si>
    <t xml:space="preserve"> 1:02:36 pm</t>
  </si>
  <si>
    <t>DC31473</t>
  </si>
  <si>
    <t>R001-4965 REV 2.0001</t>
  </si>
  <si>
    <t>R001-4965 REV 2.0</t>
  </si>
  <si>
    <t>S0364123</t>
  </si>
  <si>
    <t>W0685084</t>
  </si>
  <si>
    <t xml:space="preserve"> 3:02:51 pm</t>
  </si>
  <si>
    <t>DC18676</t>
  </si>
  <si>
    <t>W0685085</t>
  </si>
  <si>
    <t xml:space="preserve"> 5:12:09 pm</t>
  </si>
  <si>
    <t>W0685086</t>
  </si>
  <si>
    <t>W0685087</t>
  </si>
  <si>
    <t xml:space="preserve"> 2:52:09 pm</t>
  </si>
  <si>
    <t>W0685088</t>
  </si>
  <si>
    <t xml:space="preserve"> 2:52:59 pm</t>
  </si>
  <si>
    <t>W0685736</t>
  </si>
  <si>
    <t>U551652059/505083226</t>
  </si>
  <si>
    <t>W0685740</t>
  </si>
  <si>
    <t>U551652058/505083226</t>
  </si>
  <si>
    <t>W0686020</t>
  </si>
  <si>
    <t>FPDC29588</t>
  </si>
  <si>
    <t>H0065296</t>
  </si>
  <si>
    <t>W0686024</t>
  </si>
  <si>
    <t>H0065300</t>
  </si>
  <si>
    <t>W0686025</t>
  </si>
  <si>
    <t>H0065301</t>
  </si>
  <si>
    <t>W0686035</t>
  </si>
  <si>
    <t>E1011916/M4B4603BGJAJ112-S248100172</t>
  </si>
  <si>
    <t>H0065311</t>
  </si>
  <si>
    <t>W0686047</t>
  </si>
  <si>
    <t>W0686058</t>
  </si>
  <si>
    <t xml:space="preserve"> 5:43:01 pm</t>
  </si>
  <si>
    <t>S0364998</t>
  </si>
  <si>
    <t>W0686179</t>
  </si>
  <si>
    <t>502204496/311211093/U5318S023</t>
  </si>
  <si>
    <t>SC08556</t>
  </si>
  <si>
    <t>068893 REV4000001</t>
  </si>
  <si>
    <t>068893 REV400</t>
  </si>
  <si>
    <t>S0365153</t>
  </si>
  <si>
    <t>W0686180</t>
  </si>
  <si>
    <t xml:space="preserve"> 3:52:14 pm</t>
  </si>
  <si>
    <t>FSC32462</t>
  </si>
  <si>
    <t>P4U01160001</t>
  </si>
  <si>
    <t>P4U0116</t>
  </si>
  <si>
    <t>S0365152</t>
  </si>
  <si>
    <t>W0686194</t>
  </si>
  <si>
    <t>H0065320</t>
  </si>
  <si>
    <t>W0686230</t>
  </si>
  <si>
    <t>F0206908/M4B4A05BGJCJ116-S24Y100112</t>
  </si>
  <si>
    <t>763360200 REVA0001</t>
  </si>
  <si>
    <t>763360200 REVA</t>
  </si>
  <si>
    <t>H0065356</t>
  </si>
  <si>
    <t>W0686243</t>
  </si>
  <si>
    <t xml:space="preserve"> 5:22:40 pm</t>
  </si>
  <si>
    <t>S0365176</t>
  </si>
  <si>
    <t>W0686244</t>
  </si>
  <si>
    <t xml:space="preserve"> 4:44:54 pm</t>
  </si>
  <si>
    <t>S0365177</t>
  </si>
  <si>
    <t>W0686245</t>
  </si>
  <si>
    <t xml:space="preserve"> 3:50:59 pm</t>
  </si>
  <si>
    <t>S0365178</t>
  </si>
  <si>
    <t>W0681730</t>
  </si>
  <si>
    <t>W667497</t>
  </si>
  <si>
    <t>S0361312</t>
  </si>
  <si>
    <t>W0684153</t>
  </si>
  <si>
    <t>W667350</t>
  </si>
  <si>
    <t>S0363399</t>
  </si>
  <si>
    <t>W0684665</t>
  </si>
  <si>
    <t>W667509</t>
  </si>
  <si>
    <t>S0363843</t>
  </si>
  <si>
    <t>W0685770</t>
  </si>
  <si>
    <t>W667387</t>
  </si>
  <si>
    <t>W0685835</t>
  </si>
  <si>
    <t>W667398</t>
  </si>
  <si>
    <t>W0685836</t>
  </si>
  <si>
    <t>W667399</t>
  </si>
  <si>
    <t>W0686063</t>
  </si>
  <si>
    <t xml:space="preserve"> 1:52:05 pm</t>
  </si>
  <si>
    <t>WBP17-2986-000-00001</t>
  </si>
  <si>
    <t>WBP17-2986-000-00</t>
  </si>
  <si>
    <t>W667416</t>
  </si>
  <si>
    <t>W0677059</t>
  </si>
  <si>
    <t xml:space="preserve"> 8:30:02 am</t>
  </si>
  <si>
    <t>D005H7770</t>
  </si>
  <si>
    <t>FSC31619</t>
  </si>
  <si>
    <t>R390-411 REV1.00001</t>
  </si>
  <si>
    <t>R390-411 REV1.0</t>
  </si>
  <si>
    <t>R18131-MEIBAN MIC-M</t>
  </si>
  <si>
    <t>S0355392</t>
  </si>
  <si>
    <t>W0684249</t>
  </si>
  <si>
    <t xml:space="preserve"> 8:21:51 am</t>
  </si>
  <si>
    <t>2063-772785-046-0003</t>
  </si>
  <si>
    <t>2063-772785-046-CG</t>
  </si>
  <si>
    <t>H0065072</t>
  </si>
  <si>
    <t>W0684266</t>
  </si>
  <si>
    <t xml:space="preserve"> 4:14:02 pm</t>
  </si>
  <si>
    <t>H0065088</t>
  </si>
  <si>
    <t>W0685423</t>
  </si>
  <si>
    <t>M0BUP72811524/XHX2503120104/XHX2503120104</t>
  </si>
  <si>
    <t>FSC28985</t>
  </si>
  <si>
    <t>719708-AD42150001</t>
  </si>
  <si>
    <t>719708-AD4215</t>
  </si>
  <si>
    <t>S0364603</t>
  </si>
  <si>
    <t>W0685472</t>
  </si>
  <si>
    <t xml:space="preserve"> 8:31:26 am</t>
  </si>
  <si>
    <t>S0364639</t>
  </si>
  <si>
    <t>W0685735</t>
  </si>
  <si>
    <t>U551652048/505083226</t>
  </si>
  <si>
    <t>W0685739</t>
  </si>
  <si>
    <t xml:space="preserve"> 9:23:44 am</t>
  </si>
  <si>
    <t>W0685743</t>
  </si>
  <si>
    <t>S0364782</t>
  </si>
  <si>
    <t>W0685776</t>
  </si>
  <si>
    <t>W0685781</t>
  </si>
  <si>
    <t xml:space="preserve"> 9:21:55 am</t>
  </si>
  <si>
    <t>4100105U9/4209S1</t>
  </si>
  <si>
    <t>SC29570</t>
  </si>
  <si>
    <t>S0364805</t>
  </si>
  <si>
    <t>W0686019</t>
  </si>
  <si>
    <t xml:space="preserve"> 8:33:34 am</t>
  </si>
  <si>
    <t>FPSC28074</t>
  </si>
  <si>
    <t>100542001-3M66900001</t>
  </si>
  <si>
    <t>100542001-3M6690SP</t>
  </si>
  <si>
    <t>H0065295</t>
  </si>
  <si>
    <t>W0686023</t>
  </si>
  <si>
    <t>H0065299</t>
  </si>
  <si>
    <t>W0686028</t>
  </si>
  <si>
    <t>PD28274</t>
  </si>
  <si>
    <t>H0065304</t>
  </si>
  <si>
    <t>W0686038</t>
  </si>
  <si>
    <t xml:space="preserve"> 8:27:56 am</t>
  </si>
  <si>
    <t>5011710U5</t>
  </si>
  <si>
    <t>S0364994</t>
  </si>
  <si>
    <t>W0686041</t>
  </si>
  <si>
    <t>250-6237-000001</t>
  </si>
  <si>
    <t>250-6237-00</t>
  </si>
  <si>
    <t>W0686067</t>
  </si>
  <si>
    <t xml:space="preserve"> 5:25:35 pm</t>
  </si>
  <si>
    <t>XTR-140.1878.13-0001</t>
  </si>
  <si>
    <t>XTR-140.1878.13-S</t>
  </si>
  <si>
    <t>S0365003</t>
  </si>
  <si>
    <t>W0686068</t>
  </si>
  <si>
    <t>W0686069</t>
  </si>
  <si>
    <t>XTR-140.1880.13-0001</t>
  </si>
  <si>
    <t>XTR-140.1880.13-S</t>
  </si>
  <si>
    <t>W0686148</t>
  </si>
  <si>
    <t>11298404 REVG</t>
  </si>
  <si>
    <t>S0365119</t>
  </si>
  <si>
    <t>W0686205</t>
  </si>
  <si>
    <t xml:space="preserve"> 8:40:36 am</t>
  </si>
  <si>
    <t>H0065331</t>
  </si>
  <si>
    <t>W0686206</t>
  </si>
  <si>
    <t>H0065332</t>
  </si>
  <si>
    <t>W0686257</t>
  </si>
  <si>
    <t>S0365181</t>
  </si>
  <si>
    <t>W0686299</t>
  </si>
  <si>
    <t xml:space="preserve"> 8:23:37 am</t>
  </si>
  <si>
    <t>S24Y100130/0555012403</t>
  </si>
  <si>
    <t>ZSA101863</t>
  </si>
  <si>
    <t>W0686300</t>
  </si>
  <si>
    <t xml:space="preserve"> 8:27:32 am</t>
  </si>
  <si>
    <t>S248100167</t>
  </si>
  <si>
    <t>ZSA101864</t>
  </si>
  <si>
    <t>W0686301</t>
  </si>
  <si>
    <t xml:space="preserve"> 8:26:42 am</t>
  </si>
  <si>
    <t>S24Y100130</t>
  </si>
  <si>
    <t>ZSA101865</t>
  </si>
  <si>
    <t>W0686302</t>
  </si>
  <si>
    <t>ZSA101866</t>
  </si>
  <si>
    <t>W0686303</t>
  </si>
  <si>
    <t>ZSA101867</t>
  </si>
  <si>
    <t>W0686304</t>
  </si>
  <si>
    <t>ZSA101868</t>
  </si>
  <si>
    <t>W0686479</t>
  </si>
  <si>
    <t>1012642/WO2024/5286/80118643/XHX2412190201/XHX24A13A0809</t>
  </si>
  <si>
    <t>J10116</t>
  </si>
  <si>
    <t>ZSA101871</t>
  </si>
  <si>
    <t>W0683279</t>
  </si>
  <si>
    <t>412122625/L5114U8024</t>
  </si>
  <si>
    <t>XOPA93012-Y9610001</t>
  </si>
  <si>
    <t>PA93012-Y961</t>
  </si>
  <si>
    <t>W667502</t>
  </si>
  <si>
    <t>H0064964</t>
  </si>
  <si>
    <t>W0684250</t>
  </si>
  <si>
    <t>H0065073</t>
  </si>
  <si>
    <t>W0685429</t>
  </si>
  <si>
    <t xml:space="preserve"> 2:19:15 pm</t>
  </si>
  <si>
    <t>M0BA51620</t>
  </si>
  <si>
    <t>DC29104</t>
  </si>
  <si>
    <t>08828-0021-015-00005</t>
  </si>
  <si>
    <t>08828-0021-015-04</t>
  </si>
  <si>
    <t>S0364606</t>
  </si>
  <si>
    <t>W0685768</t>
  </si>
  <si>
    <t>L001-772785-00000002</t>
  </si>
  <si>
    <t>L001-772785-000002ZL</t>
  </si>
  <si>
    <t>W0685774</t>
  </si>
  <si>
    <t>W0686005</t>
  </si>
  <si>
    <t>4061308U9/2975132-001</t>
  </si>
  <si>
    <t>DC14120</t>
  </si>
  <si>
    <t>FMMC00257010001</t>
  </si>
  <si>
    <t>FMMC0025701</t>
  </si>
  <si>
    <t>S0364992</t>
  </si>
  <si>
    <t>W0686171</t>
  </si>
  <si>
    <t xml:space="preserve"> 3:53:29 pm</t>
  </si>
  <si>
    <t>08828-0021-015-00001</t>
  </si>
  <si>
    <t>08828-0021-015-01</t>
  </si>
  <si>
    <t>S0365143</t>
  </si>
  <si>
    <t>W0686172</t>
  </si>
  <si>
    <t>08828-0021-015-00002</t>
  </si>
  <si>
    <t>08828-0021-015-02</t>
  </si>
  <si>
    <t>S0365144</t>
  </si>
  <si>
    <t>W0686305</t>
  </si>
  <si>
    <t>U100152145/L4723U8006</t>
  </si>
  <si>
    <t>SC27163</t>
  </si>
  <si>
    <t>UR79LB1732A0001</t>
  </si>
  <si>
    <t>UR79LB1732A</t>
  </si>
  <si>
    <t>S19708-M</t>
  </si>
  <si>
    <t>S0365216</t>
  </si>
  <si>
    <t>W0686306</t>
  </si>
  <si>
    <t>UR79LB1732E0001</t>
  </si>
  <si>
    <t>UR79LB1732E</t>
  </si>
  <si>
    <t>W0686363</t>
  </si>
  <si>
    <t>M0BA89700</t>
  </si>
  <si>
    <t>260-5346-000001</t>
  </si>
  <si>
    <t>260-5346-00</t>
  </si>
  <si>
    <t>S0365239</t>
  </si>
  <si>
    <t>W0682188</t>
  </si>
  <si>
    <t>J00UH0552</t>
  </si>
  <si>
    <t>SC30583</t>
  </si>
  <si>
    <t>FP575-234675-AH-0001</t>
  </si>
  <si>
    <t>FP575-234675-AH-RZ1</t>
  </si>
  <si>
    <t>S0361688</t>
  </si>
  <si>
    <t>W0685769</t>
  </si>
  <si>
    <t>L001-772785-00000003</t>
  </si>
  <si>
    <t>L001-772785-000003ZL</t>
  </si>
  <si>
    <t>W0685777</t>
  </si>
  <si>
    <t xml:space="preserve"> 5:49:05 pm</t>
  </si>
  <si>
    <t>2063-772785-056-0001</t>
  </si>
  <si>
    <t>2063-772785-056-ZL</t>
  </si>
  <si>
    <t>W0686046</t>
  </si>
  <si>
    <t xml:space="preserve"> 8:34:14 am</t>
  </si>
  <si>
    <t>5011710U5/5011709U5</t>
  </si>
  <si>
    <t>W0686263</t>
  </si>
  <si>
    <t xml:space="preserve"> 8:30:07 am</t>
  </si>
  <si>
    <t>MOBSM9391</t>
  </si>
  <si>
    <t>FDC32069</t>
  </si>
  <si>
    <t>S0365188</t>
  </si>
  <si>
    <t>W0686355</t>
  </si>
  <si>
    <t xml:space="preserve"> 5:48:17 pm</t>
  </si>
  <si>
    <t>M0BT281321372</t>
  </si>
  <si>
    <t>FSC32299</t>
  </si>
  <si>
    <t>BL LABEL-50MMX8M0001</t>
  </si>
  <si>
    <t>BL LABEL-50MMX8MM</t>
  </si>
  <si>
    <t>M13467</t>
  </si>
  <si>
    <t>S0365236</t>
  </si>
  <si>
    <t>W0681394</t>
  </si>
  <si>
    <t xml:space="preserve"> 5:34:24 pm</t>
  </si>
  <si>
    <t>J00YM0411/J00WA7401</t>
  </si>
  <si>
    <t>BC31261</t>
  </si>
  <si>
    <t>S0361144</t>
  </si>
  <si>
    <t>W0684118</t>
  </si>
  <si>
    <t xml:space="preserve"> 4:27:08 pm</t>
  </si>
  <si>
    <t>M0BV34850</t>
  </si>
  <si>
    <t>204072000 REVA0001</t>
  </si>
  <si>
    <t>204072000 REVA</t>
  </si>
  <si>
    <t>H0065042</t>
  </si>
  <si>
    <t>W0684148</t>
  </si>
  <si>
    <t xml:space="preserve"> 5:46:22 pm</t>
  </si>
  <si>
    <t>15058360-3K-R8LT0001</t>
  </si>
  <si>
    <t>S0363393</t>
  </si>
  <si>
    <t>W0684152</t>
  </si>
  <si>
    <t xml:space="preserve"> 2:41:23 pm</t>
  </si>
  <si>
    <t>SG566591001</t>
  </si>
  <si>
    <t>FDC32350</t>
  </si>
  <si>
    <t>S0363398</t>
  </si>
  <si>
    <t>W0685406</t>
  </si>
  <si>
    <t xml:space="preserve"> 4:20:48 pm</t>
  </si>
  <si>
    <t>H0065235</t>
  </si>
  <si>
    <t>W0685407</t>
  </si>
  <si>
    <t>H0065236</t>
  </si>
  <si>
    <t>W0685424</t>
  </si>
  <si>
    <t>FSC30512</t>
  </si>
  <si>
    <t>719709-AD42150001</t>
  </si>
  <si>
    <t>719709-AD4215</t>
  </si>
  <si>
    <t>W0685611</t>
  </si>
  <si>
    <t xml:space="preserve"> 2:43:35 pm</t>
  </si>
  <si>
    <t>D008O1542/D006A5780/D00AE81801525</t>
  </si>
  <si>
    <t>1VU26-80043-FT0001</t>
  </si>
  <si>
    <t>1VU26-80043-FT</t>
  </si>
  <si>
    <t>S0364730</t>
  </si>
  <si>
    <t>W0685744</t>
  </si>
  <si>
    <t xml:space="preserve"> 5:47:54 pm</t>
  </si>
  <si>
    <t>U551652053/505083226</t>
  </si>
  <si>
    <t>W0685856</t>
  </si>
  <si>
    <t xml:space="preserve"> 1:18:44 pm</t>
  </si>
  <si>
    <t>J00X5981</t>
  </si>
  <si>
    <t>FBC32476</t>
  </si>
  <si>
    <t>T8-S-309718-R0001</t>
  </si>
  <si>
    <t>T8-S-309718-R</t>
  </si>
  <si>
    <t>W0685865</t>
  </si>
  <si>
    <t xml:space="preserve"> 5:28:36 pm</t>
  </si>
  <si>
    <t>M0BTH2411</t>
  </si>
  <si>
    <t>FSC32495</t>
  </si>
  <si>
    <t>86.K7490001</t>
  </si>
  <si>
    <t>86.K749</t>
  </si>
  <si>
    <t>S0364846</t>
  </si>
  <si>
    <t>W0685866</t>
  </si>
  <si>
    <t xml:space="preserve"> 5:30:21 pm</t>
  </si>
  <si>
    <t>ZSA101857</t>
  </si>
  <si>
    <t>W0686004</t>
  </si>
  <si>
    <t xml:space="preserve"> 4:22:02 pm</t>
  </si>
  <si>
    <t>L5114U8024/U5505S040</t>
  </si>
  <si>
    <t>DC24708</t>
  </si>
  <si>
    <t>FMMC00206010001</t>
  </si>
  <si>
    <t>FMMC0020601</t>
  </si>
  <si>
    <t>W0686006</t>
  </si>
  <si>
    <t xml:space="preserve"> 5:27:55 pm</t>
  </si>
  <si>
    <t>SC17147A</t>
  </si>
  <si>
    <t>TSMB00283030001</t>
  </si>
  <si>
    <t>TSMB0028303</t>
  </si>
  <si>
    <t>W0686007</t>
  </si>
  <si>
    <t xml:space="preserve"> 5:32:40 pm</t>
  </si>
  <si>
    <t>BC07571</t>
  </si>
  <si>
    <t>TSMB00488030001</t>
  </si>
  <si>
    <t>TSMB0048803</t>
  </si>
  <si>
    <t>W0686012</t>
  </si>
  <si>
    <t>PR006412</t>
  </si>
  <si>
    <t>W0686013</t>
  </si>
  <si>
    <t>W0686014</t>
  </si>
  <si>
    <t>W0686059</t>
  </si>
  <si>
    <t>W0686061</t>
  </si>
  <si>
    <t xml:space="preserve"> 4:22:32 pm</t>
  </si>
  <si>
    <t>W0686071</t>
  </si>
  <si>
    <t>SG-5643031 01</t>
  </si>
  <si>
    <t>FSC31808</t>
  </si>
  <si>
    <t>S0365004</t>
  </si>
  <si>
    <t>W0686082</t>
  </si>
  <si>
    <t xml:space="preserve"> 2:47:29 pm</t>
  </si>
  <si>
    <t>MT-1000173-00REV0003</t>
  </si>
  <si>
    <t>MT-1000173-00REV008</t>
  </si>
  <si>
    <t>W0686139</t>
  </si>
  <si>
    <t>U551652045/505083226</t>
  </si>
  <si>
    <t>S0365058</t>
  </si>
  <si>
    <t>W0686356</t>
  </si>
  <si>
    <t>M0BUC7171</t>
  </si>
  <si>
    <t>SC31744</t>
  </si>
  <si>
    <t>BL LBL-13X64-4PC0001</t>
  </si>
  <si>
    <t>BL LBL-13X64-4PCS</t>
  </si>
  <si>
    <t>W0686385</t>
  </si>
  <si>
    <t xml:space="preserve"> 5:35:32 pm</t>
  </si>
  <si>
    <t>J00YL8990</t>
  </si>
  <si>
    <t>S0365251</t>
  </si>
  <si>
    <t>W0686386</t>
  </si>
  <si>
    <t>Y000004SGT0001</t>
  </si>
  <si>
    <t>Y000004SGT</t>
  </si>
  <si>
    <t>W0686548</t>
  </si>
  <si>
    <t xml:space="preserve"> 5:31:27 pm</t>
  </si>
  <si>
    <t>309072626/F0313901</t>
  </si>
  <si>
    <t>SC32496</t>
  </si>
  <si>
    <t>0F70760 EC 250510001</t>
  </si>
  <si>
    <t>0F70760 EC 250516</t>
  </si>
  <si>
    <t>ZSA101872</t>
  </si>
  <si>
    <t>W0684117</t>
  </si>
  <si>
    <t>M0BV34850/MOBV34850</t>
  </si>
  <si>
    <t>H0065041</t>
  </si>
  <si>
    <t>W0685628</t>
  </si>
  <si>
    <t>DC23179</t>
  </si>
  <si>
    <t>38660-44AN0001</t>
  </si>
  <si>
    <t>38660-44AN</t>
  </si>
  <si>
    <t>A01254</t>
  </si>
  <si>
    <t>S0364749</t>
  </si>
  <si>
    <t>W0685926</t>
  </si>
  <si>
    <t xml:space="preserve"> 1:22:11 pm</t>
  </si>
  <si>
    <t>GSC31187</t>
  </si>
  <si>
    <t>J-350X1680001</t>
  </si>
  <si>
    <t>J-350X168</t>
  </si>
  <si>
    <t>S0364893</t>
  </si>
  <si>
    <t>W0685976</t>
  </si>
  <si>
    <t xml:space="preserve"> 1:20:21 pm</t>
  </si>
  <si>
    <t>FSC31767</t>
  </si>
  <si>
    <t>S0364977</t>
  </si>
  <si>
    <t>W0685992</t>
  </si>
  <si>
    <t xml:space="preserve"> 4:22:01 pm</t>
  </si>
  <si>
    <t>W0686022</t>
  </si>
  <si>
    <t xml:space="preserve"> 3:09:22 pm</t>
  </si>
  <si>
    <t>H0065298</t>
  </si>
  <si>
    <t>W0686050</t>
  </si>
  <si>
    <t>W0686076</t>
  </si>
  <si>
    <t>U4625S161/U4827S095</t>
  </si>
  <si>
    <t>BC08016</t>
  </si>
  <si>
    <t>STICK4011601410001</t>
  </si>
  <si>
    <t>STICK401160141</t>
  </si>
  <si>
    <t>S0365006</t>
  </si>
  <si>
    <t>W0686204</t>
  </si>
  <si>
    <t xml:space="preserve"> 2:53:13 pm</t>
  </si>
  <si>
    <t>H0065330</t>
  </si>
  <si>
    <t>W0686224</t>
  </si>
  <si>
    <t>H0065350</t>
  </si>
  <si>
    <t>W0686232</t>
  </si>
  <si>
    <t xml:space="preserve"> 3:11:33 pm</t>
  </si>
  <si>
    <t>F0206908/M4B4A05BGJCJ121-S24Y100127</t>
  </si>
  <si>
    <t>H0065358</t>
  </si>
  <si>
    <t>W0686324</t>
  </si>
  <si>
    <t xml:space="preserve"> 1:17:19 pm</t>
  </si>
  <si>
    <t>J00U43592</t>
  </si>
  <si>
    <t>S0365222</t>
  </si>
  <si>
    <t>W0686325</t>
  </si>
  <si>
    <t>W0684584</t>
  </si>
  <si>
    <t>11042-2024-1031/24M0469951</t>
  </si>
  <si>
    <t>TPK-871001-00100001</t>
  </si>
  <si>
    <t>TPK-871001-0010</t>
  </si>
  <si>
    <t>S0363821</t>
  </si>
  <si>
    <t>W0685588</t>
  </si>
  <si>
    <t xml:space="preserve"> 8:28:36 am</t>
  </si>
  <si>
    <t>J00WA6382</t>
  </si>
  <si>
    <t>5185-07330002</t>
  </si>
  <si>
    <t>S0364708</t>
  </si>
  <si>
    <t>W0685713</t>
  </si>
  <si>
    <t>F06192</t>
  </si>
  <si>
    <t>S0364775</t>
  </si>
  <si>
    <t>W0685732</t>
  </si>
  <si>
    <t xml:space="preserve"> 8:31:48 am</t>
  </si>
  <si>
    <t>SG-5670927 01</t>
  </si>
  <si>
    <t>FSC32349</t>
  </si>
  <si>
    <t>TI01690001</t>
  </si>
  <si>
    <t>TI0169</t>
  </si>
  <si>
    <t>T20144-FLAVOR</t>
  </si>
  <si>
    <t>S0364779</t>
  </si>
  <si>
    <t>W0685733</t>
  </si>
  <si>
    <t>TI01700001</t>
  </si>
  <si>
    <t>TI0170</t>
  </si>
  <si>
    <t>W0686026</t>
  </si>
  <si>
    <t>H0065302</t>
  </si>
  <si>
    <t>W0686027</t>
  </si>
  <si>
    <t>H0065303</t>
  </si>
  <si>
    <t>W0686036</t>
  </si>
  <si>
    <t>FPD30478</t>
  </si>
  <si>
    <t>H0065312</t>
  </si>
  <si>
    <t>W0686223</t>
  </si>
  <si>
    <t>H0065349</t>
  </si>
  <si>
    <t>W0686231</t>
  </si>
  <si>
    <t xml:space="preserve"> 3:05:53 pm</t>
  </si>
  <si>
    <t>F0206908/M4B4A05BGJCJ118-S24Y100130</t>
  </si>
  <si>
    <t>H0065357</t>
  </si>
  <si>
    <t>W0685850</t>
  </si>
  <si>
    <t xml:space="preserve"> 5:38:00 pm</t>
  </si>
  <si>
    <t>BC03471</t>
  </si>
  <si>
    <t>BMS-CC-180X40MM0001</t>
  </si>
  <si>
    <t>BMS-CC-180X40MM</t>
  </si>
  <si>
    <t>S19671</t>
  </si>
  <si>
    <t>S0364841</t>
  </si>
  <si>
    <t>W0685852</t>
  </si>
  <si>
    <t>BMS-RA-180X40MM0001</t>
  </si>
  <si>
    <t>BMS-RA-180X40MM</t>
  </si>
  <si>
    <t>W0685853</t>
  </si>
  <si>
    <t>BMS-SA-180X40MM0001</t>
  </si>
  <si>
    <t>BMS-SA-180X40MM</t>
  </si>
  <si>
    <t>W0685870</t>
  </si>
  <si>
    <t>BMS-O-R-180X40MM0001</t>
  </si>
  <si>
    <t>BMS-O-R-180X40MM</t>
  </si>
  <si>
    <t>W0686169</t>
  </si>
  <si>
    <t xml:space="preserve"> 2:51:16 pm</t>
  </si>
  <si>
    <t>M0BV34862/M0BV34850/M0BV34890</t>
  </si>
  <si>
    <t>H0065317</t>
  </si>
  <si>
    <t>W0676580</t>
  </si>
  <si>
    <t>SG-561161401</t>
  </si>
  <si>
    <t>FSC29882</t>
  </si>
  <si>
    <t>PACK0053930001</t>
  </si>
  <si>
    <t>PACK005393</t>
  </si>
  <si>
    <t>S0354906</t>
  </si>
  <si>
    <t>W0685990</t>
  </si>
  <si>
    <t xml:space="preserve"> 8:42:18 am</t>
  </si>
  <si>
    <t>5031012U5</t>
  </si>
  <si>
    <t>SC28295</t>
  </si>
  <si>
    <t>W0686040</t>
  </si>
  <si>
    <t xml:space="preserve"> 8:43:07 am</t>
  </si>
  <si>
    <t>S0364995</t>
  </si>
  <si>
    <t>W0686045</t>
  </si>
  <si>
    <t xml:space="preserve"> 8:33:58 am</t>
  </si>
  <si>
    <t>4111526U5A</t>
  </si>
  <si>
    <t>SC31078</t>
  </si>
  <si>
    <t>250-6208-000001</t>
  </si>
  <si>
    <t>250-6208-00</t>
  </si>
  <si>
    <t>W0686060</t>
  </si>
  <si>
    <t xml:space="preserve"> 8:40:14 am</t>
  </si>
  <si>
    <t>W0686246</t>
  </si>
  <si>
    <t xml:space="preserve"> 8:44:08 am</t>
  </si>
  <si>
    <t>S0365179</t>
  </si>
  <si>
    <t>W0686250</t>
  </si>
  <si>
    <t>S0365180</t>
  </si>
  <si>
    <t>W0686260</t>
  </si>
  <si>
    <t xml:space="preserve"> 8:32:34 am</t>
  </si>
  <si>
    <t>S0365185</t>
  </si>
  <si>
    <t>W0686261</t>
  </si>
  <si>
    <t>S0365186</t>
  </si>
  <si>
    <t>W0686274</t>
  </si>
  <si>
    <t>S0365198</t>
  </si>
  <si>
    <t>W0686275</t>
  </si>
  <si>
    <t xml:space="preserve"> 8:49:46 am</t>
  </si>
  <si>
    <t>W0686276</t>
  </si>
  <si>
    <t>W0686365</t>
  </si>
  <si>
    <t>S0365240</t>
  </si>
  <si>
    <t>W0686383</t>
  </si>
  <si>
    <t xml:space="preserve"> 8:47:42 am</t>
  </si>
  <si>
    <t>W0686388</t>
  </si>
  <si>
    <t>Y000009SGT0001</t>
  </si>
  <si>
    <t>Y000009SGT</t>
  </si>
  <si>
    <t>W0686390</t>
  </si>
  <si>
    <t>W0686405</t>
  </si>
  <si>
    <t>S0365263</t>
  </si>
  <si>
    <t>W0684859</t>
  </si>
  <si>
    <t xml:space="preserve"> 8:36:29 am</t>
  </si>
  <si>
    <t>S0363938</t>
  </si>
  <si>
    <t>W0685505</t>
  </si>
  <si>
    <t xml:space="preserve"> 9:03:30 am</t>
  </si>
  <si>
    <t>M0BEL2381</t>
  </si>
  <si>
    <t>751298407 REVA0001</t>
  </si>
  <si>
    <t>751298407 REVA</t>
  </si>
  <si>
    <t>H0065267</t>
  </si>
  <si>
    <t>W0685514</t>
  </si>
  <si>
    <t xml:space="preserve"> 9:01:11 am</t>
  </si>
  <si>
    <t>H0065258</t>
  </si>
  <si>
    <t>W0685525</t>
  </si>
  <si>
    <t>H0065247</t>
  </si>
  <si>
    <t>W0685626</t>
  </si>
  <si>
    <t xml:space="preserve"> 8:35:23 am</t>
  </si>
  <si>
    <t>S0364745</t>
  </si>
  <si>
    <t>W0686029</t>
  </si>
  <si>
    <t xml:space="preserve"> 9:18:15 am</t>
  </si>
  <si>
    <t>713891301-ADS1360001</t>
  </si>
  <si>
    <t>713891301-ADS1366</t>
  </si>
  <si>
    <t>H0065305</t>
  </si>
  <si>
    <t>W0686051</t>
  </si>
  <si>
    <t>W0686207</t>
  </si>
  <si>
    <t>T0AF1219072</t>
  </si>
  <si>
    <t>H0065333</t>
  </si>
  <si>
    <t>W0686211</t>
  </si>
  <si>
    <t xml:space="preserve"> 9:02:10 am</t>
  </si>
  <si>
    <t>714370206-ADS1360001</t>
  </si>
  <si>
    <t>714370206-ADS1366</t>
  </si>
  <si>
    <t>H0065337</t>
  </si>
  <si>
    <t>W0686234</t>
  </si>
  <si>
    <t xml:space="preserve"> 9:05:58 am</t>
  </si>
  <si>
    <t>F0206908/M4B4A05BGJCJ126-S24Y100282</t>
  </si>
  <si>
    <t>H0065360</t>
  </si>
  <si>
    <t>W0686332</t>
  </si>
  <si>
    <t>H08247</t>
  </si>
  <si>
    <t>S0365223</t>
  </si>
  <si>
    <t>W0684284</t>
  </si>
  <si>
    <t xml:space="preserve"> 8:32:33 am</t>
  </si>
  <si>
    <t>406140148/5010716U5</t>
  </si>
  <si>
    <t>SC30064</t>
  </si>
  <si>
    <t>810808 INDEX4010001</t>
  </si>
  <si>
    <t>810808 INDEX401</t>
  </si>
  <si>
    <t>S0363469</t>
  </si>
  <si>
    <t>W0685442</t>
  </si>
  <si>
    <t xml:space="preserve"> 8:40:52 am</t>
  </si>
  <si>
    <t>R001-4942 REV1.00001</t>
  </si>
  <si>
    <t>R001-4942-M</t>
  </si>
  <si>
    <t>S0364614</t>
  </si>
  <si>
    <t>W0686017</t>
  </si>
  <si>
    <t xml:space="preserve"> 9:07:52 am</t>
  </si>
  <si>
    <t>M0BUU5502/M0BV34890</t>
  </si>
  <si>
    <t>H0065293</t>
  </si>
  <si>
    <t>W0686018</t>
  </si>
  <si>
    <t>M0BV34890/M0BV34941</t>
  </si>
  <si>
    <t>H0065294</t>
  </si>
  <si>
    <t>W0686233</t>
  </si>
  <si>
    <t>F0206908/M4B4A05BGJCJ115-S24Y100129</t>
  </si>
  <si>
    <t>H0065359</t>
  </si>
  <si>
    <t>W0675396</t>
  </si>
  <si>
    <t xml:space="preserve"> 8:52:55 am</t>
  </si>
  <si>
    <t>S0353201</t>
  </si>
  <si>
    <t>W0686264</t>
  </si>
  <si>
    <t>FD32237</t>
  </si>
  <si>
    <t>S0365189</t>
  </si>
  <si>
    <t>W0686265</t>
  </si>
  <si>
    <t>S0365190</t>
  </si>
  <si>
    <t>W0685529</t>
  </si>
  <si>
    <t>W667054</t>
  </si>
  <si>
    <t>H0065243</t>
  </si>
  <si>
    <t>W0685102</t>
  </si>
  <si>
    <t xml:space="preserve"> 8:33:29 am</t>
  </si>
  <si>
    <t>E04LH58201524</t>
  </si>
  <si>
    <t>FSC32242</t>
  </si>
  <si>
    <t>A01499</t>
  </si>
  <si>
    <t>S0364146</t>
  </si>
  <si>
    <t>W0685119</t>
  </si>
  <si>
    <t xml:space="preserve"> 8:34:59 am</t>
  </si>
  <si>
    <t>D021225-019-003</t>
  </si>
  <si>
    <t>S0364160</t>
  </si>
  <si>
    <t>W666587</t>
  </si>
  <si>
    <t>W666588</t>
  </si>
  <si>
    <t>W0682372</t>
  </si>
  <si>
    <t xml:space="preserve"> 2:44:45 pm</t>
  </si>
  <si>
    <t>BYG115-02/24H2379132/24091870151</t>
  </si>
  <si>
    <t>TPK-847984-00100001</t>
  </si>
  <si>
    <t>TPK-847984-0010</t>
  </si>
  <si>
    <t>W667344</t>
  </si>
  <si>
    <t>W666600</t>
  </si>
  <si>
    <t>W666624</t>
  </si>
  <si>
    <t>W667202</t>
  </si>
  <si>
    <t>W666753</t>
  </si>
  <si>
    <t>W666886</t>
  </si>
  <si>
    <t>W667225</t>
  </si>
  <si>
    <t>W666951</t>
  </si>
  <si>
    <t>W666971</t>
  </si>
  <si>
    <t>W667034</t>
  </si>
  <si>
    <t>W667035</t>
  </si>
  <si>
    <t>W667068</t>
  </si>
  <si>
    <t>W667107</t>
  </si>
  <si>
    <t>W667108</t>
  </si>
  <si>
    <t>W667110</t>
  </si>
  <si>
    <t>W667119</t>
  </si>
  <si>
    <t>W0685509</t>
  </si>
  <si>
    <t>F031390/M4B4A05BGJCJ110-S24Y100113</t>
  </si>
  <si>
    <t>H0065263</t>
  </si>
  <si>
    <t>W666586</t>
  </si>
  <si>
    <t>W666601</t>
  </si>
  <si>
    <t>W666607</t>
  </si>
  <si>
    <t>W666608</t>
  </si>
  <si>
    <t>W666638</t>
  </si>
  <si>
    <t>W667199</t>
  </si>
  <si>
    <t>W666702</t>
  </si>
  <si>
    <t>W666703</t>
  </si>
  <si>
    <t>W666706</t>
  </si>
  <si>
    <t>W666709</t>
  </si>
  <si>
    <t>W666710</t>
  </si>
  <si>
    <t>W666712</t>
  </si>
  <si>
    <t>W666713</t>
  </si>
  <si>
    <t>W666714</t>
  </si>
  <si>
    <t>W666717</t>
  </si>
  <si>
    <t>W666718</t>
  </si>
  <si>
    <t>W666721</t>
  </si>
  <si>
    <t>W666722</t>
  </si>
  <si>
    <t>W666723</t>
  </si>
  <si>
    <t>W666724</t>
  </si>
  <si>
    <t>W666750</t>
  </si>
  <si>
    <t>W666815</t>
  </si>
  <si>
    <t>W667213</t>
  </si>
  <si>
    <t>W666842</t>
  </si>
  <si>
    <t>W0684825</t>
  </si>
  <si>
    <t>M4B4A05BGJCJ125-S24Y10028/F0312905</t>
  </si>
  <si>
    <t>W666843</t>
  </si>
  <si>
    <t>H0065163</t>
  </si>
  <si>
    <t>W666851</t>
  </si>
  <si>
    <t>W667359</t>
  </si>
  <si>
    <t>W667219</t>
  </si>
  <si>
    <t>W667224</t>
  </si>
  <si>
    <t>W0685024</t>
  </si>
  <si>
    <t xml:space="preserve"> 8:53:32 am</t>
  </si>
  <si>
    <t>M4B4603BGJAJ117-S248100141/F0313901</t>
  </si>
  <si>
    <t>W667365</t>
  </si>
  <si>
    <t>H0065209</t>
  </si>
  <si>
    <t>W666932</t>
  </si>
  <si>
    <t>W666964</t>
  </si>
  <si>
    <t>W666965</t>
  </si>
  <si>
    <t>W666966</t>
  </si>
  <si>
    <t xml:space="preserve"> 2:23:28 pm</t>
  </si>
  <si>
    <t>W666981</t>
  </si>
  <si>
    <t>W666998</t>
  </si>
  <si>
    <t>W666999</t>
  </si>
  <si>
    <t>W666473</t>
  </si>
  <si>
    <t>W666472</t>
  </si>
  <si>
    <t>W667030</t>
  </si>
  <si>
    <t>W667036</t>
  </si>
  <si>
    <t>W667037</t>
  </si>
  <si>
    <t>W667038</t>
  </si>
  <si>
    <t>W667043</t>
  </si>
  <si>
    <t>W667251</t>
  </si>
  <si>
    <t>W0685532</t>
  </si>
  <si>
    <t>M0BUQ9651/M0BUU5502</t>
  </si>
  <si>
    <t>W667056</t>
  </si>
  <si>
    <t>H0065240</t>
  </si>
  <si>
    <t>W667063</t>
  </si>
  <si>
    <t>W667070</t>
  </si>
  <si>
    <t>W666498</t>
  </si>
  <si>
    <t>W667106</t>
  </si>
  <si>
    <t>W667109</t>
  </si>
  <si>
    <t>W667112</t>
  </si>
  <si>
    <t>W667115</t>
  </si>
  <si>
    <t>W667120</t>
  </si>
  <si>
    <t>W667127</t>
  </si>
  <si>
    <t>W667391</t>
  </si>
  <si>
    <t xml:space="preserve"> 9:19:59 am</t>
  </si>
  <si>
    <t>W666589</t>
  </si>
  <si>
    <t>W666599</t>
  </si>
  <si>
    <t>W666634</t>
  </si>
  <si>
    <t>W666643</t>
  </si>
  <si>
    <t>W666650</t>
  </si>
  <si>
    <t>W666651</t>
  </si>
  <si>
    <t>W666696</t>
  </si>
  <si>
    <t>W0684291</t>
  </si>
  <si>
    <t xml:space="preserve"> 8:54:53 am</t>
  </si>
  <si>
    <t>1001625/1001653</t>
  </si>
  <si>
    <t>W667507</t>
  </si>
  <si>
    <t>S0363473</t>
  </si>
  <si>
    <t>W666756</t>
  </si>
  <si>
    <t>W666782</t>
  </si>
  <si>
    <t>W666794</t>
  </si>
  <si>
    <t>W666809</t>
  </si>
  <si>
    <t>W666814</t>
  </si>
  <si>
    <t>W666830</t>
  </si>
  <si>
    <t>W666831</t>
  </si>
  <si>
    <t>W666832</t>
  </si>
  <si>
    <t>W666835</t>
  </si>
  <si>
    <t>W666841</t>
  </si>
  <si>
    <t>W666859</t>
  </si>
  <si>
    <t>W666869</t>
  </si>
  <si>
    <t>W666879</t>
  </si>
  <si>
    <t>W667232</t>
  </si>
  <si>
    <t>W666923</t>
  </si>
  <si>
    <t>W666924</t>
  </si>
  <si>
    <t>W666925</t>
  </si>
  <si>
    <t>W667015</t>
  </si>
  <si>
    <t>W667016</t>
  </si>
  <si>
    <t>W667028</t>
  </si>
  <si>
    <t>W667029</t>
  </si>
  <si>
    <t>W667377</t>
  </si>
  <si>
    <t>W667046</t>
  </si>
  <si>
    <t>W667047</t>
  </si>
  <si>
    <t>W667053</t>
  </si>
  <si>
    <t>W667055</t>
  </si>
  <si>
    <t>W667061</t>
  </si>
  <si>
    <t>W667066</t>
  </si>
  <si>
    <t>W667071</t>
  </si>
  <si>
    <t>W667078</t>
  </si>
  <si>
    <t>W667100</t>
  </si>
  <si>
    <t>W667101</t>
  </si>
  <si>
    <t>W667103</t>
  </si>
  <si>
    <t>W667105</t>
  </si>
  <si>
    <t>W0685612</t>
  </si>
  <si>
    <t xml:space="preserve"> 8:54:20 am</t>
  </si>
  <si>
    <t>D00AE8180/D00AF2350/D00AE8180</t>
  </si>
  <si>
    <t>S0364731</t>
  </si>
  <si>
    <t>W666585</t>
  </si>
  <si>
    <t>W667184</t>
  </si>
  <si>
    <t>W666562</t>
  </si>
  <si>
    <t>W667345</t>
  </si>
  <si>
    <t>W666596</t>
  </si>
  <si>
    <t>W666598</t>
  </si>
  <si>
    <t>W666632</t>
  </si>
  <si>
    <t>W666676</t>
  </si>
  <si>
    <t>W666697</t>
  </si>
  <si>
    <t>W666704</t>
  </si>
  <si>
    <t>W666754</t>
  </si>
  <si>
    <t>W666755</t>
  </si>
  <si>
    <t>W666781</t>
  </si>
  <si>
    <t>W666798</t>
  </si>
  <si>
    <t>W666802</t>
  </si>
  <si>
    <t>W667203</t>
  </si>
  <si>
    <t>W667204</t>
  </si>
  <si>
    <t>W666829</t>
  </si>
  <si>
    <t>W666833</t>
  </si>
  <si>
    <t>W666840</t>
  </si>
  <si>
    <t>W667360</t>
  </si>
  <si>
    <t>W667217</t>
  </si>
  <si>
    <t>W667218</t>
  </si>
  <si>
    <t>W666870</t>
  </si>
  <si>
    <t>W667223</t>
  </si>
  <si>
    <t>W666876</t>
  </si>
  <si>
    <t>W666877</t>
  </si>
  <si>
    <t>W666890</t>
  </si>
  <si>
    <t>W666891</t>
  </si>
  <si>
    <t>W666900</t>
  </si>
  <si>
    <t>W667231</t>
  </si>
  <si>
    <t>W666912</t>
  </si>
  <si>
    <t>W666913</t>
  </si>
  <si>
    <t>W666926</t>
  </si>
  <si>
    <t>W666944</t>
  </si>
  <si>
    <t>W666952</t>
  </si>
  <si>
    <t>W666983</t>
  </si>
  <si>
    <t>W667001</t>
  </si>
  <si>
    <t>W667018</t>
  </si>
  <si>
    <t>W667033</t>
  </si>
  <si>
    <t>W667040</t>
  </si>
  <si>
    <t>W667044</t>
  </si>
  <si>
    <t>W667057</t>
  </si>
  <si>
    <t>W667058</t>
  </si>
  <si>
    <t>W667059</t>
  </si>
  <si>
    <t>W667062</t>
  </si>
  <si>
    <t>W667067</t>
  </si>
  <si>
    <t>W667069</t>
  </si>
  <si>
    <t xml:space="preserve"> 3:59:55 pm</t>
  </si>
  <si>
    <t xml:space="preserve"> 4:48:57 pm</t>
  </si>
  <si>
    <t xml:space="preserve"> 3:58:54 pm</t>
  </si>
  <si>
    <t>W666552</t>
  </si>
  <si>
    <t>W666559</t>
  </si>
  <si>
    <t>W666561</t>
  </si>
  <si>
    <t>W667188</t>
  </si>
  <si>
    <t>W666579</t>
  </si>
  <si>
    <t>W666618</t>
  </si>
  <si>
    <t>W666628</t>
  </si>
  <si>
    <t>W666629</t>
  </si>
  <si>
    <t>W667195</t>
  </si>
  <si>
    <t>W667349</t>
  </si>
  <si>
    <t>W666635</t>
  </si>
  <si>
    <t>W666636</t>
  </si>
  <si>
    <t>W666640</t>
  </si>
  <si>
    <t>W666641</t>
  </si>
  <si>
    <t>W666642</t>
  </si>
  <si>
    <t>W666670</t>
  </si>
  <si>
    <t>W666699</t>
  </si>
  <si>
    <t>W666700</t>
  </si>
  <si>
    <t>W666770</t>
  </si>
  <si>
    <t>W666796</t>
  </si>
  <si>
    <t>W666800</t>
  </si>
  <si>
    <t>W666801</t>
  </si>
  <si>
    <t>W666824</t>
  </si>
  <si>
    <t>W666838</t>
  </si>
  <si>
    <t>W666839</t>
  </si>
  <si>
    <t>W666878</t>
  </si>
  <si>
    <t>W666884</t>
  </si>
  <si>
    <t>W666892</t>
  </si>
  <si>
    <t>W666894</t>
  </si>
  <si>
    <t>W666896</t>
  </si>
  <si>
    <t>W667228</t>
  </si>
  <si>
    <t>W666903</t>
  </si>
  <si>
    <t>W666911</t>
  </si>
  <si>
    <t>W667366</t>
  </si>
  <si>
    <t>W666931</t>
  </si>
  <si>
    <t>W666941</t>
  </si>
  <si>
    <t>W666942</t>
  </si>
  <si>
    <t>W666948</t>
  </si>
  <si>
    <t>W666953</t>
  </si>
  <si>
    <t>W666956</t>
  </si>
  <si>
    <t>W666963</t>
  </si>
  <si>
    <t>W666463</t>
  </si>
  <si>
    <t>W666974</t>
  </si>
  <si>
    <t>W666977</t>
  </si>
  <si>
    <t>W666984</t>
  </si>
  <si>
    <t>W666997</t>
  </si>
  <si>
    <t>W667000</t>
  </si>
  <si>
    <t>W667005</t>
  </si>
  <si>
    <t>W667010</t>
  </si>
  <si>
    <t>W667017</t>
  </si>
  <si>
    <t>W667021</t>
  </si>
  <si>
    <t>W667022</t>
  </si>
  <si>
    <t>W667023</t>
  </si>
  <si>
    <t>W667024</t>
  </si>
  <si>
    <t>W667027</t>
  </si>
  <si>
    <t>W667031</t>
  </si>
  <si>
    <t>W667032</t>
  </si>
  <si>
    <t>W667052</t>
  </si>
  <si>
    <t>W667060</t>
  </si>
  <si>
    <t>W667025</t>
  </si>
  <si>
    <t>W666656</t>
  </si>
  <si>
    <t>W666673</t>
  </si>
  <si>
    <t>W666678</t>
  </si>
  <si>
    <t>W666701</t>
  </si>
  <si>
    <t>W667200</t>
  </si>
  <si>
    <t>W666708</t>
  </si>
  <si>
    <t>W667201</t>
  </si>
  <si>
    <t>W666758</t>
  </si>
  <si>
    <t>W666817</t>
  </si>
  <si>
    <t>W667211</t>
  </si>
  <si>
    <t>W667212</t>
  </si>
  <si>
    <t>W666823</t>
  </si>
  <si>
    <t>W666828</t>
  </si>
  <si>
    <t>W666837</t>
  </si>
  <si>
    <t>W666852</t>
  </si>
  <si>
    <t>W666866</t>
  </si>
  <si>
    <t>W666867</t>
  </si>
  <si>
    <t>W666908</t>
  </si>
  <si>
    <t>W666958</t>
  </si>
  <si>
    <t>W667368</t>
  </si>
  <si>
    <t>W667237</t>
  </si>
  <si>
    <t>W666959</t>
  </si>
  <si>
    <t>W666960</t>
  </si>
  <si>
    <t>W666961</t>
  </si>
  <si>
    <t>W667238</t>
  </si>
  <si>
    <t>W666968</t>
  </si>
  <si>
    <t>W667014</t>
  </si>
  <si>
    <t>W667026</t>
  </si>
  <si>
    <t>W666545</t>
  </si>
  <si>
    <t>W666557</t>
  </si>
  <si>
    <t>W666566</t>
  </si>
  <si>
    <t>W666620</t>
  </si>
  <si>
    <t>W666625</t>
  </si>
  <si>
    <t>W666627</t>
  </si>
  <si>
    <t>W666647</t>
  </si>
  <si>
    <t>W666648</t>
  </si>
  <si>
    <t>W666649</t>
  </si>
  <si>
    <t>W666653</t>
  </si>
  <si>
    <t>W666654</t>
  </si>
  <si>
    <t>W666689</t>
  </si>
  <si>
    <t>W666765</t>
  </si>
  <si>
    <t>W666787</t>
  </si>
  <si>
    <t>W667210</t>
  </si>
  <si>
    <t>W667214</t>
  </si>
  <si>
    <t>W666836</t>
  </si>
  <si>
    <t>W666847</t>
  </si>
  <si>
    <t>W666862</t>
  </si>
  <si>
    <t>W666863</t>
  </si>
  <si>
    <t>W666864</t>
  </si>
  <si>
    <t>W666865</t>
  </si>
  <si>
    <t>W666868</t>
  </si>
  <si>
    <t>W666871</t>
  </si>
  <si>
    <t>W666872</t>
  </si>
  <si>
    <t>W666880</t>
  </si>
  <si>
    <t>W666897</t>
  </si>
  <si>
    <t>W667227</t>
  </si>
  <si>
    <t>W666904</t>
  </si>
  <si>
    <t>W666905</t>
  </si>
  <si>
    <t>W667230</t>
  </si>
  <si>
    <t>W666906</t>
  </si>
  <si>
    <t>W666907</t>
  </si>
  <si>
    <t>W666910</t>
  </si>
  <si>
    <t>W666918</t>
  </si>
  <si>
    <t xml:space="preserve"> 4:36:39 pm</t>
  </si>
  <si>
    <t>W666930</t>
  </si>
  <si>
    <t>W666943</t>
  </si>
  <si>
    <t>W666954</t>
  </si>
  <si>
    <t>W666969</t>
  </si>
  <si>
    <t>W666508</t>
  </si>
  <si>
    <t>W666978</t>
  </si>
  <si>
    <t>W666989</t>
  </si>
  <si>
    <t>W666990</t>
  </si>
  <si>
    <t>W666991</t>
  </si>
  <si>
    <t>W666993</t>
  </si>
  <si>
    <t>W666994</t>
  </si>
  <si>
    <t>W666995</t>
  </si>
  <si>
    <t>W667003</t>
  </si>
  <si>
    <t>W667004</t>
  </si>
  <si>
    <t>W667006</t>
  </si>
  <si>
    <t>W667007</t>
  </si>
  <si>
    <t>W667008</t>
  </si>
  <si>
    <t>W667013</t>
  </si>
  <si>
    <t>W666543</t>
  </si>
  <si>
    <t>W666549</t>
  </si>
  <si>
    <t>W666550</t>
  </si>
  <si>
    <t>W666553</t>
  </si>
  <si>
    <t>W666591</t>
  </si>
  <si>
    <t>W666592</t>
  </si>
  <si>
    <t>W666605</t>
  </si>
  <si>
    <t>W667196</t>
  </si>
  <si>
    <t>W666645</t>
  </si>
  <si>
    <t>W666646</t>
  </si>
  <si>
    <t>W666664</t>
  </si>
  <si>
    <t>W666666</t>
  </si>
  <si>
    <t>W666680</t>
  </si>
  <si>
    <t>W666682</t>
  </si>
  <si>
    <t>W666685</t>
  </si>
  <si>
    <t>W666691</t>
  </si>
  <si>
    <t>W666692</t>
  </si>
  <si>
    <t>W666695</t>
  </si>
  <si>
    <t>W666747</t>
  </si>
  <si>
    <t>W666751</t>
  </si>
  <si>
    <t>W666772</t>
  </si>
  <si>
    <t>W666773</t>
  </si>
  <si>
    <t>W666774</t>
  </si>
  <si>
    <t>W666776</t>
  </si>
  <si>
    <t>W666784</t>
  </si>
  <si>
    <t>W666785</t>
  </si>
  <si>
    <t>W666789</t>
  </si>
  <si>
    <t>W666790</t>
  </si>
  <si>
    <t>W666811</t>
  </si>
  <si>
    <t>W667356</t>
  </si>
  <si>
    <t>W667513</t>
  </si>
  <si>
    <t>W666834</t>
  </si>
  <si>
    <t>W666846</t>
  </si>
  <si>
    <t>W666854</t>
  </si>
  <si>
    <t>W666856</t>
  </si>
  <si>
    <t>W666857</t>
  </si>
  <si>
    <t>W666858</t>
  </si>
  <si>
    <t>W666860</t>
  </si>
  <si>
    <t>W666861</t>
  </si>
  <si>
    <t>W666881</t>
  </si>
  <si>
    <t>W666882</t>
  </si>
  <si>
    <t>W666898</t>
  </si>
  <si>
    <t>W666901</t>
  </si>
  <si>
    <t>W666917</t>
  </si>
  <si>
    <t>W666949</t>
  </si>
  <si>
    <t>W666962</t>
  </si>
  <si>
    <t>W666970</t>
  </si>
  <si>
    <t>W666973</t>
  </si>
  <si>
    <t>W666979</t>
  </si>
  <si>
    <t>W666980</t>
  </si>
  <si>
    <t>W667009</t>
  </si>
  <si>
    <t>W667011</t>
  </si>
  <si>
    <t>W667012</t>
  </si>
  <si>
    <t xml:space="preserve"> 2:52:10 pm</t>
  </si>
  <si>
    <t>W667019</t>
  </si>
  <si>
    <t>W666554</t>
  </si>
  <si>
    <t>W666567</t>
  </si>
  <si>
    <t>W666578</t>
  </si>
  <si>
    <t>W666602</t>
  </si>
  <si>
    <t>W666609</t>
  </si>
  <si>
    <t>W666621</t>
  </si>
  <si>
    <t>W666622</t>
  </si>
  <si>
    <t>W666623</t>
  </si>
  <si>
    <t>W666626</t>
  </si>
  <si>
    <t>W666633</t>
  </si>
  <si>
    <t>W666655</t>
  </si>
  <si>
    <t>W666659</t>
  </si>
  <si>
    <t>W666661</t>
  </si>
  <si>
    <t>W666663</t>
  </si>
  <si>
    <t>W666667</t>
  </si>
  <si>
    <t>W666668</t>
  </si>
  <si>
    <t>W666669</t>
  </si>
  <si>
    <t>W666672</t>
  </si>
  <si>
    <t>W666686</t>
  </si>
  <si>
    <t>W666688</t>
  </si>
  <si>
    <t>W666738</t>
  </si>
  <si>
    <t>W666744</t>
  </si>
  <si>
    <t>W666745</t>
  </si>
  <si>
    <t>W666752</t>
  </si>
  <si>
    <t>W666760</t>
  </si>
  <si>
    <t>W666761</t>
  </si>
  <si>
    <t>W666762</t>
  </si>
  <si>
    <t>W666763</t>
  </si>
  <si>
    <t>W666766</t>
  </si>
  <si>
    <t>W666769</t>
  </si>
  <si>
    <t>W666779</t>
  </si>
  <si>
    <t>W666780</t>
  </si>
  <si>
    <t>W666791</t>
  </si>
  <si>
    <t>W666792</t>
  </si>
  <si>
    <t>W666807</t>
  </si>
  <si>
    <t>W666813</t>
  </si>
  <si>
    <t>W666825</t>
  </si>
  <si>
    <t>W666826</t>
  </si>
  <si>
    <t>W666827</t>
  </si>
  <si>
    <t>W666873</t>
  </si>
  <si>
    <t>W666887</t>
  </si>
  <si>
    <t>W667226</t>
  </si>
  <si>
    <t>W666888</t>
  </si>
  <si>
    <t>W666889</t>
  </si>
  <si>
    <t>W666895</t>
  </si>
  <si>
    <t>W666899</t>
  </si>
  <si>
    <t>W666902</t>
  </si>
  <si>
    <t>W666916</t>
  </si>
  <si>
    <t>W666920</t>
  </si>
  <si>
    <t>W666921</t>
  </si>
  <si>
    <t>W666922</t>
  </si>
  <si>
    <t>W666928</t>
  </si>
  <si>
    <t>W666933</t>
  </si>
  <si>
    <t>W666934</t>
  </si>
  <si>
    <t>W666935</t>
  </si>
  <si>
    <t>W666936</t>
  </si>
  <si>
    <t>W666937</t>
  </si>
  <si>
    <t>W666938</t>
  </si>
  <si>
    <t>W666939</t>
  </si>
  <si>
    <t>W666940</t>
  </si>
  <si>
    <t>W666945</t>
  </si>
  <si>
    <t>W666946</t>
  </si>
  <si>
    <t>W666947</t>
  </si>
  <si>
    <t xml:space="preserve"> 4:11:28 pm</t>
  </si>
  <si>
    <t>10656256007/10656256008</t>
  </si>
  <si>
    <t>W666538</t>
  </si>
  <si>
    <t>W666539</t>
  </si>
  <si>
    <t>W666540</t>
  </si>
  <si>
    <t>W666597</t>
  </si>
  <si>
    <t>W667193</t>
  </si>
  <si>
    <t>W666644</t>
  </si>
  <si>
    <t>W666658</t>
  </si>
  <si>
    <t>W666660</t>
  </si>
  <si>
    <t>W666662</t>
  </si>
  <si>
    <t>W666665</t>
  </si>
  <si>
    <t>W666674</t>
  </si>
  <si>
    <t>W666677</t>
  </si>
  <si>
    <t>W666683</t>
  </si>
  <si>
    <t>W666684</t>
  </si>
  <si>
    <t>W666711</t>
  </si>
  <si>
    <t>W666715</t>
  </si>
  <si>
    <t>W666719</t>
  </si>
  <si>
    <t>W666726</t>
  </si>
  <si>
    <t>W666736</t>
  </si>
  <si>
    <t>W666740</t>
  </si>
  <si>
    <t>W666741</t>
  </si>
  <si>
    <t>W666746</t>
  </si>
  <si>
    <t>W666749</t>
  </si>
  <si>
    <t>W666764</t>
  </si>
  <si>
    <t>W666767</t>
  </si>
  <si>
    <t>W666768</t>
  </si>
  <si>
    <t>W666783</t>
  </si>
  <si>
    <t>W666788</t>
  </si>
  <si>
    <t>W666797</t>
  </si>
  <si>
    <t>W666805</t>
  </si>
  <si>
    <t>W666806</t>
  </si>
  <si>
    <t>W666808</t>
  </si>
  <si>
    <t>W666818</t>
  </si>
  <si>
    <t>W666819</t>
  </si>
  <si>
    <t>W666820</t>
  </si>
  <si>
    <t>W666821</t>
  </si>
  <si>
    <t>W666822</t>
  </si>
  <si>
    <t>W666855</t>
  </si>
  <si>
    <t>W667221</t>
  </si>
  <si>
    <t>W666875</t>
  </si>
  <si>
    <t>W666883</t>
  </si>
  <si>
    <t>W666893</t>
  </si>
  <si>
    <t>W666909</t>
  </si>
  <si>
    <t>W666927</t>
  </si>
  <si>
    <t>W666950</t>
  </si>
  <si>
    <t>W666542</t>
  </si>
  <si>
    <t xml:space="preserve"> 9:49:47 am</t>
  </si>
  <si>
    <t>W666558</t>
  </si>
  <si>
    <t>W667346</t>
  </si>
  <si>
    <t>W666595</t>
  </si>
  <si>
    <t>W666614</t>
  </si>
  <si>
    <t>W666690</t>
  </si>
  <si>
    <t>W666698</t>
  </si>
  <si>
    <t>W666728</t>
  </si>
  <si>
    <t>W666733</t>
  </si>
  <si>
    <t>W666737</t>
  </si>
  <si>
    <t>W666771</t>
  </si>
  <si>
    <t>W666812</t>
  </si>
  <si>
    <t>W666874</t>
  </si>
  <si>
    <t>Staff Name</t>
  </si>
  <si>
    <t>W0684190</t>
  </si>
  <si>
    <t xml:space="preserve"> 5:17:43 pm</t>
  </si>
  <si>
    <t>M0BQW8200</t>
  </si>
  <si>
    <t>SC23000</t>
  </si>
  <si>
    <t>2063-772785-005-0003</t>
  </si>
  <si>
    <t>2063-772785-005-CG</t>
  </si>
  <si>
    <t>H0065064</t>
  </si>
  <si>
    <t>W0686296</t>
  </si>
  <si>
    <t xml:space="preserve"> 4:23:55 pm</t>
  </si>
  <si>
    <t>P1V0155 10001</t>
  </si>
  <si>
    <t>P1V0155 1</t>
  </si>
  <si>
    <t>S0365213</t>
  </si>
  <si>
    <t>W0686582</t>
  </si>
  <si>
    <t xml:space="preserve"> 9:20:39 am</t>
  </si>
  <si>
    <t>H0065421</t>
  </si>
  <si>
    <t>W667757</t>
  </si>
  <si>
    <t>W0684831</t>
  </si>
  <si>
    <t xml:space="preserve"> 9:11:26 am</t>
  </si>
  <si>
    <t>F0312905/M4B4A05BGJCJ114-S24Y100111</t>
  </si>
  <si>
    <t>W667761</t>
  </si>
  <si>
    <t>H0065169</t>
  </si>
  <si>
    <t xml:space="preserve"> 4:40:12 pm</t>
  </si>
  <si>
    <t>D00AE8180/D00AF2350</t>
  </si>
  <si>
    <t>W667762</t>
  </si>
  <si>
    <t>QM71</t>
  </si>
  <si>
    <t>W667724</t>
  </si>
  <si>
    <t>W667732</t>
  </si>
  <si>
    <t>W667771</t>
  </si>
  <si>
    <t>W667740</t>
  </si>
  <si>
    <t>W667741</t>
  </si>
  <si>
    <t>W667745</t>
  </si>
  <si>
    <t>W667746</t>
  </si>
  <si>
    <t>W667747</t>
  </si>
  <si>
    <t>W667774</t>
  </si>
  <si>
    <t>W667776</t>
  </si>
  <si>
    <t>Production Output</t>
  </si>
  <si>
    <t>Filter: Date Completed: 31/05/25</t>
  </si>
  <si>
    <t>W0685961</t>
  </si>
  <si>
    <t>M0BTH2430/XHX2503120104</t>
  </si>
  <si>
    <t>S0364969</t>
  </si>
  <si>
    <t>W0686584</t>
  </si>
  <si>
    <t xml:space="preserve"> 2:08:51 pm</t>
  </si>
  <si>
    <t>M4B4603BGJAJ102-S248100180/E1011916/F0313901</t>
  </si>
  <si>
    <t>H0065423</t>
  </si>
  <si>
    <t>W667895</t>
  </si>
  <si>
    <t>W667795</t>
  </si>
  <si>
    <t>W667796</t>
  </si>
  <si>
    <t>W0686294</t>
  </si>
  <si>
    <t xml:space="preserve"> 5:44:10 pm</t>
  </si>
  <si>
    <t>P1S0459 70001</t>
  </si>
  <si>
    <t>P1S0459 7</t>
  </si>
  <si>
    <t>W667914</t>
  </si>
  <si>
    <t>W667916</t>
  </si>
  <si>
    <t>W667922</t>
  </si>
  <si>
    <t>W667804</t>
  </si>
  <si>
    <t>W667926</t>
  </si>
  <si>
    <t>W0686556</t>
  </si>
  <si>
    <t>W668283</t>
  </si>
  <si>
    <t>S0365360</t>
  </si>
  <si>
    <t>W0686580</t>
  </si>
  <si>
    <t xml:space="preserve"> 2:14:58 pm</t>
  </si>
  <si>
    <t>W667948</t>
  </si>
  <si>
    <t>H0065419</t>
  </si>
  <si>
    <t>W0686581</t>
  </si>
  <si>
    <t xml:space="preserve"> 2:15:39 pm</t>
  </si>
  <si>
    <t>713891302-ADS1360001</t>
  </si>
  <si>
    <t>713891302-ADS1366</t>
  </si>
  <si>
    <t>W667949</t>
  </si>
  <si>
    <t>H0065420</t>
  </si>
  <si>
    <t>W667950</t>
  </si>
  <si>
    <t>W0686617</t>
  </si>
  <si>
    <t xml:space="preserve"> 2:13:16 pm</t>
  </si>
  <si>
    <t>751298411 REVA0001</t>
  </si>
  <si>
    <t>751298411 REVA</t>
  </si>
  <si>
    <t>W667957</t>
  </si>
  <si>
    <t>H0065432</t>
  </si>
  <si>
    <t>Filter: Date Completed: 30/05/25</t>
  </si>
  <si>
    <t>W0686415</t>
  </si>
  <si>
    <t xml:space="preserve"> 8:45:20 am</t>
  </si>
  <si>
    <t>10656256025/10639931045/10639931048</t>
  </si>
  <si>
    <t>F6U61-80027-FT0001</t>
  </si>
  <si>
    <t>F6U61-80027-FT</t>
  </si>
  <si>
    <t>S0365269</t>
  </si>
  <si>
    <t>W0686421</t>
  </si>
  <si>
    <t>3YM78-80005-FT0001</t>
  </si>
  <si>
    <t>3YM78-80005-FT</t>
  </si>
  <si>
    <t>S0365272</t>
  </si>
  <si>
    <t>W0686429</t>
  </si>
  <si>
    <t>S0365279</t>
  </si>
  <si>
    <t>W0686434</t>
  </si>
  <si>
    <t>S0365284</t>
  </si>
  <si>
    <t>W0686435</t>
  </si>
  <si>
    <t>S0365285</t>
  </si>
  <si>
    <t>W667693</t>
  </si>
  <si>
    <t>W667697</t>
  </si>
  <si>
    <t>W667698</t>
  </si>
  <si>
    <t>W667780</t>
  </si>
  <si>
    <t>W0684830</t>
  </si>
  <si>
    <t>F0312905/M4B4A05BGJCJ116-S24Y100112</t>
  </si>
  <si>
    <t>W667760</t>
  </si>
  <si>
    <t>H0065168</t>
  </si>
  <si>
    <t>W667782</t>
  </si>
  <si>
    <t>W668177</t>
  </si>
  <si>
    <t>W667709</t>
  </si>
  <si>
    <t>W667710</t>
  </si>
  <si>
    <t>W667862</t>
  </si>
  <si>
    <t>W0685596</t>
  </si>
  <si>
    <t xml:space="preserve"> 8:45:39 am</t>
  </si>
  <si>
    <t>6ZD61-800010001</t>
  </si>
  <si>
    <t>6ZD61-80001</t>
  </si>
  <si>
    <t>W668185</t>
  </si>
  <si>
    <t>S0364715</t>
  </si>
  <si>
    <t>W667597</t>
  </si>
  <si>
    <t>W0685615</t>
  </si>
  <si>
    <t xml:space="preserve"> 8:52:23 am</t>
  </si>
  <si>
    <t>W668193</t>
  </si>
  <si>
    <t>S0364734</t>
  </si>
  <si>
    <t>W667789</t>
  </si>
  <si>
    <t>W0685690</t>
  </si>
  <si>
    <t>N9K05-80021-FT0001</t>
  </si>
  <si>
    <t>N9K05-80021-FT</t>
  </si>
  <si>
    <t>W667875</t>
  </si>
  <si>
    <t>S0364767</t>
  </si>
  <si>
    <t>W668202</t>
  </si>
  <si>
    <t>W0685800</t>
  </si>
  <si>
    <t>W668210</t>
  </si>
  <si>
    <t>S0364813</t>
  </si>
  <si>
    <t>W0685801</t>
  </si>
  <si>
    <t xml:space="preserve"> 8:49:06 am</t>
  </si>
  <si>
    <t>W668211</t>
  </si>
  <si>
    <t>S0364814</t>
  </si>
  <si>
    <t>W667717</t>
  </si>
  <si>
    <t>W667767</t>
  </si>
  <si>
    <t>W667718</t>
  </si>
  <si>
    <t>W0685922</t>
  </si>
  <si>
    <t>W668218</t>
  </si>
  <si>
    <t>S0364889</t>
  </si>
  <si>
    <t>W667608</t>
  </si>
  <si>
    <t>W667726</t>
  </si>
  <si>
    <t>W667727</t>
  </si>
  <si>
    <t>W667610</t>
  </si>
  <si>
    <t>W667728</t>
  </si>
  <si>
    <t>W667729</t>
  </si>
  <si>
    <t>W667731</t>
  </si>
  <si>
    <t>W0686049</t>
  </si>
  <si>
    <t xml:space="preserve"> 5:27:18 pm</t>
  </si>
  <si>
    <t>5011710U5/5011721U5</t>
  </si>
  <si>
    <t>260-6012-000001</t>
  </si>
  <si>
    <t>260-6012-00</t>
  </si>
  <si>
    <t>W667896</t>
  </si>
  <si>
    <t>W667770</t>
  </si>
  <si>
    <t xml:space="preserve"> 1:10:07 pm</t>
  </si>
  <si>
    <t>W667897</t>
  </si>
  <si>
    <t>W667735</t>
  </si>
  <si>
    <t>W667772</t>
  </si>
  <si>
    <t>W667737</t>
  </si>
  <si>
    <t>W668230</t>
  </si>
  <si>
    <t>W0686193</t>
  </si>
  <si>
    <t xml:space="preserve"> 9:22:46 am</t>
  </si>
  <si>
    <t>M0BV34941/M0BV34890</t>
  </si>
  <si>
    <t>W667902</t>
  </si>
  <si>
    <t>H0065319</t>
  </si>
  <si>
    <t>W667904</t>
  </si>
  <si>
    <t>W0686208</t>
  </si>
  <si>
    <t xml:space="preserve"> 9:19:07 am</t>
  </si>
  <si>
    <t>W667905</t>
  </si>
  <si>
    <t>H0065334</t>
  </si>
  <si>
    <t>W667738</t>
  </si>
  <si>
    <t>W667773</t>
  </si>
  <si>
    <t>W667748</t>
  </si>
  <si>
    <t>W667749</t>
  </si>
  <si>
    <t>W667803</t>
  </si>
  <si>
    <t>W0686425</t>
  </si>
  <si>
    <t>3YM58-80010-FT0001</t>
  </si>
  <si>
    <t>3YM58-80010-FT</t>
  </si>
  <si>
    <t>W667930</t>
  </si>
  <si>
    <t>S0365275</t>
  </si>
  <si>
    <t>W0686446</t>
  </si>
  <si>
    <t xml:space="preserve"> 4:35:43 pm</t>
  </si>
  <si>
    <t>W667805</t>
  </si>
  <si>
    <t>S0365300</t>
  </si>
  <si>
    <t>W0686483</t>
  </si>
  <si>
    <t>CARTON LABEL0008</t>
  </si>
  <si>
    <t>CARTON LABEL</t>
  </si>
  <si>
    <t>W667935</t>
  </si>
  <si>
    <t>S0365336</t>
  </si>
  <si>
    <t>W667751</t>
  </si>
  <si>
    <t>W0686590</t>
  </si>
  <si>
    <t xml:space="preserve"> 2:09:29 pm</t>
  </si>
  <si>
    <t>E0923902/491091</t>
  </si>
  <si>
    <t>W667954</t>
  </si>
  <si>
    <t>H0065429</t>
  </si>
  <si>
    <t>Filter: Date Completed: 29/05/25</t>
  </si>
  <si>
    <t>W0685109</t>
  </si>
  <si>
    <t xml:space="preserve"> 9:54:09 am</t>
  </si>
  <si>
    <t>FSC32240</t>
  </si>
  <si>
    <t>S0364152</t>
  </si>
  <si>
    <t>W0685918</t>
  </si>
  <si>
    <t xml:space="preserve"> 8:42:34 am</t>
  </si>
  <si>
    <t>S0364885</t>
  </si>
  <si>
    <t>W0686398</t>
  </si>
  <si>
    <t xml:space="preserve"> 8:37:09 am</t>
  </si>
  <si>
    <t>G0Z24-800100001</t>
  </si>
  <si>
    <t>G0Z24-80010</t>
  </si>
  <si>
    <t>S0365257</t>
  </si>
  <si>
    <t>W0686402</t>
  </si>
  <si>
    <t xml:space="preserve"> 8:39:14 am</t>
  </si>
  <si>
    <t>FDC30762</t>
  </si>
  <si>
    <t>7K5U6-80002-FT0001</t>
  </si>
  <si>
    <t>7K5U6-80002-FT</t>
  </si>
  <si>
    <t>S0365261</t>
  </si>
  <si>
    <t>W0686413</t>
  </si>
  <si>
    <t xml:space="preserve"> 4:29:17 pm</t>
  </si>
  <si>
    <t>S0365268</t>
  </si>
  <si>
    <t>W0686543</t>
  </si>
  <si>
    <t xml:space="preserve"> 3:41:17 pm</t>
  </si>
  <si>
    <t>S0365351</t>
  </si>
  <si>
    <t>W667562</t>
  </si>
  <si>
    <t>W0682373</t>
  </si>
  <si>
    <t>24060640251/24E2495172</t>
  </si>
  <si>
    <t>TPK-853720-00100001</t>
  </si>
  <si>
    <t>TPK-853720-0010</t>
  </si>
  <si>
    <t>W667779</t>
  </si>
  <si>
    <t>W667696</t>
  </si>
  <si>
    <t>W667846</t>
  </si>
  <si>
    <t>W0685226</t>
  </si>
  <si>
    <t xml:space="preserve"> 5:44:48 pm</t>
  </si>
  <si>
    <t>10656256052/10656256050/10656256051</t>
  </si>
  <si>
    <t>N9J85-80004-FT0001</t>
  </si>
  <si>
    <t>N9J85-80004-FT</t>
  </si>
  <si>
    <t>W667855</t>
  </si>
  <si>
    <t>S0364449</t>
  </si>
  <si>
    <t>W0685234</t>
  </si>
  <si>
    <t xml:space="preserve"> 9:32:08 am</t>
  </si>
  <si>
    <t>10656256051/10656256049/10656256024</t>
  </si>
  <si>
    <t>W668175</t>
  </si>
  <si>
    <t>S0364457</t>
  </si>
  <si>
    <t>W0685250</t>
  </si>
  <si>
    <t xml:space="preserve"> 3:45:44 pm</t>
  </si>
  <si>
    <t>W667785</t>
  </si>
  <si>
    <t>S0364468</t>
  </si>
  <si>
    <t>W667582</t>
  </si>
  <si>
    <t>W0685595</t>
  </si>
  <si>
    <t xml:space="preserve"> 5:49:45 pm</t>
  </si>
  <si>
    <t>3YM46-80002-FT0001</t>
  </si>
  <si>
    <t>3YM46-80002-FT</t>
  </si>
  <si>
    <t>W668184</t>
  </si>
  <si>
    <t>S0364714</t>
  </si>
  <si>
    <t>W0685597</t>
  </si>
  <si>
    <t>W668186</t>
  </si>
  <si>
    <t>S0364716</t>
  </si>
  <si>
    <t>W0685599</t>
  </si>
  <si>
    <t xml:space="preserve"> 5:46:51 pm</t>
  </si>
  <si>
    <t>N9J88-80004-FT0001</t>
  </si>
  <si>
    <t>N9J88-80004-FT</t>
  </si>
  <si>
    <t>W668187</t>
  </si>
  <si>
    <t>S0364718</t>
  </si>
  <si>
    <t>W0685600</t>
  </si>
  <si>
    <t>W668188</t>
  </si>
  <si>
    <t>S0364719</t>
  </si>
  <si>
    <t>W0685602</t>
  </si>
  <si>
    <t xml:space="preserve"> 5:48:47 pm</t>
  </si>
  <si>
    <t>W668190</t>
  </si>
  <si>
    <t>S0364721</t>
  </si>
  <si>
    <t>W0685603</t>
  </si>
  <si>
    <t xml:space="preserve"> 5:45:49 pm</t>
  </si>
  <si>
    <t>F6U68-80036-FT0001</t>
  </si>
  <si>
    <t>F6U68-80036-FT</t>
  </si>
  <si>
    <t>W667865</t>
  </si>
  <si>
    <t>S0364722</t>
  </si>
  <si>
    <t>W0685605</t>
  </si>
  <si>
    <t xml:space="preserve"> 5:41:35 pm</t>
  </si>
  <si>
    <t>C2P07-80049-FT0001</t>
  </si>
  <si>
    <t>C2P07-80049-FT</t>
  </si>
  <si>
    <t>W667867</t>
  </si>
  <si>
    <t>S0364724</t>
  </si>
  <si>
    <t>W0685606</t>
  </si>
  <si>
    <t>F6V26-80017-FT0001</t>
  </si>
  <si>
    <t>F6V26-80017-FT</t>
  </si>
  <si>
    <t>W667868</t>
  </si>
  <si>
    <t>S0364725</t>
  </si>
  <si>
    <t>W0685609</t>
  </si>
  <si>
    <t xml:space="preserve"> 9:36:42 am</t>
  </si>
  <si>
    <t>W668191</t>
  </si>
  <si>
    <t>S0364728</t>
  </si>
  <si>
    <t>W0685610</t>
  </si>
  <si>
    <t xml:space="preserve"> 5:50:34 pm</t>
  </si>
  <si>
    <t>3YM73-80008-FT0001</t>
  </si>
  <si>
    <t>3YM73-80008-FT</t>
  </si>
  <si>
    <t>W667869</t>
  </si>
  <si>
    <t>S0364729</t>
  </si>
  <si>
    <t>W0685613</t>
  </si>
  <si>
    <t>W668192</t>
  </si>
  <si>
    <t>S0364732</t>
  </si>
  <si>
    <t>W0685616</t>
  </si>
  <si>
    <t xml:space="preserve"> 5:42:42 pm</t>
  </si>
  <si>
    <t>T6N01-80019-FT0001</t>
  </si>
  <si>
    <t>T6N01-80019-FT</t>
  </si>
  <si>
    <t>W667871</t>
  </si>
  <si>
    <t>S0364735</t>
  </si>
  <si>
    <t>W0685618</t>
  </si>
  <si>
    <t>W668194</t>
  </si>
  <si>
    <t>S0364737</t>
  </si>
  <si>
    <t>W0685619</t>
  </si>
  <si>
    <t xml:space="preserve"> 5:47:47 pm</t>
  </si>
  <si>
    <t>W668195</t>
  </si>
  <si>
    <t>S0364738</t>
  </si>
  <si>
    <t>W0685620</t>
  </si>
  <si>
    <t xml:space="preserve"> 9:39:24 am</t>
  </si>
  <si>
    <t>W668196</t>
  </si>
  <si>
    <t>S0364739</t>
  </si>
  <si>
    <t>W0685624</t>
  </si>
  <si>
    <t xml:space="preserve"> 5:43:49 pm</t>
  </si>
  <si>
    <t>CH562-80136-FT0001</t>
  </si>
  <si>
    <t>CH562-80136-FT</t>
  </si>
  <si>
    <t>W667874</t>
  </si>
  <si>
    <t>S0364743</t>
  </si>
  <si>
    <t>W668197</t>
  </si>
  <si>
    <t>W667790</t>
  </si>
  <si>
    <t>W667882</t>
  </si>
  <si>
    <t>W668206</t>
  </si>
  <si>
    <t>W668207</t>
  </si>
  <si>
    <t>W668209</t>
  </si>
  <si>
    <t>W0685905</t>
  </si>
  <si>
    <t xml:space="preserve"> 2:11:58 pm</t>
  </si>
  <si>
    <t>P/O50477</t>
  </si>
  <si>
    <t>5183-5638 TESTI0001</t>
  </si>
  <si>
    <t>5183-5638</t>
  </si>
  <si>
    <t>W668216</t>
  </si>
  <si>
    <t>S0364873</t>
  </si>
  <si>
    <t>W667723</t>
  </si>
  <si>
    <t>W667725</t>
  </si>
  <si>
    <t>W667609</t>
  </si>
  <si>
    <t>W667730</t>
  </si>
  <si>
    <t>W667893</t>
  </si>
  <si>
    <t>W667613</t>
  </si>
  <si>
    <t>W667733</t>
  </si>
  <si>
    <t>W667734</t>
  </si>
  <si>
    <t>W667633</t>
  </si>
  <si>
    <t>W667638</t>
  </si>
  <si>
    <t>W667639</t>
  </si>
  <si>
    <t>W667645</t>
  </si>
  <si>
    <t>W667739</t>
  </si>
  <si>
    <t>W667655</t>
  </si>
  <si>
    <t>W0686272</t>
  </si>
  <si>
    <t xml:space="preserve"> 3:03:26 pm</t>
  </si>
  <si>
    <t>W667743</t>
  </si>
  <si>
    <t>W667657</t>
  </si>
  <si>
    <t>W667658</t>
  </si>
  <si>
    <t>W667918</t>
  </si>
  <si>
    <t>W667919</t>
  </si>
  <si>
    <t>W667659</t>
  </si>
  <si>
    <t>W667660</t>
  </si>
  <si>
    <t>W0686384</t>
  </si>
  <si>
    <t xml:space="preserve"> 3:05:06 pm</t>
  </si>
  <si>
    <t>W667775</t>
  </si>
  <si>
    <t>W0686482</t>
  </si>
  <si>
    <t xml:space="preserve"> 3:53:49 pm</t>
  </si>
  <si>
    <t>BYE028-02</t>
  </si>
  <si>
    <t>ACCEPT-28X47MM0001</t>
  </si>
  <si>
    <t>ACCEPT-28X47MM</t>
  </si>
  <si>
    <t>W667934</t>
  </si>
  <si>
    <t>Filter: Date Completed: 28/05/25</t>
  </si>
  <si>
    <t>W0684581</t>
  </si>
  <si>
    <t xml:space="preserve"> 9:18:31 am</t>
  </si>
  <si>
    <t>1012642/80118643/WO2024/5286/1013569/XHX24A13A0809</t>
  </si>
  <si>
    <t>S0363817</t>
  </si>
  <si>
    <t>W667559</t>
  </si>
  <si>
    <t>W667844</t>
  </si>
  <si>
    <t>W667566</t>
  </si>
  <si>
    <t>W667573</t>
  </si>
  <si>
    <t>W667575</t>
  </si>
  <si>
    <t>W667580</t>
  </si>
  <si>
    <t>W668176</t>
  </si>
  <si>
    <t>W667583</t>
  </si>
  <si>
    <t>W667863</t>
  </si>
  <si>
    <t>W667876</t>
  </si>
  <si>
    <t>W667599</t>
  </si>
  <si>
    <t>W667600</t>
  </si>
  <si>
    <t>W667764</t>
  </si>
  <si>
    <t>W667879</t>
  </si>
  <si>
    <t>W668201</t>
  </si>
  <si>
    <t>W0685759</t>
  </si>
  <si>
    <t>LABEL FOR INK0001</t>
  </si>
  <si>
    <t>LABEL FOR INK</t>
  </si>
  <si>
    <t>W667712</t>
  </si>
  <si>
    <t>ZSA101852</t>
  </si>
  <si>
    <t>W668208</t>
  </si>
  <si>
    <t>W667601</t>
  </si>
  <si>
    <t>W667605</t>
  </si>
  <si>
    <t>W0685916</t>
  </si>
  <si>
    <t xml:space="preserve"> 1:00:18 pm</t>
  </si>
  <si>
    <t>W668217</t>
  </si>
  <si>
    <t>S0364883</t>
  </si>
  <si>
    <t>W667611</t>
  </si>
  <si>
    <t>W667614</t>
  </si>
  <si>
    <t>W667616</t>
  </si>
  <si>
    <t>W667769</t>
  </si>
  <si>
    <t>W667617</t>
  </si>
  <si>
    <t>W667622</t>
  </si>
  <si>
    <t>W667623</t>
  </si>
  <si>
    <t>W667624</t>
  </si>
  <si>
    <t>W667630</t>
  </si>
  <si>
    <t>W667631</t>
  </si>
  <si>
    <t>W667632</t>
  </si>
  <si>
    <t>W0686086</t>
  </si>
  <si>
    <t xml:space="preserve"> 8:34:27 am</t>
  </si>
  <si>
    <t>REJECTED LBL-1550001</t>
  </si>
  <si>
    <t>REJECTED LBL-155X80</t>
  </si>
  <si>
    <t>F06063</t>
  </si>
  <si>
    <t>W667899</t>
  </si>
  <si>
    <t>S0365010</t>
  </si>
  <si>
    <t>W667635</t>
  </si>
  <si>
    <t>W667641</t>
  </si>
  <si>
    <t>W667643</t>
  </si>
  <si>
    <t>W667646</t>
  </si>
  <si>
    <t>W667647</t>
  </si>
  <si>
    <t>W0686209</t>
  </si>
  <si>
    <t>W667906</t>
  </si>
  <si>
    <t>H0065335</t>
  </si>
  <si>
    <t>W0686220</t>
  </si>
  <si>
    <t xml:space="preserve"> 9:25:05 am</t>
  </si>
  <si>
    <t>F0313901/E1011916/M04B4603BGJAJ104-S248100167</t>
  </si>
  <si>
    <t>W668236</t>
  </si>
  <si>
    <t>H0065346</t>
  </si>
  <si>
    <t>W667649</t>
  </si>
  <si>
    <t>W667654</t>
  </si>
  <si>
    <t>W0686273</t>
  </si>
  <si>
    <t xml:space="preserve"> 3:06:10 pm</t>
  </si>
  <si>
    <t>W667744</t>
  </si>
  <si>
    <t>W668253</t>
  </si>
  <si>
    <t>W668254</t>
  </si>
  <si>
    <t>W668255</t>
  </si>
  <si>
    <t xml:space="preserve"> 9:31:49 am</t>
  </si>
  <si>
    <t>W668256</t>
  </si>
  <si>
    <t>W668257</t>
  </si>
  <si>
    <t>W668258</t>
  </si>
  <si>
    <t>W0686404</t>
  </si>
  <si>
    <t xml:space="preserve"> 3:04:15 pm</t>
  </si>
  <si>
    <t>W667750</t>
  </si>
  <si>
    <t>Filter: Date Completed: 27/05/25</t>
  </si>
  <si>
    <t>W0683676</t>
  </si>
  <si>
    <t>U550252032/U5324SB29</t>
  </si>
  <si>
    <t>SC27717SET</t>
  </si>
  <si>
    <t>S0363047</t>
  </si>
  <si>
    <t>W0685843</t>
  </si>
  <si>
    <t xml:space="preserve"> 8:57:42 am</t>
  </si>
  <si>
    <t>FSC30216</t>
  </si>
  <si>
    <t>W0686150</t>
  </si>
  <si>
    <t xml:space="preserve"> 1:44:47 pm</t>
  </si>
  <si>
    <t>FDC31910</t>
  </si>
  <si>
    <t>S0365141</t>
  </si>
  <si>
    <t>W667777</t>
  </si>
  <si>
    <t>W667694</t>
  </si>
  <si>
    <t>W0683065</t>
  </si>
  <si>
    <t>M0BVK0110/M0BVK0101/M0BVK0131</t>
  </si>
  <si>
    <t>W668168</t>
  </si>
  <si>
    <t>S0362443</t>
  </si>
  <si>
    <t>W667701</t>
  </si>
  <si>
    <t>W668173</t>
  </si>
  <si>
    <t>W667852</t>
  </si>
  <si>
    <t>W667574</t>
  </si>
  <si>
    <t>W667576</t>
  </si>
  <si>
    <t>W667577</t>
  </si>
  <si>
    <t>W668178</t>
  </si>
  <si>
    <t>W667765</t>
  </si>
  <si>
    <t>W667880</t>
  </si>
  <si>
    <t>W0685758</t>
  </si>
  <si>
    <t>BZC021-02/BZD063-01</t>
  </si>
  <si>
    <t>F3 FORMAT-120X290001</t>
  </si>
  <si>
    <t>F3 FORMAT-120X293MM</t>
  </si>
  <si>
    <t>A01261</t>
  </si>
  <si>
    <t>W668204</t>
  </si>
  <si>
    <t>S0364792</t>
  </si>
  <si>
    <t>W667713</t>
  </si>
  <si>
    <t>W667714</t>
  </si>
  <si>
    <t>W667715</t>
  </si>
  <si>
    <t>W667716</t>
  </si>
  <si>
    <t>W667791</t>
  </si>
  <si>
    <t>W667719</t>
  </si>
  <si>
    <t>W0685879</t>
  </si>
  <si>
    <t xml:space="preserve"> 8:31:54 am</t>
  </si>
  <si>
    <t>M0BVG3250/M0BT17981</t>
  </si>
  <si>
    <t>725427400-7475-P0001</t>
  </si>
  <si>
    <t>725427400-7475-PAPER</t>
  </si>
  <si>
    <t>W667883</t>
  </si>
  <si>
    <t>W667612</t>
  </si>
  <si>
    <t>W667615</t>
  </si>
  <si>
    <t>W667768</t>
  </si>
  <si>
    <t>W667621</t>
  </si>
  <si>
    <t>W667627</t>
  </si>
  <si>
    <t>W667629</t>
  </si>
  <si>
    <t>W667901</t>
  </si>
  <si>
    <t>W667640</t>
  </si>
  <si>
    <t>W667642</t>
  </si>
  <si>
    <t>W667644</t>
  </si>
  <si>
    <t>W667650</t>
  </si>
  <si>
    <t>W667651</t>
  </si>
  <si>
    <t>W667652</t>
  </si>
  <si>
    <t>W667653</t>
  </si>
  <si>
    <t>W667797</t>
  </si>
  <si>
    <t>W667798</t>
  </si>
  <si>
    <t>W0686266</t>
  </si>
  <si>
    <t>W668247</t>
  </si>
  <si>
    <t>S0365191</t>
  </si>
  <si>
    <t>W667656</t>
  </si>
  <si>
    <t>W0686286</t>
  </si>
  <si>
    <t xml:space="preserve"> 8:39:40 am</t>
  </si>
  <si>
    <t>W667913</t>
  </si>
  <si>
    <t>S0365206</t>
  </si>
  <si>
    <t>Filter: Date Completed: 26/05/25</t>
  </si>
  <si>
    <t>W0685962</t>
  </si>
  <si>
    <t xml:space="preserve"> 2:16:09 pm</t>
  </si>
  <si>
    <t>S0364970</t>
  </si>
  <si>
    <t>W0680977</t>
  </si>
  <si>
    <t>TI00980001</t>
  </si>
  <si>
    <t>TI0098</t>
  </si>
  <si>
    <t>W667836</t>
  </si>
  <si>
    <t>S0360894</t>
  </si>
  <si>
    <t>W0680980</t>
  </si>
  <si>
    <t>TI01010001</t>
  </si>
  <si>
    <t>TI0101</t>
  </si>
  <si>
    <t>W667837</t>
  </si>
  <si>
    <t>W0681107</t>
  </si>
  <si>
    <t xml:space="preserve"> 8:37:52 am</t>
  </si>
  <si>
    <t>TI00850001</t>
  </si>
  <si>
    <t>TI0085</t>
  </si>
  <si>
    <t>W667838</t>
  </si>
  <si>
    <t>W0681108</t>
  </si>
  <si>
    <t>TI00900001</t>
  </si>
  <si>
    <t>TI0090</t>
  </si>
  <si>
    <t>W667839</t>
  </si>
  <si>
    <t>W0681109</t>
  </si>
  <si>
    <t>TI01200001</t>
  </si>
  <si>
    <t>TI0120</t>
  </si>
  <si>
    <t>W667840</t>
  </si>
  <si>
    <t>W0681110</t>
  </si>
  <si>
    <t>TI01880001</t>
  </si>
  <si>
    <t>TI0188</t>
  </si>
  <si>
    <t>W668165</t>
  </si>
  <si>
    <t>W667561</t>
  </si>
  <si>
    <t>W667565</t>
  </si>
  <si>
    <t>W667567</t>
  </si>
  <si>
    <t>W667578</t>
  </si>
  <si>
    <t>W667857</t>
  </si>
  <si>
    <t>W667584</t>
  </si>
  <si>
    <t>W667596</t>
  </si>
  <si>
    <t>W667864</t>
  </si>
  <si>
    <t>W667866</t>
  </si>
  <si>
    <t>W667787</t>
  </si>
  <si>
    <t>W667711</t>
  </si>
  <si>
    <t>W667870</t>
  </si>
  <si>
    <t>W667872</t>
  </si>
  <si>
    <t>W667788</t>
  </si>
  <si>
    <t>W667873</t>
  </si>
  <si>
    <t>W667598</t>
  </si>
  <si>
    <t>W667763</t>
  </si>
  <si>
    <t>W667878</t>
  </si>
  <si>
    <t>W667721</t>
  </si>
  <si>
    <t>W667885</t>
  </si>
  <si>
    <t>W667607</t>
  </si>
  <si>
    <t>W667618</t>
  </si>
  <si>
    <t>W667620</t>
  </si>
  <si>
    <t>W667625</t>
  </si>
  <si>
    <t>W667626</t>
  </si>
  <si>
    <t>W667634</t>
  </si>
  <si>
    <t>W0686087</t>
  </si>
  <si>
    <t>12A235H007</t>
  </si>
  <si>
    <t>UR79LB2167T0001</t>
  </si>
  <si>
    <t>UR79LB2167T</t>
  </si>
  <si>
    <t>W667792</t>
  </si>
  <si>
    <t>S0365056</t>
  </si>
  <si>
    <t>W0686088</t>
  </si>
  <si>
    <t>W667793</t>
  </si>
  <si>
    <t>S0365057</t>
  </si>
  <si>
    <t>W667636</t>
  </si>
  <si>
    <t>W0686210</t>
  </si>
  <si>
    <t>W667907</t>
  </si>
  <si>
    <t>H0065336</t>
  </si>
  <si>
    <t>W0686212</t>
  </si>
  <si>
    <t>W668233</t>
  </si>
  <si>
    <t>H0065338</t>
  </si>
  <si>
    <t>W0686213</t>
  </si>
  <si>
    <t>W667908</t>
  </si>
  <si>
    <t>H0065339</t>
  </si>
  <si>
    <t>W0686214</t>
  </si>
  <si>
    <t xml:space="preserve"> 9:26:01 am</t>
  </si>
  <si>
    <t>F0313901/M4B4A05BGJCJ103-S24Y100108</t>
  </si>
  <si>
    <t>W667909</t>
  </si>
  <si>
    <t>H0065340</t>
  </si>
  <si>
    <t>W667648</t>
  </si>
  <si>
    <t>Filter: Date Completed: 25/05/25</t>
  </si>
  <si>
    <t>Filter: Date Completed: 24/05/25</t>
  </si>
  <si>
    <t>W668172</t>
  </si>
  <si>
    <t>W667572</t>
  </si>
  <si>
    <t>INK:1GPRRL0015/1GPRRL0013/1GPRRA0147/1BRMRH0024/1BRMTA0093</t>
  </si>
  <si>
    <t>W668174</t>
  </si>
  <si>
    <t>1GPRRL0015/1GPRRL0013/1GPRRA0147/1BRMRH0024/1BRMTA0093</t>
  </si>
  <si>
    <t>W667766</t>
  </si>
  <si>
    <t>W667881</t>
  </si>
  <si>
    <t>W667604</t>
  </si>
  <si>
    <t>W0686030</t>
  </si>
  <si>
    <t xml:space="preserve"> 2:16:27 pm</t>
  </si>
  <si>
    <t>W667894</t>
  </si>
  <si>
    <t>H0065306</t>
  </si>
  <si>
    <t xml:space="preserve"> 5:48:51 pm</t>
  </si>
  <si>
    <t>W667794</t>
  </si>
  <si>
    <t>Filter: Date Completed: 23/05/25</t>
  </si>
  <si>
    <t>W667835</t>
  </si>
  <si>
    <t>W667587</t>
  </si>
  <si>
    <t>W667591</t>
  </si>
  <si>
    <t>W668182</t>
  </si>
  <si>
    <t>W667595</t>
  </si>
  <si>
    <t>W667606</t>
  </si>
  <si>
    <t>W668219</t>
  </si>
  <si>
    <t>Filter: Date Completed: 22/05/25</t>
  </si>
  <si>
    <t>W0685689</t>
  </si>
  <si>
    <t xml:space="preserve"> 9:31:13 am</t>
  </si>
  <si>
    <t>FSC31396</t>
  </si>
  <si>
    <t>7FP42-80004-FT0001</t>
  </si>
  <si>
    <t>7FP42-80004-FT</t>
  </si>
  <si>
    <t>S0364766</t>
  </si>
  <si>
    <t>W0686066</t>
  </si>
  <si>
    <t xml:space="preserve"> 9:57:15 am</t>
  </si>
  <si>
    <t>D00AE8180/D00AF2331</t>
  </si>
  <si>
    <t>PM15</t>
  </si>
  <si>
    <t>S0365002</t>
  </si>
  <si>
    <t>W0686175</t>
  </si>
  <si>
    <t xml:space="preserve"> 2:26:18 pm</t>
  </si>
  <si>
    <t>S0365147</t>
  </si>
  <si>
    <t>W667786</t>
  </si>
  <si>
    <t>W667603</t>
  </si>
  <si>
    <t>W667722</t>
  </si>
  <si>
    <t>W667619</t>
  </si>
  <si>
    <t>W667628</t>
  </si>
  <si>
    <t>W667637</t>
  </si>
  <si>
    <t>Filter: Date Completed: 21/05/25</t>
  </si>
  <si>
    <t>W0685917</t>
  </si>
  <si>
    <t xml:space="preserve"> 4:05:41 pm</t>
  </si>
  <si>
    <t>10656256013/10656256014</t>
  </si>
  <si>
    <t>T0A87-80005-FT0001</t>
  </si>
  <si>
    <t>T0A87-80005-FT</t>
  </si>
  <si>
    <t>S0364884</t>
  </si>
  <si>
    <t>W0685966</t>
  </si>
  <si>
    <t xml:space="preserve"> 1:59:14 pm</t>
  </si>
  <si>
    <t>FSC31917</t>
  </si>
  <si>
    <t>7FP39-80002-FT0001</t>
  </si>
  <si>
    <t>7FP39-80002-FT</t>
  </si>
  <si>
    <t>S0364973</t>
  </si>
  <si>
    <t>W0683536</t>
  </si>
  <si>
    <t>J00YE5391/J00WT7110/J00WA7401/J00YL2660</t>
  </si>
  <si>
    <t>W668170</t>
  </si>
  <si>
    <t>S0363003</t>
  </si>
  <si>
    <t>W667781</t>
  </si>
  <si>
    <t>W667704</t>
  </si>
  <si>
    <t>W667706</t>
  </si>
  <si>
    <t>W667588</t>
  </si>
  <si>
    <t>Filter: Date Completed: 20/05/25</t>
  </si>
  <si>
    <t>W0676949</t>
  </si>
  <si>
    <t xml:space="preserve"> 5:26:08 pm</t>
  </si>
  <si>
    <t>10620258064/10620258065/10656256011/10656256011/10656256012</t>
  </si>
  <si>
    <t>S0355317</t>
  </si>
  <si>
    <t>W668171</t>
  </si>
  <si>
    <t>W0685120</t>
  </si>
  <si>
    <t xml:space="preserve"> 5:45:58 pm</t>
  </si>
  <si>
    <t>W667853</t>
  </si>
  <si>
    <t>W0685122</t>
  </si>
  <si>
    <t xml:space="preserve"> 5:46:41 pm</t>
  </si>
  <si>
    <t>W667854</t>
  </si>
  <si>
    <t>S0364162</t>
  </si>
  <si>
    <t>W667579</t>
  </si>
  <si>
    <t>W667705</t>
  </si>
  <si>
    <t>W667581</t>
  </si>
  <si>
    <t>W667707</t>
  </si>
  <si>
    <t>W667708</t>
  </si>
  <si>
    <t>W667586</t>
  </si>
  <si>
    <t>W667589</t>
  </si>
  <si>
    <t>W667590</t>
  </si>
  <si>
    <t>W667602</t>
  </si>
  <si>
    <t>Filter: Date Completed: 19/05/25</t>
  </si>
  <si>
    <t>W0685688</t>
  </si>
  <si>
    <t xml:space="preserve"> 8:41:43 am</t>
  </si>
  <si>
    <t>S0364765</t>
  </si>
  <si>
    <t>W0684626</t>
  </si>
  <si>
    <t xml:space="preserve"> 1:06:06 pm</t>
  </si>
  <si>
    <t>M0BUU5461/M0BUQ9902</t>
  </si>
  <si>
    <t>W667848</t>
  </si>
  <si>
    <t>H0065135</t>
  </si>
  <si>
    <t>W667585</t>
  </si>
  <si>
    <t>W0685512</t>
  </si>
  <si>
    <t xml:space="preserve"> 9:14:31 am</t>
  </si>
  <si>
    <t>W667860</t>
  </si>
  <si>
    <t>H0065260</t>
  </si>
  <si>
    <t>W0685513</t>
  </si>
  <si>
    <t>W668179</t>
  </si>
  <si>
    <t>H0065259</t>
  </si>
  <si>
    <t>W0685524</t>
  </si>
  <si>
    <t>W668180</t>
  </si>
  <si>
    <t>H0065248</t>
  </si>
  <si>
    <t>W0685594</t>
  </si>
  <si>
    <t xml:space="preserve"> 2:00:29 pm</t>
  </si>
  <si>
    <t>7FP10-80001-FT0001</t>
  </si>
  <si>
    <t>7FP10-80001-FT</t>
  </si>
  <si>
    <t>W668183</t>
  </si>
  <si>
    <t>S0364713</t>
  </si>
  <si>
    <t>W0685601</t>
  </si>
  <si>
    <t xml:space="preserve"> 4:03:49 pm</t>
  </si>
  <si>
    <t>10656256021/10656256020</t>
  </si>
  <si>
    <t>W668189</t>
  </si>
  <si>
    <t>S0364720</t>
  </si>
  <si>
    <t>W668205</t>
  </si>
  <si>
    <t>Filter: Date Completed: 17/05/25</t>
  </si>
  <si>
    <t xml:space="preserve"> 5:53:20 pm</t>
  </si>
  <si>
    <t>W667784</t>
  </si>
  <si>
    <t>W0685510</t>
  </si>
  <si>
    <t xml:space="preserve"> 2:17:13 pm</t>
  </si>
  <si>
    <t>W667858</t>
  </si>
  <si>
    <t>H0065262</t>
  </si>
  <si>
    <t>W0685511</t>
  </si>
  <si>
    <t>W667859</t>
  </si>
  <si>
    <t>H0065261</t>
  </si>
  <si>
    <t>W0685523</t>
  </si>
  <si>
    <t>W667861</t>
  </si>
  <si>
    <t>H0065249</t>
  </si>
  <si>
    <t>Filter: Date Completed: 16/05/25</t>
  </si>
  <si>
    <t>W0685593</t>
  </si>
  <si>
    <t xml:space="preserve"> 3:56:09 pm</t>
  </si>
  <si>
    <t>10656256022/10656256023</t>
  </si>
  <si>
    <t>S0364712</t>
  </si>
  <si>
    <t>W667563</t>
  </si>
  <si>
    <t>W667592</t>
  </si>
  <si>
    <t>W667594</t>
  </si>
  <si>
    <t xml:space="preserve"> 9:39:23 am</t>
  </si>
  <si>
    <t>Filter: Date Completed: 15/05/25</t>
  </si>
  <si>
    <t>W668164</t>
  </si>
  <si>
    <t>Filter: Date Completed: 14/05/25</t>
  </si>
  <si>
    <t>W667702</t>
  </si>
  <si>
    <t>W667570</t>
  </si>
  <si>
    <t>W667593</t>
  </si>
  <si>
    <t>Filter: Date Completed: 13/05/25</t>
  </si>
  <si>
    <t>W667569</t>
  </si>
  <si>
    <t>W667783</t>
  </si>
  <si>
    <t>Filter: Date Completed: 12/05/25</t>
  </si>
  <si>
    <t>Filter: Date Completed: 10/05/25</t>
  </si>
  <si>
    <t>W667571</t>
  </si>
  <si>
    <t>Filter: Date Completed: 09/05/25</t>
  </si>
  <si>
    <t>Filter: Date Completed: 08/05/25</t>
  </si>
  <si>
    <t>W667700</t>
  </si>
  <si>
    <t>W667703</t>
  </si>
  <si>
    <t>Filter: Date Completed: 07/05/25</t>
  </si>
  <si>
    <t>W667845</t>
  </si>
  <si>
    <t>W667847</t>
  </si>
  <si>
    <t>W0685232</t>
  </si>
  <si>
    <t>D008O0680/D008O1542/D00AF2350/D00AE8180</t>
  </si>
  <si>
    <t>1VV24-80029-FT0001</t>
  </si>
  <si>
    <t>1VV24-80029-FT</t>
  </si>
  <si>
    <t>W667856</t>
  </si>
  <si>
    <t>S0364455</t>
  </si>
  <si>
    <t>Filter: Date Completed: 06/05/25</t>
  </si>
  <si>
    <t>W667695</t>
  </si>
  <si>
    <t>W667568</t>
  </si>
  <si>
    <t>Filter: Date Completed: 05/05/25</t>
  </si>
  <si>
    <t>Filter: Date Completed: 03/05/25</t>
  </si>
  <si>
    <t>Filter: Date Completed: 02/05/25</t>
  </si>
  <si>
    <t>W666560</t>
  </si>
  <si>
    <t>W666687</t>
  </si>
  <si>
    <t>W666694</t>
  </si>
  <si>
    <t>W666748</t>
  </si>
  <si>
    <t>W666759</t>
  </si>
  <si>
    <t>W666795</t>
  </si>
  <si>
    <t>W0685911</t>
  </si>
  <si>
    <t xml:space="preserve"> 8:43:44 am</t>
  </si>
  <si>
    <t>S24Y100102/12752011</t>
  </si>
  <si>
    <t>W667271</t>
  </si>
  <si>
    <t>H0065292</t>
  </si>
  <si>
    <t>Machine Name</t>
  </si>
  <si>
    <t>Taiyo</t>
  </si>
  <si>
    <t>HP Indigo 6800</t>
  </si>
  <si>
    <t>Brotech</t>
  </si>
  <si>
    <t>Fujishiko UDP-5000</t>
  </si>
  <si>
    <t>POLLY</t>
  </si>
  <si>
    <t>Polly Digital Cut</t>
  </si>
  <si>
    <t>Luster AOI</t>
  </si>
  <si>
    <t>Xeikon 3500</t>
  </si>
  <si>
    <t>FSK SR520</t>
  </si>
  <si>
    <t>Lintec Intermittent</t>
  </si>
  <si>
    <t>FSK 520</t>
  </si>
  <si>
    <t xml:space="preserve">Brotech DF330 </t>
  </si>
  <si>
    <t>SANKI SD-300 Intermittent</t>
  </si>
  <si>
    <t>Baby Sanki</t>
  </si>
  <si>
    <t>SANKI</t>
  </si>
  <si>
    <t xml:space="preserve">Fujishiko </t>
  </si>
  <si>
    <t>Sanki SKP250 Full Rotary</t>
  </si>
  <si>
    <t>HDS</t>
  </si>
  <si>
    <t>Hadesheng</t>
  </si>
  <si>
    <t>Vorey Digital Cut</t>
  </si>
  <si>
    <t>OKI</t>
  </si>
  <si>
    <t>HP Indigo 6900</t>
  </si>
  <si>
    <t>Brotech DF330</t>
  </si>
  <si>
    <t>Sanki SDR300</t>
  </si>
  <si>
    <t>Sanki 300 Intermittent</t>
  </si>
  <si>
    <t>Polly</t>
  </si>
  <si>
    <t>FSK B100</t>
  </si>
  <si>
    <t>HDS 3</t>
  </si>
  <si>
    <t>Laser</t>
  </si>
  <si>
    <t>HDS 8</t>
  </si>
  <si>
    <t>SYSCO</t>
  </si>
  <si>
    <t>Zebra</t>
  </si>
  <si>
    <t>AOI Slitter (iPolly Intelligence</t>
  </si>
  <si>
    <t xml:space="preserve">Sanki </t>
  </si>
  <si>
    <t>Name</t>
  </si>
  <si>
    <t>LOO SOOK YIN</t>
  </si>
  <si>
    <t>TAN KOK PENG</t>
  </si>
  <si>
    <t>Customer Name</t>
  </si>
  <si>
    <t>HP SINGAPORE (PRIVATE) LIMITED</t>
  </si>
  <si>
    <t>CCL DESIGN (PENANG) SDN. BHD.</t>
  </si>
  <si>
    <t>BECTON DICKINSON MEDICAL (S) PTE LTD</t>
  </si>
  <si>
    <t>WESTERN DIGITAL STORAGE TECHNOLOGIES</t>
  </si>
  <si>
    <t>KLEEN-PAK PRODUCTS PTE LTD</t>
  </si>
  <si>
    <t>HP MALAYSIA MANUFACTURING SDN.BHD.</t>
  </si>
  <si>
    <t>SEAGATE TECHNOLOGY INTERNATIONAL (WUXI) CO., LTD</t>
  </si>
  <si>
    <t>SEAGATE TECHNOLOGY (THAILAND) LTD.</t>
  </si>
  <si>
    <t>VARTA MICROBATTERY GMBH</t>
  </si>
  <si>
    <t>PEPPERL+FUCHS ASIA PTE. LTD</t>
  </si>
  <si>
    <t>IKE TECHNOLOGY</t>
  </si>
  <si>
    <t>MEIBAN MICRO PTE LTD</t>
  </si>
  <si>
    <t>JMS SINGAPORE PTE LTD</t>
  </si>
  <si>
    <t>DIGI SINGAPORE PTE LTD</t>
  </si>
  <si>
    <t>ELECTRO SCIENTIFIC INDUSTRIES (S) PTE LTD</t>
  </si>
  <si>
    <t>EDWARDS LIFESCIENCES (SINGAPORE) PTE LTD</t>
  </si>
  <si>
    <t>ILLUMINA SINGAPORE PTE LTD</t>
  </si>
  <si>
    <t>OLAM COCOA PTE LTD</t>
  </si>
  <si>
    <t>FLEXTRONICS MANUFACTURING (SINGAPORE) PTE LTD</t>
  </si>
  <si>
    <t>FOREFRONT MEDICAL TECHNOLOGY (JIANGSU) CO., LTD</t>
  </si>
  <si>
    <t>MICRON SEMICONDUCTOR ASIA OPERATIONS PTE LTD</t>
  </si>
  <si>
    <t>GIVAUDAN SINGAPORE PTE LTD</t>
  </si>
  <si>
    <t>TAIYO LABEL &amp; PRINTING INDUSTRIES PTE LTD</t>
  </si>
  <si>
    <t>PT VARTA MICROBATTERY INDONESIA</t>
  </si>
  <si>
    <t>FLEXTRONICS ELECTRONICS TECHNOLOGY(SUZHOU)CO., LTD</t>
  </si>
  <si>
    <t>EDMUND OPTICS SINGAPORE PTE LTD</t>
  </si>
  <si>
    <t>HAW PAR HEALTHCARE LIMITED</t>
  </si>
  <si>
    <t>NMB-MINEBEA THAI LTD</t>
  </si>
  <si>
    <t>BANSHING INDUSTRIAL CO. PTE LTD.</t>
  </si>
  <si>
    <t>E-Z LETTERING SERVICE</t>
  </si>
  <si>
    <t>PCI PRIVATE LIMITED</t>
  </si>
  <si>
    <t>SCIENTIFIC GLASS TECHNOLOGY SINGAPORE PTE LTD</t>
  </si>
  <si>
    <t>RESMED PTY LTD</t>
  </si>
  <si>
    <t>PT. FANINDO CHIPTRONIC</t>
  </si>
  <si>
    <t>CCL DESIGN SINGAPORE PTE LTD</t>
  </si>
  <si>
    <t>RF360 SINGAPORE PTE LTD</t>
  </si>
  <si>
    <t>THERMTROL (VSIP) COMPANY LTD</t>
  </si>
  <si>
    <t>TECHNOCOM SYSTEMS SDN BHD</t>
  </si>
  <si>
    <t>QUALITY COMPONENTS &amp; SYSTEMS PTE LTD</t>
  </si>
  <si>
    <t>CCL DESIGN SDN. BHD.</t>
  </si>
  <si>
    <t>FLEXTRONICS SHAH ALAM SDN BHD</t>
  </si>
  <si>
    <t>VARTA STORAGE GMBH</t>
  </si>
  <si>
    <t>ADVANCED MANUFACTURING CORPORATION PTE LTD</t>
  </si>
  <si>
    <t>ITG ELECTRONICS (M) SDN BHD</t>
  </si>
  <si>
    <t>SINGAPORE ASAHI CHEMICAL &amp; SOLDER IND. PTE LTD</t>
  </si>
  <si>
    <t>B H S KINETIC PTE LTD</t>
  </si>
  <si>
    <t>TECHCOM TECHNOLOGY PTE LTD</t>
  </si>
  <si>
    <t>HP INC.</t>
  </si>
  <si>
    <t>RESMED ASIA PTE LTD</t>
  </si>
  <si>
    <t>SEAGATE SINGAPORE INTERNATIONAL HEADQUARTERS</t>
  </si>
  <si>
    <t>ARVATO SINGAPORE PTE LTD</t>
  </si>
  <si>
    <t>CEI PTE LTD</t>
  </si>
  <si>
    <t>SIIX SINGAPORE PTE LTD</t>
  </si>
  <si>
    <t>PRINTEX OFFSET PRINTING CO.</t>
  </si>
  <si>
    <t>KX TECHNOLOGIES PTE LTD</t>
  </si>
  <si>
    <t>DYSON OPERATIONS PTE LTD</t>
  </si>
  <si>
    <t>LEICA INSTRUMENTS (SINGAPORE) PTE LTD</t>
  </si>
  <si>
    <t>TECAN CDMO SOLUTIONS PN SDN BHD</t>
  </si>
  <si>
    <t>TOSHIBA TEC SINGAPORE PTE LTD</t>
  </si>
  <si>
    <t>ASMPT SMT SINGAPORE PTE LTD</t>
  </si>
  <si>
    <t>MSD INTERNATIONAL GMBH</t>
  </si>
  <si>
    <t>CCL DESIGN (SINGAPORE) PTE LTD</t>
  </si>
  <si>
    <t>ST NETWORK</t>
  </si>
  <si>
    <t>HI-P SINGAPORE PTE. LTD.</t>
  </si>
  <si>
    <t>ARDENTEC SINGAPORE PTE LTD</t>
  </si>
  <si>
    <t>TAKEIKI PTE LTD</t>
  </si>
  <si>
    <t>ALL INDUSTRIAL MANUFACTURING PTE LTD</t>
  </si>
  <si>
    <t>SPT ASIA PTE LTD</t>
  </si>
  <si>
    <t>PLASTIFLEX COMPANY INC.</t>
  </si>
  <si>
    <t>CAL-COMP OPTICAL ELECTRONICS (SUZHOU) CO.,LTD</t>
  </si>
  <si>
    <t>BELTON INDUSTRIAL ( THAILAND ) LTD</t>
  </si>
  <si>
    <t>CAL-COMP ELECTRONICS (THAILAND) PUBLIC CO.,LTD.</t>
  </si>
  <si>
    <t>ILLUMINA CAMBRIDGE, LTD</t>
  </si>
  <si>
    <t>IKANO PTE LTD</t>
  </si>
  <si>
    <t>ST LOGISTICS PTE LTD</t>
  </si>
  <si>
    <t>MARKET SINGAPORE PTE LTD</t>
  </si>
  <si>
    <t>ESCO MICRO PTE LTD</t>
  </si>
  <si>
    <t>STSS INTEGRATED PTE LTD</t>
  </si>
  <si>
    <t>TDF FOOD PTE LTD</t>
  </si>
  <si>
    <t>ASSAB STEELS SINGAPORE PTE LTD</t>
  </si>
  <si>
    <t>BANTA GLOBAL TURNKEY (SINGAPORE) PTE LTD</t>
  </si>
  <si>
    <t>FLEXITRANS ENTERPRISE PTE LTD</t>
  </si>
  <si>
    <t>SYS-MAC AUTOMATION ENGINEERING PTE LTD</t>
  </si>
  <si>
    <t>QUALITEK SINGAPORE (PTE) LTD</t>
  </si>
  <si>
    <t>ASIATIC AGRICULTURAL INDUSTRIES PTE LTD</t>
  </si>
  <si>
    <t>SYSMATIC INTERNATIONAL PTE LTD</t>
  </si>
  <si>
    <t>TELEPLAN TECHNOLOGIES (SUZHOU) CO., LTD</t>
  </si>
  <si>
    <t>UNIVAC PRECISION ENGINEERING PTE LTD</t>
  </si>
  <si>
    <t>JINRAY ELECTRONICS (S) PTE LTD</t>
  </si>
  <si>
    <t>YOKOGAWA ELECTRIC ASIA PTE LTD</t>
  </si>
  <si>
    <t>HONEYWELL AEROSPACE AVIONICS SDN BHD</t>
  </si>
  <si>
    <t>ALCON SINGAPORE MANUFACTURING PTE LTD</t>
  </si>
  <si>
    <t>SKB ELECTRICAL ENGINEERING PTE LTD</t>
  </si>
  <si>
    <t>RESMED MALAYSIA OPERATIONS SDN BHD</t>
  </si>
  <si>
    <t>PEPPERL + FUCHS (VIETNAM) CO., LTD</t>
  </si>
  <si>
    <t>BBB FOODS PTE LTD</t>
  </si>
  <si>
    <t>SINGAPORE SAFETY GLASS PTE LTD</t>
  </si>
  <si>
    <t>PEE-KA-POO (SG) PTE LTD</t>
  </si>
  <si>
    <t>SEMICONDUCTOR TECHNOLOGIES &amp; INSTRUMENTS PTE LTD</t>
  </si>
  <si>
    <t>GES (SINGAPORE) PTE LTD</t>
  </si>
  <si>
    <t>GES MANUFACTURING SERVICES (M) SDN BHD</t>
  </si>
  <si>
    <t>GREYSTONE DATA SERVICES INC.,</t>
  </si>
  <si>
    <t>TAKASAGO INTERNATIONAL (SINGAPORE) PTE LTD</t>
  </si>
  <si>
    <t>SUPPLY TECHNOLOGIES LTD</t>
  </si>
  <si>
    <t>MEIBAN MICRO SDN BHD</t>
  </si>
  <si>
    <t>FUTAIHUA PRECISION INDUSTRY (WEIHAI) CO.LTD</t>
  </si>
  <si>
    <t>J.P. PRINTERS SDN.BHD.</t>
  </si>
  <si>
    <t>SP MANUFACTURING PTE LTD</t>
  </si>
  <si>
    <t>SMK ELECTRONICS (MALAYSIA) SDN.BHD.</t>
  </si>
  <si>
    <t>MCLEAN TECHNOLOGIES PTE LTD</t>
  </si>
  <si>
    <t>HOCHUEN MEDICAL TECHNOLOGY CO.,LTD</t>
  </si>
  <si>
    <t>Column Labels</t>
  </si>
  <si>
    <t>Row Labels</t>
  </si>
  <si>
    <t>Sum of Printed Quantity</t>
  </si>
  <si>
    <t>Machine Type</t>
  </si>
  <si>
    <t>Digital</t>
  </si>
  <si>
    <t>Flexo</t>
  </si>
  <si>
    <t>LP</t>
  </si>
  <si>
    <t>Die-Cut</t>
  </si>
  <si>
    <t>Die-Cut (D)</t>
  </si>
  <si>
    <t>Die-Cut (L)</t>
  </si>
  <si>
    <t>Fujishiko</t>
  </si>
  <si>
    <t>NewFoil</t>
  </si>
  <si>
    <t>Hotstamping</t>
  </si>
  <si>
    <t>AOI</t>
  </si>
  <si>
    <t>RLF-370B</t>
  </si>
  <si>
    <t>Setup</t>
  </si>
  <si>
    <t>Duration</t>
  </si>
  <si>
    <t>Total Duration</t>
  </si>
  <si>
    <t>Mins</t>
  </si>
  <si>
    <t>Hrs</t>
  </si>
  <si>
    <t>Normal Hrs</t>
  </si>
  <si>
    <t>Hr/Day</t>
  </si>
  <si>
    <t>Day/Mth</t>
  </si>
  <si>
    <t>Total</t>
  </si>
  <si>
    <t>Sat OT</t>
  </si>
  <si>
    <t>OT Hrs</t>
  </si>
  <si>
    <t>Total OT Hrs</t>
  </si>
  <si>
    <t>Grand TTL</t>
  </si>
  <si>
    <t>Machine Capacity</t>
  </si>
  <si>
    <t>May</t>
  </si>
  <si>
    <t>Jan</t>
  </si>
  <si>
    <t>Feb</t>
  </si>
  <si>
    <t>Mar</t>
  </si>
  <si>
    <t>Apr</t>
  </si>
  <si>
    <t>Department</t>
  </si>
  <si>
    <t>PRODUCTION</t>
  </si>
  <si>
    <t>PREPRESS</t>
  </si>
  <si>
    <t>ROLLING</t>
  </si>
  <si>
    <t>SCM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</si>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</sst>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??_-;_-@_-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rgb="FF000000"/>
      <name val="Aptos"/>
      <family val="2"/>
    </font>
    <font>
      <sz val="11"/>
      <color rgb="FF000000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0E6F5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2" borderId="0" xfId="0" quotePrefix="1" applyFill="1"/>
    <xf numFmtId="0" fontId="1" fillId="0" borderId="0" xfId="0" applyFont="1"/>
    <xf numFmtId="14" fontId="0" fillId="0" borderId="0" xfId="0" applyNumberFormat="1"/>
    <xf numFmtId="3" fontId="0" fillId="0" borderId="0" xfId="0" applyNumberFormat="1"/>
    <xf numFmtId="19" fontId="0" fillId="0" borderId="0" xfId="0" applyNumberFormat="1"/>
    <xf numFmtId="0" fontId="1" fillId="3" borderId="0" xfId="0" applyFont="1" applyFill="1"/>
    <xf numFmtId="0" fontId="1" fillId="4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" fillId="0" borderId="0" xfId="0" applyFont="1"/>
    <xf numFmtId="164" fontId="0" fillId="0" borderId="0" xfId="0" applyNumberFormat="1"/>
    <xf numFmtId="2" fontId="0" fillId="0" borderId="0" xfId="0" applyNumberFormat="1"/>
    <xf numFmtId="1" fontId="0" fillId="0" borderId="0" xfId="0" applyNumberFormat="1"/>
    <xf numFmtId="1" fontId="1" fillId="0" borderId="0" xfId="0" applyNumberFormat="1" applyFont="1"/>
    <xf numFmtId="0" fontId="1" fillId="2" borderId="0" xfId="0" applyFont="1" applyFill="1"/>
    <xf numFmtId="1" fontId="1" fillId="2" borderId="0" xfId="0" applyNumberFormat="1" applyFont="1" applyFill="1"/>
    <xf numFmtId="0" fontId="3" fillId="0" borderId="0" xfId="0" applyFont="1"/>
    <xf numFmtId="0" fontId="4" fillId="5" borderId="1" xfId="0" applyFont="1" applyFill="1" applyBorder="1" applyAlignment="1">
      <alignment vertical="center" wrapText="1"/>
    </xf>
    <xf numFmtId="17" fontId="4" fillId="5" borderId="2" xfId="0" applyNumberFormat="1" applyFont="1" applyFill="1" applyBorder="1" applyAlignment="1">
      <alignment horizontal="right" vertical="center" wrapText="1"/>
    </xf>
    <xf numFmtId="0" fontId="5" fillId="0" borderId="3" xfId="0" applyFont="1" applyBorder="1" applyAlignment="1">
      <alignment vertical="center" wrapText="1"/>
    </xf>
    <xf numFmtId="0" fontId="5" fillId="0" borderId="4" xfId="0" applyFont="1" applyBorder="1" applyAlignment="1">
      <alignment horizontal="right" vertical="center" wrapText="1"/>
    </xf>
    <xf numFmtId="0" fontId="0" fillId="0" borderId="0" xfId="0" applyAlignment="1">
      <alignment horizontal="left" indent="2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on, Beng Hock Anthony" refreshedDate="45832.650943981484" createdVersion="8" refreshedVersion="8" minRefreshableVersion="3" recordCount="1761" xr:uid="{C71EDA54-61DD-4300-B8E6-11F50EC2D295}">
  <cacheSource type="worksheet">
    <worksheetSource ref="A1:BM1762" sheet="May Summary"/>
  </cacheSource>
  <cacheFields count="62">
    <cacheField name="Work Order No." numFmtId="0">
      <sharedItems count="1143">
        <s v="W0676953"/>
        <s v="W0681733"/>
        <s v="W0681747"/>
        <s v="W0681913"/>
        <s v="W0681914"/>
        <s v="W0683274"/>
        <s v="W0683940"/>
        <s v="W0683948"/>
        <s v="W0684101"/>
        <s v="W0684120"/>
        <s v="W0684132"/>
        <s v="W0684243"/>
        <s v="W0684290"/>
        <s v="W0684512"/>
        <s v="W0684570"/>
        <s v="W0684610"/>
        <s v="W0684702"/>
        <s v="W0678795"/>
        <s v="W0682248"/>
        <s v="W0682697"/>
        <s v="W0682938"/>
        <s v="W0683406"/>
        <s v="W0683611"/>
        <s v="W0683824"/>
        <s v="W0683825"/>
        <s v="W0683826"/>
        <s v="W0683828"/>
        <s v="W0683861"/>
        <s v="W0683966"/>
        <s v="W0684045"/>
        <s v="W0684067"/>
        <s v="W0684069"/>
        <s v="W0684074"/>
        <s v="W0684209"/>
        <s v="W0684214"/>
        <s v="W0684234"/>
        <s v="W0684374"/>
        <s v="W0684375"/>
        <s v="W0684376"/>
        <s v="W0684500"/>
        <s v="W0684501"/>
        <s v="W0684503"/>
        <s v="W0684554"/>
        <s v="W0684592"/>
        <s v="W0684794"/>
        <s v="W0684839"/>
        <s v="W0684866"/>
        <s v="W0684867"/>
        <s v="W0683374"/>
        <s v="W0684889"/>
        <s v="W0675395"/>
        <s v="W0675400"/>
        <s v="W0676948"/>
        <s v="W0681725"/>
        <s v="W0682376"/>
        <s v="W0682558"/>
        <s v="W0682857"/>
        <s v="W0682969"/>
        <s v="W0683276"/>
        <s v="W0683284"/>
        <s v="W0683346"/>
        <s v="W0683412"/>
        <s v="W0683700"/>
        <s v="W0683717"/>
        <s v="W0683942"/>
        <s v="W0684070"/>
        <s v="W0684113"/>
        <s v="W0684201"/>
        <s v="W0684274"/>
        <s v="W0684279"/>
        <s v="W0684297"/>
        <s v="W0684312"/>
        <s v="W0684316"/>
        <s v="W0684505"/>
        <s v="W0684541"/>
        <s v="W0684548"/>
        <s v="W0684564"/>
        <s v="W0684582"/>
        <s v="W0684587"/>
        <s v="W0684593"/>
        <s v="W0684594"/>
        <s v="W0684606"/>
        <s v="W0684607"/>
        <s v="W0684608"/>
        <s v="W0684609"/>
        <s v="W0684621"/>
        <s v="W0684630"/>
        <s v="W0684631"/>
        <s v="W0684737"/>
        <s v="W0684739"/>
        <s v="W0684741"/>
        <s v="W0684748"/>
        <s v="W0684749"/>
        <s v="W0684751"/>
        <s v="W0684762"/>
        <s v="W0684763"/>
        <s v="W0684767"/>
        <s v="W0684768"/>
        <s v="W0684769"/>
        <s v="W0684770"/>
        <s v="W0684771"/>
        <s v="W0684797"/>
        <s v="W0684841"/>
        <s v="W0684846"/>
        <s v="W0684851"/>
        <s v="W0684853"/>
        <s v="W0684868"/>
        <s v="W0684876"/>
        <s v="W0684885"/>
        <s v="W0684887"/>
        <s v="W0684888"/>
        <s v="W0684890"/>
        <s v="W0684893"/>
        <s v="W0684953"/>
        <s v="W0684956"/>
        <s v="W0684993"/>
        <s v="W0684996"/>
        <s v="W0685045"/>
        <s v="W0682858"/>
        <s v="W0684261"/>
        <s v="W0684858"/>
        <s v="W0684859"/>
        <s v="W0667259"/>
        <s v="W0667260"/>
        <s v="W0667261"/>
        <s v="W0678796"/>
        <s v="W0681102"/>
        <s v="W0682972"/>
        <s v="W0682975"/>
        <s v="W0683083"/>
        <s v="W0683347"/>
        <s v="W0683384"/>
        <s v="W0683529"/>
        <s v="W0683531"/>
        <s v="W0683702"/>
        <s v="W0683714"/>
        <s v="W0683817"/>
        <s v="W0683827"/>
        <s v="W0683933"/>
        <s v="W0683935"/>
        <s v="W0683938"/>
        <s v="W0683941"/>
        <s v="W0683953"/>
        <s v="W0684041"/>
        <s v="W0684042"/>
        <s v="W0684043"/>
        <s v="W0684056"/>
        <s v="W0684057"/>
        <s v="W0684114"/>
        <s v="W0684134"/>
        <s v="W0684269"/>
        <s v="W0684273"/>
        <s v="W0684277"/>
        <s v="W0684299"/>
        <s v="W0684315"/>
        <s v="W0684319"/>
        <s v="W0684370"/>
        <s v="W0684432"/>
        <s v="W0684433"/>
        <s v="W0684485"/>
        <s v="W0684504"/>
        <s v="W0684513"/>
        <s v="W0684526"/>
        <s v="W0684545"/>
        <s v="W0684551"/>
        <s v="W0684552"/>
        <s v="W0684553"/>
        <s v="W0684561"/>
        <s v="W0684562"/>
        <s v="W0684563"/>
        <s v="W0684591"/>
        <s v="W0684599"/>
        <s v="W0684600"/>
        <s v="W0684601"/>
        <s v="W0684603"/>
        <s v="W0684619"/>
        <s v="W0684623"/>
        <s v="W0684628"/>
        <s v="W0684629"/>
        <s v="W0684634"/>
        <s v="W0684703"/>
        <s v="W0684705"/>
        <s v="W0684706"/>
        <s v="W0684717"/>
        <s v="W0684719"/>
        <s v="W0684720"/>
        <s v="W0684721"/>
        <s v="W0684723"/>
        <s v="W0684724"/>
        <s v="W0684726"/>
        <s v="W0684750"/>
        <s v="W0684754"/>
        <s v="W0684755"/>
        <s v="W0684756"/>
        <s v="W0684759"/>
        <s v="W0684760"/>
        <s v="W0684764"/>
        <s v="W0684789"/>
        <s v="W0684802"/>
        <s v="W0684809"/>
        <s v="W0684840"/>
        <s v="W0684844"/>
        <s v="W0684850"/>
        <s v="W0684852"/>
        <s v="W0684854"/>
        <s v="W0684857"/>
        <s v="W0684861"/>
        <s v="W0684883"/>
        <s v="W0684891"/>
        <s v="W0684892"/>
        <s v="W0684914"/>
        <s v="W0684935"/>
        <s v="W0684954"/>
        <s v="W0684955"/>
        <s v="W0684961"/>
        <s v="W0684990"/>
        <s v="W0685004"/>
        <s v="W0685006"/>
        <s v="W0685022"/>
        <s v="W0685044"/>
        <s v="W0685073"/>
        <s v="W0685113"/>
        <s v="W0685126"/>
        <s v="W0684262"/>
        <s v="W0684263"/>
        <s v="W0684557"/>
        <s v="W0684842"/>
        <s v="W0685128"/>
        <s v="W0681298"/>
        <s v="W0682314"/>
        <s v="W0682789"/>
        <s v="W0683107"/>
        <s v="W0683281"/>
        <s v="W0683395"/>
        <s v="W0683402"/>
        <s v="W0683422"/>
        <s v="W0683423"/>
        <s v="W0683515"/>
        <s v="W0683713"/>
        <s v="W0683839"/>
        <s v="W0683840"/>
        <s v="W0683929"/>
        <s v="W0683934"/>
        <s v="W0683936"/>
        <s v="W0683939"/>
        <s v="W0683945"/>
        <s v="W0683946"/>
        <s v="W0683947"/>
        <s v="W0683951"/>
        <s v="W0684075"/>
        <s v="W0684123"/>
        <s v="W0684124"/>
        <s v="W0684240"/>
        <s v="W0684272"/>
        <s v="W0684275"/>
        <s v="W0684276"/>
        <s v="W0684281"/>
        <s v="W0684317"/>
        <s v="W0684488"/>
        <s v="W0684491"/>
        <s v="W0684525"/>
        <s v="W0684558"/>
        <s v="W0684560"/>
        <s v="W0684566"/>
        <s v="W0684571"/>
        <s v="W0684572"/>
        <s v="W0684573"/>
        <s v="W0684574"/>
        <s v="W0684596"/>
        <s v="W0684611"/>
        <s v="W0684618"/>
        <s v="W0684620"/>
        <s v="W0684660"/>
        <s v="W0684661"/>
        <s v="W0684761"/>
        <s v="W0684765"/>
        <s v="W0684775"/>
        <s v="W0684776"/>
        <s v="W0684788"/>
        <s v="W0684792"/>
        <s v="W0684793"/>
        <s v="W0684847"/>
        <s v="W0684848"/>
        <s v="W0684849"/>
        <s v="W0684855"/>
        <s v="W0684856"/>
        <s v="W0684884"/>
        <s v="W0684965"/>
        <s v="W0684969"/>
        <s v="W0684983"/>
        <s v="W0684984"/>
        <s v="W0684992"/>
        <s v="W0684999"/>
        <s v="W0685005"/>
        <s v="W0685018"/>
        <s v="W0685031"/>
        <s v="W0685042"/>
        <s v="W0685075"/>
        <s v="W0685094"/>
        <s v="W0685095"/>
        <s v="W0685096"/>
        <s v="W0685097"/>
        <s v="W0685098"/>
        <s v="W0685099"/>
        <s v="W0685100"/>
        <s v="W0685101"/>
        <s v="W0685111"/>
        <s v="W0685112"/>
        <s v="W0685114"/>
        <s v="W0685115"/>
        <s v="W0685116"/>
        <s v="W0685117"/>
        <s v="W0684597"/>
        <s v="W0685012"/>
        <s v="W0685228"/>
        <s v="W0685235"/>
        <s v="W0685245"/>
        <s v="W0685246"/>
        <s v="W0685248"/>
        <s v="W0685443"/>
        <s v="W0680449"/>
        <s v="W0680557"/>
        <s v="W0681076"/>
        <s v="W0682808"/>
        <s v="W0682809"/>
        <s v="W0683268"/>
        <s v="W0683525"/>
        <s v="W0683530"/>
        <s v="W0683845"/>
        <s v="W0683846"/>
        <s v="W0683847"/>
        <s v="W0683943"/>
        <s v="W0684053"/>
        <s v="W0684055"/>
        <s v="W0684068"/>
        <s v="W0684230"/>
        <s v="W0684238"/>
        <s v="W0684549"/>
        <s v="W0684614"/>
        <s v="W0684635"/>
        <s v="W0684650"/>
        <s v="W0684731"/>
        <s v="W0684757"/>
        <s v="W0684758"/>
        <s v="W0684766"/>
        <s v="W0684774"/>
        <s v="W0684777"/>
        <s v="W0684796"/>
        <s v="W0684801"/>
        <s v="W0684815"/>
        <s v="W0684833"/>
        <s v="W0684834"/>
        <s v="W0684860"/>
        <s v="W0684862"/>
        <s v="W0684863"/>
        <s v="W0684864"/>
        <s v="W0684865"/>
        <s v="W0684869"/>
        <s v="W0684870"/>
        <s v="W0684959"/>
        <s v="W0684960"/>
        <s v="W0684994"/>
        <s v="W0684995"/>
        <s v="W0685003"/>
        <s v="W0685014"/>
        <s v="W0685015"/>
        <s v="W0685017"/>
        <s v="W0685023"/>
        <s v="W0685032"/>
        <s v="W0685071"/>
        <s v="W0685125"/>
        <s v="W0685142"/>
        <s v="W0685143"/>
        <s v="W0685145"/>
        <s v="W0685146"/>
        <s v="W0685147"/>
        <s v="W0685148"/>
        <s v="W0685149"/>
        <s v="W0685150"/>
        <s v="W0685151"/>
        <s v="W0685152"/>
        <s v="W0685155"/>
        <s v="W0685227"/>
        <s v="W0685237"/>
        <s v="W0685243"/>
        <s v="W0685247"/>
        <s v="W0685249"/>
        <s v="W0685257"/>
        <s v="W0685281"/>
        <s v="W0685300"/>
        <s v="W0685304"/>
        <s v="W0685320"/>
        <s v="W0685321"/>
        <s v="W0685375"/>
        <s v="W0685414"/>
        <s v="W0685425"/>
        <s v="W0685426"/>
        <s v="W0685434"/>
        <s v="W0685444"/>
        <s v="W0685449"/>
        <s v="W0677809"/>
        <s v="W0681672"/>
        <s v="W0681924"/>
        <s v="W0683514"/>
        <s v="W0683518"/>
        <s v="W0683778"/>
        <s v="W0683819"/>
        <s v="W0683820"/>
        <s v="W0683821"/>
        <s v="W0683894"/>
        <s v="W0683907"/>
        <s v="W0684115"/>
        <s v="W0684595"/>
        <s v="W0684633"/>
        <s v="W0684704"/>
        <s v="W0684707"/>
        <s v="W0684709"/>
        <s v="W0684711"/>
        <s v="W0684772"/>
        <s v="W0684818"/>
        <s v="W0684871"/>
        <s v="W0684872"/>
        <s v="W0684873"/>
        <s v="W0684874"/>
        <s v="W0684878"/>
        <s v="W0684881"/>
        <s v="W0684882"/>
        <s v="W0684958"/>
        <s v="W0685016"/>
        <s v="W0685019"/>
        <s v="W0685033"/>
        <s v="W0685036"/>
        <s v="W0685081"/>
        <s v="W0685082"/>
        <s v="W0685121"/>
        <s v="W0685140"/>
        <s v="W0685297"/>
        <s v="W0685319"/>
        <s v="W0685370"/>
        <s v="W0685371"/>
        <s v="W0685372"/>
        <s v="W0685374"/>
        <s v="W0685376"/>
        <s v="W0685377"/>
        <s v="W0685387"/>
        <s v="W0685388"/>
        <s v="W0685389"/>
        <s v="W0685391"/>
        <s v="W0685411"/>
        <s v="W0685412"/>
        <s v="W0685413"/>
        <s v="W0685427"/>
        <s v="W0685007"/>
        <s v="W0685402"/>
        <s v="W0685403"/>
        <s v="W0683931"/>
        <s v="W0683952"/>
        <s v="W0684044"/>
        <s v="W0684251"/>
        <s v="W0684252"/>
        <s v="W0684291"/>
        <s v="W0684819"/>
        <s v="W0684820"/>
        <s v="W0684875"/>
        <s v="W0684877"/>
        <s v="W0685001"/>
        <s v="W0685456"/>
        <s v="W0685458"/>
        <s v="W0681748"/>
        <s v="W0684785"/>
        <s v="W0684985"/>
        <s v="W0685011"/>
        <s v="W0685230"/>
        <s v="W0685231"/>
        <s v="W0685242"/>
        <s v="W0681074"/>
        <s v="W0681726"/>
        <s v="W0682252"/>
        <s v="W0682791"/>
        <s v="W0683526"/>
        <s v="W0683776"/>
        <s v="W0684208"/>
        <s v="W0684213"/>
        <s v="W0684231"/>
        <s v="W0684624"/>
        <s v="W0684778"/>
        <s v="W0684821"/>
        <s v="W0684951"/>
        <s v="W0684962"/>
        <s v="W0684989"/>
        <s v="W0684991"/>
        <s v="W0685013"/>
        <s v="W0685020"/>
        <s v="W0685025"/>
        <s v="W0685034"/>
        <s v="W0685137"/>
        <s v="W0685153"/>
        <s v="W0685312"/>
        <s v="W0685365"/>
        <s v="W0685378"/>
        <s v="W0685381"/>
        <s v="W0685410"/>
        <s v="W0685415"/>
        <s v="W0685428"/>
        <s v="W0685437"/>
        <s v="W0685438"/>
        <s v="W0685452"/>
        <s v="W0685453"/>
        <s v="W0685454"/>
        <s v="W0685455"/>
        <s v="W0685459"/>
        <s v="W0685473"/>
        <s v="W0685474"/>
        <s v="W0685483"/>
        <s v="W0685489"/>
        <s v="W0685527"/>
        <s v="W0685547"/>
        <s v="W0684786"/>
        <s v="W0684886"/>
        <s v="W0684988"/>
        <s v="W0685515"/>
        <s v="W0685612"/>
        <s v="W0675378"/>
        <s v="W0681093"/>
        <s v="W0681749"/>
        <s v="W0682802"/>
        <s v="W0682971"/>
        <s v="W0683053"/>
        <s v="W0683635"/>
        <s v="W0683822"/>
        <s v="W0684026"/>
        <s v="W0684156"/>
        <s v="W0684692"/>
        <s v="W0684712"/>
        <s v="W0684800"/>
        <s v="W0684814"/>
        <s v="W0684816"/>
        <s v="W0684822"/>
        <s v="W0684880"/>
        <s v="W0684986"/>
        <s v="W0684987"/>
        <s v="W0685002"/>
        <s v="W0685026"/>
        <s v="W0685027"/>
        <s v="W0685067"/>
        <s v="W0685132"/>
        <s v="W0685326"/>
        <s v="W0685382"/>
        <s v="W0685476"/>
        <s v="W0685485"/>
        <s v="W0685488"/>
        <s v="W0685504"/>
        <s v="W0685540"/>
        <s v="W0685541"/>
        <s v="W0685545"/>
        <s v="W0685549"/>
        <s v="W0685551"/>
        <s v="W0685552"/>
        <s v="W0685575"/>
        <s v="W0685583"/>
        <s v="W0679156"/>
        <s v="W0679157"/>
        <s v="W0680951"/>
        <s v="W0684787"/>
        <s v="W0685244"/>
        <s v="W0685397"/>
        <s v="W0685592"/>
        <s v="W0685598"/>
        <s v="W0685604"/>
        <s v="W0685607"/>
        <s v="W0685608"/>
        <s v="W0685614"/>
        <s v="W0685621"/>
        <s v="W0681750"/>
        <s v="W0683054"/>
        <s v="W0683513"/>
        <s v="W0683527"/>
        <s v="W0683720"/>
        <s v="W0683851"/>
        <s v="W0683852"/>
        <s v="W0684155"/>
        <s v="W0684625"/>
        <s v="W0684665"/>
        <s v="W0684725"/>
        <s v="W0684805"/>
        <s v="W0684806"/>
        <s v="W0684810"/>
        <s v="W0684823"/>
        <s v="W0684824"/>
        <s v="W0684879"/>
        <s v="W0684957"/>
        <s v="W0685021"/>
        <s v="W0685068"/>
        <s v="W0685069"/>
        <s v="W0685092"/>
        <s v="W0685141"/>
        <s v="W0685229"/>
        <s v="W0685233"/>
        <s v="W0685238"/>
        <s v="W0685435"/>
        <s v="W0685436"/>
        <s v="W0685460"/>
        <s v="W0685461"/>
        <s v="W0685475"/>
        <s v="W0685490"/>
        <s v="W0685516"/>
        <s v="W0685517"/>
        <s v="W0685528"/>
        <s v="W0685530"/>
        <s v="W0685559"/>
        <s v="W0685580"/>
        <s v="W0685627"/>
        <s v="W0685629"/>
        <s v="W0685635"/>
        <s v="W0685636"/>
        <s v="W0685637"/>
        <s v="W0685650"/>
        <s v="W0685663"/>
        <s v="W0685666"/>
        <s v="W0685667"/>
        <s v="W0685675"/>
        <s v="W0685676"/>
        <s v="W0685678"/>
        <s v="W0685680"/>
        <s v="W0683718"/>
        <s v="W0685398"/>
        <s v="W0685399"/>
        <s v="W0685423"/>
        <s v="W0685509"/>
        <s v="W0685531"/>
        <s v="W0685617"/>
        <s v="W0679158"/>
        <s v="W0681727"/>
        <s v="W0683104"/>
        <s v="W0683808"/>
        <s v="W0684241"/>
        <s v="W0684242"/>
        <s v="W0684246"/>
        <s v="W0684256"/>
        <s v="W0684267"/>
        <s v="W0684270"/>
        <s v="W0684271"/>
        <s v="W0684280"/>
        <s v="W0684282"/>
        <s v="W0684287"/>
        <s v="W0684539"/>
        <s v="W0684708"/>
        <s v="W0684713"/>
        <s v="W0684825"/>
        <s v="W0684966"/>
        <s v="W0685024"/>
        <s v="W0685239"/>
        <s v="W0685240"/>
        <s v="W0685298"/>
        <s v="W0685299"/>
        <s v="W0685306"/>
        <s v="W0685322"/>
        <s v="W0685379"/>
        <s v="W0685380"/>
        <s v="W0685392"/>
        <s v="W0685393"/>
        <s v="W0685471"/>
        <s v="W0685479"/>
        <s v="W0685480"/>
        <s v="W0685481"/>
        <s v="W0685495"/>
        <s v="W0685518"/>
        <s v="W0685532"/>
        <s v="W0685586"/>
        <s v="W0685590"/>
        <s v="W0685591"/>
        <s v="W0685646"/>
        <s v="W0685647"/>
        <s v="W0685649"/>
        <s v="W0685660"/>
        <s v="W0685661"/>
        <s v="W0685662"/>
        <s v="W0685664"/>
        <s v="W0685665"/>
        <s v="W0685669"/>
        <s v="W0685670"/>
        <s v="W0685681"/>
        <s v="W0685684"/>
        <s v="W0685687"/>
        <s v="W0685694"/>
        <s v="W0685701"/>
        <s v="W0685751"/>
        <s v="W0685755"/>
        <s v="W0685756"/>
        <s v="W0685766"/>
        <s v="W0685775"/>
        <s v="W0685785"/>
        <s v="W0685809"/>
        <s v="W0684783"/>
        <s v="W0685119"/>
        <s v="W0685505"/>
        <s v="W0676954"/>
        <s v="W0681728"/>
        <s v="W0682372"/>
        <s v="W0683055"/>
        <s v="W0684257"/>
        <s v="W0684964"/>
        <s v="W0684968"/>
        <s v="W0685131"/>
        <s v="W0685477"/>
        <s v="W0685478"/>
        <s v="W0685682"/>
        <s v="W0685683"/>
        <s v="W0685685"/>
        <s v="W0685698"/>
        <s v="W0685497"/>
        <s v="W0685514"/>
        <s v="W0685760"/>
        <s v="W0681729"/>
        <s v="W0681751"/>
        <s v="W0682550"/>
        <s v="W0683106"/>
        <s v="W0683636"/>
        <s v="W0684253"/>
        <s v="W0684292"/>
        <s v="W0684826"/>
        <s v="W0684827"/>
        <s v="W0684963"/>
        <s v="W0684967"/>
        <s v="W0685028"/>
        <s v="W0685241"/>
        <s v="W0685366"/>
        <s v="W0685383"/>
        <s v="W0685451"/>
        <s v="W0685506"/>
        <s v="W0685507"/>
        <s v="W0685521"/>
        <s v="W0685522"/>
        <s v="W0685526"/>
        <s v="W0685554"/>
        <s v="W0685585"/>
        <s v="W0685671"/>
        <s v="W0685672"/>
        <s v="W0685674"/>
        <s v="W0685677"/>
        <s v="W0685686"/>
        <s v="W0685696"/>
        <s v="W0685697"/>
        <s v="W0685705"/>
        <s v="W0685728"/>
        <s v="W0685754"/>
        <s v="W0685783"/>
        <s v="W0685786"/>
        <s v="W0685789"/>
        <s v="W0685790"/>
        <s v="W0685791"/>
        <s v="W0685792"/>
        <s v="W0685793"/>
        <s v="W0685794"/>
        <s v="W0685827"/>
        <s v="W0685833"/>
        <s v="W0685847"/>
        <s v="W0684254"/>
        <s v="W0684255"/>
        <s v="W0685102"/>
        <s v="W0685498"/>
        <s v="W0685501"/>
        <s v="W0685502"/>
        <s v="W0685525"/>
        <s v="W0685611"/>
        <s v="W0685626"/>
        <s v="W0685632"/>
        <s v="W0685811"/>
        <s v="W0685850"/>
        <s v="W0685853"/>
        <s v="W0685870"/>
        <s v="W0678468"/>
        <s v="W0681778"/>
        <s v="W0682374"/>
        <s v="W0683523"/>
        <s v="W0683783"/>
        <s v="W0683848"/>
        <s v="W0684380"/>
        <s v="W0684656"/>
        <s v="W0684718"/>
        <s v="W0684817"/>
        <s v="W0684828"/>
        <s v="W0684838"/>
        <s v="W0685008"/>
        <s v="W0685029"/>
        <s v="W0685030"/>
        <s v="W0685076"/>
        <s v="W0685305"/>
        <s v="W0685323"/>
        <s v="W0685367"/>
        <s v="W0685368"/>
        <s v="W0685369"/>
        <s v="W0685373"/>
        <s v="W0685384"/>
        <s v="W0685385"/>
        <s v="W0685386"/>
        <s v="W0685390"/>
        <s v="W0685519"/>
        <s v="W0685520"/>
        <s v="W0685557"/>
        <s v="W0685645"/>
        <s v="W0685648"/>
        <s v="W0685651"/>
        <s v="W0685652"/>
        <s v="W0685653"/>
        <s v="W0685654"/>
        <s v="W0685655"/>
        <s v="W0685656"/>
        <s v="W0685657"/>
        <s v="W0685658"/>
        <s v="W0685659"/>
        <s v="W0685668"/>
        <s v="W0685679"/>
        <s v="W0685695"/>
        <s v="W0685703"/>
        <s v="W0685704"/>
        <s v="W0685706"/>
        <s v="W0685782"/>
        <s v="W0685784"/>
        <s v="W0685787"/>
        <s v="W0685788"/>
        <s v="W0685810"/>
        <s v="W0685815"/>
        <s v="W0685821"/>
        <s v="W0685834"/>
        <s v="W0685840"/>
        <s v="W0684941"/>
        <s v="W0685496"/>
        <s v="W0685500"/>
        <s v="W0685581"/>
        <s v="W0685587"/>
        <s v="W0685622"/>
        <s v="W0685625"/>
        <s v="W0685714"/>
        <s v="W0685802"/>
        <s v="W0685852"/>
        <s v="W0685909"/>
        <s v="W0685921"/>
        <s v="W0685923"/>
        <s v="W0685924"/>
        <s v="W0680080"/>
        <s v="W0681304"/>
        <s v="W0683950"/>
        <s v="W0684248"/>
        <s v="W0684530"/>
        <s v="W0684829"/>
        <s v="W0685256"/>
        <s v="W0685542"/>
        <s v="W0685548"/>
        <s v="W0685633"/>
        <s v="W0685634"/>
        <s v="W0685691"/>
        <s v="W0685692"/>
        <s v="W0685693"/>
        <s v="W0685702"/>
        <s v="W0685729"/>
        <s v="W0685750"/>
        <s v="W0685822"/>
        <s v="W0685823"/>
        <s v="W0685824"/>
        <s v="W0685826"/>
        <s v="W0685854"/>
        <s v="W0685885"/>
        <s v="W0685886"/>
        <s v="W0685925"/>
        <s v="W0678669"/>
        <s v="W0684169"/>
        <s v="W0684264"/>
        <s v="W0685400"/>
        <s v="W0685401"/>
        <s v="W0685869"/>
        <s v="W0685906"/>
        <s v="W0685907"/>
        <s v="W0685908"/>
        <s v="W0686032"/>
        <s v="W0686052"/>
        <s v="W0686168"/>
        <s v="W0681752"/>
        <s v="W0684798"/>
        <s v="W0684799"/>
        <s v="W0685009"/>
        <s v="W0685083"/>
        <s v="W0685362"/>
        <s v="W0685364"/>
        <s v="W0685462"/>
        <s v="W0685463"/>
        <s v="W0685482"/>
        <s v="W0685508"/>
        <s v="W0685699"/>
        <s v="W0685771"/>
        <s v="W0685798"/>
        <s v="W0685830"/>
        <s v="W0685868"/>
        <s v="W0685898"/>
        <s v="W0685899"/>
        <s v="W0685910"/>
        <s v="W0685981"/>
        <s v="W0685983"/>
        <s v="W0685989"/>
        <s v="W0686037"/>
        <s v="W0686062"/>
        <s v="W0678508"/>
        <s v="W0679519"/>
        <s v="W0680244"/>
        <s v="W0684780"/>
        <s v="W0685499"/>
        <s v="W0685503"/>
        <s v="W0686021"/>
        <s v="W0686031"/>
        <s v="W0686034"/>
        <s v="W0686082"/>
        <s v="W0686167"/>
        <s v="W0686178"/>
        <s v="W0681660"/>
        <s v="W0684382"/>
        <s v="W0685056"/>
        <s v="W0685464"/>
        <s v="W0685466"/>
        <s v="W0685469"/>
        <s v="W0685773"/>
        <s v="W0685799"/>
        <s v="W0685828"/>
        <s v="W0685855"/>
        <s v="W0685863"/>
        <s v="W0685884"/>
        <s v="W0685977"/>
        <s v="W0685982"/>
        <s v="W0685984"/>
        <s v="W0685988"/>
        <s v="W0685993"/>
        <s v="W0686033"/>
        <s v="W0686043"/>
        <s v="W0686183"/>
        <s v="W0686184"/>
        <s v="W0686187"/>
        <s v="W0686188"/>
        <s v="W0684258"/>
        <s v="W0685010"/>
        <s v="W0685737"/>
        <s v="W0685741"/>
        <s v="W0685877"/>
        <s v="W0686029"/>
        <s v="W0686083"/>
        <s v="W0686186"/>
        <s v="W0684288"/>
        <s v="W0685467"/>
        <s v="W0685470"/>
        <s v="W0685816"/>
        <s v="W0685878"/>
        <s v="W0685985"/>
        <s v="W0686081"/>
        <s v="W0686084"/>
        <s v="W0686185"/>
        <s v="W0685529"/>
        <s v="W0681394"/>
        <s v="W0681661"/>
        <s v="W0684265"/>
        <s v="W0685118"/>
        <s v="W0685424"/>
        <s v="W0685623"/>
        <s v="W0685732"/>
        <s v="W0685733"/>
        <s v="W0685734"/>
        <s v="W0685738"/>
        <s v="W0685857"/>
        <s v="W0685858"/>
        <s v="W0685859"/>
        <s v="W0685860"/>
        <s v="W0685861"/>
        <s v="W0685991"/>
        <s v="W0686042"/>
        <s v="W0686044"/>
        <s v="W0686089"/>
        <s v="W0686090"/>
        <s v="W0686174"/>
        <s v="W0686207"/>
        <s v="W0686211"/>
        <s v="W0686217"/>
        <s v="W0686249"/>
        <s v="W0686268"/>
        <s v="W0681753"/>
        <s v="W0685465"/>
        <s v="W0685468"/>
        <s v="W0685560"/>
        <s v="W0685772"/>
        <s v="W0685986"/>
        <s v="W0685994"/>
        <s v="W0686048"/>
        <s v="W0686096"/>
        <s v="W0686097"/>
        <s v="W0686146"/>
        <s v="W0686176"/>
        <s v="W0686239"/>
        <s v="W0686241"/>
        <s v="W0686312"/>
        <s v="W0675396"/>
        <s v="W0681731"/>
        <s v="W0684781"/>
        <s v="W0684782"/>
        <s v="W0685041"/>
        <s v="W0685084"/>
        <s v="W0685085"/>
        <s v="W0685086"/>
        <s v="W0685087"/>
        <s v="W0685088"/>
        <s v="W0685736"/>
        <s v="W0685740"/>
        <s v="W0685865"/>
        <s v="W0685866"/>
        <s v="W0686020"/>
        <s v="W0686024"/>
        <s v="W0686025"/>
        <s v="W0686035"/>
        <s v="W0686047"/>
        <s v="W0686050"/>
        <s v="W0686058"/>
        <s v="W0686076"/>
        <s v="W0686169"/>
        <s v="W0686179"/>
        <s v="W0686180"/>
        <s v="W0686194"/>
        <s v="W0686230"/>
        <s v="W0686243"/>
        <s v="W0686244"/>
        <s v="W0686245"/>
        <s v="W0686264"/>
        <s v="W0686265"/>
        <s v="W0681730"/>
        <s v="W0684153"/>
        <s v="W0685770"/>
        <s v="W0685835"/>
        <s v="W0685836"/>
        <s v="W0686063"/>
        <s v="W0677059"/>
        <s v="W0684249"/>
        <s v="W0684266"/>
        <s v="W0684584"/>
        <s v="W0685472"/>
        <s v="W0685588"/>
        <s v="W0685713"/>
        <s v="W0685735"/>
        <s v="W0685739"/>
        <s v="W0685743"/>
        <s v="W0685776"/>
        <s v="W0685781"/>
        <s v="W0685856"/>
        <s v="W0685926"/>
        <s v="W0686019"/>
        <s v="W0686023"/>
        <s v="W0686026"/>
        <s v="W0686027"/>
        <s v="W0686028"/>
        <s v="W0686036"/>
        <s v="W0686038"/>
        <s v="W0686041"/>
        <s v="W0686067"/>
        <s v="W0686068"/>
        <s v="W0686069"/>
        <s v="W0686148"/>
        <s v="W0686205"/>
        <s v="W0686206"/>
        <s v="W0686223"/>
        <s v="W0686231"/>
        <s v="W0686232"/>
        <s v="W0686257"/>
        <s v="W0686275"/>
        <s v="W0686276"/>
        <s v="W0686299"/>
        <s v="W0686300"/>
        <s v="W0686301"/>
        <s v="W0686302"/>
        <s v="W0686303"/>
        <s v="W0686304"/>
        <s v="W0686405"/>
        <s v="W0686479"/>
        <s v="W0683279"/>
        <s v="W0682188"/>
        <s v="W0684117"/>
        <s v="W0684250"/>
        <s v="W0684284"/>
        <s v="W0685429"/>
        <s v="W0685442"/>
        <s v="W0685628"/>
        <s v="W0685768"/>
        <s v="W0685769"/>
        <s v="W0685774"/>
        <s v="W0685777"/>
        <s v="W0685976"/>
        <s v="W0685992"/>
        <s v="W0686005"/>
        <s v="W0686017"/>
        <s v="W0686018"/>
        <s v="W0686022"/>
        <s v="W0686046"/>
        <s v="W0686171"/>
        <s v="W0686172"/>
        <s v="W0686204"/>
        <s v="W0686224"/>
        <s v="W0686233"/>
        <s v="W0686234"/>
        <s v="W0686263"/>
        <s v="W0686274"/>
        <s v="W0686305"/>
        <s v="W0686306"/>
        <s v="W0686324"/>
        <s v="W0686325"/>
        <s v="W0686355"/>
        <s v="W0686363"/>
        <s v="W0686383"/>
        <s v="W0686385"/>
        <s v="W0686386"/>
        <s v="W0686388"/>
        <s v="W0686390"/>
        <s v="W0684118"/>
        <s v="W0684148"/>
        <s v="W0684152"/>
        <s v="W0685406"/>
        <s v="W0685407"/>
        <s v="W0685744"/>
        <s v="W0686004"/>
        <s v="W0686006"/>
        <s v="W0686007"/>
        <s v="W0686012"/>
        <s v="W0686013"/>
        <s v="W0686014"/>
        <s v="W0686051"/>
        <s v="W0686059"/>
        <s v="W0686061"/>
        <s v="W0686071"/>
        <s v="W0686139"/>
        <s v="W0686332"/>
        <s v="W0686356"/>
        <s v="W0686548"/>
        <s v="W0676580"/>
        <s v="W0685990"/>
        <s v="W0686040"/>
        <s v="W0686045"/>
        <s v="W0686060"/>
        <s v="W0686246"/>
        <s v="W0686250"/>
        <s v="W0686260"/>
        <s v="W0686261"/>
        <s v="W0686365"/>
      </sharedItems>
    </cacheField>
    <cacheField name="Work Order Line No." numFmtId="0">
      <sharedItems containsSemiMixedTypes="0" containsString="0" containsNumber="1" containsInteger="1" minValue="10000" maxValue="30000"/>
    </cacheField>
    <cacheField name="WO Journal Line No." numFmtId="0">
      <sharedItems containsSemiMixedTypes="0" containsString="0" containsNumber="1" containsInteger="1" minValue="10000" maxValue="70000"/>
    </cacheField>
    <cacheField name="Add Date" numFmtId="14">
      <sharedItems containsSemiMixedTypes="0" containsNonDate="0" containsDate="1" containsString="0" minDate="2025-05-02T00:00:00" maxDate="2025-06-03T00:00:00"/>
    </cacheField>
    <cacheField name="Add User" numFmtId="0">
      <sharedItems/>
    </cacheField>
    <cacheField name="Add Time" numFmtId="0">
      <sharedItems containsDate="1" containsMixedTypes="1" minDate="1899-12-30T10:00:40" maxDate="1899-12-30T12:58:49"/>
    </cacheField>
    <cacheField name="Material Batch No." numFmtId="0">
      <sharedItems containsBlank="1" containsMixedTypes="1" containsNumber="1" containsInteger="1" minValue="59470" maxValue="3.6415786090877498E+17"/>
    </cacheField>
    <cacheField name="Die Cut" numFmtId="0">
      <sharedItems containsBlank="1" count="120">
        <s v="FSC31311"/>
        <m/>
        <s v="FSC29943"/>
        <s v="FSC30839A"/>
        <s v="DC28082"/>
        <s v="FSC30754"/>
        <s v="PDC22129"/>
        <s v="FPD29806"/>
        <s v="FDC31745"/>
        <s v="FSC31945 SET"/>
        <s v="SSC32353"/>
        <s v="BC31806"/>
        <s v="SC23649"/>
        <s v="DC23944"/>
        <s v="FDC30764"/>
        <s v="FSC31228"/>
        <s v="SC26016S"/>
        <s v="FBC30652"/>
        <s v="FBC30768"/>
        <s v="FSC32057"/>
        <s v="FSC31918"/>
        <s v="SSC32483"/>
        <s v="FPSC22865"/>
        <s v="FDC31616"/>
        <s v="FSC31438"/>
        <s v="DC31718"/>
        <s v="FDC31617"/>
        <s v="FSC29942"/>
        <s v="SC31907"/>
        <s v="FSC28985"/>
        <s v="FD29782"/>
        <s v="SC30898S"/>
        <s v="S22780S"/>
        <s v="SC28391"/>
        <s v="FD28531"/>
        <s v="FSC32242"/>
        <s v="SC28394"/>
        <s v="FDC32492"/>
        <s v="FD31534"/>
        <s v="BC03471"/>
        <s v="SC31496"/>
        <s v="SC28392"/>
        <s v="FDC30763"/>
        <s v="FDC31550"/>
        <s v="BC17836"/>
        <s v="FDC31216"/>
        <s v="FSC31686"/>
        <s v="DC30739"/>
        <s v="FDC30934"/>
        <s v="DC31382"/>
        <s v="FPSC30467"/>
        <s v="SC24936"/>
        <s v="FPSC29805"/>
        <s v="FSC31658"/>
        <s v="FSC30254"/>
        <s v="SC28393"/>
        <s v="DC31354"/>
        <s v="DC00810"/>
        <s v="DC31939"/>
        <s v="BC31261"/>
        <s v="DC06267A"/>
        <s v="FSC30512"/>
        <s v="DC13430"/>
        <s v="FSC32349"/>
        <s v="SC25773"/>
        <s v="SC10994"/>
        <s v="BC17614"/>
        <s v="DC04815"/>
        <s v="FSC29525"/>
        <s v="DC31473"/>
        <s v="DC18676"/>
        <s v="FSC32495"/>
        <s v="FPDC29588"/>
        <s v="PD28271"/>
        <s v="BC08016"/>
        <s v="SC08556"/>
        <s v="FSC32462"/>
        <s v="FSC29779"/>
        <s v="DC31656"/>
        <s v="FD32237"/>
        <s v="FSC31619"/>
        <s v="DC31909"/>
        <s v="FSC31767"/>
        <s v="SC29570"/>
        <s v="FBC32476"/>
        <s v="GSC31187"/>
        <s v="FPSC28074"/>
        <s v="PD28270"/>
        <s v="PD28272"/>
        <s v="PD28274"/>
        <s v="FPD30478"/>
        <s v="SC31120"/>
        <s v="SC28713"/>
        <s v="DC32149"/>
        <s v="FD30837"/>
        <s v="DC16718"/>
        <s v="SC30583"/>
        <s v="SC30064"/>
        <s v="DC29104"/>
        <s v="DC23179"/>
        <s v="SC24742"/>
        <s v="DC14120"/>
        <s v="FPD27953"/>
        <s v="FDC32069"/>
        <s v="SC27163"/>
        <s v="FSC32299"/>
        <s v="BC09614"/>
        <s v="DC10351A"/>
        <s v="FDC32350"/>
        <s v="DC24708"/>
        <s v="SC17147A"/>
        <s v="BC07571"/>
        <s v="FSC31808"/>
        <s v="SC31744"/>
        <s v="SC32496"/>
        <s v="FSC29882"/>
        <s v="SC28295"/>
        <s v="SC23527"/>
        <s v="SC31078"/>
        <s v="DC31915"/>
      </sharedItems>
    </cacheField>
    <cacheField name="Process No." numFmtId="0">
      <sharedItems containsSemiMixedTypes="0" containsString="0" containsNumber="1" containsInteger="1" minValue="1" maxValue="63" count="5">
        <n v="1"/>
        <n v="2"/>
        <n v="3"/>
        <n v="4"/>
        <n v="63"/>
      </sharedItems>
    </cacheField>
    <cacheField name="Posted" numFmtId="0">
      <sharedItems/>
    </cacheField>
    <cacheField name="Machine Code" numFmtId="0">
      <sharedItems containsMixedTypes="1" containsNumber="1" containsInteger="1" minValue="12" maxValue="116" count="49">
        <n v="79"/>
        <n v="60"/>
        <n v="73"/>
        <n v="94"/>
        <n v="72"/>
        <n v="77"/>
        <n v="78"/>
        <n v="63"/>
        <n v="62"/>
        <n v="103"/>
        <n v="112"/>
        <n v="61"/>
        <n v="100"/>
        <n v="111"/>
        <n v="71"/>
        <n v="92"/>
        <n v="85"/>
        <n v="12"/>
        <n v="32"/>
        <n v="59"/>
        <n v="86"/>
        <n v="31"/>
        <n v="90"/>
        <n v="67"/>
        <n v="70"/>
        <n v="88"/>
        <n v="93"/>
        <n v="91"/>
        <n v="65"/>
        <n v="46"/>
        <n v="29"/>
        <n v="82"/>
        <n v="22"/>
        <n v="76"/>
        <n v="105"/>
        <n v="95"/>
        <n v="87"/>
        <n v="101"/>
        <n v="30"/>
        <n v="26"/>
        <n v="66"/>
        <n v="75"/>
        <s v="ZC51"/>
        <s v="ZC53"/>
        <n v="96"/>
        <n v="68"/>
        <n v="110"/>
        <n v="116"/>
        <n v="115"/>
      </sharedItems>
    </cacheField>
    <cacheField name="Machine Name" numFmtId="0">
      <sharedItems count="34">
        <s v="HP Indigo 6800"/>
        <s v="Fujishiko UDP-5000"/>
        <s v="Brotech DF330"/>
        <s v="Taiyo"/>
        <s v="Xeikon 3500"/>
        <s v="Brotech DF330 "/>
        <s v="Baby Sanki"/>
        <s v="SANKI"/>
        <s v="Fujishiko "/>
        <s v="HDS"/>
        <s v="FSK 520"/>
        <s v="Vorey Digital Cut"/>
        <s v="Brotech"/>
        <s v="POLLY"/>
        <s v="Polly Digital Cut"/>
        <s v="Luster AOI"/>
        <s v="FSK SR520"/>
        <s v="Lintec Intermittent"/>
        <s v="SANKI SD-300 Intermittent"/>
        <s v="Sanki SKP250 Full Rotary"/>
        <s v="Fujishiko"/>
        <s v="OKI"/>
        <s v="HP Indigo 6900"/>
        <s v="Sanki SDR300"/>
        <s v="Sanki 300 Intermittent"/>
        <s v="FSK B100"/>
        <s v="HDS 3"/>
        <s v="Laser"/>
        <s v="HDS 8"/>
        <s v="SYSCO"/>
        <s v="NewFoil"/>
        <s v="Zebra"/>
        <s v="RLF-370B"/>
        <s v="AOI Slitter (iPolly Intelligence"/>
      </sharedItems>
    </cacheField>
    <cacheField name="Machine Type" numFmtId="0">
      <sharedItems count="8">
        <s v="Digital"/>
        <s v="Die-Cut"/>
        <s v="Flexo"/>
        <s v="LP"/>
        <s v="Die-Cut (D)"/>
        <s v="AOI"/>
        <s v="Die-Cut (L)"/>
        <s v="Hotstamping"/>
      </sharedItems>
    </cacheField>
    <cacheField name="Staff Code" numFmtId="0">
      <sharedItems/>
    </cacheField>
    <cacheField name="Staff Name" numFmtId="0">
      <sharedItems/>
    </cacheField>
    <cacheField name="No. of Press" numFmtId="0">
      <sharedItems containsSemiMixedTypes="0" containsString="0" containsNumber="1" containsInteger="1" minValue="1" maxValue="7020000"/>
    </cacheField>
    <cacheField name="Date Started" numFmtId="0">
      <sharedItems containsNonDate="0" containsString="0" containsBlank="1"/>
    </cacheField>
    <cacheField name="Time Started" numFmtId="0">
      <sharedItems containsNonDate="0" containsString="0" containsBlank="1"/>
    </cacheField>
    <cacheField name="Date Completed" numFmtId="14">
      <sharedItems containsSemiMixedTypes="0" containsNonDate="0" containsDate="1" containsString="0" minDate="2025-05-02T00:00:00" maxDate="2025-06-01T00:00:00"/>
    </cacheField>
    <cacheField name="Time Completed" numFmtId="0">
      <sharedItems containsNonDate="0" containsString="0" containsBlank="1"/>
    </cacheField>
    <cacheField name="No. of Ups" numFmtId="0">
      <sharedItems containsSemiMixedTypes="0" containsString="0" containsNumber="1" containsInteger="1" minValue="1" maxValue="5000"/>
    </cacheField>
    <cacheField name="Printed Quantity" numFmtId="0">
      <sharedItems containsSemiMixedTypes="0" containsString="0" containsNumber="1" containsInteger="1" minValue="10" maxValue="8053074"/>
    </cacheField>
    <cacheField name="Journal Type" numFmtId="0">
      <sharedItems/>
    </cacheField>
    <cacheField name="Item Code" numFmtId="0">
      <sharedItems containsMixedTypes="1" containsNumber="1" minValue="86.915900010000001" maxValue="4.50019086004E+17"/>
    </cacheField>
    <cacheField name="Quantity" numFmtId="0">
      <sharedItems containsSemiMixedTypes="0" containsString="0" containsNumber="1" containsInteger="1" minValue="0" maxValue="0"/>
    </cacheField>
    <cacheField name="QC Approved Quantity" numFmtId="0">
      <sharedItems containsSemiMixedTypes="0" containsString="0" containsNumber="1" containsInteger="1" minValue="0" maxValue="4650000"/>
    </cacheField>
    <cacheField name="Rejected Quantity" numFmtId="0">
      <sharedItems containsSemiMixedTypes="0" containsString="0" containsNumber="1" containsInteger="1" minValue="-994000" maxValue="980000"/>
    </cacheField>
    <cacheField name="Roll" numFmtId="0">
      <sharedItems containsSemiMixedTypes="0" containsString="0" containsNumber="1" containsInteger="1" minValue="0" maxValue="0"/>
    </cacheField>
    <cacheField name="Length" numFmtId="0">
      <sharedItems containsSemiMixedTypes="0" containsString="0" containsNumber="1" containsInteger="1" minValue="0" maxValue="0"/>
    </cacheField>
    <cacheField name="Width" numFmtId="0">
      <sharedItems containsSemiMixedTypes="0" containsString="0" containsNumber="1" containsInteger="1" minValue="0" maxValue="0"/>
    </cacheField>
    <cacheField name="Length UOM" numFmtId="0">
      <sharedItems containsNonDate="0" containsString="0" containsBlank="1"/>
    </cacheField>
    <cacheField name="Width UOM" numFmtId="0">
      <sharedItems containsNonDate="0" containsString="0" containsBlank="1"/>
    </cacheField>
    <cacheField name="RM Quantity" numFmtId="0">
      <sharedItems containsSemiMixedTypes="0" containsString="0" containsNumber="1" containsInteger="1" minValue="0" maxValue="0"/>
    </cacheField>
    <cacheField name="Material Code" numFmtId="0">
      <sharedItems containsNonDate="0" containsString="0" containsBlank="1"/>
    </cacheField>
    <cacheField name="Variant Code" numFmtId="0">
      <sharedItems containsNonDate="0" containsString="0" containsBlank="1"/>
    </cacheField>
    <cacheField name="Request Delivery Date" numFmtId="0">
      <sharedItems containsNonDate="0" containsString="0" containsBlank="1"/>
    </cacheField>
    <cacheField name="Non QC Record" numFmtId="0">
      <sharedItems containsBlank="1"/>
    </cacheField>
    <cacheField name="Link to Line No." numFmtId="0">
      <sharedItems containsString="0" containsBlank="1" containsNumber="1" containsInteger="1" minValue="0" maxValue="0"/>
    </cacheField>
    <cacheField name="Related" numFmtId="0">
      <sharedItems containsBlank="1"/>
    </cacheField>
    <cacheField name="Expire Date" numFmtId="0">
      <sharedItems containsNonDate="0" containsString="0" containsBlank="1"/>
    </cacheField>
    <cacheField name="Label Remark" numFmtId="0">
      <sharedItems containsNonDate="0" containsString="0" containsBlank="1"/>
    </cacheField>
    <cacheField name="Customer Part Number" numFmtId="0">
      <sharedItems containsMixedTypes="1" containsNumber="1" minValue="86.915899999999993" maxValue="45001908600400"/>
    </cacheField>
    <cacheField name="Customer Code" numFmtId="0">
      <sharedItems/>
    </cacheField>
    <cacheField name="Customer Name" numFmtId="0">
      <sharedItems count="111">
        <s v="HP SINGAPORE (PRIVATE) LIMITED"/>
        <s v="CCL DESIGN (PENANG) SDN. BHD."/>
        <s v="BECTON DICKINSON MEDICAL (S) PTE LTD"/>
        <s v="WESTERN DIGITAL STORAGE TECHNOLOGIES"/>
        <s v="KLEEN-PAK PRODUCTS PTE LTD"/>
        <s v="HP MALAYSIA MANUFACTURING SDN.BHD."/>
        <s v="SEAGATE TECHNOLOGY INTERNATIONAL (WUXI) CO., LTD"/>
        <s v="SEAGATE TECHNOLOGY (THAILAND) LTD."/>
        <s v="VARTA MICROBATTERY GMBH"/>
        <s v="PEPPERL+FUCHS ASIA PTE. LTD"/>
        <s v="IKE TECHNOLOGY"/>
        <s v="MEIBAN MICRO PTE LTD"/>
        <s v="JMS SINGAPORE PTE LTD"/>
        <s v="DIGI SINGAPORE PTE LTD"/>
        <s v="ELECTRO SCIENTIFIC INDUSTRIES (S) PTE LTD"/>
        <s v="EDWARDS LIFESCIENCES (SINGAPORE) PTE LTD"/>
        <s v="ILLUMINA SINGAPORE PTE LTD"/>
        <s v="OLAM COCOA PTE LTD"/>
        <s v="FLEXTRONICS MANUFACTURING (SINGAPORE) PTE LTD"/>
        <s v="FOREFRONT MEDICAL TECHNOLOGY (JIANGSU) CO., LTD"/>
        <s v="MICRON SEMICONDUCTOR ASIA OPERATIONS PTE LTD"/>
        <s v="GIVAUDAN SINGAPORE PTE LTD"/>
        <s v="TAIYO LABEL &amp; PRINTING INDUSTRIES PTE LTD"/>
        <s v="PT VARTA MICROBATTERY INDONESIA"/>
        <s v="FLEXTRONICS ELECTRONICS TECHNOLOGY(SUZHOU)CO., LTD"/>
        <s v="EDMUND OPTICS SINGAPORE PTE LTD"/>
        <s v="HAW PAR HEALTHCARE LIMITED"/>
        <s v="NMB-MINEBEA THAI LTD"/>
        <s v="BANSHING INDUSTRIAL CO. PTE LTD."/>
        <s v="E-Z LETTERING SERVICE"/>
        <s v="PCI PRIVATE LIMITED"/>
        <s v="SCIENTIFIC GLASS TECHNOLOGY SINGAPORE PTE LTD"/>
        <s v="RESMED PTY LTD"/>
        <s v="PT. FANINDO CHIPTRONIC"/>
        <s v="CCL DESIGN SINGAPORE PTE LTD"/>
        <s v="RF360 SINGAPORE PTE LTD"/>
        <s v="THERMTROL (VSIP) COMPANY LTD"/>
        <s v="TECHNOCOM SYSTEMS SDN BHD"/>
        <s v="QUALITY COMPONENTS &amp; SYSTEMS PTE LTD"/>
        <s v="CCL DESIGN SDN. BHD."/>
        <s v="FLEXTRONICS SHAH ALAM SDN BHD"/>
        <s v="VARTA STORAGE GMBH"/>
        <s v="ADVANCED MANUFACTURING CORPORATION PTE LTD"/>
        <s v="ITG ELECTRONICS (M) SDN BHD"/>
        <s v="SINGAPORE ASAHI CHEMICAL &amp; SOLDER IND. PTE LTD"/>
        <s v="B H S KINETIC PTE LTD"/>
        <s v="TECHCOM TECHNOLOGY PTE LTD"/>
        <s v="HP INC."/>
        <s v="RESMED ASIA PTE LTD"/>
        <s v="SEAGATE SINGAPORE INTERNATIONAL HEADQUARTERS"/>
        <s v="ARVATO SINGAPORE PTE LTD"/>
        <s v="CEI PTE LTD"/>
        <s v="SIIX SINGAPORE PTE LTD"/>
        <s v="PRINTEX OFFSET PRINTING CO."/>
        <s v="KX TECHNOLOGIES PTE LTD"/>
        <s v="DYSON OPERATIONS PTE LTD"/>
        <s v="LEICA INSTRUMENTS (SINGAPORE) PTE LTD"/>
        <s v="TECAN CDMO SOLUTIONS PN SDN BHD"/>
        <s v="TOSHIBA TEC SINGAPORE PTE LTD"/>
        <s v="ASMPT SMT SINGAPORE PTE LTD"/>
        <s v="MSD INTERNATIONAL GMBH"/>
        <s v="CCL DESIGN (SINGAPORE) PTE LTD"/>
        <s v="ST NETWORK"/>
        <s v="HI-P SINGAPORE PTE. LTD."/>
        <s v="ARDENTEC SINGAPORE PTE LTD"/>
        <s v="TAKEIKI PTE LTD"/>
        <s v="ALL INDUSTRIAL MANUFACTURING PTE LTD"/>
        <s v="SPT ASIA PTE LTD"/>
        <s v="PLASTIFLEX COMPANY INC."/>
        <s v="CAL-COMP OPTICAL ELECTRONICS (SUZHOU) CO.,LTD"/>
        <s v="BELTON INDUSTRIAL ( THAILAND ) LTD"/>
        <s v="CAL-COMP ELECTRONICS (THAILAND) PUBLIC CO.,LTD."/>
        <s v="ILLUMINA CAMBRIDGE, LTD"/>
        <s v="IKANO PTE LTD"/>
        <s v="ST LOGISTICS PTE LTD"/>
        <s v="MARKET SINGAPORE PTE LTD"/>
        <s v="ESCO MICRO PTE LTD"/>
        <s v="STSS INTEGRATED PTE LTD"/>
        <s v="TDF FOOD PTE LTD"/>
        <s v="ASSAB STEELS SINGAPORE PTE LTD"/>
        <s v="BANTA GLOBAL TURNKEY (SINGAPORE) PTE LTD"/>
        <s v="FLEXITRANS ENTERPRISE PTE LTD"/>
        <s v="SYS-MAC AUTOMATION ENGINEERING PTE LTD"/>
        <s v="QUALITEK SINGAPORE (PTE) LTD"/>
        <s v="ASIATIC AGRICULTURAL INDUSTRIES PTE LTD"/>
        <s v="SYSMATIC INTERNATIONAL PTE LTD"/>
        <s v="TELEPLAN TECHNOLOGIES (SUZHOU) CO., LTD"/>
        <s v="UNIVAC PRECISION ENGINEERING PTE LTD"/>
        <s v="JINRAY ELECTRONICS (S) PTE LTD"/>
        <s v="YOKOGAWA ELECTRIC ASIA PTE LTD"/>
        <s v="HONEYWELL AEROSPACE AVIONICS SDN BHD"/>
        <s v="ALCON SINGAPORE MANUFACTURING PTE LTD"/>
        <s v="SKB ELECTRICAL ENGINEERING PTE LTD"/>
        <s v="RESMED MALAYSIA OPERATIONS SDN BHD"/>
        <s v="PEPPERL + FUCHS (VIETNAM) CO., LTD"/>
        <s v="BBB FOODS PTE LTD"/>
        <s v="SINGAPORE SAFETY GLASS PTE LTD"/>
        <s v="PEE-KA-POO (SG) PTE LTD"/>
        <s v="SEMICONDUCTOR TECHNOLOGIES &amp; INSTRUMENTS PTE LTD"/>
        <s v="GES (SINGAPORE) PTE LTD"/>
        <s v="GES MANUFACTURING SERVICES (M) SDN BHD"/>
        <s v="GREYSTONE DATA SERVICES INC.,"/>
        <s v="TAKASAGO INTERNATIONAL (SINGAPORE) PTE LTD"/>
        <s v="SUPPLY TECHNOLOGIES LTD"/>
        <s v="MEIBAN MICRO SDN BHD"/>
        <s v="FUTAIHUA PRECISION INDUSTRY (WEIHAI) CO.LTD"/>
        <s v="J.P. PRINTERS SDN.BHD."/>
        <s v="SP MANUFACTURING PTE LTD"/>
        <s v="SMK ELECTRONICS (MALAYSIA) SDN.BHD."/>
        <s v="MCLEAN TECHNOLOGIES PTE LTD"/>
        <s v="HOCHUEN MEDICAL TECHNOLOGY CO.,LTD"/>
      </sharedItems>
    </cacheField>
    <cacheField name="ddmm" numFmtId="0">
      <sharedItems containsNonDate="0" containsString="0" containsBlank="1"/>
    </cacheField>
    <cacheField name="Label Packing Quantity 1" numFmtId="0">
      <sharedItems containsSemiMixedTypes="0" containsString="0" containsNumber="1" containsInteger="1" minValue="0" maxValue="0"/>
    </cacheField>
    <cacheField name="Label Quantity 1" numFmtId="0">
      <sharedItems containsSemiMixedTypes="0" containsString="0" containsNumber="1" containsInteger="1" minValue="0" maxValue="0"/>
    </cacheField>
    <cacheField name="Label Packing Quantity 2" numFmtId="0">
      <sharedItems containsSemiMixedTypes="0" containsString="0" containsNumber="1" containsInteger="1" minValue="0" maxValue="0"/>
    </cacheField>
    <cacheField name="Label Quantity 2" numFmtId="0">
      <sharedItems containsSemiMixedTypes="0" containsString="0" containsNumber="1" containsInteger="1" minValue="0" maxValue="0"/>
    </cacheField>
    <cacheField name="Label Packing Quantity 3" numFmtId="0">
      <sharedItems containsSemiMixedTypes="0" containsString="0" containsNumber="1" containsInteger="1" minValue="0" maxValue="0"/>
    </cacheField>
    <cacheField name="Label Quantity 3" numFmtId="0">
      <sharedItems containsSemiMixedTypes="0" containsString="0" containsNumber="1" containsInteger="1" minValue="0" maxValue="0"/>
    </cacheField>
    <cacheField name="UOM for Label Printing" numFmtId="0">
      <sharedItems containsNonDate="0" containsString="0" containsBlank="1"/>
    </cacheField>
    <cacheField name="QC Inspector" numFmtId="0">
      <sharedItems containsNonDate="0" containsString="0" containsBlank="1"/>
    </cacheField>
    <cacheField name="Summarised Period" numFmtId="0">
      <sharedItems containsNonDate="0" containsString="0" containsBlank="1"/>
    </cacheField>
    <cacheField name="Summarised" numFmtId="0">
      <sharedItems/>
    </cacheField>
    <cacheField name="Posted Work Order No." numFmtId="0">
      <sharedItems containsBlank="1"/>
    </cacheField>
    <cacheField name="Colour" numFmtId="0">
      <sharedItems containsString="0" containsBlank="1" containsNumber="1" containsInteger="1" minValue="0" maxValue="0"/>
    </cacheField>
    <cacheField name="Currency" numFmtId="0">
      <sharedItems containsNonDate="0" containsString="0" containsBlank="1"/>
    </cacheField>
    <cacheField name="Ref Customer" numFmtId="0">
      <sharedItems/>
    </cacheField>
    <cacheField name="Group" numFmtId="0">
      <sharedItems containsNonDate="0" containsString="0" containsBlank="1"/>
    </cacheField>
    <cacheField name="PO" numFmtId="0">
      <sharedItems containsNonDate="0" containsString="0" containsBlank="1"/>
    </cacheField>
    <cacheField name="Source Doc. No." numFmtId="0">
      <sharedItems/>
    </cacheField>
  </cacheFields>
  <extLst>
    <ext xmlns:x14="http://schemas.microsoft.com/office/spreadsheetml/2009/9/main" uri="{725AE2AE-9491-48be-B2B4-4EB974FC3084}">
      <x14:pivotCacheDefinition pivotCacheId="196140640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61">
  <r>
    <x v="0"/>
    <n v="10000"/>
    <n v="20000"/>
    <d v="2025-05-14T00:00:00"/>
    <s v="502LAUGH"/>
    <s v=" 3:47:43 pm"/>
    <s v="10639931036/10639931033/10639931035/10639931031/10620258069"/>
    <x v="0"/>
    <x v="0"/>
    <s v="No"/>
    <x v="0"/>
    <x v="0"/>
    <x v="0"/>
    <s v="PM16"/>
    <s v="TEO KAH JUN"/>
    <n v="5047"/>
    <m/>
    <m/>
    <d v="2025-05-02T00:00:00"/>
    <m/>
    <n v="108"/>
    <n v="545076"/>
    <s v="PE"/>
    <s v="5180-0102-BH2120001"/>
    <n v="0"/>
    <n v="0"/>
    <n v="0"/>
    <n v="0"/>
    <n v="0"/>
    <n v="0"/>
    <m/>
    <m/>
    <n v="0"/>
    <m/>
    <m/>
    <m/>
    <s v="No"/>
    <n v="0"/>
    <s v="No"/>
    <m/>
    <m/>
    <s v="5180-0102-BH212"/>
    <s v="H08031-JIM"/>
    <x v="0"/>
    <m/>
    <n v="0"/>
    <n v="0"/>
    <n v="0"/>
    <n v="0"/>
    <n v="0"/>
    <n v="0"/>
    <m/>
    <m/>
    <m/>
    <s v="No"/>
    <m/>
    <m/>
    <m/>
    <s v="H08031-JIM"/>
    <m/>
    <m/>
    <s v="S0355321"/>
  </r>
  <r>
    <x v="1"/>
    <n v="10000"/>
    <n v="10000"/>
    <d v="2025-05-02T00:00:00"/>
    <s v="502LAUGH"/>
    <s v=" 5:42:22 pm"/>
    <s v="24L2928021/P/O49109"/>
    <x v="1"/>
    <x v="0"/>
    <s v="No"/>
    <x v="1"/>
    <x v="1"/>
    <x v="1"/>
    <s v="PM30"/>
    <s v="OH KIAN YUAN"/>
    <n v="3300"/>
    <m/>
    <m/>
    <d v="2025-05-02T00:00:00"/>
    <m/>
    <n v="10"/>
    <n v="33000"/>
    <s v="PE"/>
    <s v="TPK-884535-00200001"/>
    <n v="0"/>
    <n v="0"/>
    <n v="0"/>
    <n v="0"/>
    <n v="0"/>
    <n v="0"/>
    <m/>
    <m/>
    <n v="0"/>
    <m/>
    <m/>
    <m/>
    <s v="No"/>
    <n v="0"/>
    <s v="No"/>
    <m/>
    <m/>
    <s v="TPK-884535-0020"/>
    <s v="Z26002"/>
    <x v="1"/>
    <m/>
    <n v="0"/>
    <n v="0"/>
    <n v="0"/>
    <n v="0"/>
    <n v="0"/>
    <n v="0"/>
    <m/>
    <m/>
    <m/>
    <s v="No"/>
    <m/>
    <m/>
    <m/>
    <s v="Z26002"/>
    <m/>
    <m/>
    <s v="S0361314"/>
  </r>
  <r>
    <x v="2"/>
    <n v="10000"/>
    <n v="20000"/>
    <d v="2025-05-06T00:00:00"/>
    <s v="502LAUGH"/>
    <s v=" 8:43:35 am"/>
    <s v="SG-566171301"/>
    <x v="2"/>
    <x v="0"/>
    <s v="No"/>
    <x v="2"/>
    <x v="2"/>
    <x v="2"/>
    <s v="PM59"/>
    <s v="VOON CHAN PIN"/>
    <n v="25500"/>
    <m/>
    <m/>
    <d v="2025-05-02T00:00:00"/>
    <m/>
    <n v="12"/>
    <n v="306000"/>
    <s v="PE"/>
    <n v="80256230001"/>
    <n v="0"/>
    <n v="0"/>
    <n v="0"/>
    <n v="0"/>
    <n v="0"/>
    <n v="0"/>
    <m/>
    <m/>
    <n v="0"/>
    <m/>
    <m/>
    <m/>
    <s v="No"/>
    <n v="0"/>
    <s v="No"/>
    <m/>
    <m/>
    <n v="8025623"/>
    <s v="B02083"/>
    <x v="2"/>
    <m/>
    <n v="0"/>
    <n v="0"/>
    <n v="0"/>
    <n v="0"/>
    <n v="0"/>
    <n v="0"/>
    <m/>
    <m/>
    <m/>
    <s v="No"/>
    <m/>
    <m/>
    <m/>
    <s v="B02083"/>
    <m/>
    <m/>
    <s v="S0361329"/>
  </r>
  <r>
    <x v="3"/>
    <n v="10000"/>
    <n v="20000"/>
    <d v="2025-05-02T00:00:00"/>
    <s v="502LAUGH"/>
    <s v=" 1:37:27 pm"/>
    <s v="5032701U5"/>
    <x v="3"/>
    <x v="0"/>
    <s v="No"/>
    <x v="3"/>
    <x v="3"/>
    <x v="3"/>
    <s v="PM09"/>
    <s v="PANG JING FULL"/>
    <n v="3000"/>
    <m/>
    <m/>
    <d v="2025-05-02T00:00:00"/>
    <m/>
    <n v="4"/>
    <n v="12000"/>
    <s v="PE"/>
    <s v="0B49100 REVAA0001"/>
    <n v="0"/>
    <n v="0"/>
    <n v="0"/>
    <n v="0"/>
    <n v="0"/>
    <n v="0"/>
    <m/>
    <m/>
    <n v="0"/>
    <m/>
    <m/>
    <m/>
    <s v="No"/>
    <n v="0"/>
    <s v="No"/>
    <m/>
    <m/>
    <s v="0B49100 REVAA"/>
    <s v="W23041-TH"/>
    <x v="3"/>
    <m/>
    <n v="0"/>
    <n v="0"/>
    <n v="0"/>
    <n v="0"/>
    <n v="0"/>
    <n v="0"/>
    <m/>
    <m/>
    <m/>
    <s v="No"/>
    <m/>
    <m/>
    <m/>
    <s v="W23041-TH"/>
    <m/>
    <m/>
    <s v="H0064805"/>
  </r>
  <r>
    <x v="4"/>
    <n v="10000"/>
    <n v="10000"/>
    <d v="2025-05-02T00:00:00"/>
    <s v="502LAUGH"/>
    <s v=" 5:45:39 pm"/>
    <s v="5040101U5"/>
    <x v="3"/>
    <x v="0"/>
    <s v="No"/>
    <x v="3"/>
    <x v="3"/>
    <x v="3"/>
    <s v="PM09"/>
    <s v="PANG JING FULL"/>
    <n v="3000"/>
    <m/>
    <m/>
    <d v="2025-05-02T00:00:00"/>
    <m/>
    <n v="4"/>
    <n v="12000"/>
    <s v="PE"/>
    <s v="0B49100 REVAA0001"/>
    <n v="0"/>
    <n v="0"/>
    <n v="0"/>
    <n v="0"/>
    <n v="0"/>
    <n v="0"/>
    <m/>
    <m/>
    <n v="0"/>
    <m/>
    <m/>
    <m/>
    <s v="No"/>
    <n v="0"/>
    <s v="No"/>
    <m/>
    <m/>
    <s v="0B49100 REVAA"/>
    <s v="W23041-TH"/>
    <x v="3"/>
    <m/>
    <n v="0"/>
    <n v="0"/>
    <n v="0"/>
    <n v="0"/>
    <n v="0"/>
    <n v="0"/>
    <m/>
    <m/>
    <m/>
    <s v="No"/>
    <m/>
    <m/>
    <m/>
    <s v="W23041-TH"/>
    <m/>
    <m/>
    <s v="H0064806"/>
  </r>
  <r>
    <x v="5"/>
    <n v="10000"/>
    <n v="20000"/>
    <d v="2025-05-06T00:00:00"/>
    <s v="502LAUGH"/>
    <s v=" 5:32:38 pm"/>
    <s v="I47045H040"/>
    <x v="4"/>
    <x v="0"/>
    <s v="No"/>
    <x v="4"/>
    <x v="4"/>
    <x v="0"/>
    <s v="PM17"/>
    <s v="NG SWEE CHEA"/>
    <n v="7500"/>
    <m/>
    <m/>
    <d v="2025-05-02T00:00:00"/>
    <m/>
    <n v="8"/>
    <n v="60000"/>
    <s v="PE"/>
    <s v="RM-LL-BMPW80-RE00001"/>
    <n v="0"/>
    <n v="0"/>
    <n v="0"/>
    <n v="0"/>
    <n v="0"/>
    <n v="0"/>
    <m/>
    <m/>
    <n v="0"/>
    <m/>
    <m/>
    <m/>
    <s v="No"/>
    <n v="0"/>
    <s v="No"/>
    <m/>
    <m/>
    <s v="RM-LL-BMPW80-RE0"/>
    <s v="K11155"/>
    <x v="4"/>
    <m/>
    <n v="0"/>
    <n v="0"/>
    <n v="0"/>
    <n v="0"/>
    <n v="0"/>
    <n v="0"/>
    <m/>
    <m/>
    <m/>
    <s v="No"/>
    <m/>
    <m/>
    <m/>
    <s v="K11155"/>
    <m/>
    <m/>
    <s v="S0362670"/>
  </r>
  <r>
    <x v="6"/>
    <n v="10000"/>
    <n v="20000"/>
    <d v="2025-05-08T00:00:00"/>
    <s v="502LAUGH"/>
    <s v=" 2:44:50 pm"/>
    <n v="10620258002"/>
    <x v="5"/>
    <x v="1"/>
    <s v="No"/>
    <x v="5"/>
    <x v="5"/>
    <x v="2"/>
    <s v="PM74"/>
    <s v="YONG CHEE SOON"/>
    <n v="4807"/>
    <m/>
    <m/>
    <d v="2025-05-02T00:00:00"/>
    <m/>
    <n v="88"/>
    <n v="423016"/>
    <s v="PE"/>
    <s v="3YM55-80009-FT0001"/>
    <n v="0"/>
    <n v="0"/>
    <n v="0"/>
    <n v="0"/>
    <n v="0"/>
    <n v="0"/>
    <m/>
    <m/>
    <n v="0"/>
    <m/>
    <m/>
    <m/>
    <s v="No"/>
    <n v="0"/>
    <s v="No"/>
    <m/>
    <m/>
    <s v="3YM55-80009-FT"/>
    <s v="H08031-JIM-M"/>
    <x v="5"/>
    <m/>
    <n v="0"/>
    <n v="0"/>
    <n v="0"/>
    <n v="0"/>
    <n v="0"/>
    <n v="0"/>
    <m/>
    <m/>
    <m/>
    <s v="No"/>
    <m/>
    <m/>
    <m/>
    <s v="H08031-JIM-M"/>
    <m/>
    <m/>
    <s v="S0363215"/>
  </r>
  <r>
    <x v="7"/>
    <n v="10000"/>
    <n v="50000"/>
    <d v="2025-05-19T00:00:00"/>
    <s v="502LAUGH"/>
    <d v="1899-12-30T10:42:41"/>
    <s v="1062058084/10620258083/10620258082"/>
    <x v="5"/>
    <x v="1"/>
    <s v="No"/>
    <x v="5"/>
    <x v="5"/>
    <x v="2"/>
    <s v="PM74"/>
    <s v="YONG CHEE SOON"/>
    <n v="9728"/>
    <m/>
    <m/>
    <d v="2025-05-02T00:00:00"/>
    <m/>
    <n v="88"/>
    <n v="856064"/>
    <s v="PE"/>
    <s v="3YM60-80017-FT0001"/>
    <n v="0"/>
    <n v="0"/>
    <n v="0"/>
    <n v="0"/>
    <n v="0"/>
    <n v="0"/>
    <m/>
    <m/>
    <n v="0"/>
    <m/>
    <m/>
    <m/>
    <s v="No"/>
    <n v="0"/>
    <s v="No"/>
    <m/>
    <m/>
    <s v="3YM60-80017-FT"/>
    <s v="H08031-JIM-M"/>
    <x v="5"/>
    <m/>
    <n v="0"/>
    <n v="0"/>
    <n v="0"/>
    <n v="0"/>
    <n v="0"/>
    <n v="0"/>
    <m/>
    <m/>
    <m/>
    <s v="No"/>
    <m/>
    <m/>
    <m/>
    <s v="H08031-JIM-M"/>
    <m/>
    <m/>
    <s v="S0363224"/>
  </r>
  <r>
    <x v="8"/>
    <n v="10000"/>
    <n v="50000"/>
    <d v="2025-05-09T00:00:00"/>
    <s v="502LAUGH"/>
    <s v=" 8:59:03 am"/>
    <s v="M0BFL2381"/>
    <x v="6"/>
    <x v="0"/>
    <s v="No"/>
    <x v="6"/>
    <x v="6"/>
    <x v="3"/>
    <s v="PM84"/>
    <s v="TAN TAI TOH"/>
    <n v="5500"/>
    <m/>
    <m/>
    <d v="2025-05-02T00:00:00"/>
    <m/>
    <n v="16"/>
    <n v="88000"/>
    <s v="PE"/>
    <s v="714370203-ADS1360001"/>
    <n v="0"/>
    <n v="0"/>
    <n v="0"/>
    <n v="0"/>
    <n v="0"/>
    <n v="0"/>
    <m/>
    <m/>
    <n v="0"/>
    <m/>
    <m/>
    <m/>
    <s v="No"/>
    <n v="0"/>
    <s v="No"/>
    <m/>
    <m/>
    <s v="714370203-ADS1366"/>
    <s v="S19314"/>
    <x v="6"/>
    <m/>
    <n v="0"/>
    <n v="0"/>
    <n v="0"/>
    <n v="0"/>
    <n v="0"/>
    <n v="0"/>
    <m/>
    <m/>
    <m/>
    <s v="No"/>
    <m/>
    <m/>
    <m/>
    <s v="S19314"/>
    <m/>
    <m/>
    <s v="H0065027"/>
  </r>
  <r>
    <x v="8"/>
    <n v="10000"/>
    <n v="60000"/>
    <d v="2025-05-09T00:00:00"/>
    <s v="502LAUGH"/>
    <s v=" 8:59:03 am"/>
    <s v="M0BFL2381"/>
    <x v="6"/>
    <x v="1"/>
    <s v="No"/>
    <x v="7"/>
    <x v="7"/>
    <x v="1"/>
    <s v="PM80"/>
    <s v="YAP ZHI PING"/>
    <n v="5000"/>
    <m/>
    <m/>
    <d v="2025-05-02T00:00:00"/>
    <m/>
    <n v="16"/>
    <n v="80000"/>
    <s v="PE"/>
    <s v="714370203-ADS1360001"/>
    <n v="0"/>
    <n v="0"/>
    <n v="0"/>
    <n v="0"/>
    <n v="0"/>
    <n v="0"/>
    <m/>
    <m/>
    <n v="0"/>
    <m/>
    <m/>
    <m/>
    <s v="No"/>
    <n v="0"/>
    <s v="No"/>
    <m/>
    <m/>
    <s v="714370203-ADS1366"/>
    <s v="S19314"/>
    <x v="6"/>
    <m/>
    <n v="0"/>
    <n v="0"/>
    <n v="0"/>
    <n v="0"/>
    <n v="0"/>
    <n v="0"/>
    <m/>
    <m/>
    <m/>
    <s v="No"/>
    <m/>
    <m/>
    <m/>
    <s v="S19314"/>
    <m/>
    <m/>
    <s v="H0065027"/>
  </r>
  <r>
    <x v="9"/>
    <n v="10000"/>
    <n v="10000"/>
    <d v="2025-05-06T00:00:00"/>
    <s v="502LAUGH"/>
    <s v=" 8:50:35 am"/>
    <s v="M0BFL2381"/>
    <x v="6"/>
    <x v="0"/>
    <s v="No"/>
    <x v="6"/>
    <x v="6"/>
    <x v="3"/>
    <s v="PM84"/>
    <s v="TAN TAI TOH"/>
    <n v="8000"/>
    <m/>
    <m/>
    <d v="2025-05-02T00:00:00"/>
    <m/>
    <n v="16"/>
    <n v="128000"/>
    <s v="PE"/>
    <s v="714370201-ADS1360001"/>
    <n v="0"/>
    <n v="0"/>
    <n v="0"/>
    <n v="0"/>
    <n v="0"/>
    <n v="0"/>
    <m/>
    <m/>
    <n v="0"/>
    <m/>
    <m/>
    <m/>
    <s v="No"/>
    <n v="0"/>
    <s v="No"/>
    <m/>
    <m/>
    <s v="714370201-ADS1366"/>
    <s v="S19081-TH"/>
    <x v="7"/>
    <m/>
    <n v="0"/>
    <n v="0"/>
    <n v="0"/>
    <n v="0"/>
    <n v="0"/>
    <n v="0"/>
    <m/>
    <m/>
    <m/>
    <s v="No"/>
    <m/>
    <m/>
    <m/>
    <s v="S19081-TH"/>
    <m/>
    <m/>
    <s v="H0065044"/>
  </r>
  <r>
    <x v="10"/>
    <n v="10000"/>
    <n v="10000"/>
    <d v="2025-05-07T00:00:00"/>
    <s v="502LAUGH"/>
    <s v=" 8:55:40 am"/>
    <s v="M4B4603BGJAJ114-S248100173/E1011916/F0313901"/>
    <x v="7"/>
    <x v="0"/>
    <s v="No"/>
    <x v="8"/>
    <x v="8"/>
    <x v="1"/>
    <s v="PMJ0"/>
    <s v="KOR CHEW OR"/>
    <n v="110000"/>
    <m/>
    <m/>
    <d v="2025-05-02T00:00:00"/>
    <m/>
    <n v="1"/>
    <n v="110000"/>
    <s v="PE"/>
    <s v="725428400-NEWPRO0001"/>
    <n v="0"/>
    <n v="0"/>
    <n v="0"/>
    <n v="0"/>
    <n v="0"/>
    <n v="0"/>
    <m/>
    <m/>
    <n v="0"/>
    <m/>
    <m/>
    <m/>
    <s v="No"/>
    <n v="0"/>
    <s v="No"/>
    <m/>
    <m/>
    <s v="725428400-NEWPROCESS"/>
    <s v="S19081-TH"/>
    <x v="7"/>
    <m/>
    <n v="0"/>
    <n v="0"/>
    <n v="0"/>
    <n v="0"/>
    <n v="0"/>
    <n v="0"/>
    <m/>
    <m/>
    <m/>
    <s v="No"/>
    <m/>
    <m/>
    <m/>
    <s v="S19081-TH"/>
    <m/>
    <m/>
    <s v="H0065056"/>
  </r>
  <r>
    <x v="10"/>
    <n v="10000"/>
    <n v="20000"/>
    <d v="2025-05-07T00:00:00"/>
    <s v="502LAUGH"/>
    <s v=" 8:55:40 am"/>
    <s v="M4B4603BGJAJ114-S248100173/E1011916/F0313901"/>
    <x v="7"/>
    <x v="0"/>
    <s v="No"/>
    <x v="8"/>
    <x v="8"/>
    <x v="1"/>
    <s v="PM42"/>
    <s v="ALEXANDER YAP KEE NYEN"/>
    <n v="90000"/>
    <m/>
    <m/>
    <d v="2025-05-02T00:00:00"/>
    <m/>
    <n v="1"/>
    <n v="90000"/>
    <s v="PE"/>
    <s v="725428400-NEWPRO0001"/>
    <n v="0"/>
    <n v="0"/>
    <n v="0"/>
    <n v="0"/>
    <n v="0"/>
    <n v="0"/>
    <m/>
    <m/>
    <n v="0"/>
    <m/>
    <m/>
    <m/>
    <s v="No"/>
    <n v="0"/>
    <s v="No"/>
    <m/>
    <m/>
    <s v="725428400-NEWPROCESS"/>
    <s v="S19081-TH"/>
    <x v="7"/>
    <m/>
    <n v="0"/>
    <n v="0"/>
    <n v="0"/>
    <n v="0"/>
    <n v="0"/>
    <n v="0"/>
    <m/>
    <m/>
    <m/>
    <s v="No"/>
    <m/>
    <m/>
    <m/>
    <s v="S19081-TH"/>
    <m/>
    <m/>
    <s v="H0065056"/>
  </r>
  <r>
    <x v="11"/>
    <n v="10000"/>
    <n v="10000"/>
    <d v="2025-05-14T00:00:00"/>
    <s v="502LAUGH"/>
    <d v="1899-12-30T10:31:07"/>
    <s v="D008O680/D00AE81801525"/>
    <x v="8"/>
    <x v="0"/>
    <s v="No"/>
    <x v="0"/>
    <x v="0"/>
    <x v="0"/>
    <s v="PC02"/>
    <s v="GAO BINJIE"/>
    <n v="6230"/>
    <m/>
    <m/>
    <d v="2025-05-02T00:00:00"/>
    <m/>
    <n v="35"/>
    <n v="218050"/>
    <s v="PE"/>
    <s v="6ZE07-80002-FT0001"/>
    <n v="0"/>
    <n v="0"/>
    <n v="0"/>
    <n v="0"/>
    <n v="0"/>
    <n v="0"/>
    <m/>
    <m/>
    <n v="0"/>
    <m/>
    <m/>
    <m/>
    <s v="No"/>
    <n v="0"/>
    <s v="No"/>
    <m/>
    <m/>
    <s v="6ZE07-80002-FT"/>
    <s v="H08031-JIM-M"/>
    <x v="5"/>
    <m/>
    <n v="0"/>
    <n v="0"/>
    <n v="0"/>
    <n v="0"/>
    <n v="0"/>
    <n v="0"/>
    <m/>
    <m/>
    <m/>
    <s v="No"/>
    <m/>
    <m/>
    <m/>
    <s v="H08031-JIM-M"/>
    <m/>
    <m/>
    <s v="S0363450"/>
  </r>
  <r>
    <x v="12"/>
    <n v="10000"/>
    <n v="20000"/>
    <d v="2025-05-14T00:00:00"/>
    <s v="502LAUGH"/>
    <d v="1899-12-30T10:59:19"/>
    <s v="W02024/5285/80117500/XHX24911A1407/XHX2410261104/1001653"/>
    <x v="9"/>
    <x v="0"/>
    <s v="No"/>
    <x v="9"/>
    <x v="9"/>
    <x v="1"/>
    <s v="PM47"/>
    <s v="CHEAN WEI KEONG"/>
    <n v="27500"/>
    <m/>
    <m/>
    <d v="2025-05-02T00:00:00"/>
    <m/>
    <n v="8"/>
    <n v="220000"/>
    <s v="PE"/>
    <s v="MT273730001"/>
    <n v="0"/>
    <n v="0"/>
    <n v="0"/>
    <n v="0"/>
    <n v="0"/>
    <n v="0"/>
    <m/>
    <m/>
    <n v="0"/>
    <m/>
    <m/>
    <m/>
    <s v="No"/>
    <n v="0"/>
    <s v="No"/>
    <m/>
    <m/>
    <s v="MT27373"/>
    <s v="Z26002"/>
    <x v="1"/>
    <m/>
    <n v="0"/>
    <n v="0"/>
    <n v="0"/>
    <n v="0"/>
    <n v="0"/>
    <n v="0"/>
    <m/>
    <m/>
    <m/>
    <s v="No"/>
    <m/>
    <m/>
    <m/>
    <s v="Z26002"/>
    <m/>
    <m/>
    <s v="S0363472"/>
  </r>
  <r>
    <x v="12"/>
    <n v="10000"/>
    <n v="30000"/>
    <d v="2025-05-14T00:00:00"/>
    <s v="502LAUGH"/>
    <d v="1899-12-30T10:59:19"/>
    <s v="W02024/5285/80117500/XHX24911A1407/XHX2410261104/1001653"/>
    <x v="9"/>
    <x v="0"/>
    <s v="No"/>
    <x v="9"/>
    <x v="9"/>
    <x v="1"/>
    <s v="PM41"/>
    <s v="CHONG WEN XUEN"/>
    <n v="24375"/>
    <m/>
    <m/>
    <d v="2025-05-02T00:00:00"/>
    <m/>
    <n v="8"/>
    <n v="195000"/>
    <s v="PE"/>
    <s v="MT273730001"/>
    <n v="0"/>
    <n v="0"/>
    <n v="0"/>
    <n v="0"/>
    <n v="0"/>
    <n v="0"/>
    <m/>
    <m/>
    <n v="0"/>
    <m/>
    <m/>
    <m/>
    <s v="No"/>
    <n v="0"/>
    <s v="No"/>
    <m/>
    <m/>
    <s v="MT27373"/>
    <s v="Z26002"/>
    <x v="1"/>
    <m/>
    <n v="0"/>
    <n v="0"/>
    <n v="0"/>
    <n v="0"/>
    <n v="0"/>
    <n v="0"/>
    <m/>
    <m/>
    <m/>
    <s v="No"/>
    <m/>
    <m/>
    <m/>
    <s v="Z26002"/>
    <m/>
    <m/>
    <s v="S0363472"/>
  </r>
  <r>
    <x v="12"/>
    <n v="20000"/>
    <n v="10000"/>
    <d v="2025-05-14T00:00:00"/>
    <s v="502LAUGH"/>
    <d v="1899-12-30T10:59:19"/>
    <s v="W02024/5285/80117500/XHX24911A1407/XHX2410261104/1001653"/>
    <x v="9"/>
    <x v="0"/>
    <s v="No"/>
    <x v="9"/>
    <x v="9"/>
    <x v="1"/>
    <s v="PM41"/>
    <s v="CHONG WEN XUEN"/>
    <n v="20625"/>
    <m/>
    <m/>
    <d v="2025-05-02T00:00:00"/>
    <m/>
    <n v="8"/>
    <n v="165000"/>
    <s v="PE"/>
    <s v="MT273730001"/>
    <n v="0"/>
    <n v="0"/>
    <n v="0"/>
    <n v="0"/>
    <n v="0"/>
    <n v="0"/>
    <m/>
    <m/>
    <n v="0"/>
    <m/>
    <m/>
    <m/>
    <s v="No"/>
    <n v="0"/>
    <s v="No"/>
    <m/>
    <m/>
    <s v="MT27373"/>
    <s v="Z26002"/>
    <x v="1"/>
    <m/>
    <n v="0"/>
    <n v="0"/>
    <n v="0"/>
    <n v="0"/>
    <n v="0"/>
    <n v="0"/>
    <m/>
    <m/>
    <m/>
    <s v="No"/>
    <m/>
    <m/>
    <m/>
    <s v="Z26002"/>
    <m/>
    <m/>
    <s v="S0363472"/>
  </r>
  <r>
    <x v="13"/>
    <n v="10000"/>
    <n v="30000"/>
    <d v="2025-05-06T00:00:00"/>
    <s v="505KANGHS"/>
    <s v=" 2:40:48 pm"/>
    <s v="M0BTP6732"/>
    <x v="10"/>
    <x v="1"/>
    <s v="No"/>
    <x v="10"/>
    <x v="9"/>
    <x v="1"/>
    <s v="PS07"/>
    <s v="KANG HOCK SENG"/>
    <n v="72981"/>
    <m/>
    <m/>
    <d v="2025-05-02T00:00:00"/>
    <m/>
    <n v="104"/>
    <n v="7590024"/>
    <s v="PE"/>
    <s v="803202 INDEX 020001"/>
    <n v="0"/>
    <n v="0"/>
    <n v="0"/>
    <n v="0"/>
    <n v="0"/>
    <n v="0"/>
    <m/>
    <m/>
    <n v="0"/>
    <m/>
    <m/>
    <m/>
    <s v="No"/>
    <n v="0"/>
    <s v="No"/>
    <m/>
    <m/>
    <s v="803202 INDEX 02"/>
    <s v="V22000-DE"/>
    <x v="8"/>
    <m/>
    <n v="0"/>
    <n v="0"/>
    <n v="0"/>
    <n v="0"/>
    <n v="0"/>
    <n v="0"/>
    <m/>
    <m/>
    <m/>
    <s v="No"/>
    <m/>
    <m/>
    <m/>
    <s v="V22000-DE"/>
    <m/>
    <m/>
    <s v="S0363769"/>
  </r>
  <r>
    <x v="14"/>
    <n v="10000"/>
    <n v="10000"/>
    <d v="2025-05-02T00:00:00"/>
    <s v="502LAUGH"/>
    <s v=" 5:21:32 pm"/>
    <s v="3082510U9/5205U8036"/>
    <x v="11"/>
    <x v="0"/>
    <s v="No"/>
    <x v="11"/>
    <x v="10"/>
    <x v="3"/>
    <s v="PM68"/>
    <s v="LEE KIM LIANG"/>
    <n v="250"/>
    <m/>
    <m/>
    <d v="2025-05-02T00:00:00"/>
    <m/>
    <n v="2"/>
    <n v="500"/>
    <s v="PE"/>
    <n v="701429540001"/>
    <n v="0"/>
    <n v="0"/>
    <n v="0"/>
    <n v="0"/>
    <n v="0"/>
    <n v="0"/>
    <m/>
    <m/>
    <n v="0"/>
    <m/>
    <m/>
    <m/>
    <s v="No"/>
    <n v="0"/>
    <s v="No"/>
    <m/>
    <m/>
    <n v="70142954"/>
    <s v="P16186"/>
    <x v="9"/>
    <m/>
    <n v="0"/>
    <n v="0"/>
    <n v="0"/>
    <n v="0"/>
    <n v="0"/>
    <n v="0"/>
    <m/>
    <m/>
    <m/>
    <s v="No"/>
    <m/>
    <m/>
    <m/>
    <s v="P16186"/>
    <m/>
    <m/>
    <s v="S0363812"/>
  </r>
  <r>
    <x v="15"/>
    <n v="10000"/>
    <n v="10000"/>
    <d v="2025-05-09T00:00:00"/>
    <s v="502LAUGH"/>
    <s v=" 8:53:41 am"/>
    <s v="M0BFL2381"/>
    <x v="6"/>
    <x v="0"/>
    <s v="No"/>
    <x v="6"/>
    <x v="6"/>
    <x v="3"/>
    <s v="PM84"/>
    <s v="TAN TAI TOH"/>
    <n v="5500"/>
    <m/>
    <m/>
    <d v="2025-05-02T00:00:00"/>
    <m/>
    <n v="16"/>
    <n v="88000"/>
    <s v="PE"/>
    <s v="714370205-ADS1360001"/>
    <n v="0"/>
    <n v="0"/>
    <n v="0"/>
    <n v="0"/>
    <n v="0"/>
    <n v="0"/>
    <m/>
    <m/>
    <n v="0"/>
    <m/>
    <m/>
    <m/>
    <s v="No"/>
    <n v="0"/>
    <s v="No"/>
    <m/>
    <m/>
    <s v="714370205-ADS1366"/>
    <s v="S19314"/>
    <x v="6"/>
    <m/>
    <n v="0"/>
    <n v="0"/>
    <n v="0"/>
    <n v="0"/>
    <n v="0"/>
    <n v="0"/>
    <m/>
    <m/>
    <m/>
    <s v="No"/>
    <m/>
    <m/>
    <m/>
    <s v="S19314"/>
    <m/>
    <m/>
    <s v="H0065120"/>
  </r>
  <r>
    <x v="16"/>
    <n v="10000"/>
    <n v="20000"/>
    <d v="2025-05-06T00:00:00"/>
    <s v="502LAUGH"/>
    <d v="1899-12-30T11:03:32"/>
    <s v="3830U7060/U5124S154"/>
    <x v="12"/>
    <x v="1"/>
    <s v="No"/>
    <x v="12"/>
    <x v="11"/>
    <x v="4"/>
    <s v="PM87"/>
    <s v="LEE SHIEN WEI"/>
    <n v="1000"/>
    <m/>
    <m/>
    <d v="2025-05-02T00:00:00"/>
    <m/>
    <n v="1"/>
    <n v="1000"/>
    <s v="PE"/>
    <n v="190031810001"/>
    <n v="0"/>
    <n v="0"/>
    <n v="0"/>
    <n v="0"/>
    <n v="0"/>
    <n v="0"/>
    <m/>
    <m/>
    <n v="0"/>
    <m/>
    <m/>
    <m/>
    <s v="No"/>
    <n v="0"/>
    <s v="No"/>
    <m/>
    <m/>
    <n v="19003181"/>
    <s v="I09109"/>
    <x v="10"/>
    <m/>
    <n v="0"/>
    <n v="0"/>
    <n v="0"/>
    <n v="0"/>
    <n v="0"/>
    <n v="0"/>
    <m/>
    <m/>
    <m/>
    <s v="No"/>
    <m/>
    <m/>
    <m/>
    <s v="I09109"/>
    <m/>
    <m/>
    <s v="S0363849"/>
  </r>
  <r>
    <x v="17"/>
    <n v="10000"/>
    <n v="10000"/>
    <d v="2025-05-06T00:00:00"/>
    <s v="502LAUGH"/>
    <s v=" 1:28:34 pm"/>
    <s v="J00YE5391/J00WA6871/J00YE5281"/>
    <x v="1"/>
    <x v="0"/>
    <s v="Yes"/>
    <x v="13"/>
    <x v="12"/>
    <x v="2"/>
    <s v="PM40"/>
    <s v="NGOI CHUN YONG"/>
    <n v="60000"/>
    <m/>
    <m/>
    <d v="2025-05-02T00:00:00"/>
    <m/>
    <n v="10"/>
    <n v="600000"/>
    <s v="PE"/>
    <s v="Z512-M0001"/>
    <n v="0"/>
    <n v="600000"/>
    <n v="0"/>
    <n v="0"/>
    <n v="0"/>
    <n v="0"/>
    <m/>
    <m/>
    <n v="0"/>
    <m/>
    <m/>
    <m/>
    <m/>
    <m/>
    <m/>
    <m/>
    <m/>
    <s v="Z512-M"/>
    <s v="R18131-MEIBAN MICRO"/>
    <x v="11"/>
    <m/>
    <n v="0"/>
    <n v="0"/>
    <n v="0"/>
    <n v="0"/>
    <n v="0"/>
    <n v="0"/>
    <m/>
    <m/>
    <m/>
    <s v="No"/>
    <s v="W665899"/>
    <n v="0"/>
    <m/>
    <s v="R18131-MEIBAN MICRO"/>
    <m/>
    <m/>
    <s v="S0357525"/>
  </r>
  <r>
    <x v="18"/>
    <n v="10000"/>
    <n v="20000"/>
    <d v="2025-05-02T00:00:00"/>
    <s v="502LAUGH"/>
    <s v=" 1:40:57 pm"/>
    <s v="J00WA7080"/>
    <x v="1"/>
    <x v="1"/>
    <s v="Yes"/>
    <x v="14"/>
    <x v="13"/>
    <x v="1"/>
    <s v="PS95"/>
    <s v="LIM CHENG LEONG"/>
    <n v="3334"/>
    <m/>
    <m/>
    <d v="2025-05-02T00:00:00"/>
    <m/>
    <n v="6"/>
    <n v="20004"/>
    <s v="PE"/>
    <s v="Y000011SGT0001"/>
    <n v="0"/>
    <n v="20000"/>
    <n v="4"/>
    <n v="0"/>
    <n v="0"/>
    <n v="0"/>
    <m/>
    <m/>
    <n v="0"/>
    <m/>
    <m/>
    <m/>
    <m/>
    <m/>
    <m/>
    <m/>
    <m/>
    <s v="Y000011SGT"/>
    <s v="B02083"/>
    <x v="2"/>
    <m/>
    <n v="0"/>
    <n v="0"/>
    <n v="0"/>
    <n v="0"/>
    <n v="0"/>
    <n v="0"/>
    <m/>
    <m/>
    <m/>
    <s v="No"/>
    <s v="W665915"/>
    <n v="0"/>
    <m/>
    <s v="B02083"/>
    <m/>
    <m/>
    <s v="S0361716"/>
  </r>
  <r>
    <x v="19"/>
    <n v="10000"/>
    <n v="20000"/>
    <d v="2025-05-05T00:00:00"/>
    <s v="502LAUGH"/>
    <s v=" 9:24:34 am"/>
    <s v="1138S1"/>
    <x v="1"/>
    <x v="1"/>
    <s v="Yes"/>
    <x v="15"/>
    <x v="14"/>
    <x v="4"/>
    <s v="PM87"/>
    <s v="LEE SHIEN WEI"/>
    <n v="2500"/>
    <m/>
    <m/>
    <d v="2025-05-02T00:00:00"/>
    <m/>
    <n v="1"/>
    <n v="2500"/>
    <s v="PE"/>
    <n v="2356240001"/>
    <n v="0"/>
    <n v="2000"/>
    <n v="500"/>
    <n v="0"/>
    <n v="0"/>
    <n v="0"/>
    <m/>
    <m/>
    <n v="0"/>
    <m/>
    <m/>
    <m/>
    <m/>
    <m/>
    <m/>
    <m/>
    <m/>
    <n v="235624"/>
    <s v="P16186"/>
    <x v="9"/>
    <m/>
    <n v="0"/>
    <n v="0"/>
    <n v="0"/>
    <n v="0"/>
    <n v="0"/>
    <n v="0"/>
    <m/>
    <m/>
    <m/>
    <s v="No"/>
    <s v="W665925"/>
    <n v="0"/>
    <m/>
    <s v="P16186"/>
    <m/>
    <m/>
    <s v="S0362031"/>
  </r>
  <r>
    <x v="20"/>
    <n v="10000"/>
    <n v="30000"/>
    <d v="2025-05-05T00:00:00"/>
    <s v="502LAUGH"/>
    <s v=" 8:32:36 am"/>
    <s v="10620258108/10620258097"/>
    <x v="1"/>
    <x v="2"/>
    <s v="Yes"/>
    <x v="16"/>
    <x v="15"/>
    <x v="5"/>
    <s v="QM54"/>
    <s v="TAN SWEE LENG"/>
    <n v="20000"/>
    <m/>
    <m/>
    <d v="2025-05-02T00:00:00"/>
    <m/>
    <n v="11"/>
    <n v="220000"/>
    <s v="PE"/>
    <s v="7FP03-80003-FT0001"/>
    <n v="0"/>
    <n v="200000"/>
    <n v="20000"/>
    <n v="0"/>
    <n v="0"/>
    <n v="0"/>
    <m/>
    <m/>
    <n v="0"/>
    <m/>
    <m/>
    <m/>
    <m/>
    <m/>
    <m/>
    <m/>
    <m/>
    <s v="7FP03-80003-FT"/>
    <s v="H08031-JIM-M"/>
    <x v="5"/>
    <m/>
    <n v="0"/>
    <n v="0"/>
    <n v="0"/>
    <n v="0"/>
    <n v="0"/>
    <n v="0"/>
    <m/>
    <m/>
    <m/>
    <s v="No"/>
    <s v="W665930"/>
    <n v="0"/>
    <m/>
    <s v="H08031-JIM-M"/>
    <m/>
    <m/>
    <s v="S0362376"/>
  </r>
  <r>
    <x v="21"/>
    <n v="10000"/>
    <n v="10000"/>
    <d v="2025-05-06T00:00:00"/>
    <s v="502LAUGH"/>
    <d v="1899-12-30T12:49:31"/>
    <s v="4111517U5"/>
    <x v="1"/>
    <x v="0"/>
    <s v="Yes"/>
    <x v="17"/>
    <x v="16"/>
    <x v="3"/>
    <s v="PP05"/>
    <s v="WONG KIM FATT"/>
    <n v="30000"/>
    <m/>
    <m/>
    <d v="2025-05-02T00:00:00"/>
    <m/>
    <n v="1"/>
    <n v="30000"/>
    <s v="PE"/>
    <s v="250-6223-000001"/>
    <n v="0"/>
    <n v="30000"/>
    <n v="0"/>
    <n v="0"/>
    <n v="0"/>
    <n v="0"/>
    <m/>
    <m/>
    <n v="0"/>
    <m/>
    <m/>
    <m/>
    <m/>
    <m/>
    <m/>
    <m/>
    <m/>
    <s v="250-6223-00"/>
    <s v="J10025"/>
    <x v="12"/>
    <m/>
    <n v="0"/>
    <n v="0"/>
    <n v="0"/>
    <n v="0"/>
    <n v="0"/>
    <n v="0"/>
    <m/>
    <m/>
    <m/>
    <s v="No"/>
    <s v="W665966"/>
    <n v="0"/>
    <m/>
    <s v="J10025"/>
    <m/>
    <m/>
    <s v="S0362767"/>
  </r>
  <r>
    <x v="22"/>
    <n v="10000"/>
    <n v="10000"/>
    <d v="2025-05-02T00:00:00"/>
    <s v="502LAUGH"/>
    <s v=" 5:21:32 pm"/>
    <s v="4136S1/3082512U9"/>
    <x v="1"/>
    <x v="0"/>
    <s v="Yes"/>
    <x v="18"/>
    <x v="17"/>
    <x v="3"/>
    <s v="PM26"/>
    <s v="TAN AIK KEONG"/>
    <n v="1000"/>
    <m/>
    <m/>
    <d v="2025-05-02T00:00:00"/>
    <m/>
    <n v="1"/>
    <n v="1000"/>
    <s v="PE"/>
    <n v="4.40170086002E+17"/>
    <n v="0"/>
    <n v="1000"/>
    <n v="0"/>
    <n v="0"/>
    <n v="0"/>
    <n v="0"/>
    <m/>
    <m/>
    <n v="0"/>
    <m/>
    <m/>
    <m/>
    <m/>
    <m/>
    <m/>
    <m/>
    <m/>
    <n v="44017008600200"/>
    <s v="T20096"/>
    <x v="13"/>
    <m/>
    <n v="0"/>
    <n v="0"/>
    <n v="0"/>
    <n v="0"/>
    <n v="0"/>
    <n v="0"/>
    <m/>
    <m/>
    <m/>
    <s v="No"/>
    <s v="W665979"/>
    <n v="0"/>
    <m/>
    <s v="T20096"/>
    <m/>
    <m/>
    <s v="S0362928"/>
  </r>
  <r>
    <x v="23"/>
    <n v="10000"/>
    <n v="20000"/>
    <d v="2025-05-02T00:00:00"/>
    <s v="502LAUGH"/>
    <s v=" 5:41:49 pm"/>
    <s v="J00WA7080"/>
    <x v="1"/>
    <x v="1"/>
    <s v="Yes"/>
    <x v="14"/>
    <x v="13"/>
    <x v="1"/>
    <s v="PS95"/>
    <s v="LIM CHENG LEONG"/>
    <n v="834"/>
    <m/>
    <m/>
    <d v="2025-05-02T00:00:00"/>
    <m/>
    <n v="6"/>
    <n v="5004"/>
    <s v="PE"/>
    <n v="5000444140001"/>
    <n v="0"/>
    <n v="5000"/>
    <n v="4"/>
    <n v="0"/>
    <n v="0"/>
    <n v="0"/>
    <m/>
    <m/>
    <n v="0"/>
    <m/>
    <m/>
    <m/>
    <m/>
    <m/>
    <m/>
    <m/>
    <m/>
    <n v="500044414"/>
    <s v="B02083"/>
    <x v="2"/>
    <m/>
    <n v="0"/>
    <n v="0"/>
    <n v="0"/>
    <n v="0"/>
    <n v="0"/>
    <n v="0"/>
    <m/>
    <m/>
    <m/>
    <s v="No"/>
    <s v="W666017"/>
    <n v="0"/>
    <m/>
    <s v="B02083"/>
    <m/>
    <m/>
    <s v="S0363138"/>
  </r>
  <r>
    <x v="24"/>
    <n v="10000"/>
    <n v="20000"/>
    <d v="2025-05-02T00:00:00"/>
    <s v="502LAUGH"/>
    <s v=" 5:39:13 pm"/>
    <s v="J00WA7080"/>
    <x v="1"/>
    <x v="1"/>
    <s v="Yes"/>
    <x v="14"/>
    <x v="13"/>
    <x v="1"/>
    <s v="PS95"/>
    <s v="LIM CHENG LEONG"/>
    <n v="834"/>
    <m/>
    <m/>
    <d v="2025-05-02T00:00:00"/>
    <m/>
    <n v="6"/>
    <n v="5004"/>
    <s v="PE"/>
    <n v="5000444260001"/>
    <n v="0"/>
    <n v="5000"/>
    <n v="4"/>
    <n v="0"/>
    <n v="0"/>
    <n v="0"/>
    <m/>
    <m/>
    <n v="0"/>
    <m/>
    <m/>
    <m/>
    <m/>
    <m/>
    <m/>
    <m/>
    <m/>
    <n v="500044426"/>
    <s v="B02083"/>
    <x v="2"/>
    <m/>
    <n v="0"/>
    <n v="0"/>
    <n v="0"/>
    <n v="0"/>
    <n v="0"/>
    <n v="0"/>
    <m/>
    <m/>
    <m/>
    <s v="No"/>
    <s v="W666018"/>
    <n v="0"/>
    <m/>
    <s v="B02083"/>
    <m/>
    <m/>
    <s v="S0363138"/>
  </r>
  <r>
    <x v="25"/>
    <n v="10000"/>
    <n v="20000"/>
    <d v="2025-05-02T00:00:00"/>
    <s v="502LAUGH"/>
    <s v=" 5:38:27 pm"/>
    <s v="J00WA7080"/>
    <x v="1"/>
    <x v="1"/>
    <s v="Yes"/>
    <x v="14"/>
    <x v="13"/>
    <x v="1"/>
    <s v="PS95"/>
    <s v="LIM CHENG LEONG"/>
    <n v="834"/>
    <m/>
    <m/>
    <d v="2025-05-02T00:00:00"/>
    <m/>
    <n v="6"/>
    <n v="5004"/>
    <s v="PE"/>
    <n v="5000635520001"/>
    <n v="0"/>
    <n v="5000"/>
    <n v="4"/>
    <n v="0"/>
    <n v="0"/>
    <n v="0"/>
    <m/>
    <m/>
    <n v="0"/>
    <m/>
    <m/>
    <m/>
    <m/>
    <m/>
    <m/>
    <m/>
    <m/>
    <n v="500063552"/>
    <s v="B02083"/>
    <x v="2"/>
    <m/>
    <n v="0"/>
    <n v="0"/>
    <n v="0"/>
    <n v="0"/>
    <n v="0"/>
    <n v="0"/>
    <m/>
    <m/>
    <m/>
    <s v="No"/>
    <s v="W666019"/>
    <n v="0"/>
    <m/>
    <s v="B02083"/>
    <m/>
    <m/>
    <s v="S0363138"/>
  </r>
  <r>
    <x v="26"/>
    <n v="10000"/>
    <n v="20000"/>
    <d v="2025-05-02T00:00:00"/>
    <s v="502LAUGH"/>
    <s v=" 5:39:52 pm"/>
    <s v="J00WA7080"/>
    <x v="1"/>
    <x v="1"/>
    <s v="Yes"/>
    <x v="14"/>
    <x v="13"/>
    <x v="1"/>
    <s v="PS95"/>
    <s v="LIM CHENG LEONG"/>
    <n v="834"/>
    <m/>
    <m/>
    <d v="2025-05-02T00:00:00"/>
    <m/>
    <n v="6"/>
    <n v="5004"/>
    <s v="PE"/>
    <n v="5000444070001"/>
    <n v="0"/>
    <n v="5000"/>
    <n v="4"/>
    <n v="0"/>
    <n v="0"/>
    <n v="0"/>
    <m/>
    <m/>
    <n v="0"/>
    <m/>
    <m/>
    <m/>
    <m/>
    <m/>
    <m/>
    <m/>
    <m/>
    <n v="500044407"/>
    <s v="B02083"/>
    <x v="2"/>
    <m/>
    <n v="0"/>
    <n v="0"/>
    <n v="0"/>
    <n v="0"/>
    <n v="0"/>
    <n v="0"/>
    <m/>
    <m/>
    <m/>
    <s v="No"/>
    <s v="W666020"/>
    <n v="0"/>
    <m/>
    <s v="B02083"/>
    <m/>
    <m/>
    <s v="S0363139"/>
  </r>
  <r>
    <x v="27"/>
    <n v="10000"/>
    <n v="10000"/>
    <d v="2025-05-02T00:00:00"/>
    <s v="502LAUGH"/>
    <s v=" 2:53:02 pm"/>
    <s v="4005U7005/4071803U5"/>
    <x v="1"/>
    <x v="0"/>
    <s v="Yes"/>
    <x v="11"/>
    <x v="10"/>
    <x v="3"/>
    <s v="PM68"/>
    <s v="LEE KIM LIANG"/>
    <n v="500"/>
    <m/>
    <m/>
    <d v="2025-05-02T00:00:00"/>
    <m/>
    <n v="1"/>
    <n v="500"/>
    <s v="PE"/>
    <s v="298390A0001"/>
    <n v="0"/>
    <n v="500"/>
    <n v="0"/>
    <n v="0"/>
    <n v="0"/>
    <n v="0"/>
    <m/>
    <m/>
    <n v="0"/>
    <m/>
    <m/>
    <m/>
    <m/>
    <m/>
    <m/>
    <m/>
    <m/>
    <s v="298390A"/>
    <s v="E05185"/>
    <x v="14"/>
    <m/>
    <n v="0"/>
    <n v="0"/>
    <n v="0"/>
    <n v="0"/>
    <n v="0"/>
    <n v="0"/>
    <m/>
    <m/>
    <m/>
    <s v="No"/>
    <s v="W666027"/>
    <n v="0"/>
    <m/>
    <s v="E05185"/>
    <m/>
    <m/>
    <s v="S0363150"/>
  </r>
  <r>
    <x v="28"/>
    <n v="10000"/>
    <n v="10000"/>
    <d v="2025-05-06T00:00:00"/>
    <s v="502LAUGH"/>
    <s v=" 8:37:41 am"/>
    <s v="U4B1958066"/>
    <x v="1"/>
    <x v="0"/>
    <s v="Yes"/>
    <x v="4"/>
    <x v="4"/>
    <x v="0"/>
    <s v="PM17"/>
    <s v="NG SWEE CHEA"/>
    <n v="3000"/>
    <m/>
    <m/>
    <d v="2025-05-02T00:00:00"/>
    <m/>
    <n v="4"/>
    <n v="12000"/>
    <s v="PE"/>
    <s v="COMPONENT-WO OR 0001"/>
    <n v="0"/>
    <n v="10000"/>
    <n v="2000"/>
    <n v="0"/>
    <n v="0"/>
    <n v="0"/>
    <m/>
    <m/>
    <n v="0"/>
    <m/>
    <m/>
    <m/>
    <m/>
    <m/>
    <m/>
    <m/>
    <m/>
    <s v="COMPONENT-WO OR LOT"/>
    <s v="E05166"/>
    <x v="15"/>
    <m/>
    <n v="0"/>
    <n v="0"/>
    <n v="0"/>
    <n v="0"/>
    <n v="0"/>
    <n v="0"/>
    <m/>
    <m/>
    <m/>
    <s v="No"/>
    <s v="W666041"/>
    <n v="0"/>
    <m/>
    <s v="E05166"/>
    <m/>
    <m/>
    <s v="S0363274"/>
  </r>
  <r>
    <x v="28"/>
    <n v="10000"/>
    <n v="20000"/>
    <d v="2025-05-06T00:00:00"/>
    <s v="502LAUGH"/>
    <s v=" 8:37:41 am"/>
    <s v="U4B1958066"/>
    <x v="1"/>
    <x v="1"/>
    <s v="Yes"/>
    <x v="15"/>
    <x v="14"/>
    <x v="4"/>
    <s v="PM87"/>
    <s v="LEE SHIEN WEI"/>
    <n v="10500"/>
    <m/>
    <m/>
    <d v="2025-05-02T00:00:00"/>
    <m/>
    <n v="1"/>
    <n v="10500"/>
    <s v="PE"/>
    <s v="COMPONENT-WO OR 0001"/>
    <n v="0"/>
    <n v="10000"/>
    <n v="500"/>
    <n v="0"/>
    <n v="0"/>
    <n v="0"/>
    <m/>
    <m/>
    <n v="0"/>
    <m/>
    <m/>
    <m/>
    <m/>
    <m/>
    <m/>
    <m/>
    <m/>
    <s v="COMPONENT-WO OR LOT"/>
    <s v="E05166"/>
    <x v="15"/>
    <m/>
    <n v="0"/>
    <n v="0"/>
    <n v="0"/>
    <n v="0"/>
    <n v="0"/>
    <n v="0"/>
    <m/>
    <m/>
    <m/>
    <s v="No"/>
    <s v="W666041"/>
    <n v="0"/>
    <m/>
    <s v="E05166"/>
    <m/>
    <m/>
    <s v="S0363274"/>
  </r>
  <r>
    <x v="29"/>
    <n v="10000"/>
    <n v="30000"/>
    <d v="2025-05-05T00:00:00"/>
    <s v="502LAUGH"/>
    <d v="1899-12-30T10:05:26"/>
    <s v="10620258002/10620258084"/>
    <x v="1"/>
    <x v="2"/>
    <s v="Yes"/>
    <x v="16"/>
    <x v="15"/>
    <x v="5"/>
    <s v="QM54"/>
    <s v="TAN SWEE LENG"/>
    <n v="17273"/>
    <m/>
    <m/>
    <d v="2025-05-02T00:00:00"/>
    <m/>
    <n v="11"/>
    <n v="190003"/>
    <s v="PE"/>
    <s v="3YM76-80008-FT0001"/>
    <n v="0"/>
    <n v="180000"/>
    <n v="10003"/>
    <n v="0"/>
    <n v="0"/>
    <n v="0"/>
    <m/>
    <m/>
    <n v="0"/>
    <m/>
    <m/>
    <m/>
    <m/>
    <m/>
    <m/>
    <m/>
    <m/>
    <s v="3YM76-80008-FT"/>
    <s v="H08031-JIM-M"/>
    <x v="5"/>
    <m/>
    <n v="0"/>
    <n v="0"/>
    <n v="0"/>
    <n v="0"/>
    <n v="0"/>
    <n v="0"/>
    <m/>
    <m/>
    <m/>
    <s v="No"/>
    <s v="W666047"/>
    <n v="0"/>
    <m/>
    <s v="H08031-JIM-M"/>
    <m/>
    <m/>
    <s v="S0363336"/>
  </r>
  <r>
    <x v="30"/>
    <n v="10000"/>
    <n v="20000"/>
    <d v="2025-05-05T00:00:00"/>
    <s v="502LAUGH"/>
    <s v=" 2:00:39 pm"/>
    <s v="SG-5644655 01"/>
    <x v="1"/>
    <x v="0"/>
    <s v="Yes"/>
    <x v="19"/>
    <x v="18"/>
    <x v="3"/>
    <s v="PS74"/>
    <s v="GOH CHIN TECK"/>
    <n v="1000"/>
    <m/>
    <m/>
    <d v="2025-05-02T00:00:00"/>
    <m/>
    <n v="6"/>
    <n v="6000"/>
    <s v="PE"/>
    <s v="15058362 REVB0001"/>
    <n v="0"/>
    <n v="6000"/>
    <n v="0"/>
    <n v="0"/>
    <n v="0"/>
    <n v="0"/>
    <m/>
    <m/>
    <n v="0"/>
    <m/>
    <m/>
    <m/>
    <m/>
    <m/>
    <m/>
    <m/>
    <m/>
    <s v="15058362 REVB"/>
    <s v="I09180"/>
    <x v="16"/>
    <m/>
    <n v="0"/>
    <n v="0"/>
    <n v="0"/>
    <n v="0"/>
    <n v="0"/>
    <n v="0"/>
    <m/>
    <m/>
    <m/>
    <s v="No"/>
    <s v="W666056"/>
    <n v="0"/>
    <m/>
    <s v="I09180"/>
    <m/>
    <m/>
    <s v="S0363363"/>
  </r>
  <r>
    <x v="30"/>
    <n v="20000"/>
    <n v="20000"/>
    <d v="2025-05-05T00:00:00"/>
    <s v="502LAUGH"/>
    <s v=" 2:00:39 pm"/>
    <s v="SG-5644655 01"/>
    <x v="1"/>
    <x v="0"/>
    <s v="Yes"/>
    <x v="19"/>
    <x v="18"/>
    <x v="3"/>
    <s v="PS74"/>
    <s v="GOH CHIN TECK"/>
    <n v="1000"/>
    <m/>
    <m/>
    <d v="2025-05-02T00:00:00"/>
    <m/>
    <n v="6"/>
    <n v="6000"/>
    <s v="PE"/>
    <s v="15058362 REVB0001"/>
    <n v="0"/>
    <n v="6000"/>
    <n v="0"/>
    <n v="0"/>
    <n v="0"/>
    <n v="0"/>
    <m/>
    <m/>
    <n v="0"/>
    <m/>
    <m/>
    <m/>
    <m/>
    <m/>
    <m/>
    <m/>
    <m/>
    <s v="15058362 REVB"/>
    <s v="I09180"/>
    <x v="16"/>
    <m/>
    <n v="0"/>
    <n v="0"/>
    <n v="0"/>
    <n v="0"/>
    <n v="0"/>
    <n v="0"/>
    <m/>
    <m/>
    <m/>
    <s v="No"/>
    <s v="W666056"/>
    <n v="0"/>
    <m/>
    <s v="I09180"/>
    <m/>
    <m/>
    <s v="S0363363"/>
  </r>
  <r>
    <x v="31"/>
    <n v="10000"/>
    <n v="10000"/>
    <d v="2025-05-02T00:00:00"/>
    <s v="502LAUGH"/>
    <s v=" 2:53:02 pm"/>
    <s v="SG-5644655 01"/>
    <x v="1"/>
    <x v="0"/>
    <s v="Yes"/>
    <x v="19"/>
    <x v="18"/>
    <x v="3"/>
    <s v="PS74"/>
    <s v="GOH CHIN TECK"/>
    <n v="1000"/>
    <m/>
    <m/>
    <d v="2025-05-02T00:00:00"/>
    <m/>
    <n v="6"/>
    <n v="6000"/>
    <s v="PE"/>
    <s v="15058365 REVB0001"/>
    <n v="0"/>
    <n v="6000"/>
    <n v="0"/>
    <n v="0"/>
    <n v="0"/>
    <n v="0"/>
    <m/>
    <m/>
    <n v="0"/>
    <m/>
    <m/>
    <m/>
    <m/>
    <m/>
    <m/>
    <m/>
    <m/>
    <s v="15058365 REVB"/>
    <s v="I09180"/>
    <x v="16"/>
    <m/>
    <n v="0"/>
    <n v="0"/>
    <n v="0"/>
    <n v="0"/>
    <n v="0"/>
    <n v="0"/>
    <m/>
    <m/>
    <m/>
    <s v="No"/>
    <s v="W666057"/>
    <n v="0"/>
    <m/>
    <s v="I09180"/>
    <m/>
    <m/>
    <s v="S0363365"/>
  </r>
  <r>
    <x v="31"/>
    <n v="20000"/>
    <n v="10000"/>
    <d v="2025-05-02T00:00:00"/>
    <s v="502LAUGH"/>
    <s v=" 2:53:02 pm"/>
    <s v="SG-5644655 01"/>
    <x v="1"/>
    <x v="0"/>
    <s v="Yes"/>
    <x v="19"/>
    <x v="18"/>
    <x v="3"/>
    <s v="PS74"/>
    <s v="GOH CHIN TECK"/>
    <n v="1000"/>
    <m/>
    <m/>
    <d v="2025-05-02T00:00:00"/>
    <m/>
    <n v="6"/>
    <n v="6000"/>
    <s v="PE"/>
    <s v="15058365 REVB0001"/>
    <n v="0"/>
    <n v="6000"/>
    <n v="0"/>
    <n v="0"/>
    <n v="0"/>
    <n v="0"/>
    <m/>
    <m/>
    <n v="0"/>
    <m/>
    <m/>
    <m/>
    <m/>
    <m/>
    <m/>
    <m/>
    <m/>
    <s v="15058365 REVB"/>
    <s v="I09180"/>
    <x v="16"/>
    <m/>
    <n v="0"/>
    <n v="0"/>
    <n v="0"/>
    <n v="0"/>
    <n v="0"/>
    <n v="0"/>
    <m/>
    <m/>
    <m/>
    <s v="No"/>
    <s v="W666057"/>
    <n v="0"/>
    <m/>
    <s v="I09180"/>
    <m/>
    <m/>
    <s v="S0363365"/>
  </r>
  <r>
    <x v="31"/>
    <n v="30000"/>
    <n v="10000"/>
    <d v="2025-05-02T00:00:00"/>
    <s v="502LAUGH"/>
    <s v=" 2:53:02 pm"/>
    <s v="SG-5644655 01"/>
    <x v="1"/>
    <x v="0"/>
    <s v="Yes"/>
    <x v="19"/>
    <x v="18"/>
    <x v="3"/>
    <s v="PS74"/>
    <s v="GOH CHIN TECK"/>
    <n v="1000"/>
    <m/>
    <m/>
    <d v="2025-05-02T00:00:00"/>
    <m/>
    <n v="6"/>
    <n v="6000"/>
    <s v="PE"/>
    <s v="15058365 REVB0001"/>
    <n v="0"/>
    <n v="6000"/>
    <n v="0"/>
    <n v="0"/>
    <n v="0"/>
    <n v="0"/>
    <m/>
    <m/>
    <n v="0"/>
    <m/>
    <m/>
    <m/>
    <m/>
    <m/>
    <m/>
    <m/>
    <m/>
    <s v="15058365 REVB"/>
    <s v="I09180"/>
    <x v="16"/>
    <m/>
    <n v="0"/>
    <n v="0"/>
    <n v="0"/>
    <n v="0"/>
    <n v="0"/>
    <n v="0"/>
    <m/>
    <m/>
    <m/>
    <s v="No"/>
    <s v="W666057"/>
    <n v="0"/>
    <m/>
    <s v="I09180"/>
    <m/>
    <m/>
    <s v="S0363365"/>
  </r>
  <r>
    <x v="32"/>
    <n v="10000"/>
    <n v="10000"/>
    <d v="2025-05-02T00:00:00"/>
    <s v="502LAUGH"/>
    <d v="1899-12-30T10:36:00"/>
    <s v="SG-5644655 01"/>
    <x v="1"/>
    <x v="0"/>
    <s v="Yes"/>
    <x v="19"/>
    <x v="18"/>
    <x v="3"/>
    <s v="PS74"/>
    <s v="GOH CHIN TECK"/>
    <n v="400"/>
    <m/>
    <m/>
    <d v="2025-05-02T00:00:00"/>
    <m/>
    <n v="10"/>
    <n v="4000"/>
    <s v="PE"/>
    <n v="112024250001"/>
    <n v="0"/>
    <n v="4000"/>
    <n v="0"/>
    <n v="0"/>
    <n v="0"/>
    <n v="0"/>
    <m/>
    <m/>
    <n v="0"/>
    <m/>
    <m/>
    <m/>
    <m/>
    <m/>
    <m/>
    <m/>
    <m/>
    <n v="11202425"/>
    <s v="I09180"/>
    <x v="16"/>
    <m/>
    <n v="0"/>
    <n v="0"/>
    <n v="0"/>
    <n v="0"/>
    <n v="0"/>
    <n v="0"/>
    <m/>
    <m/>
    <m/>
    <s v="No"/>
    <s v="W666059"/>
    <n v="0"/>
    <m/>
    <s v="I09180"/>
    <m/>
    <m/>
    <s v="S0363370"/>
  </r>
  <r>
    <x v="32"/>
    <n v="20000"/>
    <n v="10000"/>
    <d v="2025-05-02T00:00:00"/>
    <s v="502LAUGH"/>
    <d v="1899-12-30T10:36:00"/>
    <s v="SG-5644655 01"/>
    <x v="1"/>
    <x v="0"/>
    <s v="Yes"/>
    <x v="19"/>
    <x v="18"/>
    <x v="3"/>
    <s v="PS74"/>
    <s v="GOH CHIN TECK"/>
    <n v="400"/>
    <m/>
    <m/>
    <d v="2025-05-02T00:00:00"/>
    <m/>
    <n v="10"/>
    <n v="4000"/>
    <s v="PE"/>
    <n v="112024250001"/>
    <n v="0"/>
    <n v="4000"/>
    <n v="0"/>
    <n v="0"/>
    <n v="0"/>
    <n v="0"/>
    <m/>
    <m/>
    <n v="0"/>
    <m/>
    <m/>
    <m/>
    <m/>
    <m/>
    <m/>
    <m/>
    <m/>
    <n v="11202425"/>
    <s v="I09180"/>
    <x v="16"/>
    <m/>
    <n v="0"/>
    <n v="0"/>
    <n v="0"/>
    <n v="0"/>
    <n v="0"/>
    <n v="0"/>
    <m/>
    <m/>
    <m/>
    <s v="No"/>
    <s v="W666059"/>
    <n v="0"/>
    <m/>
    <s v="I09180"/>
    <m/>
    <m/>
    <s v="S0363370"/>
  </r>
  <r>
    <x v="33"/>
    <n v="10000"/>
    <n v="10000"/>
    <d v="2025-05-05T00:00:00"/>
    <s v="502LAUGH"/>
    <d v="1899-12-30T11:39:24"/>
    <s v="J00Q283701525"/>
    <x v="1"/>
    <x v="0"/>
    <s v="Yes"/>
    <x v="20"/>
    <x v="5"/>
    <x v="2"/>
    <s v="PM45"/>
    <s v="TAY CHIN LIONG"/>
    <n v="27500"/>
    <m/>
    <m/>
    <d v="2025-05-02T00:00:00"/>
    <m/>
    <n v="2"/>
    <n v="55000"/>
    <s v="PE"/>
    <s v="PRODUCT-188X74-30001"/>
    <n v="0"/>
    <n v="55000"/>
    <n v="0"/>
    <n v="0"/>
    <n v="0"/>
    <n v="0"/>
    <m/>
    <m/>
    <n v="0"/>
    <m/>
    <m/>
    <m/>
    <m/>
    <m/>
    <m/>
    <m/>
    <m/>
    <s v="PRODUCT-188X74-379 U"/>
    <s v="A01259"/>
    <x v="17"/>
    <m/>
    <n v="0"/>
    <n v="0"/>
    <n v="0"/>
    <n v="0"/>
    <n v="0"/>
    <n v="0"/>
    <m/>
    <m/>
    <m/>
    <s v="No"/>
    <s v="W666089"/>
    <n v="0"/>
    <m/>
    <s v="A01259"/>
    <m/>
    <m/>
    <s v="S0363432"/>
  </r>
  <r>
    <x v="34"/>
    <n v="10000"/>
    <n v="10000"/>
    <d v="2025-05-05T00:00:00"/>
    <s v="502LAUGH"/>
    <d v="1899-12-30T11:21:03"/>
    <n v="502190692"/>
    <x v="1"/>
    <x v="0"/>
    <s v="Yes"/>
    <x v="21"/>
    <x v="19"/>
    <x v="3"/>
    <s v="PS27"/>
    <s v="TAN TECK HEE"/>
    <n v="10000"/>
    <m/>
    <m/>
    <d v="2025-05-02T00:00:00"/>
    <m/>
    <n v="1"/>
    <n v="10000"/>
    <s v="PE"/>
    <s v="WAT0062770001"/>
    <n v="0"/>
    <n v="10000"/>
    <n v="0"/>
    <n v="0"/>
    <n v="0"/>
    <n v="0"/>
    <m/>
    <m/>
    <n v="0"/>
    <m/>
    <m/>
    <m/>
    <m/>
    <m/>
    <m/>
    <m/>
    <m/>
    <s v="WAT006277"/>
    <s v="N14076"/>
    <x v="18"/>
    <m/>
    <n v="0"/>
    <n v="0"/>
    <n v="0"/>
    <n v="0"/>
    <n v="0"/>
    <n v="0"/>
    <m/>
    <m/>
    <m/>
    <s v="No"/>
    <s v="W666091"/>
    <n v="0"/>
    <m/>
    <s v="N14076"/>
    <m/>
    <m/>
    <s v="S0363435"/>
  </r>
  <r>
    <x v="35"/>
    <n v="10000"/>
    <n v="10000"/>
    <d v="2025-05-02T00:00:00"/>
    <s v="502LAUGH"/>
    <s v=" 5:21:32 pm"/>
    <s v="4136S1/3082512U9"/>
    <x v="1"/>
    <x v="0"/>
    <s v="Yes"/>
    <x v="18"/>
    <x v="17"/>
    <x v="3"/>
    <s v="PM26"/>
    <s v="TAN AIK KEONG"/>
    <n v="1000"/>
    <m/>
    <m/>
    <d v="2025-05-02T00:00:00"/>
    <m/>
    <n v="1"/>
    <n v="1000"/>
    <s v="PE"/>
    <n v="4.40170086002E+17"/>
    <n v="0"/>
    <n v="1000"/>
    <n v="0"/>
    <n v="0"/>
    <n v="0"/>
    <n v="0"/>
    <m/>
    <m/>
    <n v="0"/>
    <m/>
    <m/>
    <m/>
    <m/>
    <m/>
    <m/>
    <m/>
    <m/>
    <n v="44017008600200"/>
    <s v="T20096"/>
    <x v="13"/>
    <m/>
    <n v="0"/>
    <n v="0"/>
    <n v="0"/>
    <n v="0"/>
    <n v="0"/>
    <n v="0"/>
    <m/>
    <m/>
    <m/>
    <s v="No"/>
    <s v="W666093"/>
    <n v="0"/>
    <m/>
    <s v="T20096"/>
    <m/>
    <m/>
    <s v="S0363443"/>
  </r>
  <r>
    <x v="36"/>
    <n v="10000"/>
    <n v="20000"/>
    <d v="2025-05-02T00:00:00"/>
    <s v="502LAUGH"/>
    <s v=" 2:50:54 pm"/>
    <s v="J00WA7080"/>
    <x v="1"/>
    <x v="1"/>
    <s v="Yes"/>
    <x v="14"/>
    <x v="13"/>
    <x v="1"/>
    <s v="PS95"/>
    <s v="LIM CHENG LEONG"/>
    <n v="1250"/>
    <m/>
    <m/>
    <d v="2025-05-02T00:00:00"/>
    <m/>
    <n v="4"/>
    <n v="5000"/>
    <s v="PE"/>
    <n v="86090840001"/>
    <n v="0"/>
    <n v="5000"/>
    <n v="0"/>
    <n v="0"/>
    <n v="0"/>
    <n v="0"/>
    <m/>
    <m/>
    <n v="0"/>
    <m/>
    <m/>
    <m/>
    <m/>
    <m/>
    <m/>
    <m/>
    <m/>
    <n v="8609084"/>
    <s v="B02083"/>
    <x v="2"/>
    <m/>
    <n v="0"/>
    <n v="0"/>
    <n v="0"/>
    <n v="0"/>
    <n v="0"/>
    <n v="0"/>
    <m/>
    <m/>
    <m/>
    <s v="No"/>
    <s v="W666103"/>
    <n v="0"/>
    <m/>
    <s v="B02083"/>
    <m/>
    <m/>
    <s v="S0363576"/>
  </r>
  <r>
    <x v="37"/>
    <n v="10000"/>
    <n v="20000"/>
    <d v="2025-05-02T00:00:00"/>
    <s v="502LAUGH"/>
    <s v=" 2:51:38 pm"/>
    <s v="J00WA7080"/>
    <x v="1"/>
    <x v="1"/>
    <s v="Yes"/>
    <x v="14"/>
    <x v="13"/>
    <x v="1"/>
    <s v="PS95"/>
    <s v="LIM CHENG LEONG"/>
    <n v="1250"/>
    <m/>
    <m/>
    <d v="2025-05-02T00:00:00"/>
    <m/>
    <n v="4"/>
    <n v="5000"/>
    <s v="PE"/>
    <n v="86090850001"/>
    <n v="0"/>
    <n v="5000"/>
    <n v="0"/>
    <n v="0"/>
    <n v="0"/>
    <n v="0"/>
    <m/>
    <m/>
    <n v="0"/>
    <m/>
    <m/>
    <m/>
    <m/>
    <m/>
    <m/>
    <m/>
    <m/>
    <n v="8609085"/>
    <s v="B02083"/>
    <x v="2"/>
    <m/>
    <n v="0"/>
    <n v="0"/>
    <n v="0"/>
    <n v="0"/>
    <n v="0"/>
    <n v="0"/>
    <m/>
    <m/>
    <m/>
    <s v="No"/>
    <s v="W666104"/>
    <n v="0"/>
    <m/>
    <s v="B02083"/>
    <m/>
    <m/>
    <s v="S0363576"/>
  </r>
  <r>
    <x v="38"/>
    <n v="10000"/>
    <n v="20000"/>
    <d v="2025-05-02T00:00:00"/>
    <s v="502LAUGH"/>
    <s v=" 1:39:30 pm"/>
    <s v="J00WA7080"/>
    <x v="1"/>
    <x v="1"/>
    <s v="Yes"/>
    <x v="14"/>
    <x v="13"/>
    <x v="1"/>
    <s v="PS95"/>
    <s v="LIM CHENG LEONG"/>
    <n v="3334"/>
    <m/>
    <m/>
    <d v="2025-05-02T00:00:00"/>
    <m/>
    <n v="6"/>
    <n v="20004"/>
    <s v="PE"/>
    <n v="86090880001"/>
    <n v="0"/>
    <n v="20000"/>
    <n v="4"/>
    <n v="0"/>
    <n v="0"/>
    <n v="0"/>
    <m/>
    <m/>
    <n v="0"/>
    <m/>
    <m/>
    <m/>
    <m/>
    <m/>
    <m/>
    <m/>
    <m/>
    <n v="8609088"/>
    <s v="B02083"/>
    <x v="2"/>
    <m/>
    <n v="0"/>
    <n v="0"/>
    <n v="0"/>
    <n v="0"/>
    <n v="0"/>
    <n v="0"/>
    <m/>
    <m/>
    <m/>
    <s v="No"/>
    <s v="W666106"/>
    <n v="0"/>
    <m/>
    <s v="B02083"/>
    <m/>
    <m/>
    <s v="S0363576"/>
  </r>
  <r>
    <x v="39"/>
    <n v="10000"/>
    <n v="20000"/>
    <d v="2025-05-02T00:00:00"/>
    <s v="502LAUGH"/>
    <s v=" 5:40:29 pm"/>
    <s v="J00WA7080"/>
    <x v="1"/>
    <x v="1"/>
    <s v="Yes"/>
    <x v="14"/>
    <x v="13"/>
    <x v="1"/>
    <s v="PS95"/>
    <s v="LIM CHENG LEONG"/>
    <n v="834"/>
    <m/>
    <m/>
    <d v="2025-05-02T00:00:00"/>
    <m/>
    <n v="6"/>
    <n v="5004"/>
    <s v="PE"/>
    <n v="5000634590001"/>
    <n v="0"/>
    <n v="5000"/>
    <n v="4"/>
    <n v="0"/>
    <n v="0"/>
    <n v="0"/>
    <m/>
    <m/>
    <n v="0"/>
    <m/>
    <m/>
    <m/>
    <m/>
    <m/>
    <m/>
    <m/>
    <m/>
    <n v="500063459"/>
    <s v="B02083"/>
    <x v="2"/>
    <m/>
    <n v="0"/>
    <n v="0"/>
    <n v="0"/>
    <n v="0"/>
    <n v="0"/>
    <n v="0"/>
    <m/>
    <m/>
    <m/>
    <s v="No"/>
    <s v="W666126"/>
    <n v="0"/>
    <m/>
    <s v="B02083"/>
    <m/>
    <m/>
    <s v="S0363761"/>
  </r>
  <r>
    <x v="40"/>
    <n v="10000"/>
    <n v="20000"/>
    <d v="2025-05-02T00:00:00"/>
    <s v="502LAUGH"/>
    <s v=" 5:41:09 pm"/>
    <s v="J00WA7080"/>
    <x v="1"/>
    <x v="1"/>
    <s v="Yes"/>
    <x v="14"/>
    <x v="13"/>
    <x v="1"/>
    <s v="PS95"/>
    <s v="LIM CHENG LEONG"/>
    <n v="834"/>
    <m/>
    <m/>
    <d v="2025-05-02T00:00:00"/>
    <m/>
    <n v="6"/>
    <n v="5004"/>
    <s v="PE"/>
    <n v="5000635410001"/>
    <n v="0"/>
    <n v="5000"/>
    <n v="4"/>
    <n v="0"/>
    <n v="0"/>
    <n v="0"/>
    <m/>
    <m/>
    <n v="0"/>
    <m/>
    <m/>
    <m/>
    <m/>
    <m/>
    <m/>
    <m/>
    <m/>
    <n v="500063541"/>
    <s v="B02083"/>
    <x v="2"/>
    <m/>
    <n v="0"/>
    <n v="0"/>
    <n v="0"/>
    <n v="0"/>
    <n v="0"/>
    <n v="0"/>
    <m/>
    <m/>
    <m/>
    <s v="No"/>
    <s v="W666127"/>
    <n v="0"/>
    <m/>
    <s v="B02083"/>
    <m/>
    <m/>
    <s v="S0363761"/>
  </r>
  <r>
    <x v="41"/>
    <n v="10000"/>
    <n v="30000"/>
    <d v="2025-05-05T00:00:00"/>
    <s v="502LAUGH"/>
    <s v=" 8:35:06 am"/>
    <s v="E04OB9810/1025811/WO2024/4006"/>
    <x v="1"/>
    <x v="0"/>
    <s v="Yes"/>
    <x v="22"/>
    <x v="9"/>
    <x v="1"/>
    <s v="PM35"/>
    <s v="TAN MIN KANG"/>
    <n v="2000"/>
    <m/>
    <m/>
    <d v="2025-05-02T00:00:00"/>
    <m/>
    <n v="4"/>
    <n v="8000"/>
    <s v="PE"/>
    <s v="Y00-0000928-000001"/>
    <n v="0"/>
    <n v="8000"/>
    <n v="0"/>
    <n v="0"/>
    <n v="0"/>
    <n v="0"/>
    <m/>
    <m/>
    <n v="0"/>
    <m/>
    <m/>
    <m/>
    <m/>
    <m/>
    <m/>
    <m/>
    <m/>
    <s v="300-0000396-00"/>
    <s v="F06170-JIANGSU"/>
    <x v="19"/>
    <m/>
    <n v="0"/>
    <n v="0"/>
    <n v="0"/>
    <n v="0"/>
    <n v="0"/>
    <n v="0"/>
    <m/>
    <m/>
    <m/>
    <s v="No"/>
    <s v="W666128"/>
    <n v="0"/>
    <m/>
    <s v="F06170-JIANGSU"/>
    <m/>
    <m/>
    <s v="S0362660"/>
  </r>
  <r>
    <x v="41"/>
    <n v="10000"/>
    <n v="40000"/>
    <d v="2025-05-05T00:00:00"/>
    <s v="502LAUGH"/>
    <s v=" 8:35:06 am"/>
    <s v="E04OB9810/1025811/WO2024/4006"/>
    <x v="1"/>
    <x v="1"/>
    <s v="Yes"/>
    <x v="23"/>
    <x v="20"/>
    <x v="1"/>
    <s v="PM14"/>
    <s v="GOH CHEN YONG"/>
    <n v="52000"/>
    <m/>
    <m/>
    <d v="2025-05-02T00:00:00"/>
    <m/>
    <n v="1"/>
    <n v="52000"/>
    <s v="PE"/>
    <s v="Y00-0000928-000001"/>
    <n v="0"/>
    <n v="52000"/>
    <n v="0"/>
    <n v="0"/>
    <n v="0"/>
    <n v="0"/>
    <m/>
    <m/>
    <n v="0"/>
    <m/>
    <m/>
    <m/>
    <m/>
    <m/>
    <m/>
    <m/>
    <m/>
    <s v="300-0000396-00"/>
    <s v="F06170-JIANGSU"/>
    <x v="19"/>
    <m/>
    <n v="0"/>
    <n v="0"/>
    <n v="0"/>
    <n v="0"/>
    <n v="0"/>
    <n v="0"/>
    <m/>
    <m/>
    <m/>
    <s v="No"/>
    <s v="W666128"/>
    <n v="0"/>
    <m/>
    <s v="F06170-JIANGSU"/>
    <m/>
    <m/>
    <s v="S0362660"/>
  </r>
  <r>
    <x v="42"/>
    <n v="10000"/>
    <n v="10000"/>
    <d v="2025-05-02T00:00:00"/>
    <s v="502LAUGH"/>
    <s v=" 1:36:32 pm"/>
    <s v="SG-5644655 01"/>
    <x v="1"/>
    <x v="0"/>
    <s v="Yes"/>
    <x v="19"/>
    <x v="18"/>
    <x v="3"/>
    <s v="PS74"/>
    <s v="GOH CHIN TECK"/>
    <n v="300"/>
    <m/>
    <m/>
    <d v="2025-05-02T00:00:00"/>
    <m/>
    <n v="10"/>
    <n v="3000"/>
    <s v="PE"/>
    <n v="112024500001"/>
    <n v="0"/>
    <n v="3000"/>
    <n v="0"/>
    <n v="0"/>
    <n v="0"/>
    <n v="0"/>
    <m/>
    <m/>
    <n v="0"/>
    <m/>
    <m/>
    <m/>
    <m/>
    <m/>
    <m/>
    <m/>
    <m/>
    <n v="11202450"/>
    <s v="I09180"/>
    <x v="16"/>
    <m/>
    <n v="0"/>
    <n v="0"/>
    <n v="0"/>
    <n v="0"/>
    <n v="0"/>
    <n v="0"/>
    <m/>
    <m/>
    <m/>
    <s v="No"/>
    <s v="W666150"/>
    <n v="0"/>
    <m/>
    <s v="I09180"/>
    <m/>
    <m/>
    <s v="S0363799"/>
  </r>
  <r>
    <x v="42"/>
    <n v="20000"/>
    <n v="10000"/>
    <d v="2025-05-02T00:00:00"/>
    <s v="502LAUGH"/>
    <s v=" 1:36:32 pm"/>
    <s v="SG-5644655 01"/>
    <x v="1"/>
    <x v="0"/>
    <s v="Yes"/>
    <x v="19"/>
    <x v="18"/>
    <x v="3"/>
    <s v="PS74"/>
    <s v="GOH CHIN TECK"/>
    <n v="200"/>
    <m/>
    <m/>
    <d v="2025-05-02T00:00:00"/>
    <m/>
    <n v="10"/>
    <n v="2000"/>
    <s v="PE"/>
    <n v="112024500001"/>
    <n v="0"/>
    <n v="2000"/>
    <n v="0"/>
    <n v="0"/>
    <n v="0"/>
    <n v="0"/>
    <m/>
    <m/>
    <n v="0"/>
    <m/>
    <m/>
    <m/>
    <m/>
    <m/>
    <m/>
    <m/>
    <m/>
    <n v="11202450"/>
    <s v="I09180"/>
    <x v="16"/>
    <m/>
    <n v="0"/>
    <n v="0"/>
    <n v="0"/>
    <n v="0"/>
    <n v="0"/>
    <n v="0"/>
    <m/>
    <m/>
    <m/>
    <s v="No"/>
    <s v="W666150"/>
    <n v="0"/>
    <m/>
    <s v="I09180"/>
    <m/>
    <m/>
    <s v="S0363799"/>
  </r>
  <r>
    <x v="43"/>
    <n v="10000"/>
    <n v="20000"/>
    <d v="2025-05-06T00:00:00"/>
    <s v="502LAUGH"/>
    <s v=" 8:53:29 am"/>
    <s v="M0BUQ9651"/>
    <x v="1"/>
    <x v="0"/>
    <s v="Yes"/>
    <x v="24"/>
    <x v="7"/>
    <x v="1"/>
    <s v="PS84"/>
    <s v="YIP WENG FAI"/>
    <n v="22500"/>
    <m/>
    <m/>
    <d v="2025-05-02T00:00:00"/>
    <m/>
    <n v="4"/>
    <n v="90000"/>
    <s v="PE"/>
    <s v="100475038 REVA0001"/>
    <n v="0"/>
    <n v="90000"/>
    <n v="0"/>
    <n v="0"/>
    <n v="0"/>
    <n v="0"/>
    <m/>
    <m/>
    <n v="0"/>
    <m/>
    <m/>
    <m/>
    <m/>
    <m/>
    <m/>
    <m/>
    <m/>
    <s v="100475038 REVB"/>
    <s v="S19314"/>
    <x v="6"/>
    <m/>
    <n v="0"/>
    <n v="0"/>
    <n v="0"/>
    <n v="0"/>
    <n v="0"/>
    <n v="0"/>
    <m/>
    <m/>
    <m/>
    <s v="No"/>
    <s v="W666162"/>
    <n v="0"/>
    <m/>
    <s v="S19314"/>
    <m/>
    <m/>
    <s v="H0065102"/>
  </r>
  <r>
    <x v="44"/>
    <n v="10000"/>
    <n v="20000"/>
    <d v="2025-05-05T00:00:00"/>
    <s v="502LAUGH"/>
    <s v=" 2:47:27 pm"/>
    <n v="10620258070"/>
    <x v="1"/>
    <x v="1"/>
    <s v="Yes"/>
    <x v="5"/>
    <x v="5"/>
    <x v="2"/>
    <s v="PM74"/>
    <s v="YONG CHEE SOON"/>
    <n v="432"/>
    <m/>
    <m/>
    <d v="2025-05-02T00:00:00"/>
    <m/>
    <n v="88"/>
    <n v="38016"/>
    <s v="PE"/>
    <s v="3UB55-800010001"/>
    <n v="0"/>
    <n v="30000"/>
    <n v="8016"/>
    <n v="0"/>
    <n v="0"/>
    <n v="0"/>
    <m/>
    <m/>
    <n v="0"/>
    <m/>
    <m/>
    <m/>
    <m/>
    <m/>
    <m/>
    <m/>
    <m/>
    <s v="3UB55-80001"/>
    <s v="H08031-JIM-M"/>
    <x v="5"/>
    <m/>
    <n v="0"/>
    <n v="0"/>
    <n v="0"/>
    <n v="0"/>
    <n v="0"/>
    <n v="0"/>
    <m/>
    <m/>
    <m/>
    <s v="No"/>
    <s v="W666204"/>
    <n v="0"/>
    <m/>
    <s v="H08031-JIM-M"/>
    <m/>
    <m/>
    <s v="S0363900"/>
  </r>
  <r>
    <x v="45"/>
    <n v="10000"/>
    <n v="10000"/>
    <d v="2025-05-06T00:00:00"/>
    <s v="502LAUGH"/>
    <s v=" 8:38:27 am"/>
    <s v="U4A043S213/3830U7060"/>
    <x v="1"/>
    <x v="0"/>
    <s v="Yes"/>
    <x v="25"/>
    <x v="21"/>
    <x v="0"/>
    <s v="PP24"/>
    <s v="HO HON SENG"/>
    <n v="800"/>
    <m/>
    <m/>
    <d v="2025-05-02T00:00:00"/>
    <m/>
    <n v="1"/>
    <n v="800"/>
    <s v="PE"/>
    <n v="107332710001"/>
    <n v="0"/>
    <n v="500"/>
    <n v="300"/>
    <n v="0"/>
    <n v="0"/>
    <n v="0"/>
    <m/>
    <m/>
    <n v="0"/>
    <m/>
    <m/>
    <m/>
    <m/>
    <m/>
    <m/>
    <m/>
    <m/>
    <n v="10733271"/>
    <s v="I09109"/>
    <x v="10"/>
    <m/>
    <n v="0"/>
    <n v="0"/>
    <n v="0"/>
    <n v="0"/>
    <n v="0"/>
    <n v="0"/>
    <m/>
    <m/>
    <m/>
    <s v="No"/>
    <s v="W666206"/>
    <n v="0"/>
    <m/>
    <s v="I09109"/>
    <m/>
    <m/>
    <s v="S0363920"/>
  </r>
  <r>
    <x v="46"/>
    <n v="10000"/>
    <n v="10000"/>
    <d v="2025-05-02T00:00:00"/>
    <s v="502LAUGH"/>
    <s v=" 5:21:32 pm"/>
    <s v="SG-5644655 01"/>
    <x v="1"/>
    <x v="0"/>
    <s v="Yes"/>
    <x v="19"/>
    <x v="18"/>
    <x v="3"/>
    <s v="PS74"/>
    <s v="GOH CHIN TECK"/>
    <n v="1500"/>
    <m/>
    <m/>
    <d v="2025-05-02T00:00:00"/>
    <m/>
    <n v="6"/>
    <n v="9000"/>
    <s v="PE"/>
    <s v="15058359-3K-R8LT0001"/>
    <n v="0"/>
    <n v="9000"/>
    <n v="0"/>
    <n v="0"/>
    <n v="0"/>
    <n v="0"/>
    <m/>
    <m/>
    <n v="0"/>
    <m/>
    <m/>
    <m/>
    <m/>
    <m/>
    <m/>
    <m/>
    <m/>
    <s v="15058359-3K-R8LT-28"/>
    <s v="I09180"/>
    <x v="16"/>
    <m/>
    <n v="0"/>
    <n v="0"/>
    <n v="0"/>
    <n v="0"/>
    <n v="0"/>
    <n v="0"/>
    <m/>
    <m/>
    <m/>
    <s v="No"/>
    <s v="W666208"/>
    <n v="0"/>
    <m/>
    <s v="I09180"/>
    <m/>
    <m/>
    <s v="S0363946"/>
  </r>
  <r>
    <x v="47"/>
    <n v="10000"/>
    <n v="10000"/>
    <d v="2025-05-02T00:00:00"/>
    <s v="502LAUGH"/>
    <s v=" 5:21:32 pm"/>
    <s v="SG-5644655 01"/>
    <x v="1"/>
    <x v="0"/>
    <s v="Yes"/>
    <x v="19"/>
    <x v="18"/>
    <x v="3"/>
    <s v="PS74"/>
    <s v="GOH CHIN TECK"/>
    <n v="1500"/>
    <m/>
    <m/>
    <d v="2025-05-02T00:00:00"/>
    <m/>
    <n v="6"/>
    <n v="9000"/>
    <s v="PE"/>
    <s v="15058359-3K-R8LT0001"/>
    <n v="0"/>
    <n v="9000"/>
    <n v="0"/>
    <n v="0"/>
    <n v="0"/>
    <n v="0"/>
    <m/>
    <m/>
    <n v="0"/>
    <m/>
    <m/>
    <m/>
    <m/>
    <m/>
    <m/>
    <m/>
    <m/>
    <s v="15058359-3K-R8LT-28"/>
    <s v="I09180"/>
    <x v="16"/>
    <m/>
    <n v="0"/>
    <n v="0"/>
    <n v="0"/>
    <n v="0"/>
    <n v="0"/>
    <n v="0"/>
    <m/>
    <m/>
    <m/>
    <s v="No"/>
    <s v="W666209"/>
    <n v="0"/>
    <m/>
    <s v="I09180"/>
    <m/>
    <m/>
    <s v="S0363947"/>
  </r>
  <r>
    <x v="47"/>
    <n v="20000"/>
    <n v="10000"/>
    <d v="2025-05-02T00:00:00"/>
    <s v="502LAUGH"/>
    <s v=" 5:21:32 pm"/>
    <s v="SG-5644655 01"/>
    <x v="1"/>
    <x v="0"/>
    <s v="Yes"/>
    <x v="19"/>
    <x v="18"/>
    <x v="3"/>
    <s v="PS74"/>
    <s v="GOH CHIN TECK"/>
    <n v="1500"/>
    <m/>
    <m/>
    <d v="2025-05-02T00:00:00"/>
    <m/>
    <n v="6"/>
    <n v="9000"/>
    <s v="PE"/>
    <s v="15058359-3K-R8LT0001"/>
    <n v="0"/>
    <n v="9000"/>
    <n v="0"/>
    <n v="0"/>
    <n v="0"/>
    <n v="0"/>
    <m/>
    <m/>
    <n v="0"/>
    <m/>
    <m/>
    <m/>
    <m/>
    <m/>
    <m/>
    <m/>
    <m/>
    <s v="15058359-3K-R8LT-28"/>
    <s v="I09180"/>
    <x v="16"/>
    <m/>
    <n v="0"/>
    <n v="0"/>
    <n v="0"/>
    <n v="0"/>
    <n v="0"/>
    <n v="0"/>
    <m/>
    <m/>
    <m/>
    <s v="No"/>
    <s v="W666209"/>
    <n v="0"/>
    <m/>
    <s v="I09180"/>
    <m/>
    <m/>
    <s v="S0363947"/>
  </r>
  <r>
    <x v="48"/>
    <n v="10000"/>
    <n v="50000"/>
    <d v="2025-05-13T00:00:00"/>
    <s v="502LAUGH"/>
    <d v="1899-12-30T11:42:42"/>
    <s v="M0BVD8141"/>
    <x v="13"/>
    <x v="0"/>
    <s v="No"/>
    <x v="26"/>
    <x v="22"/>
    <x v="0"/>
    <s v="PM29"/>
    <s v="JIMMY TNEO WEE SIANG"/>
    <n v="10"/>
    <m/>
    <m/>
    <d v="2025-05-03T00:00:00"/>
    <m/>
    <n v="686"/>
    <n v="6860"/>
    <s v="PE"/>
    <s v="5184-65470001"/>
    <n v="0"/>
    <n v="0"/>
    <n v="0"/>
    <n v="0"/>
    <n v="0"/>
    <n v="0"/>
    <m/>
    <m/>
    <n v="0"/>
    <m/>
    <m/>
    <m/>
    <s v="No"/>
    <n v="0"/>
    <s v="No"/>
    <m/>
    <m/>
    <s v="5184-6547"/>
    <s v="H08031-IMS"/>
    <x v="0"/>
    <m/>
    <n v="0"/>
    <n v="0"/>
    <n v="0"/>
    <n v="0"/>
    <n v="0"/>
    <n v="0"/>
    <m/>
    <m/>
    <m/>
    <s v="No"/>
    <m/>
    <m/>
    <m/>
    <s v="H08031-IMS"/>
    <m/>
    <m/>
    <s v="S0362759"/>
  </r>
  <r>
    <x v="49"/>
    <n v="10000"/>
    <n v="10000"/>
    <d v="2025-05-06T00:00:00"/>
    <s v="502LAUGH"/>
    <s v=" 4:23:01 pm"/>
    <s v="M0BVD8141"/>
    <x v="14"/>
    <x v="0"/>
    <s v="No"/>
    <x v="0"/>
    <x v="0"/>
    <x v="0"/>
    <s v="PM16"/>
    <s v="TEO KAH JUN"/>
    <n v="400"/>
    <m/>
    <m/>
    <d v="2025-05-05T00:00:00"/>
    <m/>
    <n v="65"/>
    <n v="26000"/>
    <s v="PE"/>
    <s v="5180-23140001"/>
    <n v="0"/>
    <n v="0"/>
    <n v="0"/>
    <n v="0"/>
    <n v="0"/>
    <n v="0"/>
    <m/>
    <m/>
    <n v="0"/>
    <m/>
    <m/>
    <m/>
    <s v="No"/>
    <n v="0"/>
    <s v="No"/>
    <m/>
    <m/>
    <s v="5180-2314"/>
    <s v="H08031-JIM"/>
    <x v="0"/>
    <m/>
    <n v="0"/>
    <n v="0"/>
    <n v="0"/>
    <n v="0"/>
    <n v="0"/>
    <n v="0"/>
    <m/>
    <m/>
    <m/>
    <s v="No"/>
    <m/>
    <m/>
    <m/>
    <s v="H08031-JIM"/>
    <m/>
    <m/>
    <s v="S0364023"/>
  </r>
  <r>
    <x v="50"/>
    <n v="10000"/>
    <n v="30000"/>
    <d v="2025-05-08T00:00:00"/>
    <s v="502LAUGH"/>
    <s v=" 9:29:44 am"/>
    <s v="1620258031/10620258025/10620258027/10639931107/10639931108"/>
    <x v="1"/>
    <x v="2"/>
    <s v="Yes"/>
    <x v="27"/>
    <x v="15"/>
    <x v="5"/>
    <s v="QM87"/>
    <s v="GOH SING JOO"/>
    <n v="112000"/>
    <m/>
    <m/>
    <d v="2025-05-05T00:00:00"/>
    <m/>
    <n v="9"/>
    <n v="1008000"/>
    <s v="PE"/>
    <s v="5180-0101-BH2120001"/>
    <n v="0"/>
    <n v="1000000"/>
    <n v="8000"/>
    <n v="0"/>
    <n v="0"/>
    <n v="0"/>
    <m/>
    <m/>
    <n v="0"/>
    <m/>
    <m/>
    <m/>
    <m/>
    <m/>
    <m/>
    <m/>
    <m/>
    <s v="5180-0101-BH212"/>
    <s v="H08031-JIM"/>
    <x v="0"/>
    <m/>
    <n v="0"/>
    <n v="0"/>
    <n v="0"/>
    <n v="0"/>
    <n v="0"/>
    <n v="0"/>
    <m/>
    <m/>
    <m/>
    <s v="No"/>
    <s v="W666542"/>
    <n v="0"/>
    <m/>
    <s v="H08031-JIM"/>
    <m/>
    <m/>
    <s v="S0353200"/>
  </r>
  <r>
    <x v="51"/>
    <n v="10000"/>
    <n v="30000"/>
    <d v="2025-05-08T00:00:00"/>
    <s v="502LAUGH"/>
    <d v="1899-12-30T11:33:53"/>
    <s v="10639931032/10639931110/10565256094/10656256093/10620258068"/>
    <x v="1"/>
    <x v="0"/>
    <s v="Yes"/>
    <x v="26"/>
    <x v="22"/>
    <x v="0"/>
    <s v="PM21"/>
    <s v="LIM JIA FAN"/>
    <n v="3306"/>
    <m/>
    <m/>
    <d v="2025-05-05T00:00:00"/>
    <m/>
    <n v="108"/>
    <n v="357048"/>
    <s v="PE"/>
    <s v="5180-0100-BH2120001"/>
    <n v="0"/>
    <n v="327524"/>
    <n v="29524"/>
    <n v="0"/>
    <n v="0"/>
    <n v="0"/>
    <m/>
    <m/>
    <n v="0"/>
    <m/>
    <m/>
    <m/>
    <m/>
    <m/>
    <m/>
    <m/>
    <m/>
    <s v="5180-0100-BH212"/>
    <s v="H08031-JIM"/>
    <x v="0"/>
    <m/>
    <n v="0"/>
    <n v="0"/>
    <n v="0"/>
    <n v="0"/>
    <n v="0"/>
    <n v="0"/>
    <m/>
    <m/>
    <m/>
    <s v="No"/>
    <s v="W666543"/>
    <n v="0"/>
    <m/>
    <s v="H08031-JIM"/>
    <m/>
    <m/>
    <s v="S0353203"/>
  </r>
  <r>
    <x v="52"/>
    <n v="10000"/>
    <n v="10000"/>
    <d v="2025-05-22T00:00:00"/>
    <s v="502LAUGH"/>
    <s v=" 9:49:47 am"/>
    <s v="10620258062/10620258061/10620258063"/>
    <x v="1"/>
    <x v="0"/>
    <s v="Yes"/>
    <x v="0"/>
    <x v="0"/>
    <x v="0"/>
    <s v="PM21"/>
    <s v="LIM JIA FAN"/>
    <n v="5050"/>
    <m/>
    <m/>
    <d v="2025-05-05T00:00:00"/>
    <m/>
    <n v="108"/>
    <n v="545400"/>
    <s v="PE"/>
    <s v="5180-0100-BH2120001"/>
    <n v="0"/>
    <n v="500000"/>
    <n v="45400"/>
    <n v="0"/>
    <n v="0"/>
    <n v="0"/>
    <m/>
    <m/>
    <n v="0"/>
    <m/>
    <m/>
    <m/>
    <m/>
    <m/>
    <m/>
    <m/>
    <m/>
    <s v="5180-0100-BH212"/>
    <s v="H08031-JIM"/>
    <x v="0"/>
    <m/>
    <n v="0"/>
    <n v="0"/>
    <n v="0"/>
    <n v="0"/>
    <n v="0"/>
    <n v="0"/>
    <m/>
    <m/>
    <m/>
    <s v="No"/>
    <s v="W667337"/>
    <n v="0"/>
    <m/>
    <s v="H08031-JIM"/>
    <m/>
    <m/>
    <s v="S0355316"/>
  </r>
  <r>
    <x v="53"/>
    <n v="10000"/>
    <n v="10000"/>
    <d v="2025-05-07T00:00:00"/>
    <s v="502LAUGH"/>
    <s v=" 8:52:38 am"/>
    <s v="SG-566171301"/>
    <x v="1"/>
    <x v="0"/>
    <s v="Yes"/>
    <x v="2"/>
    <x v="2"/>
    <x v="2"/>
    <s v="PM18"/>
    <s v="LAI CHIN YANG"/>
    <n v="36000"/>
    <m/>
    <m/>
    <d v="2025-05-05T00:00:00"/>
    <m/>
    <n v="12"/>
    <n v="432000"/>
    <s v="PE"/>
    <n v="80256220001"/>
    <n v="0"/>
    <n v="432000"/>
    <n v="0"/>
    <n v="0"/>
    <n v="0"/>
    <n v="0"/>
    <m/>
    <m/>
    <n v="0"/>
    <m/>
    <m/>
    <m/>
    <m/>
    <m/>
    <m/>
    <m/>
    <m/>
    <n v="8025622"/>
    <s v="B02083"/>
    <x v="2"/>
    <m/>
    <n v="0"/>
    <n v="0"/>
    <n v="0"/>
    <n v="0"/>
    <n v="0"/>
    <n v="0"/>
    <m/>
    <m/>
    <m/>
    <s v="No"/>
    <s v="W666558"/>
    <n v="0"/>
    <m/>
    <s v="B02083"/>
    <m/>
    <m/>
    <s v="S0361307"/>
  </r>
  <r>
    <x v="54"/>
    <n v="10000"/>
    <n v="10000"/>
    <d v="2025-05-05T00:00:00"/>
    <s v="502LAUGH"/>
    <s v=" 1:16:25 pm"/>
    <s v="P/O 49109/23L11010522"/>
    <x v="1"/>
    <x v="0"/>
    <s v="Yes"/>
    <x v="1"/>
    <x v="1"/>
    <x v="1"/>
    <s v="PM30"/>
    <s v="OH KIAN YUAN"/>
    <n v="10200"/>
    <m/>
    <m/>
    <d v="2025-05-05T00:00:00"/>
    <m/>
    <n v="10"/>
    <n v="102000"/>
    <s v="PE"/>
    <s v="TPK-884535-00200001"/>
    <n v="0"/>
    <n v="102000"/>
    <n v="0"/>
    <n v="0"/>
    <n v="0"/>
    <n v="0"/>
    <m/>
    <m/>
    <n v="0"/>
    <m/>
    <m/>
    <m/>
    <m/>
    <m/>
    <m/>
    <m/>
    <m/>
    <s v="TPK-884535-0020"/>
    <s v="Z26002"/>
    <x v="1"/>
    <m/>
    <n v="0"/>
    <n v="0"/>
    <n v="0"/>
    <n v="0"/>
    <n v="0"/>
    <n v="0"/>
    <m/>
    <m/>
    <m/>
    <s v="No"/>
    <s v="W665918"/>
    <n v="0"/>
    <m/>
    <s v="Z26002"/>
    <m/>
    <m/>
    <s v="S0361851"/>
  </r>
  <r>
    <x v="55"/>
    <n v="10000"/>
    <n v="20000"/>
    <d v="2025-05-06T00:00:00"/>
    <s v="502LAUGH"/>
    <s v=" 8:51:32 am"/>
    <s v="M0BFL2381"/>
    <x v="1"/>
    <x v="1"/>
    <s v="Yes"/>
    <x v="7"/>
    <x v="7"/>
    <x v="1"/>
    <s v="PM80"/>
    <s v="YAP ZHI PING"/>
    <n v="7500"/>
    <m/>
    <m/>
    <d v="2025-05-05T00:00:00"/>
    <m/>
    <n v="16"/>
    <n v="120000"/>
    <s v="PE"/>
    <s v="714370201-ADS1360001"/>
    <n v="0"/>
    <n v="120000"/>
    <n v="0"/>
    <n v="0"/>
    <n v="0"/>
    <n v="0"/>
    <m/>
    <m/>
    <n v="0"/>
    <m/>
    <m/>
    <m/>
    <m/>
    <m/>
    <m/>
    <m/>
    <m/>
    <s v="714370201-ADS1366"/>
    <s v="S19081-TH"/>
    <x v="7"/>
    <m/>
    <n v="0"/>
    <n v="0"/>
    <n v="0"/>
    <n v="0"/>
    <n v="0"/>
    <n v="0"/>
    <m/>
    <m/>
    <m/>
    <s v="No"/>
    <s v="W665923"/>
    <n v="0"/>
    <m/>
    <s v="S19081-TH"/>
    <m/>
    <m/>
    <s v="H0064891"/>
  </r>
  <r>
    <x v="56"/>
    <n v="10000"/>
    <n v="20000"/>
    <d v="2025-05-06T00:00:00"/>
    <s v="502LAUGH"/>
    <s v=" 8:48:54 am"/>
    <s v="M0BTV4703"/>
    <x v="1"/>
    <x v="0"/>
    <s v="Yes"/>
    <x v="28"/>
    <x v="23"/>
    <x v="1"/>
    <s v="PMJ7"/>
    <s v="FOONG SEL YI"/>
    <n v="36500"/>
    <m/>
    <m/>
    <d v="2025-05-05T00:00:00"/>
    <m/>
    <n v="4"/>
    <n v="146000"/>
    <s v="PE"/>
    <s v="0F26707 EC C28470001"/>
    <n v="0"/>
    <n v="146000"/>
    <n v="0"/>
    <n v="0"/>
    <n v="0"/>
    <n v="0"/>
    <m/>
    <m/>
    <n v="0"/>
    <m/>
    <m/>
    <m/>
    <m/>
    <m/>
    <m/>
    <m/>
    <m/>
    <s v="0F26707 EC C28477"/>
    <s v="I09082-TL"/>
    <x v="3"/>
    <m/>
    <n v="0"/>
    <n v="0"/>
    <n v="0"/>
    <n v="0"/>
    <n v="0"/>
    <n v="0"/>
    <m/>
    <m/>
    <m/>
    <s v="No"/>
    <s v="W667346"/>
    <n v="0"/>
    <m/>
    <s v="I09082-TL"/>
    <m/>
    <m/>
    <s v="H0064925"/>
  </r>
  <r>
    <x v="57"/>
    <n v="10000"/>
    <n v="20000"/>
    <d v="2025-05-05T00:00:00"/>
    <s v="502LAUGH"/>
    <s v=" 5:21:07 pm"/>
    <s v="5040101U5"/>
    <x v="1"/>
    <x v="0"/>
    <s v="Yes"/>
    <x v="3"/>
    <x v="3"/>
    <x v="3"/>
    <s v="PS19"/>
    <s v="SNG KOK CHENG"/>
    <n v="3000"/>
    <m/>
    <m/>
    <d v="2025-05-05T00:00:00"/>
    <m/>
    <n v="4"/>
    <n v="12000"/>
    <s v="PE"/>
    <s v="L001-772785-060R0001"/>
    <n v="0"/>
    <n v="12000"/>
    <n v="0"/>
    <n v="0"/>
    <n v="0"/>
    <n v="0"/>
    <m/>
    <m/>
    <n v="0"/>
    <m/>
    <m/>
    <m/>
    <m/>
    <m/>
    <m/>
    <m/>
    <m/>
    <s v="L001-772785-060REVAA"/>
    <s v="W23041-TH"/>
    <x v="3"/>
    <m/>
    <n v="0"/>
    <n v="0"/>
    <n v="0"/>
    <n v="0"/>
    <n v="0"/>
    <n v="0"/>
    <m/>
    <m/>
    <m/>
    <s v="No"/>
    <s v="W666595"/>
    <n v="0"/>
    <m/>
    <s v="W23041-TH"/>
    <m/>
    <m/>
    <s v="H0064927"/>
  </r>
  <r>
    <x v="58"/>
    <n v="10000"/>
    <n v="10000"/>
    <d v="2025-05-06T00:00:00"/>
    <s v="502LAUGH"/>
    <s v=" 5:31:58 pm"/>
    <s v="I47045H040"/>
    <x v="1"/>
    <x v="0"/>
    <s v="Yes"/>
    <x v="4"/>
    <x v="4"/>
    <x v="0"/>
    <s v="PM17"/>
    <s v="NG SWEE CHEA"/>
    <n v="7500"/>
    <m/>
    <m/>
    <d v="2025-05-05T00:00:00"/>
    <m/>
    <n v="8"/>
    <n v="60000"/>
    <s v="PE"/>
    <s v="RM-LL-BMPW80-RE00001"/>
    <n v="0"/>
    <n v="25000"/>
    <n v="35000"/>
    <n v="0"/>
    <n v="0"/>
    <n v="0"/>
    <m/>
    <m/>
    <n v="0"/>
    <m/>
    <m/>
    <m/>
    <m/>
    <m/>
    <m/>
    <m/>
    <m/>
    <s v="RM-LL-BMPW80-RE0"/>
    <s v="K11155"/>
    <x v="4"/>
    <m/>
    <n v="0"/>
    <n v="0"/>
    <n v="0"/>
    <n v="0"/>
    <n v="0"/>
    <n v="0"/>
    <m/>
    <m/>
    <m/>
    <s v="No"/>
    <s v="W666608"/>
    <n v="0"/>
    <m/>
    <s v="K11155"/>
    <m/>
    <m/>
    <s v="S0362671"/>
  </r>
  <r>
    <x v="59"/>
    <n v="10000"/>
    <n v="20000"/>
    <d v="2025-05-05T00:00:00"/>
    <s v="502LAUGH"/>
    <s v=" 8:52:49 am"/>
    <s v="3082510U9"/>
    <x v="1"/>
    <x v="0"/>
    <s v="Yes"/>
    <x v="11"/>
    <x v="10"/>
    <x v="3"/>
    <s v="PM68"/>
    <s v="LEE KIM LIANG"/>
    <n v="350"/>
    <m/>
    <m/>
    <d v="2025-05-05T00:00:00"/>
    <m/>
    <n v="1"/>
    <n v="350"/>
    <s v="PE"/>
    <n v="106639530001"/>
    <n v="0"/>
    <n v="350"/>
    <n v="0"/>
    <n v="0"/>
    <n v="0"/>
    <n v="0"/>
    <m/>
    <m/>
    <n v="0"/>
    <m/>
    <m/>
    <m/>
    <m/>
    <m/>
    <m/>
    <m/>
    <m/>
    <n v="10663953"/>
    <s v="I09109"/>
    <x v="10"/>
    <m/>
    <n v="0"/>
    <n v="0"/>
    <n v="0"/>
    <n v="0"/>
    <n v="0"/>
    <n v="0"/>
    <m/>
    <m/>
    <m/>
    <s v="No"/>
    <s v="W665955"/>
    <n v="0"/>
    <m/>
    <s v="I09109"/>
    <m/>
    <m/>
    <s v="S0362674"/>
  </r>
  <r>
    <x v="60"/>
    <n v="10000"/>
    <n v="20000"/>
    <d v="2025-05-06T00:00:00"/>
    <s v="505KANGHS"/>
    <s v=" 2:37:30 pm"/>
    <s v="M0BUE5720"/>
    <x v="1"/>
    <x v="0"/>
    <s v="Yes"/>
    <x v="3"/>
    <x v="3"/>
    <x v="3"/>
    <s v="PM61"/>
    <s v="HO CHAN LE"/>
    <n v="10000"/>
    <m/>
    <m/>
    <d v="2025-05-05T00:00:00"/>
    <m/>
    <n v="4"/>
    <n v="40000"/>
    <s v="PE"/>
    <s v="L001-773057-00000007"/>
    <n v="0"/>
    <n v="40000"/>
    <n v="0"/>
    <n v="0"/>
    <n v="0"/>
    <n v="0"/>
    <m/>
    <m/>
    <n v="0"/>
    <m/>
    <m/>
    <m/>
    <m/>
    <m/>
    <m/>
    <m/>
    <m/>
    <s v="L001-773057-000007CM"/>
    <s v="W23041-TH"/>
    <x v="3"/>
    <m/>
    <n v="0"/>
    <n v="0"/>
    <n v="0"/>
    <n v="0"/>
    <n v="0"/>
    <n v="0"/>
    <m/>
    <m/>
    <m/>
    <s v="No"/>
    <s v="W666614"/>
    <n v="0"/>
    <m/>
    <s v="W23041-TH"/>
    <m/>
    <m/>
    <s v="H0064978"/>
  </r>
  <r>
    <x v="61"/>
    <n v="10000"/>
    <n v="10000"/>
    <d v="2025-05-05T00:00:00"/>
    <s v="502LAUGH"/>
    <s v=" 2:00:39 pm"/>
    <s v="J00VU6300"/>
    <x v="1"/>
    <x v="0"/>
    <s v="Yes"/>
    <x v="29"/>
    <x v="24"/>
    <x v="3"/>
    <s v="PS66"/>
    <s v="SIM ENG KWANG"/>
    <n v="1000"/>
    <m/>
    <m/>
    <d v="2025-05-05T00:00:00"/>
    <m/>
    <n v="1"/>
    <n v="1000"/>
    <s v="PE"/>
    <s v="260-5313-000001"/>
    <n v="0"/>
    <n v="1000"/>
    <n v="0"/>
    <n v="0"/>
    <n v="0"/>
    <n v="0"/>
    <m/>
    <m/>
    <n v="0"/>
    <m/>
    <m/>
    <m/>
    <m/>
    <m/>
    <m/>
    <m/>
    <m/>
    <s v="260-5313-00"/>
    <s v="J10025"/>
    <x v="12"/>
    <m/>
    <n v="0"/>
    <n v="0"/>
    <n v="0"/>
    <n v="0"/>
    <n v="0"/>
    <n v="0"/>
    <m/>
    <m/>
    <m/>
    <s v="No"/>
    <s v="W665969"/>
    <n v="0"/>
    <m/>
    <s v="J10025"/>
    <m/>
    <m/>
    <s v="S0362768"/>
  </r>
  <r>
    <x v="62"/>
    <n v="10000"/>
    <n v="10000"/>
    <d v="2025-05-06T00:00:00"/>
    <s v="502LAUGH"/>
    <s v=" 8:45:23 am"/>
    <s v="J00VU6300"/>
    <x v="1"/>
    <x v="0"/>
    <s v="Yes"/>
    <x v="29"/>
    <x v="24"/>
    <x v="3"/>
    <s v="PS66"/>
    <s v="SIM ENG KWANG"/>
    <n v="1000"/>
    <m/>
    <m/>
    <d v="2025-05-05T00:00:00"/>
    <m/>
    <n v="1"/>
    <n v="1000"/>
    <s v="PE"/>
    <s v="260-5373-000001"/>
    <n v="0"/>
    <n v="1000"/>
    <n v="0"/>
    <n v="0"/>
    <n v="0"/>
    <n v="0"/>
    <m/>
    <m/>
    <n v="0"/>
    <m/>
    <m/>
    <m/>
    <m/>
    <m/>
    <m/>
    <m/>
    <m/>
    <s v="260-5373-00"/>
    <s v="J10025"/>
    <x v="12"/>
    <m/>
    <n v="0"/>
    <n v="0"/>
    <n v="0"/>
    <n v="0"/>
    <n v="0"/>
    <n v="0"/>
    <m/>
    <m/>
    <m/>
    <s v="No"/>
    <s v="W665991"/>
    <n v="0"/>
    <m/>
    <s v="J10025"/>
    <m/>
    <m/>
    <s v="S0363064"/>
  </r>
  <r>
    <x v="63"/>
    <n v="10000"/>
    <n v="20000"/>
    <d v="2025-05-06T00:00:00"/>
    <s v="502LAUGH"/>
    <s v=" 8:41:05 am"/>
    <s v="24B2613"/>
    <x v="1"/>
    <x v="1"/>
    <s v="Yes"/>
    <x v="1"/>
    <x v="1"/>
    <x v="1"/>
    <s v="PM30"/>
    <s v="OH KIAN YUAN"/>
    <n v="6000"/>
    <m/>
    <m/>
    <d v="2025-05-05T00:00:00"/>
    <m/>
    <n v="1"/>
    <n v="6000"/>
    <s v="PE"/>
    <s v="CCL/0064/00320001"/>
    <n v="0"/>
    <n v="7100"/>
    <n v="-1100"/>
    <n v="0"/>
    <n v="0"/>
    <n v="0"/>
    <m/>
    <m/>
    <n v="0"/>
    <m/>
    <m/>
    <m/>
    <m/>
    <m/>
    <m/>
    <m/>
    <m/>
    <s v="CCL/0064/0032"/>
    <s v="Z26002"/>
    <x v="1"/>
    <m/>
    <n v="0"/>
    <n v="0"/>
    <n v="0"/>
    <n v="0"/>
    <n v="0"/>
    <n v="0"/>
    <m/>
    <m/>
    <m/>
    <s v="No"/>
    <s v="W665999"/>
    <n v="0"/>
    <m/>
    <s v="Z26002"/>
    <m/>
    <m/>
    <s v="S0363078"/>
  </r>
  <r>
    <x v="64"/>
    <n v="10000"/>
    <n v="30000"/>
    <d v="2025-05-07T00:00:00"/>
    <s v="502LAUGH"/>
    <s v=" 2:12:44 pm"/>
    <n v="10620258076"/>
    <x v="1"/>
    <x v="2"/>
    <s v="Yes"/>
    <x v="16"/>
    <x v="15"/>
    <x v="5"/>
    <s v="QM78"/>
    <s v="WONG SEAU JIN"/>
    <n v="90910"/>
    <m/>
    <m/>
    <d v="2025-05-05T00:00:00"/>
    <m/>
    <n v="11"/>
    <n v="1000010"/>
    <s v="PE"/>
    <s v="3YM61-80017-FT0001"/>
    <n v="0"/>
    <n v="1000000"/>
    <n v="10"/>
    <n v="0"/>
    <n v="0"/>
    <n v="0"/>
    <m/>
    <m/>
    <n v="0"/>
    <m/>
    <m/>
    <m/>
    <m/>
    <m/>
    <m/>
    <m/>
    <m/>
    <s v="3YM61-80017-FT"/>
    <s v="H08031-JIM-M"/>
    <x v="5"/>
    <m/>
    <n v="0"/>
    <n v="0"/>
    <n v="0"/>
    <n v="0"/>
    <n v="0"/>
    <n v="0"/>
    <m/>
    <m/>
    <m/>
    <s v="No"/>
    <s v="W666040"/>
    <n v="0"/>
    <m/>
    <s v="H08031-JIM-M"/>
    <m/>
    <m/>
    <s v="S0363217"/>
  </r>
  <r>
    <x v="65"/>
    <n v="10000"/>
    <n v="10000"/>
    <d v="2025-05-05T00:00:00"/>
    <s v="502LAUGH"/>
    <s v=" 5:12:36 pm"/>
    <s v="SG-5644655 01"/>
    <x v="1"/>
    <x v="0"/>
    <s v="Yes"/>
    <x v="19"/>
    <x v="18"/>
    <x v="3"/>
    <s v="PS74"/>
    <s v="GOH CHIN TECK"/>
    <n v="1000"/>
    <m/>
    <m/>
    <d v="2025-05-05T00:00:00"/>
    <m/>
    <n v="6"/>
    <n v="6000"/>
    <s v="PE"/>
    <s v="15058366 REVB0001"/>
    <n v="0"/>
    <n v="6000"/>
    <n v="0"/>
    <n v="0"/>
    <n v="0"/>
    <n v="0"/>
    <m/>
    <m/>
    <n v="0"/>
    <m/>
    <m/>
    <m/>
    <m/>
    <m/>
    <m/>
    <m/>
    <m/>
    <s v="15058366 REVB"/>
    <s v="I09180"/>
    <x v="16"/>
    <m/>
    <n v="0"/>
    <n v="0"/>
    <n v="0"/>
    <n v="0"/>
    <n v="0"/>
    <n v="0"/>
    <m/>
    <m/>
    <m/>
    <s v="No"/>
    <s v="W666058"/>
    <n v="0"/>
    <m/>
    <s v="I09180"/>
    <m/>
    <m/>
    <s v="S0363366"/>
  </r>
  <r>
    <x v="65"/>
    <n v="20000"/>
    <n v="10000"/>
    <d v="2025-05-05T00:00:00"/>
    <s v="502LAUGH"/>
    <s v=" 5:12:36 pm"/>
    <s v="SG-5644655 01"/>
    <x v="1"/>
    <x v="0"/>
    <s v="Yes"/>
    <x v="19"/>
    <x v="18"/>
    <x v="3"/>
    <s v="PS74"/>
    <s v="GOH CHIN TECK"/>
    <n v="1000"/>
    <m/>
    <m/>
    <d v="2025-05-05T00:00:00"/>
    <m/>
    <n v="6"/>
    <n v="6000"/>
    <s v="PE"/>
    <s v="15058366 REVB0001"/>
    <n v="0"/>
    <n v="6000"/>
    <n v="0"/>
    <n v="0"/>
    <n v="0"/>
    <n v="0"/>
    <m/>
    <m/>
    <n v="0"/>
    <m/>
    <m/>
    <m/>
    <m/>
    <m/>
    <m/>
    <m/>
    <m/>
    <s v="15058366 REVB"/>
    <s v="I09180"/>
    <x v="16"/>
    <m/>
    <n v="0"/>
    <n v="0"/>
    <n v="0"/>
    <n v="0"/>
    <n v="0"/>
    <n v="0"/>
    <m/>
    <m/>
    <m/>
    <s v="No"/>
    <s v="W666058"/>
    <n v="0"/>
    <m/>
    <s v="I09180"/>
    <m/>
    <m/>
    <s v="S0363366"/>
  </r>
  <r>
    <x v="66"/>
    <n v="10000"/>
    <n v="10000"/>
    <d v="2025-05-07T00:00:00"/>
    <s v="502LAUGH"/>
    <s v=" 8:47:02 am"/>
    <s v="M0BUQ9671"/>
    <x v="1"/>
    <x v="0"/>
    <s v="Yes"/>
    <x v="30"/>
    <x v="19"/>
    <x v="3"/>
    <s v="PS70"/>
    <s v="YEO WOO KEONG"/>
    <n v="24000"/>
    <m/>
    <m/>
    <d v="2025-05-05T00:00:00"/>
    <m/>
    <n v="2"/>
    <n v="48000"/>
    <s v="PE"/>
    <s v="100823881-75367 0001"/>
    <n v="0"/>
    <n v="48000"/>
    <n v="0"/>
    <n v="0"/>
    <n v="0"/>
    <n v="0"/>
    <m/>
    <m/>
    <n v="0"/>
    <m/>
    <m/>
    <m/>
    <m/>
    <m/>
    <m/>
    <m/>
    <m/>
    <s v="100823881-75367 A"/>
    <s v="S19081-TH"/>
    <x v="7"/>
    <m/>
    <n v="0"/>
    <n v="0"/>
    <n v="0"/>
    <n v="0"/>
    <n v="0"/>
    <n v="0"/>
    <m/>
    <m/>
    <m/>
    <s v="No"/>
    <s v="W666071"/>
    <n v="0"/>
    <m/>
    <s v="S19081-TH"/>
    <m/>
    <m/>
    <s v="H0065037"/>
  </r>
  <r>
    <x v="9"/>
    <n v="10000"/>
    <n v="20000"/>
    <d v="2025-05-06T00:00:00"/>
    <s v="502LAUGH"/>
    <s v=" 8:50:35 am"/>
    <s v="M0BFL2381"/>
    <x v="1"/>
    <x v="1"/>
    <s v="Yes"/>
    <x v="7"/>
    <x v="7"/>
    <x v="1"/>
    <s v="PM80"/>
    <s v="YAP ZHI PING"/>
    <n v="7500"/>
    <m/>
    <m/>
    <d v="2025-05-05T00:00:00"/>
    <m/>
    <n v="16"/>
    <n v="120000"/>
    <s v="PE"/>
    <s v="714370201-ADS1360001"/>
    <n v="0"/>
    <n v="120000"/>
    <n v="0"/>
    <n v="0"/>
    <n v="0"/>
    <n v="0"/>
    <m/>
    <m/>
    <n v="0"/>
    <m/>
    <m/>
    <m/>
    <m/>
    <m/>
    <m/>
    <m/>
    <m/>
    <s v="714370201-ADS1366"/>
    <s v="S19081-TH"/>
    <x v="7"/>
    <m/>
    <n v="0"/>
    <n v="0"/>
    <n v="0"/>
    <n v="0"/>
    <n v="0"/>
    <n v="0"/>
    <m/>
    <m/>
    <m/>
    <s v="No"/>
    <s v="W666690"/>
    <n v="0"/>
    <m/>
    <s v="S19081-TH"/>
    <m/>
    <m/>
    <s v="H0065044"/>
  </r>
  <r>
    <x v="67"/>
    <n v="10000"/>
    <n v="10000"/>
    <d v="2025-05-06T00:00:00"/>
    <s v="502LAUGH"/>
    <s v=" 8:32:14 am"/>
    <s v="M0B5C4691/XHX22080210"/>
    <x v="1"/>
    <x v="0"/>
    <s v="Yes"/>
    <x v="31"/>
    <x v="13"/>
    <x v="1"/>
    <s v="PM11"/>
    <s v="TEE MENG CHAI"/>
    <n v="3400"/>
    <m/>
    <m/>
    <d v="2025-05-05T00:00:00"/>
    <m/>
    <n v="5"/>
    <n v="17000"/>
    <s v="PE"/>
    <s v="BL-38X76MM0001"/>
    <n v="0"/>
    <n v="15000"/>
    <n v="2000"/>
    <n v="0"/>
    <n v="0"/>
    <n v="0"/>
    <m/>
    <m/>
    <n v="0"/>
    <m/>
    <m/>
    <m/>
    <m/>
    <m/>
    <m/>
    <m/>
    <m/>
    <s v="BL-38X76MM"/>
    <s v="I09146"/>
    <x v="20"/>
    <m/>
    <n v="0"/>
    <n v="0"/>
    <n v="0"/>
    <n v="0"/>
    <n v="0"/>
    <n v="0"/>
    <m/>
    <m/>
    <m/>
    <s v="No"/>
    <s v="W666698"/>
    <n v="0"/>
    <m/>
    <s v="I09146"/>
    <m/>
    <m/>
    <s v="S0363426"/>
  </r>
  <r>
    <x v="68"/>
    <n v="10000"/>
    <n v="30000"/>
    <d v="2025-05-20T00:00:00"/>
    <s v="502LAUGH"/>
    <s v=" 8:42:49 am"/>
    <s v="10620258065/10656256012/10656256005/10656256010"/>
    <x v="1"/>
    <x v="0"/>
    <s v="Yes"/>
    <x v="26"/>
    <x v="22"/>
    <x v="0"/>
    <s v="PC02"/>
    <s v="GAO BINJIE"/>
    <n v="3625"/>
    <m/>
    <m/>
    <d v="2025-05-05T00:00:00"/>
    <m/>
    <n v="32"/>
    <n v="116000"/>
    <s v="PE"/>
    <s v="F6U62-80030-FT0001"/>
    <n v="0"/>
    <n v="100000"/>
    <n v="16000"/>
    <n v="0"/>
    <n v="0"/>
    <n v="0"/>
    <m/>
    <m/>
    <n v="0"/>
    <m/>
    <m/>
    <m/>
    <m/>
    <m/>
    <m/>
    <m/>
    <m/>
    <s v="F6U62-80030-FT"/>
    <s v="H08031-JIM-M"/>
    <x v="5"/>
    <m/>
    <n v="0"/>
    <n v="0"/>
    <n v="0"/>
    <n v="0"/>
    <n v="0"/>
    <n v="0"/>
    <m/>
    <m/>
    <m/>
    <s v="No"/>
    <s v="W666716"/>
    <n v="0"/>
    <m/>
    <s v="H08031-JIM-M"/>
    <m/>
    <m/>
    <s v="S0363458"/>
  </r>
  <r>
    <x v="69"/>
    <n v="10000"/>
    <n v="30000"/>
    <d v="2025-05-20T00:00:00"/>
    <s v="502LAUGH"/>
    <s v=" 8:48:01 am"/>
    <s v="10620258065/10656256012/10656256005/10656256010"/>
    <x v="1"/>
    <x v="0"/>
    <s v="Yes"/>
    <x v="26"/>
    <x v="22"/>
    <x v="0"/>
    <s v="PC02"/>
    <s v="GAO BINJIE"/>
    <n v="3625"/>
    <m/>
    <m/>
    <d v="2025-05-05T00:00:00"/>
    <m/>
    <n v="32"/>
    <n v="116000"/>
    <s v="PE"/>
    <s v="N9K06-80021-FT0001"/>
    <n v="0"/>
    <n v="100000"/>
    <n v="16000"/>
    <n v="0"/>
    <n v="0"/>
    <n v="0"/>
    <m/>
    <m/>
    <n v="0"/>
    <m/>
    <m/>
    <m/>
    <m/>
    <m/>
    <m/>
    <m/>
    <m/>
    <s v="N9K06-80021-FT"/>
    <s v="H08031-JIM-M"/>
    <x v="5"/>
    <m/>
    <n v="0"/>
    <n v="0"/>
    <n v="0"/>
    <n v="0"/>
    <n v="0"/>
    <n v="0"/>
    <m/>
    <m/>
    <m/>
    <s v="No"/>
    <s v="W666720"/>
    <n v="0"/>
    <m/>
    <s v="H08031-JIM-M"/>
    <m/>
    <m/>
    <s v="S0363462"/>
  </r>
  <r>
    <x v="12"/>
    <n v="20000"/>
    <n v="20000"/>
    <d v="2025-05-14T00:00:00"/>
    <s v="502LAUGH"/>
    <d v="1899-12-30T10:59:19"/>
    <s v="W02024/5285/80117500/XHX24911A1407/XHX2410261104/1001653"/>
    <x v="1"/>
    <x v="0"/>
    <s v="Yes"/>
    <x v="9"/>
    <x v="9"/>
    <x v="1"/>
    <s v="PM23"/>
    <s v="LAI SHI LIN"/>
    <n v="36875"/>
    <m/>
    <m/>
    <d v="2025-05-05T00:00:00"/>
    <m/>
    <n v="8"/>
    <n v="295000"/>
    <s v="PE"/>
    <s v="MT273730001"/>
    <n v="0"/>
    <n v="295000"/>
    <n v="0"/>
    <n v="0"/>
    <n v="0"/>
    <n v="0"/>
    <m/>
    <m/>
    <n v="0"/>
    <m/>
    <m/>
    <m/>
    <m/>
    <m/>
    <m/>
    <m/>
    <m/>
    <s v="MT27373"/>
    <s v="Z26002"/>
    <x v="1"/>
    <m/>
    <n v="0"/>
    <n v="0"/>
    <n v="0"/>
    <n v="0"/>
    <n v="0"/>
    <n v="0"/>
    <m/>
    <m/>
    <m/>
    <s v="No"/>
    <s v="W666726"/>
    <n v="0"/>
    <m/>
    <s v="Z26002"/>
    <m/>
    <m/>
    <s v="S0363472"/>
  </r>
  <r>
    <x v="70"/>
    <n v="10000"/>
    <n v="10000"/>
    <d v="2025-05-05T00:00:00"/>
    <s v="502LAUGH"/>
    <s v=" 5:12:36 pm"/>
    <s v="4101909U5"/>
    <x v="1"/>
    <x v="0"/>
    <s v="Yes"/>
    <x v="32"/>
    <x v="25"/>
    <x v="3"/>
    <s v="PS13"/>
    <s v="YEE CHENG MENG"/>
    <n v="3000"/>
    <m/>
    <m/>
    <d v="2025-05-05T00:00:00"/>
    <m/>
    <n v="1"/>
    <n v="3000"/>
    <s v="PE"/>
    <s v="260-6168-000001"/>
    <n v="0"/>
    <n v="3000"/>
    <n v="0"/>
    <n v="0"/>
    <n v="0"/>
    <n v="0"/>
    <m/>
    <m/>
    <n v="0"/>
    <m/>
    <m/>
    <m/>
    <m/>
    <m/>
    <m/>
    <m/>
    <m/>
    <s v="260-6168-00"/>
    <s v="J10025"/>
    <x v="12"/>
    <m/>
    <n v="0"/>
    <n v="0"/>
    <n v="0"/>
    <n v="0"/>
    <n v="0"/>
    <n v="0"/>
    <m/>
    <m/>
    <m/>
    <s v="No"/>
    <s v="W666728"/>
    <n v="0"/>
    <m/>
    <s v="J10025"/>
    <m/>
    <m/>
    <s v="S0363478"/>
  </r>
  <r>
    <x v="71"/>
    <n v="10000"/>
    <n v="10000"/>
    <d v="2025-05-06T00:00:00"/>
    <s v="502LAUGH"/>
    <s v=" 8:40:23 am"/>
    <s v="U543052070/504040926"/>
    <x v="1"/>
    <x v="0"/>
    <s v="Yes"/>
    <x v="18"/>
    <x v="17"/>
    <x v="3"/>
    <s v="PM26"/>
    <s v="TAN AIK KEONG"/>
    <n v="5860"/>
    <m/>
    <m/>
    <d v="2025-05-05T00:00:00"/>
    <m/>
    <n v="1"/>
    <n v="5860"/>
    <s v="PE"/>
    <s v="250-5312-000001"/>
    <n v="0"/>
    <n v="5360"/>
    <n v="500"/>
    <n v="0"/>
    <n v="0"/>
    <n v="0"/>
    <m/>
    <m/>
    <n v="0"/>
    <m/>
    <m/>
    <m/>
    <m/>
    <m/>
    <m/>
    <m/>
    <m/>
    <s v="250-5312-00"/>
    <s v="J10025"/>
    <x v="12"/>
    <m/>
    <n v="0"/>
    <n v="0"/>
    <n v="0"/>
    <n v="0"/>
    <n v="0"/>
    <n v="0"/>
    <m/>
    <m/>
    <m/>
    <s v="No"/>
    <s v="W666733"/>
    <n v="0"/>
    <m/>
    <s v="J10025"/>
    <m/>
    <m/>
    <s v="S0363484"/>
  </r>
  <r>
    <x v="72"/>
    <n v="10000"/>
    <n v="10000"/>
    <d v="2025-05-06T00:00:00"/>
    <s v="502LAUGH"/>
    <s v=" 8:40:23 am"/>
    <s v="U543052070/504040926"/>
    <x v="1"/>
    <x v="0"/>
    <s v="Yes"/>
    <x v="18"/>
    <x v="17"/>
    <x v="3"/>
    <s v="PM26"/>
    <s v="TAN AIK KEONG"/>
    <n v="5860"/>
    <m/>
    <m/>
    <d v="2025-05-05T00:00:00"/>
    <m/>
    <n v="1"/>
    <n v="5860"/>
    <s v="PE"/>
    <s v="250-5312-000001"/>
    <n v="0"/>
    <n v="5360"/>
    <n v="500"/>
    <n v="0"/>
    <n v="0"/>
    <n v="0"/>
    <m/>
    <m/>
    <n v="0"/>
    <m/>
    <m/>
    <m/>
    <m/>
    <m/>
    <m/>
    <m/>
    <m/>
    <s v="250-5312-00"/>
    <s v="J10025"/>
    <x v="12"/>
    <m/>
    <n v="0"/>
    <n v="0"/>
    <n v="0"/>
    <n v="0"/>
    <n v="0"/>
    <n v="0"/>
    <m/>
    <m/>
    <m/>
    <s v="No"/>
    <s v="W666737"/>
    <n v="0"/>
    <m/>
    <s v="J10025"/>
    <m/>
    <m/>
    <s v="S0363485"/>
  </r>
  <r>
    <x v="73"/>
    <n v="10000"/>
    <n v="30000"/>
    <d v="2025-05-09T00:00:00"/>
    <s v="502LAUGH"/>
    <s v=" 8:32:59 am"/>
    <s v="D008O1730/D008O0920/D008O0680/D00AE81801525"/>
    <x v="1"/>
    <x v="1"/>
    <s v="Yes"/>
    <x v="5"/>
    <x v="5"/>
    <x v="2"/>
    <s v="PM74"/>
    <s v="YONG CHEE SOON"/>
    <n v="35167"/>
    <m/>
    <m/>
    <d v="2025-05-05T00:00:00"/>
    <m/>
    <n v="6"/>
    <n v="211002"/>
    <s v="PE"/>
    <s v="1VV21-80021-FT0001"/>
    <n v="0"/>
    <n v="200000"/>
    <n v="11002"/>
    <n v="0"/>
    <n v="0"/>
    <n v="0"/>
    <m/>
    <m/>
    <n v="0"/>
    <m/>
    <m/>
    <m/>
    <m/>
    <m/>
    <m/>
    <m/>
    <m/>
    <s v="1VV21-80021-FT"/>
    <s v="H08031-JIM-M"/>
    <x v="5"/>
    <m/>
    <n v="0"/>
    <n v="0"/>
    <n v="0"/>
    <n v="0"/>
    <n v="0"/>
    <n v="0"/>
    <m/>
    <m/>
    <m/>
    <s v="No"/>
    <s v="W666747"/>
    <n v="0"/>
    <m/>
    <s v="H08031-JIM-M"/>
    <m/>
    <m/>
    <s v="S0363764"/>
  </r>
  <r>
    <x v="74"/>
    <n v="10000"/>
    <n v="20000"/>
    <d v="2025-05-06T00:00:00"/>
    <s v="502LAUGH"/>
    <s v=" 8:39:20 am"/>
    <s v="3830U7060/U4A04S2133"/>
    <x v="1"/>
    <x v="1"/>
    <s v="Yes"/>
    <x v="12"/>
    <x v="11"/>
    <x v="4"/>
    <s v="PM87"/>
    <s v="LEE SHIEN WEI"/>
    <n v="600"/>
    <m/>
    <m/>
    <d v="2025-05-05T00:00:00"/>
    <m/>
    <n v="1"/>
    <n v="600"/>
    <s v="PE"/>
    <n v="107324230001"/>
    <n v="0"/>
    <n v="500"/>
    <n v="100"/>
    <n v="0"/>
    <n v="0"/>
    <n v="0"/>
    <m/>
    <m/>
    <n v="0"/>
    <m/>
    <m/>
    <m/>
    <m/>
    <m/>
    <m/>
    <m/>
    <m/>
    <n v="10732423"/>
    <s v="I09109"/>
    <x v="10"/>
    <m/>
    <n v="0"/>
    <n v="0"/>
    <n v="0"/>
    <n v="0"/>
    <n v="0"/>
    <n v="0"/>
    <m/>
    <m/>
    <m/>
    <s v="No"/>
    <s v="W666141"/>
    <n v="0"/>
    <m/>
    <s v="I09109"/>
    <m/>
    <m/>
    <s v="S0363781"/>
  </r>
  <r>
    <x v="75"/>
    <n v="10000"/>
    <n v="20000"/>
    <d v="2025-05-06T00:00:00"/>
    <s v="502LAUGH"/>
    <s v=" 8:41:59 am"/>
    <s v="SG-5644655 01"/>
    <x v="1"/>
    <x v="0"/>
    <s v="Yes"/>
    <x v="19"/>
    <x v="18"/>
    <x v="3"/>
    <s v="PS74"/>
    <s v="GOH CHIN TECK"/>
    <n v="1000"/>
    <m/>
    <m/>
    <d v="2025-05-05T00:00:00"/>
    <m/>
    <n v="6"/>
    <n v="6000"/>
    <s v="PE"/>
    <s v="15058358 REVB0001"/>
    <n v="0"/>
    <n v="6000"/>
    <n v="0"/>
    <n v="0"/>
    <n v="0"/>
    <n v="0"/>
    <m/>
    <m/>
    <n v="0"/>
    <m/>
    <m/>
    <m/>
    <m/>
    <m/>
    <m/>
    <m/>
    <m/>
    <s v="15058358 REVB"/>
    <s v="I09180"/>
    <x v="16"/>
    <m/>
    <n v="0"/>
    <n v="0"/>
    <n v="0"/>
    <n v="0"/>
    <n v="0"/>
    <n v="0"/>
    <m/>
    <m/>
    <m/>
    <s v="No"/>
    <s v="W666146"/>
    <n v="0"/>
    <m/>
    <s v="I09180"/>
    <m/>
    <m/>
    <s v="S0363793"/>
  </r>
  <r>
    <x v="75"/>
    <n v="20000"/>
    <n v="10000"/>
    <d v="2025-05-06T00:00:00"/>
    <s v="502LAUGH"/>
    <s v=" 8:41:59 am"/>
    <s v="SG-5644655 01"/>
    <x v="1"/>
    <x v="0"/>
    <s v="Yes"/>
    <x v="19"/>
    <x v="18"/>
    <x v="3"/>
    <s v="PS74"/>
    <s v="GOH CHIN TECK"/>
    <n v="500"/>
    <m/>
    <m/>
    <d v="2025-05-05T00:00:00"/>
    <m/>
    <n v="6"/>
    <n v="3000"/>
    <s v="PE"/>
    <s v="15058358 REVB0001"/>
    <n v="0"/>
    <n v="3000"/>
    <n v="0"/>
    <n v="0"/>
    <n v="0"/>
    <n v="0"/>
    <m/>
    <m/>
    <n v="0"/>
    <m/>
    <m/>
    <m/>
    <m/>
    <m/>
    <m/>
    <m/>
    <m/>
    <s v="15058358 REVB"/>
    <s v="I09180"/>
    <x v="16"/>
    <m/>
    <n v="0"/>
    <n v="0"/>
    <n v="0"/>
    <n v="0"/>
    <n v="0"/>
    <n v="0"/>
    <m/>
    <m/>
    <m/>
    <s v="No"/>
    <s v="W666146"/>
    <n v="0"/>
    <m/>
    <s v="I09180"/>
    <m/>
    <m/>
    <s v="S0363793"/>
  </r>
  <r>
    <x v="76"/>
    <n v="10000"/>
    <n v="30000"/>
    <d v="2025-05-20T00:00:00"/>
    <s v="502LAUGH"/>
    <s v=" 8:50:15 am"/>
    <s v="10620258065/10656256012/10656256005/10656256010"/>
    <x v="1"/>
    <x v="0"/>
    <s v="Yes"/>
    <x v="26"/>
    <x v="22"/>
    <x v="0"/>
    <s v="PC02"/>
    <s v="GAO BINJIE"/>
    <n v="3625"/>
    <m/>
    <m/>
    <d v="2025-05-05T00:00:00"/>
    <m/>
    <n v="32"/>
    <n v="116000"/>
    <s v="PE"/>
    <s v="CH561-80123-FT0001"/>
    <n v="0"/>
    <n v="100000"/>
    <n v="16000"/>
    <n v="0"/>
    <n v="0"/>
    <n v="0"/>
    <m/>
    <m/>
    <n v="0"/>
    <m/>
    <m/>
    <m/>
    <m/>
    <m/>
    <m/>
    <m/>
    <m/>
    <s v="CH561-80123-FT"/>
    <s v="H08031-JIM-M"/>
    <x v="5"/>
    <m/>
    <n v="0"/>
    <n v="0"/>
    <n v="0"/>
    <n v="0"/>
    <n v="0"/>
    <n v="0"/>
    <m/>
    <m/>
    <m/>
    <s v="No"/>
    <s v="W666757"/>
    <n v="0"/>
    <m/>
    <s v="H08031-JIM-M"/>
    <m/>
    <m/>
    <s v="S0363809"/>
  </r>
  <r>
    <x v="77"/>
    <n v="10000"/>
    <n v="10000"/>
    <d v="2025-05-06T00:00:00"/>
    <s v="502LAUGH"/>
    <d v="1899-12-30T12:53:27"/>
    <s v="M0BR27133"/>
    <x v="1"/>
    <x v="0"/>
    <s v="Yes"/>
    <x v="0"/>
    <x v="0"/>
    <x v="0"/>
    <s v="PM16"/>
    <s v="TEO KAH JUN"/>
    <n v="1905"/>
    <m/>
    <m/>
    <d v="2025-05-05T00:00:00"/>
    <m/>
    <n v="21"/>
    <n v="40005"/>
    <s v="PE"/>
    <s v="P-268X370001"/>
    <n v="0"/>
    <n v="30000"/>
    <n v="10005"/>
    <n v="0"/>
    <n v="0"/>
    <n v="0"/>
    <m/>
    <m/>
    <n v="0"/>
    <m/>
    <m/>
    <m/>
    <m/>
    <m/>
    <m/>
    <m/>
    <m/>
    <s v="P-268X37"/>
    <s v="G07076"/>
    <x v="21"/>
    <m/>
    <n v="0"/>
    <n v="0"/>
    <n v="0"/>
    <n v="0"/>
    <n v="0"/>
    <n v="0"/>
    <m/>
    <m/>
    <m/>
    <s v="No"/>
    <s v="W666158"/>
    <n v="0"/>
    <m/>
    <s v="G07076"/>
    <m/>
    <m/>
    <s v="S0363818"/>
  </r>
  <r>
    <x v="78"/>
    <n v="10000"/>
    <n v="10000"/>
    <d v="2025-05-05T00:00:00"/>
    <s v="502LAUGH"/>
    <s v=" 4:14:56 pm"/>
    <s v="E04L96170"/>
    <x v="1"/>
    <x v="0"/>
    <s v="Yes"/>
    <x v="11"/>
    <x v="10"/>
    <x v="3"/>
    <s v="PM68"/>
    <s v="LEE KIM LIANG"/>
    <n v="6250"/>
    <m/>
    <m/>
    <d v="2025-05-05T00:00:00"/>
    <m/>
    <n v="8"/>
    <n v="50000"/>
    <s v="PE"/>
    <s v="TL-5670001"/>
    <n v="0"/>
    <n v="50000"/>
    <n v="0"/>
    <n v="0"/>
    <n v="0"/>
    <n v="0"/>
    <m/>
    <m/>
    <n v="0"/>
    <m/>
    <m/>
    <m/>
    <m/>
    <m/>
    <m/>
    <m/>
    <m/>
    <s v="TL-567"/>
    <s v="S19485"/>
    <x v="22"/>
    <m/>
    <n v="0"/>
    <n v="0"/>
    <n v="0"/>
    <n v="0"/>
    <n v="0"/>
    <n v="0"/>
    <m/>
    <m/>
    <m/>
    <s v="No"/>
    <s v="W666161"/>
    <n v="0"/>
    <m/>
    <s v="S19485"/>
    <m/>
    <m/>
    <s v="S0363824"/>
  </r>
  <r>
    <x v="79"/>
    <n v="10000"/>
    <n v="10000"/>
    <d v="2025-05-06T00:00:00"/>
    <s v="502LAUGH"/>
    <s v=" 8:53:29 am"/>
    <s v="M0BUQ9651"/>
    <x v="1"/>
    <x v="0"/>
    <s v="Yes"/>
    <x v="24"/>
    <x v="7"/>
    <x v="1"/>
    <s v="PS84"/>
    <s v="YIP WENG FAI"/>
    <n v="22500"/>
    <m/>
    <m/>
    <d v="2025-05-05T00:00:00"/>
    <m/>
    <n v="4"/>
    <n v="90000"/>
    <s v="PE"/>
    <s v="100475038 REVA0001"/>
    <n v="0"/>
    <n v="90000"/>
    <n v="0"/>
    <n v="0"/>
    <n v="0"/>
    <n v="0"/>
    <m/>
    <m/>
    <n v="0"/>
    <m/>
    <m/>
    <m/>
    <m/>
    <m/>
    <m/>
    <m/>
    <m/>
    <s v="100475038 REVB"/>
    <s v="S19314"/>
    <x v="6"/>
    <m/>
    <n v="0"/>
    <n v="0"/>
    <n v="0"/>
    <n v="0"/>
    <n v="0"/>
    <n v="0"/>
    <m/>
    <m/>
    <m/>
    <s v="No"/>
    <s v="W666163"/>
    <n v="0"/>
    <m/>
    <s v="S19314"/>
    <m/>
    <m/>
    <s v="H0065103"/>
  </r>
  <r>
    <x v="80"/>
    <n v="10000"/>
    <n v="20000"/>
    <d v="2025-05-07T00:00:00"/>
    <s v="502LAUGH"/>
    <s v=" 9:01:57 am"/>
    <s v="M0BUQ9671"/>
    <x v="1"/>
    <x v="0"/>
    <s v="Yes"/>
    <x v="24"/>
    <x v="7"/>
    <x v="1"/>
    <s v="PS84"/>
    <s v="YIP WENG FAI"/>
    <n v="6667"/>
    <m/>
    <m/>
    <d v="2025-05-05T00:00:00"/>
    <m/>
    <n v="6"/>
    <n v="40002"/>
    <s v="PE"/>
    <s v="100595138 REVB0001"/>
    <n v="0"/>
    <n v="40000"/>
    <n v="2"/>
    <n v="0"/>
    <n v="0"/>
    <n v="0"/>
    <m/>
    <m/>
    <n v="0"/>
    <m/>
    <m/>
    <m/>
    <m/>
    <m/>
    <m/>
    <m/>
    <m/>
    <s v="100595138 REVB"/>
    <s v="S19314"/>
    <x v="6"/>
    <m/>
    <n v="0"/>
    <n v="0"/>
    <n v="0"/>
    <n v="0"/>
    <n v="0"/>
    <n v="0"/>
    <m/>
    <m/>
    <m/>
    <s v="No"/>
    <s v="W666164"/>
    <n v="0"/>
    <m/>
    <s v="S19314"/>
    <m/>
    <m/>
    <s v="H0065104"/>
  </r>
  <r>
    <x v="81"/>
    <n v="10000"/>
    <n v="10000"/>
    <d v="2025-05-09T00:00:00"/>
    <s v="502LAUGH"/>
    <s v=" 8:56:38 am"/>
    <s v="M0BI68841"/>
    <x v="1"/>
    <x v="0"/>
    <s v="Yes"/>
    <x v="6"/>
    <x v="6"/>
    <x v="3"/>
    <s v="PM84"/>
    <s v="TAN TAI TOH"/>
    <n v="2750"/>
    <m/>
    <m/>
    <d v="2025-05-05T00:00:00"/>
    <m/>
    <n v="16"/>
    <n v="44000"/>
    <s v="PE"/>
    <s v="713891303-ADS1360001"/>
    <n v="0"/>
    <n v="40000"/>
    <n v="4000"/>
    <n v="0"/>
    <n v="0"/>
    <n v="0"/>
    <m/>
    <m/>
    <n v="0"/>
    <m/>
    <m/>
    <m/>
    <m/>
    <m/>
    <m/>
    <m/>
    <m/>
    <s v="713891303-ADS1366"/>
    <s v="S19314"/>
    <x v="6"/>
    <m/>
    <n v="0"/>
    <n v="0"/>
    <n v="0"/>
    <n v="0"/>
    <n v="0"/>
    <n v="0"/>
    <m/>
    <m/>
    <m/>
    <s v="No"/>
    <s v="W666769"/>
    <n v="0"/>
    <m/>
    <s v="S19314"/>
    <m/>
    <m/>
    <s v="H0065116"/>
  </r>
  <r>
    <x v="82"/>
    <n v="10000"/>
    <n v="10000"/>
    <d v="2025-05-14T00:00:00"/>
    <s v="502LAUGH"/>
    <s v=" 9:54:40 am"/>
    <s v="M0BI68841"/>
    <x v="1"/>
    <x v="0"/>
    <s v="Yes"/>
    <x v="6"/>
    <x v="6"/>
    <x v="3"/>
    <s v="PM84"/>
    <s v="TAN TAI TOH"/>
    <n v="1500"/>
    <m/>
    <m/>
    <d v="2025-05-05T00:00:00"/>
    <m/>
    <n v="16"/>
    <n v="24000"/>
    <s v="PE"/>
    <s v="713891306-ADS1360001"/>
    <n v="0"/>
    <n v="20000"/>
    <n v="4000"/>
    <n v="0"/>
    <n v="0"/>
    <n v="0"/>
    <m/>
    <m/>
    <n v="0"/>
    <m/>
    <m/>
    <m/>
    <m/>
    <m/>
    <m/>
    <m/>
    <m/>
    <s v="713891306-ADS1366"/>
    <s v="S19314"/>
    <x v="6"/>
    <m/>
    <n v="0"/>
    <n v="0"/>
    <n v="0"/>
    <n v="0"/>
    <n v="0"/>
    <n v="0"/>
    <m/>
    <m/>
    <m/>
    <s v="No"/>
    <s v="W666770"/>
    <n v="0"/>
    <m/>
    <s v="S19314"/>
    <m/>
    <m/>
    <s v="H0065117"/>
  </r>
  <r>
    <x v="83"/>
    <n v="10000"/>
    <n v="20000"/>
    <d v="2025-05-06T00:00:00"/>
    <s v="502LAUGH"/>
    <s v=" 8:52:24 am"/>
    <s v="M0BFL2381"/>
    <x v="1"/>
    <x v="1"/>
    <s v="Yes"/>
    <x v="7"/>
    <x v="7"/>
    <x v="1"/>
    <s v="PM80"/>
    <s v="YAP ZHI PING"/>
    <n v="2500"/>
    <m/>
    <m/>
    <d v="2025-05-05T00:00:00"/>
    <m/>
    <n v="16"/>
    <n v="40000"/>
    <s v="PE"/>
    <s v="714370201-ADS1360001"/>
    <n v="0"/>
    <n v="40000"/>
    <n v="0"/>
    <n v="0"/>
    <n v="0"/>
    <n v="0"/>
    <m/>
    <m/>
    <n v="0"/>
    <m/>
    <m/>
    <m/>
    <m/>
    <m/>
    <m/>
    <m/>
    <m/>
    <s v="714370201-ADS1366"/>
    <s v="S19314"/>
    <x v="6"/>
    <m/>
    <n v="0"/>
    <n v="0"/>
    <n v="0"/>
    <n v="0"/>
    <n v="0"/>
    <n v="0"/>
    <m/>
    <m/>
    <m/>
    <s v="No"/>
    <s v="W666771"/>
    <n v="0"/>
    <m/>
    <s v="S19314"/>
    <m/>
    <m/>
    <s v="H0065118"/>
  </r>
  <r>
    <x v="84"/>
    <n v="10000"/>
    <n v="10000"/>
    <d v="2025-05-09T00:00:00"/>
    <s v="502LAUGH"/>
    <s v=" 8:55:50 am"/>
    <s v="M0BFL2381"/>
    <x v="1"/>
    <x v="0"/>
    <s v="Yes"/>
    <x v="6"/>
    <x v="6"/>
    <x v="3"/>
    <s v="PM84"/>
    <s v="TAN TAI TOH"/>
    <n v="5500"/>
    <m/>
    <m/>
    <d v="2025-05-05T00:00:00"/>
    <m/>
    <n v="16"/>
    <n v="88000"/>
    <s v="PE"/>
    <s v="714370203-ADS1360001"/>
    <n v="0"/>
    <n v="80000"/>
    <n v="8000"/>
    <n v="0"/>
    <n v="0"/>
    <n v="0"/>
    <m/>
    <m/>
    <n v="0"/>
    <m/>
    <m/>
    <m/>
    <m/>
    <m/>
    <m/>
    <m/>
    <m/>
    <s v="714370203-ADS1366"/>
    <s v="S19314"/>
    <x v="6"/>
    <m/>
    <n v="0"/>
    <n v="0"/>
    <n v="0"/>
    <n v="0"/>
    <n v="0"/>
    <n v="0"/>
    <m/>
    <m/>
    <m/>
    <s v="No"/>
    <s v="W666772"/>
    <n v="0"/>
    <m/>
    <s v="S19314"/>
    <m/>
    <m/>
    <s v="H0065119"/>
  </r>
  <r>
    <x v="85"/>
    <n v="10000"/>
    <n v="20000"/>
    <d v="2025-05-07T00:00:00"/>
    <s v="502LAUGH"/>
    <s v=" 9:00:28 am"/>
    <s v="M0BUG7282"/>
    <x v="1"/>
    <x v="0"/>
    <s v="Yes"/>
    <x v="7"/>
    <x v="7"/>
    <x v="1"/>
    <s v="PM80"/>
    <s v="YAP ZHI PING"/>
    <n v="4000"/>
    <m/>
    <m/>
    <d v="2025-05-05T00:00:00"/>
    <m/>
    <n v="20"/>
    <n v="80000"/>
    <s v="PE"/>
    <s v="100565979-ADS1360001"/>
    <n v="0"/>
    <n v="80000"/>
    <n v="0"/>
    <n v="0"/>
    <n v="0"/>
    <n v="0"/>
    <m/>
    <m/>
    <n v="0"/>
    <m/>
    <m/>
    <m/>
    <m/>
    <m/>
    <m/>
    <m/>
    <m/>
    <s v="100565979-ADS1366"/>
    <s v="S19081-TH"/>
    <x v="7"/>
    <m/>
    <n v="0"/>
    <n v="0"/>
    <n v="0"/>
    <n v="0"/>
    <n v="0"/>
    <n v="0"/>
    <m/>
    <m/>
    <m/>
    <s v="No"/>
    <s v="W666175"/>
    <n v="0"/>
    <m/>
    <s v="S19081-TH"/>
    <m/>
    <m/>
    <s v="H0065131"/>
  </r>
  <r>
    <x v="86"/>
    <n v="10000"/>
    <n v="10000"/>
    <d v="2025-05-09T00:00:00"/>
    <s v="502LAUGH"/>
    <s v=" 8:57:21 am"/>
    <s v="M0BFL2381"/>
    <x v="1"/>
    <x v="0"/>
    <s v="Yes"/>
    <x v="6"/>
    <x v="6"/>
    <x v="3"/>
    <s v="PM84"/>
    <s v="TAN TAI TOH"/>
    <n v="2750"/>
    <m/>
    <m/>
    <d v="2025-05-05T00:00:00"/>
    <m/>
    <n v="16"/>
    <n v="44000"/>
    <s v="PE"/>
    <s v="714370203-ADS1360001"/>
    <n v="0"/>
    <n v="40000"/>
    <n v="4000"/>
    <n v="0"/>
    <n v="0"/>
    <n v="0"/>
    <m/>
    <m/>
    <n v="0"/>
    <m/>
    <m/>
    <m/>
    <m/>
    <m/>
    <m/>
    <m/>
    <m/>
    <s v="714370203-ADS1366"/>
    <s v="S19081-TH"/>
    <x v="7"/>
    <m/>
    <n v="0"/>
    <n v="0"/>
    <n v="0"/>
    <n v="0"/>
    <n v="0"/>
    <n v="0"/>
    <m/>
    <m/>
    <m/>
    <s v="No"/>
    <s v="W666784"/>
    <n v="0"/>
    <m/>
    <s v="S19081-TH"/>
    <m/>
    <m/>
    <s v="H0065139"/>
  </r>
  <r>
    <x v="87"/>
    <n v="10000"/>
    <n v="10000"/>
    <d v="2025-05-09T00:00:00"/>
    <s v="502LAUGH"/>
    <s v=" 8:55:05 am"/>
    <s v="M0BFL2381"/>
    <x v="1"/>
    <x v="0"/>
    <s v="Yes"/>
    <x v="6"/>
    <x v="6"/>
    <x v="3"/>
    <s v="PM84"/>
    <s v="TAN TAI TOH"/>
    <n v="2750"/>
    <m/>
    <m/>
    <d v="2025-05-05T00:00:00"/>
    <m/>
    <n v="16"/>
    <n v="44000"/>
    <s v="PE"/>
    <s v="714370205-ADS1360001"/>
    <n v="0"/>
    <n v="40000"/>
    <n v="4000"/>
    <n v="0"/>
    <n v="0"/>
    <n v="0"/>
    <m/>
    <m/>
    <n v="0"/>
    <m/>
    <m/>
    <m/>
    <m/>
    <m/>
    <m/>
    <m/>
    <m/>
    <s v="714370205-ADS1366"/>
    <s v="S19081-TH"/>
    <x v="7"/>
    <m/>
    <n v="0"/>
    <n v="0"/>
    <n v="0"/>
    <n v="0"/>
    <n v="0"/>
    <n v="0"/>
    <m/>
    <m/>
    <m/>
    <s v="No"/>
    <s v="W666785"/>
    <n v="0"/>
    <m/>
    <s v="S19081-TH"/>
    <m/>
    <m/>
    <s v="H0065140"/>
  </r>
  <r>
    <x v="88"/>
    <n v="10000"/>
    <n v="10000"/>
    <d v="2025-05-06T00:00:00"/>
    <s v="502LAUGH"/>
    <s v=" 3:01:38 pm"/>
    <s v="4116S1/4820U8019"/>
    <x v="1"/>
    <x v="0"/>
    <s v="Yes"/>
    <x v="32"/>
    <x v="25"/>
    <x v="3"/>
    <s v="PS13"/>
    <s v="YEE CHENG MENG"/>
    <n v="8334"/>
    <m/>
    <m/>
    <d v="2025-05-05T00:00:00"/>
    <m/>
    <n v="6"/>
    <n v="50004"/>
    <s v="PE"/>
    <s v="811219 INDEX4050001"/>
    <n v="0"/>
    <n v="50000"/>
    <n v="4"/>
    <n v="0"/>
    <n v="0"/>
    <n v="0"/>
    <m/>
    <m/>
    <n v="0"/>
    <m/>
    <m/>
    <m/>
    <m/>
    <m/>
    <m/>
    <m/>
    <m/>
    <s v="811219 INDEX405"/>
    <s v="V22000"/>
    <x v="23"/>
    <m/>
    <n v="0"/>
    <n v="0"/>
    <n v="0"/>
    <n v="0"/>
    <n v="0"/>
    <n v="0"/>
    <m/>
    <m/>
    <m/>
    <s v="No"/>
    <s v="W666812"/>
    <n v="0"/>
    <m/>
    <s v="V22000"/>
    <m/>
    <m/>
    <s v="S0363862"/>
  </r>
  <r>
    <x v="89"/>
    <n v="10000"/>
    <n v="10000"/>
    <d v="2025-05-05T00:00:00"/>
    <s v="502LAUGH"/>
    <d v="1899-12-30T11:21:03"/>
    <n v="502190692"/>
    <x v="1"/>
    <x v="0"/>
    <s v="Yes"/>
    <x v="21"/>
    <x v="19"/>
    <x v="3"/>
    <s v="PS27"/>
    <s v="TAN TECK HEE"/>
    <n v="1100"/>
    <m/>
    <m/>
    <d v="2025-05-05T00:00:00"/>
    <m/>
    <n v="1"/>
    <n v="1100"/>
    <s v="PE"/>
    <s v="WAT0062770001"/>
    <n v="0"/>
    <n v="1100"/>
    <n v="0"/>
    <n v="0"/>
    <n v="0"/>
    <n v="0"/>
    <m/>
    <m/>
    <n v="0"/>
    <m/>
    <m/>
    <m/>
    <m/>
    <m/>
    <m/>
    <m/>
    <m/>
    <s v="WATH-WAT006277"/>
    <s v="N14076-SUZHOU"/>
    <x v="24"/>
    <m/>
    <n v="0"/>
    <n v="0"/>
    <n v="0"/>
    <n v="0"/>
    <n v="0"/>
    <n v="0"/>
    <m/>
    <m/>
    <m/>
    <s v="No"/>
    <s v="W666196"/>
    <n v="0"/>
    <m/>
    <s v="N14076-SUZHOU"/>
    <m/>
    <m/>
    <s v="S0363863"/>
  </r>
  <r>
    <x v="90"/>
    <n v="10000"/>
    <n v="10000"/>
    <d v="2025-05-06T00:00:00"/>
    <s v="502LAUGH"/>
    <s v=" 8:42:28 am"/>
    <s v="405087U5"/>
    <x v="1"/>
    <x v="0"/>
    <s v="Yes"/>
    <x v="11"/>
    <x v="10"/>
    <x v="3"/>
    <s v="PM68"/>
    <s v="LEE KIM LIANG"/>
    <n v="100"/>
    <m/>
    <m/>
    <d v="2025-05-05T00:00:00"/>
    <m/>
    <n v="1"/>
    <n v="100"/>
    <s v="PE"/>
    <s v="CLEANROOM SAFETY0001"/>
    <n v="0"/>
    <n v="100"/>
    <n v="0"/>
    <n v="0"/>
    <n v="0"/>
    <n v="0"/>
    <m/>
    <m/>
    <n v="0"/>
    <m/>
    <m/>
    <m/>
    <m/>
    <m/>
    <m/>
    <m/>
    <m/>
    <s v="CLEANROOM SAFETY"/>
    <s v="E05202"/>
    <x v="25"/>
    <m/>
    <n v="0"/>
    <n v="0"/>
    <n v="0"/>
    <n v="0"/>
    <n v="0"/>
    <n v="0"/>
    <m/>
    <m/>
    <m/>
    <s v="No"/>
    <s v="W666197"/>
    <n v="0"/>
    <m/>
    <s v="E05202"/>
    <m/>
    <m/>
    <s v="S0363865"/>
  </r>
  <r>
    <x v="91"/>
    <n v="10000"/>
    <n v="20000"/>
    <d v="2025-05-06T00:00:00"/>
    <s v="502LAUGH"/>
    <s v=" 8:35:17 am"/>
    <s v="SG-5645615-01"/>
    <x v="1"/>
    <x v="1"/>
    <s v="Yes"/>
    <x v="20"/>
    <x v="5"/>
    <x v="2"/>
    <s v="PM45"/>
    <s v="TAY CHIN LIONG"/>
    <n v="8000"/>
    <m/>
    <m/>
    <d v="2025-05-05T00:00:00"/>
    <m/>
    <n v="1"/>
    <n v="8000"/>
    <s v="PE"/>
    <s v="P1A0113 20001"/>
    <n v="0"/>
    <n v="6500"/>
    <n v="1500"/>
    <n v="0"/>
    <n v="0"/>
    <n v="0"/>
    <m/>
    <m/>
    <n v="0"/>
    <m/>
    <m/>
    <m/>
    <m/>
    <m/>
    <m/>
    <m/>
    <m/>
    <s v="P1A0113 2"/>
    <s v="H08220"/>
    <x v="26"/>
    <m/>
    <n v="0"/>
    <n v="0"/>
    <n v="0"/>
    <n v="0"/>
    <n v="0"/>
    <n v="0"/>
    <m/>
    <m/>
    <m/>
    <s v="No"/>
    <s v="W666199"/>
    <n v="0"/>
    <m/>
    <s v="H08220"/>
    <m/>
    <m/>
    <s v="S0363868"/>
  </r>
  <r>
    <x v="92"/>
    <n v="10000"/>
    <n v="20000"/>
    <d v="2025-05-06T00:00:00"/>
    <s v="502LAUGH"/>
    <s v=" 8:33:12 am"/>
    <s v="SG-5645615-01"/>
    <x v="1"/>
    <x v="1"/>
    <s v="Yes"/>
    <x v="20"/>
    <x v="5"/>
    <x v="2"/>
    <s v="PM45"/>
    <s v="TAY CHIN LIONG"/>
    <n v="3500"/>
    <m/>
    <m/>
    <d v="2025-05-05T00:00:00"/>
    <m/>
    <n v="1"/>
    <n v="3500"/>
    <s v="PE"/>
    <s v="P1A0118 20001"/>
    <n v="0"/>
    <n v="2000"/>
    <n v="1500"/>
    <n v="0"/>
    <n v="0"/>
    <n v="0"/>
    <m/>
    <m/>
    <n v="0"/>
    <m/>
    <m/>
    <m/>
    <m/>
    <m/>
    <m/>
    <m/>
    <m/>
    <s v="P1A0118 2"/>
    <s v="H08220"/>
    <x v="26"/>
    <m/>
    <n v="0"/>
    <n v="0"/>
    <n v="0"/>
    <n v="0"/>
    <n v="0"/>
    <n v="0"/>
    <m/>
    <m/>
    <m/>
    <s v="No"/>
    <s v="W666200"/>
    <n v="0"/>
    <m/>
    <s v="H08220"/>
    <m/>
    <m/>
    <s v="S0363868"/>
  </r>
  <r>
    <x v="93"/>
    <n v="10000"/>
    <n v="20000"/>
    <d v="2025-05-06T00:00:00"/>
    <s v="502LAUGH"/>
    <s v=" 8:34:06 am"/>
    <s v="SG-5642459-01"/>
    <x v="1"/>
    <x v="1"/>
    <s v="Yes"/>
    <x v="20"/>
    <x v="5"/>
    <x v="2"/>
    <s v="PM45"/>
    <s v="TAY CHIN LIONG"/>
    <n v="4500"/>
    <m/>
    <m/>
    <d v="2025-05-05T00:00:00"/>
    <m/>
    <n v="1"/>
    <n v="4500"/>
    <s v="PE"/>
    <s v="P1A01720001"/>
    <n v="0"/>
    <n v="3000"/>
    <n v="1500"/>
    <n v="0"/>
    <n v="0"/>
    <n v="0"/>
    <m/>
    <m/>
    <n v="0"/>
    <m/>
    <m/>
    <m/>
    <m/>
    <m/>
    <m/>
    <m/>
    <m/>
    <s v="P1A0172"/>
    <s v="H08220"/>
    <x v="26"/>
    <m/>
    <n v="0"/>
    <n v="0"/>
    <n v="0"/>
    <n v="0"/>
    <n v="0"/>
    <n v="0"/>
    <m/>
    <m/>
    <m/>
    <s v="No"/>
    <s v="W666201"/>
    <n v="0"/>
    <m/>
    <s v="H08220"/>
    <m/>
    <m/>
    <s v="S0363868"/>
  </r>
  <r>
    <x v="94"/>
    <n v="10000"/>
    <n v="10000"/>
    <d v="2025-05-20T00:00:00"/>
    <s v="502LAUGH"/>
    <s v=" 8:49:02 am"/>
    <s v="10620258065/10656256012/10656256005/10656256010"/>
    <x v="1"/>
    <x v="0"/>
    <s v="Yes"/>
    <x v="26"/>
    <x v="22"/>
    <x v="0"/>
    <s v="PC02"/>
    <s v="GAO BINJIE"/>
    <n v="3625"/>
    <m/>
    <m/>
    <d v="2025-05-05T00:00:00"/>
    <m/>
    <n v="32"/>
    <n v="116000"/>
    <s v="PE"/>
    <s v="CH561-80123-FT0001"/>
    <n v="0"/>
    <n v="100000"/>
    <n v="16000"/>
    <n v="0"/>
    <n v="0"/>
    <n v="0"/>
    <m/>
    <m/>
    <n v="0"/>
    <m/>
    <m/>
    <m/>
    <m/>
    <m/>
    <m/>
    <m/>
    <m/>
    <s v="CH561-80123-FT"/>
    <s v="H08031-JIM-M"/>
    <x v="5"/>
    <m/>
    <n v="0"/>
    <n v="0"/>
    <n v="0"/>
    <n v="0"/>
    <n v="0"/>
    <n v="0"/>
    <m/>
    <m/>
    <m/>
    <s v="No"/>
    <s v="W666816"/>
    <n v="0"/>
    <m/>
    <s v="H08031-JIM-M"/>
    <m/>
    <m/>
    <s v="S0363878"/>
  </r>
  <r>
    <x v="95"/>
    <n v="10000"/>
    <n v="10000"/>
    <d v="2025-05-20T00:00:00"/>
    <s v="502LAUGH"/>
    <s v=" 8:45:07 am"/>
    <s v="10620258065/10656256012/10656256005/10656256010"/>
    <x v="1"/>
    <x v="0"/>
    <s v="Yes"/>
    <x v="26"/>
    <x v="22"/>
    <x v="0"/>
    <s v="PC02"/>
    <s v="GAO BINJIE"/>
    <n v="3625"/>
    <m/>
    <m/>
    <d v="2025-05-05T00:00:00"/>
    <m/>
    <n v="32"/>
    <n v="116000"/>
    <s v="PE"/>
    <s v="N9K06-80021-FT0001"/>
    <n v="0"/>
    <n v="100000"/>
    <n v="16000"/>
    <n v="0"/>
    <n v="0"/>
    <n v="0"/>
    <m/>
    <m/>
    <n v="0"/>
    <m/>
    <m/>
    <m/>
    <m/>
    <m/>
    <m/>
    <m/>
    <m/>
    <s v="N9K06-80021-FT"/>
    <s v="H08031-JIM-M"/>
    <x v="5"/>
    <m/>
    <n v="0"/>
    <n v="0"/>
    <n v="0"/>
    <n v="0"/>
    <n v="0"/>
    <n v="0"/>
    <m/>
    <m/>
    <m/>
    <s v="No"/>
    <s v="W667208"/>
    <n v="0"/>
    <m/>
    <s v="H08031-JIM-M"/>
    <m/>
    <m/>
    <s v="S0363879"/>
  </r>
  <r>
    <x v="96"/>
    <n v="10000"/>
    <n v="10000"/>
    <d v="2025-05-06T00:00:00"/>
    <s v="502LAUGH"/>
    <s v=" 4:18:28 pm"/>
    <s v="M0BUP6250"/>
    <x v="1"/>
    <x v="0"/>
    <s v="Yes"/>
    <x v="0"/>
    <x v="0"/>
    <x v="0"/>
    <s v="PM16"/>
    <s v="TEO KAH JUN"/>
    <n v="216"/>
    <m/>
    <m/>
    <d v="2025-05-05T00:00:00"/>
    <m/>
    <n v="65"/>
    <n v="14040"/>
    <s v="PE"/>
    <s v="5180-23990001"/>
    <n v="0"/>
    <n v="10000"/>
    <n v="4040"/>
    <n v="0"/>
    <n v="0"/>
    <n v="0"/>
    <m/>
    <m/>
    <n v="0"/>
    <m/>
    <m/>
    <m/>
    <m/>
    <m/>
    <m/>
    <m/>
    <m/>
    <s v="5180-2399"/>
    <s v="H08031-JIM"/>
    <x v="0"/>
    <m/>
    <n v="0"/>
    <n v="0"/>
    <n v="0"/>
    <n v="0"/>
    <n v="0"/>
    <n v="0"/>
    <m/>
    <m/>
    <m/>
    <s v="No"/>
    <s v="W666818"/>
    <n v="0"/>
    <m/>
    <s v="H08031-JIM"/>
    <m/>
    <m/>
    <s v="S0363884"/>
  </r>
  <r>
    <x v="97"/>
    <n v="10000"/>
    <n v="10000"/>
    <d v="2025-05-06T00:00:00"/>
    <s v="502LAUGH"/>
    <s v=" 4:14:12 pm"/>
    <s v="M0BVD8141"/>
    <x v="1"/>
    <x v="0"/>
    <s v="Yes"/>
    <x v="0"/>
    <x v="0"/>
    <x v="0"/>
    <s v="PM16"/>
    <s v="TEO KAH JUN"/>
    <n v="42"/>
    <m/>
    <m/>
    <d v="2025-05-05T00:00:00"/>
    <m/>
    <n v="602"/>
    <n v="25284"/>
    <s v="PE"/>
    <s v="5190-26500001"/>
    <n v="0"/>
    <n v="10000"/>
    <n v="15284"/>
    <n v="0"/>
    <n v="0"/>
    <n v="0"/>
    <m/>
    <m/>
    <n v="0"/>
    <m/>
    <m/>
    <m/>
    <m/>
    <m/>
    <m/>
    <m/>
    <m/>
    <s v="5190-2650"/>
    <s v="H08031-JIM"/>
    <x v="0"/>
    <m/>
    <n v="0"/>
    <n v="0"/>
    <n v="0"/>
    <n v="0"/>
    <n v="0"/>
    <n v="0"/>
    <m/>
    <m/>
    <m/>
    <s v="No"/>
    <s v="W666819"/>
    <n v="0"/>
    <m/>
    <s v="H08031-JIM"/>
    <m/>
    <m/>
    <s v="S0363885"/>
  </r>
  <r>
    <x v="98"/>
    <n v="10000"/>
    <n v="10000"/>
    <d v="2025-05-06T00:00:00"/>
    <s v="502LAUGH"/>
    <s v=" 4:14:12 pm"/>
    <s v="M0BVD8141"/>
    <x v="1"/>
    <x v="0"/>
    <s v="Yes"/>
    <x v="0"/>
    <x v="0"/>
    <x v="0"/>
    <s v="PM16"/>
    <s v="TEO KAH JUN"/>
    <n v="42"/>
    <m/>
    <m/>
    <d v="2025-05-05T00:00:00"/>
    <m/>
    <n v="602"/>
    <n v="25284"/>
    <s v="PE"/>
    <s v="5180-2204-INDIGO0001"/>
    <n v="0"/>
    <n v="10000"/>
    <n v="15284"/>
    <n v="0"/>
    <n v="0"/>
    <n v="0"/>
    <m/>
    <m/>
    <n v="0"/>
    <m/>
    <m/>
    <m/>
    <m/>
    <m/>
    <m/>
    <m/>
    <m/>
    <s v="5180-2204"/>
    <s v="H08031-JIM"/>
    <x v="0"/>
    <m/>
    <n v="0"/>
    <n v="0"/>
    <n v="0"/>
    <n v="0"/>
    <n v="0"/>
    <n v="0"/>
    <m/>
    <m/>
    <m/>
    <s v="No"/>
    <s v="W666820"/>
    <n v="0"/>
    <m/>
    <s v="H08031-JIM"/>
    <m/>
    <m/>
    <s v="S0363886"/>
  </r>
  <r>
    <x v="99"/>
    <n v="10000"/>
    <n v="10000"/>
    <d v="2025-05-06T00:00:00"/>
    <s v="502LAUGH"/>
    <s v=" 4:14:12 pm"/>
    <s v="M0BVD8141"/>
    <x v="1"/>
    <x v="0"/>
    <s v="Yes"/>
    <x v="0"/>
    <x v="0"/>
    <x v="0"/>
    <s v="PM16"/>
    <s v="TEO KAH JUN"/>
    <n v="25"/>
    <m/>
    <m/>
    <d v="2025-05-05T00:00:00"/>
    <m/>
    <n v="602"/>
    <n v="15050"/>
    <s v="PE"/>
    <s v="5190-26520001"/>
    <n v="0"/>
    <n v="5000"/>
    <n v="10050"/>
    <n v="0"/>
    <n v="0"/>
    <n v="0"/>
    <m/>
    <m/>
    <n v="0"/>
    <m/>
    <m/>
    <m/>
    <m/>
    <m/>
    <m/>
    <m/>
    <m/>
    <s v="5190-2652"/>
    <s v="H08031-JIM"/>
    <x v="0"/>
    <m/>
    <n v="0"/>
    <n v="0"/>
    <n v="0"/>
    <n v="0"/>
    <n v="0"/>
    <n v="0"/>
    <m/>
    <m/>
    <m/>
    <s v="No"/>
    <s v="W666821"/>
    <n v="0"/>
    <m/>
    <s v="H08031-JIM"/>
    <m/>
    <m/>
    <s v="S0363887"/>
  </r>
  <r>
    <x v="100"/>
    <n v="10000"/>
    <n v="10000"/>
    <d v="2025-05-06T00:00:00"/>
    <s v="502LAUGH"/>
    <s v=" 4:18:28 pm"/>
    <s v="M0BUP6250"/>
    <x v="1"/>
    <x v="0"/>
    <s v="Yes"/>
    <x v="0"/>
    <x v="0"/>
    <x v="0"/>
    <s v="PM16"/>
    <s v="TEO KAH JUN"/>
    <n v="62"/>
    <m/>
    <m/>
    <d v="2025-05-05T00:00:00"/>
    <m/>
    <n v="65"/>
    <n v="4030"/>
    <s v="PE"/>
    <s v="3UB81-80003-FT0001"/>
    <n v="0"/>
    <n v="2000"/>
    <n v="2030"/>
    <n v="0"/>
    <n v="0"/>
    <n v="0"/>
    <m/>
    <m/>
    <n v="0"/>
    <m/>
    <m/>
    <m/>
    <m/>
    <m/>
    <m/>
    <m/>
    <m/>
    <s v="3UB81-80003-FT"/>
    <s v="H08031-JIM"/>
    <x v="0"/>
    <m/>
    <n v="0"/>
    <n v="0"/>
    <n v="0"/>
    <n v="0"/>
    <n v="0"/>
    <n v="0"/>
    <m/>
    <m/>
    <m/>
    <s v="No"/>
    <s v="W666822"/>
    <n v="0"/>
    <m/>
    <s v="H08031-JIM"/>
    <m/>
    <m/>
    <s v="S0363888"/>
  </r>
  <r>
    <x v="44"/>
    <n v="10000"/>
    <n v="30000"/>
    <d v="2025-05-05T00:00:00"/>
    <s v="502LAUGH"/>
    <s v=" 2:47:27 pm"/>
    <n v="10620258070"/>
    <x v="1"/>
    <x v="2"/>
    <s v="Yes"/>
    <x v="16"/>
    <x v="15"/>
    <x v="5"/>
    <s v="QM78"/>
    <s v="WONG SEAU JIN"/>
    <n v="3273"/>
    <m/>
    <m/>
    <d v="2025-05-05T00:00:00"/>
    <m/>
    <n v="11"/>
    <n v="36003"/>
    <s v="PE"/>
    <s v="3UB55-800010001"/>
    <n v="0"/>
    <n v="30000"/>
    <n v="6003"/>
    <n v="0"/>
    <n v="0"/>
    <n v="0"/>
    <m/>
    <m/>
    <n v="0"/>
    <m/>
    <m/>
    <m/>
    <m/>
    <m/>
    <m/>
    <m/>
    <m/>
    <s v="3UB55-80001"/>
    <s v="H08031-JIM-M"/>
    <x v="5"/>
    <m/>
    <n v="0"/>
    <n v="0"/>
    <n v="0"/>
    <n v="0"/>
    <n v="0"/>
    <n v="0"/>
    <m/>
    <m/>
    <m/>
    <s v="No"/>
    <s v="W666204"/>
    <n v="0"/>
    <m/>
    <s v="H08031-JIM-M"/>
    <m/>
    <m/>
    <s v="S0363900"/>
  </r>
  <r>
    <x v="101"/>
    <n v="10000"/>
    <n v="10000"/>
    <d v="2025-05-16T00:00:00"/>
    <s v="502LAUGH"/>
    <s v=" 5:25:49 pm"/>
    <n v="10656256056"/>
    <x v="1"/>
    <x v="0"/>
    <s v="Yes"/>
    <x v="0"/>
    <x v="0"/>
    <x v="0"/>
    <s v="PM16"/>
    <s v="TEO KAH JUN"/>
    <n v="10"/>
    <m/>
    <m/>
    <d v="2025-05-05T00:00:00"/>
    <m/>
    <n v="602"/>
    <n v="6020"/>
    <s v="PE"/>
    <s v="7K5U7-80002-FT0001"/>
    <n v="0"/>
    <n v="2000"/>
    <n v="4020"/>
    <n v="0"/>
    <n v="0"/>
    <n v="0"/>
    <m/>
    <m/>
    <n v="0"/>
    <m/>
    <m/>
    <m/>
    <m/>
    <m/>
    <m/>
    <m/>
    <m/>
    <s v="7K5U7-80002-FT"/>
    <s v="H08031-JIM"/>
    <x v="0"/>
    <m/>
    <n v="0"/>
    <n v="0"/>
    <n v="0"/>
    <n v="0"/>
    <n v="0"/>
    <n v="0"/>
    <m/>
    <m/>
    <m/>
    <s v="No"/>
    <s v="W667213"/>
    <n v="0"/>
    <m/>
    <s v="H08031-JIM"/>
    <m/>
    <m/>
    <s v="S0363904"/>
  </r>
  <r>
    <x v="45"/>
    <n v="10000"/>
    <n v="20000"/>
    <d v="2025-05-06T00:00:00"/>
    <s v="502LAUGH"/>
    <s v=" 8:38:27 am"/>
    <s v="U4A043S213/3830U7060"/>
    <x v="1"/>
    <x v="1"/>
    <s v="Yes"/>
    <x v="12"/>
    <x v="11"/>
    <x v="4"/>
    <s v="PM87"/>
    <s v="LEE SHIEN WEI"/>
    <n v="700"/>
    <m/>
    <m/>
    <d v="2025-05-05T00:00:00"/>
    <m/>
    <n v="1"/>
    <n v="700"/>
    <s v="PE"/>
    <n v="107332710001"/>
    <n v="0"/>
    <n v="500"/>
    <n v="200"/>
    <n v="0"/>
    <n v="0"/>
    <n v="0"/>
    <m/>
    <m/>
    <n v="0"/>
    <m/>
    <m/>
    <m/>
    <m/>
    <m/>
    <m/>
    <m/>
    <m/>
    <n v="10733271"/>
    <s v="I09109"/>
    <x v="10"/>
    <m/>
    <n v="0"/>
    <n v="0"/>
    <n v="0"/>
    <n v="0"/>
    <n v="0"/>
    <n v="0"/>
    <m/>
    <m/>
    <m/>
    <s v="No"/>
    <s v="W666206"/>
    <n v="0"/>
    <m/>
    <s v="I09109"/>
    <m/>
    <m/>
    <s v="S0363920"/>
  </r>
  <r>
    <x v="102"/>
    <n v="10000"/>
    <n v="10000"/>
    <d v="2025-05-20T00:00:00"/>
    <s v="502LAUGH"/>
    <s v=" 8:53:12 am"/>
    <s v="10620258065/10656256012/10656256005/10656256010"/>
    <x v="1"/>
    <x v="0"/>
    <s v="Yes"/>
    <x v="26"/>
    <x v="22"/>
    <x v="0"/>
    <s v="PC02"/>
    <s v="GAO BINJIE"/>
    <n v="3625"/>
    <m/>
    <m/>
    <d v="2025-05-05T00:00:00"/>
    <m/>
    <n v="32"/>
    <n v="116000"/>
    <s v="PE"/>
    <s v="3YM38-80003-FT0001"/>
    <n v="0"/>
    <n v="100000"/>
    <n v="16000"/>
    <n v="0"/>
    <n v="0"/>
    <n v="0"/>
    <m/>
    <m/>
    <n v="0"/>
    <m/>
    <m/>
    <m/>
    <m/>
    <m/>
    <m/>
    <m/>
    <m/>
    <s v="3YM38-80003-FT"/>
    <s v="H08031-JIM-M"/>
    <x v="5"/>
    <m/>
    <n v="0"/>
    <n v="0"/>
    <n v="0"/>
    <n v="0"/>
    <n v="0"/>
    <n v="0"/>
    <m/>
    <m/>
    <m/>
    <s v="No"/>
    <s v="W666849"/>
    <n v="0"/>
    <m/>
    <s v="H08031-JIM-M"/>
    <m/>
    <m/>
    <s v="S0363922"/>
  </r>
  <r>
    <x v="103"/>
    <n v="10000"/>
    <n v="10000"/>
    <d v="2025-05-20T00:00:00"/>
    <s v="502LAUGH"/>
    <s v=" 8:45:55 am"/>
    <s v="10620258065/10656256012/10656256005/10656256010"/>
    <x v="1"/>
    <x v="0"/>
    <s v="Yes"/>
    <x v="26"/>
    <x v="22"/>
    <x v="0"/>
    <s v="PC02"/>
    <s v="GAO BINJIE"/>
    <n v="3625"/>
    <m/>
    <m/>
    <d v="2025-05-05T00:00:00"/>
    <m/>
    <n v="32"/>
    <n v="116000"/>
    <s v="PE"/>
    <s v="N9K06-80021-FT0001"/>
    <n v="0"/>
    <n v="100000"/>
    <n v="16000"/>
    <n v="0"/>
    <n v="0"/>
    <n v="0"/>
    <m/>
    <m/>
    <n v="0"/>
    <m/>
    <m/>
    <m/>
    <m/>
    <m/>
    <m/>
    <m/>
    <m/>
    <s v="N9K06-80021-FT"/>
    <s v="H08031-JIM-M"/>
    <x v="5"/>
    <m/>
    <n v="0"/>
    <n v="0"/>
    <n v="0"/>
    <n v="0"/>
    <n v="0"/>
    <n v="0"/>
    <m/>
    <m/>
    <m/>
    <s v="No"/>
    <s v="W666850"/>
    <n v="0"/>
    <m/>
    <s v="H08031-JIM-M"/>
    <m/>
    <m/>
    <s v="S0363925"/>
  </r>
  <r>
    <x v="104"/>
    <n v="10000"/>
    <n v="30000"/>
    <d v="2025-05-20T00:00:00"/>
    <s v="502LAUGH"/>
    <s v=" 8:52:11 am"/>
    <s v="10620258065/10656256012/10656256005/10656256010"/>
    <x v="1"/>
    <x v="0"/>
    <s v="Yes"/>
    <x v="26"/>
    <x v="22"/>
    <x v="0"/>
    <s v="PC02"/>
    <s v="GAO BINJIE"/>
    <n v="3625"/>
    <m/>
    <m/>
    <d v="2025-05-05T00:00:00"/>
    <m/>
    <n v="32"/>
    <n v="116000"/>
    <s v="PE"/>
    <s v="3YQ04-80002-FT0001"/>
    <n v="0"/>
    <n v="100000"/>
    <n v="16000"/>
    <n v="0"/>
    <n v="0"/>
    <n v="0"/>
    <m/>
    <m/>
    <n v="0"/>
    <m/>
    <m/>
    <m/>
    <m/>
    <m/>
    <m/>
    <m/>
    <m/>
    <s v="3YQ04-80002-FT"/>
    <s v="H08031-JIM-M"/>
    <x v="5"/>
    <m/>
    <n v="0"/>
    <n v="0"/>
    <n v="0"/>
    <n v="0"/>
    <n v="0"/>
    <n v="0"/>
    <m/>
    <m/>
    <m/>
    <s v="No"/>
    <s v="W666853"/>
    <n v="0"/>
    <m/>
    <s v="H08031-JIM-M"/>
    <m/>
    <m/>
    <s v="S0363930"/>
  </r>
  <r>
    <x v="105"/>
    <n v="10000"/>
    <n v="10000"/>
    <d v="2025-05-20T00:00:00"/>
    <s v="502LAUGH"/>
    <s v=" 8:43:57 am"/>
    <s v="10620258065/10656256012/10656256005/10656256010"/>
    <x v="1"/>
    <x v="0"/>
    <s v="Yes"/>
    <x v="26"/>
    <x v="22"/>
    <x v="0"/>
    <s v="PC02"/>
    <s v="GAO BINJIE"/>
    <n v="3625"/>
    <m/>
    <m/>
    <d v="2025-05-05T00:00:00"/>
    <m/>
    <n v="32"/>
    <n v="116000"/>
    <s v="PE"/>
    <s v="F6U62-80030-FT0001"/>
    <n v="0"/>
    <n v="100000"/>
    <n v="16000"/>
    <n v="0"/>
    <n v="0"/>
    <n v="0"/>
    <m/>
    <m/>
    <n v="0"/>
    <m/>
    <m/>
    <m/>
    <m/>
    <m/>
    <m/>
    <m/>
    <m/>
    <s v="F6U62-80030-FT"/>
    <s v="H08031-JIM-M"/>
    <x v="5"/>
    <m/>
    <n v="0"/>
    <n v="0"/>
    <n v="0"/>
    <n v="0"/>
    <n v="0"/>
    <n v="0"/>
    <m/>
    <m/>
    <m/>
    <s v="No"/>
    <s v="W667361"/>
    <n v="0"/>
    <m/>
    <s v="H08031-JIM-M"/>
    <m/>
    <m/>
    <s v="S0363932"/>
  </r>
  <r>
    <x v="106"/>
    <n v="10000"/>
    <n v="10000"/>
    <d v="2025-05-05T00:00:00"/>
    <s v="502LAUGH"/>
    <s v=" 2:00:39 pm"/>
    <s v="SG-5644655 01"/>
    <x v="1"/>
    <x v="0"/>
    <s v="Yes"/>
    <x v="19"/>
    <x v="18"/>
    <x v="3"/>
    <s v="PS74"/>
    <s v="GOH CHIN TECK"/>
    <n v="2000"/>
    <m/>
    <m/>
    <d v="2025-05-05T00:00:00"/>
    <m/>
    <n v="6"/>
    <n v="12000"/>
    <s v="PE"/>
    <s v="15058362 REVB0001"/>
    <n v="0"/>
    <n v="12000"/>
    <n v="0"/>
    <n v="0"/>
    <n v="0"/>
    <n v="0"/>
    <m/>
    <m/>
    <n v="0"/>
    <m/>
    <m/>
    <m/>
    <m/>
    <m/>
    <m/>
    <m/>
    <m/>
    <s v="15058362 REVB"/>
    <s v="I09180"/>
    <x v="16"/>
    <m/>
    <n v="0"/>
    <n v="0"/>
    <n v="0"/>
    <n v="0"/>
    <n v="0"/>
    <n v="0"/>
    <m/>
    <m/>
    <m/>
    <s v="No"/>
    <s v="W666210"/>
    <n v="0"/>
    <m/>
    <s v="I09180"/>
    <m/>
    <m/>
    <s v="S0363948"/>
  </r>
  <r>
    <x v="107"/>
    <n v="10000"/>
    <n v="10000"/>
    <d v="2025-05-06T00:00:00"/>
    <s v="502LAUGH"/>
    <s v=" 8:41:59 am"/>
    <s v="SG-5644655 01"/>
    <x v="1"/>
    <x v="0"/>
    <s v="Yes"/>
    <x v="19"/>
    <x v="18"/>
    <x v="3"/>
    <s v="PS74"/>
    <s v="GOH CHIN TECK"/>
    <n v="500"/>
    <m/>
    <m/>
    <d v="2025-05-05T00:00:00"/>
    <m/>
    <n v="6"/>
    <n v="3000"/>
    <s v="PE"/>
    <s v="15058358 REVB0001"/>
    <n v="0"/>
    <n v="3000"/>
    <n v="0"/>
    <n v="0"/>
    <n v="0"/>
    <n v="0"/>
    <m/>
    <m/>
    <n v="0"/>
    <m/>
    <m/>
    <m/>
    <m/>
    <m/>
    <m/>
    <m/>
    <m/>
    <s v="15058358 REVB"/>
    <s v="I09180"/>
    <x v="16"/>
    <m/>
    <n v="0"/>
    <n v="0"/>
    <n v="0"/>
    <n v="0"/>
    <n v="0"/>
    <n v="0"/>
    <m/>
    <m/>
    <m/>
    <s v="No"/>
    <s v="W666212"/>
    <n v="0"/>
    <m/>
    <s v="I09180"/>
    <m/>
    <m/>
    <s v="S0363956"/>
  </r>
  <r>
    <x v="107"/>
    <n v="20000"/>
    <n v="10000"/>
    <d v="2025-05-06T00:00:00"/>
    <s v="502LAUGH"/>
    <s v=" 8:41:59 am"/>
    <s v="SG-5644655 01"/>
    <x v="1"/>
    <x v="0"/>
    <s v="Yes"/>
    <x v="19"/>
    <x v="18"/>
    <x v="3"/>
    <s v="PS74"/>
    <s v="GOH CHIN TECK"/>
    <n v="1000"/>
    <m/>
    <m/>
    <d v="2025-05-05T00:00:00"/>
    <m/>
    <n v="6"/>
    <n v="6000"/>
    <s v="PE"/>
    <s v="15058358 REVB0001"/>
    <n v="0"/>
    <n v="6000"/>
    <n v="0"/>
    <n v="0"/>
    <n v="0"/>
    <n v="0"/>
    <m/>
    <m/>
    <n v="0"/>
    <m/>
    <m/>
    <m/>
    <m/>
    <m/>
    <m/>
    <m/>
    <m/>
    <s v="15058358 REVB"/>
    <s v="I09180"/>
    <x v="16"/>
    <m/>
    <n v="0"/>
    <n v="0"/>
    <n v="0"/>
    <n v="0"/>
    <n v="0"/>
    <n v="0"/>
    <m/>
    <m/>
    <m/>
    <s v="No"/>
    <s v="W666212"/>
    <n v="0"/>
    <m/>
    <s v="I09180"/>
    <m/>
    <m/>
    <s v="S0363956"/>
  </r>
  <r>
    <x v="108"/>
    <n v="10000"/>
    <n v="10000"/>
    <d v="2025-05-05T00:00:00"/>
    <s v="502LAUGH"/>
    <s v=" 4:14:56 pm"/>
    <s v="SG-5656219 01"/>
    <x v="1"/>
    <x v="0"/>
    <s v="Yes"/>
    <x v="14"/>
    <x v="13"/>
    <x v="1"/>
    <s v="PS95"/>
    <s v="LIM CHENG LEONG"/>
    <n v="3334"/>
    <m/>
    <m/>
    <d v="2025-05-05T00:00:00"/>
    <m/>
    <n v="3"/>
    <n v="10001"/>
    <s v="PE"/>
    <n v="200183090001"/>
    <n v="0"/>
    <n v="10000"/>
    <n v="1"/>
    <n v="0"/>
    <n v="0"/>
    <n v="0"/>
    <m/>
    <m/>
    <n v="0"/>
    <m/>
    <m/>
    <m/>
    <m/>
    <m/>
    <m/>
    <m/>
    <m/>
    <n v="20018309"/>
    <s v="I09180"/>
    <x v="16"/>
    <m/>
    <n v="0"/>
    <n v="0"/>
    <n v="0"/>
    <n v="0"/>
    <n v="0"/>
    <n v="0"/>
    <m/>
    <m/>
    <m/>
    <s v="No"/>
    <s v="W666874"/>
    <n v="0"/>
    <m/>
    <s v="I09180"/>
    <m/>
    <m/>
    <s v="S0363965"/>
  </r>
  <r>
    <x v="108"/>
    <n v="20000"/>
    <n v="10000"/>
    <d v="2025-05-05T00:00:00"/>
    <s v="502LAUGH"/>
    <s v=" 4:14:56 pm"/>
    <s v="SG-5656219 01"/>
    <x v="1"/>
    <x v="0"/>
    <s v="Yes"/>
    <x v="14"/>
    <x v="13"/>
    <x v="1"/>
    <s v="PS95"/>
    <s v="LIM CHENG LEONG"/>
    <n v="6667"/>
    <m/>
    <m/>
    <d v="2025-05-05T00:00:00"/>
    <m/>
    <n v="3"/>
    <n v="20000"/>
    <s v="PE"/>
    <n v="200183090001"/>
    <n v="0"/>
    <n v="20000"/>
    <n v="0"/>
    <n v="0"/>
    <n v="0"/>
    <n v="0"/>
    <m/>
    <m/>
    <n v="0"/>
    <m/>
    <m/>
    <m/>
    <m/>
    <m/>
    <m/>
    <m/>
    <m/>
    <n v="20018309"/>
    <s v="I09180"/>
    <x v="16"/>
    <m/>
    <n v="0"/>
    <n v="0"/>
    <n v="0"/>
    <n v="0"/>
    <n v="0"/>
    <n v="0"/>
    <m/>
    <m/>
    <m/>
    <s v="No"/>
    <s v="W666874"/>
    <n v="0"/>
    <m/>
    <s v="I09180"/>
    <m/>
    <m/>
    <s v="S0363965"/>
  </r>
  <r>
    <x v="108"/>
    <n v="30000"/>
    <n v="10000"/>
    <d v="2025-05-05T00:00:00"/>
    <s v="502LAUGH"/>
    <s v=" 4:14:56 pm"/>
    <s v="SG-5656219 01"/>
    <x v="1"/>
    <x v="0"/>
    <s v="Yes"/>
    <x v="14"/>
    <x v="13"/>
    <x v="1"/>
    <s v="PS95"/>
    <s v="LIM CHENG LEONG"/>
    <n v="6667"/>
    <m/>
    <m/>
    <d v="2025-05-05T00:00:00"/>
    <m/>
    <n v="3"/>
    <n v="20000"/>
    <s v="PE"/>
    <n v="200183090001"/>
    <n v="0"/>
    <n v="20000"/>
    <n v="0"/>
    <n v="0"/>
    <n v="0"/>
    <n v="0"/>
    <m/>
    <m/>
    <n v="0"/>
    <m/>
    <m/>
    <m/>
    <m/>
    <m/>
    <m/>
    <m/>
    <m/>
    <n v="20018309"/>
    <s v="I09180"/>
    <x v="16"/>
    <m/>
    <n v="0"/>
    <n v="0"/>
    <n v="0"/>
    <n v="0"/>
    <n v="0"/>
    <n v="0"/>
    <m/>
    <m/>
    <m/>
    <s v="No"/>
    <s v="W666874"/>
    <n v="0"/>
    <m/>
    <s v="I09180"/>
    <m/>
    <m/>
    <s v="S0363965"/>
  </r>
  <r>
    <x v="109"/>
    <n v="10000"/>
    <n v="10000"/>
    <d v="2025-05-06T00:00:00"/>
    <s v="502LAUGH"/>
    <s v=" 4:18:28 pm"/>
    <s v="M0BVD8141"/>
    <x v="1"/>
    <x v="0"/>
    <s v="Yes"/>
    <x v="0"/>
    <x v="0"/>
    <x v="0"/>
    <s v="PM16"/>
    <s v="TEO KAH JUN"/>
    <n v="124"/>
    <m/>
    <m/>
    <d v="2025-05-05T00:00:00"/>
    <m/>
    <n v="65"/>
    <n v="8060"/>
    <s v="PE"/>
    <s v="7K5U6-80001-FT0001"/>
    <n v="0"/>
    <n v="5000"/>
    <n v="3060"/>
    <n v="0"/>
    <n v="0"/>
    <n v="0"/>
    <m/>
    <m/>
    <n v="0"/>
    <m/>
    <m/>
    <m/>
    <m/>
    <m/>
    <m/>
    <m/>
    <m/>
    <s v="7K5U6-80001-FT"/>
    <s v="H08031-JIM"/>
    <x v="0"/>
    <m/>
    <n v="0"/>
    <n v="0"/>
    <n v="0"/>
    <n v="0"/>
    <n v="0"/>
    <n v="0"/>
    <m/>
    <m/>
    <m/>
    <s v="No"/>
    <s v="W667221"/>
    <n v="0"/>
    <m/>
    <s v="H08031-JIM"/>
    <m/>
    <m/>
    <s v="S0363968"/>
  </r>
  <r>
    <x v="110"/>
    <n v="10000"/>
    <n v="10000"/>
    <d v="2025-05-06T00:00:00"/>
    <s v="502LAUGH"/>
    <s v=" 4:23:01 pm"/>
    <s v="M0BVD8141"/>
    <x v="1"/>
    <x v="0"/>
    <s v="Yes"/>
    <x v="0"/>
    <x v="0"/>
    <x v="0"/>
    <s v="PM16"/>
    <s v="TEO KAH JUN"/>
    <n v="62"/>
    <m/>
    <m/>
    <d v="2025-05-05T00:00:00"/>
    <m/>
    <n v="65"/>
    <n v="4030"/>
    <s v="PE"/>
    <s v="5180-23160001"/>
    <n v="0"/>
    <n v="2000"/>
    <n v="2030"/>
    <n v="0"/>
    <n v="0"/>
    <n v="0"/>
    <m/>
    <m/>
    <n v="0"/>
    <m/>
    <m/>
    <m/>
    <m/>
    <m/>
    <m/>
    <m/>
    <m/>
    <s v="5180-2316"/>
    <s v="H08031-IMS"/>
    <x v="0"/>
    <m/>
    <n v="0"/>
    <n v="0"/>
    <n v="0"/>
    <n v="0"/>
    <n v="0"/>
    <n v="0"/>
    <m/>
    <m/>
    <m/>
    <s v="No"/>
    <s v="W666875"/>
    <n v="0"/>
    <m/>
    <s v="H08031-IMS"/>
    <m/>
    <m/>
    <s v="S0363969"/>
  </r>
  <r>
    <x v="111"/>
    <n v="10000"/>
    <n v="10000"/>
    <d v="2025-05-20T00:00:00"/>
    <s v="502LAUGH"/>
    <s v=" 8:54:05 am"/>
    <s v="10620258065/10656256012/10656256005/10656256010"/>
    <x v="1"/>
    <x v="0"/>
    <s v="Yes"/>
    <x v="26"/>
    <x v="22"/>
    <x v="0"/>
    <s v="PC02"/>
    <s v="GAO BINJIE"/>
    <n v="3625"/>
    <m/>
    <m/>
    <d v="2025-05-05T00:00:00"/>
    <m/>
    <n v="32"/>
    <n v="116000"/>
    <s v="PE"/>
    <s v="F6U64-80027-FT0001"/>
    <n v="0"/>
    <n v="100000"/>
    <n v="16000"/>
    <n v="0"/>
    <n v="0"/>
    <n v="0"/>
    <m/>
    <m/>
    <n v="0"/>
    <m/>
    <m/>
    <m/>
    <m/>
    <m/>
    <m/>
    <m/>
    <m/>
    <s v="F6U64-80027-FT"/>
    <s v="H08031-JIM-M"/>
    <x v="5"/>
    <m/>
    <n v="0"/>
    <n v="0"/>
    <n v="0"/>
    <n v="0"/>
    <n v="0"/>
    <n v="0"/>
    <m/>
    <m/>
    <m/>
    <s v="No"/>
    <s v="W667222"/>
    <n v="0"/>
    <m/>
    <s v="H08031-JIM-M"/>
    <m/>
    <m/>
    <s v="S0364024"/>
  </r>
  <r>
    <x v="112"/>
    <n v="10000"/>
    <n v="10000"/>
    <d v="2025-05-20T00:00:00"/>
    <s v="502LAUGH"/>
    <s v=" 8:51:19 am"/>
    <s v="10620258065/10656256012/10656256005/10656256010"/>
    <x v="1"/>
    <x v="0"/>
    <s v="Yes"/>
    <x v="26"/>
    <x v="22"/>
    <x v="0"/>
    <s v="PC02"/>
    <s v="GAO BINJIE"/>
    <n v="3625"/>
    <m/>
    <m/>
    <d v="2025-05-05T00:00:00"/>
    <m/>
    <n v="32"/>
    <n v="116000"/>
    <s v="PE"/>
    <s v="F6U66-80033-FT0001"/>
    <n v="0"/>
    <n v="100000"/>
    <n v="16000"/>
    <n v="0"/>
    <n v="0"/>
    <n v="0"/>
    <m/>
    <m/>
    <n v="0"/>
    <m/>
    <m/>
    <m/>
    <m/>
    <m/>
    <m/>
    <m/>
    <m/>
    <s v="F6U66-80033-FT"/>
    <s v="H08031-JIM-M"/>
    <x v="5"/>
    <m/>
    <n v="0"/>
    <n v="0"/>
    <n v="0"/>
    <n v="0"/>
    <n v="0"/>
    <n v="0"/>
    <m/>
    <m/>
    <m/>
    <s v="No"/>
    <s v="W667363"/>
    <n v="0"/>
    <m/>
    <s v="H08031-JIM-M"/>
    <m/>
    <m/>
    <s v="S0364027"/>
  </r>
  <r>
    <x v="113"/>
    <n v="10000"/>
    <n v="10000"/>
    <d v="2025-05-05T00:00:00"/>
    <s v="502LAUGH"/>
    <d v="1899-12-30T11:23:35"/>
    <s v="SG-5644655 01"/>
    <x v="1"/>
    <x v="0"/>
    <s v="Yes"/>
    <x v="19"/>
    <x v="18"/>
    <x v="3"/>
    <s v="PS74"/>
    <s v="GOH CHIN TECK"/>
    <n v="1000"/>
    <m/>
    <m/>
    <d v="2025-05-05T00:00:00"/>
    <m/>
    <n v="6"/>
    <n v="6000"/>
    <s v="PE"/>
    <s v="15056431 REVB0001"/>
    <n v="0"/>
    <n v="6000"/>
    <n v="0"/>
    <n v="0"/>
    <n v="0"/>
    <n v="0"/>
    <m/>
    <m/>
    <n v="0"/>
    <m/>
    <m/>
    <m/>
    <m/>
    <m/>
    <m/>
    <m/>
    <m/>
    <s v="15056431 REVB"/>
    <s v="I09180"/>
    <x v="16"/>
    <m/>
    <n v="0"/>
    <n v="0"/>
    <n v="0"/>
    <n v="0"/>
    <n v="0"/>
    <n v="0"/>
    <m/>
    <m/>
    <m/>
    <s v="No"/>
    <s v="W666214"/>
    <n v="0"/>
    <m/>
    <s v="I09180"/>
    <m/>
    <m/>
    <s v="S0364099"/>
  </r>
  <r>
    <x v="114"/>
    <n v="10000"/>
    <n v="20000"/>
    <d v="2025-05-07T00:00:00"/>
    <s v="502LAUGH"/>
    <s v=" 8:58:58 am"/>
    <n v="1006323"/>
    <x v="1"/>
    <x v="0"/>
    <s v="Yes"/>
    <x v="7"/>
    <x v="7"/>
    <x v="1"/>
    <s v="PM80"/>
    <s v="YAP ZHI PING"/>
    <n v="6000"/>
    <m/>
    <m/>
    <d v="2025-05-05T00:00:00"/>
    <m/>
    <n v="60"/>
    <n v="360000"/>
    <s v="PE"/>
    <s v="1115-790-00002 R0003"/>
    <n v="0"/>
    <n v="360000"/>
    <n v="0"/>
    <n v="0"/>
    <n v="0"/>
    <n v="0"/>
    <m/>
    <m/>
    <n v="0"/>
    <m/>
    <m/>
    <m/>
    <m/>
    <m/>
    <m/>
    <m/>
    <m/>
    <s v="1124-790-00006 REVA"/>
    <s v="M13337-SMD"/>
    <x v="27"/>
    <m/>
    <n v="0"/>
    <n v="0"/>
    <n v="0"/>
    <n v="0"/>
    <n v="0"/>
    <n v="0"/>
    <m/>
    <m/>
    <m/>
    <s v="No"/>
    <s v="W666217"/>
    <n v="0"/>
    <m/>
    <s v="M13337-SMD"/>
    <m/>
    <m/>
    <s v="S0364098"/>
  </r>
  <r>
    <x v="115"/>
    <n v="10000"/>
    <n v="10000"/>
    <d v="2025-05-14T00:00:00"/>
    <s v="502LAUGH"/>
    <s v=" 9:54:40 am"/>
    <s v="M0BI68841"/>
    <x v="1"/>
    <x v="0"/>
    <s v="Yes"/>
    <x v="6"/>
    <x v="6"/>
    <x v="3"/>
    <s v="PM84"/>
    <s v="TAN TAI TOH"/>
    <n v="1500"/>
    <m/>
    <m/>
    <d v="2025-05-05T00:00:00"/>
    <m/>
    <n v="16"/>
    <n v="24000"/>
    <s v="PE"/>
    <s v="713891306-ADS1360001"/>
    <n v="0"/>
    <n v="20000"/>
    <n v="4000"/>
    <n v="0"/>
    <n v="0"/>
    <n v="0"/>
    <m/>
    <m/>
    <n v="0"/>
    <m/>
    <m/>
    <m/>
    <m/>
    <m/>
    <m/>
    <m/>
    <m/>
    <s v="713891306-ADS1366"/>
    <s v="S19314"/>
    <x v="6"/>
    <m/>
    <n v="0"/>
    <n v="0"/>
    <n v="0"/>
    <n v="0"/>
    <n v="0"/>
    <n v="0"/>
    <m/>
    <m/>
    <m/>
    <s v="No"/>
    <s v="W666896"/>
    <n v="0"/>
    <m/>
    <s v="S19314"/>
    <m/>
    <m/>
    <s v="H0065180"/>
  </r>
  <r>
    <x v="116"/>
    <n v="10000"/>
    <n v="10000"/>
    <d v="2025-05-09T00:00:00"/>
    <s v="502LAUGH"/>
    <s v=" 8:52:46 am"/>
    <s v="M0BFL2381"/>
    <x v="1"/>
    <x v="0"/>
    <s v="Yes"/>
    <x v="6"/>
    <x v="6"/>
    <x v="3"/>
    <s v="PM84"/>
    <s v="TAN TAI TOH"/>
    <n v="2750"/>
    <m/>
    <m/>
    <d v="2025-05-05T00:00:00"/>
    <m/>
    <n v="16"/>
    <n v="44000"/>
    <s v="PE"/>
    <s v="714370205-ADS1360001"/>
    <n v="0"/>
    <n v="40000"/>
    <n v="4000"/>
    <n v="0"/>
    <n v="0"/>
    <n v="0"/>
    <m/>
    <m/>
    <n v="0"/>
    <m/>
    <m/>
    <m/>
    <m/>
    <m/>
    <m/>
    <m/>
    <m/>
    <s v="714370205-ADS1366"/>
    <s v="S19314"/>
    <x v="6"/>
    <m/>
    <n v="0"/>
    <n v="0"/>
    <n v="0"/>
    <n v="0"/>
    <n v="0"/>
    <n v="0"/>
    <m/>
    <m/>
    <m/>
    <s v="No"/>
    <s v="W666898"/>
    <n v="0"/>
    <m/>
    <s v="S19314"/>
    <m/>
    <m/>
    <s v="H0065183"/>
  </r>
  <r>
    <x v="117"/>
    <n v="10000"/>
    <n v="10000"/>
    <d v="2025-05-08T00:00:00"/>
    <s v="502LAUGH"/>
    <s v=" 9:32:11 am"/>
    <s v="J00LU70911000"/>
    <x v="1"/>
    <x v="0"/>
    <s v="Yes"/>
    <x v="25"/>
    <x v="21"/>
    <x v="0"/>
    <s v="PP24"/>
    <s v="HO HON SENG"/>
    <n v="1500"/>
    <m/>
    <m/>
    <d v="2025-05-05T00:00:00"/>
    <m/>
    <n v="1"/>
    <n v="1500"/>
    <s v="PE"/>
    <s v="LBHN001841A020001"/>
    <n v="0"/>
    <n v="1000"/>
    <n v="500"/>
    <n v="0"/>
    <n v="0"/>
    <n v="0"/>
    <m/>
    <m/>
    <n v="0"/>
    <m/>
    <m/>
    <m/>
    <m/>
    <m/>
    <m/>
    <m/>
    <m/>
    <s v="LBHN001841A02"/>
    <s v="B02117"/>
    <x v="28"/>
    <m/>
    <n v="0"/>
    <n v="0"/>
    <n v="0"/>
    <n v="0"/>
    <n v="0"/>
    <n v="0"/>
    <m/>
    <m/>
    <m/>
    <s v="No"/>
    <s v="W666922"/>
    <n v="0"/>
    <m/>
    <s v="B02117"/>
    <m/>
    <m/>
    <s v="S0364126"/>
  </r>
  <r>
    <x v="118"/>
    <n v="10000"/>
    <n v="10000"/>
    <d v="2025-05-07T00:00:00"/>
    <s v="502LAUGH"/>
    <s v=" 2:24:50 pm"/>
    <s v="M0BTV4683"/>
    <x v="15"/>
    <x v="0"/>
    <s v="No"/>
    <x v="28"/>
    <x v="23"/>
    <x v="1"/>
    <s v="PMJ7"/>
    <s v="FOONG SEL YI"/>
    <n v="45000"/>
    <m/>
    <m/>
    <d v="2025-05-06T00:00:00"/>
    <m/>
    <n v="4"/>
    <n v="180000"/>
    <s v="PE"/>
    <s v="0F26707 EC C28470001"/>
    <n v="0"/>
    <n v="0"/>
    <n v="0"/>
    <n v="0"/>
    <n v="0"/>
    <n v="0"/>
    <m/>
    <m/>
    <n v="0"/>
    <m/>
    <m/>
    <m/>
    <s v="No"/>
    <n v="0"/>
    <s v="No"/>
    <m/>
    <m/>
    <s v="0F26707 EC C28477"/>
    <s v="I09082-TL"/>
    <x v="3"/>
    <m/>
    <n v="0"/>
    <n v="0"/>
    <n v="0"/>
    <n v="0"/>
    <n v="0"/>
    <n v="0"/>
    <m/>
    <m/>
    <m/>
    <s v="No"/>
    <m/>
    <m/>
    <m/>
    <s v="I09082-TL"/>
    <m/>
    <m/>
    <s v="H0064926"/>
  </r>
  <r>
    <x v="119"/>
    <n v="10000"/>
    <n v="10000"/>
    <d v="2025-05-07T00:00:00"/>
    <s v="502LAUGH"/>
    <s v=" 2:45:17 pm"/>
    <s v="M0BUE5720"/>
    <x v="16"/>
    <x v="0"/>
    <s v="No"/>
    <x v="3"/>
    <x v="3"/>
    <x v="3"/>
    <s v="PM61"/>
    <s v="HO CHAN LE"/>
    <n v="2500"/>
    <m/>
    <m/>
    <d v="2025-05-06T00:00:00"/>
    <m/>
    <n v="4"/>
    <n v="10000"/>
    <s v="PE"/>
    <s v="L001-773057-00000007"/>
    <n v="0"/>
    <n v="0"/>
    <n v="0"/>
    <n v="0"/>
    <n v="0"/>
    <n v="0"/>
    <m/>
    <m/>
    <n v="0"/>
    <m/>
    <m/>
    <m/>
    <s v="No"/>
    <n v="0"/>
    <s v="No"/>
    <m/>
    <m/>
    <s v="L001-773057-000007CM"/>
    <s v="W23041-TH"/>
    <x v="3"/>
    <m/>
    <n v="0"/>
    <n v="0"/>
    <n v="0"/>
    <n v="0"/>
    <n v="0"/>
    <n v="0"/>
    <m/>
    <m/>
    <m/>
    <s v="No"/>
    <m/>
    <m/>
    <m/>
    <s v="W23041-TH"/>
    <m/>
    <m/>
    <s v="H0065083"/>
  </r>
  <r>
    <x v="120"/>
    <n v="10000"/>
    <n v="10000"/>
    <d v="2025-05-15T00:00:00"/>
    <s v="502LAUGH"/>
    <s v=" 8:40:15 am"/>
    <s v="10656256009/10656256004/10656256001"/>
    <x v="17"/>
    <x v="0"/>
    <s v="No"/>
    <x v="0"/>
    <x v="0"/>
    <x v="0"/>
    <s v="PM21"/>
    <s v="LIM JIA FAN"/>
    <n v="4110"/>
    <m/>
    <m/>
    <d v="2025-05-06T00:00:00"/>
    <m/>
    <n v="28"/>
    <n v="115080"/>
    <s v="PE"/>
    <s v="CZ102-80023-FT0001"/>
    <n v="0"/>
    <n v="0"/>
    <n v="0"/>
    <n v="0"/>
    <n v="0"/>
    <n v="0"/>
    <m/>
    <m/>
    <n v="0"/>
    <m/>
    <m/>
    <m/>
    <s v="No"/>
    <n v="0"/>
    <s v="No"/>
    <m/>
    <m/>
    <s v="CZ102-80023-FT"/>
    <s v="H08031-JIM-M"/>
    <x v="5"/>
    <m/>
    <n v="0"/>
    <n v="0"/>
    <n v="0"/>
    <n v="0"/>
    <n v="0"/>
    <n v="0"/>
    <m/>
    <m/>
    <m/>
    <s v="No"/>
    <m/>
    <m/>
    <m/>
    <s v="H08031-JIM-M"/>
    <m/>
    <m/>
    <s v="S0363937"/>
  </r>
  <r>
    <x v="121"/>
    <n v="10000"/>
    <n v="10000"/>
    <d v="2025-05-30T00:00:00"/>
    <s v="502LAUGH"/>
    <s v=" 4:11:28 pm"/>
    <s v="10656256007/10656256008"/>
    <x v="18"/>
    <x v="0"/>
    <s v="No"/>
    <x v="26"/>
    <x v="22"/>
    <x v="0"/>
    <s v="PC02"/>
    <s v="GAO BINJIE"/>
    <n v="1198"/>
    <m/>
    <m/>
    <d v="2025-05-06T00:00:00"/>
    <m/>
    <n v="209"/>
    <n v="250382"/>
    <s v="PE"/>
    <s v="6ZD21-800010001"/>
    <n v="0"/>
    <n v="0"/>
    <n v="0"/>
    <n v="0"/>
    <n v="0"/>
    <n v="0"/>
    <m/>
    <m/>
    <n v="0"/>
    <m/>
    <m/>
    <m/>
    <s v="No"/>
    <n v="0"/>
    <s v="No"/>
    <m/>
    <m/>
    <s v="6ZD21-80001"/>
    <s v="H08031-JIM-M"/>
    <x v="5"/>
    <m/>
    <n v="0"/>
    <n v="0"/>
    <n v="0"/>
    <n v="0"/>
    <n v="0"/>
    <n v="0"/>
    <m/>
    <m/>
    <m/>
    <s v="No"/>
    <m/>
    <m/>
    <m/>
    <s v="H08031-JIM-M"/>
    <m/>
    <m/>
    <s v="S0363938"/>
  </r>
  <r>
    <x v="49"/>
    <n v="10000"/>
    <n v="20000"/>
    <d v="2025-05-06T00:00:00"/>
    <s v="502LAUGH"/>
    <s v=" 4:23:01 pm"/>
    <s v="M0BVD8141"/>
    <x v="14"/>
    <x v="1"/>
    <s v="No"/>
    <x v="5"/>
    <x v="5"/>
    <x v="2"/>
    <s v="PM74"/>
    <s v="YONG CHEE SOON"/>
    <n v="920"/>
    <m/>
    <m/>
    <d v="2025-05-06T00:00:00"/>
    <m/>
    <n v="25"/>
    <n v="23000"/>
    <s v="PE"/>
    <s v="5180-23140001"/>
    <n v="0"/>
    <n v="0"/>
    <n v="0"/>
    <n v="0"/>
    <n v="0"/>
    <n v="0"/>
    <m/>
    <m/>
    <n v="0"/>
    <m/>
    <m/>
    <m/>
    <s v="No"/>
    <n v="0"/>
    <s v="No"/>
    <m/>
    <m/>
    <s v="5180-2314"/>
    <s v="H08031-JIM"/>
    <x v="0"/>
    <m/>
    <n v="0"/>
    <n v="0"/>
    <n v="0"/>
    <n v="0"/>
    <n v="0"/>
    <n v="0"/>
    <m/>
    <m/>
    <m/>
    <s v="No"/>
    <m/>
    <m/>
    <m/>
    <s v="H08031-JIM"/>
    <m/>
    <m/>
    <s v="S0364023"/>
  </r>
  <r>
    <x v="122"/>
    <n v="10000"/>
    <n v="10000"/>
    <d v="2025-05-06T00:00:00"/>
    <s v="502LAUGH"/>
    <s v=" 4:09:36 pm"/>
    <s v="MOBAV5960"/>
    <x v="1"/>
    <x v="0"/>
    <s v="Yes"/>
    <x v="31"/>
    <x v="13"/>
    <x v="1"/>
    <s v="PM11"/>
    <s v="TEE MENG CHAI"/>
    <n v="1667"/>
    <m/>
    <m/>
    <d v="2025-05-06T00:00:00"/>
    <m/>
    <n v="3"/>
    <n v="5001"/>
    <s v="PE"/>
    <n v="1974480010001"/>
    <n v="0"/>
    <n v="5000"/>
    <n v="1"/>
    <n v="0"/>
    <n v="0"/>
    <n v="0"/>
    <m/>
    <m/>
    <n v="0"/>
    <m/>
    <m/>
    <m/>
    <m/>
    <m/>
    <m/>
    <m/>
    <m/>
    <n v="197448001"/>
    <s v="E05166"/>
    <x v="15"/>
    <m/>
    <n v="0"/>
    <n v="0"/>
    <n v="0"/>
    <n v="0"/>
    <n v="0"/>
    <n v="0"/>
    <m/>
    <m/>
    <m/>
    <s v="No"/>
    <s v="W666538"/>
    <n v="0"/>
    <m/>
    <s v="E05166"/>
    <m/>
    <m/>
    <s v="S0345730"/>
  </r>
  <r>
    <x v="123"/>
    <n v="10000"/>
    <n v="10000"/>
    <d v="2025-05-06T00:00:00"/>
    <s v="502LAUGH"/>
    <s v=" 4:09:36 pm"/>
    <s v="MOBAV5960"/>
    <x v="1"/>
    <x v="0"/>
    <s v="Yes"/>
    <x v="31"/>
    <x v="13"/>
    <x v="1"/>
    <s v="PM11"/>
    <s v="TEE MENG CHAI"/>
    <n v="1667"/>
    <m/>
    <m/>
    <d v="2025-05-06T00:00:00"/>
    <m/>
    <n v="3"/>
    <n v="5001"/>
    <s v="PE"/>
    <n v="1974480010001"/>
    <n v="0"/>
    <n v="5000"/>
    <n v="1"/>
    <n v="0"/>
    <n v="0"/>
    <n v="0"/>
    <m/>
    <m/>
    <n v="0"/>
    <m/>
    <m/>
    <m/>
    <m/>
    <m/>
    <m/>
    <m/>
    <m/>
    <n v="197448001"/>
    <s v="E05166"/>
    <x v="15"/>
    <m/>
    <n v="0"/>
    <n v="0"/>
    <n v="0"/>
    <n v="0"/>
    <n v="0"/>
    <n v="0"/>
    <m/>
    <m/>
    <m/>
    <s v="No"/>
    <s v="W666539"/>
    <n v="0"/>
    <m/>
    <s v="E05166"/>
    <m/>
    <m/>
    <s v="S0345731"/>
  </r>
  <r>
    <x v="124"/>
    <n v="10000"/>
    <n v="10000"/>
    <d v="2025-05-06T00:00:00"/>
    <s v="502LAUGH"/>
    <s v=" 4:09:36 pm"/>
    <s v="MOBAV5960"/>
    <x v="1"/>
    <x v="0"/>
    <s v="Yes"/>
    <x v="31"/>
    <x v="13"/>
    <x v="1"/>
    <s v="PM11"/>
    <s v="TEE MENG CHAI"/>
    <n v="1667"/>
    <m/>
    <m/>
    <d v="2025-05-06T00:00:00"/>
    <m/>
    <n v="3"/>
    <n v="5001"/>
    <s v="PE"/>
    <n v="1974480010001"/>
    <n v="0"/>
    <n v="5000"/>
    <n v="1"/>
    <n v="0"/>
    <n v="0"/>
    <n v="0"/>
    <m/>
    <m/>
    <n v="0"/>
    <m/>
    <m/>
    <m/>
    <m/>
    <m/>
    <m/>
    <m/>
    <m/>
    <n v="197448001"/>
    <s v="E05166"/>
    <x v="15"/>
    <m/>
    <n v="0"/>
    <n v="0"/>
    <n v="0"/>
    <n v="0"/>
    <n v="0"/>
    <n v="0"/>
    <m/>
    <m/>
    <m/>
    <s v="No"/>
    <s v="W666540"/>
    <n v="0"/>
    <m/>
    <s v="E05166"/>
    <m/>
    <m/>
    <s v="S0345732"/>
  </r>
  <r>
    <x v="125"/>
    <n v="10000"/>
    <n v="10000"/>
    <d v="2025-05-08T00:00:00"/>
    <s v="502LAUGH"/>
    <d v="1899-12-30T12:49:25"/>
    <s v="J00WA6871"/>
    <x v="1"/>
    <x v="0"/>
    <s v="Yes"/>
    <x v="13"/>
    <x v="12"/>
    <x v="2"/>
    <s v="PM40"/>
    <s v="NGOI CHUN YONG"/>
    <n v="52500"/>
    <m/>
    <m/>
    <d v="2025-05-06T00:00:00"/>
    <m/>
    <n v="10"/>
    <n v="525000"/>
    <s v="PE"/>
    <s v="Z512-M0001"/>
    <n v="0"/>
    <n v="525000"/>
    <n v="0"/>
    <n v="0"/>
    <n v="0"/>
    <n v="0"/>
    <m/>
    <m/>
    <n v="0"/>
    <m/>
    <m/>
    <m/>
    <m/>
    <m/>
    <m/>
    <m/>
    <m/>
    <s v="Z512-M"/>
    <s v="R18131-MEIBAN MICRO"/>
    <x v="11"/>
    <m/>
    <n v="0"/>
    <n v="0"/>
    <n v="0"/>
    <n v="0"/>
    <n v="0"/>
    <n v="0"/>
    <m/>
    <m/>
    <m/>
    <s v="No"/>
    <s v="W666343"/>
    <n v="0"/>
    <m/>
    <s v="R18131-MEIBAN MICRO"/>
    <m/>
    <m/>
    <s v="S0357526"/>
  </r>
  <r>
    <x v="126"/>
    <n v="10000"/>
    <n v="10000"/>
    <d v="2025-05-06T00:00:00"/>
    <s v="505KANGHS"/>
    <s v=" 2:37:30 pm"/>
    <s v="P/O49109/24F1310472"/>
    <x v="1"/>
    <x v="0"/>
    <s v="Yes"/>
    <x v="1"/>
    <x v="1"/>
    <x v="1"/>
    <s v="PM30"/>
    <s v="OH KIAN YUAN"/>
    <n v="5500"/>
    <m/>
    <m/>
    <d v="2025-05-06T00:00:00"/>
    <m/>
    <n v="10"/>
    <n v="55000"/>
    <s v="PE"/>
    <s v="TPK-884535-00100001"/>
    <n v="0"/>
    <n v="60000"/>
    <n v="-5000"/>
    <n v="0"/>
    <n v="0"/>
    <n v="0"/>
    <m/>
    <m/>
    <n v="0"/>
    <m/>
    <m/>
    <m/>
    <m/>
    <m/>
    <m/>
    <m/>
    <m/>
    <s v="TPK-884535-0010"/>
    <s v="Z26002"/>
    <x v="1"/>
    <m/>
    <n v="0"/>
    <n v="0"/>
    <n v="0"/>
    <n v="0"/>
    <n v="0"/>
    <n v="0"/>
    <m/>
    <m/>
    <m/>
    <s v="No"/>
    <s v="W665903"/>
    <n v="0"/>
    <m/>
    <s v="Z26002"/>
    <m/>
    <m/>
    <s v="S0360999"/>
  </r>
  <r>
    <x v="127"/>
    <n v="10000"/>
    <n v="40000"/>
    <d v="2025-05-06T00:00:00"/>
    <s v="502LAUGH"/>
    <s v=" 1:24:35 pm"/>
    <s v="BZC064-11"/>
    <x v="1"/>
    <x v="1"/>
    <s v="Yes"/>
    <x v="33"/>
    <x v="26"/>
    <x v="1"/>
    <s v="PS07"/>
    <s v="KANG HOCK SENG"/>
    <n v="1000"/>
    <m/>
    <m/>
    <d v="2025-05-06T00:00:00"/>
    <m/>
    <n v="6"/>
    <n v="6000"/>
    <s v="PE"/>
    <s v="CHAMP SQ-WHITE0001"/>
    <n v="0"/>
    <n v="5660"/>
    <n v="340"/>
    <n v="0"/>
    <n v="0"/>
    <n v="0"/>
    <m/>
    <m/>
    <n v="0"/>
    <m/>
    <m/>
    <m/>
    <m/>
    <m/>
    <m/>
    <m/>
    <m/>
    <s v="CHAMP SQ-WHITE"/>
    <s v="E05203"/>
    <x v="29"/>
    <m/>
    <n v="0"/>
    <n v="0"/>
    <n v="0"/>
    <n v="0"/>
    <n v="0"/>
    <n v="0"/>
    <m/>
    <m/>
    <m/>
    <s v="No"/>
    <s v="W665946"/>
    <n v="0"/>
    <m/>
    <s v="E05203"/>
    <m/>
    <m/>
    <s v="S0362394"/>
  </r>
  <r>
    <x v="128"/>
    <n v="10000"/>
    <n v="20000"/>
    <d v="2025-05-06T00:00:00"/>
    <s v="502LAUGH"/>
    <s v=" 1:25:42 pm"/>
    <s v="BZC063-07"/>
    <x v="1"/>
    <x v="1"/>
    <s v="Yes"/>
    <x v="33"/>
    <x v="26"/>
    <x v="1"/>
    <s v="PS07"/>
    <s v="KANG HOCK SENG"/>
    <n v="8250"/>
    <m/>
    <m/>
    <d v="2025-05-06T00:00:00"/>
    <m/>
    <n v="6"/>
    <n v="49500"/>
    <s v="PE"/>
    <s v="CHAMP SQ-ORANGE0001"/>
    <n v="0"/>
    <n v="47500"/>
    <n v="2000"/>
    <n v="0"/>
    <n v="0"/>
    <n v="0"/>
    <m/>
    <m/>
    <n v="0"/>
    <m/>
    <m/>
    <m/>
    <m/>
    <m/>
    <m/>
    <m/>
    <m/>
    <s v="CHAMP SQ-ORANGE"/>
    <s v="E05203"/>
    <x v="29"/>
    <m/>
    <n v="0"/>
    <n v="0"/>
    <n v="0"/>
    <n v="0"/>
    <n v="0"/>
    <n v="0"/>
    <m/>
    <m/>
    <m/>
    <s v="No"/>
    <s v="W666597"/>
    <n v="0"/>
    <m/>
    <s v="E05203"/>
    <m/>
    <m/>
    <s v="S0362395"/>
  </r>
  <r>
    <x v="129"/>
    <n v="10000"/>
    <n v="10000"/>
    <d v="2025-05-07T00:00:00"/>
    <s v="502LAUGH"/>
    <s v=" 8:50:53 am"/>
    <s v="J00PR5201"/>
    <x v="1"/>
    <x v="0"/>
    <s v="Yes"/>
    <x v="1"/>
    <x v="1"/>
    <x v="1"/>
    <s v="PM30"/>
    <s v="OH KIAN YUAN"/>
    <n v="1000"/>
    <m/>
    <m/>
    <d v="2025-05-06T00:00:00"/>
    <m/>
    <n v="1"/>
    <n v="1000"/>
    <s v="PE"/>
    <s v="CG585-20076-R000001"/>
    <n v="0"/>
    <n v="1000"/>
    <n v="0"/>
    <n v="0"/>
    <n v="0"/>
    <n v="0"/>
    <m/>
    <m/>
    <n v="0"/>
    <m/>
    <m/>
    <m/>
    <m/>
    <m/>
    <m/>
    <m/>
    <m/>
    <s v="CG585-20076-R00"/>
    <s v="P16040"/>
    <x v="30"/>
    <m/>
    <n v="0"/>
    <n v="0"/>
    <n v="0"/>
    <n v="0"/>
    <n v="0"/>
    <n v="0"/>
    <m/>
    <m/>
    <m/>
    <s v="No"/>
    <s v="W665952"/>
    <n v="0"/>
    <m/>
    <s v="P16040"/>
    <m/>
    <m/>
    <s v="S0362445"/>
  </r>
  <r>
    <x v="5"/>
    <n v="10000"/>
    <n v="30000"/>
    <d v="2025-05-06T00:00:00"/>
    <s v="502LAUGH"/>
    <s v=" 5:32:38 pm"/>
    <s v="I47045H040"/>
    <x v="1"/>
    <x v="1"/>
    <s v="Yes"/>
    <x v="2"/>
    <x v="2"/>
    <x v="2"/>
    <s v="PM59"/>
    <s v="VOON CHAN PIN"/>
    <n v="6250"/>
    <m/>
    <m/>
    <d v="2025-05-06T00:00:00"/>
    <m/>
    <n v="8"/>
    <n v="50000"/>
    <s v="PE"/>
    <s v="RM-LL-BMPW80-RE00001"/>
    <n v="0"/>
    <n v="39683"/>
    <n v="10317"/>
    <n v="0"/>
    <n v="0"/>
    <n v="0"/>
    <m/>
    <m/>
    <n v="0"/>
    <m/>
    <m/>
    <m/>
    <m/>
    <m/>
    <m/>
    <m/>
    <m/>
    <s v="RM-LL-BMPW80-RE0"/>
    <s v="K11155"/>
    <x v="4"/>
    <m/>
    <n v="0"/>
    <n v="0"/>
    <n v="0"/>
    <n v="0"/>
    <n v="0"/>
    <n v="0"/>
    <m/>
    <m/>
    <m/>
    <s v="No"/>
    <s v="W666607"/>
    <n v="0"/>
    <m/>
    <s v="K11155"/>
    <m/>
    <m/>
    <s v="S0362670"/>
  </r>
  <r>
    <x v="58"/>
    <n v="10000"/>
    <n v="20000"/>
    <d v="2025-05-06T00:00:00"/>
    <s v="502LAUGH"/>
    <s v=" 5:31:58 pm"/>
    <s v="I47045H040"/>
    <x v="1"/>
    <x v="1"/>
    <s v="Yes"/>
    <x v="2"/>
    <x v="2"/>
    <x v="2"/>
    <s v="PM59"/>
    <s v="VOON CHAN PIN"/>
    <n v="6250"/>
    <m/>
    <m/>
    <d v="2025-05-06T00:00:00"/>
    <m/>
    <n v="8"/>
    <n v="50000"/>
    <s v="PE"/>
    <s v="RM-LL-BMPW80-RE00001"/>
    <n v="0"/>
    <n v="23364"/>
    <n v="26636"/>
    <n v="0"/>
    <n v="0"/>
    <n v="0"/>
    <m/>
    <m/>
    <n v="0"/>
    <m/>
    <m/>
    <m/>
    <m/>
    <m/>
    <m/>
    <m/>
    <m/>
    <s v="RM-LL-BMPW80-RE0"/>
    <s v="K11155"/>
    <x v="4"/>
    <m/>
    <n v="0"/>
    <n v="0"/>
    <n v="0"/>
    <n v="0"/>
    <n v="0"/>
    <n v="0"/>
    <m/>
    <m/>
    <m/>
    <s v="No"/>
    <s v="W666608"/>
    <n v="0"/>
    <m/>
    <s v="K11155"/>
    <m/>
    <m/>
    <s v="S0362671"/>
  </r>
  <r>
    <x v="130"/>
    <n v="10000"/>
    <n v="10000"/>
    <d v="2025-05-07T00:00:00"/>
    <s v="502LAUGH"/>
    <s v=" 8:48:12 am"/>
    <s v="M0BUE5720"/>
    <x v="1"/>
    <x v="0"/>
    <s v="Yes"/>
    <x v="3"/>
    <x v="3"/>
    <x v="3"/>
    <s v="PM61"/>
    <s v="HO CHAN LE"/>
    <n v="10000"/>
    <m/>
    <m/>
    <d v="2025-05-06T00:00:00"/>
    <m/>
    <n v="4"/>
    <n v="40000"/>
    <s v="PE"/>
    <s v="L001-773057-00000007"/>
    <n v="0"/>
    <n v="40000"/>
    <n v="0"/>
    <n v="0"/>
    <n v="0"/>
    <n v="0"/>
    <m/>
    <m/>
    <n v="0"/>
    <m/>
    <m/>
    <m/>
    <m/>
    <m/>
    <m/>
    <m/>
    <m/>
    <s v="L001-773057-000007CM"/>
    <s v="W23041-TH"/>
    <x v="3"/>
    <m/>
    <n v="0"/>
    <n v="0"/>
    <n v="0"/>
    <n v="0"/>
    <n v="0"/>
    <n v="0"/>
    <m/>
    <m/>
    <m/>
    <s v="No"/>
    <s v="W667193"/>
    <n v="0"/>
    <m/>
    <s v="W23041-TH"/>
    <m/>
    <m/>
    <s v="H0064979"/>
  </r>
  <r>
    <x v="131"/>
    <n v="10000"/>
    <n v="20000"/>
    <d v="2025-05-07T00:00:00"/>
    <s v="502LAUGH"/>
    <d v="1899-12-30T10:50:35"/>
    <s v="L4820U8015"/>
    <x v="1"/>
    <x v="0"/>
    <s v="Yes"/>
    <x v="19"/>
    <x v="18"/>
    <x v="3"/>
    <s v="PS74"/>
    <s v="GOH CHIN TECK"/>
    <n v="5000"/>
    <m/>
    <m/>
    <d v="2025-05-06T00:00:00"/>
    <m/>
    <n v="1"/>
    <n v="5000"/>
    <s v="PE"/>
    <s v="TH-LABFR01020001"/>
    <n v="0"/>
    <n v="5000"/>
    <n v="0"/>
    <n v="0"/>
    <n v="0"/>
    <n v="0"/>
    <m/>
    <m/>
    <n v="0"/>
    <m/>
    <m/>
    <m/>
    <m/>
    <m/>
    <m/>
    <m/>
    <m/>
    <s v="TH-LABFR0102"/>
    <s v="S19652"/>
    <x v="31"/>
    <m/>
    <n v="0"/>
    <n v="0"/>
    <n v="0"/>
    <n v="0"/>
    <n v="0"/>
    <n v="0"/>
    <m/>
    <m/>
    <m/>
    <s v="No"/>
    <s v="W665962"/>
    <n v="0"/>
    <m/>
    <s v="S19652"/>
    <m/>
    <m/>
    <s v="S0362761"/>
  </r>
  <r>
    <x v="132"/>
    <n v="10000"/>
    <n v="10000"/>
    <d v="2025-05-14T00:00:00"/>
    <s v="502LAUGH"/>
    <s v=" 9:51:24 am"/>
    <s v="M0BTP68732"/>
    <x v="1"/>
    <x v="0"/>
    <s v="Yes"/>
    <x v="0"/>
    <x v="0"/>
    <x v="0"/>
    <s v="PM16"/>
    <s v="TEO KAH JUN"/>
    <n v="585"/>
    <m/>
    <m/>
    <d v="2025-05-06T00:00:00"/>
    <m/>
    <n v="855"/>
    <n v="500175"/>
    <s v="PE"/>
    <s v="719702 INDEX4000001"/>
    <n v="0"/>
    <n v="540000"/>
    <n v="-39825"/>
    <n v="0"/>
    <n v="0"/>
    <n v="0"/>
    <m/>
    <m/>
    <n v="0"/>
    <m/>
    <m/>
    <m/>
    <m/>
    <m/>
    <m/>
    <m/>
    <m/>
    <s v="719702 INDEX402"/>
    <s v="V22000"/>
    <x v="23"/>
    <m/>
    <n v="0"/>
    <n v="0"/>
    <n v="0"/>
    <n v="0"/>
    <n v="0"/>
    <n v="0"/>
    <m/>
    <m/>
    <m/>
    <s v="No"/>
    <s v="W667195"/>
    <n v="0"/>
    <m/>
    <s v="V22000"/>
    <m/>
    <m/>
    <s v="S0362955"/>
  </r>
  <r>
    <x v="133"/>
    <n v="10000"/>
    <n v="10000"/>
    <d v="2025-05-08T00:00:00"/>
    <s v="502LAUGH"/>
    <s v=" 5:41:47 pm"/>
    <s v="M0BUP72811524"/>
    <x v="1"/>
    <x v="0"/>
    <s v="Yes"/>
    <x v="0"/>
    <x v="0"/>
    <x v="0"/>
    <s v="PM16"/>
    <s v="TEO KAH JUN"/>
    <n v="1000"/>
    <m/>
    <m/>
    <d v="2025-05-06T00:00:00"/>
    <m/>
    <n v="1260"/>
    <n v="1260000"/>
    <s v="PE"/>
    <s v="719704-AD42150001"/>
    <n v="0"/>
    <n v="280000"/>
    <n v="980000"/>
    <n v="0"/>
    <n v="0"/>
    <n v="0"/>
    <m/>
    <m/>
    <n v="0"/>
    <m/>
    <m/>
    <m/>
    <m/>
    <m/>
    <m/>
    <m/>
    <m/>
    <s v="719704-AD4215"/>
    <s v="V22000"/>
    <x v="23"/>
    <m/>
    <n v="0"/>
    <n v="0"/>
    <n v="0"/>
    <n v="0"/>
    <n v="0"/>
    <n v="0"/>
    <m/>
    <m/>
    <m/>
    <s v="No"/>
    <s v="W667196"/>
    <n v="0"/>
    <m/>
    <s v="V22000"/>
    <m/>
    <m/>
    <s v="S0362955"/>
  </r>
  <r>
    <x v="134"/>
    <n v="10000"/>
    <n v="10000"/>
    <d v="2025-05-07T00:00:00"/>
    <s v="502LAUGH"/>
    <s v=" 8:52:38 am"/>
    <s v="4110601U5A"/>
    <x v="1"/>
    <x v="0"/>
    <s v="Yes"/>
    <x v="29"/>
    <x v="24"/>
    <x v="3"/>
    <s v="PS66"/>
    <s v="SIM ENG KWANG"/>
    <n v="2000"/>
    <m/>
    <m/>
    <d v="2025-05-06T00:00:00"/>
    <m/>
    <n v="1"/>
    <n v="2000"/>
    <s v="PE"/>
    <s v="260-6467-000001"/>
    <n v="0"/>
    <n v="2000"/>
    <n v="0"/>
    <n v="0"/>
    <n v="0"/>
    <n v="0"/>
    <m/>
    <m/>
    <n v="0"/>
    <m/>
    <m/>
    <m/>
    <m/>
    <m/>
    <m/>
    <m/>
    <m/>
    <s v="260-6467-00"/>
    <s v="J10025"/>
    <x v="12"/>
    <m/>
    <n v="0"/>
    <n v="0"/>
    <n v="0"/>
    <n v="0"/>
    <n v="0"/>
    <n v="0"/>
    <m/>
    <m/>
    <m/>
    <s v="No"/>
    <s v="W665993"/>
    <n v="0"/>
    <m/>
    <s v="J10025"/>
    <m/>
    <m/>
    <s v="S0363064"/>
  </r>
  <r>
    <x v="135"/>
    <n v="10000"/>
    <n v="20000"/>
    <d v="2025-05-06T00:00:00"/>
    <s v="502LAUGH"/>
    <d v="1899-12-30T11:04:44"/>
    <s v="SG-5651598 01"/>
    <x v="1"/>
    <x v="0"/>
    <s v="Yes"/>
    <x v="19"/>
    <x v="18"/>
    <x v="3"/>
    <s v="PS74"/>
    <s v="GOH CHIN TECK"/>
    <n v="373"/>
    <m/>
    <m/>
    <d v="2025-05-06T00:00:00"/>
    <m/>
    <n v="4"/>
    <n v="1492"/>
    <s v="PE"/>
    <n v="112888550001"/>
    <n v="0"/>
    <n v="1490"/>
    <n v="2"/>
    <n v="0"/>
    <n v="0"/>
    <n v="0"/>
    <m/>
    <m/>
    <n v="0"/>
    <m/>
    <m/>
    <m/>
    <m/>
    <m/>
    <m/>
    <m/>
    <m/>
    <n v="11288855"/>
    <s v="I09180"/>
    <x v="16"/>
    <m/>
    <n v="0"/>
    <n v="0"/>
    <n v="0"/>
    <n v="0"/>
    <n v="0"/>
    <n v="0"/>
    <m/>
    <m/>
    <m/>
    <s v="No"/>
    <s v="W665995"/>
    <n v="0"/>
    <m/>
    <s v="I09180"/>
    <m/>
    <m/>
    <s v="S0363075"/>
  </r>
  <r>
    <x v="136"/>
    <n v="10000"/>
    <n v="10000"/>
    <d v="2025-05-06T00:00:00"/>
    <s v="502LAUGH"/>
    <s v=" 4:50:01 pm"/>
    <s v="J00WA7080"/>
    <x v="1"/>
    <x v="0"/>
    <s v="Yes"/>
    <x v="4"/>
    <x v="4"/>
    <x v="0"/>
    <s v="PM17"/>
    <s v="NG SWEE CHEA"/>
    <n v="2250"/>
    <m/>
    <m/>
    <d v="2025-05-06T00:00:00"/>
    <m/>
    <n v="4"/>
    <n v="9000"/>
    <s v="PE"/>
    <n v="5000562920001"/>
    <n v="0"/>
    <n v="7000"/>
    <n v="2000"/>
    <n v="0"/>
    <n v="0"/>
    <n v="0"/>
    <m/>
    <m/>
    <n v="0"/>
    <m/>
    <m/>
    <m/>
    <m/>
    <m/>
    <m/>
    <m/>
    <m/>
    <n v="500056292"/>
    <s v="B02083"/>
    <x v="2"/>
    <m/>
    <n v="0"/>
    <n v="0"/>
    <n v="0"/>
    <n v="0"/>
    <n v="0"/>
    <n v="0"/>
    <m/>
    <m/>
    <m/>
    <s v="No"/>
    <s v="W666014"/>
    <n v="0"/>
    <m/>
    <s v="B02083"/>
    <m/>
    <m/>
    <s v="S0363135"/>
  </r>
  <r>
    <x v="136"/>
    <n v="10000"/>
    <n v="20000"/>
    <d v="2025-05-06T00:00:00"/>
    <s v="502LAUGH"/>
    <s v=" 4:50:01 pm"/>
    <s v="J00WA7080"/>
    <x v="1"/>
    <x v="1"/>
    <s v="Yes"/>
    <x v="31"/>
    <x v="13"/>
    <x v="1"/>
    <s v="PM11"/>
    <s v="TEE MENG CHAI"/>
    <n v="1063"/>
    <m/>
    <m/>
    <d v="2025-05-06T00:00:00"/>
    <m/>
    <n v="8"/>
    <n v="8504"/>
    <s v="PE"/>
    <n v="5000562920001"/>
    <n v="0"/>
    <n v="7000"/>
    <n v="1504"/>
    <n v="0"/>
    <n v="0"/>
    <n v="0"/>
    <m/>
    <m/>
    <n v="0"/>
    <m/>
    <m/>
    <m/>
    <m/>
    <m/>
    <m/>
    <m/>
    <m/>
    <n v="500056292"/>
    <s v="B02083"/>
    <x v="2"/>
    <m/>
    <n v="0"/>
    <n v="0"/>
    <n v="0"/>
    <n v="0"/>
    <n v="0"/>
    <n v="0"/>
    <m/>
    <m/>
    <m/>
    <s v="No"/>
    <s v="W666014"/>
    <n v="0"/>
    <m/>
    <s v="B02083"/>
    <m/>
    <m/>
    <s v="S0363135"/>
  </r>
  <r>
    <x v="137"/>
    <n v="10000"/>
    <n v="10000"/>
    <d v="2025-05-07T00:00:00"/>
    <s v="502LAUGH"/>
    <s v=" 8:33:56 am"/>
    <s v="J00WA7080"/>
    <x v="1"/>
    <x v="0"/>
    <s v="Yes"/>
    <x v="4"/>
    <x v="4"/>
    <x v="0"/>
    <s v="PM17"/>
    <s v="NG SWEE CHEA"/>
    <n v="2000"/>
    <m/>
    <m/>
    <d v="2025-05-06T00:00:00"/>
    <m/>
    <n v="4"/>
    <n v="8000"/>
    <s v="PE"/>
    <n v="5000435340001"/>
    <n v="0"/>
    <n v="6000"/>
    <n v="2000"/>
    <n v="0"/>
    <n v="0"/>
    <n v="0"/>
    <m/>
    <m/>
    <n v="0"/>
    <m/>
    <m/>
    <m/>
    <m/>
    <m/>
    <m/>
    <m/>
    <m/>
    <n v="500043534"/>
    <s v="B02083"/>
    <x v="2"/>
    <m/>
    <n v="0"/>
    <n v="0"/>
    <n v="0"/>
    <n v="0"/>
    <n v="0"/>
    <n v="0"/>
    <m/>
    <m/>
    <m/>
    <s v="No"/>
    <s v="W666644"/>
    <n v="0"/>
    <m/>
    <s v="B02083"/>
    <m/>
    <m/>
    <s v="S0363139"/>
  </r>
  <r>
    <x v="137"/>
    <n v="10000"/>
    <n v="20000"/>
    <d v="2025-05-07T00:00:00"/>
    <s v="502LAUGH"/>
    <s v=" 8:33:56 am"/>
    <s v="J00WA7080"/>
    <x v="1"/>
    <x v="1"/>
    <s v="Yes"/>
    <x v="31"/>
    <x v="13"/>
    <x v="1"/>
    <s v="PM11"/>
    <s v="TEE MENG CHAI"/>
    <n v="1167"/>
    <m/>
    <m/>
    <d v="2025-05-06T00:00:00"/>
    <m/>
    <n v="6"/>
    <n v="7002"/>
    <s v="PE"/>
    <n v="5000435340001"/>
    <n v="0"/>
    <n v="6000"/>
    <n v="1002"/>
    <n v="0"/>
    <n v="0"/>
    <n v="0"/>
    <m/>
    <m/>
    <n v="0"/>
    <m/>
    <m/>
    <m/>
    <m/>
    <m/>
    <m/>
    <m/>
    <m/>
    <n v="500043534"/>
    <s v="B02083"/>
    <x v="2"/>
    <m/>
    <n v="0"/>
    <n v="0"/>
    <n v="0"/>
    <n v="0"/>
    <n v="0"/>
    <n v="0"/>
    <m/>
    <m/>
    <m/>
    <s v="No"/>
    <s v="W666644"/>
    <n v="0"/>
    <m/>
    <s v="B02083"/>
    <m/>
    <m/>
    <s v="S0363139"/>
  </r>
  <r>
    <x v="138"/>
    <n v="10000"/>
    <n v="30000"/>
    <d v="2025-05-07T00:00:00"/>
    <s v="502LAUGH"/>
    <s v=" 8:44:52 am"/>
    <s v="10620258081/10620258080/10620258078"/>
    <x v="1"/>
    <x v="2"/>
    <s v="Yes"/>
    <x v="16"/>
    <x v="15"/>
    <x v="5"/>
    <s v="QM78"/>
    <s v="WONG SEAU JIN"/>
    <n v="10000"/>
    <m/>
    <m/>
    <d v="2025-05-06T00:00:00"/>
    <m/>
    <n v="11"/>
    <n v="110000"/>
    <s v="PE"/>
    <s v="CZ106-80022-FT0001"/>
    <n v="0"/>
    <n v="100000"/>
    <n v="10000"/>
    <n v="0"/>
    <n v="0"/>
    <n v="0"/>
    <m/>
    <m/>
    <n v="0"/>
    <m/>
    <m/>
    <m/>
    <m/>
    <m/>
    <m/>
    <m/>
    <m/>
    <s v="CZ106-80022-FT"/>
    <s v="H08031-JIM-M"/>
    <x v="5"/>
    <m/>
    <n v="0"/>
    <n v="0"/>
    <n v="0"/>
    <n v="0"/>
    <n v="0"/>
    <n v="0"/>
    <m/>
    <m/>
    <m/>
    <s v="No"/>
    <s v="W666658"/>
    <n v="0"/>
    <m/>
    <s v="H08031-JIM-M"/>
    <m/>
    <m/>
    <s v="S0363209"/>
  </r>
  <r>
    <x v="139"/>
    <n v="10000"/>
    <n v="30000"/>
    <d v="2025-05-08T00:00:00"/>
    <s v="502LAUGH"/>
    <s v=" 8:35:40 am"/>
    <s v="10620258011/10620258005/10620258006"/>
    <x v="1"/>
    <x v="2"/>
    <s v="Yes"/>
    <x v="16"/>
    <x v="15"/>
    <x v="5"/>
    <s v="QM78"/>
    <s v="WONG SEAU JIN"/>
    <n v="20000"/>
    <m/>
    <m/>
    <d v="2025-05-06T00:00:00"/>
    <m/>
    <n v="11"/>
    <n v="220000"/>
    <s v="PE"/>
    <s v="N9J90-80007-FT0001"/>
    <n v="0"/>
    <n v="200000"/>
    <n v="20000"/>
    <n v="0"/>
    <n v="0"/>
    <n v="0"/>
    <m/>
    <m/>
    <n v="0"/>
    <m/>
    <m/>
    <m/>
    <m/>
    <m/>
    <m/>
    <m/>
    <m/>
    <s v="N9J90-80007-FT"/>
    <s v="H08031-JIM-M"/>
    <x v="5"/>
    <m/>
    <n v="0"/>
    <n v="0"/>
    <n v="0"/>
    <n v="0"/>
    <n v="0"/>
    <n v="0"/>
    <m/>
    <m/>
    <m/>
    <s v="No"/>
    <s v="W666660"/>
    <n v="0"/>
    <m/>
    <s v="H08031-JIM-M"/>
    <m/>
    <m/>
    <s v="S0363211"/>
  </r>
  <r>
    <x v="140"/>
    <n v="10000"/>
    <n v="30000"/>
    <d v="2025-05-07T00:00:00"/>
    <s v="502LAUGH"/>
    <s v=" 8:45:41 am"/>
    <s v="10620258081/10620258080/10620258078"/>
    <x v="1"/>
    <x v="2"/>
    <s v="Yes"/>
    <x v="16"/>
    <x v="15"/>
    <x v="5"/>
    <s v="QM78"/>
    <s v="WONG SEAU JIN"/>
    <n v="10000"/>
    <m/>
    <m/>
    <d v="2025-05-06T00:00:00"/>
    <m/>
    <n v="11"/>
    <n v="110000"/>
    <s v="PE"/>
    <s v="N9J89-80007-BH180001"/>
    <n v="0"/>
    <n v="100000"/>
    <n v="10000"/>
    <n v="0"/>
    <n v="0"/>
    <n v="0"/>
    <m/>
    <m/>
    <n v="0"/>
    <m/>
    <m/>
    <m/>
    <m/>
    <m/>
    <m/>
    <m/>
    <m/>
    <s v="N9J89-80007-BH184"/>
    <s v="H08031-JIM-M"/>
    <x v="5"/>
    <m/>
    <n v="0"/>
    <n v="0"/>
    <n v="0"/>
    <n v="0"/>
    <n v="0"/>
    <n v="0"/>
    <m/>
    <m/>
    <m/>
    <s v="No"/>
    <s v="W666662"/>
    <n v="0"/>
    <m/>
    <s v="H08031-JIM-M"/>
    <m/>
    <m/>
    <s v="S0363213"/>
  </r>
  <r>
    <x v="141"/>
    <n v="10000"/>
    <n v="30000"/>
    <d v="2025-05-09T00:00:00"/>
    <s v="502LAUGH"/>
    <s v=" 1:57:05 pm"/>
    <s v="10620258081/10620258080/10620258078"/>
    <x v="1"/>
    <x v="2"/>
    <s v="Yes"/>
    <x v="16"/>
    <x v="15"/>
    <x v="5"/>
    <s v="QM78"/>
    <s v="WONG SEAU JIN"/>
    <n v="10000"/>
    <m/>
    <m/>
    <d v="2025-05-06T00:00:00"/>
    <m/>
    <n v="11"/>
    <n v="110000"/>
    <s v="PE"/>
    <s v="T6N03-80018-FT0001"/>
    <n v="0"/>
    <n v="100000"/>
    <n v="10000"/>
    <n v="0"/>
    <n v="0"/>
    <n v="0"/>
    <m/>
    <m/>
    <n v="0"/>
    <m/>
    <m/>
    <m/>
    <m/>
    <m/>
    <m/>
    <m/>
    <m/>
    <s v="T6N03-80018-FT"/>
    <s v="H08031-JIM-M"/>
    <x v="5"/>
    <m/>
    <n v="0"/>
    <n v="0"/>
    <n v="0"/>
    <n v="0"/>
    <n v="0"/>
    <n v="0"/>
    <m/>
    <m/>
    <m/>
    <s v="No"/>
    <s v="W666665"/>
    <n v="0"/>
    <m/>
    <s v="H08031-JIM-M"/>
    <m/>
    <m/>
    <s v="S0363216"/>
  </r>
  <r>
    <x v="142"/>
    <n v="10000"/>
    <n v="30000"/>
    <d v="2025-05-07T00:00:00"/>
    <s v="502LAUGH"/>
    <s v=" 8:40:58 am"/>
    <s v="10620258081/10620258080/10620258078"/>
    <x v="1"/>
    <x v="2"/>
    <s v="Yes"/>
    <x v="16"/>
    <x v="15"/>
    <x v="5"/>
    <s v="QM78"/>
    <s v="WONG SEAU JIN"/>
    <n v="10000"/>
    <m/>
    <m/>
    <d v="2025-05-06T00:00:00"/>
    <m/>
    <n v="11"/>
    <n v="110000"/>
    <s v="PE"/>
    <s v="N9J92-80007-FT0001"/>
    <n v="0"/>
    <n v="100000"/>
    <n v="10000"/>
    <n v="0"/>
    <n v="0"/>
    <n v="0"/>
    <m/>
    <m/>
    <n v="0"/>
    <m/>
    <m/>
    <m/>
    <m/>
    <m/>
    <m/>
    <m/>
    <m/>
    <s v="N9J92-80007-FT"/>
    <s v="H08031-JIM-M"/>
    <x v="5"/>
    <m/>
    <n v="0"/>
    <n v="0"/>
    <n v="0"/>
    <n v="0"/>
    <n v="0"/>
    <n v="0"/>
    <m/>
    <m/>
    <m/>
    <s v="No"/>
    <s v="W666674"/>
    <n v="0"/>
    <m/>
    <s v="H08031-JIM-M"/>
    <m/>
    <m/>
    <s v="S0363229"/>
  </r>
  <r>
    <x v="143"/>
    <n v="10000"/>
    <n v="30000"/>
    <d v="2025-05-07T00:00:00"/>
    <s v="502LAUGH"/>
    <s v=" 8:40:00 am"/>
    <s v="10620258081/10620258080/10620258078"/>
    <x v="1"/>
    <x v="2"/>
    <s v="Yes"/>
    <x v="16"/>
    <x v="15"/>
    <x v="5"/>
    <s v="QM78"/>
    <s v="WONG SEAU JIN"/>
    <n v="10000"/>
    <m/>
    <m/>
    <d v="2025-05-06T00:00:00"/>
    <m/>
    <n v="11"/>
    <n v="110000"/>
    <s v="PE"/>
    <s v="N9K02-80017-FT0001"/>
    <n v="0"/>
    <n v="100000"/>
    <n v="10000"/>
    <n v="0"/>
    <n v="0"/>
    <n v="0"/>
    <m/>
    <m/>
    <n v="0"/>
    <m/>
    <m/>
    <m/>
    <m/>
    <m/>
    <m/>
    <m/>
    <m/>
    <s v="N9K02-80017-FT"/>
    <s v="H08031-JIM-M"/>
    <x v="5"/>
    <m/>
    <n v="0"/>
    <n v="0"/>
    <n v="0"/>
    <n v="0"/>
    <n v="0"/>
    <n v="0"/>
    <m/>
    <m/>
    <m/>
    <s v="No"/>
    <s v="W666677"/>
    <n v="0"/>
    <m/>
    <s v="H08031-JIM-M"/>
    <m/>
    <m/>
    <s v="S0363332"/>
  </r>
  <r>
    <x v="144"/>
    <n v="10000"/>
    <n v="30000"/>
    <d v="2025-05-07T00:00:00"/>
    <s v="502LAUGH"/>
    <s v=" 8:38:58 am"/>
    <s v="10620258081/10620258080/10620258078"/>
    <x v="1"/>
    <x v="2"/>
    <s v="Yes"/>
    <x v="16"/>
    <x v="15"/>
    <x v="5"/>
    <s v="QM78"/>
    <s v="WONG SEAU JIN"/>
    <n v="10000"/>
    <m/>
    <m/>
    <d v="2025-05-06T00:00:00"/>
    <m/>
    <n v="11"/>
    <n v="110000"/>
    <s v="PE"/>
    <s v="CH561-80124-FT0001"/>
    <n v="0"/>
    <n v="100000"/>
    <n v="10000"/>
    <n v="0"/>
    <n v="0"/>
    <n v="0"/>
    <m/>
    <m/>
    <n v="0"/>
    <m/>
    <m/>
    <m/>
    <m/>
    <m/>
    <m/>
    <m/>
    <m/>
    <s v="CH561-80124-FT"/>
    <s v="H08031-JIM-M"/>
    <x v="5"/>
    <m/>
    <n v="0"/>
    <n v="0"/>
    <n v="0"/>
    <n v="0"/>
    <n v="0"/>
    <n v="0"/>
    <m/>
    <m/>
    <m/>
    <s v="No"/>
    <s v="W666045"/>
    <n v="0"/>
    <m/>
    <s v="H08031-JIM-M"/>
    <m/>
    <m/>
    <s v="S0363333"/>
  </r>
  <r>
    <x v="145"/>
    <n v="10000"/>
    <n v="30000"/>
    <d v="2025-05-07T00:00:00"/>
    <s v="502LAUGH"/>
    <s v=" 8:38:02 am"/>
    <s v="10620258081/10620258080/10620258078"/>
    <x v="1"/>
    <x v="2"/>
    <s v="Yes"/>
    <x v="16"/>
    <x v="15"/>
    <x v="5"/>
    <s v="QM78"/>
    <s v="WONG SEAU JIN"/>
    <n v="10000"/>
    <m/>
    <m/>
    <d v="2025-05-06T00:00:00"/>
    <m/>
    <n v="11"/>
    <n v="110000"/>
    <s v="PE"/>
    <s v="N9K04-80019-FT0001"/>
    <n v="0"/>
    <n v="100000"/>
    <n v="10000"/>
    <n v="0"/>
    <n v="0"/>
    <n v="0"/>
    <m/>
    <m/>
    <n v="0"/>
    <m/>
    <m/>
    <m/>
    <m/>
    <m/>
    <m/>
    <m/>
    <m/>
    <s v="N9K04-80019-FT"/>
    <s v="H08031-JIM-M"/>
    <x v="5"/>
    <m/>
    <n v="0"/>
    <n v="0"/>
    <n v="0"/>
    <n v="0"/>
    <n v="0"/>
    <n v="0"/>
    <m/>
    <m/>
    <m/>
    <s v="No"/>
    <s v="W666046"/>
    <n v="0"/>
    <m/>
    <s v="H08031-JIM-M"/>
    <m/>
    <m/>
    <s v="S0363334"/>
  </r>
  <r>
    <x v="146"/>
    <n v="10000"/>
    <n v="30000"/>
    <d v="2025-05-07T00:00:00"/>
    <s v="502LAUGH"/>
    <s v=" 8:36:54 am"/>
    <s v="10620258081/10620258080/10620258078"/>
    <x v="1"/>
    <x v="2"/>
    <s v="Yes"/>
    <x v="16"/>
    <x v="15"/>
    <x v="5"/>
    <s v="QM78"/>
    <s v="WONG SEAU JIN"/>
    <n v="10000"/>
    <m/>
    <m/>
    <d v="2025-05-06T00:00:00"/>
    <m/>
    <n v="11"/>
    <n v="110000"/>
    <s v="PE"/>
    <s v="N9K06-80021-FT0001"/>
    <n v="0"/>
    <n v="100000"/>
    <n v="10000"/>
    <n v="0"/>
    <n v="0"/>
    <n v="0"/>
    <m/>
    <m/>
    <n v="0"/>
    <m/>
    <m/>
    <m/>
    <m/>
    <m/>
    <m/>
    <m/>
    <m/>
    <s v="N9K06-80021-FT"/>
    <s v="H08031-JIM-M"/>
    <x v="5"/>
    <m/>
    <n v="0"/>
    <n v="0"/>
    <n v="0"/>
    <n v="0"/>
    <n v="0"/>
    <n v="0"/>
    <m/>
    <m/>
    <m/>
    <s v="No"/>
    <s v="W666683"/>
    <n v="0"/>
    <m/>
    <s v="H08031-JIM-M"/>
    <m/>
    <m/>
    <s v="S0363345"/>
  </r>
  <r>
    <x v="147"/>
    <n v="10000"/>
    <n v="30000"/>
    <d v="2025-05-07T00:00:00"/>
    <s v="502LAUGH"/>
    <s v=" 8:43:54 am"/>
    <s v="10620258081/10620258080/10620258078"/>
    <x v="1"/>
    <x v="2"/>
    <s v="Yes"/>
    <x v="16"/>
    <x v="15"/>
    <x v="5"/>
    <s v="QM78"/>
    <s v="WONG SEAU JIN"/>
    <n v="10000"/>
    <m/>
    <m/>
    <d v="2025-05-06T00:00:00"/>
    <m/>
    <n v="11"/>
    <n v="110000"/>
    <s v="PE"/>
    <s v="3UB28-800030001"/>
    <n v="0"/>
    <n v="100000"/>
    <n v="10000"/>
    <n v="0"/>
    <n v="0"/>
    <n v="0"/>
    <m/>
    <m/>
    <n v="0"/>
    <m/>
    <m/>
    <m/>
    <m/>
    <m/>
    <m/>
    <m/>
    <m/>
    <s v="3UB28-80003"/>
    <s v="H08031-JIM-M"/>
    <x v="5"/>
    <m/>
    <n v="0"/>
    <n v="0"/>
    <n v="0"/>
    <n v="0"/>
    <n v="0"/>
    <n v="0"/>
    <m/>
    <m/>
    <m/>
    <s v="No"/>
    <s v="W666684"/>
    <n v="0"/>
    <m/>
    <s v="H08031-JIM-M"/>
    <m/>
    <m/>
    <s v="S0363351"/>
  </r>
  <r>
    <x v="148"/>
    <n v="10000"/>
    <n v="10000"/>
    <d v="2025-05-09T00:00:00"/>
    <s v="502LAUGH"/>
    <s v=" 8:38:59 am"/>
    <s v="M0BUU5502/M0BUQ9671"/>
    <x v="1"/>
    <x v="0"/>
    <s v="Yes"/>
    <x v="30"/>
    <x v="19"/>
    <x v="3"/>
    <s v="PS70"/>
    <s v="YEO WOO KEONG"/>
    <n v="1500"/>
    <m/>
    <m/>
    <d v="2025-05-06T00:00:00"/>
    <m/>
    <n v="2"/>
    <n v="3000"/>
    <s v="PE"/>
    <s v="100823881-75367 0001"/>
    <n v="0"/>
    <n v="3000"/>
    <n v="0"/>
    <n v="0"/>
    <n v="0"/>
    <n v="0"/>
    <m/>
    <m/>
    <n v="0"/>
    <m/>
    <m/>
    <m/>
    <m/>
    <m/>
    <m/>
    <m/>
    <m/>
    <s v="100823881-75367 A"/>
    <s v="S19081-TH"/>
    <x v="7"/>
    <m/>
    <n v="0"/>
    <n v="0"/>
    <n v="0"/>
    <n v="0"/>
    <n v="0"/>
    <n v="0"/>
    <m/>
    <m/>
    <m/>
    <s v="No"/>
    <s v="W666688"/>
    <n v="0"/>
    <m/>
    <s v="S19081-TH"/>
    <m/>
    <m/>
    <s v="H0065038"/>
  </r>
  <r>
    <x v="149"/>
    <n v="10000"/>
    <n v="10000"/>
    <d v="2025-05-09T00:00:00"/>
    <s v="502LAUGH"/>
    <s v=" 8:44:13 am"/>
    <s v="SG-5553119"/>
    <x v="1"/>
    <x v="0"/>
    <s v="Yes"/>
    <x v="4"/>
    <x v="4"/>
    <x v="0"/>
    <s v="PMJ4"/>
    <s v="LEE JUN HONG"/>
    <n v="2500"/>
    <m/>
    <m/>
    <d v="2025-05-06T00:00:00"/>
    <m/>
    <n v="6"/>
    <n v="15000"/>
    <s v="PE"/>
    <s v="R370-462 REV 2.00001"/>
    <n v="0"/>
    <n v="10000"/>
    <n v="5000"/>
    <n v="0"/>
    <n v="0"/>
    <n v="0"/>
    <m/>
    <m/>
    <n v="0"/>
    <m/>
    <m/>
    <m/>
    <m/>
    <m/>
    <m/>
    <m/>
    <m/>
    <s v="R370-462 REV 2.0"/>
    <s v="R18131-AUSTRALIA"/>
    <x v="32"/>
    <m/>
    <n v="0"/>
    <n v="0"/>
    <n v="0"/>
    <n v="0"/>
    <n v="0"/>
    <n v="0"/>
    <m/>
    <m/>
    <m/>
    <s v="No"/>
    <s v="W666695"/>
    <n v="0"/>
    <m/>
    <s v="R18131-AUSTRALIA"/>
    <m/>
    <m/>
    <s v="S0363380"/>
  </r>
  <r>
    <x v="150"/>
    <n v="10000"/>
    <n v="30000"/>
    <d v="2025-05-07T00:00:00"/>
    <s v="502LAUGH"/>
    <s v=" 8:42:03 am"/>
    <s v="10620258081/10620258080/10620258078"/>
    <x v="1"/>
    <x v="2"/>
    <s v="Yes"/>
    <x v="16"/>
    <x v="15"/>
    <x v="5"/>
    <s v="QM78"/>
    <s v="WONG SEAU JIN"/>
    <n v="10000"/>
    <m/>
    <m/>
    <d v="2025-05-06T00:00:00"/>
    <m/>
    <n v="11"/>
    <n v="110000"/>
    <s v="PE"/>
    <s v="C2P06-80052-FT0001"/>
    <n v="0"/>
    <n v="100000"/>
    <n v="10000"/>
    <n v="0"/>
    <n v="0"/>
    <n v="0"/>
    <m/>
    <m/>
    <n v="0"/>
    <m/>
    <m/>
    <m/>
    <m/>
    <m/>
    <m/>
    <m/>
    <m/>
    <s v="C2P06-80052-FT"/>
    <s v="H08031-JIM-M"/>
    <x v="5"/>
    <m/>
    <n v="0"/>
    <n v="0"/>
    <n v="0"/>
    <n v="0"/>
    <n v="0"/>
    <n v="0"/>
    <m/>
    <m/>
    <m/>
    <s v="No"/>
    <s v="W666711"/>
    <n v="0"/>
    <m/>
    <s v="H08031-JIM-M"/>
    <m/>
    <m/>
    <s v="S0363453"/>
  </r>
  <r>
    <x v="151"/>
    <n v="10000"/>
    <n v="30000"/>
    <d v="2025-05-07T00:00:00"/>
    <s v="502LAUGH"/>
    <s v=" 8:42:58 am"/>
    <s v="10620258081/10620258080/10620258078"/>
    <x v="1"/>
    <x v="2"/>
    <s v="Yes"/>
    <x v="16"/>
    <x v="15"/>
    <x v="5"/>
    <s v="QM78"/>
    <s v="WONG SEAU JIN"/>
    <n v="10000"/>
    <m/>
    <m/>
    <d v="2025-05-06T00:00:00"/>
    <m/>
    <n v="11"/>
    <n v="110000"/>
    <s v="PE"/>
    <s v="N9J91-80007-FT0001"/>
    <n v="0"/>
    <n v="100000"/>
    <n v="10000"/>
    <n v="0"/>
    <n v="0"/>
    <n v="0"/>
    <m/>
    <m/>
    <n v="0"/>
    <m/>
    <m/>
    <m/>
    <m/>
    <m/>
    <m/>
    <m/>
    <m/>
    <s v="N9J91-80007-FT"/>
    <s v="H08031-JIM-M"/>
    <x v="5"/>
    <m/>
    <n v="0"/>
    <n v="0"/>
    <n v="0"/>
    <n v="0"/>
    <n v="0"/>
    <n v="0"/>
    <m/>
    <m/>
    <m/>
    <s v="No"/>
    <s v="W666715"/>
    <n v="0"/>
    <m/>
    <s v="H08031-JIM-M"/>
    <m/>
    <m/>
    <s v="S0363457"/>
  </r>
  <r>
    <x v="152"/>
    <n v="10000"/>
    <n v="10000"/>
    <d v="2025-05-07T00:00:00"/>
    <s v="502LAUGH"/>
    <s v=" 2:30:41 pm"/>
    <s v="J00WA6862"/>
    <x v="1"/>
    <x v="0"/>
    <s v="Yes"/>
    <x v="14"/>
    <x v="13"/>
    <x v="1"/>
    <s v="PS95"/>
    <s v="LIM CHENG LEONG"/>
    <n v="33334"/>
    <m/>
    <m/>
    <d v="2025-05-06T00:00:00"/>
    <m/>
    <n v="6"/>
    <n v="200004"/>
    <s v="PE"/>
    <s v="5185-07330001"/>
    <n v="0"/>
    <n v="200000"/>
    <n v="4"/>
    <n v="0"/>
    <n v="0"/>
    <n v="0"/>
    <m/>
    <m/>
    <n v="0"/>
    <m/>
    <m/>
    <m/>
    <m/>
    <m/>
    <m/>
    <m/>
    <m/>
    <s v="5185-0733"/>
    <s v="H08031-JIM-M"/>
    <x v="5"/>
    <m/>
    <n v="0"/>
    <n v="0"/>
    <n v="0"/>
    <n v="0"/>
    <n v="0"/>
    <n v="0"/>
    <m/>
    <m/>
    <m/>
    <s v="No"/>
    <s v="W666719"/>
    <n v="0"/>
    <m/>
    <s v="H08031-JIM-M"/>
    <m/>
    <m/>
    <s v="S0363461"/>
  </r>
  <r>
    <x v="12"/>
    <n v="20000"/>
    <n v="30000"/>
    <d v="2025-05-14T00:00:00"/>
    <s v="502LAUGH"/>
    <d v="1899-12-30T10:59:19"/>
    <s v="W02024/5285/80117500/XHX24911A1407/XHX2410261104/1001653"/>
    <x v="1"/>
    <x v="0"/>
    <s v="Yes"/>
    <x v="9"/>
    <x v="9"/>
    <x v="1"/>
    <s v="PM63"/>
    <s v="CHEW WEN JUN"/>
    <n v="32500"/>
    <m/>
    <m/>
    <d v="2025-05-06T00:00:00"/>
    <m/>
    <n v="8"/>
    <n v="260000"/>
    <s v="PE"/>
    <s v="MT273730001"/>
    <n v="0"/>
    <n v="260000"/>
    <n v="0"/>
    <n v="0"/>
    <n v="0"/>
    <n v="0"/>
    <m/>
    <m/>
    <n v="0"/>
    <m/>
    <m/>
    <m/>
    <m/>
    <m/>
    <m/>
    <m/>
    <m/>
    <s v="MT27373"/>
    <s v="Z26002"/>
    <x v="1"/>
    <m/>
    <n v="0"/>
    <n v="0"/>
    <n v="0"/>
    <n v="0"/>
    <n v="0"/>
    <n v="0"/>
    <m/>
    <m/>
    <m/>
    <s v="No"/>
    <s v="W666726"/>
    <n v="0"/>
    <m/>
    <s v="Z26002"/>
    <m/>
    <m/>
    <s v="S0363472"/>
  </r>
  <r>
    <x v="153"/>
    <n v="10000"/>
    <n v="10000"/>
    <d v="2025-05-06T00:00:00"/>
    <s v="502LAUGH"/>
    <s v=" 4:48:22 pm"/>
    <s v="E04G82430"/>
    <x v="1"/>
    <x v="0"/>
    <s v="Yes"/>
    <x v="6"/>
    <x v="6"/>
    <x v="3"/>
    <s v="PM84"/>
    <s v="TAN TAI TOH"/>
    <n v="10000"/>
    <m/>
    <m/>
    <d v="2025-05-06T00:00:00"/>
    <m/>
    <n v="2"/>
    <n v="20000"/>
    <s v="PE"/>
    <s v="NEEDLE SHARP0001"/>
    <n v="0"/>
    <n v="20000"/>
    <n v="0"/>
    <n v="0"/>
    <n v="0"/>
    <n v="0"/>
    <m/>
    <m/>
    <n v="0"/>
    <m/>
    <m/>
    <m/>
    <m/>
    <m/>
    <m/>
    <m/>
    <m/>
    <s v="NEEDLE SHARP"/>
    <s v="P16161"/>
    <x v="33"/>
    <m/>
    <n v="0"/>
    <n v="0"/>
    <n v="0"/>
    <n v="0"/>
    <n v="0"/>
    <n v="0"/>
    <m/>
    <m/>
    <m/>
    <s v="No"/>
    <s v="W666099"/>
    <n v="0"/>
    <m/>
    <s v="P16161"/>
    <m/>
    <m/>
    <s v="S0363479"/>
  </r>
  <r>
    <x v="154"/>
    <n v="10000"/>
    <n v="10000"/>
    <d v="2025-05-07T00:00:00"/>
    <s v="502LAUGH"/>
    <s v=" 8:49:12 am"/>
    <s v="U543052074/504040926"/>
    <x v="1"/>
    <x v="0"/>
    <s v="Yes"/>
    <x v="18"/>
    <x v="17"/>
    <x v="3"/>
    <s v="PM26"/>
    <s v="TAN AIK KEONG"/>
    <n v="5860"/>
    <m/>
    <m/>
    <d v="2025-05-06T00:00:00"/>
    <m/>
    <n v="1"/>
    <n v="5860"/>
    <s v="PE"/>
    <s v="250-5323-000001"/>
    <n v="0"/>
    <n v="5360"/>
    <n v="500"/>
    <n v="0"/>
    <n v="0"/>
    <n v="0"/>
    <m/>
    <m/>
    <n v="0"/>
    <m/>
    <m/>
    <m/>
    <m/>
    <m/>
    <m/>
    <m/>
    <m/>
    <s v="250-5323-00"/>
    <s v="J10025"/>
    <x v="12"/>
    <m/>
    <n v="0"/>
    <n v="0"/>
    <n v="0"/>
    <n v="0"/>
    <n v="0"/>
    <n v="0"/>
    <m/>
    <m/>
    <m/>
    <s v="No"/>
    <s v="W666736"/>
    <n v="0"/>
    <m/>
    <s v="J10025"/>
    <m/>
    <m/>
    <s v="S0363484"/>
  </r>
  <r>
    <x v="155"/>
    <n v="10000"/>
    <n v="10000"/>
    <d v="2025-05-07T00:00:00"/>
    <s v="502LAUGH"/>
    <s v=" 8:49:12 am"/>
    <s v="U543052074/504040926"/>
    <x v="1"/>
    <x v="0"/>
    <s v="Yes"/>
    <x v="18"/>
    <x v="17"/>
    <x v="3"/>
    <s v="PM26"/>
    <s v="TAN AIK KEONG"/>
    <n v="5860"/>
    <m/>
    <m/>
    <d v="2025-05-06T00:00:00"/>
    <m/>
    <n v="1"/>
    <n v="5860"/>
    <s v="PE"/>
    <s v="250-5323-000001"/>
    <n v="0"/>
    <n v="5360"/>
    <n v="500"/>
    <n v="0"/>
    <n v="0"/>
    <n v="0"/>
    <m/>
    <m/>
    <n v="0"/>
    <m/>
    <m/>
    <m/>
    <m/>
    <m/>
    <m/>
    <m/>
    <m/>
    <s v="250-5323-00"/>
    <s v="J10025"/>
    <x v="12"/>
    <m/>
    <n v="0"/>
    <n v="0"/>
    <n v="0"/>
    <n v="0"/>
    <n v="0"/>
    <n v="0"/>
    <m/>
    <m/>
    <m/>
    <s v="No"/>
    <s v="W666740"/>
    <n v="0"/>
    <m/>
    <s v="J10025"/>
    <m/>
    <m/>
    <s v="S0363485"/>
  </r>
  <r>
    <x v="156"/>
    <n v="10000"/>
    <n v="10000"/>
    <d v="2025-05-07T00:00:00"/>
    <s v="502LAUGH"/>
    <d v="1899-12-30T10:48:04"/>
    <s v="TW1218084-01"/>
    <x v="1"/>
    <x v="0"/>
    <s v="Yes"/>
    <x v="4"/>
    <x v="4"/>
    <x v="0"/>
    <s v="PM17"/>
    <s v="NG SWEE CHEA"/>
    <n v="4000"/>
    <m/>
    <m/>
    <d v="2025-05-06T00:00:00"/>
    <m/>
    <n v="12"/>
    <n v="48000"/>
    <s v="PE"/>
    <s v="P1U0353 120001"/>
    <n v="0"/>
    <n v="40000"/>
    <n v="8000"/>
    <n v="0"/>
    <n v="0"/>
    <n v="0"/>
    <m/>
    <m/>
    <n v="0"/>
    <m/>
    <m/>
    <m/>
    <m/>
    <m/>
    <m/>
    <m/>
    <m/>
    <s v="P1U0353 12"/>
    <s v="H08220"/>
    <x v="26"/>
    <m/>
    <n v="0"/>
    <n v="0"/>
    <n v="0"/>
    <n v="0"/>
    <n v="0"/>
    <n v="0"/>
    <m/>
    <m/>
    <m/>
    <s v="No"/>
    <s v="W666741"/>
    <n v="0"/>
    <m/>
    <s v="H08220"/>
    <m/>
    <m/>
    <s v="S0363573"/>
  </r>
  <r>
    <x v="156"/>
    <n v="10000"/>
    <n v="20000"/>
    <d v="2025-05-07T00:00:00"/>
    <s v="502LAUGH"/>
    <d v="1899-12-30T10:48:04"/>
    <s v="TW1218084-01"/>
    <x v="1"/>
    <x v="1"/>
    <s v="Yes"/>
    <x v="20"/>
    <x v="5"/>
    <x v="2"/>
    <s v="PM45"/>
    <s v="TAY CHIN LIONG"/>
    <n v="7667"/>
    <m/>
    <m/>
    <d v="2025-05-06T00:00:00"/>
    <m/>
    <n v="6"/>
    <n v="46002"/>
    <s v="PE"/>
    <s v="P1U0353 120001"/>
    <n v="0"/>
    <n v="40000"/>
    <n v="6002"/>
    <n v="0"/>
    <n v="0"/>
    <n v="0"/>
    <m/>
    <m/>
    <n v="0"/>
    <m/>
    <m/>
    <m/>
    <m/>
    <m/>
    <m/>
    <m/>
    <m/>
    <s v="P1U0353 12"/>
    <s v="H08220"/>
    <x v="26"/>
    <m/>
    <n v="0"/>
    <n v="0"/>
    <n v="0"/>
    <n v="0"/>
    <n v="0"/>
    <n v="0"/>
    <m/>
    <m/>
    <m/>
    <s v="No"/>
    <s v="W666741"/>
    <n v="0"/>
    <m/>
    <s v="H08220"/>
    <m/>
    <m/>
    <s v="S0363573"/>
  </r>
  <r>
    <x v="157"/>
    <n v="10000"/>
    <n v="20000"/>
    <d v="2025-05-06T00:00:00"/>
    <s v="502LAUGH"/>
    <s v=" 5:13:49 pm"/>
    <s v="SG-5440080-01"/>
    <x v="1"/>
    <x v="1"/>
    <s v="Yes"/>
    <x v="34"/>
    <x v="27"/>
    <x v="6"/>
    <s v="PM87"/>
    <s v="LEE SHIEN WEI"/>
    <n v="6400"/>
    <m/>
    <m/>
    <d v="2025-05-06T00:00:00"/>
    <m/>
    <n v="1"/>
    <n v="6400"/>
    <s v="PE"/>
    <s v="STOCK LBL-45X700001"/>
    <n v="0"/>
    <n v="6000"/>
    <n v="400"/>
    <n v="0"/>
    <n v="0"/>
    <n v="0"/>
    <m/>
    <m/>
    <n v="0"/>
    <m/>
    <m/>
    <m/>
    <m/>
    <m/>
    <m/>
    <m/>
    <m/>
    <s v="STOCK LBL-45X70"/>
    <s v="Z26000"/>
    <x v="34"/>
    <m/>
    <n v="0"/>
    <n v="0"/>
    <n v="0"/>
    <n v="0"/>
    <n v="0"/>
    <n v="0"/>
    <m/>
    <m/>
    <m/>
    <s v="No"/>
    <s v="W666108"/>
    <n v="0"/>
    <m/>
    <s v="Z26000"/>
    <m/>
    <m/>
    <s v="ZSA101825"/>
  </r>
  <r>
    <x v="158"/>
    <n v="10000"/>
    <n v="20000"/>
    <d v="2025-05-07T00:00:00"/>
    <s v="502LAUGH"/>
    <d v="1899-12-30T11:35:40"/>
    <s v="SG-5465648-01"/>
    <x v="1"/>
    <x v="1"/>
    <s v="Yes"/>
    <x v="34"/>
    <x v="27"/>
    <x v="6"/>
    <s v="PM87"/>
    <s v="LEE SHIEN WEI"/>
    <n v="3200"/>
    <m/>
    <m/>
    <d v="2025-05-06T00:00:00"/>
    <m/>
    <n v="2"/>
    <n v="6400"/>
    <s v="PE"/>
    <s v="STOCK TAKE-40MMD0001"/>
    <n v="0"/>
    <n v="6000"/>
    <n v="400"/>
    <n v="0"/>
    <n v="0"/>
    <n v="0"/>
    <m/>
    <m/>
    <n v="0"/>
    <m/>
    <m/>
    <m/>
    <m/>
    <m/>
    <m/>
    <m/>
    <m/>
    <s v="STOCK TAKE-40MMDIA"/>
    <s v="Z26000"/>
    <x v="34"/>
    <m/>
    <n v="0"/>
    <n v="0"/>
    <n v="0"/>
    <n v="0"/>
    <n v="0"/>
    <n v="0"/>
    <m/>
    <m/>
    <m/>
    <s v="No"/>
    <s v="W666109"/>
    <n v="0"/>
    <m/>
    <s v="Z26000"/>
    <m/>
    <m/>
    <s v="ZSA101825"/>
  </r>
  <r>
    <x v="159"/>
    <n v="10000"/>
    <n v="20000"/>
    <d v="2025-05-07T00:00:00"/>
    <s v="502LAUGH"/>
    <s v=" 9:12:32 am"/>
    <s v="J00D31560"/>
    <x v="1"/>
    <x v="1"/>
    <s v="Yes"/>
    <x v="15"/>
    <x v="14"/>
    <x v="4"/>
    <s v="PM87"/>
    <s v="LEE SHIEN WEI"/>
    <n v="1500"/>
    <m/>
    <m/>
    <d v="2025-05-06T00:00:00"/>
    <m/>
    <n v="1"/>
    <n v="1500"/>
    <s v="PE"/>
    <n v="107343420001"/>
    <n v="0"/>
    <n v="1400"/>
    <n v="100"/>
    <n v="0"/>
    <n v="0"/>
    <n v="0"/>
    <m/>
    <m/>
    <n v="0"/>
    <m/>
    <m/>
    <m/>
    <m/>
    <m/>
    <m/>
    <m/>
    <m/>
    <n v="10734342"/>
    <s v="I09109"/>
    <x v="10"/>
    <m/>
    <n v="0"/>
    <n v="0"/>
    <n v="0"/>
    <n v="0"/>
    <n v="0"/>
    <n v="0"/>
    <m/>
    <m/>
    <m/>
    <s v="No"/>
    <s v="W666125"/>
    <n v="0"/>
    <m/>
    <s v="I09109"/>
    <m/>
    <m/>
    <s v="S0363755"/>
  </r>
  <r>
    <x v="160"/>
    <n v="10000"/>
    <n v="20000"/>
    <d v="2025-05-09T00:00:00"/>
    <s v="502LAUGH"/>
    <s v=" 8:42:02 am"/>
    <n v="860909387547"/>
    <x v="1"/>
    <x v="1"/>
    <s v="Yes"/>
    <x v="34"/>
    <x v="27"/>
    <x v="6"/>
    <s v="PM87"/>
    <s v="LEE SHIEN WEI"/>
    <n v="5500"/>
    <m/>
    <m/>
    <d v="2025-05-06T00:00:00"/>
    <m/>
    <n v="1"/>
    <n v="5500"/>
    <s v="PE"/>
    <s v="SOLVENT WASTE-MA0001"/>
    <n v="0"/>
    <n v="5000"/>
    <n v="500"/>
    <n v="0"/>
    <n v="0"/>
    <n v="0"/>
    <m/>
    <m/>
    <n v="0"/>
    <m/>
    <m/>
    <m/>
    <m/>
    <m/>
    <m/>
    <m/>
    <m/>
    <s v="SOLVENT WASTE-MAEH"/>
    <s v="E05126"/>
    <x v="35"/>
    <m/>
    <n v="0"/>
    <n v="0"/>
    <n v="0"/>
    <n v="0"/>
    <n v="0"/>
    <n v="0"/>
    <m/>
    <m/>
    <m/>
    <s v="No"/>
    <s v="W666746"/>
    <n v="0"/>
    <m/>
    <s v="E05126"/>
    <m/>
    <m/>
    <s v="S0363763"/>
  </r>
  <r>
    <x v="161"/>
    <n v="10000"/>
    <n v="10000"/>
    <d v="2025-05-07T00:00:00"/>
    <s v="502LAUGH"/>
    <s v=" 2:24:50 pm"/>
    <s v="E04LE7190"/>
    <x v="1"/>
    <x v="0"/>
    <s v="Yes"/>
    <x v="32"/>
    <x v="25"/>
    <x v="3"/>
    <s v="PS13"/>
    <s v="YEE CHENG MENG"/>
    <n v="5000"/>
    <m/>
    <m/>
    <d v="2025-05-06T00:00:00"/>
    <m/>
    <n v="1"/>
    <n v="5000"/>
    <s v="PE"/>
    <s v="WIRING HARNESS-10002"/>
    <n v="0"/>
    <n v="5000"/>
    <n v="0"/>
    <n v="0"/>
    <n v="0"/>
    <n v="0"/>
    <m/>
    <m/>
    <n v="0"/>
    <m/>
    <m/>
    <m/>
    <m/>
    <m/>
    <m/>
    <m/>
    <m/>
    <s v="WIRING HARNESS-15PCS"/>
    <s v="T20307"/>
    <x v="36"/>
    <m/>
    <n v="0"/>
    <n v="0"/>
    <n v="0"/>
    <n v="0"/>
    <n v="0"/>
    <n v="0"/>
    <m/>
    <m/>
    <m/>
    <s v="No"/>
    <s v="W666749"/>
    <n v="0"/>
    <m/>
    <s v="T20307"/>
    <m/>
    <m/>
    <s v="S0363770"/>
  </r>
  <r>
    <x v="162"/>
    <n v="10000"/>
    <n v="10000"/>
    <d v="2025-05-07T00:00:00"/>
    <s v="502LAUGH"/>
    <s v=" 9:12:55 am"/>
    <s v="E04G128901530"/>
    <x v="1"/>
    <x v="0"/>
    <s v="Yes"/>
    <x v="6"/>
    <x v="6"/>
    <x v="3"/>
    <s v="PM84"/>
    <s v="TAN TAI TOH"/>
    <n v="1334"/>
    <m/>
    <m/>
    <d v="2025-05-06T00:00:00"/>
    <m/>
    <n v="3"/>
    <n v="4002"/>
    <s v="PE"/>
    <s v="86.K4320001"/>
    <n v="0"/>
    <n v="4000"/>
    <n v="2"/>
    <n v="0"/>
    <n v="0"/>
    <n v="0"/>
    <m/>
    <m/>
    <n v="0"/>
    <m/>
    <m/>
    <m/>
    <m/>
    <m/>
    <m/>
    <m/>
    <m/>
    <s v="86.K432"/>
    <s v="T20390-PMI"/>
    <x v="37"/>
    <m/>
    <n v="0"/>
    <n v="0"/>
    <n v="0"/>
    <n v="0"/>
    <n v="0"/>
    <n v="0"/>
    <m/>
    <m/>
    <m/>
    <s v="No"/>
    <s v="W666137"/>
    <n v="0"/>
    <m/>
    <s v="T20390-PMI"/>
    <m/>
    <m/>
    <s v="S0363772"/>
  </r>
  <r>
    <x v="163"/>
    <n v="10000"/>
    <n v="30000"/>
    <d v="2025-05-06T00:00:00"/>
    <s v="502LAUGH"/>
    <s v=" 8:46:58 am"/>
    <n v="860909190918"/>
    <x v="1"/>
    <x v="1"/>
    <s v="Yes"/>
    <x v="20"/>
    <x v="5"/>
    <x v="2"/>
    <s v="PM45"/>
    <s v="TAY CHIN LIONG"/>
    <n v="608"/>
    <m/>
    <m/>
    <d v="2025-05-06T00:00:00"/>
    <m/>
    <n v="14"/>
    <n v="8512"/>
    <s v="PE"/>
    <n v="200742630001"/>
    <n v="0"/>
    <n v="4000"/>
    <n v="4512"/>
    <n v="0"/>
    <n v="0"/>
    <n v="0"/>
    <m/>
    <m/>
    <n v="0"/>
    <m/>
    <m/>
    <m/>
    <m/>
    <m/>
    <m/>
    <m/>
    <m/>
    <n v="20074263"/>
    <s v="I09180"/>
    <x v="16"/>
    <m/>
    <n v="0"/>
    <n v="0"/>
    <n v="0"/>
    <n v="0"/>
    <n v="0"/>
    <n v="0"/>
    <m/>
    <m/>
    <m/>
    <s v="No"/>
    <s v="W666142"/>
    <n v="0"/>
    <m/>
    <s v="I09180"/>
    <m/>
    <m/>
    <s v="S0363786"/>
  </r>
  <r>
    <x v="164"/>
    <n v="10000"/>
    <n v="20000"/>
    <d v="2025-05-06T00:00:00"/>
    <s v="502LAUGH"/>
    <s v=" 3:01:38 pm"/>
    <s v="SG-5651598 01"/>
    <x v="1"/>
    <x v="0"/>
    <s v="Yes"/>
    <x v="19"/>
    <x v="18"/>
    <x v="3"/>
    <s v="PS74"/>
    <s v="GOH CHIN TECK"/>
    <n v="2075"/>
    <m/>
    <m/>
    <d v="2025-05-06T00:00:00"/>
    <m/>
    <n v="2"/>
    <n v="4150"/>
    <s v="PE"/>
    <n v="112887160001"/>
    <n v="0"/>
    <n v="4150"/>
    <n v="0"/>
    <n v="0"/>
    <n v="0"/>
    <n v="0"/>
    <m/>
    <m/>
    <n v="0"/>
    <m/>
    <m/>
    <m/>
    <m/>
    <m/>
    <m/>
    <m/>
    <m/>
    <n v="11288716"/>
    <s v="I09180"/>
    <x v="16"/>
    <m/>
    <n v="0"/>
    <n v="0"/>
    <n v="0"/>
    <n v="0"/>
    <n v="0"/>
    <n v="0"/>
    <m/>
    <m/>
    <m/>
    <s v="No"/>
    <s v="W666147"/>
    <n v="0"/>
    <m/>
    <s v="I09180"/>
    <m/>
    <m/>
    <s v="S0363796"/>
  </r>
  <r>
    <x v="164"/>
    <n v="20000"/>
    <n v="10000"/>
    <d v="2025-05-06T00:00:00"/>
    <s v="502LAUGH"/>
    <s v=" 3:01:38 pm"/>
    <s v="SG-5651598 01"/>
    <x v="1"/>
    <x v="0"/>
    <s v="Yes"/>
    <x v="19"/>
    <x v="18"/>
    <x v="3"/>
    <s v="PS74"/>
    <s v="GOH CHIN TECK"/>
    <n v="2075"/>
    <m/>
    <m/>
    <d v="2025-05-06T00:00:00"/>
    <m/>
    <n v="2"/>
    <n v="4150"/>
    <s v="PE"/>
    <n v="112887160001"/>
    <n v="0"/>
    <n v="4150"/>
    <n v="0"/>
    <n v="0"/>
    <n v="0"/>
    <n v="0"/>
    <m/>
    <m/>
    <n v="0"/>
    <m/>
    <m/>
    <m/>
    <m/>
    <m/>
    <m/>
    <m/>
    <m/>
    <n v="11288716"/>
    <s v="I09180"/>
    <x v="16"/>
    <m/>
    <n v="0"/>
    <n v="0"/>
    <n v="0"/>
    <n v="0"/>
    <n v="0"/>
    <n v="0"/>
    <m/>
    <m/>
    <m/>
    <s v="No"/>
    <s v="W666147"/>
    <n v="0"/>
    <m/>
    <s v="I09180"/>
    <m/>
    <m/>
    <s v="S0363796"/>
  </r>
  <r>
    <x v="165"/>
    <n v="10000"/>
    <n v="10000"/>
    <d v="2025-05-06T00:00:00"/>
    <s v="502LAUGH"/>
    <s v=" 5:46:14 pm"/>
    <n v="860909286635"/>
    <x v="1"/>
    <x v="0"/>
    <s v="Yes"/>
    <x v="21"/>
    <x v="19"/>
    <x v="3"/>
    <s v="PS27"/>
    <s v="TAN TECK HEE"/>
    <n v="710"/>
    <m/>
    <m/>
    <d v="2025-05-06T00:00:00"/>
    <m/>
    <n v="4"/>
    <n v="2840"/>
    <s v="PE"/>
    <n v="150281190001"/>
    <n v="0"/>
    <n v="2840"/>
    <n v="0"/>
    <n v="0"/>
    <n v="0"/>
    <n v="0"/>
    <m/>
    <m/>
    <n v="0"/>
    <m/>
    <m/>
    <m/>
    <m/>
    <m/>
    <m/>
    <m/>
    <m/>
    <n v="15028119"/>
    <s v="I09180"/>
    <x v="16"/>
    <m/>
    <n v="0"/>
    <n v="0"/>
    <n v="0"/>
    <n v="0"/>
    <n v="0"/>
    <n v="0"/>
    <m/>
    <m/>
    <m/>
    <s v="No"/>
    <s v="W666148"/>
    <n v="0"/>
    <m/>
    <s v="I09180"/>
    <m/>
    <m/>
    <s v="S0363797"/>
  </r>
  <r>
    <x v="166"/>
    <n v="10000"/>
    <n v="10000"/>
    <d v="2025-05-06T00:00:00"/>
    <s v="502LAUGH"/>
    <s v=" 5:46:14 pm"/>
    <n v="860909286635"/>
    <x v="1"/>
    <x v="0"/>
    <s v="Yes"/>
    <x v="21"/>
    <x v="19"/>
    <x v="3"/>
    <s v="PS27"/>
    <s v="TAN TECK HEE"/>
    <n v="710"/>
    <m/>
    <m/>
    <d v="2025-05-06T00:00:00"/>
    <m/>
    <n v="4"/>
    <n v="2840"/>
    <s v="PE"/>
    <n v="150281190001"/>
    <n v="0"/>
    <n v="2840"/>
    <n v="0"/>
    <n v="0"/>
    <n v="0"/>
    <n v="0"/>
    <m/>
    <m/>
    <n v="0"/>
    <m/>
    <m/>
    <m/>
    <m/>
    <m/>
    <m/>
    <m/>
    <m/>
    <n v="15028119"/>
    <s v="I09180"/>
    <x v="16"/>
    <m/>
    <n v="0"/>
    <n v="0"/>
    <n v="0"/>
    <n v="0"/>
    <n v="0"/>
    <n v="0"/>
    <m/>
    <m/>
    <m/>
    <s v="No"/>
    <s v="W666149"/>
    <n v="0"/>
    <m/>
    <s v="I09180"/>
    <m/>
    <m/>
    <s v="S0363798"/>
  </r>
  <r>
    <x v="167"/>
    <n v="10000"/>
    <n v="30000"/>
    <d v="2025-05-15T00:00:00"/>
    <s v="502LAUGH"/>
    <s v=" 8:39:23 am"/>
    <s v="10656256009/10656256004/10656256001"/>
    <x v="1"/>
    <x v="0"/>
    <s v="Yes"/>
    <x v="0"/>
    <x v="0"/>
    <x v="0"/>
    <s v="PM21"/>
    <s v="LIM JIA FAN"/>
    <n v="4110"/>
    <m/>
    <m/>
    <d v="2025-05-06T00:00:00"/>
    <m/>
    <n v="28"/>
    <n v="115080"/>
    <s v="PE"/>
    <s v="CH562-80137-BH180001"/>
    <n v="0"/>
    <n v="100000"/>
    <n v="15080"/>
    <n v="0"/>
    <n v="0"/>
    <n v="0"/>
    <m/>
    <m/>
    <n v="0"/>
    <m/>
    <m/>
    <m/>
    <m/>
    <m/>
    <m/>
    <m/>
    <m/>
    <s v="CH562-80137-BH184"/>
    <s v="H08031-JIM-M"/>
    <x v="5"/>
    <m/>
    <n v="0"/>
    <n v="0"/>
    <n v="0"/>
    <n v="0"/>
    <n v="0"/>
    <n v="0"/>
    <m/>
    <m/>
    <m/>
    <s v="No"/>
    <s v="W666754"/>
    <n v="0"/>
    <m/>
    <s v="H08031-JIM-M"/>
    <m/>
    <m/>
    <s v="S0363806"/>
  </r>
  <r>
    <x v="168"/>
    <n v="10000"/>
    <n v="20000"/>
    <d v="2025-05-15T00:00:00"/>
    <s v="502LAUGH"/>
    <s v=" 8:38:30 am"/>
    <s v="10656256009/10656256004/10656256001"/>
    <x v="1"/>
    <x v="0"/>
    <s v="Yes"/>
    <x v="0"/>
    <x v="0"/>
    <x v="0"/>
    <s v="PM21"/>
    <s v="LIM JIA FAN"/>
    <n v="4110"/>
    <m/>
    <m/>
    <d v="2025-05-06T00:00:00"/>
    <m/>
    <n v="28"/>
    <n v="115080"/>
    <s v="PE"/>
    <s v="CZ108-80016-FT0001"/>
    <n v="0"/>
    <n v="100000"/>
    <n v="15080"/>
    <n v="0"/>
    <n v="0"/>
    <n v="0"/>
    <m/>
    <m/>
    <n v="0"/>
    <m/>
    <m/>
    <m/>
    <m/>
    <m/>
    <m/>
    <m/>
    <m/>
    <s v="CZ108-80016-FT"/>
    <s v="H08031-JIM-M"/>
    <x v="5"/>
    <m/>
    <n v="0"/>
    <n v="0"/>
    <n v="0"/>
    <n v="0"/>
    <n v="0"/>
    <n v="0"/>
    <m/>
    <m/>
    <m/>
    <s v="No"/>
    <s v="W666755"/>
    <n v="0"/>
    <m/>
    <s v="H08031-JIM-M"/>
    <m/>
    <m/>
    <s v="S0363807"/>
  </r>
  <r>
    <x v="169"/>
    <n v="10000"/>
    <n v="30000"/>
    <d v="2025-05-15T00:00:00"/>
    <s v="502LAUGH"/>
    <d v="1899-12-30T10:44:14"/>
    <s v="D008O0680/D00801542"/>
    <x v="1"/>
    <x v="0"/>
    <s v="Yes"/>
    <x v="26"/>
    <x v="22"/>
    <x v="0"/>
    <s v="PM29"/>
    <s v="JIMMY TNEO WEE SIANG"/>
    <n v="5340"/>
    <m/>
    <m/>
    <d v="2025-05-06T00:00:00"/>
    <m/>
    <n v="40"/>
    <n v="213600"/>
    <s v="PE"/>
    <s v="6ZE05-80002-FT0001"/>
    <n v="0"/>
    <n v="200000"/>
    <n v="13600"/>
    <n v="0"/>
    <n v="0"/>
    <n v="0"/>
    <m/>
    <m/>
    <n v="0"/>
    <m/>
    <m/>
    <m/>
    <m/>
    <m/>
    <m/>
    <m/>
    <m/>
    <s v="6ZE05-80002-FT"/>
    <s v="H08031-JIM-M"/>
    <x v="5"/>
    <m/>
    <n v="0"/>
    <n v="0"/>
    <n v="0"/>
    <n v="0"/>
    <n v="0"/>
    <n v="0"/>
    <m/>
    <m/>
    <m/>
    <s v="No"/>
    <s v="W666756"/>
    <n v="0"/>
    <m/>
    <s v="H08031-JIM-M"/>
    <m/>
    <m/>
    <s v="S0363808"/>
  </r>
  <r>
    <x v="77"/>
    <n v="10000"/>
    <n v="20000"/>
    <d v="2025-05-06T00:00:00"/>
    <s v="502LAUGH"/>
    <d v="1899-12-30T12:53:27"/>
    <s v="M0BR27133"/>
    <x v="1"/>
    <x v="1"/>
    <s v="Yes"/>
    <x v="31"/>
    <x v="13"/>
    <x v="1"/>
    <s v="PM11"/>
    <s v="TEE MENG CHAI"/>
    <n v="5000"/>
    <m/>
    <m/>
    <d v="2025-05-06T00:00:00"/>
    <m/>
    <n v="7"/>
    <n v="35000"/>
    <s v="PE"/>
    <s v="P-268X370001"/>
    <n v="0"/>
    <n v="30000"/>
    <n v="5000"/>
    <n v="0"/>
    <n v="0"/>
    <n v="0"/>
    <m/>
    <m/>
    <n v="0"/>
    <m/>
    <m/>
    <m/>
    <m/>
    <m/>
    <m/>
    <m/>
    <m/>
    <s v="P-268X37"/>
    <s v="G07076"/>
    <x v="21"/>
    <m/>
    <n v="0"/>
    <n v="0"/>
    <n v="0"/>
    <n v="0"/>
    <n v="0"/>
    <n v="0"/>
    <m/>
    <m/>
    <m/>
    <s v="No"/>
    <s v="W666158"/>
    <n v="0"/>
    <m/>
    <s v="G07076"/>
    <m/>
    <m/>
    <s v="S0363818"/>
  </r>
  <r>
    <x v="170"/>
    <n v="10000"/>
    <n v="20000"/>
    <d v="2025-05-08T00:00:00"/>
    <s v="502LAUGH"/>
    <s v=" 8:52:18 am"/>
    <s v="E053912079"/>
    <x v="1"/>
    <x v="0"/>
    <s v="Yes"/>
    <x v="7"/>
    <x v="7"/>
    <x v="1"/>
    <s v="PM80"/>
    <s v="YAP ZHI PING"/>
    <n v="2000"/>
    <m/>
    <m/>
    <d v="2025-05-06T00:00:00"/>
    <m/>
    <n v="40"/>
    <n v="80000"/>
    <s v="PE"/>
    <s v="100260636-3M66900001"/>
    <n v="0"/>
    <n v="80000"/>
    <n v="0"/>
    <n v="0"/>
    <n v="0"/>
    <n v="0"/>
    <m/>
    <m/>
    <n v="0"/>
    <m/>
    <m/>
    <m/>
    <m/>
    <m/>
    <m/>
    <m/>
    <m/>
    <s v="100260636-3M6690SP"/>
    <s v="S19314"/>
    <x v="6"/>
    <m/>
    <n v="0"/>
    <n v="0"/>
    <n v="0"/>
    <n v="0"/>
    <n v="0"/>
    <n v="0"/>
    <m/>
    <m/>
    <m/>
    <s v="No"/>
    <s v="W666764"/>
    <n v="0"/>
    <m/>
    <s v="S19314"/>
    <m/>
    <m/>
    <s v="H0065101"/>
  </r>
  <r>
    <x v="171"/>
    <n v="10000"/>
    <n v="10000"/>
    <d v="2025-05-07T00:00:00"/>
    <s v="502LAUGH"/>
    <s v=" 9:01:57 am"/>
    <s v="E190912129"/>
    <x v="1"/>
    <x v="0"/>
    <s v="Yes"/>
    <x v="7"/>
    <x v="7"/>
    <x v="1"/>
    <s v="PM80"/>
    <s v="YAP ZHI PING"/>
    <n v="5000"/>
    <m/>
    <m/>
    <d v="2025-05-06T00:00:00"/>
    <m/>
    <n v="60"/>
    <n v="300000"/>
    <s v="PE"/>
    <s v="709898812-3M66900001"/>
    <n v="0"/>
    <n v="300000"/>
    <n v="0"/>
    <n v="0"/>
    <n v="0"/>
    <n v="0"/>
    <m/>
    <m/>
    <n v="0"/>
    <m/>
    <m/>
    <m/>
    <m/>
    <m/>
    <m/>
    <m/>
    <m/>
    <s v="709898812-3M6690SP"/>
    <s v="S19314"/>
    <x v="6"/>
    <m/>
    <n v="0"/>
    <n v="0"/>
    <n v="0"/>
    <n v="0"/>
    <n v="0"/>
    <n v="0"/>
    <m/>
    <m/>
    <m/>
    <s v="No"/>
    <s v="W666767"/>
    <n v="0"/>
    <m/>
    <s v="S19314"/>
    <m/>
    <m/>
    <s v="H0065109"/>
  </r>
  <r>
    <x v="172"/>
    <n v="10000"/>
    <n v="10000"/>
    <d v="2025-05-07T00:00:00"/>
    <s v="502LAUGH"/>
    <s v=" 9:01:57 am"/>
    <n v="1006323"/>
    <x v="1"/>
    <x v="0"/>
    <s v="Yes"/>
    <x v="7"/>
    <x v="7"/>
    <x v="1"/>
    <s v="PM80"/>
    <s v="YAP ZHI PING"/>
    <n v="5000"/>
    <m/>
    <m/>
    <d v="2025-05-06T00:00:00"/>
    <m/>
    <n v="40"/>
    <n v="200000"/>
    <s v="PE"/>
    <s v="709898813-EL93160001"/>
    <n v="0"/>
    <n v="200000"/>
    <n v="0"/>
    <n v="0"/>
    <n v="0"/>
    <n v="0"/>
    <m/>
    <m/>
    <n v="0"/>
    <m/>
    <m/>
    <m/>
    <m/>
    <m/>
    <m/>
    <m/>
    <m/>
    <s v="709898813-EL93164"/>
    <s v="S19314"/>
    <x v="6"/>
    <m/>
    <n v="0"/>
    <n v="0"/>
    <n v="0"/>
    <n v="0"/>
    <n v="0"/>
    <n v="0"/>
    <m/>
    <m/>
    <m/>
    <s v="No"/>
    <s v="W666166"/>
    <n v="0"/>
    <m/>
    <s v="S19314"/>
    <m/>
    <m/>
    <s v="H0065110"/>
  </r>
  <r>
    <x v="173"/>
    <n v="10000"/>
    <n v="10000"/>
    <d v="2025-05-07T00:00:00"/>
    <s v="502LAUGH"/>
    <s v=" 8:57:23 am"/>
    <n v="1006323"/>
    <x v="1"/>
    <x v="0"/>
    <s v="Yes"/>
    <x v="7"/>
    <x v="7"/>
    <x v="1"/>
    <s v="PM80"/>
    <s v="YAP ZHI PING"/>
    <n v="5000"/>
    <m/>
    <m/>
    <d v="2025-05-06T00:00:00"/>
    <m/>
    <n v="40"/>
    <n v="200000"/>
    <s v="PE"/>
    <s v="709898813-EL93160001"/>
    <n v="0"/>
    <n v="200000"/>
    <n v="0"/>
    <n v="0"/>
    <n v="0"/>
    <n v="0"/>
    <m/>
    <m/>
    <n v="0"/>
    <m/>
    <m/>
    <m/>
    <m/>
    <m/>
    <m/>
    <m/>
    <m/>
    <s v="709898813-EL93164"/>
    <s v="S19314"/>
    <x v="6"/>
    <m/>
    <n v="0"/>
    <n v="0"/>
    <n v="0"/>
    <n v="0"/>
    <n v="0"/>
    <n v="0"/>
    <m/>
    <m/>
    <m/>
    <s v="No"/>
    <s v="W666768"/>
    <n v="0"/>
    <m/>
    <s v="S19314"/>
    <m/>
    <m/>
    <s v="H0065111"/>
  </r>
  <r>
    <x v="174"/>
    <n v="10000"/>
    <n v="10000"/>
    <d v="2025-05-07T00:00:00"/>
    <s v="502LAUGH"/>
    <s v=" 8:58:58 am"/>
    <s v="E190912129"/>
    <x v="1"/>
    <x v="0"/>
    <s v="Yes"/>
    <x v="7"/>
    <x v="7"/>
    <x v="1"/>
    <s v="PM80"/>
    <s v="YAP ZHI PING"/>
    <n v="1334"/>
    <m/>
    <m/>
    <d v="2025-05-06T00:00:00"/>
    <m/>
    <n v="60"/>
    <n v="80040"/>
    <s v="PE"/>
    <s v="709898816 REVB0001"/>
    <n v="0"/>
    <n v="80000"/>
    <n v="40"/>
    <n v="0"/>
    <n v="0"/>
    <n v="0"/>
    <m/>
    <m/>
    <n v="0"/>
    <m/>
    <m/>
    <m/>
    <m/>
    <m/>
    <m/>
    <m/>
    <m/>
    <s v="709898816 REVB"/>
    <s v="S19314"/>
    <x v="6"/>
    <m/>
    <n v="0"/>
    <n v="0"/>
    <n v="0"/>
    <n v="0"/>
    <n v="0"/>
    <n v="0"/>
    <m/>
    <m/>
    <m/>
    <s v="No"/>
    <s v="W666168"/>
    <n v="0"/>
    <m/>
    <s v="S19314"/>
    <m/>
    <m/>
    <s v="H0065113"/>
  </r>
  <r>
    <x v="175"/>
    <n v="10000"/>
    <n v="10000"/>
    <d v="2025-05-07T00:00:00"/>
    <s v="502LAUGH"/>
    <s v=" 9:02:47 am"/>
    <n v="8613409"/>
    <x v="1"/>
    <x v="0"/>
    <s v="Yes"/>
    <x v="7"/>
    <x v="7"/>
    <x v="1"/>
    <s v="PM80"/>
    <s v="YAP ZHI PING"/>
    <n v="1334"/>
    <m/>
    <m/>
    <d v="2025-05-06T00:00:00"/>
    <m/>
    <n v="60"/>
    <n v="80040"/>
    <s v="PE"/>
    <s v="740921700-32PC E0001"/>
    <n v="0"/>
    <n v="80000"/>
    <n v="40"/>
    <n v="0"/>
    <n v="0"/>
    <n v="0"/>
    <m/>
    <m/>
    <n v="0"/>
    <m/>
    <m/>
    <m/>
    <m/>
    <m/>
    <m/>
    <m/>
    <m/>
    <s v="740921700-32PC EMPTY"/>
    <s v="S19314"/>
    <x v="6"/>
    <m/>
    <n v="0"/>
    <n v="0"/>
    <n v="0"/>
    <n v="0"/>
    <n v="0"/>
    <n v="0"/>
    <m/>
    <m/>
    <m/>
    <s v="No"/>
    <s v="W666174"/>
    <n v="0"/>
    <m/>
    <s v="S19314"/>
    <m/>
    <m/>
    <s v="H0065129"/>
  </r>
  <r>
    <x v="176"/>
    <n v="10000"/>
    <n v="20000"/>
    <d v="2025-05-07T00:00:00"/>
    <s v="502LAUGH"/>
    <s v=" 9:00:28 am"/>
    <s v="M0BUQ9671"/>
    <x v="1"/>
    <x v="0"/>
    <s v="Yes"/>
    <x v="24"/>
    <x v="7"/>
    <x v="1"/>
    <s v="PS84"/>
    <s v="YIP WENG FAI"/>
    <n v="6667"/>
    <m/>
    <m/>
    <d v="2025-05-06T00:00:00"/>
    <m/>
    <n v="6"/>
    <n v="40002"/>
    <s v="PE"/>
    <s v="100595138 REVB0001"/>
    <n v="0"/>
    <n v="40000"/>
    <n v="2"/>
    <n v="0"/>
    <n v="0"/>
    <n v="0"/>
    <m/>
    <m/>
    <n v="0"/>
    <m/>
    <m/>
    <m/>
    <m/>
    <m/>
    <m/>
    <m/>
    <m/>
    <s v="100595138 REVB"/>
    <s v="S19081-TH"/>
    <x v="7"/>
    <m/>
    <n v="0"/>
    <n v="0"/>
    <n v="0"/>
    <n v="0"/>
    <n v="0"/>
    <n v="0"/>
    <m/>
    <m/>
    <m/>
    <s v="No"/>
    <s v="W666176"/>
    <n v="0"/>
    <m/>
    <s v="S19081-TH"/>
    <m/>
    <m/>
    <s v="H0065132"/>
  </r>
  <r>
    <x v="177"/>
    <n v="10000"/>
    <n v="10000"/>
    <d v="2025-05-07T00:00:00"/>
    <s v="502LAUGH"/>
    <s v=" 9:02:47 am"/>
    <s v="E190912129"/>
    <x v="1"/>
    <x v="0"/>
    <s v="Yes"/>
    <x v="7"/>
    <x v="7"/>
    <x v="1"/>
    <s v="PM80"/>
    <s v="YAP ZHI PING"/>
    <n v="2000"/>
    <m/>
    <m/>
    <d v="2025-05-06T00:00:00"/>
    <m/>
    <n v="60"/>
    <n v="120000"/>
    <s v="PE"/>
    <s v="709898812-3M66900001"/>
    <n v="0"/>
    <n v="120000"/>
    <n v="0"/>
    <n v="0"/>
    <n v="0"/>
    <n v="0"/>
    <m/>
    <m/>
    <n v="0"/>
    <m/>
    <m/>
    <m/>
    <m/>
    <m/>
    <m/>
    <m/>
    <m/>
    <s v="709898812-3M6690SP"/>
    <s v="S19081-TH"/>
    <x v="7"/>
    <m/>
    <n v="0"/>
    <n v="0"/>
    <n v="0"/>
    <n v="0"/>
    <n v="0"/>
    <n v="0"/>
    <m/>
    <m/>
    <m/>
    <s v="No"/>
    <s v="W666178"/>
    <n v="0"/>
    <m/>
    <s v="S19081-TH"/>
    <m/>
    <m/>
    <s v="H0065137"/>
  </r>
  <r>
    <x v="178"/>
    <n v="10000"/>
    <n v="20000"/>
    <d v="2025-05-08T00:00:00"/>
    <s v="502LAUGH"/>
    <s v=" 8:52:18 am"/>
    <s v="E053912079"/>
    <x v="1"/>
    <x v="0"/>
    <s v="Yes"/>
    <x v="7"/>
    <x v="7"/>
    <x v="1"/>
    <s v="PM80"/>
    <s v="YAP ZHI PING"/>
    <n v="2000"/>
    <m/>
    <m/>
    <d v="2025-05-06T00:00:00"/>
    <m/>
    <n v="40"/>
    <n v="80000"/>
    <s v="PE"/>
    <s v="709898813-3M66900001"/>
    <n v="0"/>
    <n v="80000"/>
    <n v="0"/>
    <n v="0"/>
    <n v="0"/>
    <n v="0"/>
    <m/>
    <m/>
    <n v="0"/>
    <m/>
    <m/>
    <m/>
    <m/>
    <m/>
    <m/>
    <m/>
    <m/>
    <s v="709898813-3M6690SP"/>
    <s v="S19081-TH"/>
    <x v="7"/>
    <m/>
    <n v="0"/>
    <n v="0"/>
    <n v="0"/>
    <n v="0"/>
    <n v="0"/>
    <n v="0"/>
    <m/>
    <m/>
    <m/>
    <s v="No"/>
    <s v="W666783"/>
    <n v="0"/>
    <m/>
    <s v="S19081-TH"/>
    <m/>
    <m/>
    <s v="H0065138"/>
  </r>
  <r>
    <x v="179"/>
    <n v="10000"/>
    <n v="10000"/>
    <d v="2025-05-09T00:00:00"/>
    <s v="502LAUGH"/>
    <s v=" 9:03:38 am"/>
    <s v="M0BUQ9671/M0BUQ9651/M0BUQ9681/M0BUU5502"/>
    <x v="1"/>
    <x v="0"/>
    <s v="Yes"/>
    <x v="24"/>
    <x v="7"/>
    <x v="1"/>
    <s v="PS84"/>
    <s v="YIP WENG FAI"/>
    <n v="60000"/>
    <m/>
    <m/>
    <d v="2025-05-06T00:00:00"/>
    <m/>
    <n v="2"/>
    <n v="120000"/>
    <s v="PE"/>
    <s v="725427400 REVA0002"/>
    <n v="0"/>
    <n v="120000"/>
    <n v="0"/>
    <n v="0"/>
    <n v="0"/>
    <n v="0"/>
    <m/>
    <m/>
    <n v="0"/>
    <m/>
    <m/>
    <m/>
    <m/>
    <m/>
    <m/>
    <m/>
    <m/>
    <s v="725427400 REVA"/>
    <s v="S19081-TH"/>
    <x v="7"/>
    <m/>
    <n v="0"/>
    <n v="0"/>
    <n v="0"/>
    <n v="0"/>
    <n v="0"/>
    <n v="0"/>
    <m/>
    <m/>
    <m/>
    <s v="No"/>
    <s v="W666788"/>
    <n v="0"/>
    <m/>
    <s v="S19081-TH"/>
    <m/>
    <m/>
    <s v="H0065143"/>
  </r>
  <r>
    <x v="180"/>
    <n v="10000"/>
    <n v="10000"/>
    <d v="2025-05-07T00:00:00"/>
    <s v="502LAUGH"/>
    <s v=" 8:32:18 am"/>
    <s v="J00WA7080"/>
    <x v="1"/>
    <x v="0"/>
    <s v="Yes"/>
    <x v="4"/>
    <x v="4"/>
    <x v="0"/>
    <s v="PM17"/>
    <s v="NG SWEE CHEA"/>
    <n v="1750"/>
    <m/>
    <m/>
    <d v="2025-05-06T00:00:00"/>
    <m/>
    <n v="4"/>
    <n v="7000"/>
    <s v="PE"/>
    <n v="5000444160001"/>
    <n v="0"/>
    <n v="5000"/>
    <n v="2000"/>
    <n v="0"/>
    <n v="0"/>
    <n v="0"/>
    <m/>
    <m/>
    <n v="0"/>
    <m/>
    <m/>
    <m/>
    <m/>
    <m/>
    <m/>
    <m/>
    <m/>
    <n v="500044416"/>
    <s v="B02083"/>
    <x v="2"/>
    <m/>
    <n v="0"/>
    <n v="0"/>
    <n v="0"/>
    <n v="0"/>
    <n v="0"/>
    <n v="0"/>
    <m/>
    <m/>
    <m/>
    <s v="No"/>
    <s v="W666182"/>
    <n v="0"/>
    <m/>
    <s v="B02083"/>
    <m/>
    <m/>
    <s v="S0363850"/>
  </r>
  <r>
    <x v="180"/>
    <n v="10000"/>
    <n v="20000"/>
    <d v="2025-05-07T00:00:00"/>
    <s v="502LAUGH"/>
    <s v=" 8:32:18 am"/>
    <s v="J00WA7080"/>
    <x v="1"/>
    <x v="1"/>
    <s v="Yes"/>
    <x v="31"/>
    <x v="13"/>
    <x v="1"/>
    <s v="PM11"/>
    <s v="TEE MENG CHAI"/>
    <n v="1167"/>
    <m/>
    <m/>
    <d v="2025-05-06T00:00:00"/>
    <m/>
    <n v="6"/>
    <n v="7002"/>
    <s v="PE"/>
    <n v="5000444160001"/>
    <n v="0"/>
    <n v="5000"/>
    <n v="2002"/>
    <n v="0"/>
    <n v="0"/>
    <n v="0"/>
    <m/>
    <m/>
    <n v="0"/>
    <m/>
    <m/>
    <m/>
    <m/>
    <m/>
    <m/>
    <m/>
    <m/>
    <n v="500044416"/>
    <s v="B02083"/>
    <x v="2"/>
    <m/>
    <n v="0"/>
    <n v="0"/>
    <n v="0"/>
    <n v="0"/>
    <n v="0"/>
    <n v="0"/>
    <m/>
    <m/>
    <m/>
    <s v="No"/>
    <s v="W666182"/>
    <n v="0"/>
    <m/>
    <s v="B02083"/>
    <m/>
    <m/>
    <s v="S0363850"/>
  </r>
  <r>
    <x v="181"/>
    <n v="10000"/>
    <n v="10000"/>
    <d v="2025-05-07T00:00:00"/>
    <s v="502LAUGH"/>
    <d v="1899-12-30T11:34:30"/>
    <s v="J00WA7080"/>
    <x v="1"/>
    <x v="0"/>
    <s v="Yes"/>
    <x v="4"/>
    <x v="4"/>
    <x v="0"/>
    <s v="PM17"/>
    <s v="NG SWEE CHEA"/>
    <n v="2500"/>
    <m/>
    <m/>
    <d v="2025-05-06T00:00:00"/>
    <m/>
    <n v="4"/>
    <n v="10000"/>
    <s v="PE"/>
    <n v="5000514800001"/>
    <n v="0"/>
    <n v="8000"/>
    <n v="2000"/>
    <n v="0"/>
    <n v="0"/>
    <n v="0"/>
    <m/>
    <m/>
    <n v="0"/>
    <m/>
    <m/>
    <m/>
    <m/>
    <m/>
    <m/>
    <m/>
    <m/>
    <n v="500051480"/>
    <s v="B02083"/>
    <x v="2"/>
    <m/>
    <n v="0"/>
    <n v="0"/>
    <n v="0"/>
    <n v="0"/>
    <n v="0"/>
    <n v="0"/>
    <m/>
    <m/>
    <m/>
    <s v="No"/>
    <s v="W666183"/>
    <n v="0"/>
    <m/>
    <s v="B02083"/>
    <m/>
    <m/>
    <s v="S0363851"/>
  </r>
  <r>
    <x v="182"/>
    <n v="10000"/>
    <n v="10000"/>
    <d v="2025-05-07T00:00:00"/>
    <s v="502LAUGH"/>
    <s v=" 8:53:36 am"/>
    <s v="4136S1"/>
    <x v="1"/>
    <x v="0"/>
    <s v="Yes"/>
    <x v="11"/>
    <x v="10"/>
    <x v="3"/>
    <s v="PM68"/>
    <s v="LEE KIM LIANG"/>
    <n v="500"/>
    <m/>
    <m/>
    <d v="2025-05-06T00:00:00"/>
    <m/>
    <n v="2"/>
    <n v="1000"/>
    <s v="PE"/>
    <s v="30924-0530001"/>
    <n v="0"/>
    <n v="1000"/>
    <n v="0"/>
    <n v="0"/>
    <n v="0"/>
    <n v="0"/>
    <m/>
    <m/>
    <n v="0"/>
    <m/>
    <m/>
    <m/>
    <m/>
    <m/>
    <m/>
    <m/>
    <m/>
    <s v="30924-053"/>
    <s v="Q17004"/>
    <x v="38"/>
    <m/>
    <n v="0"/>
    <n v="0"/>
    <n v="0"/>
    <n v="0"/>
    <n v="0"/>
    <n v="0"/>
    <m/>
    <m/>
    <m/>
    <s v="No"/>
    <s v="W666797"/>
    <n v="0"/>
    <m/>
    <s v="Q17004"/>
    <m/>
    <m/>
    <s v="S0363852"/>
  </r>
  <r>
    <x v="183"/>
    <n v="10000"/>
    <n v="10000"/>
    <d v="2025-05-06T00:00:00"/>
    <s v="502LAUGH"/>
    <s v=" 4:49:19 pm"/>
    <s v="J00WA7080"/>
    <x v="1"/>
    <x v="0"/>
    <s v="Yes"/>
    <x v="4"/>
    <x v="4"/>
    <x v="0"/>
    <s v="PM17"/>
    <s v="NG SWEE CHEA"/>
    <n v="3250"/>
    <m/>
    <m/>
    <d v="2025-05-06T00:00:00"/>
    <m/>
    <n v="4"/>
    <n v="13000"/>
    <s v="PE"/>
    <n v="5000562920001"/>
    <n v="0"/>
    <n v="10000"/>
    <n v="3000"/>
    <n v="0"/>
    <n v="0"/>
    <n v="0"/>
    <m/>
    <m/>
    <n v="0"/>
    <m/>
    <m/>
    <m/>
    <m/>
    <m/>
    <m/>
    <m/>
    <m/>
    <n v="500056292"/>
    <s v="B02083"/>
    <x v="2"/>
    <m/>
    <n v="0"/>
    <n v="0"/>
    <n v="0"/>
    <n v="0"/>
    <n v="0"/>
    <n v="0"/>
    <m/>
    <m/>
    <m/>
    <s v="No"/>
    <s v="W666189"/>
    <n v="0"/>
    <m/>
    <s v="B02083"/>
    <m/>
    <m/>
    <s v="S0363853"/>
  </r>
  <r>
    <x v="183"/>
    <n v="10000"/>
    <n v="20000"/>
    <d v="2025-05-06T00:00:00"/>
    <s v="502LAUGH"/>
    <s v=" 4:49:19 pm"/>
    <s v="J00WA7080"/>
    <x v="1"/>
    <x v="1"/>
    <s v="Yes"/>
    <x v="31"/>
    <x v="13"/>
    <x v="1"/>
    <s v="PM11"/>
    <s v="TEE MENG CHAI"/>
    <n v="1625"/>
    <m/>
    <m/>
    <d v="2025-05-06T00:00:00"/>
    <m/>
    <n v="8"/>
    <n v="13000"/>
    <s v="PE"/>
    <n v="5000562920001"/>
    <n v="0"/>
    <n v="10000"/>
    <n v="3000"/>
    <n v="0"/>
    <n v="0"/>
    <n v="0"/>
    <m/>
    <m/>
    <n v="0"/>
    <m/>
    <m/>
    <m/>
    <m/>
    <m/>
    <m/>
    <m/>
    <m/>
    <n v="500056292"/>
    <s v="B02083"/>
    <x v="2"/>
    <m/>
    <n v="0"/>
    <n v="0"/>
    <n v="0"/>
    <n v="0"/>
    <n v="0"/>
    <n v="0"/>
    <m/>
    <m/>
    <m/>
    <s v="No"/>
    <s v="W666189"/>
    <n v="0"/>
    <m/>
    <s v="B02083"/>
    <m/>
    <m/>
    <s v="S0363853"/>
  </r>
  <r>
    <x v="184"/>
    <n v="10000"/>
    <n v="10000"/>
    <d v="2025-05-07T00:00:00"/>
    <s v="502LAUGH"/>
    <s v=" 8:34:38 am"/>
    <s v="J00WA7080"/>
    <x v="1"/>
    <x v="0"/>
    <s v="Yes"/>
    <x v="4"/>
    <x v="4"/>
    <x v="0"/>
    <s v="PM17"/>
    <s v="NG SWEE CHEA"/>
    <n v="1750"/>
    <m/>
    <m/>
    <d v="2025-05-06T00:00:00"/>
    <m/>
    <n v="4"/>
    <n v="7000"/>
    <s v="PE"/>
    <n v="5000435310001"/>
    <n v="0"/>
    <n v="5000"/>
    <n v="2000"/>
    <n v="0"/>
    <n v="0"/>
    <n v="0"/>
    <m/>
    <m/>
    <n v="0"/>
    <m/>
    <m/>
    <m/>
    <m/>
    <m/>
    <m/>
    <m/>
    <m/>
    <n v="500043531"/>
    <s v="B02083"/>
    <x v="2"/>
    <m/>
    <n v="0"/>
    <n v="0"/>
    <n v="0"/>
    <n v="0"/>
    <n v="0"/>
    <n v="0"/>
    <m/>
    <m/>
    <m/>
    <s v="No"/>
    <s v="W666805"/>
    <n v="0"/>
    <m/>
    <s v="B02083"/>
    <m/>
    <m/>
    <s v="S0363854"/>
  </r>
  <r>
    <x v="184"/>
    <n v="10000"/>
    <n v="20000"/>
    <d v="2025-05-07T00:00:00"/>
    <s v="502LAUGH"/>
    <s v=" 8:34:38 am"/>
    <s v="J00WA7080"/>
    <x v="1"/>
    <x v="1"/>
    <s v="Yes"/>
    <x v="31"/>
    <x v="13"/>
    <x v="1"/>
    <s v="PM11"/>
    <s v="TEE MENG CHAI"/>
    <n v="1167"/>
    <m/>
    <m/>
    <d v="2025-05-06T00:00:00"/>
    <m/>
    <n v="6"/>
    <n v="7002"/>
    <s v="PE"/>
    <n v="5000435310001"/>
    <n v="0"/>
    <n v="5000"/>
    <n v="2002"/>
    <n v="0"/>
    <n v="0"/>
    <n v="0"/>
    <m/>
    <m/>
    <n v="0"/>
    <m/>
    <m/>
    <m/>
    <m/>
    <m/>
    <m/>
    <m/>
    <m/>
    <n v="500043531"/>
    <s v="B02083"/>
    <x v="2"/>
    <m/>
    <n v="0"/>
    <n v="0"/>
    <n v="0"/>
    <n v="0"/>
    <n v="0"/>
    <n v="0"/>
    <m/>
    <m/>
    <m/>
    <s v="No"/>
    <s v="W666805"/>
    <n v="0"/>
    <m/>
    <s v="B02083"/>
    <m/>
    <m/>
    <s v="S0363854"/>
  </r>
  <r>
    <x v="185"/>
    <n v="10000"/>
    <n v="10000"/>
    <d v="2025-05-07T00:00:00"/>
    <s v="502LAUGH"/>
    <s v=" 8:33:14 am"/>
    <s v="J00WA7080"/>
    <x v="1"/>
    <x v="0"/>
    <s v="Yes"/>
    <x v="4"/>
    <x v="4"/>
    <x v="0"/>
    <s v="PM17"/>
    <s v="NG SWEE CHEA"/>
    <n v="2000"/>
    <m/>
    <m/>
    <d v="2025-05-06T00:00:00"/>
    <m/>
    <n v="4"/>
    <n v="8000"/>
    <s v="PE"/>
    <n v="5000435340001"/>
    <n v="0"/>
    <n v="5000"/>
    <n v="3000"/>
    <n v="0"/>
    <n v="0"/>
    <n v="0"/>
    <m/>
    <m/>
    <n v="0"/>
    <m/>
    <m/>
    <m/>
    <m/>
    <m/>
    <m/>
    <m/>
    <m/>
    <n v="500043534"/>
    <s v="B02083"/>
    <x v="2"/>
    <m/>
    <n v="0"/>
    <n v="0"/>
    <n v="0"/>
    <n v="0"/>
    <n v="0"/>
    <n v="0"/>
    <m/>
    <m/>
    <m/>
    <s v="No"/>
    <s v="W666806"/>
    <n v="0"/>
    <m/>
    <s v="B02083"/>
    <m/>
    <m/>
    <s v="S0363854"/>
  </r>
  <r>
    <x v="185"/>
    <n v="10000"/>
    <n v="20000"/>
    <d v="2025-05-07T00:00:00"/>
    <s v="502LAUGH"/>
    <s v=" 8:33:14 am"/>
    <s v="J00WA7080"/>
    <x v="1"/>
    <x v="1"/>
    <s v="Yes"/>
    <x v="31"/>
    <x v="13"/>
    <x v="1"/>
    <s v="PM11"/>
    <s v="TEE MENG CHAI"/>
    <n v="2334"/>
    <m/>
    <m/>
    <d v="2025-05-06T00:00:00"/>
    <m/>
    <n v="6"/>
    <n v="14004"/>
    <s v="PE"/>
    <n v="5000435340001"/>
    <n v="0"/>
    <n v="5000"/>
    <n v="9004"/>
    <n v="0"/>
    <n v="0"/>
    <n v="0"/>
    <m/>
    <m/>
    <n v="0"/>
    <m/>
    <m/>
    <m/>
    <m/>
    <m/>
    <m/>
    <m/>
    <m/>
    <n v="500043534"/>
    <s v="B02083"/>
    <x v="2"/>
    <m/>
    <n v="0"/>
    <n v="0"/>
    <n v="0"/>
    <n v="0"/>
    <n v="0"/>
    <n v="0"/>
    <m/>
    <m/>
    <m/>
    <s v="No"/>
    <s v="W666806"/>
    <n v="0"/>
    <m/>
    <s v="B02083"/>
    <m/>
    <m/>
    <s v="S0363854"/>
  </r>
  <r>
    <x v="185"/>
    <n v="20000"/>
    <n v="10000"/>
    <d v="2025-05-07T00:00:00"/>
    <s v="502LAUGH"/>
    <s v=" 8:33:14 am"/>
    <s v="J00WA7080"/>
    <x v="1"/>
    <x v="0"/>
    <s v="Yes"/>
    <x v="4"/>
    <x v="4"/>
    <x v="0"/>
    <s v="PM17"/>
    <s v="NG SWEE CHEA"/>
    <n v="1500"/>
    <m/>
    <m/>
    <d v="2025-05-06T00:00:00"/>
    <m/>
    <n v="4"/>
    <n v="6000"/>
    <s v="PE"/>
    <n v="5000435340001"/>
    <n v="0"/>
    <n v="6000"/>
    <n v="0"/>
    <n v="0"/>
    <n v="0"/>
    <n v="0"/>
    <m/>
    <m/>
    <n v="0"/>
    <m/>
    <m/>
    <m/>
    <m/>
    <m/>
    <m/>
    <m/>
    <m/>
    <n v="500043534"/>
    <s v="B02083"/>
    <x v="2"/>
    <m/>
    <n v="0"/>
    <n v="0"/>
    <n v="0"/>
    <n v="0"/>
    <n v="0"/>
    <n v="0"/>
    <m/>
    <m/>
    <m/>
    <s v="No"/>
    <s v="W666806"/>
    <n v="0"/>
    <m/>
    <s v="B02083"/>
    <m/>
    <m/>
    <s v="S0363854"/>
  </r>
  <r>
    <x v="186"/>
    <n v="10000"/>
    <n v="10000"/>
    <d v="2025-05-07T00:00:00"/>
    <s v="502LAUGH"/>
    <d v="1899-12-30T10:45:50"/>
    <s v="J00WA7080"/>
    <x v="1"/>
    <x v="0"/>
    <s v="Yes"/>
    <x v="4"/>
    <x v="4"/>
    <x v="0"/>
    <s v="PM17"/>
    <s v="NG SWEE CHEA"/>
    <n v="1750"/>
    <m/>
    <m/>
    <d v="2025-05-06T00:00:00"/>
    <m/>
    <n v="4"/>
    <n v="7000"/>
    <s v="PE"/>
    <n v="5000514740001"/>
    <n v="0"/>
    <n v="5000"/>
    <n v="2000"/>
    <n v="0"/>
    <n v="0"/>
    <n v="0"/>
    <m/>
    <m/>
    <n v="0"/>
    <m/>
    <m/>
    <m/>
    <m/>
    <m/>
    <m/>
    <m/>
    <m/>
    <n v="500051474"/>
    <s v="B02083"/>
    <x v="2"/>
    <m/>
    <n v="0"/>
    <n v="0"/>
    <n v="0"/>
    <n v="0"/>
    <n v="0"/>
    <n v="0"/>
    <m/>
    <m/>
    <m/>
    <s v="No"/>
    <s v="W666807"/>
    <n v="0"/>
    <m/>
    <s v="B02083"/>
    <m/>
    <m/>
    <s v="S0363854"/>
  </r>
  <r>
    <x v="187"/>
    <n v="10000"/>
    <n v="10000"/>
    <d v="2025-05-07T00:00:00"/>
    <s v="502LAUGH"/>
    <s v=" 8:53:36 am"/>
    <n v="405172525"/>
    <x v="1"/>
    <x v="0"/>
    <s v="Yes"/>
    <x v="17"/>
    <x v="16"/>
    <x v="3"/>
    <s v="PP05"/>
    <s v="WONG KIM FATT"/>
    <n v="1200"/>
    <m/>
    <m/>
    <d v="2025-05-06T00:00:00"/>
    <m/>
    <n v="5"/>
    <n v="6000"/>
    <s v="PE"/>
    <s v="B4C-0518-000001"/>
    <n v="0"/>
    <n v="6000"/>
    <n v="0"/>
    <n v="0"/>
    <n v="0"/>
    <n v="0"/>
    <m/>
    <m/>
    <n v="0"/>
    <m/>
    <m/>
    <m/>
    <m/>
    <m/>
    <m/>
    <m/>
    <m/>
    <s v="B4C-0518-00"/>
    <s v="Z26005"/>
    <x v="39"/>
    <m/>
    <n v="0"/>
    <n v="0"/>
    <n v="0"/>
    <n v="0"/>
    <n v="0"/>
    <n v="0"/>
    <m/>
    <m/>
    <m/>
    <s v="No"/>
    <s v="W666191"/>
    <n v="0"/>
    <m/>
    <s v="Z26005"/>
    <m/>
    <m/>
    <s v="S0363855"/>
  </r>
  <r>
    <x v="188"/>
    <n v="10000"/>
    <n v="10000"/>
    <d v="2025-05-07T00:00:00"/>
    <s v="502LAUGH"/>
    <s v=" 8:52:38 am"/>
    <s v="L4723U8006/U5124S154"/>
    <x v="1"/>
    <x v="0"/>
    <s v="Yes"/>
    <x v="17"/>
    <x v="16"/>
    <x v="3"/>
    <s v="PP05"/>
    <s v="WONG KIM FATT"/>
    <n v="1200"/>
    <m/>
    <m/>
    <d v="2025-05-06T00:00:00"/>
    <m/>
    <n v="5"/>
    <n v="6000"/>
    <s v="PE"/>
    <s v="B4C-0519-000001"/>
    <n v="0"/>
    <n v="6000"/>
    <n v="0"/>
    <n v="0"/>
    <n v="0"/>
    <n v="0"/>
    <m/>
    <m/>
    <n v="0"/>
    <m/>
    <m/>
    <m/>
    <m/>
    <m/>
    <m/>
    <m/>
    <m/>
    <s v="B4C-0519-00"/>
    <s v="Z26005"/>
    <x v="39"/>
    <m/>
    <n v="0"/>
    <n v="0"/>
    <n v="0"/>
    <n v="0"/>
    <n v="0"/>
    <n v="0"/>
    <m/>
    <m/>
    <m/>
    <s v="No"/>
    <s v="W666808"/>
    <n v="0"/>
    <m/>
    <s v="Z26005"/>
    <m/>
    <m/>
    <s v="S0363855"/>
  </r>
  <r>
    <x v="189"/>
    <n v="10000"/>
    <n v="10000"/>
    <d v="2025-05-06T00:00:00"/>
    <s v="505KANGHS"/>
    <s v=" 2:35:29 pm"/>
    <s v="3082510U9/4067S1"/>
    <x v="1"/>
    <x v="0"/>
    <s v="Yes"/>
    <x v="11"/>
    <x v="10"/>
    <x v="3"/>
    <s v="PM68"/>
    <s v="LEE KIM LIANG"/>
    <n v="1250"/>
    <m/>
    <m/>
    <d v="2025-05-06T00:00:00"/>
    <m/>
    <n v="4"/>
    <n v="5000"/>
    <s v="PE"/>
    <n v="4.50019086004E+17"/>
    <n v="0"/>
    <n v="5000"/>
    <n v="0"/>
    <n v="0"/>
    <n v="0"/>
    <n v="0"/>
    <m/>
    <m/>
    <n v="0"/>
    <m/>
    <m/>
    <m/>
    <m/>
    <m/>
    <m/>
    <m/>
    <m/>
    <n v="45001908600400"/>
    <s v="T20096"/>
    <x v="13"/>
    <m/>
    <n v="0"/>
    <n v="0"/>
    <n v="0"/>
    <n v="0"/>
    <n v="0"/>
    <n v="0"/>
    <m/>
    <m/>
    <m/>
    <s v="No"/>
    <s v="W666192"/>
    <n v="0"/>
    <m/>
    <s v="T20096"/>
    <m/>
    <m/>
    <s v="S0363856"/>
  </r>
  <r>
    <x v="190"/>
    <n v="10000"/>
    <n v="10000"/>
    <d v="2025-05-07T00:00:00"/>
    <s v="502LAUGH"/>
    <d v="1899-12-30T10:49:12"/>
    <s v="TX0316163 03"/>
    <x v="1"/>
    <x v="0"/>
    <s v="Yes"/>
    <x v="4"/>
    <x v="4"/>
    <x v="0"/>
    <s v="PM17"/>
    <s v="NG SWEE CHEA"/>
    <n v="1500"/>
    <m/>
    <m/>
    <d v="2025-05-06T00:00:00"/>
    <m/>
    <n v="12"/>
    <n v="18000"/>
    <s v="PE"/>
    <s v="P1A0150 50001"/>
    <n v="0"/>
    <n v="12000"/>
    <n v="6000"/>
    <n v="0"/>
    <n v="0"/>
    <n v="0"/>
    <m/>
    <m/>
    <n v="0"/>
    <m/>
    <m/>
    <m/>
    <m/>
    <m/>
    <m/>
    <m/>
    <m/>
    <s v="P1A0150 5"/>
    <s v="H08220"/>
    <x v="26"/>
    <m/>
    <n v="0"/>
    <n v="0"/>
    <n v="0"/>
    <n v="0"/>
    <n v="0"/>
    <n v="0"/>
    <m/>
    <m/>
    <m/>
    <s v="No"/>
    <s v="W666813"/>
    <n v="0"/>
    <m/>
    <s v="H08220"/>
    <m/>
    <m/>
    <s v="S0363868"/>
  </r>
  <r>
    <x v="191"/>
    <n v="10000"/>
    <n v="10000"/>
    <d v="2025-05-15T00:00:00"/>
    <s v="502LAUGH"/>
    <s v=" 8:35:01 am"/>
    <s v="10656256009/10656256004/10656256001"/>
    <x v="1"/>
    <x v="0"/>
    <s v="Yes"/>
    <x v="0"/>
    <x v="0"/>
    <x v="0"/>
    <s v="PM21"/>
    <s v="LIM JIA FAN"/>
    <n v="4110"/>
    <m/>
    <m/>
    <d v="2025-05-06T00:00:00"/>
    <m/>
    <n v="28"/>
    <n v="115080"/>
    <s v="PE"/>
    <s v="F6V29-80022-FT0001"/>
    <n v="0"/>
    <n v="100000"/>
    <n v="15080"/>
    <n v="0"/>
    <n v="0"/>
    <n v="0"/>
    <m/>
    <m/>
    <n v="0"/>
    <m/>
    <m/>
    <m/>
    <m/>
    <m/>
    <m/>
    <m/>
    <m/>
    <s v="F6V29-80022-FT"/>
    <s v="H08031-JIM-M"/>
    <x v="5"/>
    <m/>
    <n v="0"/>
    <n v="0"/>
    <n v="0"/>
    <n v="0"/>
    <n v="0"/>
    <n v="0"/>
    <m/>
    <m/>
    <m/>
    <s v="No"/>
    <s v="W667203"/>
    <n v="0"/>
    <m/>
    <s v="H08031-JIM-M"/>
    <m/>
    <m/>
    <s v="S0363870"/>
  </r>
  <r>
    <x v="192"/>
    <n v="10000"/>
    <n v="30000"/>
    <d v="2025-05-19T00:00:00"/>
    <s v="502LAUGH"/>
    <d v="1899-12-30T10:43:52"/>
    <n v="10656256010"/>
    <x v="1"/>
    <x v="0"/>
    <s v="Yes"/>
    <x v="26"/>
    <x v="22"/>
    <x v="0"/>
    <s v="PM21"/>
    <s v="LIM JIA FAN"/>
    <n v="130"/>
    <m/>
    <m/>
    <d v="2025-05-06T00:00:00"/>
    <m/>
    <n v="308"/>
    <n v="40040"/>
    <s v="PE"/>
    <s v="7FP39-80003-FT0001"/>
    <n v="0"/>
    <n v="20000"/>
    <n v="20040"/>
    <n v="0"/>
    <n v="0"/>
    <n v="0"/>
    <m/>
    <m/>
    <n v="0"/>
    <m/>
    <m/>
    <m/>
    <m/>
    <m/>
    <m/>
    <m/>
    <m/>
    <s v="7FP39-80003-FT"/>
    <s v="H08031-JIM-M"/>
    <x v="5"/>
    <m/>
    <n v="0"/>
    <n v="0"/>
    <n v="0"/>
    <n v="0"/>
    <n v="0"/>
    <n v="0"/>
    <m/>
    <m/>
    <m/>
    <s v="No"/>
    <s v="W666814"/>
    <n v="0"/>
    <m/>
    <s v="H08031-JIM-M"/>
    <m/>
    <m/>
    <s v="S0363871"/>
  </r>
  <r>
    <x v="193"/>
    <n v="10000"/>
    <n v="10000"/>
    <d v="2025-05-15T00:00:00"/>
    <s v="502LAUGH"/>
    <s v=" 8:43:10 am"/>
    <s v="10656256009/10656256004/10656256001"/>
    <x v="1"/>
    <x v="0"/>
    <s v="Yes"/>
    <x v="0"/>
    <x v="0"/>
    <x v="0"/>
    <s v="PM21"/>
    <s v="LIM JIA FAN"/>
    <n v="4110"/>
    <m/>
    <m/>
    <d v="2025-05-06T00:00:00"/>
    <m/>
    <n v="28"/>
    <n v="115080"/>
    <s v="PE"/>
    <s v="CZ101-80022-FT0001"/>
    <n v="0"/>
    <n v="100000"/>
    <n v="15080"/>
    <n v="0"/>
    <n v="0"/>
    <n v="0"/>
    <m/>
    <m/>
    <n v="0"/>
    <m/>
    <m/>
    <m/>
    <m/>
    <m/>
    <m/>
    <m/>
    <m/>
    <s v="CZ101-80022-FT"/>
    <s v="H08031-JIM-M"/>
    <x v="5"/>
    <m/>
    <n v="0"/>
    <n v="0"/>
    <n v="0"/>
    <n v="0"/>
    <n v="0"/>
    <n v="0"/>
    <m/>
    <m/>
    <m/>
    <s v="No"/>
    <s v="W667204"/>
    <n v="0"/>
    <m/>
    <s v="H08031-JIM-M"/>
    <m/>
    <m/>
    <s v="S0363872"/>
  </r>
  <r>
    <x v="194"/>
    <n v="10000"/>
    <n v="30000"/>
    <d v="2025-05-23T00:00:00"/>
    <s v="502LAUGH"/>
    <s v=" 5:00:15 pm"/>
    <s v="40656256006/10656256007"/>
    <x v="1"/>
    <x v="0"/>
    <s v="Yes"/>
    <x v="26"/>
    <x v="22"/>
    <x v="0"/>
    <s v="PC02"/>
    <s v="GAO BINJIE"/>
    <n v="455"/>
    <m/>
    <m/>
    <d v="2025-05-06T00:00:00"/>
    <m/>
    <n v="209"/>
    <n v="95095"/>
    <s v="PE"/>
    <s v="3JB27-800010001"/>
    <n v="0"/>
    <n v="80000"/>
    <n v="15095"/>
    <n v="0"/>
    <n v="0"/>
    <n v="0"/>
    <m/>
    <m/>
    <n v="0"/>
    <m/>
    <m/>
    <m/>
    <m/>
    <m/>
    <m/>
    <m/>
    <m/>
    <s v="3JB27-80001"/>
    <s v="H08031-JIM-M"/>
    <x v="5"/>
    <m/>
    <n v="0"/>
    <n v="0"/>
    <n v="0"/>
    <n v="0"/>
    <n v="0"/>
    <n v="0"/>
    <m/>
    <m/>
    <m/>
    <s v="No"/>
    <s v="W667206"/>
    <n v="0"/>
    <m/>
    <s v="H08031-JIM-M"/>
    <m/>
    <m/>
    <s v="S0363875"/>
  </r>
  <r>
    <x v="195"/>
    <n v="10000"/>
    <n v="30000"/>
    <d v="2025-05-23T00:00:00"/>
    <s v="502LAUGH"/>
    <s v=" 5:44:38 pm"/>
    <s v="10656256001/10656256002"/>
    <x v="1"/>
    <x v="0"/>
    <s v="Yes"/>
    <x v="0"/>
    <x v="0"/>
    <x v="0"/>
    <s v="PM21"/>
    <s v="LIM JIA FAN"/>
    <n v="1025"/>
    <m/>
    <m/>
    <d v="2025-05-06T00:00:00"/>
    <m/>
    <n v="176"/>
    <n v="180400"/>
    <s v="PE"/>
    <s v="3JB26-800010001"/>
    <n v="0"/>
    <n v="160000"/>
    <n v="20400"/>
    <n v="0"/>
    <n v="0"/>
    <n v="0"/>
    <m/>
    <m/>
    <n v="0"/>
    <m/>
    <m/>
    <m/>
    <m/>
    <m/>
    <m/>
    <m/>
    <m/>
    <s v="3JB26-80001"/>
    <s v="H08031-JIM-M"/>
    <x v="5"/>
    <m/>
    <n v="0"/>
    <n v="0"/>
    <n v="0"/>
    <n v="0"/>
    <n v="0"/>
    <n v="0"/>
    <m/>
    <m/>
    <m/>
    <s v="No"/>
    <s v="W667207"/>
    <n v="0"/>
    <m/>
    <s v="H08031-JIM-M"/>
    <m/>
    <m/>
    <s v="S0363876"/>
  </r>
  <r>
    <x v="196"/>
    <n v="10000"/>
    <n v="30000"/>
    <d v="2025-05-26T00:00:00"/>
    <s v="502LAUGH"/>
    <s v=" 8:40:04 am"/>
    <s v="10656256010/10656256006"/>
    <x v="1"/>
    <x v="0"/>
    <s v="Yes"/>
    <x v="26"/>
    <x v="22"/>
    <x v="0"/>
    <s v="PC02"/>
    <s v="GAO BINJIE"/>
    <n v="715"/>
    <m/>
    <m/>
    <d v="2025-05-06T00:00:00"/>
    <m/>
    <n v="308"/>
    <n v="220220"/>
    <s v="PE"/>
    <s v="7FP21-80002-FT0001"/>
    <n v="0"/>
    <n v="240000"/>
    <n v="-19780"/>
    <n v="0"/>
    <n v="0"/>
    <n v="0"/>
    <m/>
    <m/>
    <n v="0"/>
    <m/>
    <m/>
    <m/>
    <m/>
    <m/>
    <m/>
    <m/>
    <m/>
    <s v="7FP21-80002-FT"/>
    <s v="H08031-JIM-M"/>
    <x v="5"/>
    <m/>
    <n v="0"/>
    <n v="0"/>
    <n v="0"/>
    <n v="0"/>
    <n v="0"/>
    <n v="0"/>
    <m/>
    <m/>
    <m/>
    <s v="No"/>
    <s v="W667510"/>
    <n v="0"/>
    <m/>
    <s v="H08031-JIM-M"/>
    <m/>
    <m/>
    <s v="S0363880"/>
  </r>
  <r>
    <x v="96"/>
    <n v="10000"/>
    <n v="20000"/>
    <d v="2025-05-06T00:00:00"/>
    <s v="502LAUGH"/>
    <s v=" 4:18:28 pm"/>
    <s v="M0BUP6250"/>
    <x v="1"/>
    <x v="1"/>
    <s v="Yes"/>
    <x v="5"/>
    <x v="5"/>
    <x v="2"/>
    <s v="PM74"/>
    <s v="YONG CHEE SOON"/>
    <n v="520"/>
    <m/>
    <m/>
    <d v="2025-05-06T00:00:00"/>
    <m/>
    <n v="25"/>
    <n v="13000"/>
    <s v="PE"/>
    <s v="5180-23990001"/>
    <n v="0"/>
    <n v="10000"/>
    <n v="3000"/>
    <n v="0"/>
    <n v="0"/>
    <n v="0"/>
    <m/>
    <m/>
    <n v="0"/>
    <m/>
    <m/>
    <m/>
    <m/>
    <m/>
    <m/>
    <m/>
    <m/>
    <s v="5180-2399"/>
    <s v="H08031-JIM"/>
    <x v="0"/>
    <m/>
    <n v="0"/>
    <n v="0"/>
    <n v="0"/>
    <n v="0"/>
    <n v="0"/>
    <n v="0"/>
    <m/>
    <m/>
    <m/>
    <s v="No"/>
    <s v="W666818"/>
    <n v="0"/>
    <m/>
    <s v="H08031-JIM"/>
    <m/>
    <m/>
    <s v="S0363884"/>
  </r>
  <r>
    <x v="97"/>
    <n v="10000"/>
    <n v="20000"/>
    <d v="2025-05-06T00:00:00"/>
    <s v="502LAUGH"/>
    <s v=" 4:14:12 pm"/>
    <s v="M0BVD8141"/>
    <x v="1"/>
    <x v="1"/>
    <s v="Yes"/>
    <x v="5"/>
    <x v="5"/>
    <x v="2"/>
    <s v="PM74"/>
    <s v="YONG CHEE SOON"/>
    <n v="137"/>
    <m/>
    <m/>
    <d v="2025-05-06T00:00:00"/>
    <m/>
    <n v="168"/>
    <n v="23016"/>
    <s v="PE"/>
    <s v="5190-26500001"/>
    <n v="0"/>
    <n v="10000"/>
    <n v="13016"/>
    <n v="0"/>
    <n v="0"/>
    <n v="0"/>
    <m/>
    <m/>
    <n v="0"/>
    <m/>
    <m/>
    <m/>
    <m/>
    <m/>
    <m/>
    <m/>
    <m/>
    <s v="5190-2650"/>
    <s v="H08031-JIM"/>
    <x v="0"/>
    <m/>
    <n v="0"/>
    <n v="0"/>
    <n v="0"/>
    <n v="0"/>
    <n v="0"/>
    <n v="0"/>
    <m/>
    <m/>
    <m/>
    <s v="No"/>
    <s v="W666819"/>
    <n v="0"/>
    <m/>
    <s v="H08031-JIM"/>
    <m/>
    <m/>
    <s v="S0363885"/>
  </r>
  <r>
    <x v="98"/>
    <n v="10000"/>
    <n v="20000"/>
    <d v="2025-05-06T00:00:00"/>
    <s v="502LAUGH"/>
    <s v=" 4:14:12 pm"/>
    <s v="M0BVD8141"/>
    <x v="1"/>
    <x v="1"/>
    <s v="Yes"/>
    <x v="5"/>
    <x v="5"/>
    <x v="2"/>
    <s v="PM74"/>
    <s v="YONG CHEE SOON"/>
    <n v="137"/>
    <m/>
    <m/>
    <d v="2025-05-06T00:00:00"/>
    <m/>
    <n v="168"/>
    <n v="23016"/>
    <s v="PE"/>
    <s v="5180-2204-INDIGO0001"/>
    <n v="0"/>
    <n v="10000"/>
    <n v="13016"/>
    <n v="0"/>
    <n v="0"/>
    <n v="0"/>
    <m/>
    <m/>
    <n v="0"/>
    <m/>
    <m/>
    <m/>
    <m/>
    <m/>
    <m/>
    <m/>
    <m/>
    <s v="5180-2204"/>
    <s v="H08031-JIM"/>
    <x v="0"/>
    <m/>
    <n v="0"/>
    <n v="0"/>
    <n v="0"/>
    <n v="0"/>
    <n v="0"/>
    <n v="0"/>
    <m/>
    <m/>
    <m/>
    <s v="No"/>
    <s v="W666820"/>
    <n v="0"/>
    <m/>
    <s v="H08031-JIM"/>
    <m/>
    <m/>
    <s v="S0363886"/>
  </r>
  <r>
    <x v="99"/>
    <n v="10000"/>
    <n v="20000"/>
    <d v="2025-05-06T00:00:00"/>
    <s v="502LAUGH"/>
    <s v=" 4:14:12 pm"/>
    <s v="M0BVD8141"/>
    <x v="1"/>
    <x v="1"/>
    <s v="Yes"/>
    <x v="5"/>
    <x v="5"/>
    <x v="2"/>
    <s v="PM74"/>
    <s v="YONG CHEE SOON"/>
    <n v="78"/>
    <m/>
    <m/>
    <d v="2025-05-06T00:00:00"/>
    <m/>
    <n v="167"/>
    <n v="13026"/>
    <s v="PE"/>
    <s v="5190-26520001"/>
    <n v="0"/>
    <n v="5000"/>
    <n v="8026"/>
    <n v="0"/>
    <n v="0"/>
    <n v="0"/>
    <m/>
    <m/>
    <n v="0"/>
    <m/>
    <m/>
    <m/>
    <m/>
    <m/>
    <m/>
    <m/>
    <m/>
    <s v="5190-2652"/>
    <s v="H08031-JIM"/>
    <x v="0"/>
    <m/>
    <n v="0"/>
    <n v="0"/>
    <n v="0"/>
    <n v="0"/>
    <n v="0"/>
    <n v="0"/>
    <m/>
    <m/>
    <m/>
    <s v="No"/>
    <s v="W666821"/>
    <n v="0"/>
    <m/>
    <s v="H08031-JIM"/>
    <m/>
    <m/>
    <s v="S0363887"/>
  </r>
  <r>
    <x v="100"/>
    <n v="10000"/>
    <n v="20000"/>
    <d v="2025-05-06T00:00:00"/>
    <s v="502LAUGH"/>
    <s v=" 4:18:28 pm"/>
    <s v="M0BUP6250"/>
    <x v="1"/>
    <x v="1"/>
    <s v="Yes"/>
    <x v="5"/>
    <x v="5"/>
    <x v="2"/>
    <s v="PM74"/>
    <s v="YONG CHEE SOON"/>
    <n v="140"/>
    <m/>
    <m/>
    <d v="2025-05-06T00:00:00"/>
    <m/>
    <n v="25"/>
    <n v="3500"/>
    <s v="PE"/>
    <s v="3UB81-80003-FT0001"/>
    <n v="0"/>
    <n v="2000"/>
    <n v="1500"/>
    <n v="0"/>
    <n v="0"/>
    <n v="0"/>
    <m/>
    <m/>
    <n v="0"/>
    <m/>
    <m/>
    <m/>
    <m/>
    <m/>
    <m/>
    <m/>
    <m/>
    <s v="3UB81-80003-FT"/>
    <s v="H08031-JIM"/>
    <x v="0"/>
    <m/>
    <n v="0"/>
    <n v="0"/>
    <n v="0"/>
    <n v="0"/>
    <n v="0"/>
    <n v="0"/>
    <m/>
    <m/>
    <m/>
    <s v="No"/>
    <s v="W666822"/>
    <n v="0"/>
    <m/>
    <s v="H08031-JIM"/>
    <m/>
    <m/>
    <s v="S0363888"/>
  </r>
  <r>
    <x v="197"/>
    <n v="10000"/>
    <n v="10000"/>
    <d v="2025-05-07T00:00:00"/>
    <s v="502LAUGH"/>
    <s v=" 8:50:53 am"/>
    <s v="SG 5555729 01"/>
    <x v="1"/>
    <x v="0"/>
    <s v="Yes"/>
    <x v="1"/>
    <x v="1"/>
    <x v="1"/>
    <s v="PM30"/>
    <s v="OH KIAN YUAN"/>
    <n v="1500"/>
    <m/>
    <m/>
    <d v="2025-05-06T00:00:00"/>
    <m/>
    <n v="20"/>
    <n v="30000"/>
    <s v="PE"/>
    <n v="200611300001"/>
    <n v="0"/>
    <n v="30000"/>
    <n v="0"/>
    <n v="0"/>
    <n v="0"/>
    <n v="0"/>
    <m/>
    <m/>
    <n v="0"/>
    <m/>
    <m/>
    <m/>
    <m/>
    <m/>
    <m/>
    <m/>
    <m/>
    <n v="20061130"/>
    <s v="I09180"/>
    <x v="16"/>
    <m/>
    <n v="0"/>
    <n v="0"/>
    <n v="0"/>
    <n v="0"/>
    <n v="0"/>
    <n v="0"/>
    <m/>
    <m/>
    <m/>
    <s v="No"/>
    <s v="W666203"/>
    <n v="0"/>
    <m/>
    <s v="I09180"/>
    <m/>
    <m/>
    <s v="S0363896"/>
  </r>
  <r>
    <x v="198"/>
    <n v="10000"/>
    <n v="10000"/>
    <d v="2025-05-08T00:00:00"/>
    <s v="502LAUGH"/>
    <s v=" 5:43:32 pm"/>
    <s v="M0BUP72811524"/>
    <x v="1"/>
    <x v="0"/>
    <s v="Yes"/>
    <x v="0"/>
    <x v="0"/>
    <x v="0"/>
    <s v="PM16"/>
    <s v="TEO KAH JUN"/>
    <n v="1400"/>
    <m/>
    <m/>
    <d v="2025-05-06T00:00:00"/>
    <m/>
    <n v="1260"/>
    <n v="1764000"/>
    <s v="PE"/>
    <s v="719704-AD42150001"/>
    <n v="0"/>
    <n v="2100000"/>
    <n v="-336000"/>
    <n v="0"/>
    <n v="0"/>
    <n v="0"/>
    <m/>
    <m/>
    <n v="0"/>
    <m/>
    <m/>
    <m/>
    <m/>
    <m/>
    <m/>
    <m/>
    <m/>
    <s v="719704-AD4215"/>
    <s v="V22000"/>
    <x v="23"/>
    <m/>
    <n v="0"/>
    <n v="0"/>
    <n v="0"/>
    <n v="0"/>
    <n v="0"/>
    <n v="0"/>
    <m/>
    <m/>
    <m/>
    <s v="No"/>
    <s v="W667513"/>
    <n v="0"/>
    <m/>
    <s v="V22000"/>
    <m/>
    <m/>
    <s v="S0363907"/>
  </r>
  <r>
    <x v="199"/>
    <n v="10000"/>
    <n v="10000"/>
    <d v="2025-05-06T00:00:00"/>
    <s v="502LAUGH"/>
    <s v=" 4:33:09 pm"/>
    <s v="U481658095/U480562005"/>
    <x v="1"/>
    <x v="0"/>
    <s v="Yes"/>
    <x v="35"/>
    <x v="28"/>
    <x v="1"/>
    <s v="PM40"/>
    <s v="NGOI CHUN YONG"/>
    <n v="1"/>
    <m/>
    <m/>
    <d v="2025-05-06T00:00:00"/>
    <m/>
    <n v="28"/>
    <n v="28"/>
    <s v="PE"/>
    <s v="FREEZONE-30X30MM0001"/>
    <n v="0"/>
    <n v="2"/>
    <n v="26"/>
    <n v="0"/>
    <n v="0"/>
    <n v="0"/>
    <m/>
    <m/>
    <n v="0"/>
    <m/>
    <m/>
    <m/>
    <m/>
    <m/>
    <m/>
    <m/>
    <m/>
    <s v="FREEZONE-30X30MM"/>
    <s v="J10025"/>
    <x v="12"/>
    <m/>
    <n v="0"/>
    <n v="0"/>
    <n v="0"/>
    <n v="0"/>
    <n v="0"/>
    <n v="0"/>
    <m/>
    <m/>
    <m/>
    <s v="No"/>
    <s v="W666205"/>
    <n v="0"/>
    <m/>
    <s v="J10025"/>
    <m/>
    <m/>
    <s v="ZSA101835"/>
  </r>
  <r>
    <x v="200"/>
    <n v="10000"/>
    <n v="10000"/>
    <d v="2025-05-06T00:00:00"/>
    <s v="505KANGHS"/>
    <s v=" 2:35:29 pm"/>
    <s v="24D1011341"/>
    <x v="1"/>
    <x v="0"/>
    <s v="Yes"/>
    <x v="11"/>
    <x v="10"/>
    <x v="3"/>
    <s v="PM68"/>
    <s v="LEE KIM LIANG"/>
    <n v="200"/>
    <m/>
    <m/>
    <d v="2025-05-06T00:00:00"/>
    <m/>
    <n v="1"/>
    <n v="200"/>
    <s v="PE"/>
    <s v="L1Q41-800140001"/>
    <n v="0"/>
    <n v="200"/>
    <n v="0"/>
    <n v="0"/>
    <n v="0"/>
    <n v="0"/>
    <m/>
    <m/>
    <n v="0"/>
    <m/>
    <m/>
    <m/>
    <m/>
    <m/>
    <m/>
    <m/>
    <m/>
    <s v="HPM-LIQ41-80014"/>
    <s v="H08031-FLEX-PTP"/>
    <x v="40"/>
    <m/>
    <n v="0"/>
    <n v="0"/>
    <n v="0"/>
    <n v="0"/>
    <n v="0"/>
    <n v="0"/>
    <m/>
    <m/>
    <m/>
    <s v="No"/>
    <s v="W666207"/>
    <n v="0"/>
    <m/>
    <s v="H08031-FLEX-PTP"/>
    <m/>
    <m/>
    <s v="S0363921"/>
  </r>
  <r>
    <x v="201"/>
    <n v="10000"/>
    <n v="30000"/>
    <d v="2025-05-23T00:00:00"/>
    <s v="502LAUGH"/>
    <d v="1899-12-30T11:10:20"/>
    <s v="10656256010/10656256006"/>
    <x v="1"/>
    <x v="0"/>
    <s v="Yes"/>
    <x v="26"/>
    <x v="22"/>
    <x v="0"/>
    <s v="PC02"/>
    <s v="GAO BINJIE"/>
    <n v="715"/>
    <m/>
    <m/>
    <d v="2025-05-06T00:00:00"/>
    <m/>
    <n v="308"/>
    <n v="220220"/>
    <s v="PE"/>
    <s v="7FP21-80002-FT0001"/>
    <n v="0"/>
    <n v="200000"/>
    <n v="20220"/>
    <n v="0"/>
    <n v="0"/>
    <n v="0"/>
    <m/>
    <m/>
    <n v="0"/>
    <m/>
    <m/>
    <m/>
    <m/>
    <m/>
    <m/>
    <m/>
    <m/>
    <s v="7FP21-80002-FT"/>
    <s v="H08031-JIM-M"/>
    <x v="5"/>
    <m/>
    <n v="0"/>
    <n v="0"/>
    <n v="0"/>
    <n v="0"/>
    <n v="0"/>
    <n v="0"/>
    <m/>
    <m/>
    <m/>
    <s v="No"/>
    <s v="W667216"/>
    <n v="0"/>
    <m/>
    <s v="H08031-JIM-M"/>
    <m/>
    <m/>
    <s v="S0363924"/>
  </r>
  <r>
    <x v="202"/>
    <n v="10000"/>
    <n v="10000"/>
    <d v="2025-05-15T00:00:00"/>
    <s v="502LAUGH"/>
    <s v=" 8:35:57 am"/>
    <s v="10656256009/10656256004/10656256001"/>
    <x v="1"/>
    <x v="0"/>
    <s v="Yes"/>
    <x v="0"/>
    <x v="0"/>
    <x v="0"/>
    <s v="PM21"/>
    <s v="LIM JIA FAN"/>
    <n v="4110"/>
    <m/>
    <m/>
    <d v="2025-05-06T00:00:00"/>
    <m/>
    <n v="28"/>
    <n v="115080"/>
    <s v="PE"/>
    <s v="N9J86-80004-FT0001"/>
    <n v="0"/>
    <n v="100000"/>
    <n v="15080"/>
    <n v="0"/>
    <n v="0"/>
    <n v="0"/>
    <m/>
    <m/>
    <n v="0"/>
    <m/>
    <m/>
    <m/>
    <m/>
    <m/>
    <m/>
    <m/>
    <m/>
    <s v="N9J86-80004-FT"/>
    <s v="H08031-JIM-M"/>
    <x v="5"/>
    <m/>
    <n v="0"/>
    <n v="0"/>
    <n v="0"/>
    <n v="0"/>
    <n v="0"/>
    <n v="0"/>
    <m/>
    <m/>
    <m/>
    <s v="No"/>
    <s v="W667360"/>
    <n v="0"/>
    <m/>
    <s v="H08031-JIM-M"/>
    <m/>
    <m/>
    <s v="S0363929"/>
  </r>
  <r>
    <x v="203"/>
    <n v="10000"/>
    <n v="10000"/>
    <d v="2025-05-15T00:00:00"/>
    <s v="502LAUGH"/>
    <s v=" 8:37:40 am"/>
    <s v="10656256009/10656256004/10656256001"/>
    <x v="1"/>
    <x v="0"/>
    <s v="Yes"/>
    <x v="0"/>
    <x v="0"/>
    <x v="0"/>
    <s v="PM21"/>
    <s v="LIM JIA FAN"/>
    <n v="4110"/>
    <m/>
    <m/>
    <d v="2025-05-06T00:00:00"/>
    <m/>
    <n v="28"/>
    <n v="115080"/>
    <s v="PE"/>
    <s v="N9K04-80019-FT0001"/>
    <n v="0"/>
    <n v="100000"/>
    <n v="15080"/>
    <n v="0"/>
    <n v="0"/>
    <n v="0"/>
    <m/>
    <m/>
    <n v="0"/>
    <m/>
    <m/>
    <m/>
    <m/>
    <m/>
    <m/>
    <m/>
    <m/>
    <s v="N9K04-80019-FT"/>
    <s v="H08031-JIM-M"/>
    <x v="5"/>
    <m/>
    <n v="0"/>
    <n v="0"/>
    <n v="0"/>
    <n v="0"/>
    <n v="0"/>
    <n v="0"/>
    <m/>
    <m/>
    <m/>
    <s v="No"/>
    <s v="W667217"/>
    <n v="0"/>
    <m/>
    <s v="H08031-JIM-M"/>
    <m/>
    <m/>
    <s v="S0363931"/>
  </r>
  <r>
    <x v="204"/>
    <n v="10000"/>
    <n v="10000"/>
    <d v="2025-05-15T00:00:00"/>
    <s v="502LAUGH"/>
    <s v=" 8:36:55 am"/>
    <s v="10656256009/10656256004/10656256001"/>
    <x v="1"/>
    <x v="0"/>
    <s v="Yes"/>
    <x v="0"/>
    <x v="0"/>
    <x v="0"/>
    <s v="PM21"/>
    <s v="LIM JIA FAN"/>
    <n v="4110"/>
    <m/>
    <m/>
    <d v="2025-05-06T00:00:00"/>
    <m/>
    <n v="28"/>
    <n v="115080"/>
    <s v="PE"/>
    <s v="N9K02-80017-FT0001"/>
    <n v="0"/>
    <n v="100000"/>
    <n v="15080"/>
    <n v="0"/>
    <n v="0"/>
    <n v="0"/>
    <m/>
    <m/>
    <n v="0"/>
    <m/>
    <m/>
    <m/>
    <m/>
    <m/>
    <m/>
    <m/>
    <m/>
    <s v="N9K02-80017-FT"/>
    <s v="H08031-JIM-M"/>
    <x v="5"/>
    <m/>
    <n v="0"/>
    <n v="0"/>
    <n v="0"/>
    <n v="0"/>
    <n v="0"/>
    <n v="0"/>
    <m/>
    <m/>
    <m/>
    <s v="No"/>
    <s v="W667218"/>
    <n v="0"/>
    <m/>
    <s v="H08031-JIM-M"/>
    <m/>
    <m/>
    <s v="S0363933"/>
  </r>
  <r>
    <x v="205"/>
    <n v="10000"/>
    <n v="20000"/>
    <d v="2025-05-22T00:00:00"/>
    <s v="502LAUGH"/>
    <d v="1899-12-30T10:28:33"/>
    <s v="10656256008/10656256003/10656256071"/>
    <x v="1"/>
    <x v="0"/>
    <s v="Yes"/>
    <x v="26"/>
    <x v="22"/>
    <x v="0"/>
    <s v="PC02"/>
    <s v="GAO BINJIE"/>
    <n v="4030"/>
    <m/>
    <m/>
    <d v="2025-05-06T00:00:00"/>
    <m/>
    <n v="325"/>
    <n v="1309750"/>
    <s v="PE"/>
    <s v="3YM61-80017-FT0001"/>
    <n v="0"/>
    <n v="1300000"/>
    <n v="9750"/>
    <n v="0"/>
    <n v="0"/>
    <n v="0"/>
    <m/>
    <m/>
    <n v="0"/>
    <m/>
    <m/>
    <m/>
    <m/>
    <m/>
    <m/>
    <m/>
    <m/>
    <s v="3YM61-80017-FT"/>
    <s v="H08031-JIM-M"/>
    <x v="5"/>
    <m/>
    <n v="0"/>
    <n v="0"/>
    <n v="0"/>
    <n v="0"/>
    <n v="0"/>
    <n v="0"/>
    <m/>
    <m/>
    <m/>
    <s v="No"/>
    <s v="W667220"/>
    <n v="0"/>
    <m/>
    <s v="H08031-JIM-M"/>
    <m/>
    <m/>
    <s v="S0363936"/>
  </r>
  <r>
    <x v="206"/>
    <n v="10000"/>
    <n v="10000"/>
    <d v="2025-05-06T00:00:00"/>
    <s v="502LAUGH"/>
    <s v=" 4:33:09 pm"/>
    <s v="4116S1/3830U7060"/>
    <x v="1"/>
    <x v="0"/>
    <s v="Yes"/>
    <x v="32"/>
    <x v="25"/>
    <x v="3"/>
    <s v="PS13"/>
    <s v="YEE CHENG MENG"/>
    <n v="500"/>
    <m/>
    <m/>
    <d v="2025-05-06T00:00:00"/>
    <m/>
    <n v="6"/>
    <n v="3000"/>
    <s v="PE"/>
    <s v="805614 INDEX1040001"/>
    <n v="0"/>
    <n v="3000"/>
    <n v="0"/>
    <n v="0"/>
    <n v="0"/>
    <n v="0"/>
    <m/>
    <m/>
    <n v="0"/>
    <m/>
    <m/>
    <m/>
    <m/>
    <m/>
    <m/>
    <m/>
    <m/>
    <s v="805614 INDEX104"/>
    <s v="V22000-STORAGE"/>
    <x v="41"/>
    <m/>
    <n v="0"/>
    <n v="0"/>
    <n v="0"/>
    <n v="0"/>
    <n v="0"/>
    <n v="0"/>
    <m/>
    <m/>
    <m/>
    <s v="No"/>
    <s v="W666855"/>
    <n v="0"/>
    <m/>
    <s v="V22000-STORAGE"/>
    <m/>
    <m/>
    <s v="S0363941"/>
  </r>
  <r>
    <x v="207"/>
    <n v="10000"/>
    <n v="10000"/>
    <d v="2025-05-06T00:00:00"/>
    <s v="502LAUGH"/>
    <s v=" 3:01:38 pm"/>
    <s v="SG-5651598 01"/>
    <x v="1"/>
    <x v="0"/>
    <s v="Yes"/>
    <x v="19"/>
    <x v="18"/>
    <x v="3"/>
    <s v="PS74"/>
    <s v="GOH CHIN TECK"/>
    <n v="2075"/>
    <m/>
    <m/>
    <d v="2025-05-06T00:00:00"/>
    <m/>
    <n v="2"/>
    <n v="4150"/>
    <s v="PE"/>
    <n v="112887160001"/>
    <n v="0"/>
    <n v="4150"/>
    <n v="0"/>
    <n v="0"/>
    <n v="0"/>
    <n v="0"/>
    <m/>
    <m/>
    <n v="0"/>
    <m/>
    <m/>
    <m/>
    <m/>
    <m/>
    <m/>
    <m/>
    <m/>
    <n v="11288716"/>
    <s v="I09180"/>
    <x v="16"/>
    <m/>
    <n v="0"/>
    <n v="0"/>
    <n v="0"/>
    <n v="0"/>
    <n v="0"/>
    <n v="0"/>
    <m/>
    <m/>
    <m/>
    <s v="No"/>
    <s v="W666213"/>
    <n v="0"/>
    <m/>
    <s v="I09180"/>
    <m/>
    <m/>
    <s v="S0363963"/>
  </r>
  <r>
    <x v="207"/>
    <n v="20000"/>
    <n v="10000"/>
    <d v="2025-05-06T00:00:00"/>
    <s v="502LAUGH"/>
    <s v=" 3:01:38 pm"/>
    <s v="SG-5651598 01"/>
    <x v="1"/>
    <x v="0"/>
    <s v="Yes"/>
    <x v="19"/>
    <x v="18"/>
    <x v="3"/>
    <s v="PS74"/>
    <s v="GOH CHIN TECK"/>
    <n v="2075"/>
    <m/>
    <m/>
    <d v="2025-05-06T00:00:00"/>
    <m/>
    <n v="2"/>
    <n v="4150"/>
    <s v="PE"/>
    <n v="112887160001"/>
    <n v="0"/>
    <n v="4150"/>
    <n v="0"/>
    <n v="0"/>
    <n v="0"/>
    <n v="0"/>
    <m/>
    <m/>
    <n v="0"/>
    <m/>
    <m/>
    <m/>
    <m/>
    <m/>
    <m/>
    <m/>
    <m/>
    <n v="11288716"/>
    <s v="I09180"/>
    <x v="16"/>
    <m/>
    <n v="0"/>
    <n v="0"/>
    <n v="0"/>
    <n v="0"/>
    <n v="0"/>
    <n v="0"/>
    <m/>
    <m/>
    <m/>
    <s v="No"/>
    <s v="W666213"/>
    <n v="0"/>
    <m/>
    <s v="I09180"/>
    <m/>
    <m/>
    <s v="S0363963"/>
  </r>
  <r>
    <x v="109"/>
    <n v="10000"/>
    <n v="20000"/>
    <d v="2025-05-06T00:00:00"/>
    <s v="502LAUGH"/>
    <s v=" 4:18:28 pm"/>
    <s v="M0BVD8141"/>
    <x v="1"/>
    <x v="1"/>
    <s v="Yes"/>
    <x v="5"/>
    <x v="5"/>
    <x v="2"/>
    <s v="PM74"/>
    <s v="YONG CHEE SOON"/>
    <n v="280"/>
    <m/>
    <m/>
    <d v="2025-05-06T00:00:00"/>
    <m/>
    <n v="25"/>
    <n v="7000"/>
    <s v="PE"/>
    <s v="7K5U6-80001-FT0001"/>
    <n v="0"/>
    <n v="5000"/>
    <n v="2000"/>
    <n v="0"/>
    <n v="0"/>
    <n v="0"/>
    <m/>
    <m/>
    <n v="0"/>
    <m/>
    <m/>
    <m/>
    <m/>
    <m/>
    <m/>
    <m/>
    <m/>
    <s v="7K5U6-80001-FT"/>
    <s v="H08031-JIM"/>
    <x v="0"/>
    <m/>
    <n v="0"/>
    <n v="0"/>
    <n v="0"/>
    <n v="0"/>
    <n v="0"/>
    <n v="0"/>
    <m/>
    <m/>
    <m/>
    <s v="No"/>
    <s v="W667221"/>
    <n v="0"/>
    <m/>
    <s v="H08031-JIM"/>
    <m/>
    <m/>
    <s v="S0363968"/>
  </r>
  <r>
    <x v="110"/>
    <n v="10000"/>
    <n v="20000"/>
    <d v="2025-05-06T00:00:00"/>
    <s v="502LAUGH"/>
    <s v=" 4:23:01 pm"/>
    <s v="M0BVD8141"/>
    <x v="1"/>
    <x v="1"/>
    <s v="Yes"/>
    <x v="5"/>
    <x v="5"/>
    <x v="2"/>
    <s v="PM74"/>
    <s v="YONG CHEE SOON"/>
    <n v="140"/>
    <m/>
    <m/>
    <d v="2025-05-06T00:00:00"/>
    <m/>
    <n v="25"/>
    <n v="3500"/>
    <s v="PE"/>
    <s v="5180-23160001"/>
    <n v="0"/>
    <n v="2000"/>
    <n v="1500"/>
    <n v="0"/>
    <n v="0"/>
    <n v="0"/>
    <m/>
    <m/>
    <n v="0"/>
    <m/>
    <m/>
    <m/>
    <m/>
    <m/>
    <m/>
    <m/>
    <m/>
    <s v="5180-2316"/>
    <s v="H08031-IMS"/>
    <x v="0"/>
    <m/>
    <n v="0"/>
    <n v="0"/>
    <n v="0"/>
    <n v="0"/>
    <n v="0"/>
    <n v="0"/>
    <m/>
    <m/>
    <m/>
    <s v="No"/>
    <s v="W666875"/>
    <n v="0"/>
    <m/>
    <s v="H08031-IMS"/>
    <m/>
    <m/>
    <s v="S0363969"/>
  </r>
  <r>
    <x v="208"/>
    <n v="10000"/>
    <n v="10000"/>
    <d v="2025-05-15T00:00:00"/>
    <s v="502LAUGH"/>
    <s v=" 8:41:10 am"/>
    <s v="10656256009/10656256004/10656256001"/>
    <x v="1"/>
    <x v="0"/>
    <s v="Yes"/>
    <x v="0"/>
    <x v="0"/>
    <x v="0"/>
    <s v="PM21"/>
    <s v="LIM JIA FAN"/>
    <n v="4110"/>
    <m/>
    <m/>
    <d v="2025-05-06T00:00:00"/>
    <m/>
    <n v="28"/>
    <n v="115080"/>
    <s v="PE"/>
    <s v="N9J89-80007-BH180001"/>
    <n v="0"/>
    <n v="100000"/>
    <n v="15080"/>
    <n v="0"/>
    <n v="0"/>
    <n v="0"/>
    <m/>
    <m/>
    <n v="0"/>
    <m/>
    <m/>
    <m/>
    <m/>
    <m/>
    <m/>
    <m/>
    <m/>
    <s v="N9J89-80007-BH184"/>
    <s v="H08031-JIM-M"/>
    <x v="5"/>
    <m/>
    <n v="0"/>
    <n v="0"/>
    <n v="0"/>
    <n v="0"/>
    <n v="0"/>
    <n v="0"/>
    <m/>
    <m/>
    <m/>
    <s v="No"/>
    <s v="W667223"/>
    <n v="0"/>
    <m/>
    <s v="H08031-JIM-M"/>
    <m/>
    <m/>
    <s v="S0364025"/>
  </r>
  <r>
    <x v="209"/>
    <n v="10000"/>
    <n v="30000"/>
    <d v="2025-05-23T00:00:00"/>
    <s v="502LAUGH"/>
    <s v=" 5:01:13 pm"/>
    <s v="10656256006/10656256007"/>
    <x v="1"/>
    <x v="0"/>
    <s v="Yes"/>
    <x v="26"/>
    <x v="22"/>
    <x v="0"/>
    <s v="PC02"/>
    <s v="GAO BINJIE"/>
    <n v="455"/>
    <m/>
    <m/>
    <d v="2025-05-06T00:00:00"/>
    <m/>
    <n v="209"/>
    <n v="95095"/>
    <s v="PE"/>
    <s v="3JB27-800010001"/>
    <n v="0"/>
    <n v="80000"/>
    <n v="15095"/>
    <n v="0"/>
    <n v="0"/>
    <n v="0"/>
    <m/>
    <m/>
    <n v="0"/>
    <m/>
    <m/>
    <m/>
    <m/>
    <m/>
    <m/>
    <m/>
    <m/>
    <s v="3JB27-80001"/>
    <s v="H08031-JIM-M"/>
    <x v="5"/>
    <m/>
    <n v="0"/>
    <n v="0"/>
    <n v="0"/>
    <n v="0"/>
    <n v="0"/>
    <n v="0"/>
    <m/>
    <m/>
    <m/>
    <s v="No"/>
    <s v="W667362"/>
    <n v="0"/>
    <m/>
    <s v="H08031-JIM-M"/>
    <m/>
    <m/>
    <s v="S0364026"/>
  </r>
  <r>
    <x v="210"/>
    <n v="10000"/>
    <n v="20000"/>
    <d v="2025-05-15T00:00:00"/>
    <s v="502LAUGH"/>
    <s v=" 8:44:00 am"/>
    <s v="10656256009/10656256004/10656256001"/>
    <x v="1"/>
    <x v="0"/>
    <s v="Yes"/>
    <x v="0"/>
    <x v="0"/>
    <x v="0"/>
    <s v="PM21"/>
    <s v="LIM JIA FAN"/>
    <n v="4110"/>
    <m/>
    <m/>
    <d v="2025-05-06T00:00:00"/>
    <m/>
    <n v="28"/>
    <n v="115080"/>
    <s v="PE"/>
    <s v="CZ727-800010001"/>
    <n v="0"/>
    <n v="100000"/>
    <n v="15080"/>
    <n v="0"/>
    <n v="0"/>
    <n v="0"/>
    <m/>
    <m/>
    <n v="0"/>
    <m/>
    <m/>
    <m/>
    <m/>
    <m/>
    <m/>
    <m/>
    <m/>
    <s v="CZ727-80001"/>
    <s v="H08031-JIM-M"/>
    <x v="5"/>
    <m/>
    <n v="0"/>
    <n v="0"/>
    <n v="0"/>
    <n v="0"/>
    <n v="0"/>
    <n v="0"/>
    <m/>
    <m/>
    <m/>
    <s v="No"/>
    <s v="W666876"/>
    <n v="0"/>
    <m/>
    <s v="H08031-JIM-M"/>
    <m/>
    <m/>
    <s v="S0364093"/>
  </r>
  <r>
    <x v="211"/>
    <n v="10000"/>
    <n v="20000"/>
    <d v="2025-05-15T00:00:00"/>
    <s v="502LAUGH"/>
    <s v=" 8:42:08 am"/>
    <s v="10656256009/10656256004/10656256001"/>
    <x v="1"/>
    <x v="0"/>
    <s v="Yes"/>
    <x v="0"/>
    <x v="0"/>
    <x v="0"/>
    <s v="PM21"/>
    <s v="LIM JIA FAN"/>
    <n v="4110"/>
    <m/>
    <m/>
    <d v="2025-05-06T00:00:00"/>
    <m/>
    <n v="28"/>
    <n v="115080"/>
    <s v="PE"/>
    <s v="CZ726-800010001"/>
    <n v="0"/>
    <n v="100000"/>
    <n v="15080"/>
    <n v="0"/>
    <n v="0"/>
    <n v="0"/>
    <m/>
    <m/>
    <n v="0"/>
    <m/>
    <m/>
    <m/>
    <m/>
    <m/>
    <m/>
    <m/>
    <m/>
    <s v="CZ726-80001"/>
    <s v="H08031-JIM-M"/>
    <x v="5"/>
    <m/>
    <n v="0"/>
    <n v="0"/>
    <n v="0"/>
    <n v="0"/>
    <n v="0"/>
    <n v="0"/>
    <m/>
    <m/>
    <m/>
    <s v="No"/>
    <s v="W666877"/>
    <n v="0"/>
    <m/>
    <s v="H08031-JIM-M"/>
    <m/>
    <m/>
    <s v="S0364094"/>
  </r>
  <r>
    <x v="212"/>
    <n v="10000"/>
    <n v="20000"/>
    <d v="2025-05-06T00:00:00"/>
    <s v="502LAUGH"/>
    <d v="1899-12-30T11:04:44"/>
    <n v="860909286635"/>
    <x v="1"/>
    <x v="0"/>
    <s v="Yes"/>
    <x v="21"/>
    <x v="19"/>
    <x v="3"/>
    <s v="PS27"/>
    <s v="TAN TECK HEE"/>
    <n v="2500"/>
    <m/>
    <m/>
    <d v="2025-05-06T00:00:00"/>
    <m/>
    <n v="4"/>
    <n v="10000"/>
    <s v="PE"/>
    <n v="200129790001"/>
    <n v="0"/>
    <n v="10000"/>
    <n v="0"/>
    <n v="0"/>
    <n v="0"/>
    <n v="0"/>
    <m/>
    <m/>
    <n v="0"/>
    <m/>
    <m/>
    <m/>
    <m/>
    <m/>
    <m/>
    <m/>
    <m/>
    <n v="20012979"/>
    <s v="I09180"/>
    <x v="16"/>
    <m/>
    <n v="0"/>
    <n v="0"/>
    <n v="0"/>
    <n v="0"/>
    <n v="0"/>
    <n v="0"/>
    <m/>
    <m/>
    <m/>
    <s v="No"/>
    <s v="W666215"/>
    <n v="0"/>
    <m/>
    <s v="I09180"/>
    <m/>
    <m/>
    <s v="S0364100"/>
  </r>
  <r>
    <x v="213"/>
    <n v="10000"/>
    <n v="10000"/>
    <d v="2025-05-07T00:00:00"/>
    <s v="502LAUGH"/>
    <s v=" 8:50:53 am"/>
    <n v="860909286635"/>
    <x v="1"/>
    <x v="0"/>
    <s v="Yes"/>
    <x v="21"/>
    <x v="19"/>
    <x v="3"/>
    <s v="PS27"/>
    <s v="TAN TECK HEE"/>
    <n v="2500"/>
    <m/>
    <m/>
    <d v="2025-05-06T00:00:00"/>
    <m/>
    <n v="4"/>
    <n v="10000"/>
    <s v="PE"/>
    <n v="200129790001"/>
    <n v="0"/>
    <n v="10000"/>
    <n v="0"/>
    <n v="0"/>
    <n v="0"/>
    <n v="0"/>
    <m/>
    <m/>
    <n v="0"/>
    <m/>
    <m/>
    <m/>
    <m/>
    <m/>
    <m/>
    <m/>
    <m/>
    <n v="20012979"/>
    <s v="I09180"/>
    <x v="16"/>
    <m/>
    <n v="0"/>
    <n v="0"/>
    <n v="0"/>
    <n v="0"/>
    <n v="0"/>
    <n v="0"/>
    <m/>
    <m/>
    <m/>
    <s v="No"/>
    <s v="W666216"/>
    <n v="0"/>
    <m/>
    <s v="I09180"/>
    <m/>
    <m/>
    <s v="S0364101"/>
  </r>
  <r>
    <x v="213"/>
    <n v="20000"/>
    <n v="10000"/>
    <d v="2025-05-07T00:00:00"/>
    <s v="502LAUGH"/>
    <s v=" 8:50:53 am"/>
    <n v="860909286635"/>
    <x v="1"/>
    <x v="0"/>
    <s v="Yes"/>
    <x v="21"/>
    <x v="19"/>
    <x v="3"/>
    <s v="PS27"/>
    <s v="TAN TECK HEE"/>
    <n v="2500"/>
    <m/>
    <m/>
    <d v="2025-05-06T00:00:00"/>
    <m/>
    <n v="4"/>
    <n v="10000"/>
    <s v="PE"/>
    <n v="200129790001"/>
    <n v="0"/>
    <n v="10000"/>
    <n v="0"/>
    <n v="0"/>
    <n v="0"/>
    <n v="0"/>
    <m/>
    <m/>
    <n v="0"/>
    <m/>
    <m/>
    <m/>
    <m/>
    <m/>
    <m/>
    <m/>
    <m/>
    <n v="20012979"/>
    <s v="I09180"/>
    <x v="16"/>
    <m/>
    <n v="0"/>
    <n v="0"/>
    <n v="0"/>
    <n v="0"/>
    <n v="0"/>
    <n v="0"/>
    <m/>
    <m/>
    <m/>
    <s v="No"/>
    <s v="W666216"/>
    <n v="0"/>
    <m/>
    <s v="I09180"/>
    <m/>
    <m/>
    <s v="S0364101"/>
  </r>
  <r>
    <x v="214"/>
    <n v="10000"/>
    <n v="10000"/>
    <d v="2025-05-07T00:00:00"/>
    <s v="502LAUGH"/>
    <s v=" 8:48:12 am"/>
    <s v="U543052074/504040926"/>
    <x v="1"/>
    <x v="0"/>
    <s v="Yes"/>
    <x v="18"/>
    <x v="17"/>
    <x v="3"/>
    <s v="PM26"/>
    <s v="TAN AIK KEONG"/>
    <n v="5860"/>
    <m/>
    <m/>
    <d v="2025-05-06T00:00:00"/>
    <m/>
    <n v="1"/>
    <n v="5860"/>
    <s v="PE"/>
    <s v="250-5323-000001"/>
    <n v="0"/>
    <n v="5360"/>
    <n v="500"/>
    <n v="0"/>
    <n v="0"/>
    <n v="0"/>
    <m/>
    <m/>
    <n v="0"/>
    <m/>
    <m/>
    <m/>
    <m/>
    <m/>
    <m/>
    <m/>
    <m/>
    <s v="250-5323-00"/>
    <s v="J10025"/>
    <x v="12"/>
    <m/>
    <n v="0"/>
    <n v="0"/>
    <n v="0"/>
    <n v="0"/>
    <n v="0"/>
    <n v="0"/>
    <m/>
    <m/>
    <m/>
    <s v="No"/>
    <s v="W666883"/>
    <n v="0"/>
    <m/>
    <s v="J10025"/>
    <m/>
    <m/>
    <s v="S0364103"/>
  </r>
  <r>
    <x v="215"/>
    <n v="10000"/>
    <n v="10000"/>
    <d v="2025-05-07T00:00:00"/>
    <s v="502LAUGH"/>
    <s v=" 8:57:23 am"/>
    <s v="E190912129"/>
    <x v="1"/>
    <x v="0"/>
    <s v="Yes"/>
    <x v="7"/>
    <x v="7"/>
    <x v="1"/>
    <s v="PM80"/>
    <s v="YAP ZHI PING"/>
    <n v="5000"/>
    <m/>
    <m/>
    <d v="2025-05-06T00:00:00"/>
    <m/>
    <n v="60"/>
    <n v="300000"/>
    <s v="PE"/>
    <s v="709898812-3M66900001"/>
    <n v="0"/>
    <n v="300000"/>
    <n v="0"/>
    <n v="0"/>
    <n v="0"/>
    <n v="0"/>
    <m/>
    <m/>
    <n v="0"/>
    <m/>
    <m/>
    <m/>
    <m/>
    <m/>
    <m/>
    <m/>
    <m/>
    <s v="709898812-3M6690SP"/>
    <s v="S19314"/>
    <x v="6"/>
    <m/>
    <n v="0"/>
    <n v="0"/>
    <n v="0"/>
    <n v="0"/>
    <n v="0"/>
    <n v="0"/>
    <m/>
    <m/>
    <m/>
    <s v="No"/>
    <s v="W666893"/>
    <n v="0"/>
    <m/>
    <s v="S19314"/>
    <m/>
    <m/>
    <s v="H0065177"/>
  </r>
  <r>
    <x v="216"/>
    <n v="10000"/>
    <n v="10000"/>
    <d v="2025-05-07T00:00:00"/>
    <s v="502LAUGH"/>
    <s v=" 8:57:23 am"/>
    <n v="8613409"/>
    <x v="1"/>
    <x v="0"/>
    <s v="Yes"/>
    <x v="7"/>
    <x v="7"/>
    <x v="1"/>
    <s v="PM80"/>
    <s v="YAP ZHI PING"/>
    <n v="1334"/>
    <m/>
    <m/>
    <d v="2025-05-06T00:00:00"/>
    <m/>
    <n v="60"/>
    <n v="80040"/>
    <s v="PE"/>
    <s v="740921700-32PC E0001"/>
    <n v="0"/>
    <n v="80000"/>
    <n v="40"/>
    <n v="0"/>
    <n v="0"/>
    <n v="0"/>
    <m/>
    <m/>
    <n v="0"/>
    <m/>
    <m/>
    <m/>
    <m/>
    <m/>
    <m/>
    <m/>
    <m/>
    <s v="740921700-32PC EMPTY"/>
    <s v="S19314"/>
    <x v="6"/>
    <m/>
    <n v="0"/>
    <n v="0"/>
    <n v="0"/>
    <n v="0"/>
    <n v="0"/>
    <n v="0"/>
    <m/>
    <m/>
    <m/>
    <s v="No"/>
    <s v="W666218"/>
    <n v="0"/>
    <m/>
    <s v="S19314"/>
    <m/>
    <m/>
    <s v="H0065189"/>
  </r>
  <r>
    <x v="217"/>
    <n v="10000"/>
    <n v="20000"/>
    <d v="2025-05-07T00:00:00"/>
    <s v="502LAUGH"/>
    <s v=" 8:58:58 am"/>
    <s v="E0730911/490833"/>
    <x v="1"/>
    <x v="0"/>
    <s v="Yes"/>
    <x v="36"/>
    <x v="29"/>
    <x v="1"/>
    <s v="PM14"/>
    <s v="GOH CHEN YONG"/>
    <n v="20250"/>
    <m/>
    <m/>
    <d v="2025-05-06T00:00:00"/>
    <m/>
    <n v="2"/>
    <n v="40500"/>
    <s v="PE"/>
    <s v="755800100-DWG-D0001"/>
    <n v="0"/>
    <n v="40500"/>
    <n v="0"/>
    <n v="0"/>
    <n v="0"/>
    <n v="0"/>
    <m/>
    <m/>
    <n v="0"/>
    <m/>
    <m/>
    <m/>
    <m/>
    <m/>
    <m/>
    <m/>
    <m/>
    <s v="755800100-DWG-D"/>
    <s v="S19314"/>
    <x v="6"/>
    <m/>
    <n v="0"/>
    <n v="0"/>
    <n v="0"/>
    <n v="0"/>
    <n v="0"/>
    <n v="0"/>
    <m/>
    <m/>
    <m/>
    <s v="No"/>
    <s v="W666219"/>
    <n v="0"/>
    <m/>
    <s v="S19314"/>
    <m/>
    <m/>
    <s v="H0065191"/>
  </r>
  <r>
    <x v="218"/>
    <n v="10000"/>
    <n v="10000"/>
    <d v="2025-05-09T00:00:00"/>
    <s v="502LAUGH"/>
    <d v="1899-12-30T11:02:53"/>
    <s v="E1011916/F0313901/M4B4603BGJBJ206-S249100160"/>
    <x v="1"/>
    <x v="0"/>
    <s v="Yes"/>
    <x v="8"/>
    <x v="8"/>
    <x v="1"/>
    <s v="PMJ0"/>
    <s v="KOR CHEW OR"/>
    <n v="100000"/>
    <m/>
    <m/>
    <d v="2025-05-06T00:00:00"/>
    <m/>
    <n v="1"/>
    <n v="100000"/>
    <s v="PE"/>
    <s v="725428400-NEWPRO0001"/>
    <n v="0"/>
    <n v="100000"/>
    <n v="0"/>
    <n v="0"/>
    <n v="0"/>
    <n v="0"/>
    <m/>
    <m/>
    <n v="0"/>
    <m/>
    <m/>
    <m/>
    <m/>
    <m/>
    <m/>
    <m/>
    <m/>
    <s v="725428400-NEWPROCESS"/>
    <s v="S19081-TH"/>
    <x v="7"/>
    <m/>
    <n v="0"/>
    <n v="0"/>
    <n v="0"/>
    <n v="0"/>
    <n v="0"/>
    <n v="0"/>
    <m/>
    <m/>
    <m/>
    <s v="No"/>
    <s v="W666909"/>
    <n v="0"/>
    <m/>
    <s v="S19081-TH"/>
    <m/>
    <m/>
    <s v="H0065207"/>
  </r>
  <r>
    <x v="218"/>
    <n v="10000"/>
    <n v="20000"/>
    <d v="2025-05-09T00:00:00"/>
    <s v="502LAUGH"/>
    <d v="1899-12-30T11:02:53"/>
    <s v="E1011916/F0313901/M4B4603BGJBJ206-S249100160"/>
    <x v="1"/>
    <x v="0"/>
    <s v="Yes"/>
    <x v="8"/>
    <x v="8"/>
    <x v="1"/>
    <s v="PM42"/>
    <s v="ALEXANDER YAP KEE NYEN"/>
    <n v="100000"/>
    <m/>
    <m/>
    <d v="2025-05-06T00:00:00"/>
    <m/>
    <n v="1"/>
    <n v="100000"/>
    <s v="PE"/>
    <s v="725428400-NEWPRO0001"/>
    <n v="0"/>
    <n v="100000"/>
    <n v="0"/>
    <n v="0"/>
    <n v="0"/>
    <n v="0"/>
    <m/>
    <m/>
    <n v="0"/>
    <m/>
    <m/>
    <m/>
    <m/>
    <m/>
    <m/>
    <m/>
    <m/>
    <s v="725428400-NEWPROCESS"/>
    <s v="S19081-TH"/>
    <x v="7"/>
    <m/>
    <n v="0"/>
    <n v="0"/>
    <n v="0"/>
    <n v="0"/>
    <n v="0"/>
    <n v="0"/>
    <m/>
    <m/>
    <m/>
    <s v="No"/>
    <s v="W666909"/>
    <n v="0"/>
    <m/>
    <s v="S19081-TH"/>
    <m/>
    <m/>
    <s v="H0065207"/>
  </r>
  <r>
    <x v="219"/>
    <n v="10000"/>
    <n v="10000"/>
    <d v="2025-05-08T00:00:00"/>
    <s v="502LAUGH"/>
    <s v=" 9:31:31 am"/>
    <s v="J00LU70911000"/>
    <x v="1"/>
    <x v="0"/>
    <s v="Yes"/>
    <x v="25"/>
    <x v="21"/>
    <x v="0"/>
    <s v="PP24"/>
    <s v="HO HON SENG"/>
    <n v="3500"/>
    <m/>
    <m/>
    <d v="2025-05-06T00:00:00"/>
    <m/>
    <n v="1"/>
    <n v="3500"/>
    <s v="PE"/>
    <s v="BARCODE LABEL-7X0001"/>
    <n v="0"/>
    <n v="3000"/>
    <n v="500"/>
    <n v="0"/>
    <n v="0"/>
    <n v="0"/>
    <m/>
    <m/>
    <n v="0"/>
    <m/>
    <m/>
    <m/>
    <m/>
    <m/>
    <m/>
    <m/>
    <m/>
    <s v="BARCODE LABEL-7X34"/>
    <s v="B02117"/>
    <x v="28"/>
    <m/>
    <n v="0"/>
    <n v="0"/>
    <n v="0"/>
    <n v="0"/>
    <n v="0"/>
    <n v="0"/>
    <m/>
    <m/>
    <m/>
    <s v="No"/>
    <s v="W666921"/>
    <n v="0"/>
    <m/>
    <s v="B02117"/>
    <m/>
    <m/>
    <s v="S0364126"/>
  </r>
  <r>
    <x v="220"/>
    <n v="10000"/>
    <n v="20000"/>
    <d v="2025-05-06T00:00:00"/>
    <s v="502LAUGH"/>
    <s v=" 4:08:06 pm"/>
    <s v="4116S1"/>
    <x v="1"/>
    <x v="0"/>
    <s v="Yes"/>
    <x v="17"/>
    <x v="16"/>
    <x v="3"/>
    <s v="PP05"/>
    <s v="WONG KIM FATT"/>
    <n v="3000"/>
    <m/>
    <m/>
    <d v="2025-05-06T00:00:00"/>
    <m/>
    <n v="1"/>
    <n v="3000"/>
    <s v="PE"/>
    <s v="804144 REV4010001"/>
    <n v="0"/>
    <n v="3000"/>
    <n v="0"/>
    <n v="0"/>
    <n v="0"/>
    <n v="0"/>
    <m/>
    <m/>
    <n v="0"/>
    <m/>
    <m/>
    <m/>
    <m/>
    <m/>
    <m/>
    <m/>
    <m/>
    <s v="804144 REV401"/>
    <s v="V22000"/>
    <x v="23"/>
    <m/>
    <n v="0"/>
    <n v="0"/>
    <n v="0"/>
    <n v="0"/>
    <n v="0"/>
    <n v="0"/>
    <m/>
    <m/>
    <m/>
    <s v="No"/>
    <s v="W666927"/>
    <n v="0"/>
    <m/>
    <s v="V22000"/>
    <m/>
    <m/>
    <s v="S0364134"/>
  </r>
  <r>
    <x v="221"/>
    <n v="10000"/>
    <n v="10000"/>
    <d v="2025-05-14T00:00:00"/>
    <s v="502LAUGH"/>
    <d v="1899-12-30T12:49:25"/>
    <s v="U5124S154/3830U7060"/>
    <x v="1"/>
    <x v="0"/>
    <s v="Yes"/>
    <x v="25"/>
    <x v="21"/>
    <x v="0"/>
    <s v="PP24"/>
    <s v="HO HON SENG"/>
    <n v="300"/>
    <m/>
    <m/>
    <d v="2025-05-06T00:00:00"/>
    <m/>
    <n v="1"/>
    <n v="300"/>
    <s v="PE"/>
    <n v="190054480001"/>
    <n v="0"/>
    <n v="300"/>
    <n v="0"/>
    <n v="0"/>
    <n v="0"/>
    <n v="0"/>
    <m/>
    <m/>
    <n v="0"/>
    <m/>
    <m/>
    <m/>
    <m/>
    <m/>
    <m/>
    <m/>
    <m/>
    <n v="19005448"/>
    <s v="I09109"/>
    <x v="10"/>
    <m/>
    <n v="0"/>
    <n v="0"/>
    <n v="0"/>
    <n v="0"/>
    <n v="0"/>
    <n v="0"/>
    <m/>
    <m/>
    <m/>
    <s v="No"/>
    <s v="W666943"/>
    <n v="0"/>
    <m/>
    <s v="I09109"/>
    <m/>
    <m/>
    <s v="S0364155"/>
  </r>
  <r>
    <x v="222"/>
    <n v="10000"/>
    <n v="10000"/>
    <d v="2025-05-07T00:00:00"/>
    <s v="502LAUGH"/>
    <s v=" 8:47:02 am"/>
    <s v="U3801S017"/>
    <x v="1"/>
    <x v="0"/>
    <s v="Yes"/>
    <x v="11"/>
    <x v="10"/>
    <x v="3"/>
    <s v="PM68"/>
    <s v="LEE KIM LIANG"/>
    <n v="13"/>
    <m/>
    <m/>
    <d v="2025-05-06T00:00:00"/>
    <m/>
    <n v="8"/>
    <n v="104"/>
    <s v="PE"/>
    <s v="057-05144-0000 R0001"/>
    <n v="0"/>
    <n v="100"/>
    <n v="4"/>
    <n v="0"/>
    <n v="0"/>
    <n v="0"/>
    <m/>
    <m/>
    <n v="0"/>
    <m/>
    <m/>
    <m/>
    <m/>
    <m/>
    <m/>
    <m/>
    <m/>
    <s v="057-05144-0000 REVAA"/>
    <s v="S19351"/>
    <x v="42"/>
    <m/>
    <n v="0"/>
    <n v="0"/>
    <n v="0"/>
    <n v="0"/>
    <n v="0"/>
    <n v="0"/>
    <m/>
    <m/>
    <m/>
    <s v="No"/>
    <s v="W666950"/>
    <n v="0"/>
    <m/>
    <s v="S19351"/>
    <m/>
    <m/>
    <s v="S0364164"/>
  </r>
  <r>
    <x v="119"/>
    <n v="10000"/>
    <n v="20000"/>
    <d v="2025-05-07T00:00:00"/>
    <s v="502LAUGH"/>
    <s v=" 2:45:17 pm"/>
    <s v="M0BUE5720"/>
    <x v="16"/>
    <x v="0"/>
    <s v="No"/>
    <x v="3"/>
    <x v="3"/>
    <x v="3"/>
    <s v="PM09"/>
    <s v="PANG JING FULL"/>
    <n v="7500"/>
    <m/>
    <m/>
    <d v="2025-05-07T00:00:00"/>
    <m/>
    <n v="4"/>
    <n v="30000"/>
    <s v="PE"/>
    <s v="L001-773057-00000007"/>
    <n v="0"/>
    <n v="0"/>
    <n v="0"/>
    <n v="0"/>
    <n v="0"/>
    <n v="0"/>
    <m/>
    <m/>
    <n v="0"/>
    <m/>
    <m/>
    <m/>
    <s v="No"/>
    <n v="0"/>
    <s v="No"/>
    <m/>
    <m/>
    <s v="L001-773057-000007CM"/>
    <s v="W23041-TH"/>
    <x v="3"/>
    <m/>
    <n v="0"/>
    <n v="0"/>
    <n v="0"/>
    <n v="0"/>
    <n v="0"/>
    <n v="0"/>
    <m/>
    <m/>
    <m/>
    <s v="No"/>
    <m/>
    <m/>
    <m/>
    <s v="W23041-TH"/>
    <m/>
    <m/>
    <s v="H0065083"/>
  </r>
  <r>
    <x v="223"/>
    <n v="10000"/>
    <n v="10000"/>
    <d v="2025-05-13T00:00:00"/>
    <s v="502LAUGH"/>
    <d v="1899-12-30T11:06:06"/>
    <s v="M0BUEE5720"/>
    <x v="16"/>
    <x v="0"/>
    <s v="No"/>
    <x v="3"/>
    <x v="3"/>
    <x v="3"/>
    <s v="PM09"/>
    <s v="PANG JING FULL"/>
    <n v="10000"/>
    <m/>
    <m/>
    <d v="2025-05-07T00:00:00"/>
    <m/>
    <n v="4"/>
    <n v="40000"/>
    <s v="PE"/>
    <s v="L001-773057-00000007"/>
    <n v="0"/>
    <n v="0"/>
    <n v="0"/>
    <n v="0"/>
    <n v="0"/>
    <n v="0"/>
    <m/>
    <m/>
    <n v="0"/>
    <m/>
    <m/>
    <m/>
    <s v="No"/>
    <n v="0"/>
    <s v="No"/>
    <m/>
    <m/>
    <s v="L001-773057-000007CM"/>
    <s v="W23041-TH"/>
    <x v="3"/>
    <m/>
    <n v="0"/>
    <n v="0"/>
    <n v="0"/>
    <n v="0"/>
    <n v="0"/>
    <n v="0"/>
    <m/>
    <m/>
    <m/>
    <s v="No"/>
    <m/>
    <m/>
    <m/>
    <s v="W23041-TH"/>
    <m/>
    <m/>
    <s v="H0065084"/>
  </r>
  <r>
    <x v="224"/>
    <n v="10000"/>
    <n v="10000"/>
    <d v="2025-05-08T00:00:00"/>
    <s v="502LAUGH"/>
    <s v=" 5:16:16 pm"/>
    <s v="M0BTV4693"/>
    <x v="15"/>
    <x v="0"/>
    <s v="No"/>
    <x v="28"/>
    <x v="23"/>
    <x v="1"/>
    <s v="PMJ7"/>
    <s v="FOONG SEL YI"/>
    <n v="36000"/>
    <m/>
    <m/>
    <d v="2025-05-07T00:00:00"/>
    <m/>
    <n v="4"/>
    <n v="144000"/>
    <s v="PE"/>
    <s v="0F26707 EC C28470001"/>
    <n v="0"/>
    <n v="0"/>
    <n v="0"/>
    <n v="0"/>
    <n v="0"/>
    <n v="0"/>
    <m/>
    <m/>
    <n v="0"/>
    <m/>
    <m/>
    <m/>
    <s v="No"/>
    <n v="0"/>
    <s v="No"/>
    <m/>
    <m/>
    <s v="0F26707 EC C28477"/>
    <s v="I09082-TL"/>
    <x v="3"/>
    <m/>
    <n v="0"/>
    <n v="0"/>
    <n v="0"/>
    <n v="0"/>
    <n v="0"/>
    <n v="0"/>
    <m/>
    <m/>
    <m/>
    <s v="No"/>
    <m/>
    <m/>
    <m/>
    <s v="I09082-TL"/>
    <m/>
    <m/>
    <s v="H0065085"/>
  </r>
  <r>
    <x v="225"/>
    <n v="10000"/>
    <n v="40000"/>
    <d v="2025-05-09T00:00:00"/>
    <s v="502LAUGH"/>
    <s v=" 8:46:04 am"/>
    <n v="860909190918"/>
    <x v="19"/>
    <x v="3"/>
    <s v="No"/>
    <x v="1"/>
    <x v="1"/>
    <x v="1"/>
    <s v="PM30"/>
    <s v="OH KIAN YUAN"/>
    <n v="13000"/>
    <m/>
    <m/>
    <d v="2025-05-07T00:00:00"/>
    <m/>
    <n v="1"/>
    <n v="13000"/>
    <s v="PE"/>
    <n v="200717160001"/>
    <n v="0"/>
    <n v="0"/>
    <n v="0"/>
    <n v="0"/>
    <n v="0"/>
    <n v="0"/>
    <m/>
    <m/>
    <n v="0"/>
    <m/>
    <m/>
    <m/>
    <s v="No"/>
    <n v="0"/>
    <s v="No"/>
    <m/>
    <m/>
    <n v="20071716"/>
    <s v="I09180"/>
    <x v="16"/>
    <m/>
    <n v="0"/>
    <n v="0"/>
    <n v="0"/>
    <n v="0"/>
    <n v="0"/>
    <n v="0"/>
    <m/>
    <m/>
    <m/>
    <s v="No"/>
    <m/>
    <m/>
    <m/>
    <s v="I09180"/>
    <m/>
    <m/>
    <s v="S0363802"/>
  </r>
  <r>
    <x v="226"/>
    <n v="10000"/>
    <n v="10000"/>
    <d v="2025-05-22T00:00:00"/>
    <s v="502LAUGH"/>
    <s v=" 8:44:07 am"/>
    <n v="10656256068"/>
    <x v="20"/>
    <x v="0"/>
    <s v="No"/>
    <x v="0"/>
    <x v="0"/>
    <x v="0"/>
    <s v="PM21"/>
    <s v="LIM JIA FAN"/>
    <n v="880"/>
    <m/>
    <m/>
    <d v="2025-05-07T00:00:00"/>
    <m/>
    <n v="264"/>
    <n v="232320"/>
    <s v="PE"/>
    <s v="7FP00-80003-FT0001"/>
    <n v="0"/>
    <n v="0"/>
    <n v="0"/>
    <n v="0"/>
    <n v="0"/>
    <n v="0"/>
    <m/>
    <m/>
    <n v="0"/>
    <m/>
    <m/>
    <m/>
    <s v="No"/>
    <n v="0"/>
    <s v="No"/>
    <m/>
    <m/>
    <s v="7FP00-80003-FT"/>
    <s v="H08031-JIM-M"/>
    <x v="5"/>
    <m/>
    <n v="0"/>
    <n v="0"/>
    <n v="0"/>
    <n v="0"/>
    <n v="0"/>
    <n v="0"/>
    <m/>
    <m/>
    <m/>
    <s v="No"/>
    <m/>
    <m/>
    <m/>
    <s v="H08031-JIM-M"/>
    <m/>
    <m/>
    <s v="S0363923"/>
  </r>
  <r>
    <x v="227"/>
    <n v="10000"/>
    <n v="10000"/>
    <d v="2025-05-19T00:00:00"/>
    <s v="502LAUGH"/>
    <s v=" 4:57:52 pm"/>
    <s v="XHX2412A0911/DP681T"/>
    <x v="21"/>
    <x v="0"/>
    <s v="No"/>
    <x v="35"/>
    <x v="28"/>
    <x v="1"/>
    <s v="PS07"/>
    <s v="KANG HOCK SENG"/>
    <n v="33334"/>
    <m/>
    <m/>
    <d v="2025-05-07T00:00:00"/>
    <m/>
    <n v="6"/>
    <n v="200004"/>
    <s v="PE"/>
    <s v="241-0009-000001"/>
    <n v="0"/>
    <n v="0"/>
    <n v="0"/>
    <n v="0"/>
    <n v="0"/>
    <n v="0"/>
    <m/>
    <m/>
    <n v="0"/>
    <m/>
    <m/>
    <m/>
    <s v="No"/>
    <n v="0"/>
    <s v="No"/>
    <m/>
    <m/>
    <s v="241-0009-00"/>
    <s v="J10025"/>
    <x v="12"/>
    <m/>
    <n v="0"/>
    <n v="0"/>
    <n v="0"/>
    <n v="0"/>
    <n v="0"/>
    <n v="0"/>
    <m/>
    <m/>
    <m/>
    <s v="No"/>
    <m/>
    <m/>
    <m/>
    <s v="J10025"/>
    <m/>
    <m/>
    <s v="S0364166"/>
  </r>
  <r>
    <x v="51"/>
    <n v="10000"/>
    <n v="40000"/>
    <d v="2025-05-14T00:00:00"/>
    <s v="502LAUGH"/>
    <d v="1899-12-30T11:45:12"/>
    <s v="10639931032/10639931110/10565256094/10656256093/10620258068"/>
    <x v="1"/>
    <x v="1"/>
    <s v="Yes"/>
    <x v="5"/>
    <x v="5"/>
    <x v="2"/>
    <s v="PM74"/>
    <s v="YONG CHEE SOON"/>
    <n v="29723"/>
    <m/>
    <m/>
    <d v="2025-05-07T00:00:00"/>
    <m/>
    <n v="36"/>
    <n v="1070028"/>
    <s v="PE"/>
    <s v="5180-0100-BH2120001"/>
    <n v="0"/>
    <n v="1000000"/>
    <n v="70028"/>
    <n v="0"/>
    <n v="0"/>
    <n v="0"/>
    <m/>
    <m/>
    <n v="0"/>
    <m/>
    <m/>
    <m/>
    <m/>
    <m/>
    <m/>
    <m/>
    <m/>
    <s v="5180-0100-BH212"/>
    <s v="H08031-JIM"/>
    <x v="0"/>
    <m/>
    <n v="0"/>
    <n v="0"/>
    <n v="0"/>
    <n v="0"/>
    <n v="0"/>
    <n v="0"/>
    <m/>
    <m/>
    <m/>
    <s v="No"/>
    <s v="W666543"/>
    <n v="0"/>
    <m/>
    <s v="H08031-JIM"/>
    <m/>
    <m/>
    <s v="S0353203"/>
  </r>
  <r>
    <x v="228"/>
    <n v="10000"/>
    <n v="30000"/>
    <d v="2025-05-09T00:00:00"/>
    <s v="502LAUGH"/>
    <s v=" 3:33:51 pm"/>
    <s v="J00LU68921000"/>
    <x v="1"/>
    <x v="0"/>
    <s v="Yes"/>
    <x v="32"/>
    <x v="25"/>
    <x v="3"/>
    <s v="PS13"/>
    <s v="YEE CHENG MENG"/>
    <n v="2000"/>
    <m/>
    <m/>
    <d v="2025-05-07T00:00:00"/>
    <m/>
    <n v="1"/>
    <n v="2000"/>
    <s v="PE"/>
    <s v="FPA5Q00077593-AB0001"/>
    <n v="0"/>
    <n v="2000"/>
    <n v="0"/>
    <n v="0"/>
    <n v="0"/>
    <n v="0"/>
    <m/>
    <m/>
    <n v="0"/>
    <m/>
    <m/>
    <m/>
    <m/>
    <m/>
    <m/>
    <m/>
    <m/>
    <s v="FPA5Q00077593-AB-RZ1"/>
    <s v="I09123"/>
    <x v="43"/>
    <m/>
    <n v="0"/>
    <n v="0"/>
    <n v="0"/>
    <n v="0"/>
    <n v="0"/>
    <n v="0"/>
    <m/>
    <m/>
    <m/>
    <s v="No"/>
    <s v="W666554"/>
    <n v="0"/>
    <m/>
    <s v="I09123"/>
    <m/>
    <m/>
    <s v="S0361074"/>
  </r>
  <r>
    <x v="229"/>
    <n v="10000"/>
    <n v="10000"/>
    <d v="2025-05-08T00:00:00"/>
    <s v="502LAUGH"/>
    <d v="1899-12-30T10:19:18"/>
    <s v="4067S1"/>
    <x v="1"/>
    <x v="0"/>
    <s v="Yes"/>
    <x v="32"/>
    <x v="25"/>
    <x v="3"/>
    <s v="PS13"/>
    <s v="YEE CHENG MENG"/>
    <n v="5000"/>
    <m/>
    <m/>
    <d v="2025-05-07T00:00:00"/>
    <m/>
    <n v="1"/>
    <n v="5000"/>
    <s v="PE"/>
    <s v="710922 INDEX1020001"/>
    <n v="0"/>
    <n v="5000"/>
    <n v="0"/>
    <n v="0"/>
    <n v="0"/>
    <n v="0"/>
    <m/>
    <m/>
    <n v="0"/>
    <m/>
    <m/>
    <m/>
    <m/>
    <m/>
    <m/>
    <m/>
    <m/>
    <s v="710922 INDEX404"/>
    <s v="V22000"/>
    <x v="23"/>
    <m/>
    <n v="0"/>
    <n v="0"/>
    <n v="0"/>
    <n v="0"/>
    <n v="0"/>
    <n v="0"/>
    <m/>
    <m/>
    <m/>
    <s v="No"/>
    <s v="W666567"/>
    <n v="0"/>
    <m/>
    <s v="V22000"/>
    <m/>
    <m/>
    <s v="S0361756"/>
  </r>
  <r>
    <x v="230"/>
    <n v="10000"/>
    <n v="30000"/>
    <d v="2025-05-09T00:00:00"/>
    <s v="502LAUGH"/>
    <s v=" 1:53:18 pm"/>
    <s v="D100924-013-002"/>
    <x v="1"/>
    <x v="0"/>
    <s v="Yes"/>
    <x v="20"/>
    <x v="5"/>
    <x v="2"/>
    <s v="PM45"/>
    <s v="TAY CHIN LIONG"/>
    <n v="65926"/>
    <m/>
    <m/>
    <d v="2025-05-07T00:00:00"/>
    <m/>
    <n v="54"/>
    <n v="3560004"/>
    <s v="PE"/>
    <n v="86083950001"/>
    <n v="0"/>
    <n v="3642214"/>
    <n v="-82210"/>
    <n v="0"/>
    <n v="0"/>
    <n v="0"/>
    <m/>
    <m/>
    <n v="0"/>
    <m/>
    <m/>
    <m/>
    <m/>
    <m/>
    <m/>
    <m/>
    <m/>
    <n v="8608395"/>
    <s v="B02083"/>
    <x v="2"/>
    <m/>
    <n v="0"/>
    <n v="0"/>
    <n v="0"/>
    <n v="0"/>
    <n v="0"/>
    <n v="0"/>
    <m/>
    <m/>
    <m/>
    <s v="No"/>
    <s v="W666578"/>
    <n v="0"/>
    <m/>
    <s v="B02083"/>
    <m/>
    <m/>
    <s v="S0362156"/>
  </r>
  <r>
    <x v="231"/>
    <n v="10000"/>
    <n v="20000"/>
    <d v="2025-05-16T00:00:00"/>
    <s v="502LAUGH"/>
    <s v=" 9:34:01 am"/>
    <s v="E0223920"/>
    <x v="1"/>
    <x v="0"/>
    <s v="Yes"/>
    <x v="7"/>
    <x v="7"/>
    <x v="1"/>
    <s v="PM80"/>
    <s v="YAP ZHI PING"/>
    <n v="4167"/>
    <m/>
    <m/>
    <d v="2025-05-07T00:00:00"/>
    <m/>
    <n v="72"/>
    <n v="300024"/>
    <s v="PE"/>
    <s v="1114-790-00007 R0001"/>
    <n v="0"/>
    <n v="300000"/>
    <n v="24"/>
    <n v="0"/>
    <n v="0"/>
    <n v="0"/>
    <m/>
    <m/>
    <n v="0"/>
    <m/>
    <m/>
    <m/>
    <m/>
    <m/>
    <m/>
    <m/>
    <m/>
    <s v="1114-790-00007 REVD"/>
    <s v="M13337-SMD"/>
    <x v="27"/>
    <m/>
    <n v="0"/>
    <n v="0"/>
    <n v="0"/>
    <n v="0"/>
    <n v="0"/>
    <n v="0"/>
    <m/>
    <m/>
    <m/>
    <s v="No"/>
    <s v="W666602"/>
    <n v="0"/>
    <m/>
    <s v="M13337-SMD"/>
    <m/>
    <m/>
    <s v="S0362460"/>
  </r>
  <r>
    <x v="232"/>
    <n v="10000"/>
    <n v="10000"/>
    <d v="2025-05-08T00:00:00"/>
    <s v="502LAUGH"/>
    <d v="1899-12-30T10:33:04"/>
    <s v="3006U8016"/>
    <x v="1"/>
    <x v="0"/>
    <s v="Yes"/>
    <x v="17"/>
    <x v="16"/>
    <x v="3"/>
    <s v="PP05"/>
    <s v="WONG KIM FATT"/>
    <n v="10000"/>
    <m/>
    <m/>
    <d v="2025-05-07T00:00:00"/>
    <m/>
    <n v="2"/>
    <n v="20000"/>
    <s v="PE"/>
    <s v="ASADA-R503500001"/>
    <n v="0"/>
    <n v="20000"/>
    <n v="0"/>
    <n v="0"/>
    <n v="0"/>
    <n v="0"/>
    <m/>
    <m/>
    <n v="0"/>
    <m/>
    <m/>
    <m/>
    <m/>
    <m/>
    <m/>
    <m/>
    <m/>
    <s v="ASADA-R50350"/>
    <s v="S19254"/>
    <x v="44"/>
    <m/>
    <n v="0"/>
    <n v="0"/>
    <n v="0"/>
    <n v="0"/>
    <n v="0"/>
    <n v="0"/>
    <m/>
    <m/>
    <m/>
    <s v="No"/>
    <s v="W666609"/>
    <n v="0"/>
    <m/>
    <s v="S19254"/>
    <m/>
    <m/>
    <s v="S0362672"/>
  </r>
  <r>
    <x v="233"/>
    <n v="10000"/>
    <n v="40000"/>
    <d v="2025-05-10T00:00:00"/>
    <s v="502LAUGH"/>
    <s v=" 1:20:05 pm"/>
    <s v="BYG072-03/BZA070-01"/>
    <x v="1"/>
    <x v="0"/>
    <s v="Yes"/>
    <x v="4"/>
    <x v="4"/>
    <x v="0"/>
    <s v="PM17"/>
    <s v="NG SWEE CHEA"/>
    <n v="4"/>
    <m/>
    <m/>
    <d v="2025-05-07T00:00:00"/>
    <m/>
    <n v="2000"/>
    <n v="8000"/>
    <s v="PE"/>
    <s v="5180-4626-FT0001"/>
    <n v="0"/>
    <n v="5000"/>
    <n v="3000"/>
    <n v="0"/>
    <n v="0"/>
    <n v="0"/>
    <m/>
    <m/>
    <n v="0"/>
    <m/>
    <m/>
    <m/>
    <m/>
    <m/>
    <m/>
    <m/>
    <m/>
    <s v="5180-4626-FT"/>
    <s v="H08031-JIM"/>
    <x v="0"/>
    <m/>
    <n v="0"/>
    <n v="0"/>
    <n v="0"/>
    <n v="0"/>
    <n v="0"/>
    <n v="0"/>
    <m/>
    <m/>
    <m/>
    <s v="No"/>
    <s v="W666620"/>
    <n v="0"/>
    <m/>
    <s v="H08031-JIM"/>
    <m/>
    <m/>
    <s v="S0362765"/>
  </r>
  <r>
    <x v="234"/>
    <n v="10000"/>
    <n v="10000"/>
    <d v="2025-05-07T00:00:00"/>
    <s v="502LAUGH"/>
    <s v=" 3:40:15 pm"/>
    <s v="4110601U5A"/>
    <x v="1"/>
    <x v="0"/>
    <s v="Yes"/>
    <x v="29"/>
    <x v="24"/>
    <x v="3"/>
    <s v="PS66"/>
    <s v="SIM ENG KWANG"/>
    <n v="3000"/>
    <m/>
    <m/>
    <d v="2025-05-07T00:00:00"/>
    <m/>
    <n v="1"/>
    <n v="3000"/>
    <s v="PE"/>
    <s v="250-6123-000001"/>
    <n v="0"/>
    <n v="3000"/>
    <n v="0"/>
    <n v="0"/>
    <n v="0"/>
    <n v="0"/>
    <m/>
    <m/>
    <n v="0"/>
    <m/>
    <m/>
    <m/>
    <m/>
    <m/>
    <m/>
    <m/>
    <m/>
    <s v="250-6123-00"/>
    <s v="J10025"/>
    <x v="12"/>
    <m/>
    <n v="0"/>
    <n v="0"/>
    <n v="0"/>
    <n v="0"/>
    <n v="0"/>
    <n v="0"/>
    <m/>
    <m/>
    <m/>
    <s v="No"/>
    <s v="W666621"/>
    <n v="0"/>
    <m/>
    <s v="J10025"/>
    <m/>
    <m/>
    <s v="S0362767"/>
  </r>
  <r>
    <x v="235"/>
    <n v="10000"/>
    <n v="10000"/>
    <d v="2025-05-07T00:00:00"/>
    <s v="502LAUGH"/>
    <d v="1899-12-30T10:50:35"/>
    <s v="4110601U5A"/>
    <x v="1"/>
    <x v="0"/>
    <s v="Yes"/>
    <x v="29"/>
    <x v="24"/>
    <x v="3"/>
    <s v="PS66"/>
    <s v="SIM ENG KWANG"/>
    <n v="1000"/>
    <m/>
    <m/>
    <d v="2025-05-07T00:00:00"/>
    <m/>
    <n v="1"/>
    <n v="1000"/>
    <s v="PE"/>
    <s v="260-6411-000001"/>
    <n v="0"/>
    <n v="1000"/>
    <n v="0"/>
    <n v="0"/>
    <n v="0"/>
    <n v="0"/>
    <m/>
    <m/>
    <n v="0"/>
    <m/>
    <m/>
    <m/>
    <m/>
    <m/>
    <m/>
    <m/>
    <m/>
    <s v="260-6411-00"/>
    <s v="J10025"/>
    <x v="12"/>
    <m/>
    <n v="0"/>
    <n v="0"/>
    <n v="0"/>
    <n v="0"/>
    <n v="0"/>
    <n v="0"/>
    <m/>
    <m/>
    <m/>
    <s v="No"/>
    <s v="W666622"/>
    <n v="0"/>
    <m/>
    <s v="J10025"/>
    <m/>
    <m/>
    <s v="S0362769"/>
  </r>
  <r>
    <x v="236"/>
    <n v="10000"/>
    <n v="10000"/>
    <d v="2025-05-08T00:00:00"/>
    <s v="502LAUGH"/>
    <s v=" 8:46:51 am"/>
    <s v="4110601U5A"/>
    <x v="1"/>
    <x v="0"/>
    <s v="Yes"/>
    <x v="29"/>
    <x v="24"/>
    <x v="3"/>
    <s v="PS66"/>
    <s v="SIM ENG KWANG"/>
    <n v="2000"/>
    <m/>
    <m/>
    <d v="2025-05-07T00:00:00"/>
    <m/>
    <n v="1"/>
    <n v="2000"/>
    <s v="PE"/>
    <s v="260-6431-000001"/>
    <n v="0"/>
    <n v="2000"/>
    <n v="0"/>
    <n v="0"/>
    <n v="0"/>
    <n v="0"/>
    <m/>
    <m/>
    <n v="0"/>
    <m/>
    <m/>
    <m/>
    <m/>
    <m/>
    <m/>
    <m/>
    <m/>
    <s v="260-6431-00"/>
    <s v="J10025"/>
    <x v="12"/>
    <m/>
    <n v="0"/>
    <n v="0"/>
    <n v="0"/>
    <n v="0"/>
    <n v="0"/>
    <n v="0"/>
    <m/>
    <m/>
    <m/>
    <s v="No"/>
    <s v="W666623"/>
    <n v="0"/>
    <m/>
    <s v="J10025"/>
    <m/>
    <m/>
    <s v="S0362769"/>
  </r>
  <r>
    <x v="237"/>
    <n v="10000"/>
    <n v="50000"/>
    <d v="2025-05-07T00:00:00"/>
    <s v="502LAUGH"/>
    <s v=" 2:27:54 pm"/>
    <s v="D008O0561/D008O0591"/>
    <x v="1"/>
    <x v="2"/>
    <s v="Yes"/>
    <x v="37"/>
    <x v="15"/>
    <x v="5"/>
    <s v="QM54"/>
    <s v="TAN SWEE LENG"/>
    <n v="23334"/>
    <m/>
    <m/>
    <d v="2025-05-07T00:00:00"/>
    <m/>
    <n v="3"/>
    <n v="70002"/>
    <s v="PE"/>
    <s v="1VV22-80022-FT0001"/>
    <n v="0"/>
    <n v="70001"/>
    <n v="1"/>
    <n v="0"/>
    <n v="0"/>
    <n v="0"/>
    <m/>
    <m/>
    <n v="0"/>
    <m/>
    <m/>
    <m/>
    <m/>
    <m/>
    <m/>
    <m/>
    <m/>
    <s v="1VV22-80022-FT"/>
    <s v="H08031-JIM-M"/>
    <x v="5"/>
    <m/>
    <n v="0"/>
    <n v="0"/>
    <n v="0"/>
    <n v="0"/>
    <n v="0"/>
    <n v="0"/>
    <m/>
    <m/>
    <m/>
    <s v="No"/>
    <s v="W666626"/>
    <n v="0"/>
    <m/>
    <s v="H08031-JIM-M"/>
    <m/>
    <m/>
    <s v="S0362941"/>
  </r>
  <r>
    <x v="132"/>
    <n v="10000"/>
    <n v="20000"/>
    <d v="2025-05-14T00:00:00"/>
    <s v="502LAUGH"/>
    <s v=" 9:51:24 am"/>
    <s v="M0BTP68732"/>
    <x v="1"/>
    <x v="1"/>
    <s v="Yes"/>
    <x v="20"/>
    <x v="5"/>
    <x v="2"/>
    <s v="PM45"/>
    <s v="TAY CHIN LIONG"/>
    <n v="630000"/>
    <m/>
    <m/>
    <d v="2025-05-07T00:00:00"/>
    <m/>
    <n v="1"/>
    <n v="630000"/>
    <s v="PE"/>
    <s v="719702 INDEX4000001"/>
    <n v="0"/>
    <n v="540000"/>
    <n v="90000"/>
    <n v="0"/>
    <n v="0"/>
    <n v="0"/>
    <m/>
    <m/>
    <n v="0"/>
    <m/>
    <m/>
    <m/>
    <m/>
    <m/>
    <m/>
    <m/>
    <m/>
    <s v="719702 INDEX402"/>
    <s v="V22000"/>
    <x v="23"/>
    <m/>
    <n v="0"/>
    <n v="0"/>
    <n v="0"/>
    <n v="0"/>
    <n v="0"/>
    <n v="0"/>
    <m/>
    <m/>
    <m/>
    <s v="No"/>
    <s v="W667195"/>
    <n v="0"/>
    <m/>
    <s v="V22000"/>
    <m/>
    <m/>
    <s v="S0362955"/>
  </r>
  <r>
    <x v="133"/>
    <n v="10000"/>
    <n v="20000"/>
    <d v="2025-05-08T00:00:00"/>
    <s v="502LAUGH"/>
    <s v=" 5:41:48 pm"/>
    <s v="M0BUP72811524"/>
    <x v="1"/>
    <x v="1"/>
    <s v="Yes"/>
    <x v="20"/>
    <x v="5"/>
    <x v="2"/>
    <s v="PM45"/>
    <s v="TAY CHIN LIONG"/>
    <n v="1260000"/>
    <m/>
    <m/>
    <d v="2025-05-07T00:00:00"/>
    <m/>
    <n v="1"/>
    <n v="1260000"/>
    <s v="PE"/>
    <s v="719704-AD42150001"/>
    <n v="0"/>
    <n v="280000"/>
    <n v="980000"/>
    <n v="0"/>
    <n v="0"/>
    <n v="0"/>
    <m/>
    <m/>
    <n v="0"/>
    <m/>
    <m/>
    <m/>
    <m/>
    <m/>
    <m/>
    <m/>
    <m/>
    <s v="719704-AD4215"/>
    <s v="V22000"/>
    <x v="23"/>
    <m/>
    <n v="0"/>
    <n v="0"/>
    <n v="0"/>
    <n v="0"/>
    <n v="0"/>
    <n v="0"/>
    <m/>
    <m/>
    <m/>
    <s v="No"/>
    <s v="W667196"/>
    <n v="0"/>
    <m/>
    <s v="V22000"/>
    <m/>
    <m/>
    <s v="S0362955"/>
  </r>
  <r>
    <x v="238"/>
    <n v="10000"/>
    <n v="10000"/>
    <d v="2025-05-08T00:00:00"/>
    <s v="502LAUGH"/>
    <s v=" 8:46:51 am"/>
    <s v="SG-5651598 01"/>
    <x v="1"/>
    <x v="0"/>
    <s v="Yes"/>
    <x v="19"/>
    <x v="18"/>
    <x v="3"/>
    <s v="PS74"/>
    <s v="GOH CHIN TECK"/>
    <n v="745"/>
    <m/>
    <m/>
    <d v="2025-05-07T00:00:00"/>
    <m/>
    <n v="4"/>
    <n v="2980"/>
    <s v="PE"/>
    <n v="112888120001"/>
    <n v="0"/>
    <n v="2980"/>
    <n v="0"/>
    <n v="0"/>
    <n v="0"/>
    <n v="0"/>
    <m/>
    <m/>
    <n v="0"/>
    <m/>
    <m/>
    <m/>
    <m/>
    <m/>
    <m/>
    <m/>
    <m/>
    <n v="11288812"/>
    <s v="I09180"/>
    <x v="16"/>
    <m/>
    <n v="0"/>
    <n v="0"/>
    <n v="0"/>
    <n v="0"/>
    <n v="0"/>
    <n v="0"/>
    <m/>
    <m/>
    <m/>
    <s v="No"/>
    <s v="W666633"/>
    <n v="0"/>
    <m/>
    <s v="I09180"/>
    <m/>
    <m/>
    <s v="S0363074"/>
  </r>
  <r>
    <x v="239"/>
    <n v="10000"/>
    <n v="10000"/>
    <d v="2025-05-08T00:00:00"/>
    <s v="502LAUGH"/>
    <s v=" 3:55:55 pm"/>
    <n v="311211093"/>
    <x v="1"/>
    <x v="0"/>
    <s v="Yes"/>
    <x v="0"/>
    <x v="0"/>
    <x v="0"/>
    <s v="PM29"/>
    <s v="JIMMY TNEO WEE SIANG"/>
    <n v="67"/>
    <m/>
    <m/>
    <d v="2025-05-07T00:00:00"/>
    <m/>
    <n v="30"/>
    <n v="2010"/>
    <s v="PE"/>
    <s v="GREEN PVC-100X500001"/>
    <n v="0"/>
    <n v="1000"/>
    <n v="1010"/>
    <n v="0"/>
    <n v="0"/>
    <n v="0"/>
    <m/>
    <m/>
    <n v="0"/>
    <m/>
    <m/>
    <m/>
    <m/>
    <m/>
    <m/>
    <m/>
    <m/>
    <s v="GREEN PVC-100X50MM"/>
    <s v="B02208"/>
    <x v="45"/>
    <m/>
    <n v="0"/>
    <n v="0"/>
    <n v="0"/>
    <n v="0"/>
    <n v="0"/>
    <n v="0"/>
    <m/>
    <m/>
    <m/>
    <s v="No"/>
    <s v="W666645"/>
    <n v="0"/>
    <m/>
    <s v="B02208"/>
    <m/>
    <m/>
    <s v="S0363141"/>
  </r>
  <r>
    <x v="240"/>
    <n v="10000"/>
    <n v="10000"/>
    <d v="2025-05-08T00:00:00"/>
    <s v="502LAUGH"/>
    <s v=" 3:56:41 pm"/>
    <n v="311211093"/>
    <x v="1"/>
    <x v="0"/>
    <s v="Yes"/>
    <x v="0"/>
    <x v="0"/>
    <x v="0"/>
    <s v="PM29"/>
    <s v="JIMMY TNEO WEE SIANG"/>
    <n v="133"/>
    <m/>
    <m/>
    <d v="2025-05-07T00:00:00"/>
    <m/>
    <n v="30"/>
    <n v="3990"/>
    <s v="PE"/>
    <s v="PVC STICKER-100X0001"/>
    <n v="0"/>
    <n v="3000"/>
    <n v="990"/>
    <n v="0"/>
    <n v="0"/>
    <n v="0"/>
    <m/>
    <m/>
    <n v="0"/>
    <m/>
    <m/>
    <m/>
    <m/>
    <m/>
    <m/>
    <m/>
    <m/>
    <s v="PVC STICKER-100X50MM"/>
    <s v="B02208"/>
    <x v="45"/>
    <m/>
    <n v="0"/>
    <n v="0"/>
    <n v="0"/>
    <n v="0"/>
    <n v="0"/>
    <n v="0"/>
    <m/>
    <m/>
    <m/>
    <s v="No"/>
    <s v="W666646"/>
    <n v="0"/>
    <m/>
    <s v="B02208"/>
    <m/>
    <m/>
    <s v="S0363142"/>
  </r>
  <r>
    <x v="241"/>
    <n v="10000"/>
    <n v="30000"/>
    <d v="2025-05-08T00:00:00"/>
    <s v="502LAUGH"/>
    <s v=" 8:39:31 am"/>
    <s v="10620258011/10620258005/10620258006"/>
    <x v="1"/>
    <x v="2"/>
    <s v="Yes"/>
    <x v="16"/>
    <x v="15"/>
    <x v="5"/>
    <s v="QM78"/>
    <s v="WONG SEAU JIN"/>
    <n v="10000"/>
    <m/>
    <m/>
    <d v="2025-05-07T00:00:00"/>
    <m/>
    <n v="11"/>
    <n v="110000"/>
    <s v="PE"/>
    <s v="N9J92-80007-FT0001"/>
    <n v="0"/>
    <n v="100000"/>
    <n v="10000"/>
    <n v="0"/>
    <n v="0"/>
    <n v="0"/>
    <m/>
    <m/>
    <n v="0"/>
    <m/>
    <m/>
    <m/>
    <m/>
    <m/>
    <m/>
    <m/>
    <m/>
    <s v="N9J92-80007-FT"/>
    <s v="H08031-JIM-M"/>
    <x v="5"/>
    <m/>
    <n v="0"/>
    <n v="0"/>
    <n v="0"/>
    <n v="0"/>
    <n v="0"/>
    <n v="0"/>
    <m/>
    <m/>
    <m/>
    <s v="No"/>
    <s v="W666655"/>
    <n v="0"/>
    <m/>
    <s v="H08031-JIM-M"/>
    <m/>
    <m/>
    <s v="S0363205"/>
  </r>
  <r>
    <x v="242"/>
    <n v="10000"/>
    <n v="30000"/>
    <d v="2025-05-08T00:00:00"/>
    <s v="502LAUGH"/>
    <s v=" 8:36:36 am"/>
    <s v="10620258011/10620258005/10620258006"/>
    <x v="1"/>
    <x v="2"/>
    <s v="Yes"/>
    <x v="16"/>
    <x v="15"/>
    <x v="5"/>
    <s v="QM78"/>
    <s v="WONG SEAU JIN"/>
    <n v="10000"/>
    <m/>
    <m/>
    <d v="2025-05-07T00:00:00"/>
    <m/>
    <n v="11"/>
    <n v="110000"/>
    <s v="PE"/>
    <s v="F6U62-80030-FT0001"/>
    <n v="0"/>
    <n v="100000"/>
    <n v="10000"/>
    <n v="0"/>
    <n v="0"/>
    <n v="0"/>
    <m/>
    <m/>
    <n v="0"/>
    <m/>
    <m/>
    <m/>
    <m/>
    <m/>
    <m/>
    <m/>
    <m/>
    <s v="F6U62-80030-FT"/>
    <s v="H08031-JIM-M"/>
    <x v="5"/>
    <m/>
    <n v="0"/>
    <n v="0"/>
    <n v="0"/>
    <n v="0"/>
    <n v="0"/>
    <n v="0"/>
    <m/>
    <m/>
    <m/>
    <s v="No"/>
    <s v="W666659"/>
    <n v="0"/>
    <m/>
    <s v="H08031-JIM-M"/>
    <m/>
    <m/>
    <s v="S0363210"/>
  </r>
  <r>
    <x v="243"/>
    <n v="10000"/>
    <n v="30000"/>
    <d v="2025-05-09T00:00:00"/>
    <s v="502LAUGH"/>
    <d v="1899-12-30T11:00:07"/>
    <s v="10620258011/10620258005/10620258006"/>
    <x v="1"/>
    <x v="2"/>
    <s v="Yes"/>
    <x v="16"/>
    <x v="15"/>
    <x v="5"/>
    <s v="QM78"/>
    <s v="WONG SEAU JIN"/>
    <n v="10000"/>
    <m/>
    <m/>
    <d v="2025-05-07T00:00:00"/>
    <m/>
    <n v="11"/>
    <n v="110000"/>
    <s v="PE"/>
    <s v="N9K02-80017-FT0001"/>
    <n v="0"/>
    <n v="100000"/>
    <n v="10000"/>
    <n v="0"/>
    <n v="0"/>
    <n v="0"/>
    <m/>
    <m/>
    <n v="0"/>
    <m/>
    <m/>
    <m/>
    <m/>
    <m/>
    <m/>
    <m/>
    <m/>
    <s v="N9K02-80017-FT"/>
    <s v="H08031-JIM-M"/>
    <x v="5"/>
    <m/>
    <n v="0"/>
    <n v="0"/>
    <n v="0"/>
    <n v="0"/>
    <n v="0"/>
    <n v="0"/>
    <m/>
    <m/>
    <m/>
    <s v="No"/>
    <s v="W666661"/>
    <n v="0"/>
    <m/>
    <s v="H08031-JIM-M"/>
    <m/>
    <m/>
    <s v="S0363212"/>
  </r>
  <r>
    <x v="244"/>
    <n v="10000"/>
    <n v="30000"/>
    <d v="2025-05-08T00:00:00"/>
    <s v="502LAUGH"/>
    <s v=" 8:40:28 am"/>
    <s v="10620258011/10620258005/10620258006"/>
    <x v="1"/>
    <x v="2"/>
    <s v="Yes"/>
    <x v="16"/>
    <x v="15"/>
    <x v="5"/>
    <s v="QM78"/>
    <s v="WONG SEAU JIN"/>
    <n v="20000"/>
    <m/>
    <m/>
    <d v="2025-05-07T00:00:00"/>
    <m/>
    <n v="11"/>
    <n v="220000"/>
    <s v="PE"/>
    <s v="3YM79-80005-FT0001"/>
    <n v="0"/>
    <n v="200000"/>
    <n v="20000"/>
    <n v="0"/>
    <n v="0"/>
    <n v="0"/>
    <m/>
    <m/>
    <n v="0"/>
    <m/>
    <m/>
    <m/>
    <m/>
    <m/>
    <m/>
    <m/>
    <m/>
    <s v="3YM79-80005-FT"/>
    <s v="H08031-JIM-M"/>
    <x v="5"/>
    <m/>
    <n v="0"/>
    <n v="0"/>
    <n v="0"/>
    <n v="0"/>
    <n v="0"/>
    <n v="0"/>
    <m/>
    <m/>
    <m/>
    <s v="No"/>
    <s v="W666663"/>
    <n v="0"/>
    <m/>
    <s v="H08031-JIM-M"/>
    <m/>
    <m/>
    <s v="S0363214"/>
  </r>
  <r>
    <x v="245"/>
    <n v="10000"/>
    <n v="30000"/>
    <d v="2025-05-08T00:00:00"/>
    <s v="502LAUGH"/>
    <s v=" 8:34:37 am"/>
    <s v="10620258011/10620258005/10620258006"/>
    <x v="1"/>
    <x v="2"/>
    <s v="Yes"/>
    <x v="16"/>
    <x v="15"/>
    <x v="5"/>
    <s v="QM78"/>
    <s v="WONG SEAU JIN"/>
    <n v="10000"/>
    <m/>
    <m/>
    <d v="2025-05-07T00:00:00"/>
    <m/>
    <n v="11"/>
    <n v="110000"/>
    <s v="PE"/>
    <s v="CH561-80123-FT0001"/>
    <n v="0"/>
    <n v="100000"/>
    <n v="10000"/>
    <n v="0"/>
    <n v="0"/>
    <n v="0"/>
    <m/>
    <m/>
    <n v="0"/>
    <m/>
    <m/>
    <m/>
    <m/>
    <m/>
    <m/>
    <m/>
    <m/>
    <s v="CH561-80123-FT"/>
    <s v="H08031-JIM-M"/>
    <x v="5"/>
    <m/>
    <n v="0"/>
    <n v="0"/>
    <n v="0"/>
    <n v="0"/>
    <n v="0"/>
    <n v="0"/>
    <m/>
    <m/>
    <m/>
    <s v="No"/>
    <s v="W666667"/>
    <n v="0"/>
    <m/>
    <s v="H08031-JIM-M"/>
    <m/>
    <m/>
    <s v="S0363219"/>
  </r>
  <r>
    <x v="246"/>
    <n v="10000"/>
    <n v="30000"/>
    <d v="2025-05-08T00:00:00"/>
    <s v="502LAUGH"/>
    <s v=" 8:38:31 am"/>
    <s v="10620258011/10620258005/10620258006"/>
    <x v="1"/>
    <x v="2"/>
    <s v="Yes"/>
    <x v="16"/>
    <x v="15"/>
    <x v="5"/>
    <s v="QM78"/>
    <s v="WONG SEAU JIN"/>
    <n v="10000"/>
    <m/>
    <m/>
    <d v="2025-05-07T00:00:00"/>
    <m/>
    <n v="11"/>
    <n v="110000"/>
    <s v="PE"/>
    <s v="N9K06-80021-FT0001"/>
    <n v="0"/>
    <n v="100000"/>
    <n v="10000"/>
    <n v="0"/>
    <n v="0"/>
    <n v="0"/>
    <m/>
    <m/>
    <n v="0"/>
    <m/>
    <m/>
    <m/>
    <m/>
    <m/>
    <m/>
    <m/>
    <m/>
    <s v="N9K06-80021-FT"/>
    <s v="H08031-JIM-M"/>
    <x v="5"/>
    <m/>
    <n v="0"/>
    <n v="0"/>
    <n v="0"/>
    <n v="0"/>
    <n v="0"/>
    <n v="0"/>
    <m/>
    <m/>
    <m/>
    <s v="No"/>
    <s v="W666668"/>
    <n v="0"/>
    <m/>
    <s v="H08031-JIM-M"/>
    <m/>
    <m/>
    <s v="S0363220"/>
  </r>
  <r>
    <x v="247"/>
    <n v="10000"/>
    <n v="30000"/>
    <d v="2025-05-08T00:00:00"/>
    <s v="502LAUGH"/>
    <s v=" 8:37:37 am"/>
    <s v="10620258011/10620258005/10620258006"/>
    <x v="1"/>
    <x v="2"/>
    <s v="Yes"/>
    <x v="16"/>
    <x v="15"/>
    <x v="5"/>
    <s v="QM78"/>
    <s v="WONG SEAU JIN"/>
    <n v="10000"/>
    <m/>
    <m/>
    <d v="2025-05-07T00:00:00"/>
    <m/>
    <n v="11"/>
    <n v="110000"/>
    <s v="PE"/>
    <s v="T6N04-80018-FT0001"/>
    <n v="0"/>
    <n v="100000"/>
    <n v="10000"/>
    <n v="0"/>
    <n v="0"/>
    <n v="0"/>
    <m/>
    <m/>
    <n v="0"/>
    <m/>
    <m/>
    <m/>
    <m/>
    <m/>
    <m/>
    <m/>
    <m/>
    <s v="T6N04-80018-FT"/>
    <s v="H08031-JIM-M"/>
    <x v="5"/>
    <m/>
    <n v="0"/>
    <n v="0"/>
    <n v="0"/>
    <n v="0"/>
    <n v="0"/>
    <n v="0"/>
    <m/>
    <m/>
    <m/>
    <s v="No"/>
    <s v="W666669"/>
    <n v="0"/>
    <m/>
    <s v="H08031-JIM-M"/>
    <m/>
    <m/>
    <s v="S0363221"/>
  </r>
  <r>
    <x v="248"/>
    <n v="10000"/>
    <n v="30000"/>
    <d v="2025-05-08T00:00:00"/>
    <s v="502LAUGH"/>
    <s v=" 8:41:26 am"/>
    <s v="10620258011/10620258005/10620258006"/>
    <x v="1"/>
    <x v="2"/>
    <s v="Yes"/>
    <x v="16"/>
    <x v="15"/>
    <x v="5"/>
    <s v="QM78"/>
    <s v="WONG SEAU JIN"/>
    <n v="10000"/>
    <m/>
    <m/>
    <d v="2025-05-07T00:00:00"/>
    <m/>
    <n v="11"/>
    <n v="110000"/>
    <s v="PE"/>
    <s v="T6N02-80020-FT0001"/>
    <n v="0"/>
    <n v="100000"/>
    <n v="10000"/>
    <n v="0"/>
    <n v="0"/>
    <n v="0"/>
    <m/>
    <m/>
    <n v="0"/>
    <m/>
    <m/>
    <m/>
    <m/>
    <m/>
    <m/>
    <m/>
    <m/>
    <s v="T6N02-80020-FT"/>
    <s v="H08031-JIM-M"/>
    <x v="5"/>
    <m/>
    <n v="0"/>
    <n v="0"/>
    <n v="0"/>
    <n v="0"/>
    <n v="0"/>
    <n v="0"/>
    <m/>
    <m/>
    <m/>
    <s v="No"/>
    <s v="W666672"/>
    <n v="0"/>
    <m/>
    <s v="H08031-JIM-M"/>
    <m/>
    <m/>
    <s v="S0363227"/>
  </r>
  <r>
    <x v="249"/>
    <n v="10000"/>
    <n v="10000"/>
    <d v="2025-05-07T00:00:00"/>
    <s v="502LAUGH"/>
    <s v=" 4:41:43 pm"/>
    <s v="SG-5651598 01"/>
    <x v="1"/>
    <x v="0"/>
    <s v="Yes"/>
    <x v="19"/>
    <x v="18"/>
    <x v="3"/>
    <s v="PS74"/>
    <s v="GOH CHIN TECK"/>
    <n v="1549"/>
    <m/>
    <m/>
    <d v="2025-05-07T00:00:00"/>
    <m/>
    <n v="4"/>
    <n v="6196"/>
    <s v="PE"/>
    <n v="200877560001"/>
    <n v="0"/>
    <n v="6196"/>
    <n v="0"/>
    <n v="0"/>
    <n v="0"/>
    <n v="0"/>
    <m/>
    <m/>
    <n v="0"/>
    <m/>
    <m/>
    <m/>
    <m/>
    <m/>
    <m/>
    <m/>
    <m/>
    <n v="20087756"/>
    <s v="I09180"/>
    <x v="16"/>
    <m/>
    <n v="0"/>
    <n v="0"/>
    <n v="0"/>
    <n v="0"/>
    <n v="0"/>
    <n v="0"/>
    <m/>
    <m/>
    <m/>
    <s v="No"/>
    <s v="W666686"/>
    <n v="0"/>
    <m/>
    <s v="I09180"/>
    <m/>
    <m/>
    <s v="S0363371"/>
  </r>
  <r>
    <x v="249"/>
    <n v="20000"/>
    <n v="10000"/>
    <d v="2025-05-07T00:00:00"/>
    <s v="502LAUGH"/>
    <s v=" 4:41:43 pm"/>
    <s v="SG-5651598 01"/>
    <x v="1"/>
    <x v="0"/>
    <s v="Yes"/>
    <x v="19"/>
    <x v="18"/>
    <x v="3"/>
    <s v="PS74"/>
    <s v="GOH CHIN TECK"/>
    <n v="1549"/>
    <m/>
    <m/>
    <d v="2025-05-07T00:00:00"/>
    <m/>
    <n v="4"/>
    <n v="6196"/>
    <s v="PE"/>
    <n v="200877560001"/>
    <n v="0"/>
    <n v="6196"/>
    <n v="0"/>
    <n v="0"/>
    <n v="0"/>
    <n v="0"/>
    <m/>
    <m/>
    <n v="0"/>
    <m/>
    <m/>
    <m/>
    <m/>
    <m/>
    <m/>
    <m/>
    <m/>
    <n v="20087756"/>
    <s v="I09180"/>
    <x v="16"/>
    <m/>
    <n v="0"/>
    <n v="0"/>
    <n v="0"/>
    <n v="0"/>
    <n v="0"/>
    <n v="0"/>
    <m/>
    <m/>
    <m/>
    <s v="No"/>
    <s v="W666686"/>
    <n v="0"/>
    <m/>
    <s v="I09180"/>
    <m/>
    <m/>
    <s v="S0363371"/>
  </r>
  <r>
    <x v="148"/>
    <n v="10000"/>
    <n v="20000"/>
    <d v="2025-05-09T00:00:00"/>
    <s v="502LAUGH"/>
    <s v=" 8:38:59 am"/>
    <s v="M0BUU5502/M0BUQ9671"/>
    <x v="1"/>
    <x v="0"/>
    <s v="Yes"/>
    <x v="30"/>
    <x v="19"/>
    <x v="3"/>
    <s v="PS19"/>
    <s v="SNG KOK CHENG"/>
    <n v="22500"/>
    <m/>
    <m/>
    <d v="2025-05-07T00:00:00"/>
    <m/>
    <n v="2"/>
    <n v="45000"/>
    <s v="PE"/>
    <s v="100823881-75367 0001"/>
    <n v="0"/>
    <n v="45000"/>
    <n v="0"/>
    <n v="0"/>
    <n v="0"/>
    <n v="0"/>
    <m/>
    <m/>
    <n v="0"/>
    <m/>
    <m/>
    <m/>
    <m/>
    <m/>
    <m/>
    <m/>
    <m/>
    <s v="100823881-75367 A"/>
    <s v="S19081-TH"/>
    <x v="7"/>
    <m/>
    <n v="0"/>
    <n v="0"/>
    <n v="0"/>
    <n v="0"/>
    <n v="0"/>
    <n v="0"/>
    <m/>
    <m/>
    <m/>
    <s v="No"/>
    <s v="W666688"/>
    <n v="0"/>
    <m/>
    <s v="S19081-TH"/>
    <m/>
    <m/>
    <s v="H0065038"/>
  </r>
  <r>
    <x v="250"/>
    <n v="10000"/>
    <n v="10000"/>
    <d v="2025-05-09T00:00:00"/>
    <s v="502LAUGH"/>
    <s v=" 8:59:51 am"/>
    <s v="M0BFL2381"/>
    <x v="1"/>
    <x v="0"/>
    <s v="Yes"/>
    <x v="6"/>
    <x v="6"/>
    <x v="3"/>
    <s v="PM84"/>
    <s v="TAN TAI TOH"/>
    <n v="1500"/>
    <m/>
    <m/>
    <d v="2025-05-07T00:00:00"/>
    <m/>
    <n v="16"/>
    <n v="24000"/>
    <s v="PE"/>
    <s v="714370212-ADS1360001"/>
    <n v="0"/>
    <n v="20000"/>
    <n v="4000"/>
    <n v="0"/>
    <n v="0"/>
    <n v="0"/>
    <m/>
    <m/>
    <n v="0"/>
    <m/>
    <m/>
    <m/>
    <m/>
    <m/>
    <m/>
    <m/>
    <m/>
    <s v="714370212 REVA"/>
    <s v="S19081-TH"/>
    <x v="7"/>
    <m/>
    <n v="0"/>
    <n v="0"/>
    <n v="0"/>
    <n v="0"/>
    <n v="0"/>
    <n v="0"/>
    <m/>
    <m/>
    <m/>
    <s v="No"/>
    <s v="W666691"/>
    <n v="0"/>
    <m/>
    <s v="S19081-TH"/>
    <m/>
    <m/>
    <s v="H0065047"/>
  </r>
  <r>
    <x v="251"/>
    <n v="10000"/>
    <n v="10000"/>
    <d v="2025-05-09T00:00:00"/>
    <s v="502LAUGH"/>
    <s v=" 8:58:19 am"/>
    <s v="M0BFL2381"/>
    <x v="1"/>
    <x v="0"/>
    <s v="Yes"/>
    <x v="6"/>
    <x v="6"/>
    <x v="3"/>
    <s v="PM84"/>
    <s v="TAN TAI TOH"/>
    <n v="2750"/>
    <m/>
    <m/>
    <d v="2025-05-07T00:00:00"/>
    <m/>
    <n v="16"/>
    <n v="44000"/>
    <s v="PE"/>
    <s v="714370216-ADS1360001"/>
    <n v="0"/>
    <n v="40000"/>
    <n v="4000"/>
    <n v="0"/>
    <n v="0"/>
    <n v="0"/>
    <m/>
    <m/>
    <n v="0"/>
    <m/>
    <m/>
    <m/>
    <m/>
    <m/>
    <m/>
    <m/>
    <m/>
    <s v="714370216-ADS1366"/>
    <s v="S19081-TH"/>
    <x v="7"/>
    <m/>
    <n v="0"/>
    <n v="0"/>
    <n v="0"/>
    <n v="0"/>
    <n v="0"/>
    <n v="0"/>
    <m/>
    <m/>
    <m/>
    <s v="No"/>
    <s v="W666692"/>
    <n v="0"/>
    <m/>
    <s v="S19081-TH"/>
    <m/>
    <m/>
    <s v="H0065048"/>
  </r>
  <r>
    <x v="149"/>
    <n v="10000"/>
    <n v="20000"/>
    <d v="2025-05-09T00:00:00"/>
    <s v="502LAUGH"/>
    <s v=" 8:44:13 am"/>
    <s v="SG-5553119"/>
    <x v="1"/>
    <x v="1"/>
    <s v="Yes"/>
    <x v="38"/>
    <x v="30"/>
    <x v="7"/>
    <s v="PS07"/>
    <s v="KANG HOCK SENG"/>
    <n v="5000"/>
    <m/>
    <m/>
    <d v="2025-05-07T00:00:00"/>
    <m/>
    <n v="2"/>
    <n v="10000"/>
    <s v="PE"/>
    <s v="R370-462 REV 2.00001"/>
    <n v="0"/>
    <n v="10000"/>
    <n v="0"/>
    <n v="0"/>
    <n v="0"/>
    <n v="0"/>
    <m/>
    <m/>
    <n v="0"/>
    <m/>
    <m/>
    <m/>
    <m/>
    <m/>
    <m/>
    <m/>
    <m/>
    <s v="R370-462 REV 2.0"/>
    <s v="R18131-AUSTRALIA"/>
    <x v="32"/>
    <m/>
    <n v="0"/>
    <n v="0"/>
    <n v="0"/>
    <n v="0"/>
    <n v="0"/>
    <n v="0"/>
    <m/>
    <m/>
    <m/>
    <s v="No"/>
    <s v="W666695"/>
    <n v="0"/>
    <m/>
    <s v="R18131-AUSTRALIA"/>
    <m/>
    <m/>
    <s v="S0363380"/>
  </r>
  <r>
    <x v="252"/>
    <n v="10000"/>
    <n v="10000"/>
    <d v="2025-05-13T00:00:00"/>
    <s v="502LAUGH"/>
    <s v=" 8:37:30 am"/>
    <n v="10656256068"/>
    <x v="1"/>
    <x v="0"/>
    <s v="Yes"/>
    <x v="0"/>
    <x v="0"/>
    <x v="0"/>
    <s v="PM21"/>
    <s v="LIM JIA FAN"/>
    <n v="425"/>
    <m/>
    <m/>
    <d v="2025-05-07T00:00:00"/>
    <m/>
    <n v="660"/>
    <n v="280500"/>
    <s v="PE"/>
    <s v="M0H50-80022-FT0001"/>
    <n v="0"/>
    <n v="280000"/>
    <n v="500"/>
    <n v="0"/>
    <n v="0"/>
    <n v="0"/>
    <m/>
    <m/>
    <n v="0"/>
    <m/>
    <m/>
    <m/>
    <m/>
    <m/>
    <m/>
    <m/>
    <m/>
    <s v="M0H50-80022-FT"/>
    <s v="H08031-JIM-M"/>
    <x v="5"/>
    <m/>
    <n v="0"/>
    <n v="0"/>
    <n v="0"/>
    <n v="0"/>
    <n v="0"/>
    <n v="0"/>
    <m/>
    <m/>
    <m/>
    <s v="No"/>
    <s v="W666419"/>
    <n v="0"/>
    <m/>
    <s v="H08031-JIM-M"/>
    <m/>
    <m/>
    <s v="S0363447"/>
  </r>
  <r>
    <x v="253"/>
    <n v="10000"/>
    <n v="30000"/>
    <d v="2025-05-16T00:00:00"/>
    <s v="502LAUGH"/>
    <s v=" 3:52:41 pm"/>
    <s v="10656256002/10656256072/10656256067"/>
    <x v="1"/>
    <x v="0"/>
    <s v="Yes"/>
    <x v="0"/>
    <x v="0"/>
    <x v="0"/>
    <s v="PM21"/>
    <s v="LIM JIA FAN"/>
    <n v="4260"/>
    <m/>
    <m/>
    <d v="2025-05-07T00:00:00"/>
    <m/>
    <n v="27"/>
    <n v="115020"/>
    <s v="PE"/>
    <s v="3YM80-80005-FT0001"/>
    <n v="0"/>
    <n v="100000"/>
    <n v="15020"/>
    <n v="0"/>
    <n v="0"/>
    <n v="0"/>
    <m/>
    <m/>
    <n v="0"/>
    <m/>
    <m/>
    <m/>
    <m/>
    <m/>
    <m/>
    <m/>
    <m/>
    <s v="3YM80-80005-FT"/>
    <s v="H08031-JIM-M"/>
    <x v="5"/>
    <m/>
    <n v="0"/>
    <n v="0"/>
    <n v="0"/>
    <n v="0"/>
    <n v="0"/>
    <n v="0"/>
    <m/>
    <m/>
    <m/>
    <s v="No"/>
    <s v="W666714"/>
    <n v="0"/>
    <m/>
    <s v="H08031-JIM-M"/>
    <m/>
    <m/>
    <s v="S0363456"/>
  </r>
  <r>
    <x v="254"/>
    <n v="10000"/>
    <n v="30000"/>
    <d v="2025-05-16T00:00:00"/>
    <s v="502LAUGH"/>
    <s v=" 3:54:27 pm"/>
    <s v="10656256002/10656256072/10656256067"/>
    <x v="1"/>
    <x v="0"/>
    <s v="Yes"/>
    <x v="0"/>
    <x v="0"/>
    <x v="0"/>
    <s v="PM21"/>
    <s v="LIM JIA FAN"/>
    <n v="4260"/>
    <m/>
    <m/>
    <d v="2025-05-07T00:00:00"/>
    <m/>
    <n v="27"/>
    <n v="115020"/>
    <s v="PE"/>
    <s v="N9K01-80017-FT0001"/>
    <n v="0"/>
    <n v="100000"/>
    <n v="15020"/>
    <n v="0"/>
    <n v="0"/>
    <n v="0"/>
    <m/>
    <m/>
    <n v="0"/>
    <m/>
    <m/>
    <m/>
    <m/>
    <m/>
    <m/>
    <m/>
    <m/>
    <s v="N9K01-80017-FT"/>
    <s v="H08031-JIM-M"/>
    <x v="5"/>
    <m/>
    <n v="0"/>
    <n v="0"/>
    <n v="0"/>
    <n v="0"/>
    <n v="0"/>
    <n v="0"/>
    <m/>
    <m/>
    <m/>
    <s v="No"/>
    <s v="W666717"/>
    <n v="0"/>
    <m/>
    <s v="H08031-JIM-M"/>
    <m/>
    <m/>
    <s v="S0363459"/>
  </r>
  <r>
    <x v="255"/>
    <n v="10000"/>
    <n v="30000"/>
    <d v="2025-05-16T00:00:00"/>
    <s v="502LAUGH"/>
    <s v=" 3:42:52 pm"/>
    <s v="10656256002/10656256072/10656256067"/>
    <x v="1"/>
    <x v="0"/>
    <s v="Yes"/>
    <x v="0"/>
    <x v="0"/>
    <x v="0"/>
    <s v="PM21"/>
    <s v="LIM JIA FAN"/>
    <n v="4260"/>
    <m/>
    <m/>
    <d v="2025-05-07T00:00:00"/>
    <m/>
    <n v="27"/>
    <n v="115020"/>
    <s v="PE"/>
    <s v="F6U65-80033-FT0001"/>
    <n v="0"/>
    <n v="100000"/>
    <n v="15020"/>
    <n v="0"/>
    <n v="0"/>
    <n v="0"/>
    <m/>
    <m/>
    <n v="0"/>
    <m/>
    <m/>
    <m/>
    <m/>
    <m/>
    <m/>
    <m/>
    <m/>
    <s v="F6U65-80033-FT"/>
    <s v="H08031-JIM-M"/>
    <x v="5"/>
    <m/>
    <n v="0"/>
    <n v="0"/>
    <n v="0"/>
    <n v="0"/>
    <n v="0"/>
    <n v="0"/>
    <m/>
    <m/>
    <m/>
    <s v="No"/>
    <s v="W666718"/>
    <n v="0"/>
    <m/>
    <s v="H08031-JIM-M"/>
    <m/>
    <m/>
    <s v="S0363460"/>
  </r>
  <r>
    <x v="256"/>
    <n v="10000"/>
    <n v="30000"/>
    <d v="2025-05-16T00:00:00"/>
    <s v="502LAUGH"/>
    <s v=" 3:44:06 pm"/>
    <s v="10656256002/10656256072/10656256067"/>
    <x v="1"/>
    <x v="0"/>
    <s v="Yes"/>
    <x v="0"/>
    <x v="0"/>
    <x v="0"/>
    <s v="PM21"/>
    <s v="LIM JIA FAN"/>
    <n v="4260"/>
    <m/>
    <m/>
    <d v="2025-05-07T00:00:00"/>
    <m/>
    <n v="54"/>
    <n v="230040"/>
    <s v="PE"/>
    <s v="3YM55-80009-FT0001"/>
    <n v="0"/>
    <n v="200000"/>
    <n v="30040"/>
    <n v="0"/>
    <n v="0"/>
    <n v="0"/>
    <m/>
    <m/>
    <n v="0"/>
    <m/>
    <m/>
    <m/>
    <m/>
    <m/>
    <m/>
    <m/>
    <m/>
    <s v="3YM55-80009-FT"/>
    <s v="H08031-JIM-M"/>
    <x v="5"/>
    <m/>
    <n v="0"/>
    <n v="0"/>
    <n v="0"/>
    <n v="0"/>
    <n v="0"/>
    <n v="0"/>
    <m/>
    <m/>
    <m/>
    <s v="No"/>
    <s v="W666722"/>
    <n v="0"/>
    <m/>
    <s v="H08031-JIM-M"/>
    <m/>
    <m/>
    <s v="S0363464"/>
  </r>
  <r>
    <x v="257"/>
    <n v="10000"/>
    <n v="10000"/>
    <d v="2025-05-09T00:00:00"/>
    <s v="502LAUGH"/>
    <s v=" 8:41:09 am"/>
    <s v="U543052069/504040926"/>
    <x v="1"/>
    <x v="0"/>
    <s v="Yes"/>
    <x v="18"/>
    <x v="17"/>
    <x v="3"/>
    <s v="PM26"/>
    <s v="TAN AIK KEONG"/>
    <n v="5860"/>
    <m/>
    <m/>
    <d v="2025-05-07T00:00:00"/>
    <m/>
    <n v="1"/>
    <n v="5860"/>
    <s v="PE"/>
    <s v="250-5313-000001"/>
    <n v="0"/>
    <n v="5360"/>
    <n v="500"/>
    <n v="0"/>
    <n v="0"/>
    <n v="0"/>
    <m/>
    <m/>
    <n v="0"/>
    <m/>
    <m/>
    <m/>
    <m/>
    <m/>
    <m/>
    <m/>
    <m/>
    <s v="250-5313-00"/>
    <s v="J10025"/>
    <x v="12"/>
    <m/>
    <n v="0"/>
    <n v="0"/>
    <n v="0"/>
    <n v="0"/>
    <n v="0"/>
    <n v="0"/>
    <m/>
    <m/>
    <m/>
    <s v="No"/>
    <s v="W666738"/>
    <n v="0"/>
    <m/>
    <s v="J10025"/>
    <m/>
    <m/>
    <s v="S0363485"/>
  </r>
  <r>
    <x v="258"/>
    <n v="10000"/>
    <n v="20000"/>
    <d v="2025-05-08T00:00:00"/>
    <s v="502LAUGH"/>
    <s v=" 9:30:46 am"/>
    <s v="U3117S008/BYA003-02"/>
    <x v="1"/>
    <x v="1"/>
    <s v="Yes"/>
    <x v="15"/>
    <x v="14"/>
    <x v="4"/>
    <s v="PM87"/>
    <s v="LEE SHIEN WEI"/>
    <n v="600"/>
    <m/>
    <m/>
    <d v="2025-05-07T00:00:00"/>
    <m/>
    <n v="2"/>
    <n v="1200"/>
    <s v="PE"/>
    <s v="AC0003740001"/>
    <n v="0"/>
    <n v="1000"/>
    <n v="200"/>
    <n v="0"/>
    <n v="0"/>
    <n v="0"/>
    <m/>
    <m/>
    <n v="0"/>
    <m/>
    <m/>
    <m/>
    <m/>
    <m/>
    <m/>
    <m/>
    <m/>
    <s v="AC000374"/>
    <s v="T20287"/>
    <x v="46"/>
    <m/>
    <n v="0"/>
    <n v="0"/>
    <n v="0"/>
    <n v="0"/>
    <n v="0"/>
    <n v="0"/>
    <m/>
    <m/>
    <m/>
    <s v="No"/>
    <s v="W666744"/>
    <n v="0"/>
    <m/>
    <s v="T20287"/>
    <m/>
    <m/>
    <s v="S0363758"/>
  </r>
  <r>
    <x v="259"/>
    <n v="10000"/>
    <n v="20000"/>
    <d v="2025-05-08T00:00:00"/>
    <s v="502LAUGH"/>
    <d v="1899-12-30T10:20:10"/>
    <s v="SG-5317311 01"/>
    <x v="1"/>
    <x v="1"/>
    <s v="Yes"/>
    <x v="34"/>
    <x v="27"/>
    <x v="6"/>
    <s v="PM87"/>
    <s v="LEE SHIEN WEI"/>
    <n v="2300"/>
    <m/>
    <m/>
    <d v="2025-05-07T00:00:00"/>
    <m/>
    <n v="3"/>
    <n v="6900"/>
    <s v="PE"/>
    <s v="VERIFIED LABEL0001"/>
    <n v="0"/>
    <n v="6000"/>
    <n v="900"/>
    <n v="0"/>
    <n v="0"/>
    <n v="0"/>
    <m/>
    <m/>
    <n v="0"/>
    <m/>
    <m/>
    <m/>
    <m/>
    <m/>
    <m/>
    <m/>
    <m/>
    <s v="VERIFIED LABEL"/>
    <s v="Z26000"/>
    <x v="34"/>
    <m/>
    <n v="0"/>
    <n v="0"/>
    <n v="0"/>
    <n v="0"/>
    <n v="0"/>
    <n v="0"/>
    <m/>
    <m/>
    <m/>
    <s v="No"/>
    <s v="W666745"/>
    <n v="0"/>
    <m/>
    <s v="Z26000"/>
    <m/>
    <m/>
    <s v="ZSA101827"/>
  </r>
  <r>
    <x v="260"/>
    <n v="10000"/>
    <n v="10000"/>
    <d v="2025-05-07T00:00:00"/>
    <s v="502LAUGH"/>
    <s v=" 4:11:34 pm"/>
    <s v="M0BSM3241"/>
    <x v="1"/>
    <x v="0"/>
    <s v="Yes"/>
    <x v="4"/>
    <x v="4"/>
    <x v="0"/>
    <s v="PM17"/>
    <s v="NG SWEE CHEA"/>
    <n v="3000"/>
    <m/>
    <m/>
    <d v="2025-05-07T00:00:00"/>
    <m/>
    <n v="4"/>
    <n v="12000"/>
    <s v="PE"/>
    <s v="86.J7350001"/>
    <n v="0"/>
    <n v="10000"/>
    <n v="2000"/>
    <n v="0"/>
    <n v="0"/>
    <n v="0"/>
    <m/>
    <m/>
    <n v="0"/>
    <m/>
    <m/>
    <m/>
    <m/>
    <m/>
    <m/>
    <m/>
    <m/>
    <s v="86.J735"/>
    <s v="T20390-PMI"/>
    <x v="37"/>
    <m/>
    <n v="0"/>
    <n v="0"/>
    <n v="0"/>
    <n v="0"/>
    <n v="0"/>
    <n v="0"/>
    <m/>
    <m/>
    <m/>
    <s v="No"/>
    <s v="W666136"/>
    <n v="0"/>
    <m/>
    <s v="T20390-PMI"/>
    <m/>
    <m/>
    <s v="S0363772"/>
  </r>
  <r>
    <x v="260"/>
    <n v="10000"/>
    <n v="20000"/>
    <d v="2025-05-07T00:00:00"/>
    <s v="502LAUGH"/>
    <s v=" 4:11:34 pm"/>
    <s v="M0BSM3241"/>
    <x v="1"/>
    <x v="1"/>
    <s v="Yes"/>
    <x v="14"/>
    <x v="13"/>
    <x v="1"/>
    <s v="PS95"/>
    <s v="LIM CHENG LEONG"/>
    <n v="1250"/>
    <m/>
    <m/>
    <d v="2025-05-07T00:00:00"/>
    <m/>
    <n v="8"/>
    <n v="10000"/>
    <s v="PE"/>
    <s v="86.J7350001"/>
    <n v="0"/>
    <n v="10000"/>
    <n v="0"/>
    <n v="0"/>
    <n v="0"/>
    <n v="0"/>
    <m/>
    <m/>
    <n v="0"/>
    <m/>
    <m/>
    <m/>
    <m/>
    <m/>
    <m/>
    <m/>
    <m/>
    <s v="86.J735"/>
    <s v="T20390-PMI"/>
    <x v="37"/>
    <m/>
    <n v="0"/>
    <n v="0"/>
    <n v="0"/>
    <n v="0"/>
    <n v="0"/>
    <n v="0"/>
    <m/>
    <m/>
    <m/>
    <s v="No"/>
    <s v="W666136"/>
    <n v="0"/>
    <m/>
    <s v="T20390-PMI"/>
    <m/>
    <m/>
    <s v="S0363772"/>
  </r>
  <r>
    <x v="261"/>
    <n v="10000"/>
    <n v="40000"/>
    <d v="2025-05-09T00:00:00"/>
    <s v="502LAUGH"/>
    <s v=" 8:47:32 am"/>
    <n v="860909190918"/>
    <x v="1"/>
    <x v="3"/>
    <s v="Yes"/>
    <x v="1"/>
    <x v="1"/>
    <x v="1"/>
    <s v="PM30"/>
    <s v="OH KIAN YUAN"/>
    <n v="13000"/>
    <m/>
    <m/>
    <d v="2025-05-07T00:00:00"/>
    <m/>
    <n v="1"/>
    <n v="13000"/>
    <s v="PE"/>
    <n v="200699050001"/>
    <n v="0"/>
    <n v="3000"/>
    <n v="10000"/>
    <n v="0"/>
    <n v="0"/>
    <n v="0"/>
    <m/>
    <m/>
    <n v="0"/>
    <m/>
    <m/>
    <m/>
    <m/>
    <m/>
    <m/>
    <m/>
    <m/>
    <n v="20069905"/>
    <s v="I09180"/>
    <x v="16"/>
    <m/>
    <n v="0"/>
    <n v="0"/>
    <n v="0"/>
    <n v="0"/>
    <n v="0"/>
    <n v="0"/>
    <m/>
    <m/>
    <m/>
    <s v="No"/>
    <s v="W666752"/>
    <n v="0"/>
    <m/>
    <s v="I09180"/>
    <m/>
    <m/>
    <s v="S0363803"/>
  </r>
  <r>
    <x v="262"/>
    <n v="10000"/>
    <n v="30000"/>
    <d v="2025-05-19T00:00:00"/>
    <s v="502LAUGH"/>
    <s v=" 8:39:01 am"/>
    <n v="10656256067"/>
    <x v="1"/>
    <x v="0"/>
    <s v="Yes"/>
    <x v="0"/>
    <x v="0"/>
    <x v="0"/>
    <s v="PM21"/>
    <s v="LIM JIA FAN"/>
    <n v="880"/>
    <m/>
    <m/>
    <d v="2025-05-07T00:00:00"/>
    <m/>
    <n v="264"/>
    <n v="232320"/>
    <s v="PE"/>
    <s v="7FP20-80002-FT0001"/>
    <n v="0"/>
    <n v="220000"/>
    <n v="12320"/>
    <n v="0"/>
    <n v="0"/>
    <n v="0"/>
    <m/>
    <m/>
    <n v="0"/>
    <m/>
    <m/>
    <m/>
    <m/>
    <m/>
    <m/>
    <m/>
    <m/>
    <s v="7FP20-80002-FT"/>
    <s v="H08031-JIM-M"/>
    <x v="5"/>
    <m/>
    <n v="0"/>
    <n v="0"/>
    <n v="0"/>
    <n v="0"/>
    <n v="0"/>
    <n v="0"/>
    <m/>
    <m/>
    <m/>
    <s v="No"/>
    <s v="W666753"/>
    <n v="0"/>
    <m/>
    <s v="H08031-JIM-M"/>
    <m/>
    <m/>
    <s v="S0363805"/>
  </r>
  <r>
    <x v="263"/>
    <n v="10000"/>
    <n v="20000"/>
    <d v="2025-05-15T00:00:00"/>
    <s v="502LAUGH"/>
    <d v="1899-12-30T11:17:29"/>
    <s v="BYG072-03/BZA070-01"/>
    <x v="1"/>
    <x v="0"/>
    <s v="Yes"/>
    <x v="4"/>
    <x v="4"/>
    <x v="0"/>
    <s v="PM17"/>
    <s v="NG SWEE CHEA"/>
    <n v="2000"/>
    <m/>
    <m/>
    <d v="2025-05-07T00:00:00"/>
    <m/>
    <n v="4"/>
    <n v="8000"/>
    <s v="PE"/>
    <s v="5180-4626-FT0001"/>
    <n v="0"/>
    <n v="5000"/>
    <n v="3000"/>
    <n v="0"/>
    <n v="0"/>
    <n v="0"/>
    <m/>
    <m/>
    <n v="0"/>
    <m/>
    <m/>
    <m/>
    <m/>
    <m/>
    <m/>
    <m/>
    <m/>
    <s v="5180-4626-FT"/>
    <s v="H08031-JIM-USA"/>
    <x v="47"/>
    <m/>
    <n v="0"/>
    <n v="0"/>
    <n v="0"/>
    <n v="0"/>
    <n v="0"/>
    <n v="0"/>
    <m/>
    <m/>
    <m/>
    <s v="No"/>
    <s v="W666758"/>
    <n v="0"/>
    <m/>
    <s v="H08031-JIM-USA"/>
    <m/>
    <m/>
    <s v="S0363810"/>
  </r>
  <r>
    <x v="264"/>
    <n v="10000"/>
    <n v="10000"/>
    <d v="2025-05-07T00:00:00"/>
    <s v="502LAUGH"/>
    <s v=" 2:22:57 pm"/>
    <s v="4032711U5/3060209U9"/>
    <x v="1"/>
    <x v="0"/>
    <s v="Yes"/>
    <x v="11"/>
    <x v="10"/>
    <x v="3"/>
    <s v="PM68"/>
    <s v="LEE KIM LIANG"/>
    <n v="1000"/>
    <m/>
    <m/>
    <d v="2025-05-07T00:00:00"/>
    <m/>
    <n v="2"/>
    <n v="2000"/>
    <s v="PE"/>
    <n v="701534040001"/>
    <n v="0"/>
    <n v="2000"/>
    <n v="0"/>
    <n v="0"/>
    <n v="0"/>
    <n v="0"/>
    <m/>
    <m/>
    <n v="0"/>
    <m/>
    <m/>
    <m/>
    <m/>
    <m/>
    <m/>
    <m/>
    <m/>
    <n v="70153404"/>
    <s v="P16186"/>
    <x v="9"/>
    <m/>
    <n v="0"/>
    <n v="0"/>
    <n v="0"/>
    <n v="0"/>
    <n v="0"/>
    <n v="0"/>
    <m/>
    <m/>
    <m/>
    <s v="No"/>
    <s v="W666760"/>
    <n v="0"/>
    <m/>
    <s v="P16186"/>
    <m/>
    <m/>
    <s v="S0363813"/>
  </r>
  <r>
    <x v="265"/>
    <n v="10000"/>
    <n v="10000"/>
    <d v="2025-05-07T00:00:00"/>
    <s v="502LAUGH"/>
    <d v="1899-12-30T11:33:16"/>
    <s v="3060209U9/4032711U5"/>
    <x v="1"/>
    <x v="0"/>
    <s v="Yes"/>
    <x v="11"/>
    <x v="10"/>
    <x v="3"/>
    <s v="PM68"/>
    <s v="LEE KIM LIANG"/>
    <n v="1000"/>
    <m/>
    <m/>
    <d v="2025-05-07T00:00:00"/>
    <m/>
    <n v="2"/>
    <n v="2000"/>
    <s v="PE"/>
    <n v="701534110001"/>
    <n v="0"/>
    <n v="2000"/>
    <n v="0"/>
    <n v="0"/>
    <n v="0"/>
    <n v="0"/>
    <m/>
    <m/>
    <n v="0"/>
    <m/>
    <m/>
    <m/>
    <m/>
    <m/>
    <m/>
    <m/>
    <m/>
    <n v="70153411"/>
    <s v="P16186"/>
    <x v="9"/>
    <m/>
    <n v="0"/>
    <n v="0"/>
    <n v="0"/>
    <n v="0"/>
    <n v="0"/>
    <n v="0"/>
    <m/>
    <m/>
    <m/>
    <s v="No"/>
    <s v="W666761"/>
    <n v="0"/>
    <m/>
    <s v="P16186"/>
    <m/>
    <m/>
    <s v="S0363813"/>
  </r>
  <r>
    <x v="266"/>
    <n v="10000"/>
    <n v="10000"/>
    <d v="2025-05-07T00:00:00"/>
    <s v="502LAUGH"/>
    <s v=" 5:10:45 pm"/>
    <s v="4032711U5/3060209U9"/>
    <x v="1"/>
    <x v="0"/>
    <s v="Yes"/>
    <x v="11"/>
    <x v="10"/>
    <x v="3"/>
    <s v="PM68"/>
    <s v="LEE KIM LIANG"/>
    <n v="500"/>
    <m/>
    <m/>
    <d v="2025-05-07T00:00:00"/>
    <m/>
    <n v="2"/>
    <n v="1000"/>
    <s v="PE"/>
    <n v="701534280001"/>
    <n v="0"/>
    <n v="1000"/>
    <n v="0"/>
    <n v="0"/>
    <n v="0"/>
    <n v="0"/>
    <m/>
    <m/>
    <n v="0"/>
    <m/>
    <m/>
    <m/>
    <m/>
    <m/>
    <m/>
    <m/>
    <m/>
    <n v="70153428"/>
    <s v="P16186"/>
    <x v="9"/>
    <m/>
    <n v="0"/>
    <n v="0"/>
    <n v="0"/>
    <n v="0"/>
    <n v="0"/>
    <n v="0"/>
    <m/>
    <m/>
    <m/>
    <s v="No"/>
    <s v="W666762"/>
    <n v="0"/>
    <m/>
    <s v="P16186"/>
    <m/>
    <m/>
    <s v="S0363813"/>
  </r>
  <r>
    <x v="267"/>
    <n v="10000"/>
    <n v="10000"/>
    <d v="2025-05-07T00:00:00"/>
    <s v="502LAUGH"/>
    <s v=" 5:41:39 pm"/>
    <s v="4032711U5/3060209U9"/>
    <x v="1"/>
    <x v="0"/>
    <s v="Yes"/>
    <x v="11"/>
    <x v="10"/>
    <x v="3"/>
    <s v="PM68"/>
    <s v="LEE KIM LIANG"/>
    <n v="250"/>
    <m/>
    <m/>
    <d v="2025-05-07T00:00:00"/>
    <m/>
    <n v="2"/>
    <n v="500"/>
    <s v="PE"/>
    <n v="701534250001"/>
    <n v="0"/>
    <n v="500"/>
    <n v="0"/>
    <n v="0"/>
    <n v="0"/>
    <n v="0"/>
    <m/>
    <m/>
    <n v="0"/>
    <m/>
    <m/>
    <m/>
    <m/>
    <m/>
    <m/>
    <m/>
    <m/>
    <n v="70153425"/>
    <s v="P16186"/>
    <x v="9"/>
    <m/>
    <n v="0"/>
    <n v="0"/>
    <n v="0"/>
    <n v="0"/>
    <n v="0"/>
    <n v="0"/>
    <m/>
    <m/>
    <m/>
    <s v="No"/>
    <s v="W666763"/>
    <n v="0"/>
    <m/>
    <s v="P16186"/>
    <m/>
    <m/>
    <s v="S0363814"/>
  </r>
  <r>
    <x v="268"/>
    <n v="10000"/>
    <n v="10000"/>
    <d v="2025-05-08T00:00:00"/>
    <s v="502LAUGH"/>
    <d v="1899-12-30T11:18:35"/>
    <s v="M0BV34910/M0BUQ9651"/>
    <x v="1"/>
    <x v="0"/>
    <s v="Yes"/>
    <x v="39"/>
    <x v="19"/>
    <x v="3"/>
    <s v="PS70"/>
    <s v="YEO WOO KEONG"/>
    <n v="9000"/>
    <m/>
    <m/>
    <d v="2025-05-07T00:00:00"/>
    <m/>
    <n v="4"/>
    <n v="36000"/>
    <s v="PE"/>
    <s v="202659400 REVA0001"/>
    <n v="0"/>
    <n v="36000"/>
    <n v="0"/>
    <n v="0"/>
    <n v="0"/>
    <n v="0"/>
    <m/>
    <m/>
    <n v="0"/>
    <m/>
    <m/>
    <m/>
    <m/>
    <m/>
    <m/>
    <m/>
    <m/>
    <s v="202659400 REVA"/>
    <s v="S19314"/>
    <x v="6"/>
    <m/>
    <n v="0"/>
    <n v="0"/>
    <n v="0"/>
    <n v="0"/>
    <n v="0"/>
    <n v="0"/>
    <m/>
    <m/>
    <m/>
    <s v="No"/>
    <s v="W666766"/>
    <n v="0"/>
    <m/>
    <s v="S19314"/>
    <m/>
    <m/>
    <s v="H0065106"/>
  </r>
  <r>
    <x v="81"/>
    <n v="10000"/>
    <n v="20000"/>
    <d v="2025-05-09T00:00:00"/>
    <s v="502LAUGH"/>
    <s v=" 8:56:38 am"/>
    <s v="M0BI68841"/>
    <x v="1"/>
    <x v="1"/>
    <s v="Yes"/>
    <x v="7"/>
    <x v="7"/>
    <x v="1"/>
    <s v="PM80"/>
    <s v="YAP ZHI PING"/>
    <n v="2500"/>
    <m/>
    <m/>
    <d v="2025-05-07T00:00:00"/>
    <m/>
    <n v="16"/>
    <n v="40000"/>
    <s v="PE"/>
    <s v="713891303-ADS1360001"/>
    <n v="0"/>
    <n v="40000"/>
    <n v="0"/>
    <n v="0"/>
    <n v="0"/>
    <n v="0"/>
    <m/>
    <m/>
    <n v="0"/>
    <m/>
    <m/>
    <m/>
    <m/>
    <m/>
    <m/>
    <m/>
    <m/>
    <s v="713891303-ADS1366"/>
    <s v="S19314"/>
    <x v="6"/>
    <m/>
    <n v="0"/>
    <n v="0"/>
    <n v="0"/>
    <n v="0"/>
    <n v="0"/>
    <n v="0"/>
    <m/>
    <m/>
    <m/>
    <s v="No"/>
    <s v="W666769"/>
    <n v="0"/>
    <m/>
    <s v="S19314"/>
    <m/>
    <m/>
    <s v="H0065116"/>
  </r>
  <r>
    <x v="269"/>
    <n v="10000"/>
    <n v="10000"/>
    <d v="2025-05-09T00:00:00"/>
    <s v="502LAUGH"/>
    <s v=" 8:54:26 am"/>
    <s v="M0BFL2381"/>
    <x v="1"/>
    <x v="0"/>
    <s v="Yes"/>
    <x v="6"/>
    <x v="6"/>
    <x v="3"/>
    <s v="PM84"/>
    <s v="TAN TAI TOH"/>
    <n v="5500"/>
    <m/>
    <m/>
    <d v="2025-05-07T00:00:00"/>
    <m/>
    <n v="16"/>
    <n v="88000"/>
    <s v="PE"/>
    <s v="714370207-ADS1360001"/>
    <n v="0"/>
    <n v="80000"/>
    <n v="8000"/>
    <n v="0"/>
    <n v="0"/>
    <n v="0"/>
    <m/>
    <m/>
    <n v="0"/>
    <m/>
    <m/>
    <m/>
    <m/>
    <m/>
    <m/>
    <m/>
    <m/>
    <s v="714370207-ADS1366"/>
    <s v="S19314"/>
    <x v="6"/>
    <m/>
    <n v="0"/>
    <n v="0"/>
    <n v="0"/>
    <n v="0"/>
    <n v="0"/>
    <n v="0"/>
    <m/>
    <m/>
    <m/>
    <s v="No"/>
    <s v="W666774"/>
    <n v="0"/>
    <m/>
    <s v="S19314"/>
    <m/>
    <m/>
    <s v="H0065121"/>
  </r>
  <r>
    <x v="270"/>
    <n v="10000"/>
    <n v="10000"/>
    <d v="2025-05-08T00:00:00"/>
    <s v="502LAUGH"/>
    <d v="1899-12-30T11:20:13"/>
    <n v="1008139"/>
    <x v="1"/>
    <x v="0"/>
    <s v="Yes"/>
    <x v="22"/>
    <x v="9"/>
    <x v="1"/>
    <s v="QC04"/>
    <s v="YANG TONGJING"/>
    <n v="5264"/>
    <m/>
    <m/>
    <d v="2025-05-07T00:00:00"/>
    <m/>
    <n v="38"/>
    <n v="200032"/>
    <s v="PE"/>
    <s v="737025900-EL93160001"/>
    <n v="0"/>
    <n v="200000"/>
    <n v="32"/>
    <n v="0"/>
    <n v="0"/>
    <n v="0"/>
    <m/>
    <m/>
    <n v="0"/>
    <m/>
    <m/>
    <m/>
    <m/>
    <m/>
    <m/>
    <m/>
    <m/>
    <s v="737025900-EL93164"/>
    <s v="S19314"/>
    <x v="6"/>
    <m/>
    <n v="0"/>
    <n v="0"/>
    <n v="0"/>
    <n v="0"/>
    <n v="0"/>
    <n v="0"/>
    <m/>
    <m/>
    <m/>
    <s v="No"/>
    <s v="W666779"/>
    <n v="0"/>
    <m/>
    <s v="S19314"/>
    <m/>
    <m/>
    <s v="H0065128"/>
  </r>
  <r>
    <x v="271"/>
    <n v="10000"/>
    <n v="10000"/>
    <d v="2025-05-08T00:00:00"/>
    <s v="502LAUGH"/>
    <s v=" 8:53:06 am"/>
    <n v="8613409"/>
    <x v="1"/>
    <x v="0"/>
    <s v="Yes"/>
    <x v="7"/>
    <x v="7"/>
    <x v="1"/>
    <s v="PM80"/>
    <s v="YAP ZHI PING"/>
    <n v="5715"/>
    <m/>
    <m/>
    <d v="2025-05-07T00:00:00"/>
    <m/>
    <n v="14"/>
    <n v="80010"/>
    <s v="PE"/>
    <s v="744806400 REVA0001"/>
    <n v="0"/>
    <n v="80000"/>
    <n v="10"/>
    <n v="0"/>
    <n v="0"/>
    <n v="0"/>
    <m/>
    <m/>
    <n v="0"/>
    <m/>
    <m/>
    <m/>
    <m/>
    <m/>
    <m/>
    <m/>
    <m/>
    <s v="744806400 REVA"/>
    <s v="S19314"/>
    <x v="6"/>
    <m/>
    <n v="0"/>
    <n v="0"/>
    <n v="0"/>
    <n v="0"/>
    <n v="0"/>
    <n v="0"/>
    <m/>
    <m/>
    <m/>
    <s v="No"/>
    <s v="W666780"/>
    <n v="0"/>
    <m/>
    <s v="S19314"/>
    <m/>
    <m/>
    <s v="H0065130"/>
  </r>
  <r>
    <x v="272"/>
    <n v="10000"/>
    <n v="10000"/>
    <d v="2025-05-07T00:00:00"/>
    <s v="502LAUGH"/>
    <d v="1899-12-30T11:33:16"/>
    <s v="4177S1"/>
    <x v="1"/>
    <x v="0"/>
    <s v="Yes"/>
    <x v="17"/>
    <x v="16"/>
    <x v="3"/>
    <s v="PP05"/>
    <s v="WONG KIM FATT"/>
    <n v="1500"/>
    <m/>
    <m/>
    <d v="2025-05-07T00:00:00"/>
    <m/>
    <n v="2"/>
    <n v="3000"/>
    <s v="PE"/>
    <s v="810790 REV4000001"/>
    <n v="0"/>
    <n v="3000"/>
    <n v="0"/>
    <n v="0"/>
    <n v="0"/>
    <n v="0"/>
    <m/>
    <m/>
    <n v="0"/>
    <m/>
    <m/>
    <m/>
    <m/>
    <m/>
    <m/>
    <m/>
    <m/>
    <s v="810790 REV400"/>
    <s v="V22000"/>
    <x v="23"/>
    <m/>
    <n v="0"/>
    <n v="0"/>
    <n v="0"/>
    <n v="0"/>
    <n v="0"/>
    <n v="0"/>
    <m/>
    <m/>
    <m/>
    <s v="No"/>
    <s v="W666791"/>
    <n v="0"/>
    <m/>
    <s v="V22000"/>
    <m/>
    <m/>
    <s v="S0363838"/>
  </r>
  <r>
    <x v="273"/>
    <n v="10000"/>
    <n v="10000"/>
    <d v="2025-05-07T00:00:00"/>
    <s v="502LAUGH"/>
    <s v=" 2:12:44 pm"/>
    <s v="4177S1"/>
    <x v="1"/>
    <x v="0"/>
    <s v="Yes"/>
    <x v="17"/>
    <x v="16"/>
    <x v="3"/>
    <s v="PP05"/>
    <s v="WONG KIM FATT"/>
    <n v="667"/>
    <m/>
    <m/>
    <d v="2025-05-07T00:00:00"/>
    <m/>
    <n v="3"/>
    <n v="2001"/>
    <s v="PE"/>
    <s v="810792 REV4010001"/>
    <n v="0"/>
    <n v="2000"/>
    <n v="1"/>
    <n v="0"/>
    <n v="0"/>
    <n v="0"/>
    <m/>
    <m/>
    <n v="0"/>
    <m/>
    <m/>
    <m/>
    <m/>
    <m/>
    <m/>
    <m/>
    <m/>
    <s v="810792 REV401"/>
    <s v="V22000"/>
    <x v="23"/>
    <m/>
    <n v="0"/>
    <n v="0"/>
    <n v="0"/>
    <n v="0"/>
    <n v="0"/>
    <n v="0"/>
    <m/>
    <m/>
    <m/>
    <s v="No"/>
    <s v="W666792"/>
    <n v="0"/>
    <m/>
    <s v="V22000"/>
    <m/>
    <m/>
    <s v="S0363838"/>
  </r>
  <r>
    <x v="181"/>
    <n v="10000"/>
    <n v="20000"/>
    <d v="2025-05-07T00:00:00"/>
    <s v="502LAUGH"/>
    <d v="1899-12-30T11:34:30"/>
    <s v="J00WA7080"/>
    <x v="1"/>
    <x v="1"/>
    <s v="Yes"/>
    <x v="31"/>
    <x v="13"/>
    <x v="1"/>
    <s v="PM11"/>
    <s v="TEE MENG CHAI"/>
    <n v="1667"/>
    <m/>
    <m/>
    <d v="2025-05-07T00:00:00"/>
    <m/>
    <n v="6"/>
    <n v="10002"/>
    <s v="PE"/>
    <n v="5000514800001"/>
    <n v="0"/>
    <n v="8000"/>
    <n v="2002"/>
    <n v="0"/>
    <n v="0"/>
    <n v="0"/>
    <m/>
    <m/>
    <n v="0"/>
    <m/>
    <m/>
    <m/>
    <m/>
    <m/>
    <m/>
    <m/>
    <m/>
    <n v="500051480"/>
    <s v="B02083"/>
    <x v="2"/>
    <m/>
    <n v="0"/>
    <n v="0"/>
    <n v="0"/>
    <n v="0"/>
    <n v="0"/>
    <n v="0"/>
    <m/>
    <m/>
    <m/>
    <s v="No"/>
    <s v="W666183"/>
    <n v="0"/>
    <m/>
    <s v="B02083"/>
    <m/>
    <m/>
    <s v="S0363851"/>
  </r>
  <r>
    <x v="186"/>
    <n v="10000"/>
    <n v="20000"/>
    <d v="2025-05-07T00:00:00"/>
    <s v="502LAUGH"/>
    <d v="1899-12-30T10:45:50"/>
    <s v="J00WA7080"/>
    <x v="1"/>
    <x v="1"/>
    <s v="Yes"/>
    <x v="31"/>
    <x v="13"/>
    <x v="1"/>
    <s v="PM11"/>
    <s v="TEE MENG CHAI"/>
    <n v="1167"/>
    <m/>
    <m/>
    <d v="2025-05-07T00:00:00"/>
    <m/>
    <n v="6"/>
    <n v="7002"/>
    <s v="PE"/>
    <n v="5000514740001"/>
    <n v="0"/>
    <n v="5000"/>
    <n v="2002"/>
    <n v="0"/>
    <n v="0"/>
    <n v="0"/>
    <m/>
    <m/>
    <n v="0"/>
    <m/>
    <m/>
    <m/>
    <m/>
    <m/>
    <m/>
    <m/>
    <m/>
    <n v="500051474"/>
    <s v="B02083"/>
    <x v="2"/>
    <m/>
    <n v="0"/>
    <n v="0"/>
    <n v="0"/>
    <n v="0"/>
    <n v="0"/>
    <n v="0"/>
    <m/>
    <m/>
    <m/>
    <s v="No"/>
    <s v="W666807"/>
    <n v="0"/>
    <m/>
    <s v="B02083"/>
    <m/>
    <m/>
    <s v="S0363854"/>
  </r>
  <r>
    <x v="190"/>
    <n v="10000"/>
    <n v="20000"/>
    <d v="2025-05-07T00:00:00"/>
    <s v="502LAUGH"/>
    <d v="1899-12-30T10:49:12"/>
    <s v="TX0316163 03"/>
    <x v="1"/>
    <x v="1"/>
    <s v="Yes"/>
    <x v="20"/>
    <x v="5"/>
    <x v="2"/>
    <s v="PM45"/>
    <s v="TAY CHIN LIONG"/>
    <n v="2834"/>
    <m/>
    <m/>
    <d v="2025-05-07T00:00:00"/>
    <m/>
    <n v="6"/>
    <n v="17004"/>
    <s v="PE"/>
    <s v="P1A0150 50001"/>
    <n v="0"/>
    <n v="12000"/>
    <n v="5004"/>
    <n v="0"/>
    <n v="0"/>
    <n v="0"/>
    <m/>
    <m/>
    <n v="0"/>
    <m/>
    <m/>
    <m/>
    <m/>
    <m/>
    <m/>
    <m/>
    <m/>
    <s v="P1A0150 5"/>
    <s v="H08220"/>
    <x v="26"/>
    <m/>
    <n v="0"/>
    <n v="0"/>
    <n v="0"/>
    <n v="0"/>
    <n v="0"/>
    <n v="0"/>
    <m/>
    <m/>
    <m/>
    <s v="No"/>
    <s v="W666813"/>
    <n v="0"/>
    <m/>
    <s v="H08220"/>
    <m/>
    <m/>
    <s v="S0363868"/>
  </r>
  <r>
    <x v="274"/>
    <n v="10000"/>
    <n v="10000"/>
    <d v="2025-05-16T00:00:00"/>
    <s v="502LAUGH"/>
    <s v=" 3:47:00 pm"/>
    <s v="10656256002/10656256072/10656256067"/>
    <x v="1"/>
    <x v="0"/>
    <s v="Yes"/>
    <x v="0"/>
    <x v="0"/>
    <x v="0"/>
    <s v="PM21"/>
    <s v="LIM JIA FAN"/>
    <n v="4260"/>
    <m/>
    <m/>
    <d v="2025-05-07T00:00:00"/>
    <m/>
    <n v="27"/>
    <n v="115020"/>
    <s v="PE"/>
    <s v="3YM82-800010001"/>
    <n v="0"/>
    <n v="100000"/>
    <n v="15020"/>
    <n v="0"/>
    <n v="0"/>
    <n v="0"/>
    <m/>
    <m/>
    <n v="0"/>
    <m/>
    <m/>
    <m/>
    <m/>
    <m/>
    <m/>
    <m/>
    <m/>
    <s v="3YM82-80001"/>
    <s v="H08031-JIM-M"/>
    <x v="5"/>
    <m/>
    <n v="0"/>
    <n v="0"/>
    <n v="0"/>
    <n v="0"/>
    <n v="0"/>
    <n v="0"/>
    <m/>
    <m/>
    <m/>
    <s v="No"/>
    <s v="W666815"/>
    <n v="0"/>
    <m/>
    <s v="H08031-JIM-M"/>
    <m/>
    <m/>
    <s v="S0363877"/>
  </r>
  <r>
    <x v="275"/>
    <n v="10000"/>
    <n v="10000"/>
    <d v="2025-05-13T00:00:00"/>
    <s v="502LAUGH"/>
    <s v=" 8:36:33 am"/>
    <n v="10656256068"/>
    <x v="1"/>
    <x v="0"/>
    <s v="Yes"/>
    <x v="0"/>
    <x v="0"/>
    <x v="0"/>
    <s v="PM21"/>
    <s v="LIM JIA FAN"/>
    <n v="175"/>
    <m/>
    <m/>
    <d v="2025-05-07T00:00:00"/>
    <m/>
    <n v="660"/>
    <n v="115500"/>
    <s v="PE"/>
    <s v="3YP17-80012-FT0001"/>
    <n v="0"/>
    <n v="80000"/>
    <n v="35500"/>
    <n v="0"/>
    <n v="0"/>
    <n v="0"/>
    <m/>
    <m/>
    <n v="0"/>
    <m/>
    <m/>
    <m/>
    <m/>
    <m/>
    <m/>
    <m/>
    <m/>
    <s v="3YP17-80012-FT"/>
    <s v="H08031-JIM-M"/>
    <x v="5"/>
    <m/>
    <n v="0"/>
    <n v="0"/>
    <n v="0"/>
    <n v="0"/>
    <n v="0"/>
    <n v="0"/>
    <m/>
    <m/>
    <m/>
    <s v="No"/>
    <s v="W666817"/>
    <n v="0"/>
    <m/>
    <s v="H08031-JIM-M"/>
    <m/>
    <m/>
    <s v="S0363881"/>
  </r>
  <r>
    <x v="276"/>
    <n v="10000"/>
    <n v="10000"/>
    <d v="2025-05-13T00:00:00"/>
    <s v="505KANGHS"/>
    <s v=" 8:36:11 am"/>
    <n v="10656256068"/>
    <x v="1"/>
    <x v="0"/>
    <s v="Yes"/>
    <x v="0"/>
    <x v="0"/>
    <x v="0"/>
    <s v="PM21"/>
    <s v="LIM JIA FAN"/>
    <n v="125"/>
    <m/>
    <m/>
    <d v="2025-05-07T00:00:00"/>
    <m/>
    <n v="65"/>
    <n v="8125"/>
    <s v="PE"/>
    <s v="5190-26260001"/>
    <n v="0"/>
    <n v="5000"/>
    <n v="3125"/>
    <n v="0"/>
    <n v="0"/>
    <n v="0"/>
    <m/>
    <m/>
    <n v="0"/>
    <m/>
    <m/>
    <m/>
    <m/>
    <m/>
    <m/>
    <m/>
    <m/>
    <s v="5190-2626"/>
    <s v="H08031-JIM"/>
    <x v="0"/>
    <m/>
    <n v="0"/>
    <n v="0"/>
    <n v="0"/>
    <n v="0"/>
    <n v="0"/>
    <n v="0"/>
    <m/>
    <m/>
    <m/>
    <s v="No"/>
    <s v="W667211"/>
    <n v="0"/>
    <m/>
    <s v="H08031-JIM"/>
    <m/>
    <m/>
    <s v="S0363891"/>
  </r>
  <r>
    <x v="277"/>
    <n v="10000"/>
    <n v="10000"/>
    <d v="2025-05-13T00:00:00"/>
    <s v="505KANGHS"/>
    <s v=" 8:36:11 am"/>
    <n v="10656256068"/>
    <x v="1"/>
    <x v="0"/>
    <s v="Yes"/>
    <x v="0"/>
    <x v="0"/>
    <x v="0"/>
    <s v="PM21"/>
    <s v="LIM JIA FAN"/>
    <n v="125"/>
    <m/>
    <m/>
    <d v="2025-05-07T00:00:00"/>
    <m/>
    <n v="65"/>
    <n v="8125"/>
    <s v="PE"/>
    <s v="5190-27200001"/>
    <n v="0"/>
    <n v="5000"/>
    <n v="3125"/>
    <n v="0"/>
    <n v="0"/>
    <n v="0"/>
    <m/>
    <m/>
    <n v="0"/>
    <m/>
    <m/>
    <m/>
    <m/>
    <m/>
    <m/>
    <m/>
    <m/>
    <s v="5190-2720"/>
    <s v="H08031-JIM"/>
    <x v="0"/>
    <m/>
    <n v="0"/>
    <n v="0"/>
    <n v="0"/>
    <n v="0"/>
    <n v="0"/>
    <n v="0"/>
    <m/>
    <m/>
    <m/>
    <s v="No"/>
    <s v="W667212"/>
    <n v="0"/>
    <m/>
    <s v="H08031-JIM"/>
    <m/>
    <m/>
    <s v="S0363892"/>
  </r>
  <r>
    <x v="278"/>
    <n v="10000"/>
    <n v="10000"/>
    <d v="2025-05-08T00:00:00"/>
    <s v="502LAUGH"/>
    <s v=" 9:40:09 am"/>
    <s v="SG-5651598 01"/>
    <x v="1"/>
    <x v="0"/>
    <s v="Yes"/>
    <x v="19"/>
    <x v="18"/>
    <x v="3"/>
    <s v="PS74"/>
    <s v="GOH CHIN TECK"/>
    <n v="2842"/>
    <m/>
    <m/>
    <d v="2025-05-07T00:00:00"/>
    <m/>
    <n v="4"/>
    <n v="11368"/>
    <s v="PE"/>
    <n v="150352550001"/>
    <n v="0"/>
    <n v="11366"/>
    <n v="2"/>
    <n v="0"/>
    <n v="0"/>
    <n v="0"/>
    <m/>
    <m/>
    <n v="0"/>
    <m/>
    <m/>
    <m/>
    <m/>
    <m/>
    <m/>
    <m/>
    <m/>
    <n v="15035255"/>
    <s v="I09180"/>
    <x v="16"/>
    <m/>
    <n v="0"/>
    <n v="0"/>
    <n v="0"/>
    <n v="0"/>
    <n v="0"/>
    <n v="0"/>
    <m/>
    <m/>
    <m/>
    <s v="No"/>
    <s v="W666825"/>
    <n v="0"/>
    <m/>
    <s v="I09180"/>
    <m/>
    <m/>
    <s v="S0363895"/>
  </r>
  <r>
    <x v="279"/>
    <n v="10000"/>
    <n v="10000"/>
    <d v="2025-05-07T00:00:00"/>
    <s v="502LAUGH"/>
    <s v=" 5:34:08 pm"/>
    <s v="TX0316163-03"/>
    <x v="1"/>
    <x v="0"/>
    <s v="Yes"/>
    <x v="4"/>
    <x v="4"/>
    <x v="0"/>
    <s v="PM17"/>
    <s v="NG SWEE CHEA"/>
    <n v="2500"/>
    <m/>
    <m/>
    <d v="2025-05-07T00:00:00"/>
    <m/>
    <n v="24"/>
    <n v="60000"/>
    <s v="PE"/>
    <s v="P1S0455 60001"/>
    <n v="0"/>
    <n v="53000"/>
    <n v="7000"/>
    <n v="0"/>
    <n v="0"/>
    <n v="0"/>
    <m/>
    <m/>
    <n v="0"/>
    <m/>
    <m/>
    <m/>
    <m/>
    <m/>
    <m/>
    <m/>
    <m/>
    <s v="P1S0455 6"/>
    <s v="H08220"/>
    <x v="26"/>
    <m/>
    <n v="0"/>
    <n v="0"/>
    <n v="0"/>
    <n v="0"/>
    <n v="0"/>
    <n v="0"/>
    <m/>
    <m/>
    <m/>
    <s v="No"/>
    <s v="W666826"/>
    <n v="0"/>
    <m/>
    <s v="H08220"/>
    <m/>
    <m/>
    <s v="S0363899"/>
  </r>
  <r>
    <x v="279"/>
    <n v="10000"/>
    <n v="20000"/>
    <d v="2025-05-07T00:00:00"/>
    <s v="502LAUGH"/>
    <s v=" 5:34:08 pm"/>
    <s v="TX0316163-03"/>
    <x v="1"/>
    <x v="1"/>
    <s v="Yes"/>
    <x v="20"/>
    <x v="5"/>
    <x v="2"/>
    <s v="PM45"/>
    <s v="TAY CHIN LIONG"/>
    <n v="4834"/>
    <m/>
    <m/>
    <d v="2025-05-07T00:00:00"/>
    <m/>
    <n v="12"/>
    <n v="58008"/>
    <s v="PE"/>
    <s v="P1S0455 60001"/>
    <n v="0"/>
    <n v="53000"/>
    <n v="5008"/>
    <n v="0"/>
    <n v="0"/>
    <n v="0"/>
    <m/>
    <m/>
    <n v="0"/>
    <m/>
    <m/>
    <m/>
    <m/>
    <m/>
    <m/>
    <m/>
    <m/>
    <s v="P1S0455 6"/>
    <s v="H08220"/>
    <x v="26"/>
    <m/>
    <n v="0"/>
    <n v="0"/>
    <n v="0"/>
    <n v="0"/>
    <n v="0"/>
    <n v="0"/>
    <m/>
    <m/>
    <m/>
    <s v="No"/>
    <s v="W666826"/>
    <n v="0"/>
    <m/>
    <s v="H08220"/>
    <m/>
    <m/>
    <s v="S0363899"/>
  </r>
  <r>
    <x v="280"/>
    <n v="10000"/>
    <n v="10000"/>
    <d v="2025-05-08T00:00:00"/>
    <s v="502LAUGH"/>
    <s v=" 8:33:03 am"/>
    <s v="TX0316163-03"/>
    <x v="1"/>
    <x v="0"/>
    <s v="Yes"/>
    <x v="4"/>
    <x v="4"/>
    <x v="0"/>
    <s v="PM17"/>
    <s v="NG SWEE CHEA"/>
    <n v="4000"/>
    <m/>
    <m/>
    <d v="2025-05-07T00:00:00"/>
    <m/>
    <n v="16"/>
    <n v="64000"/>
    <s v="PE"/>
    <s v="P1S0470  40001"/>
    <n v="0"/>
    <n v="60000"/>
    <n v="4000"/>
    <n v="0"/>
    <n v="0"/>
    <n v="0"/>
    <m/>
    <m/>
    <n v="0"/>
    <m/>
    <m/>
    <m/>
    <m/>
    <m/>
    <m/>
    <m/>
    <m/>
    <s v="P1S0470  4"/>
    <s v="H08220"/>
    <x v="26"/>
    <m/>
    <n v="0"/>
    <n v="0"/>
    <n v="0"/>
    <n v="0"/>
    <n v="0"/>
    <n v="0"/>
    <m/>
    <m/>
    <m/>
    <s v="No"/>
    <s v="W666827"/>
    <n v="0"/>
    <m/>
    <s v="H08220"/>
    <m/>
    <m/>
    <s v="S0363899"/>
  </r>
  <r>
    <x v="280"/>
    <n v="10000"/>
    <n v="20000"/>
    <d v="2025-05-08T00:00:00"/>
    <s v="502LAUGH"/>
    <s v=" 8:33:03 am"/>
    <s v="TX0316163-03"/>
    <x v="1"/>
    <x v="1"/>
    <s v="Yes"/>
    <x v="20"/>
    <x v="5"/>
    <x v="2"/>
    <s v="PM45"/>
    <s v="TAY CHIN LIONG"/>
    <n v="3150"/>
    <m/>
    <m/>
    <d v="2025-05-07T00:00:00"/>
    <m/>
    <n v="30"/>
    <n v="94500"/>
    <s v="PE"/>
    <s v="P1S0470  40001"/>
    <n v="0"/>
    <n v="60000"/>
    <n v="34500"/>
    <n v="0"/>
    <n v="0"/>
    <n v="0"/>
    <m/>
    <m/>
    <n v="0"/>
    <m/>
    <m/>
    <m/>
    <m/>
    <m/>
    <m/>
    <m/>
    <m/>
    <s v="P1S0470  4"/>
    <s v="H08220"/>
    <x v="26"/>
    <m/>
    <n v="0"/>
    <n v="0"/>
    <n v="0"/>
    <n v="0"/>
    <n v="0"/>
    <n v="0"/>
    <m/>
    <m/>
    <m/>
    <s v="No"/>
    <s v="W666827"/>
    <n v="0"/>
    <m/>
    <s v="H08220"/>
    <m/>
    <m/>
    <s v="S0363899"/>
  </r>
  <r>
    <x v="198"/>
    <n v="10000"/>
    <n v="20000"/>
    <d v="2025-05-08T00:00:00"/>
    <s v="502LAUGH"/>
    <s v=" 5:43:32 pm"/>
    <s v="M0BUP72811524"/>
    <x v="1"/>
    <x v="1"/>
    <s v="Yes"/>
    <x v="20"/>
    <x v="5"/>
    <x v="2"/>
    <s v="PM45"/>
    <s v="TAY CHIN LIONG"/>
    <n v="1764000"/>
    <m/>
    <m/>
    <d v="2025-05-07T00:00:00"/>
    <m/>
    <n v="1"/>
    <n v="1764000"/>
    <s v="PE"/>
    <s v="719704-AD42150001"/>
    <n v="0"/>
    <n v="2100000"/>
    <n v="-336000"/>
    <n v="0"/>
    <n v="0"/>
    <n v="0"/>
    <m/>
    <m/>
    <n v="0"/>
    <m/>
    <m/>
    <m/>
    <m/>
    <m/>
    <m/>
    <m/>
    <m/>
    <s v="719704-AD4215"/>
    <s v="V22000"/>
    <x v="23"/>
    <m/>
    <n v="0"/>
    <n v="0"/>
    <n v="0"/>
    <n v="0"/>
    <n v="0"/>
    <n v="0"/>
    <m/>
    <m/>
    <m/>
    <s v="No"/>
    <s v="W667513"/>
    <n v="0"/>
    <m/>
    <s v="V22000"/>
    <m/>
    <m/>
    <s v="S0363907"/>
  </r>
  <r>
    <x v="281"/>
    <n v="10000"/>
    <n v="10000"/>
    <d v="2025-05-16T00:00:00"/>
    <s v="502LAUGH"/>
    <s v=" 3:50:04 pm"/>
    <s v="10656256002/10656256072/10656256067"/>
    <x v="1"/>
    <x v="0"/>
    <s v="Yes"/>
    <x v="0"/>
    <x v="0"/>
    <x v="0"/>
    <s v="PM21"/>
    <s v="LIM JIA FAN"/>
    <n v="4260"/>
    <m/>
    <m/>
    <d v="2025-05-07T00:00:00"/>
    <m/>
    <n v="54"/>
    <n v="230040"/>
    <s v="PE"/>
    <s v="3YM39-80002-FT0001"/>
    <n v="0"/>
    <n v="200000"/>
    <n v="30040"/>
    <n v="0"/>
    <n v="0"/>
    <n v="0"/>
    <m/>
    <m/>
    <n v="0"/>
    <m/>
    <m/>
    <m/>
    <m/>
    <m/>
    <m/>
    <m/>
    <m/>
    <s v="3YM39-80002-FT"/>
    <s v="H08031-JIM-M"/>
    <x v="5"/>
    <m/>
    <n v="0"/>
    <n v="0"/>
    <n v="0"/>
    <n v="0"/>
    <n v="0"/>
    <n v="0"/>
    <m/>
    <m/>
    <m/>
    <s v="No"/>
    <s v="W666851"/>
    <n v="0"/>
    <m/>
    <s v="H08031-JIM-M"/>
    <m/>
    <m/>
    <s v="S0363926"/>
  </r>
  <r>
    <x v="282"/>
    <n v="10000"/>
    <n v="10000"/>
    <d v="2025-05-13T00:00:00"/>
    <s v="502LAUGH"/>
    <s v=" 8:38:14 am"/>
    <n v="10656256068"/>
    <x v="1"/>
    <x v="0"/>
    <s v="Yes"/>
    <x v="0"/>
    <x v="0"/>
    <x v="0"/>
    <s v="PM21"/>
    <s v="LIM JIA FAN"/>
    <n v="100"/>
    <m/>
    <m/>
    <d v="2025-05-07T00:00:00"/>
    <m/>
    <n v="660"/>
    <n v="66000"/>
    <s v="PE"/>
    <s v="6ZA10-800010001"/>
    <n v="0"/>
    <n v="40000"/>
    <n v="26000"/>
    <n v="0"/>
    <n v="0"/>
    <n v="0"/>
    <m/>
    <m/>
    <n v="0"/>
    <m/>
    <m/>
    <m/>
    <m/>
    <m/>
    <m/>
    <m/>
    <m/>
    <s v="6ZA10-80001"/>
    <s v="H08031-JIM-M"/>
    <x v="5"/>
    <m/>
    <n v="0"/>
    <n v="0"/>
    <n v="0"/>
    <n v="0"/>
    <n v="0"/>
    <n v="0"/>
    <m/>
    <m/>
    <m/>
    <s v="No"/>
    <s v="W666852"/>
    <n v="0"/>
    <m/>
    <s v="H08031-JIM-M"/>
    <m/>
    <m/>
    <s v="S0363927"/>
  </r>
  <r>
    <x v="283"/>
    <n v="10000"/>
    <n v="10000"/>
    <d v="2025-05-16T00:00:00"/>
    <s v="502LAUGH"/>
    <s v=" 3:48:30 pm"/>
    <s v="10656256002/10656256072/10656256067"/>
    <x v="1"/>
    <x v="0"/>
    <s v="Yes"/>
    <x v="0"/>
    <x v="0"/>
    <x v="0"/>
    <s v="PM21"/>
    <s v="LIM JIA FAN"/>
    <n v="4260"/>
    <m/>
    <m/>
    <d v="2025-05-07T00:00:00"/>
    <m/>
    <n v="27"/>
    <n v="115020"/>
    <s v="PE"/>
    <s v="F6V28-80021-FT0001"/>
    <n v="0"/>
    <n v="100000"/>
    <n v="15020"/>
    <n v="0"/>
    <n v="0"/>
    <n v="0"/>
    <m/>
    <m/>
    <n v="0"/>
    <m/>
    <m/>
    <m/>
    <m/>
    <m/>
    <m/>
    <m/>
    <m/>
    <s v="F6V28-80021-FT"/>
    <s v="H08031-JIM-M"/>
    <x v="5"/>
    <m/>
    <n v="0"/>
    <n v="0"/>
    <n v="0"/>
    <n v="0"/>
    <n v="0"/>
    <n v="0"/>
    <m/>
    <m/>
    <m/>
    <s v="No"/>
    <s v="W667359"/>
    <n v="0"/>
    <m/>
    <s v="H08031-JIM-M"/>
    <m/>
    <m/>
    <s v="S0363928"/>
  </r>
  <r>
    <x v="284"/>
    <n v="10000"/>
    <n v="10000"/>
    <d v="2025-05-16T00:00:00"/>
    <s v="502LAUGH"/>
    <s v=" 3:51:16 pm"/>
    <s v="10656256002/10656256072/10656256067"/>
    <x v="1"/>
    <x v="0"/>
    <s v="Yes"/>
    <x v="0"/>
    <x v="0"/>
    <x v="0"/>
    <s v="PM21"/>
    <s v="LIM JIA FAN"/>
    <n v="4260"/>
    <m/>
    <m/>
    <d v="2025-05-07T00:00:00"/>
    <m/>
    <n v="54"/>
    <n v="230040"/>
    <s v="PE"/>
    <s v="3YM51-80004-FT0001"/>
    <n v="0"/>
    <n v="200000"/>
    <n v="30040"/>
    <n v="0"/>
    <n v="0"/>
    <n v="0"/>
    <m/>
    <m/>
    <n v="0"/>
    <m/>
    <m/>
    <m/>
    <m/>
    <m/>
    <m/>
    <m/>
    <m/>
    <s v="3YM51-80004-FT"/>
    <s v="H08031-JIM-M"/>
    <x v="5"/>
    <m/>
    <n v="0"/>
    <n v="0"/>
    <n v="0"/>
    <n v="0"/>
    <n v="0"/>
    <n v="0"/>
    <m/>
    <m/>
    <m/>
    <s v="No"/>
    <s v="W667219"/>
    <n v="0"/>
    <m/>
    <s v="H08031-JIM-M"/>
    <m/>
    <m/>
    <s v="S0363934"/>
  </r>
  <r>
    <x v="285"/>
    <n v="10000"/>
    <n v="30000"/>
    <d v="2025-05-26T00:00:00"/>
    <s v="502LAUGH"/>
    <s v=" 8:32:55 am"/>
    <n v="10656256069"/>
    <x v="1"/>
    <x v="0"/>
    <s v="Yes"/>
    <x v="26"/>
    <x v="22"/>
    <x v="0"/>
    <s v="PC02"/>
    <s v="GAO BINJIE"/>
    <n v="965"/>
    <m/>
    <m/>
    <d v="2025-05-07T00:00:00"/>
    <m/>
    <n v="352"/>
    <n v="339680"/>
    <s v="PE"/>
    <s v="3YM62-80017-FT0001"/>
    <n v="0"/>
    <n v="320000"/>
    <n v="19680"/>
    <n v="0"/>
    <n v="0"/>
    <n v="0"/>
    <m/>
    <m/>
    <n v="0"/>
    <m/>
    <m/>
    <m/>
    <m/>
    <m/>
    <m/>
    <m/>
    <m/>
    <s v="3YM62-80017-FT"/>
    <s v="H08031-JIM-M"/>
    <x v="5"/>
    <m/>
    <n v="0"/>
    <n v="0"/>
    <n v="0"/>
    <n v="0"/>
    <n v="0"/>
    <n v="0"/>
    <m/>
    <m/>
    <m/>
    <s v="No"/>
    <s v="W667514"/>
    <n v="0"/>
    <m/>
    <s v="H08031-JIM-M"/>
    <m/>
    <m/>
    <s v="S0363935"/>
  </r>
  <r>
    <x v="286"/>
    <n v="10000"/>
    <n v="10000"/>
    <d v="2025-05-07T00:00:00"/>
    <s v="502LAUGH"/>
    <s v=" 4:41:43 pm"/>
    <s v="SG-5651598 01"/>
    <x v="1"/>
    <x v="0"/>
    <s v="Yes"/>
    <x v="19"/>
    <x v="18"/>
    <x v="3"/>
    <s v="PS74"/>
    <s v="GOH CHIN TECK"/>
    <n v="1549"/>
    <m/>
    <m/>
    <d v="2025-05-07T00:00:00"/>
    <m/>
    <n v="4"/>
    <n v="6196"/>
    <s v="PE"/>
    <n v="200877560001"/>
    <n v="0"/>
    <n v="6196"/>
    <n v="0"/>
    <n v="0"/>
    <n v="0"/>
    <n v="0"/>
    <m/>
    <m/>
    <n v="0"/>
    <m/>
    <m/>
    <m/>
    <m/>
    <m/>
    <m/>
    <m/>
    <m/>
    <n v="20087756"/>
    <s v="I09180"/>
    <x v="16"/>
    <m/>
    <n v="0"/>
    <n v="0"/>
    <n v="0"/>
    <n v="0"/>
    <n v="0"/>
    <n v="0"/>
    <m/>
    <m/>
    <m/>
    <s v="No"/>
    <s v="W666873"/>
    <n v="0"/>
    <m/>
    <s v="I09180"/>
    <m/>
    <m/>
    <s v="S0363964"/>
  </r>
  <r>
    <x v="287"/>
    <n v="10000"/>
    <n v="10000"/>
    <d v="2025-05-08T00:00:00"/>
    <s v="502LAUGH"/>
    <s v=" 8:45:48 am"/>
    <s v="U543052064/504040926"/>
    <x v="1"/>
    <x v="0"/>
    <s v="Yes"/>
    <x v="18"/>
    <x v="17"/>
    <x v="3"/>
    <s v="PM26"/>
    <s v="TAN AIK KEONG"/>
    <n v="5860"/>
    <m/>
    <m/>
    <d v="2025-05-07T00:00:00"/>
    <m/>
    <n v="1"/>
    <n v="5860"/>
    <s v="PE"/>
    <s v="250-5323-000001"/>
    <n v="0"/>
    <n v="5360"/>
    <n v="500"/>
    <n v="0"/>
    <n v="0"/>
    <n v="0"/>
    <m/>
    <m/>
    <n v="0"/>
    <m/>
    <m/>
    <m/>
    <m/>
    <m/>
    <m/>
    <m/>
    <m/>
    <s v="250-5323-00"/>
    <s v="J10025"/>
    <x v="12"/>
    <m/>
    <n v="0"/>
    <n v="0"/>
    <n v="0"/>
    <n v="0"/>
    <n v="0"/>
    <n v="0"/>
    <m/>
    <m/>
    <m/>
    <s v="No"/>
    <s v="W666887"/>
    <n v="0"/>
    <m/>
    <s v="J10025"/>
    <m/>
    <m/>
    <s v="S0364104"/>
  </r>
  <r>
    <x v="288"/>
    <n v="10000"/>
    <n v="10000"/>
    <d v="2025-05-08T00:00:00"/>
    <s v="502LAUGH"/>
    <s v=" 8:45:48 am"/>
    <s v="U543052064/504040926"/>
    <x v="1"/>
    <x v="0"/>
    <s v="Yes"/>
    <x v="18"/>
    <x v="17"/>
    <x v="3"/>
    <s v="PM26"/>
    <s v="TAN AIK KEONG"/>
    <n v="5860"/>
    <m/>
    <m/>
    <d v="2025-05-07T00:00:00"/>
    <m/>
    <n v="1"/>
    <n v="5860"/>
    <s v="PE"/>
    <s v="250-5323-000001"/>
    <n v="0"/>
    <n v="5360"/>
    <n v="500"/>
    <n v="0"/>
    <n v="0"/>
    <n v="0"/>
    <m/>
    <m/>
    <n v="0"/>
    <m/>
    <m/>
    <m/>
    <m/>
    <m/>
    <m/>
    <m/>
    <m/>
    <s v="250-5323-00"/>
    <s v="J10025"/>
    <x v="12"/>
    <m/>
    <n v="0"/>
    <n v="0"/>
    <n v="0"/>
    <n v="0"/>
    <n v="0"/>
    <n v="0"/>
    <m/>
    <m/>
    <m/>
    <s v="No"/>
    <s v="W667226"/>
    <n v="0"/>
    <m/>
    <s v="J10025"/>
    <m/>
    <m/>
    <s v="S0364105"/>
  </r>
  <r>
    <x v="289"/>
    <n v="10000"/>
    <n v="10000"/>
    <d v="2025-05-08T00:00:00"/>
    <s v="502LAUGH"/>
    <s v=" 8:32:04 am"/>
    <s v="U4523S055"/>
    <x v="1"/>
    <x v="0"/>
    <s v="Yes"/>
    <x v="31"/>
    <x v="13"/>
    <x v="1"/>
    <s v="PM11"/>
    <s v="TEE MENG CHAI"/>
    <n v="5000"/>
    <m/>
    <m/>
    <d v="2025-05-07T00:00:00"/>
    <m/>
    <n v="20"/>
    <n v="100000"/>
    <s v="PE"/>
    <s v="WHITE-69X60001"/>
    <n v="0"/>
    <n v="100000"/>
    <n v="0"/>
    <n v="0"/>
    <n v="0"/>
    <n v="0"/>
    <m/>
    <m/>
    <n v="0"/>
    <m/>
    <m/>
    <m/>
    <m/>
    <m/>
    <m/>
    <m/>
    <m/>
    <s v="WHITE-69X6"/>
    <s v="I09109"/>
    <x v="10"/>
    <m/>
    <n v="0"/>
    <n v="0"/>
    <n v="0"/>
    <n v="0"/>
    <n v="0"/>
    <n v="0"/>
    <m/>
    <m/>
    <m/>
    <s v="No"/>
    <s v="W666888"/>
    <n v="0"/>
    <m/>
    <s v="I09109"/>
    <m/>
    <m/>
    <s v="S0364114"/>
  </r>
  <r>
    <x v="290"/>
    <n v="10000"/>
    <n v="10000"/>
    <d v="2025-05-08T00:00:00"/>
    <s v="502LAUGH"/>
    <s v=" 8:50:07 am"/>
    <s v="E053912079"/>
    <x v="1"/>
    <x v="0"/>
    <s v="Yes"/>
    <x v="7"/>
    <x v="7"/>
    <x v="1"/>
    <s v="PM80"/>
    <s v="YAP ZHI PING"/>
    <n v="2000"/>
    <m/>
    <m/>
    <d v="2025-05-07T00:00:00"/>
    <m/>
    <n v="40"/>
    <n v="80000"/>
    <s v="PE"/>
    <s v="100260636-3M66900001"/>
    <n v="0"/>
    <n v="80000"/>
    <n v="0"/>
    <n v="0"/>
    <n v="0"/>
    <n v="0"/>
    <m/>
    <m/>
    <n v="0"/>
    <m/>
    <m/>
    <m/>
    <m/>
    <m/>
    <m/>
    <m/>
    <m/>
    <s v="100260636-3M6690SP"/>
    <s v="S19314"/>
    <x v="6"/>
    <m/>
    <n v="0"/>
    <n v="0"/>
    <n v="0"/>
    <n v="0"/>
    <n v="0"/>
    <n v="0"/>
    <m/>
    <m/>
    <m/>
    <s v="No"/>
    <s v="W666889"/>
    <n v="0"/>
    <m/>
    <s v="S19314"/>
    <m/>
    <m/>
    <s v="H0065171"/>
  </r>
  <r>
    <x v="291"/>
    <n v="10000"/>
    <n v="10000"/>
    <d v="2025-05-08T00:00:00"/>
    <s v="502LAUGH"/>
    <s v=" 8:50:07 am"/>
    <s v="E053912079"/>
    <x v="1"/>
    <x v="4"/>
    <s v="Yes"/>
    <x v="7"/>
    <x v="7"/>
    <x v="1"/>
    <s v="PM80"/>
    <s v="YAP ZHI PING"/>
    <n v="2000"/>
    <m/>
    <m/>
    <d v="2025-05-07T00:00:00"/>
    <m/>
    <n v="40"/>
    <n v="80000"/>
    <s v="PE"/>
    <s v="709898818 REVB0001"/>
    <n v="0"/>
    <n v="80000"/>
    <n v="0"/>
    <n v="0"/>
    <n v="0"/>
    <n v="0"/>
    <m/>
    <m/>
    <n v="0"/>
    <m/>
    <m/>
    <m/>
    <m/>
    <m/>
    <m/>
    <m/>
    <m/>
    <s v="709898818 REVB"/>
    <s v="S19314"/>
    <x v="6"/>
    <m/>
    <n v="0"/>
    <n v="0"/>
    <n v="0"/>
    <n v="0"/>
    <n v="0"/>
    <n v="0"/>
    <m/>
    <m/>
    <m/>
    <s v="No"/>
    <s v="W666895"/>
    <n v="0"/>
    <m/>
    <s v="S19314"/>
    <m/>
    <m/>
    <s v="H0065179"/>
  </r>
  <r>
    <x v="292"/>
    <n v="10000"/>
    <n v="10000"/>
    <d v="2025-05-09T00:00:00"/>
    <s v="502LAUGH"/>
    <s v=" 9:01:26 am"/>
    <s v="E1011916/M4B4A05BGJCJ103-S24Y100108"/>
    <x v="1"/>
    <x v="0"/>
    <s v="Yes"/>
    <x v="40"/>
    <x v="8"/>
    <x v="1"/>
    <s v="PM48"/>
    <s v="CHAN TZYY XUAN"/>
    <n v="80000"/>
    <m/>
    <m/>
    <d v="2025-05-07T00:00:00"/>
    <m/>
    <n v="1"/>
    <n v="80000"/>
    <s v="PE"/>
    <s v="716626800 REVC0001"/>
    <n v="0"/>
    <n v="80000"/>
    <n v="0"/>
    <n v="0"/>
    <n v="0"/>
    <n v="0"/>
    <m/>
    <m/>
    <n v="0"/>
    <m/>
    <m/>
    <m/>
    <m/>
    <m/>
    <m/>
    <m/>
    <m/>
    <s v="716626800 REVC"/>
    <s v="S19314"/>
    <x v="6"/>
    <m/>
    <n v="0"/>
    <n v="0"/>
    <n v="0"/>
    <n v="0"/>
    <n v="0"/>
    <n v="0"/>
    <m/>
    <m/>
    <m/>
    <s v="No"/>
    <s v="W666899"/>
    <n v="0"/>
    <m/>
    <s v="S19314"/>
    <m/>
    <m/>
    <s v="H0065185"/>
  </r>
  <r>
    <x v="293"/>
    <n v="10000"/>
    <n v="10000"/>
    <d v="2025-05-08T00:00:00"/>
    <s v="502LAUGH"/>
    <d v="1899-12-30T11:20:13"/>
    <n v="8613409"/>
    <x v="1"/>
    <x v="0"/>
    <s v="Yes"/>
    <x v="7"/>
    <x v="7"/>
    <x v="1"/>
    <s v="PM80"/>
    <s v="YAP ZHI PING"/>
    <n v="5715"/>
    <m/>
    <m/>
    <d v="2025-05-07T00:00:00"/>
    <m/>
    <n v="14"/>
    <n v="80010"/>
    <s v="PE"/>
    <s v="744806400 REVA0001"/>
    <n v="0"/>
    <n v="80000"/>
    <n v="10"/>
    <n v="0"/>
    <n v="0"/>
    <n v="0"/>
    <m/>
    <m/>
    <n v="0"/>
    <m/>
    <m/>
    <m/>
    <m/>
    <m/>
    <m/>
    <m/>
    <m/>
    <s v="744806400 REVA"/>
    <s v="S19314"/>
    <x v="6"/>
    <m/>
    <n v="0"/>
    <n v="0"/>
    <n v="0"/>
    <n v="0"/>
    <n v="0"/>
    <n v="0"/>
    <m/>
    <m/>
    <m/>
    <s v="No"/>
    <s v="W666902"/>
    <n v="0"/>
    <m/>
    <s v="S19314"/>
    <m/>
    <m/>
    <s v="H0065190"/>
  </r>
  <r>
    <x v="294"/>
    <n v="10000"/>
    <n v="10000"/>
    <d v="2025-05-13T00:00:00"/>
    <s v="502LAUGH"/>
    <s v=" 8:57:11 am"/>
    <s v="M0BFL2381"/>
    <x v="1"/>
    <x v="0"/>
    <s v="Yes"/>
    <x v="6"/>
    <x v="6"/>
    <x v="3"/>
    <s v="PM84"/>
    <s v="TAN TAI TOH"/>
    <n v="2750"/>
    <m/>
    <m/>
    <d v="2025-05-07T00:00:00"/>
    <m/>
    <n v="16"/>
    <n v="44000"/>
    <s v="PE"/>
    <s v="714370207-ADS1360001"/>
    <n v="0"/>
    <n v="40000"/>
    <n v="4000"/>
    <n v="0"/>
    <n v="0"/>
    <n v="0"/>
    <m/>
    <m/>
    <n v="0"/>
    <m/>
    <m/>
    <m/>
    <m/>
    <m/>
    <m/>
    <m/>
    <m/>
    <s v="714370207-ADS1366"/>
    <s v="S19081-TH"/>
    <x v="7"/>
    <m/>
    <n v="0"/>
    <n v="0"/>
    <n v="0"/>
    <n v="0"/>
    <n v="0"/>
    <n v="0"/>
    <m/>
    <m/>
    <m/>
    <s v="No"/>
    <s v="W666907"/>
    <n v="0"/>
    <m/>
    <s v="S19081-TH"/>
    <m/>
    <m/>
    <s v="H0065203"/>
  </r>
  <r>
    <x v="295"/>
    <n v="10000"/>
    <n v="10000"/>
    <d v="2025-05-08T00:00:00"/>
    <s v="502LAUGH"/>
    <d v="1899-12-30T11:18:35"/>
    <s v="E0425913/E0801904/M0BVC9150"/>
    <x v="1"/>
    <x v="0"/>
    <s v="Yes"/>
    <x v="36"/>
    <x v="29"/>
    <x v="1"/>
    <s v="PM14"/>
    <s v="GOH CHEN YONG"/>
    <n v="20250"/>
    <m/>
    <m/>
    <d v="2025-05-07T00:00:00"/>
    <m/>
    <n v="2"/>
    <n v="40500"/>
    <s v="PE"/>
    <s v="762070100 REVA0001"/>
    <n v="0"/>
    <n v="40500"/>
    <n v="0"/>
    <n v="0"/>
    <n v="0"/>
    <n v="0"/>
    <m/>
    <m/>
    <n v="0"/>
    <m/>
    <m/>
    <m/>
    <m/>
    <m/>
    <m/>
    <m/>
    <m/>
    <s v="762070100 REVA"/>
    <s v="S19081-TH"/>
    <x v="7"/>
    <m/>
    <n v="0"/>
    <n v="0"/>
    <n v="0"/>
    <n v="0"/>
    <n v="0"/>
    <n v="0"/>
    <m/>
    <m/>
    <m/>
    <s v="No"/>
    <s v="W666916"/>
    <n v="0"/>
    <m/>
    <s v="S19081-TH"/>
    <m/>
    <m/>
    <s v="H0065216"/>
  </r>
  <r>
    <x v="296"/>
    <n v="10000"/>
    <n v="10000"/>
    <d v="2025-05-07T00:00:00"/>
    <s v="502LAUGH"/>
    <s v=" 1:16:39 pm"/>
    <s v="SG-5405192-01"/>
    <x v="1"/>
    <x v="0"/>
    <s v="Yes"/>
    <x v="2"/>
    <x v="2"/>
    <x v="2"/>
    <s v="PM59"/>
    <s v="VOON CHAN PIN"/>
    <n v="2"/>
    <m/>
    <m/>
    <d v="2025-05-07T00:00:00"/>
    <m/>
    <n v="10"/>
    <n v="20"/>
    <s v="PE"/>
    <s v="R624-404 REV1.00001"/>
    <n v="0"/>
    <n v="20"/>
    <n v="0"/>
    <n v="0"/>
    <n v="0"/>
    <n v="0"/>
    <m/>
    <m/>
    <n v="0"/>
    <m/>
    <m/>
    <m/>
    <m/>
    <m/>
    <m/>
    <m/>
    <m/>
    <s v="R624-404 REV1.0"/>
    <s v="R18131"/>
    <x v="48"/>
    <m/>
    <n v="0"/>
    <n v="0"/>
    <n v="0"/>
    <n v="0"/>
    <n v="0"/>
    <n v="0"/>
    <m/>
    <m/>
    <m/>
    <s v="No"/>
    <s v="W666920"/>
    <n v="0"/>
    <m/>
    <s v="R18131"/>
    <m/>
    <m/>
    <s v="ZSA101836"/>
  </r>
  <r>
    <x v="296"/>
    <n v="20000"/>
    <n v="10000"/>
    <d v="2025-05-07T00:00:00"/>
    <s v="502LAUGH"/>
    <s v=" 1:16:39 pm"/>
    <s v="SG-5405192-01"/>
    <x v="1"/>
    <x v="0"/>
    <s v="Yes"/>
    <x v="2"/>
    <x v="2"/>
    <x v="2"/>
    <s v="PM59"/>
    <s v="VOON CHAN PIN"/>
    <n v="2"/>
    <m/>
    <m/>
    <d v="2025-05-07T00:00:00"/>
    <m/>
    <n v="10"/>
    <n v="20"/>
    <s v="PE"/>
    <s v="R624-404 REV1.00001"/>
    <n v="0"/>
    <n v="20"/>
    <n v="0"/>
    <n v="0"/>
    <n v="0"/>
    <n v="0"/>
    <m/>
    <m/>
    <n v="0"/>
    <m/>
    <m/>
    <m/>
    <m/>
    <m/>
    <m/>
    <m/>
    <m/>
    <s v="R624-404 REV1.0"/>
    <s v="R18131"/>
    <x v="48"/>
    <m/>
    <n v="0"/>
    <n v="0"/>
    <n v="0"/>
    <n v="0"/>
    <n v="0"/>
    <n v="0"/>
    <m/>
    <m/>
    <m/>
    <s v="No"/>
    <s v="W666920"/>
    <n v="0"/>
    <m/>
    <s v="R18131"/>
    <m/>
    <m/>
    <s v="ZSA101836"/>
  </r>
  <r>
    <x v="219"/>
    <n v="10000"/>
    <n v="20000"/>
    <d v="2025-05-08T00:00:00"/>
    <s v="502LAUGH"/>
    <s v=" 9:31:31 am"/>
    <s v="J00LU70911000"/>
    <x v="1"/>
    <x v="1"/>
    <s v="Yes"/>
    <x v="15"/>
    <x v="14"/>
    <x v="4"/>
    <s v="PM87"/>
    <s v="LEE SHIEN WEI"/>
    <n v="3300"/>
    <m/>
    <m/>
    <d v="2025-05-07T00:00:00"/>
    <m/>
    <n v="1"/>
    <n v="3300"/>
    <s v="PE"/>
    <s v="BARCODE LABEL-7X0001"/>
    <n v="0"/>
    <n v="3000"/>
    <n v="300"/>
    <n v="0"/>
    <n v="0"/>
    <n v="0"/>
    <m/>
    <m/>
    <n v="0"/>
    <m/>
    <m/>
    <m/>
    <m/>
    <m/>
    <m/>
    <m/>
    <m/>
    <s v="BARCODE LABEL-7X34"/>
    <s v="B02117"/>
    <x v="28"/>
    <m/>
    <n v="0"/>
    <n v="0"/>
    <n v="0"/>
    <n v="0"/>
    <n v="0"/>
    <n v="0"/>
    <m/>
    <m/>
    <m/>
    <s v="No"/>
    <s v="W666921"/>
    <n v="0"/>
    <m/>
    <s v="B02117"/>
    <m/>
    <m/>
    <s v="S0364126"/>
  </r>
  <r>
    <x v="117"/>
    <n v="10000"/>
    <n v="20000"/>
    <d v="2025-05-08T00:00:00"/>
    <s v="502LAUGH"/>
    <s v=" 9:32:11 am"/>
    <s v="J00LU70911000"/>
    <x v="1"/>
    <x v="1"/>
    <s v="Yes"/>
    <x v="15"/>
    <x v="14"/>
    <x v="4"/>
    <s v="PM87"/>
    <s v="LEE SHIEN WEI"/>
    <n v="1300"/>
    <m/>
    <m/>
    <d v="2025-05-07T00:00:00"/>
    <m/>
    <n v="1"/>
    <n v="1300"/>
    <s v="PE"/>
    <s v="LBHN001841A020001"/>
    <n v="0"/>
    <n v="1000"/>
    <n v="300"/>
    <n v="0"/>
    <n v="0"/>
    <n v="0"/>
    <m/>
    <m/>
    <n v="0"/>
    <m/>
    <m/>
    <m/>
    <m/>
    <m/>
    <m/>
    <m/>
    <m/>
    <s v="LBHN001841A02"/>
    <s v="B02117"/>
    <x v="28"/>
    <m/>
    <n v="0"/>
    <n v="0"/>
    <n v="0"/>
    <n v="0"/>
    <n v="0"/>
    <n v="0"/>
    <m/>
    <m/>
    <m/>
    <s v="No"/>
    <s v="W666922"/>
    <n v="0"/>
    <m/>
    <s v="B02117"/>
    <m/>
    <m/>
    <s v="S0364126"/>
  </r>
  <r>
    <x v="297"/>
    <n v="10000"/>
    <n v="10000"/>
    <d v="2025-05-07T00:00:00"/>
    <s v="502LAUGH"/>
    <s v=" 3:40:15 pm"/>
    <s v="3060209U9/4032711U5"/>
    <x v="1"/>
    <x v="0"/>
    <s v="Yes"/>
    <x v="11"/>
    <x v="10"/>
    <x v="3"/>
    <s v="PM68"/>
    <s v="LEE KIM LIANG"/>
    <n v="1500"/>
    <m/>
    <m/>
    <d v="2025-05-07T00:00:00"/>
    <m/>
    <n v="2"/>
    <n v="3000"/>
    <s v="PE"/>
    <n v="701534080001"/>
    <n v="0"/>
    <n v="3000"/>
    <n v="0"/>
    <n v="0"/>
    <n v="0"/>
    <n v="0"/>
    <m/>
    <m/>
    <n v="0"/>
    <m/>
    <m/>
    <m/>
    <m/>
    <m/>
    <m/>
    <m/>
    <m/>
    <n v="70153408"/>
    <s v="P16186"/>
    <x v="9"/>
    <m/>
    <n v="0"/>
    <n v="0"/>
    <n v="0"/>
    <n v="0"/>
    <n v="0"/>
    <n v="0"/>
    <m/>
    <m/>
    <m/>
    <s v="No"/>
    <s v="W666928"/>
    <n v="0"/>
    <m/>
    <s v="P16186"/>
    <m/>
    <m/>
    <s v="S0364136"/>
  </r>
  <r>
    <x v="298"/>
    <n v="10000"/>
    <n v="10000"/>
    <d v="2025-05-08T00:00:00"/>
    <s v="502LAUGH"/>
    <s v=" 8:54:16 am"/>
    <s v="S24Y100279/0555012403"/>
    <x v="1"/>
    <x v="0"/>
    <s v="Yes"/>
    <x v="41"/>
    <x v="26"/>
    <x v="1"/>
    <s v="PM12"/>
    <s v="SOH JUN LEONG"/>
    <n v="8"/>
    <m/>
    <m/>
    <d v="2025-05-07T00:00:00"/>
    <m/>
    <n v="13"/>
    <n v="104"/>
    <s v="PE"/>
    <s v="764043900 REVA0001"/>
    <n v="0"/>
    <n v="100"/>
    <n v="4"/>
    <n v="0"/>
    <n v="0"/>
    <n v="0"/>
    <m/>
    <m/>
    <n v="0"/>
    <m/>
    <m/>
    <m/>
    <m/>
    <m/>
    <m/>
    <m/>
    <m/>
    <s v="764043900 REVA"/>
    <s v="S19081-TH"/>
    <x v="7"/>
    <m/>
    <n v="0"/>
    <n v="0"/>
    <n v="0"/>
    <n v="0"/>
    <n v="0"/>
    <n v="0"/>
    <m/>
    <m/>
    <m/>
    <s v="No"/>
    <s v="W666933"/>
    <n v="0"/>
    <m/>
    <s v="S19081-TH"/>
    <m/>
    <m/>
    <s v="H0065221"/>
  </r>
  <r>
    <x v="299"/>
    <n v="10000"/>
    <n v="10000"/>
    <d v="2025-05-08T00:00:00"/>
    <s v="502LAUGH"/>
    <s v=" 8:54:16 am"/>
    <s v="S24Y100279/0555012403"/>
    <x v="1"/>
    <x v="0"/>
    <s v="Yes"/>
    <x v="41"/>
    <x v="26"/>
    <x v="1"/>
    <s v="PM12"/>
    <s v="SOH JUN LEONG"/>
    <n v="8"/>
    <m/>
    <m/>
    <d v="2025-05-07T00:00:00"/>
    <m/>
    <n v="13"/>
    <n v="104"/>
    <s v="PE"/>
    <s v="764043900 REVA0001"/>
    <n v="0"/>
    <n v="100"/>
    <n v="4"/>
    <n v="0"/>
    <n v="0"/>
    <n v="0"/>
    <m/>
    <m/>
    <n v="0"/>
    <m/>
    <m/>
    <m/>
    <m/>
    <m/>
    <m/>
    <m/>
    <m/>
    <s v="764043900 REVA"/>
    <s v="S19081"/>
    <x v="49"/>
    <m/>
    <n v="0"/>
    <n v="0"/>
    <n v="0"/>
    <n v="0"/>
    <n v="0"/>
    <n v="0"/>
    <m/>
    <m/>
    <m/>
    <s v="No"/>
    <s v="W666934"/>
    <n v="0"/>
    <m/>
    <s v="S19081"/>
    <m/>
    <m/>
    <s v="ZSA101838"/>
  </r>
  <r>
    <x v="300"/>
    <n v="10000"/>
    <n v="10000"/>
    <d v="2025-05-08T00:00:00"/>
    <s v="502LAUGH"/>
    <s v=" 8:55:02 am"/>
    <s v="S24Y100279/0555012403"/>
    <x v="1"/>
    <x v="0"/>
    <s v="Yes"/>
    <x v="41"/>
    <x v="26"/>
    <x v="1"/>
    <s v="PM12"/>
    <s v="SOH JUN LEONG"/>
    <n v="19"/>
    <m/>
    <m/>
    <d v="2025-05-07T00:00:00"/>
    <m/>
    <n v="13"/>
    <n v="247"/>
    <s v="PE"/>
    <s v="764043900 REVA0001"/>
    <n v="0"/>
    <n v="240"/>
    <n v="7"/>
    <n v="0"/>
    <n v="0"/>
    <n v="0"/>
    <m/>
    <m/>
    <n v="0"/>
    <m/>
    <m/>
    <m/>
    <m/>
    <m/>
    <m/>
    <m/>
    <m/>
    <s v="764043900 REVA"/>
    <s v="S19081"/>
    <x v="49"/>
    <m/>
    <n v="0"/>
    <n v="0"/>
    <n v="0"/>
    <n v="0"/>
    <n v="0"/>
    <n v="0"/>
    <m/>
    <m/>
    <m/>
    <s v="No"/>
    <s v="W666935"/>
    <n v="0"/>
    <m/>
    <s v="S19081"/>
    <m/>
    <m/>
    <s v="ZSA101840"/>
  </r>
  <r>
    <x v="301"/>
    <n v="10000"/>
    <n v="10000"/>
    <d v="2025-05-08T00:00:00"/>
    <s v="502LAUGH"/>
    <s v=" 8:43:24 am"/>
    <s v="S249100152"/>
    <x v="1"/>
    <x v="0"/>
    <s v="Yes"/>
    <x v="40"/>
    <x v="8"/>
    <x v="1"/>
    <s v="PM48"/>
    <s v="CHAN TZYY XUAN"/>
    <n v="50"/>
    <m/>
    <m/>
    <d v="2025-05-07T00:00:00"/>
    <m/>
    <n v="1"/>
    <n v="50"/>
    <s v="PE"/>
    <s v="764043800 REVA0001"/>
    <n v="0"/>
    <n v="50"/>
    <n v="0"/>
    <n v="0"/>
    <n v="0"/>
    <n v="0"/>
    <m/>
    <m/>
    <n v="0"/>
    <m/>
    <m/>
    <m/>
    <m/>
    <m/>
    <m/>
    <m/>
    <m/>
    <s v="764043800 REVA"/>
    <s v="S19081"/>
    <x v="49"/>
    <m/>
    <n v="0"/>
    <n v="0"/>
    <n v="0"/>
    <n v="0"/>
    <n v="0"/>
    <n v="0"/>
    <m/>
    <m/>
    <m/>
    <s v="No"/>
    <s v="W666936"/>
    <n v="0"/>
    <m/>
    <s v="S19081"/>
    <m/>
    <m/>
    <s v="ZSA101841"/>
  </r>
  <r>
    <x v="302"/>
    <n v="10000"/>
    <n v="10000"/>
    <d v="2025-05-08T00:00:00"/>
    <s v="502LAUGH"/>
    <s v=" 8:42:25 am"/>
    <s v="S249100160"/>
    <x v="1"/>
    <x v="0"/>
    <s v="Yes"/>
    <x v="8"/>
    <x v="8"/>
    <x v="1"/>
    <s v="PMJ0"/>
    <s v="KOR CHEW OR"/>
    <n v="50"/>
    <m/>
    <m/>
    <d v="2025-05-07T00:00:00"/>
    <m/>
    <n v="1"/>
    <n v="50"/>
    <s v="PE"/>
    <s v="764043600 REVA0001"/>
    <n v="0"/>
    <n v="50"/>
    <n v="0"/>
    <n v="0"/>
    <n v="0"/>
    <n v="0"/>
    <m/>
    <m/>
    <n v="0"/>
    <m/>
    <m/>
    <m/>
    <m/>
    <m/>
    <m/>
    <m/>
    <m/>
    <s v="764043600 REVA"/>
    <s v="S19081"/>
    <x v="49"/>
    <m/>
    <n v="0"/>
    <n v="0"/>
    <n v="0"/>
    <n v="0"/>
    <n v="0"/>
    <n v="0"/>
    <m/>
    <m/>
    <m/>
    <s v="No"/>
    <s v="W666937"/>
    <n v="0"/>
    <m/>
    <s v="S19081"/>
    <m/>
    <m/>
    <s v="ZSA101842"/>
  </r>
  <r>
    <x v="303"/>
    <n v="10000"/>
    <n v="10000"/>
    <d v="2025-05-08T00:00:00"/>
    <s v="502LAUGH"/>
    <s v=" 8:43:24 am"/>
    <s v="S249100152"/>
    <x v="1"/>
    <x v="0"/>
    <s v="Yes"/>
    <x v="40"/>
    <x v="8"/>
    <x v="1"/>
    <s v="PM48"/>
    <s v="CHAN TZYY XUAN"/>
    <n v="50"/>
    <m/>
    <m/>
    <d v="2025-05-07T00:00:00"/>
    <m/>
    <n v="1"/>
    <n v="50"/>
    <s v="PE"/>
    <s v="764043800 REVA0001"/>
    <n v="0"/>
    <n v="50"/>
    <n v="0"/>
    <n v="0"/>
    <n v="0"/>
    <n v="0"/>
    <m/>
    <m/>
    <n v="0"/>
    <m/>
    <m/>
    <m/>
    <m/>
    <m/>
    <m/>
    <m/>
    <m/>
    <s v="764043800 REVA"/>
    <s v="S19081-TH"/>
    <x v="7"/>
    <m/>
    <n v="0"/>
    <n v="0"/>
    <n v="0"/>
    <n v="0"/>
    <n v="0"/>
    <n v="0"/>
    <m/>
    <m/>
    <m/>
    <s v="No"/>
    <s v="W666938"/>
    <n v="0"/>
    <m/>
    <s v="S19081-TH"/>
    <m/>
    <m/>
    <s v="H0065222"/>
  </r>
  <r>
    <x v="304"/>
    <n v="10000"/>
    <n v="10000"/>
    <d v="2025-05-08T00:00:00"/>
    <s v="502LAUGH"/>
    <s v=" 8:42:25 am"/>
    <s v="S249100160"/>
    <x v="1"/>
    <x v="0"/>
    <s v="Yes"/>
    <x v="8"/>
    <x v="8"/>
    <x v="1"/>
    <s v="PMJ0"/>
    <s v="KOR CHEW OR"/>
    <n v="50"/>
    <m/>
    <m/>
    <d v="2025-05-07T00:00:00"/>
    <m/>
    <n v="1"/>
    <n v="50"/>
    <s v="PE"/>
    <s v="764043600 REVA0001"/>
    <n v="0"/>
    <n v="50"/>
    <n v="0"/>
    <n v="0"/>
    <n v="0"/>
    <n v="0"/>
    <m/>
    <m/>
    <n v="0"/>
    <m/>
    <m/>
    <m/>
    <m/>
    <m/>
    <m/>
    <m/>
    <m/>
    <s v="764043600 REVA"/>
    <s v="S19081-TH"/>
    <x v="7"/>
    <m/>
    <n v="0"/>
    <n v="0"/>
    <n v="0"/>
    <n v="0"/>
    <n v="0"/>
    <n v="0"/>
    <m/>
    <m/>
    <m/>
    <s v="No"/>
    <s v="W666939"/>
    <n v="0"/>
    <m/>
    <s v="S19081-TH"/>
    <m/>
    <m/>
    <s v="H0065223"/>
  </r>
  <r>
    <x v="305"/>
    <n v="10000"/>
    <n v="10000"/>
    <d v="2025-05-08T00:00:00"/>
    <s v="502LAUGH"/>
    <s v=" 8:55:02 am"/>
    <s v="S24Y100279/0555012403"/>
    <x v="1"/>
    <x v="0"/>
    <s v="Yes"/>
    <x v="41"/>
    <x v="26"/>
    <x v="1"/>
    <s v="PM12"/>
    <s v="SOH JUN LEONG"/>
    <n v="16"/>
    <m/>
    <m/>
    <d v="2025-05-07T00:00:00"/>
    <m/>
    <n v="13"/>
    <n v="208"/>
    <s v="PE"/>
    <s v="764043900 REVA0001"/>
    <n v="0"/>
    <n v="200"/>
    <n v="8"/>
    <n v="0"/>
    <n v="0"/>
    <n v="0"/>
    <m/>
    <m/>
    <n v="0"/>
    <m/>
    <m/>
    <m/>
    <m/>
    <m/>
    <m/>
    <m/>
    <m/>
    <s v="764043900 REVA"/>
    <s v="S19081"/>
    <x v="49"/>
    <m/>
    <n v="0"/>
    <n v="0"/>
    <n v="0"/>
    <n v="0"/>
    <n v="0"/>
    <n v="0"/>
    <m/>
    <m/>
    <m/>
    <s v="No"/>
    <s v="W666940"/>
    <n v="0"/>
    <m/>
    <s v="S19081"/>
    <m/>
    <m/>
    <s v="ZSA101839"/>
  </r>
  <r>
    <x v="306"/>
    <n v="10000"/>
    <n v="10000"/>
    <d v="2025-05-15T00:00:00"/>
    <s v="502LAUGH"/>
    <d v="1899-12-30T10:45:06"/>
    <s v="U5124S154/3830U7060"/>
    <x v="1"/>
    <x v="0"/>
    <s v="Yes"/>
    <x v="25"/>
    <x v="21"/>
    <x v="0"/>
    <s v="PP24"/>
    <s v="HO HON SENG"/>
    <n v="300"/>
    <m/>
    <m/>
    <d v="2025-05-07T00:00:00"/>
    <m/>
    <n v="1"/>
    <n v="300"/>
    <s v="PE"/>
    <n v="190073640001"/>
    <n v="0"/>
    <n v="300"/>
    <n v="0"/>
    <n v="0"/>
    <n v="0"/>
    <n v="0"/>
    <m/>
    <m/>
    <n v="0"/>
    <m/>
    <m/>
    <m/>
    <m/>
    <m/>
    <m/>
    <m/>
    <m/>
    <n v="19007364"/>
    <s v="I09109"/>
    <x v="10"/>
    <m/>
    <n v="0"/>
    <n v="0"/>
    <n v="0"/>
    <n v="0"/>
    <n v="0"/>
    <n v="0"/>
    <m/>
    <m/>
    <m/>
    <s v="No"/>
    <s v="W666941"/>
    <n v="0"/>
    <m/>
    <s v="I09109"/>
    <m/>
    <m/>
    <s v="S0364154"/>
  </r>
  <r>
    <x v="307"/>
    <n v="10000"/>
    <n v="10000"/>
    <d v="2025-05-15T00:00:00"/>
    <s v="502LAUGH"/>
    <s v=" 2:24:59 pm"/>
    <s v="3830U7060/U5124S154"/>
    <x v="1"/>
    <x v="0"/>
    <s v="Yes"/>
    <x v="25"/>
    <x v="21"/>
    <x v="0"/>
    <s v="PP24"/>
    <s v="HO HON SENG"/>
    <n v="300"/>
    <m/>
    <m/>
    <d v="2025-05-07T00:00:00"/>
    <m/>
    <n v="1"/>
    <n v="300"/>
    <s v="PE"/>
    <n v="190073660001"/>
    <n v="0"/>
    <n v="300"/>
    <n v="0"/>
    <n v="0"/>
    <n v="0"/>
    <n v="0"/>
    <m/>
    <m/>
    <n v="0"/>
    <m/>
    <m/>
    <m/>
    <m/>
    <m/>
    <m/>
    <m/>
    <m/>
    <n v="19007366"/>
    <s v="I09109"/>
    <x v="10"/>
    <m/>
    <n v="0"/>
    <n v="0"/>
    <n v="0"/>
    <n v="0"/>
    <n v="0"/>
    <n v="0"/>
    <m/>
    <m/>
    <m/>
    <s v="No"/>
    <s v="W666942"/>
    <n v="0"/>
    <m/>
    <s v="I09109"/>
    <m/>
    <m/>
    <s v="S0364154"/>
  </r>
  <r>
    <x v="308"/>
    <n v="10000"/>
    <n v="10000"/>
    <d v="2025-05-14T00:00:00"/>
    <s v="502LAUGH"/>
    <s v=" 5:11:50 pm"/>
    <s v="U522558026/206190925/24L2928021"/>
    <x v="1"/>
    <x v="0"/>
    <s v="Yes"/>
    <x v="25"/>
    <x v="21"/>
    <x v="0"/>
    <s v="PP24"/>
    <s v="HO HON SENG"/>
    <n v="800"/>
    <m/>
    <m/>
    <d v="2025-05-07T00:00:00"/>
    <m/>
    <n v="1"/>
    <n v="800"/>
    <s v="PE"/>
    <n v="107170930001"/>
    <n v="0"/>
    <n v="500"/>
    <n v="300"/>
    <n v="0"/>
    <n v="0"/>
    <n v="0"/>
    <m/>
    <m/>
    <n v="0"/>
    <m/>
    <m/>
    <m/>
    <m/>
    <m/>
    <m/>
    <m/>
    <m/>
    <n v="10717093"/>
    <s v="I09109"/>
    <x v="10"/>
    <m/>
    <n v="0"/>
    <n v="0"/>
    <n v="0"/>
    <n v="0"/>
    <n v="0"/>
    <n v="0"/>
    <m/>
    <m/>
    <m/>
    <s v="No"/>
    <s v="W666944"/>
    <n v="0"/>
    <m/>
    <s v="I09109"/>
    <m/>
    <m/>
    <s v="S0364156"/>
  </r>
  <r>
    <x v="309"/>
    <n v="10000"/>
    <n v="10000"/>
    <d v="2025-05-08T00:00:00"/>
    <s v="502LAUGH"/>
    <s v=" 8:47:14 am"/>
    <s v="BYJ032-04"/>
    <x v="1"/>
    <x v="0"/>
    <s v="Yes"/>
    <x v="14"/>
    <x v="13"/>
    <x v="1"/>
    <s v="PS95"/>
    <s v="LIM CHENG LEONG"/>
    <n v="3500"/>
    <m/>
    <m/>
    <d v="2025-05-07T00:00:00"/>
    <m/>
    <n v="2"/>
    <n v="7000"/>
    <s v="PE"/>
    <s v="410HKLABL00340001"/>
    <n v="0"/>
    <n v="7000"/>
    <n v="0"/>
    <n v="0"/>
    <n v="0"/>
    <n v="0"/>
    <m/>
    <m/>
    <n v="0"/>
    <m/>
    <m/>
    <m/>
    <m/>
    <m/>
    <m/>
    <m/>
    <m/>
    <s v="410SGLABL0034"/>
    <s v="S19395"/>
    <x v="50"/>
    <m/>
    <n v="0"/>
    <n v="0"/>
    <n v="0"/>
    <n v="0"/>
    <n v="0"/>
    <n v="0"/>
    <m/>
    <m/>
    <m/>
    <s v="No"/>
    <s v="W666945"/>
    <n v="0"/>
    <m/>
    <s v="S19395"/>
    <m/>
    <m/>
    <s v="S0364157"/>
  </r>
  <r>
    <x v="310"/>
    <n v="10000"/>
    <n v="10000"/>
    <d v="2025-05-08T00:00:00"/>
    <s v="502LAUGH"/>
    <s v=" 8:44:35 am"/>
    <s v="SG-5652869 01"/>
    <x v="1"/>
    <x v="0"/>
    <s v="Yes"/>
    <x v="21"/>
    <x v="19"/>
    <x v="3"/>
    <s v="PS27"/>
    <s v="TAN TECK HEE"/>
    <n v="1500"/>
    <m/>
    <m/>
    <d v="2025-05-07T00:00:00"/>
    <m/>
    <n v="8"/>
    <n v="12000"/>
    <s v="PE"/>
    <s v="410HKLABL00030001"/>
    <n v="0"/>
    <n v="12000"/>
    <n v="0"/>
    <n v="0"/>
    <n v="0"/>
    <n v="0"/>
    <m/>
    <m/>
    <n v="0"/>
    <m/>
    <m/>
    <m/>
    <m/>
    <m/>
    <m/>
    <m/>
    <m/>
    <s v="410SGLABL0003"/>
    <s v="S19395"/>
    <x v="50"/>
    <m/>
    <n v="0"/>
    <n v="0"/>
    <n v="0"/>
    <n v="0"/>
    <n v="0"/>
    <n v="0"/>
    <m/>
    <m/>
    <m/>
    <s v="No"/>
    <s v="W666946"/>
    <n v="0"/>
    <m/>
    <s v="S19395"/>
    <m/>
    <m/>
    <s v="S0364158"/>
  </r>
  <r>
    <x v="311"/>
    <n v="10000"/>
    <n v="10000"/>
    <d v="2025-05-08T00:00:00"/>
    <s v="502LAUGH"/>
    <s v=" 8:44:35 am"/>
    <s v="SG-5652869 01"/>
    <x v="1"/>
    <x v="0"/>
    <s v="Yes"/>
    <x v="21"/>
    <x v="19"/>
    <x v="3"/>
    <s v="PS27"/>
    <s v="TAN TECK HEE"/>
    <n v="1000"/>
    <m/>
    <m/>
    <d v="2025-05-07T00:00:00"/>
    <m/>
    <n v="8"/>
    <n v="8000"/>
    <s v="PE"/>
    <s v="410HKLABL00040001"/>
    <n v="0"/>
    <n v="8000"/>
    <n v="0"/>
    <n v="0"/>
    <n v="0"/>
    <n v="0"/>
    <m/>
    <m/>
    <n v="0"/>
    <m/>
    <m/>
    <m/>
    <m/>
    <m/>
    <m/>
    <m/>
    <m/>
    <s v="410SGLABL0004"/>
    <s v="S19395"/>
    <x v="50"/>
    <m/>
    <n v="0"/>
    <n v="0"/>
    <n v="0"/>
    <n v="0"/>
    <n v="0"/>
    <n v="0"/>
    <m/>
    <m/>
    <m/>
    <s v="No"/>
    <s v="W666947"/>
    <n v="0"/>
    <m/>
    <s v="S19395"/>
    <m/>
    <m/>
    <s v="S0364158"/>
  </r>
  <r>
    <x v="312"/>
    <n v="10000"/>
    <n v="10000"/>
    <d v="2025-05-08T00:00:00"/>
    <s v="502LAUGH"/>
    <s v=" 5:16:16 pm"/>
    <s v="M0BV34910"/>
    <x v="22"/>
    <x v="0"/>
    <s v="No"/>
    <x v="39"/>
    <x v="19"/>
    <x v="3"/>
    <s v="PS70"/>
    <s v="YEO WOO KEONG"/>
    <n v="9000"/>
    <m/>
    <m/>
    <d v="2025-05-08T00:00:00"/>
    <m/>
    <n v="4"/>
    <n v="36000"/>
    <s v="PE"/>
    <s v="202659400 REVA0001"/>
    <n v="0"/>
    <n v="0"/>
    <n v="0"/>
    <n v="0"/>
    <n v="0"/>
    <n v="0"/>
    <m/>
    <m/>
    <n v="0"/>
    <m/>
    <m/>
    <m/>
    <s v="No"/>
    <n v="0"/>
    <s v="No"/>
    <m/>
    <m/>
    <s v="202659400 REVA"/>
    <s v="S19314"/>
    <x v="6"/>
    <m/>
    <n v="0"/>
    <n v="0"/>
    <n v="0"/>
    <n v="0"/>
    <n v="0"/>
    <n v="0"/>
    <m/>
    <m/>
    <m/>
    <s v="No"/>
    <m/>
    <m/>
    <m/>
    <s v="S19314"/>
    <m/>
    <m/>
    <s v="H0065107"/>
  </r>
  <r>
    <x v="313"/>
    <n v="10000"/>
    <n v="10000"/>
    <d v="2025-05-09T00:00:00"/>
    <s v="502LAUGH"/>
    <s v=" 8:41:09 am"/>
    <s v="M0BV34910"/>
    <x v="22"/>
    <x v="0"/>
    <s v="No"/>
    <x v="39"/>
    <x v="19"/>
    <x v="3"/>
    <s v="PS70"/>
    <s v="YEO WOO KEONG"/>
    <n v="4500"/>
    <m/>
    <m/>
    <d v="2025-05-08T00:00:00"/>
    <m/>
    <n v="4"/>
    <n v="18000"/>
    <s v="PE"/>
    <s v="202659400 REVA0001"/>
    <n v="0"/>
    <n v="0"/>
    <n v="0"/>
    <n v="0"/>
    <n v="0"/>
    <n v="0"/>
    <m/>
    <m/>
    <n v="0"/>
    <m/>
    <m/>
    <m/>
    <s v="No"/>
    <n v="0"/>
    <s v="No"/>
    <m/>
    <m/>
    <s v="202659400 REVA"/>
    <s v="S19081-TH"/>
    <x v="7"/>
    <m/>
    <n v="0"/>
    <n v="0"/>
    <n v="0"/>
    <n v="0"/>
    <n v="0"/>
    <n v="0"/>
    <m/>
    <m/>
    <m/>
    <s v="No"/>
    <m/>
    <m/>
    <m/>
    <s v="S19081-TH"/>
    <m/>
    <m/>
    <s v="H0065197"/>
  </r>
  <r>
    <x v="314"/>
    <n v="10000"/>
    <n v="10000"/>
    <d v="2025-05-21T00:00:00"/>
    <s v="502LAUGH"/>
    <s v=" 8:48:55 am"/>
    <s v="10656256068/10656256065/10656256066"/>
    <x v="17"/>
    <x v="0"/>
    <s v="No"/>
    <x v="0"/>
    <x v="0"/>
    <x v="0"/>
    <s v="PM21"/>
    <s v="LIM JIA FAN"/>
    <n v="4110"/>
    <m/>
    <m/>
    <d v="2025-05-08T00:00:00"/>
    <m/>
    <n v="28"/>
    <n v="115080"/>
    <s v="PE"/>
    <s v="T6N00-80004-FT0001"/>
    <n v="0"/>
    <n v="0"/>
    <n v="0"/>
    <n v="0"/>
    <n v="0"/>
    <n v="0"/>
    <m/>
    <m/>
    <n v="0"/>
    <m/>
    <m/>
    <m/>
    <s v="No"/>
    <n v="0"/>
    <s v="No"/>
    <m/>
    <m/>
    <s v="T6N00-80004-FT"/>
    <s v="H08031-JIM-M"/>
    <x v="5"/>
    <m/>
    <n v="0"/>
    <n v="0"/>
    <n v="0"/>
    <n v="0"/>
    <n v="0"/>
    <n v="0"/>
    <m/>
    <m/>
    <m/>
    <s v="No"/>
    <m/>
    <m/>
    <m/>
    <s v="H08031-JIM-M"/>
    <m/>
    <m/>
    <s v="S0364451"/>
  </r>
  <r>
    <x v="315"/>
    <n v="10000"/>
    <n v="10000"/>
    <d v="2025-05-21T00:00:00"/>
    <s v="502LAUGH"/>
    <s v=" 8:47:43 am"/>
    <s v="10656256068/10656256065/10656256066"/>
    <x v="17"/>
    <x v="0"/>
    <s v="No"/>
    <x v="0"/>
    <x v="0"/>
    <x v="0"/>
    <s v="PM21"/>
    <s v="LIM JIA FAN"/>
    <n v="4110"/>
    <m/>
    <m/>
    <d v="2025-05-08T00:00:00"/>
    <m/>
    <n v="28"/>
    <n v="115080"/>
    <s v="PE"/>
    <s v="T6N02-80020-FT0001"/>
    <n v="0"/>
    <n v="0"/>
    <n v="0"/>
    <n v="0"/>
    <n v="0"/>
    <n v="0"/>
    <m/>
    <m/>
    <n v="0"/>
    <m/>
    <m/>
    <m/>
    <s v="No"/>
    <n v="0"/>
    <s v="No"/>
    <m/>
    <m/>
    <s v="T6N02-80020-FT"/>
    <s v="H08031-JIM-M"/>
    <x v="5"/>
    <m/>
    <n v="0"/>
    <n v="0"/>
    <n v="0"/>
    <n v="0"/>
    <n v="0"/>
    <n v="0"/>
    <m/>
    <m/>
    <m/>
    <s v="No"/>
    <m/>
    <m/>
    <m/>
    <s v="H08031-JIM-M"/>
    <m/>
    <m/>
    <s v="S0364458"/>
  </r>
  <r>
    <x v="316"/>
    <n v="10000"/>
    <n v="10000"/>
    <d v="2025-05-21T00:00:00"/>
    <s v="502LAUGH"/>
    <s v=" 8:51:20 am"/>
    <s v="10656256068/10656256065/10656256066"/>
    <x v="17"/>
    <x v="0"/>
    <s v="No"/>
    <x v="0"/>
    <x v="0"/>
    <x v="0"/>
    <s v="PM21"/>
    <s v="LIM JIA FAN"/>
    <n v="4110"/>
    <m/>
    <m/>
    <d v="2025-05-08T00:00:00"/>
    <m/>
    <n v="28"/>
    <n v="115080"/>
    <s v="PE"/>
    <s v="N9K02-80017-FT0001"/>
    <n v="0"/>
    <n v="0"/>
    <n v="0"/>
    <n v="0"/>
    <n v="0"/>
    <n v="0"/>
    <m/>
    <m/>
    <n v="0"/>
    <m/>
    <m/>
    <m/>
    <s v="No"/>
    <n v="0"/>
    <s v="No"/>
    <m/>
    <m/>
    <s v="N9K02-80017-FT"/>
    <s v="H08031-JIM-M"/>
    <x v="5"/>
    <m/>
    <n v="0"/>
    <n v="0"/>
    <n v="0"/>
    <n v="0"/>
    <n v="0"/>
    <n v="0"/>
    <m/>
    <m/>
    <m/>
    <s v="No"/>
    <m/>
    <m/>
    <m/>
    <s v="H08031-JIM-M"/>
    <m/>
    <m/>
    <s v="S0364463"/>
  </r>
  <r>
    <x v="317"/>
    <n v="10000"/>
    <n v="10000"/>
    <d v="2025-05-21T00:00:00"/>
    <s v="502LAUGH"/>
    <s v=" 8:52:04 am"/>
    <s v="10656256068/10656256065/10656256066"/>
    <x v="17"/>
    <x v="0"/>
    <s v="No"/>
    <x v="0"/>
    <x v="0"/>
    <x v="0"/>
    <s v="PM21"/>
    <s v="LIM JIA FAN"/>
    <n v="4110"/>
    <m/>
    <m/>
    <d v="2025-05-08T00:00:00"/>
    <m/>
    <n v="28"/>
    <n v="115080"/>
    <s v="PE"/>
    <s v="F6U62-80030-FT0001"/>
    <n v="0"/>
    <n v="0"/>
    <n v="0"/>
    <n v="0"/>
    <n v="0"/>
    <n v="0"/>
    <m/>
    <m/>
    <n v="0"/>
    <m/>
    <m/>
    <m/>
    <s v="No"/>
    <n v="0"/>
    <s v="No"/>
    <m/>
    <m/>
    <s v="F6U62-80030-FT"/>
    <s v="H08031-JIM-M"/>
    <x v="5"/>
    <m/>
    <n v="0"/>
    <n v="0"/>
    <n v="0"/>
    <n v="0"/>
    <n v="0"/>
    <n v="0"/>
    <m/>
    <m/>
    <m/>
    <s v="No"/>
    <m/>
    <m/>
    <m/>
    <s v="H08031-JIM-M"/>
    <m/>
    <m/>
    <s v="S0364464"/>
  </r>
  <r>
    <x v="318"/>
    <n v="10000"/>
    <n v="10000"/>
    <d v="2025-05-21T00:00:00"/>
    <s v="502LAUGH"/>
    <s v=" 8:49:44 am"/>
    <s v="10656256068/10656256065/10656256066"/>
    <x v="17"/>
    <x v="0"/>
    <s v="No"/>
    <x v="0"/>
    <x v="0"/>
    <x v="0"/>
    <s v="PM21"/>
    <s v="LIM JIA FAN"/>
    <n v="4110"/>
    <m/>
    <m/>
    <d v="2025-05-08T00:00:00"/>
    <m/>
    <n v="28"/>
    <n v="115080"/>
    <s v="PE"/>
    <s v="3YM38-80003-FT0001"/>
    <n v="0"/>
    <n v="0"/>
    <n v="0"/>
    <n v="0"/>
    <n v="0"/>
    <n v="0"/>
    <m/>
    <m/>
    <n v="0"/>
    <m/>
    <m/>
    <m/>
    <s v="No"/>
    <n v="0"/>
    <s v="No"/>
    <m/>
    <m/>
    <s v="3YM38-80003-FT"/>
    <s v="H08031-JIM-M"/>
    <x v="5"/>
    <m/>
    <n v="0"/>
    <n v="0"/>
    <n v="0"/>
    <n v="0"/>
    <n v="0"/>
    <n v="0"/>
    <m/>
    <m/>
    <m/>
    <s v="No"/>
    <m/>
    <m/>
    <m/>
    <s v="H08031-JIM-M"/>
    <m/>
    <m/>
    <s v="S0364466"/>
  </r>
  <r>
    <x v="319"/>
    <n v="10000"/>
    <n v="10000"/>
    <d v="2025-05-27T00:00:00"/>
    <s v="502LAUGH"/>
    <s v=" 1:53:35 pm"/>
    <s v="D006A5780/D008O0680"/>
    <x v="23"/>
    <x v="0"/>
    <s v="No"/>
    <x v="26"/>
    <x v="22"/>
    <x v="0"/>
    <s v="PC02"/>
    <s v="GAO BINJIE"/>
    <n v="3667"/>
    <m/>
    <m/>
    <d v="2025-05-08T00:00:00"/>
    <m/>
    <n v="24"/>
    <n v="88008"/>
    <s v="PE"/>
    <s v="1VU27-80030-FT0001"/>
    <n v="0"/>
    <n v="0"/>
    <n v="0"/>
    <n v="0"/>
    <n v="0"/>
    <n v="0"/>
    <m/>
    <m/>
    <n v="0"/>
    <m/>
    <m/>
    <m/>
    <s v="No"/>
    <n v="0"/>
    <s v="No"/>
    <m/>
    <m/>
    <s v="1VU27-80030-FT"/>
    <s v="H08031-JIM-M"/>
    <x v="5"/>
    <m/>
    <n v="0"/>
    <n v="0"/>
    <n v="0"/>
    <n v="0"/>
    <n v="0"/>
    <n v="0"/>
    <m/>
    <m/>
    <m/>
    <s v="No"/>
    <m/>
    <m/>
    <m/>
    <s v="H08031-JIM-M"/>
    <m/>
    <m/>
    <s v="S0364615"/>
  </r>
  <r>
    <x v="51"/>
    <n v="10000"/>
    <n v="50000"/>
    <d v="2025-05-14T00:00:00"/>
    <s v="502LAUGH"/>
    <d v="1899-12-30T11:45:12"/>
    <s v="10639931032/10639931110/10565256094/10656256093/10620258068"/>
    <x v="1"/>
    <x v="2"/>
    <s v="Yes"/>
    <x v="27"/>
    <x v="15"/>
    <x v="5"/>
    <s v="QM87"/>
    <s v="GOH SING JOO"/>
    <n v="112000"/>
    <m/>
    <m/>
    <d v="2025-05-08T00:00:00"/>
    <m/>
    <n v="9"/>
    <n v="1008000"/>
    <s v="PE"/>
    <s v="5180-0100-BH2120001"/>
    <n v="0"/>
    <n v="1000000"/>
    <n v="8000"/>
    <n v="0"/>
    <n v="0"/>
    <n v="0"/>
    <m/>
    <m/>
    <n v="0"/>
    <m/>
    <m/>
    <m/>
    <m/>
    <m/>
    <m/>
    <m/>
    <m/>
    <s v="5180-0100-BH212"/>
    <s v="H08031-JIM"/>
    <x v="0"/>
    <m/>
    <n v="0"/>
    <n v="0"/>
    <n v="0"/>
    <n v="0"/>
    <n v="0"/>
    <n v="0"/>
    <m/>
    <m/>
    <m/>
    <s v="No"/>
    <s v="W666543"/>
    <n v="0"/>
    <m/>
    <s v="H08031-JIM"/>
    <m/>
    <m/>
    <s v="S0353203"/>
  </r>
  <r>
    <x v="125"/>
    <n v="10000"/>
    <n v="20000"/>
    <d v="2025-05-08T00:00:00"/>
    <s v="502LAUGH"/>
    <d v="1899-12-30T12:49:25"/>
    <s v="J00WA6871"/>
    <x v="1"/>
    <x v="0"/>
    <s v="Yes"/>
    <x v="13"/>
    <x v="12"/>
    <x v="2"/>
    <s v="PM61"/>
    <s v="HO CHAN LE"/>
    <n v="7500"/>
    <m/>
    <m/>
    <d v="2025-05-08T00:00:00"/>
    <m/>
    <n v="10"/>
    <n v="75000"/>
    <s v="PE"/>
    <s v="Z512-M0001"/>
    <n v="0"/>
    <n v="75000"/>
    <n v="0"/>
    <n v="0"/>
    <n v="0"/>
    <n v="0"/>
    <m/>
    <m/>
    <n v="0"/>
    <m/>
    <m/>
    <m/>
    <m/>
    <m/>
    <m/>
    <m/>
    <m/>
    <s v="Z512-M"/>
    <s v="R18131-MEIBAN MICRO"/>
    <x v="11"/>
    <m/>
    <n v="0"/>
    <n v="0"/>
    <n v="0"/>
    <n v="0"/>
    <n v="0"/>
    <n v="0"/>
    <m/>
    <m/>
    <m/>
    <s v="No"/>
    <s v="W666343"/>
    <n v="0"/>
    <m/>
    <s v="R18131-MEIBAN MICRO"/>
    <m/>
    <m/>
    <s v="S0357526"/>
  </r>
  <r>
    <x v="320"/>
    <n v="10000"/>
    <n v="20000"/>
    <d v="2025-05-09T00:00:00"/>
    <s v="502LAUGH"/>
    <s v=" 9:26:40 am"/>
    <n v="2321164"/>
    <x v="1"/>
    <x v="1"/>
    <s v="Yes"/>
    <x v="15"/>
    <x v="14"/>
    <x v="4"/>
    <s v="PM87"/>
    <s v="LEE SHIEN WEI"/>
    <n v="3300"/>
    <m/>
    <m/>
    <d v="2025-05-08T00:00:00"/>
    <m/>
    <n v="1"/>
    <n v="3300"/>
    <s v="PE"/>
    <s v="CE-1070129715-010001"/>
    <n v="0"/>
    <n v="3000"/>
    <n v="300"/>
    <n v="0"/>
    <n v="0"/>
    <n v="0"/>
    <m/>
    <m/>
    <n v="0"/>
    <m/>
    <m/>
    <m/>
    <m/>
    <m/>
    <m/>
    <m/>
    <m/>
    <s v="CE-1070129715-01"/>
    <s v="C03043"/>
    <x v="51"/>
    <m/>
    <n v="0"/>
    <n v="0"/>
    <n v="0"/>
    <n v="0"/>
    <n v="0"/>
    <n v="0"/>
    <m/>
    <m/>
    <m/>
    <s v="No"/>
    <s v="W666549"/>
    <n v="0"/>
    <m/>
    <s v="C03043"/>
    <m/>
    <m/>
    <s v="S0359242"/>
  </r>
  <r>
    <x v="321"/>
    <n v="10000"/>
    <n v="40000"/>
    <d v="2025-05-09T00:00:00"/>
    <s v="502LAUGH"/>
    <d v="1899-12-30T12:05:09"/>
    <s v="M0BUE5720"/>
    <x v="1"/>
    <x v="0"/>
    <s v="Yes"/>
    <x v="3"/>
    <x v="3"/>
    <x v="3"/>
    <s v="PM09"/>
    <s v="PANG JING FULL"/>
    <n v="3334"/>
    <m/>
    <m/>
    <d v="2025-05-08T00:00:00"/>
    <m/>
    <n v="6"/>
    <n v="20004"/>
    <s v="PE"/>
    <s v="L001-773057-00000004"/>
    <n v="0"/>
    <n v="10000"/>
    <n v="10004"/>
    <n v="0"/>
    <n v="0"/>
    <n v="0"/>
    <m/>
    <m/>
    <n v="0"/>
    <m/>
    <m/>
    <m/>
    <m/>
    <m/>
    <m/>
    <m/>
    <m/>
    <s v="L001-773057-000004CM"/>
    <s v="W23041-TH"/>
    <x v="3"/>
    <m/>
    <n v="0"/>
    <n v="0"/>
    <n v="0"/>
    <n v="0"/>
    <n v="0"/>
    <n v="0"/>
    <m/>
    <m/>
    <m/>
    <s v="No"/>
    <s v="W666550"/>
    <n v="0"/>
    <m/>
    <s v="W23041-TH"/>
    <m/>
    <m/>
    <s v="H0064673"/>
  </r>
  <r>
    <x v="322"/>
    <n v="10000"/>
    <n v="10000"/>
    <d v="2025-05-08T00:00:00"/>
    <s v="502LAUGH"/>
    <s v=" 9:33:30 am"/>
    <s v="3830U7060/4071834U5"/>
    <x v="1"/>
    <x v="0"/>
    <s v="Yes"/>
    <x v="11"/>
    <x v="10"/>
    <x v="3"/>
    <s v="PM68"/>
    <s v="LEE KIM LIANG"/>
    <n v="1000"/>
    <m/>
    <m/>
    <d v="2025-05-08T00:00:00"/>
    <m/>
    <n v="1"/>
    <n v="1000"/>
    <s v="PE"/>
    <s v="STICK4011602500001"/>
    <n v="0"/>
    <n v="1000"/>
    <n v="0"/>
    <n v="0"/>
    <n v="0"/>
    <n v="0"/>
    <m/>
    <m/>
    <n v="0"/>
    <m/>
    <m/>
    <m/>
    <m/>
    <m/>
    <m/>
    <m/>
    <m/>
    <s v="STICK401160250"/>
    <s v="T20096"/>
    <x v="13"/>
    <m/>
    <n v="0"/>
    <n v="0"/>
    <n v="0"/>
    <n v="0"/>
    <n v="0"/>
    <n v="0"/>
    <m/>
    <m/>
    <m/>
    <s v="No"/>
    <s v="W666553"/>
    <n v="0"/>
    <m/>
    <s v="T20096"/>
    <m/>
    <m/>
    <s v="S0360943"/>
  </r>
  <r>
    <x v="323"/>
    <n v="10000"/>
    <n v="30000"/>
    <d v="2025-05-14T00:00:00"/>
    <s v="505KANGHS"/>
    <d v="1899-12-30T11:22:47"/>
    <s v="4112313U5A"/>
    <x v="1"/>
    <x v="0"/>
    <s v="Yes"/>
    <x v="29"/>
    <x v="24"/>
    <x v="3"/>
    <s v="PS66"/>
    <s v="SIM ENG KWANG"/>
    <n v="6000"/>
    <m/>
    <m/>
    <d v="2025-05-08T00:00:00"/>
    <m/>
    <n v="1"/>
    <n v="6000"/>
    <s v="PE"/>
    <s v="250-6168-000001"/>
    <n v="0"/>
    <n v="6000"/>
    <n v="0"/>
    <n v="0"/>
    <n v="0"/>
    <n v="0"/>
    <m/>
    <m/>
    <n v="0"/>
    <m/>
    <m/>
    <m/>
    <m/>
    <m/>
    <m/>
    <m/>
    <m/>
    <s v="250-6168-00"/>
    <s v="J10025-PHL-SG"/>
    <x v="12"/>
    <m/>
    <n v="0"/>
    <n v="0"/>
    <n v="0"/>
    <n v="0"/>
    <n v="0"/>
    <n v="0"/>
    <m/>
    <m/>
    <m/>
    <s v="No"/>
    <s v="W666591"/>
    <n v="0"/>
    <m/>
    <s v="J10025-PHL-SG"/>
    <m/>
    <m/>
    <s v="S0362174"/>
  </r>
  <r>
    <x v="324"/>
    <n v="10000"/>
    <n v="10000"/>
    <d v="2025-05-08T00:00:00"/>
    <s v="502LAUGH"/>
    <s v=" 4:24:14 pm"/>
    <s v="4112313U5A"/>
    <x v="1"/>
    <x v="0"/>
    <s v="Yes"/>
    <x v="29"/>
    <x v="24"/>
    <x v="3"/>
    <s v="PS66"/>
    <s v="SIM ENG KWANG"/>
    <n v="6000"/>
    <m/>
    <m/>
    <d v="2025-05-08T00:00:00"/>
    <m/>
    <n v="1"/>
    <n v="6000"/>
    <s v="PE"/>
    <s v="250-6173-000001"/>
    <n v="0"/>
    <n v="6000"/>
    <n v="0"/>
    <n v="0"/>
    <n v="0"/>
    <n v="0"/>
    <m/>
    <m/>
    <n v="0"/>
    <m/>
    <m/>
    <m/>
    <m/>
    <m/>
    <m/>
    <m/>
    <m/>
    <s v="250-6173-00"/>
    <s v="J10025-PHL-SG"/>
    <x v="12"/>
    <m/>
    <n v="0"/>
    <n v="0"/>
    <n v="0"/>
    <n v="0"/>
    <n v="0"/>
    <n v="0"/>
    <m/>
    <m/>
    <m/>
    <s v="No"/>
    <s v="W666592"/>
    <n v="0"/>
    <m/>
    <s v="J10025-PHL-SG"/>
    <m/>
    <m/>
    <s v="S0362174"/>
  </r>
  <r>
    <x v="325"/>
    <n v="10000"/>
    <n v="10000"/>
    <d v="2025-05-08T00:00:00"/>
    <s v="502LAUGH"/>
    <s v=" 9:33:30 am"/>
    <s v="401180925/L4802U8017"/>
    <x v="1"/>
    <x v="0"/>
    <s v="Yes"/>
    <x v="11"/>
    <x v="10"/>
    <x v="3"/>
    <s v="PM68"/>
    <s v="LEE KIM LIANG"/>
    <n v="300"/>
    <m/>
    <m/>
    <d v="2025-05-08T00:00:00"/>
    <m/>
    <n v="1"/>
    <n v="300"/>
    <s v="PE"/>
    <s v="XOPA99950-02250001"/>
    <n v="0"/>
    <n v="300"/>
    <n v="0"/>
    <n v="0"/>
    <n v="0"/>
    <n v="0"/>
    <m/>
    <m/>
    <n v="0"/>
    <m/>
    <m/>
    <m/>
    <m/>
    <m/>
    <m/>
    <m/>
    <m/>
    <s v="XOPA99950-0225"/>
    <s v="S19296"/>
    <x v="52"/>
    <m/>
    <n v="0"/>
    <n v="0"/>
    <n v="0"/>
    <n v="0"/>
    <n v="0"/>
    <n v="0"/>
    <m/>
    <m/>
    <m/>
    <s v="No"/>
    <s v="W666605"/>
    <n v="0"/>
    <m/>
    <s v="S19296"/>
    <m/>
    <m/>
    <s v="H0064958"/>
  </r>
  <r>
    <x v="326"/>
    <n v="10000"/>
    <n v="10000"/>
    <d v="2025-05-13T00:00:00"/>
    <s v="502LAUGH"/>
    <d v="1899-12-30T11:06:06"/>
    <s v="J00YM0110"/>
    <x v="1"/>
    <x v="0"/>
    <s v="Yes"/>
    <x v="13"/>
    <x v="12"/>
    <x v="2"/>
    <s v="PM61"/>
    <s v="HO CHAN LE"/>
    <n v="56250"/>
    <m/>
    <m/>
    <d v="2025-05-08T00:00:00"/>
    <m/>
    <n v="8"/>
    <n v="450000"/>
    <s v="PE"/>
    <s v="Z512 REV 6.00001"/>
    <n v="0"/>
    <n v="444706"/>
    <n v="5294"/>
    <n v="0"/>
    <n v="0"/>
    <n v="0"/>
    <m/>
    <m/>
    <n v="0"/>
    <m/>
    <m/>
    <m/>
    <m/>
    <m/>
    <m/>
    <m/>
    <m/>
    <s v="Z512 REV 8.0"/>
    <s v="R18131"/>
    <x v="48"/>
    <m/>
    <n v="0"/>
    <n v="0"/>
    <n v="0"/>
    <n v="0"/>
    <n v="0"/>
    <n v="0"/>
    <m/>
    <m/>
    <m/>
    <s v="No"/>
    <s v="W666628"/>
    <n v="0"/>
    <m/>
    <s v="R18131"/>
    <m/>
    <m/>
    <s v="S0362951"/>
  </r>
  <r>
    <x v="327"/>
    <n v="10000"/>
    <n v="10000"/>
    <d v="2025-05-13T00:00:00"/>
    <s v="502LAUGH"/>
    <d v="1899-12-30T11:12:11"/>
    <s v="M0BTH2430"/>
    <x v="1"/>
    <x v="0"/>
    <s v="Yes"/>
    <x v="0"/>
    <x v="0"/>
    <x v="0"/>
    <s v="PM16"/>
    <s v="TEO KAH JUN"/>
    <n v="318"/>
    <m/>
    <m/>
    <d v="2025-05-08T00:00:00"/>
    <m/>
    <n v="1260"/>
    <n v="400680"/>
    <s v="PE"/>
    <s v="719703 INDEX4000001"/>
    <n v="0"/>
    <n v="140000"/>
    <n v="260680"/>
    <n v="0"/>
    <n v="0"/>
    <n v="0"/>
    <m/>
    <m/>
    <n v="0"/>
    <m/>
    <m/>
    <m/>
    <m/>
    <m/>
    <m/>
    <m/>
    <m/>
    <s v="719703 INDEX401"/>
    <s v="V22000"/>
    <x v="23"/>
    <m/>
    <n v="0"/>
    <n v="0"/>
    <n v="0"/>
    <n v="0"/>
    <n v="0"/>
    <n v="0"/>
    <m/>
    <m/>
    <m/>
    <s v="No"/>
    <s v="W667349"/>
    <n v="0"/>
    <m/>
    <s v="V22000"/>
    <m/>
    <m/>
    <s v="S0362955"/>
  </r>
  <r>
    <x v="327"/>
    <n v="10000"/>
    <n v="20000"/>
    <d v="2025-05-13T00:00:00"/>
    <s v="502LAUGH"/>
    <d v="1899-12-30T11:12:11"/>
    <s v="M0BTH2430"/>
    <x v="1"/>
    <x v="1"/>
    <s v="Yes"/>
    <x v="20"/>
    <x v="5"/>
    <x v="2"/>
    <s v="PM45"/>
    <s v="TAY CHIN LIONG"/>
    <n v="400000"/>
    <m/>
    <m/>
    <d v="2025-05-08T00:00:00"/>
    <m/>
    <n v="1"/>
    <n v="400000"/>
    <s v="PE"/>
    <s v="719703 INDEX4000001"/>
    <n v="0"/>
    <n v="140000"/>
    <n v="260000"/>
    <n v="0"/>
    <n v="0"/>
    <n v="0"/>
    <m/>
    <m/>
    <n v="0"/>
    <m/>
    <m/>
    <m/>
    <m/>
    <m/>
    <m/>
    <m/>
    <m/>
    <s v="719703 INDEX401"/>
    <s v="V22000"/>
    <x v="23"/>
    <m/>
    <n v="0"/>
    <n v="0"/>
    <n v="0"/>
    <n v="0"/>
    <n v="0"/>
    <n v="0"/>
    <m/>
    <m/>
    <m/>
    <s v="No"/>
    <s v="W667349"/>
    <n v="0"/>
    <m/>
    <s v="V22000"/>
    <m/>
    <m/>
    <s v="S0362955"/>
  </r>
  <r>
    <x v="133"/>
    <n v="10000"/>
    <n v="30000"/>
    <d v="2025-05-08T00:00:00"/>
    <s v="502LAUGH"/>
    <s v=" 5:41:48 pm"/>
    <s v="M0BUP72811524"/>
    <x v="1"/>
    <x v="2"/>
    <s v="Yes"/>
    <x v="10"/>
    <x v="9"/>
    <x v="1"/>
    <s v="PS07"/>
    <s v="KANG HOCK SENG"/>
    <n v="15000"/>
    <m/>
    <m/>
    <d v="2025-05-08T00:00:00"/>
    <m/>
    <n v="84"/>
    <n v="1260000"/>
    <s v="PE"/>
    <s v="719704-AD42150001"/>
    <n v="0"/>
    <n v="280000"/>
    <n v="980000"/>
    <n v="0"/>
    <n v="0"/>
    <n v="0"/>
    <m/>
    <m/>
    <n v="0"/>
    <m/>
    <m/>
    <m/>
    <m/>
    <m/>
    <m/>
    <m/>
    <m/>
    <s v="719704-AD4215"/>
    <s v="V22000"/>
    <x v="23"/>
    <m/>
    <n v="0"/>
    <n v="0"/>
    <n v="0"/>
    <n v="0"/>
    <n v="0"/>
    <n v="0"/>
    <m/>
    <m/>
    <m/>
    <s v="No"/>
    <s v="W667196"/>
    <n v="0"/>
    <m/>
    <s v="V22000"/>
    <m/>
    <m/>
    <s v="S0362955"/>
  </r>
  <r>
    <x v="239"/>
    <n v="10000"/>
    <n v="20000"/>
    <d v="2025-05-08T00:00:00"/>
    <s v="502LAUGH"/>
    <s v=" 3:55:55 pm"/>
    <n v="311211093"/>
    <x v="1"/>
    <x v="1"/>
    <s v="Yes"/>
    <x v="1"/>
    <x v="1"/>
    <x v="1"/>
    <s v="PM30"/>
    <s v="OH KIAN YUAN"/>
    <n v="1600"/>
    <m/>
    <m/>
    <d v="2025-05-08T00:00:00"/>
    <m/>
    <n v="1"/>
    <n v="1600"/>
    <s v="PE"/>
    <s v="GREEN PVC-100X500001"/>
    <n v="0"/>
    <n v="1000"/>
    <n v="600"/>
    <n v="0"/>
    <n v="0"/>
    <n v="0"/>
    <m/>
    <m/>
    <n v="0"/>
    <m/>
    <m/>
    <m/>
    <m/>
    <m/>
    <m/>
    <m/>
    <m/>
    <s v="GREEN PVC-100X50MM"/>
    <s v="B02208"/>
    <x v="45"/>
    <m/>
    <n v="0"/>
    <n v="0"/>
    <n v="0"/>
    <n v="0"/>
    <n v="0"/>
    <n v="0"/>
    <m/>
    <m/>
    <m/>
    <s v="No"/>
    <s v="W666645"/>
    <n v="0"/>
    <m/>
    <s v="B02208"/>
    <m/>
    <m/>
    <s v="S0363141"/>
  </r>
  <r>
    <x v="240"/>
    <n v="10000"/>
    <n v="20000"/>
    <d v="2025-05-08T00:00:00"/>
    <s v="502LAUGH"/>
    <s v=" 3:56:41 pm"/>
    <n v="311211093"/>
    <x v="1"/>
    <x v="1"/>
    <s v="Yes"/>
    <x v="1"/>
    <x v="1"/>
    <x v="1"/>
    <s v="PM30"/>
    <s v="OH KIAN YUAN"/>
    <n v="4000"/>
    <m/>
    <m/>
    <d v="2025-05-08T00:00:00"/>
    <m/>
    <n v="1"/>
    <n v="4000"/>
    <s v="PE"/>
    <s v="PVC STICKER-100X0001"/>
    <n v="0"/>
    <n v="3000"/>
    <n v="1000"/>
    <n v="0"/>
    <n v="0"/>
    <n v="0"/>
    <m/>
    <m/>
    <n v="0"/>
    <m/>
    <m/>
    <m/>
    <m/>
    <m/>
    <m/>
    <m/>
    <m/>
    <s v="PVC STICKER-100X50MM"/>
    <s v="B02208"/>
    <x v="45"/>
    <m/>
    <n v="0"/>
    <n v="0"/>
    <n v="0"/>
    <n v="0"/>
    <n v="0"/>
    <n v="0"/>
    <m/>
    <m/>
    <m/>
    <s v="No"/>
    <s v="W666646"/>
    <n v="0"/>
    <m/>
    <s v="B02208"/>
    <m/>
    <m/>
    <s v="S0363142"/>
  </r>
  <r>
    <x v="328"/>
    <n v="10000"/>
    <n v="10000"/>
    <d v="2025-05-09T00:00:00"/>
    <s v="502LAUGH"/>
    <d v="1899-12-30T11:14:57"/>
    <s v="J00YE5220"/>
    <x v="1"/>
    <x v="0"/>
    <s v="Yes"/>
    <x v="4"/>
    <x v="4"/>
    <x v="0"/>
    <s v="PM17"/>
    <s v="NG SWEE CHEA"/>
    <n v="5000"/>
    <m/>
    <m/>
    <d v="2025-05-08T00:00:00"/>
    <m/>
    <n v="4"/>
    <n v="20000"/>
    <s v="PE"/>
    <n v="5000532060001"/>
    <n v="0"/>
    <n v="16800"/>
    <n v="3200"/>
    <n v="0"/>
    <n v="0"/>
    <n v="0"/>
    <m/>
    <m/>
    <n v="0"/>
    <m/>
    <m/>
    <m/>
    <m/>
    <m/>
    <m/>
    <m/>
    <m/>
    <n v="500053206"/>
    <s v="B02083"/>
    <x v="2"/>
    <m/>
    <n v="0"/>
    <n v="0"/>
    <n v="0"/>
    <n v="0"/>
    <n v="0"/>
    <n v="0"/>
    <m/>
    <m/>
    <m/>
    <s v="No"/>
    <s v="W666647"/>
    <n v="0"/>
    <m/>
    <s v="B02083"/>
    <m/>
    <m/>
    <s v="S0363144"/>
  </r>
  <r>
    <x v="329"/>
    <n v="10000"/>
    <n v="10000"/>
    <d v="2025-05-09T00:00:00"/>
    <s v="502LAUGH"/>
    <d v="1899-12-30T11:14:09"/>
    <s v="J00YE5220"/>
    <x v="1"/>
    <x v="0"/>
    <s v="Yes"/>
    <x v="4"/>
    <x v="4"/>
    <x v="0"/>
    <s v="PM17"/>
    <s v="NG SWEE CHEA"/>
    <n v="5000"/>
    <m/>
    <m/>
    <d v="2025-05-08T00:00:00"/>
    <m/>
    <n v="4"/>
    <n v="20000"/>
    <s v="PE"/>
    <n v="5000532080001"/>
    <n v="0"/>
    <n v="16800"/>
    <n v="3200"/>
    <n v="0"/>
    <n v="0"/>
    <n v="0"/>
    <m/>
    <m/>
    <n v="0"/>
    <m/>
    <m/>
    <m/>
    <m/>
    <m/>
    <m/>
    <m/>
    <m/>
    <n v="500053208"/>
    <s v="B02083"/>
    <x v="2"/>
    <m/>
    <n v="0"/>
    <n v="0"/>
    <n v="0"/>
    <n v="0"/>
    <n v="0"/>
    <n v="0"/>
    <m/>
    <m/>
    <m/>
    <s v="No"/>
    <s v="W666648"/>
    <n v="0"/>
    <m/>
    <s v="B02083"/>
    <m/>
    <m/>
    <s v="S0363144"/>
  </r>
  <r>
    <x v="330"/>
    <n v="10000"/>
    <n v="10000"/>
    <d v="2025-05-13T00:00:00"/>
    <s v="502LAUGH"/>
    <d v="1899-12-30T11:03:56"/>
    <s v="J00YE5220"/>
    <x v="1"/>
    <x v="0"/>
    <s v="Yes"/>
    <x v="4"/>
    <x v="4"/>
    <x v="0"/>
    <s v="PM17"/>
    <s v="NG SWEE CHEA"/>
    <n v="5833"/>
    <m/>
    <m/>
    <d v="2025-05-08T00:00:00"/>
    <m/>
    <n v="6"/>
    <n v="35000"/>
    <s v="PE"/>
    <n v="5000538100001"/>
    <n v="0"/>
    <n v="28000"/>
    <n v="7000"/>
    <n v="0"/>
    <n v="0"/>
    <n v="0"/>
    <m/>
    <m/>
    <n v="0"/>
    <m/>
    <m/>
    <m/>
    <m/>
    <m/>
    <m/>
    <m/>
    <m/>
    <n v="500053810"/>
    <s v="B02083"/>
    <x v="2"/>
    <m/>
    <n v="0"/>
    <n v="0"/>
    <n v="0"/>
    <n v="0"/>
    <n v="0"/>
    <n v="0"/>
    <m/>
    <m/>
    <m/>
    <s v="No"/>
    <s v="W666649"/>
    <n v="0"/>
    <m/>
    <s v="B02083"/>
    <m/>
    <m/>
    <s v="S0363144"/>
  </r>
  <r>
    <x v="330"/>
    <n v="20000"/>
    <n v="10000"/>
    <d v="2025-05-13T00:00:00"/>
    <s v="502LAUGH"/>
    <d v="1899-12-30T11:03:56"/>
    <s v="J00YE5220"/>
    <x v="1"/>
    <x v="0"/>
    <s v="Yes"/>
    <x v="4"/>
    <x v="4"/>
    <x v="0"/>
    <s v="PM17"/>
    <s v="NG SWEE CHEA"/>
    <n v="4667"/>
    <m/>
    <m/>
    <d v="2025-05-08T00:00:00"/>
    <m/>
    <n v="6"/>
    <n v="28000"/>
    <s v="PE"/>
    <n v="5000538100001"/>
    <n v="0"/>
    <n v="28000"/>
    <n v="0"/>
    <n v="0"/>
    <n v="0"/>
    <n v="0"/>
    <m/>
    <m/>
    <n v="0"/>
    <m/>
    <m/>
    <m/>
    <m/>
    <m/>
    <m/>
    <m/>
    <m/>
    <n v="500053810"/>
    <s v="B02083"/>
    <x v="2"/>
    <m/>
    <n v="0"/>
    <n v="0"/>
    <n v="0"/>
    <n v="0"/>
    <n v="0"/>
    <n v="0"/>
    <m/>
    <m/>
    <m/>
    <s v="No"/>
    <s v="W666649"/>
    <n v="0"/>
    <m/>
    <s v="B02083"/>
    <m/>
    <m/>
    <s v="S0363144"/>
  </r>
  <r>
    <x v="6"/>
    <n v="10000"/>
    <n v="30000"/>
    <d v="2025-05-08T00:00:00"/>
    <s v="502LAUGH"/>
    <s v=" 2:44:50 pm"/>
    <n v="10620258002"/>
    <x v="1"/>
    <x v="2"/>
    <s v="Yes"/>
    <x v="16"/>
    <x v="15"/>
    <x v="5"/>
    <s v="QM78"/>
    <s v="WONG SEAU JIN"/>
    <n v="36364"/>
    <m/>
    <m/>
    <d v="2025-05-08T00:00:00"/>
    <m/>
    <n v="11"/>
    <n v="400004"/>
    <s v="PE"/>
    <s v="3YM55-80009-FT0001"/>
    <n v="0"/>
    <n v="420000"/>
    <n v="-19996"/>
    <n v="0"/>
    <n v="0"/>
    <n v="0"/>
    <m/>
    <m/>
    <n v="0"/>
    <m/>
    <m/>
    <m/>
    <m/>
    <m/>
    <m/>
    <m/>
    <m/>
    <s v="3YM55-80009-FT"/>
    <s v="H08031-JIM-M"/>
    <x v="5"/>
    <m/>
    <n v="0"/>
    <n v="0"/>
    <n v="0"/>
    <n v="0"/>
    <n v="0"/>
    <n v="0"/>
    <m/>
    <m/>
    <m/>
    <s v="No"/>
    <s v="W666664"/>
    <n v="0"/>
    <m/>
    <s v="H08031-JIM-M"/>
    <m/>
    <m/>
    <s v="S0363215"/>
  </r>
  <r>
    <x v="331"/>
    <n v="10000"/>
    <n v="30000"/>
    <d v="2025-05-09T00:00:00"/>
    <s v="502LAUGH"/>
    <s v=" 8:35:33 am"/>
    <n v="10620258075"/>
    <x v="1"/>
    <x v="2"/>
    <s v="Yes"/>
    <x v="16"/>
    <x v="15"/>
    <x v="5"/>
    <s v="QM78"/>
    <s v="WONG SEAU JIN"/>
    <n v="20000"/>
    <m/>
    <m/>
    <d v="2025-05-08T00:00:00"/>
    <m/>
    <n v="11"/>
    <n v="220000"/>
    <s v="PE"/>
    <s v="C2P04-80053-FT0001"/>
    <n v="0"/>
    <n v="200000"/>
    <n v="20000"/>
    <n v="0"/>
    <n v="0"/>
    <n v="0"/>
    <m/>
    <m/>
    <n v="0"/>
    <m/>
    <m/>
    <m/>
    <m/>
    <m/>
    <m/>
    <m/>
    <m/>
    <s v="C2P04-80053-FT"/>
    <s v="H08031-JIM-M"/>
    <x v="5"/>
    <m/>
    <n v="0"/>
    <n v="0"/>
    <n v="0"/>
    <n v="0"/>
    <n v="0"/>
    <n v="0"/>
    <m/>
    <m/>
    <m/>
    <s v="No"/>
    <s v="W666666"/>
    <n v="0"/>
    <m/>
    <s v="H08031-JIM-M"/>
    <m/>
    <m/>
    <s v="S0363218"/>
  </r>
  <r>
    <x v="332"/>
    <n v="10000"/>
    <n v="30000"/>
    <d v="2025-05-08T00:00:00"/>
    <s v="502LAUGH"/>
    <s v=" 3:54:54 pm"/>
    <s v="10620258075/10620258073"/>
    <x v="1"/>
    <x v="2"/>
    <s v="Yes"/>
    <x v="16"/>
    <x v="15"/>
    <x v="5"/>
    <s v="QM78"/>
    <s v="WONG SEAU JIN"/>
    <n v="27273"/>
    <m/>
    <m/>
    <d v="2025-05-08T00:00:00"/>
    <m/>
    <n v="11"/>
    <n v="300003"/>
    <s v="PE"/>
    <s v="3YM62-80017-FT0001"/>
    <n v="0"/>
    <n v="330000"/>
    <n v="-29997"/>
    <n v="0"/>
    <n v="0"/>
    <n v="0"/>
    <m/>
    <m/>
    <n v="0"/>
    <m/>
    <m/>
    <m/>
    <m/>
    <m/>
    <m/>
    <m/>
    <m/>
    <s v="3YM62-80017-FT"/>
    <s v="H08031-JIM-M"/>
    <x v="5"/>
    <m/>
    <n v="0"/>
    <n v="0"/>
    <n v="0"/>
    <n v="0"/>
    <n v="0"/>
    <n v="0"/>
    <m/>
    <m/>
    <m/>
    <s v="No"/>
    <s v="W666680"/>
    <n v="0"/>
    <m/>
    <s v="H08031-JIM-M"/>
    <m/>
    <m/>
    <s v="S0363342"/>
  </r>
  <r>
    <x v="333"/>
    <n v="10000"/>
    <n v="30000"/>
    <d v="2025-05-09T00:00:00"/>
    <s v="502LAUGH"/>
    <s v=" 1:54:31 pm"/>
    <n v="10620258084"/>
    <x v="1"/>
    <x v="2"/>
    <s v="Yes"/>
    <x v="16"/>
    <x v="15"/>
    <x v="5"/>
    <s v="QM78"/>
    <s v="WONG SEAU JIN"/>
    <n v="18182"/>
    <m/>
    <m/>
    <d v="2025-05-08T00:00:00"/>
    <m/>
    <n v="11"/>
    <n v="200002"/>
    <s v="PE"/>
    <s v="3YM63-80017-FT0001"/>
    <n v="0"/>
    <n v="180000"/>
    <n v="20002"/>
    <n v="0"/>
    <n v="0"/>
    <n v="0"/>
    <m/>
    <m/>
    <n v="0"/>
    <m/>
    <m/>
    <m/>
    <m/>
    <m/>
    <m/>
    <m/>
    <m/>
    <s v="3YM63-80017-FT"/>
    <s v="H08031-JIM-M"/>
    <x v="5"/>
    <m/>
    <n v="0"/>
    <n v="0"/>
    <n v="0"/>
    <n v="0"/>
    <n v="0"/>
    <n v="0"/>
    <m/>
    <m/>
    <m/>
    <s v="No"/>
    <s v="W666682"/>
    <n v="0"/>
    <m/>
    <s v="H08031-JIM-M"/>
    <m/>
    <m/>
    <s v="S0363344"/>
  </r>
  <r>
    <x v="334"/>
    <n v="10000"/>
    <n v="10000"/>
    <d v="2025-05-08T00:00:00"/>
    <s v="502LAUGH"/>
    <s v=" 3:53:06 pm"/>
    <s v="SG-5644655 01"/>
    <x v="1"/>
    <x v="0"/>
    <s v="Yes"/>
    <x v="19"/>
    <x v="18"/>
    <x v="3"/>
    <s v="PS74"/>
    <s v="GOH CHIN TECK"/>
    <n v="1000"/>
    <m/>
    <m/>
    <d v="2025-05-08T00:00:00"/>
    <m/>
    <n v="6"/>
    <n v="6000"/>
    <s v="PE"/>
    <s v="15058368 REVB0001"/>
    <n v="0"/>
    <n v="6000"/>
    <n v="0"/>
    <n v="0"/>
    <n v="0"/>
    <n v="0"/>
    <m/>
    <m/>
    <n v="0"/>
    <m/>
    <m/>
    <m/>
    <m/>
    <m/>
    <m/>
    <m/>
    <m/>
    <s v="15058368 REVB"/>
    <s v="I09180"/>
    <x v="16"/>
    <m/>
    <n v="0"/>
    <n v="0"/>
    <n v="0"/>
    <n v="0"/>
    <n v="0"/>
    <n v="0"/>
    <m/>
    <m/>
    <m/>
    <s v="No"/>
    <s v="W666685"/>
    <n v="0"/>
    <m/>
    <s v="I09180"/>
    <m/>
    <m/>
    <s v="S0363364"/>
  </r>
  <r>
    <x v="334"/>
    <n v="20000"/>
    <n v="10000"/>
    <d v="2025-05-08T00:00:00"/>
    <s v="502LAUGH"/>
    <s v=" 3:53:06 pm"/>
    <s v="SG-5644655 01"/>
    <x v="1"/>
    <x v="0"/>
    <s v="Yes"/>
    <x v="19"/>
    <x v="18"/>
    <x v="3"/>
    <s v="PS74"/>
    <s v="GOH CHIN TECK"/>
    <n v="500"/>
    <m/>
    <m/>
    <d v="2025-05-08T00:00:00"/>
    <m/>
    <n v="6"/>
    <n v="3000"/>
    <s v="PE"/>
    <s v="15058368 REVB0001"/>
    <n v="0"/>
    <n v="3000"/>
    <n v="0"/>
    <n v="0"/>
    <n v="0"/>
    <n v="0"/>
    <m/>
    <m/>
    <n v="0"/>
    <m/>
    <m/>
    <m/>
    <m/>
    <m/>
    <m/>
    <m/>
    <m/>
    <s v="15058368 REVB"/>
    <s v="I09180"/>
    <x v="16"/>
    <m/>
    <n v="0"/>
    <n v="0"/>
    <n v="0"/>
    <n v="0"/>
    <n v="0"/>
    <n v="0"/>
    <m/>
    <m/>
    <m/>
    <s v="No"/>
    <s v="W666685"/>
    <n v="0"/>
    <m/>
    <s v="I09180"/>
    <m/>
    <m/>
    <s v="S0363364"/>
  </r>
  <r>
    <x v="250"/>
    <n v="10000"/>
    <n v="20000"/>
    <d v="2025-05-09T00:00:00"/>
    <s v="502LAUGH"/>
    <s v=" 8:59:51 am"/>
    <s v="M0BFL2381"/>
    <x v="1"/>
    <x v="1"/>
    <s v="Yes"/>
    <x v="7"/>
    <x v="7"/>
    <x v="1"/>
    <s v="PM80"/>
    <s v="YAP ZHI PING"/>
    <n v="1250"/>
    <m/>
    <m/>
    <d v="2025-05-08T00:00:00"/>
    <m/>
    <n v="16"/>
    <n v="20000"/>
    <s v="PE"/>
    <s v="714370212-ADS1360001"/>
    <n v="0"/>
    <n v="20000"/>
    <n v="0"/>
    <n v="0"/>
    <n v="0"/>
    <n v="0"/>
    <m/>
    <m/>
    <n v="0"/>
    <m/>
    <m/>
    <m/>
    <m/>
    <m/>
    <m/>
    <m/>
    <m/>
    <s v="714370212 REVA"/>
    <s v="S19081-TH"/>
    <x v="7"/>
    <m/>
    <n v="0"/>
    <n v="0"/>
    <n v="0"/>
    <n v="0"/>
    <n v="0"/>
    <n v="0"/>
    <m/>
    <m/>
    <m/>
    <s v="No"/>
    <s v="W666691"/>
    <n v="0"/>
    <m/>
    <s v="S19081-TH"/>
    <m/>
    <m/>
    <s v="H0065047"/>
  </r>
  <r>
    <x v="251"/>
    <n v="10000"/>
    <n v="20000"/>
    <d v="2025-05-09T00:00:00"/>
    <s v="502LAUGH"/>
    <s v=" 8:58:19 am"/>
    <s v="M0BFL2381"/>
    <x v="1"/>
    <x v="1"/>
    <s v="Yes"/>
    <x v="7"/>
    <x v="7"/>
    <x v="1"/>
    <s v="PM80"/>
    <s v="YAP ZHI PING"/>
    <n v="2500"/>
    <m/>
    <m/>
    <d v="2025-05-08T00:00:00"/>
    <m/>
    <n v="16"/>
    <n v="40000"/>
    <s v="PE"/>
    <s v="714370216-ADS1360001"/>
    <n v="0"/>
    <n v="40000"/>
    <n v="0"/>
    <n v="0"/>
    <n v="0"/>
    <n v="0"/>
    <m/>
    <m/>
    <n v="0"/>
    <m/>
    <m/>
    <m/>
    <m/>
    <m/>
    <m/>
    <m/>
    <m/>
    <s v="714370216-ADS1366"/>
    <s v="S19081-TH"/>
    <x v="7"/>
    <m/>
    <n v="0"/>
    <n v="0"/>
    <n v="0"/>
    <n v="0"/>
    <n v="0"/>
    <n v="0"/>
    <m/>
    <m/>
    <m/>
    <s v="No"/>
    <s v="W666692"/>
    <n v="0"/>
    <m/>
    <s v="S19081-TH"/>
    <m/>
    <m/>
    <s v="H0065048"/>
  </r>
  <r>
    <x v="149"/>
    <n v="10000"/>
    <n v="30000"/>
    <d v="2025-05-09T00:00:00"/>
    <s v="502LAUGH"/>
    <s v=" 8:44:13 am"/>
    <s v="SG-5553119"/>
    <x v="1"/>
    <x v="2"/>
    <s v="Yes"/>
    <x v="17"/>
    <x v="16"/>
    <x v="3"/>
    <s v="PP05"/>
    <s v="WONG KIM FATT"/>
    <n v="5000"/>
    <m/>
    <m/>
    <d v="2025-05-08T00:00:00"/>
    <m/>
    <n v="2"/>
    <n v="10000"/>
    <s v="PE"/>
    <s v="R370-462 REV 2.00001"/>
    <n v="0"/>
    <n v="10000"/>
    <n v="0"/>
    <n v="0"/>
    <n v="0"/>
    <n v="0"/>
    <m/>
    <m/>
    <n v="0"/>
    <m/>
    <m/>
    <m/>
    <m/>
    <m/>
    <m/>
    <m/>
    <m/>
    <s v="R370-462 REV 2.0"/>
    <s v="R18131-AUSTRALIA"/>
    <x v="32"/>
    <m/>
    <n v="0"/>
    <n v="0"/>
    <n v="0"/>
    <n v="0"/>
    <n v="0"/>
    <n v="0"/>
    <m/>
    <m/>
    <m/>
    <s v="No"/>
    <s v="W666695"/>
    <n v="0"/>
    <m/>
    <s v="R18131-AUSTRALIA"/>
    <m/>
    <m/>
    <s v="S0363380"/>
  </r>
  <r>
    <x v="335"/>
    <n v="10000"/>
    <n v="10000"/>
    <d v="2025-05-13T00:00:00"/>
    <s v="505KANGHS"/>
    <s v=" 8:40:29 am"/>
    <n v="10656256061"/>
    <x v="1"/>
    <x v="0"/>
    <s v="Yes"/>
    <x v="0"/>
    <x v="0"/>
    <x v="0"/>
    <s v="PM21"/>
    <s v="LIM JIA FAN"/>
    <n v="123"/>
    <m/>
    <m/>
    <d v="2025-05-08T00:00:00"/>
    <m/>
    <n v="65"/>
    <n v="7995"/>
    <s v="PE"/>
    <s v="5180-35230001"/>
    <n v="0"/>
    <n v="5000"/>
    <n v="2995"/>
    <n v="0"/>
    <n v="0"/>
    <n v="0"/>
    <m/>
    <m/>
    <n v="0"/>
    <m/>
    <m/>
    <m/>
    <m/>
    <m/>
    <m/>
    <m/>
    <m/>
    <s v="5180-3523"/>
    <s v="H08031-JIM"/>
    <x v="0"/>
    <m/>
    <n v="0"/>
    <n v="0"/>
    <n v="0"/>
    <n v="0"/>
    <n v="0"/>
    <n v="0"/>
    <m/>
    <m/>
    <m/>
    <s v="No"/>
    <s v="W666701"/>
    <n v="0"/>
    <m/>
    <s v="H08031-JIM"/>
    <m/>
    <m/>
    <s v="S0363440"/>
  </r>
  <r>
    <x v="336"/>
    <n v="10000"/>
    <n v="10000"/>
    <d v="2025-05-13T00:00:00"/>
    <s v="505KANGHS"/>
    <s v=" 8:40:29 am"/>
    <n v="10656256061"/>
    <x v="1"/>
    <x v="0"/>
    <s v="Yes"/>
    <x v="0"/>
    <x v="0"/>
    <x v="0"/>
    <s v="PM21"/>
    <s v="LIM JIA FAN"/>
    <n v="85"/>
    <m/>
    <m/>
    <d v="2025-05-08T00:00:00"/>
    <m/>
    <n v="36"/>
    <n v="3060"/>
    <s v="PE"/>
    <s v="CR328-800170001"/>
    <n v="0"/>
    <n v="1000"/>
    <n v="2060"/>
    <n v="0"/>
    <n v="0"/>
    <n v="0"/>
    <m/>
    <m/>
    <n v="0"/>
    <m/>
    <m/>
    <m/>
    <m/>
    <m/>
    <m/>
    <m/>
    <m/>
    <s v="CR328-80017"/>
    <s v="H08031-JIM"/>
    <x v="0"/>
    <m/>
    <n v="0"/>
    <n v="0"/>
    <n v="0"/>
    <n v="0"/>
    <n v="0"/>
    <n v="0"/>
    <m/>
    <m/>
    <m/>
    <s v="No"/>
    <s v="W667200"/>
    <n v="0"/>
    <m/>
    <s v="H08031-JIM"/>
    <m/>
    <m/>
    <s v="S0363446"/>
  </r>
  <r>
    <x v="68"/>
    <n v="10000"/>
    <n v="40000"/>
    <d v="2025-05-20T00:00:00"/>
    <s v="502LAUGH"/>
    <s v=" 8:42:49 am"/>
    <s v="10620258065/10656256012/10656256005/10656256010"/>
    <x v="1"/>
    <x v="1"/>
    <s v="Yes"/>
    <x v="5"/>
    <x v="5"/>
    <x v="2"/>
    <s v="PM74"/>
    <s v="YONG CHEE SOON"/>
    <n v="1250"/>
    <m/>
    <m/>
    <d v="2025-05-08T00:00:00"/>
    <m/>
    <n v="88"/>
    <n v="110000"/>
    <s v="PE"/>
    <s v="F6U62-80030-FT0001"/>
    <n v="0"/>
    <n v="100000"/>
    <n v="10000"/>
    <n v="0"/>
    <n v="0"/>
    <n v="0"/>
    <m/>
    <m/>
    <n v="0"/>
    <m/>
    <m/>
    <m/>
    <m/>
    <m/>
    <m/>
    <m/>
    <m/>
    <s v="F6U62-80030-FT"/>
    <s v="H08031-JIM-M"/>
    <x v="5"/>
    <m/>
    <n v="0"/>
    <n v="0"/>
    <n v="0"/>
    <n v="0"/>
    <n v="0"/>
    <n v="0"/>
    <m/>
    <m/>
    <m/>
    <s v="No"/>
    <s v="W666716"/>
    <n v="0"/>
    <m/>
    <s v="H08031-JIM-M"/>
    <m/>
    <m/>
    <s v="S0363458"/>
  </r>
  <r>
    <x v="69"/>
    <n v="10000"/>
    <n v="40000"/>
    <d v="2025-05-20T00:00:00"/>
    <s v="502LAUGH"/>
    <s v=" 8:48:01 am"/>
    <s v="10620258065/10656256012/10656256005/10656256010"/>
    <x v="1"/>
    <x v="1"/>
    <s v="Yes"/>
    <x v="5"/>
    <x v="5"/>
    <x v="2"/>
    <s v="PM74"/>
    <s v="YONG CHEE SOON"/>
    <n v="1250"/>
    <m/>
    <m/>
    <d v="2025-05-08T00:00:00"/>
    <m/>
    <n v="88"/>
    <n v="110000"/>
    <s v="PE"/>
    <s v="N9K06-80021-FT0001"/>
    <n v="0"/>
    <n v="100000"/>
    <n v="10000"/>
    <n v="0"/>
    <n v="0"/>
    <n v="0"/>
    <m/>
    <m/>
    <n v="0"/>
    <m/>
    <m/>
    <m/>
    <m/>
    <m/>
    <m/>
    <m/>
    <m/>
    <s v="N9K06-80021-FT"/>
    <s v="H08031-JIM-M"/>
    <x v="5"/>
    <m/>
    <n v="0"/>
    <n v="0"/>
    <n v="0"/>
    <n v="0"/>
    <n v="0"/>
    <n v="0"/>
    <m/>
    <m/>
    <m/>
    <s v="No"/>
    <s v="W666720"/>
    <n v="0"/>
    <m/>
    <s v="H08031-JIM-M"/>
    <m/>
    <m/>
    <s v="S0363462"/>
  </r>
  <r>
    <x v="73"/>
    <n v="10000"/>
    <n v="40000"/>
    <d v="2025-05-09T00:00:00"/>
    <s v="502LAUGH"/>
    <s v=" 8:32:59 am"/>
    <s v="D008O1730/D008O0920/D008O0680/D00AE81801525"/>
    <x v="1"/>
    <x v="2"/>
    <s v="Yes"/>
    <x v="37"/>
    <x v="15"/>
    <x v="5"/>
    <s v="QM54"/>
    <s v="TAN SWEE LENG"/>
    <n v="70000"/>
    <m/>
    <m/>
    <d v="2025-05-08T00:00:00"/>
    <m/>
    <n v="3"/>
    <n v="210000"/>
    <s v="PE"/>
    <s v="1VV21-80021-FT0001"/>
    <n v="0"/>
    <n v="200000"/>
    <n v="10000"/>
    <n v="0"/>
    <n v="0"/>
    <n v="0"/>
    <m/>
    <m/>
    <n v="0"/>
    <m/>
    <m/>
    <m/>
    <m/>
    <m/>
    <m/>
    <m/>
    <m/>
    <s v="1VV21-80021-FT"/>
    <s v="H08031-JIM-M"/>
    <x v="5"/>
    <m/>
    <n v="0"/>
    <n v="0"/>
    <n v="0"/>
    <n v="0"/>
    <n v="0"/>
    <n v="0"/>
    <m/>
    <m/>
    <m/>
    <s v="No"/>
    <s v="W666747"/>
    <n v="0"/>
    <m/>
    <s v="H08031-JIM-M"/>
    <m/>
    <m/>
    <s v="S0363764"/>
  </r>
  <r>
    <x v="337"/>
    <n v="10000"/>
    <n v="10000"/>
    <d v="2025-05-08T00:00:00"/>
    <s v="502LAUGH"/>
    <s v=" 2:02:10 pm"/>
    <s v="SG-5644655 01"/>
    <x v="1"/>
    <x v="0"/>
    <s v="Yes"/>
    <x v="19"/>
    <x v="18"/>
    <x v="3"/>
    <s v="PS74"/>
    <s v="GOH CHIN TECK"/>
    <n v="1000"/>
    <m/>
    <m/>
    <d v="2025-05-08T00:00:00"/>
    <m/>
    <n v="6"/>
    <n v="6000"/>
    <s v="PE"/>
    <s v="15058363-3K-R8LT0001"/>
    <n v="0"/>
    <n v="6000"/>
    <n v="0"/>
    <n v="0"/>
    <n v="0"/>
    <n v="0"/>
    <m/>
    <m/>
    <n v="0"/>
    <m/>
    <m/>
    <m/>
    <m/>
    <m/>
    <m/>
    <m/>
    <m/>
    <s v="15058363-3K-R8LT-28"/>
    <s v="I09180"/>
    <x v="16"/>
    <m/>
    <n v="0"/>
    <n v="0"/>
    <n v="0"/>
    <n v="0"/>
    <n v="0"/>
    <n v="0"/>
    <m/>
    <m/>
    <m/>
    <s v="No"/>
    <s v="W666751"/>
    <n v="0"/>
    <m/>
    <s v="I09180"/>
    <m/>
    <m/>
    <s v="S0363794"/>
  </r>
  <r>
    <x v="337"/>
    <n v="20000"/>
    <n v="10000"/>
    <d v="2025-05-08T00:00:00"/>
    <s v="502LAUGH"/>
    <s v=" 2:02:10 pm"/>
    <s v="SG-5644655 01"/>
    <x v="1"/>
    <x v="0"/>
    <s v="Yes"/>
    <x v="19"/>
    <x v="18"/>
    <x v="3"/>
    <s v="PS74"/>
    <s v="GOH CHIN TECK"/>
    <n v="1000"/>
    <m/>
    <m/>
    <d v="2025-05-08T00:00:00"/>
    <m/>
    <n v="6"/>
    <n v="6000"/>
    <s v="PE"/>
    <s v="15058363-3K-R8LT0001"/>
    <n v="0"/>
    <n v="6000"/>
    <n v="0"/>
    <n v="0"/>
    <n v="0"/>
    <n v="0"/>
    <m/>
    <m/>
    <n v="0"/>
    <m/>
    <m/>
    <m/>
    <m/>
    <m/>
    <m/>
    <m/>
    <m/>
    <s v="15058363-3K-R8LT-28"/>
    <s v="I09180"/>
    <x v="16"/>
    <m/>
    <n v="0"/>
    <n v="0"/>
    <n v="0"/>
    <n v="0"/>
    <n v="0"/>
    <n v="0"/>
    <m/>
    <m/>
    <m/>
    <s v="No"/>
    <s v="W666751"/>
    <n v="0"/>
    <m/>
    <s v="I09180"/>
    <m/>
    <m/>
    <s v="S0363794"/>
  </r>
  <r>
    <x v="76"/>
    <n v="10000"/>
    <n v="40000"/>
    <d v="2025-05-20T00:00:00"/>
    <s v="502LAUGH"/>
    <s v=" 8:50:15 am"/>
    <s v="10620258065/10656256012/10656256005/10656256010"/>
    <x v="1"/>
    <x v="1"/>
    <s v="Yes"/>
    <x v="5"/>
    <x v="5"/>
    <x v="2"/>
    <s v="PM74"/>
    <s v="YONG CHEE SOON"/>
    <n v="1250"/>
    <m/>
    <m/>
    <d v="2025-05-08T00:00:00"/>
    <m/>
    <n v="88"/>
    <n v="110000"/>
    <s v="PE"/>
    <s v="CH561-80123-FT0001"/>
    <n v="0"/>
    <n v="100000"/>
    <n v="10000"/>
    <n v="0"/>
    <n v="0"/>
    <n v="0"/>
    <m/>
    <m/>
    <n v="0"/>
    <m/>
    <m/>
    <m/>
    <m/>
    <m/>
    <m/>
    <m/>
    <m/>
    <s v="CH561-80123-FT"/>
    <s v="H08031-JIM-M"/>
    <x v="5"/>
    <m/>
    <n v="0"/>
    <n v="0"/>
    <n v="0"/>
    <n v="0"/>
    <n v="0"/>
    <n v="0"/>
    <m/>
    <m/>
    <m/>
    <s v="No"/>
    <s v="W666757"/>
    <n v="0"/>
    <m/>
    <s v="H08031-JIM-M"/>
    <m/>
    <m/>
    <s v="S0363809"/>
  </r>
  <r>
    <x v="84"/>
    <n v="10000"/>
    <n v="20000"/>
    <d v="2025-05-09T00:00:00"/>
    <s v="502LAUGH"/>
    <s v=" 8:55:50 am"/>
    <s v="M0BFL2381"/>
    <x v="1"/>
    <x v="1"/>
    <s v="Yes"/>
    <x v="7"/>
    <x v="7"/>
    <x v="1"/>
    <s v="PM80"/>
    <s v="YAP ZHI PING"/>
    <n v="5000"/>
    <m/>
    <m/>
    <d v="2025-05-08T00:00:00"/>
    <m/>
    <n v="16"/>
    <n v="80000"/>
    <s v="PE"/>
    <s v="714370203-ADS1360001"/>
    <n v="0"/>
    <n v="80000"/>
    <n v="0"/>
    <n v="0"/>
    <n v="0"/>
    <n v="0"/>
    <m/>
    <m/>
    <n v="0"/>
    <m/>
    <m/>
    <m/>
    <m/>
    <m/>
    <m/>
    <m/>
    <m/>
    <s v="714370203-ADS1366"/>
    <s v="S19314"/>
    <x v="6"/>
    <m/>
    <n v="0"/>
    <n v="0"/>
    <n v="0"/>
    <n v="0"/>
    <n v="0"/>
    <n v="0"/>
    <m/>
    <m/>
    <m/>
    <s v="No"/>
    <s v="W666772"/>
    <n v="0"/>
    <m/>
    <s v="S19314"/>
    <m/>
    <m/>
    <s v="H0065119"/>
  </r>
  <r>
    <x v="15"/>
    <n v="10000"/>
    <n v="20000"/>
    <d v="2025-05-09T00:00:00"/>
    <s v="502LAUGH"/>
    <s v=" 8:53:41 am"/>
    <s v="M0BFL2381"/>
    <x v="1"/>
    <x v="1"/>
    <s v="Yes"/>
    <x v="7"/>
    <x v="7"/>
    <x v="1"/>
    <s v="PM80"/>
    <s v="YAP ZHI PING"/>
    <n v="5000"/>
    <m/>
    <m/>
    <d v="2025-05-08T00:00:00"/>
    <m/>
    <n v="16"/>
    <n v="80000"/>
    <s v="PE"/>
    <s v="714370205-ADS1360001"/>
    <n v="0"/>
    <n v="80000"/>
    <n v="0"/>
    <n v="0"/>
    <n v="0"/>
    <n v="0"/>
    <m/>
    <m/>
    <n v="0"/>
    <m/>
    <m/>
    <m/>
    <m/>
    <m/>
    <m/>
    <m/>
    <m/>
    <s v="714370205-ADS1366"/>
    <s v="S19314"/>
    <x v="6"/>
    <m/>
    <n v="0"/>
    <n v="0"/>
    <n v="0"/>
    <n v="0"/>
    <n v="0"/>
    <n v="0"/>
    <m/>
    <m/>
    <m/>
    <s v="No"/>
    <s v="W666773"/>
    <n v="0"/>
    <m/>
    <s v="S19314"/>
    <m/>
    <m/>
    <s v="H0065120"/>
  </r>
  <r>
    <x v="269"/>
    <n v="10000"/>
    <n v="20000"/>
    <d v="2025-05-09T00:00:00"/>
    <s v="502LAUGH"/>
    <s v=" 8:54:26 am"/>
    <s v="M0BFL2381"/>
    <x v="1"/>
    <x v="1"/>
    <s v="Yes"/>
    <x v="7"/>
    <x v="7"/>
    <x v="1"/>
    <s v="PM80"/>
    <s v="YAP ZHI PING"/>
    <n v="5000"/>
    <m/>
    <m/>
    <d v="2025-05-08T00:00:00"/>
    <m/>
    <n v="16"/>
    <n v="80000"/>
    <s v="PE"/>
    <s v="714370207-ADS1360001"/>
    <n v="0"/>
    <n v="80000"/>
    <n v="0"/>
    <n v="0"/>
    <n v="0"/>
    <n v="0"/>
    <m/>
    <m/>
    <n v="0"/>
    <m/>
    <m/>
    <m/>
    <m/>
    <m/>
    <m/>
    <m/>
    <m/>
    <s v="714370207-ADS1366"/>
    <s v="S19314"/>
    <x v="6"/>
    <m/>
    <n v="0"/>
    <n v="0"/>
    <n v="0"/>
    <n v="0"/>
    <n v="0"/>
    <n v="0"/>
    <m/>
    <m/>
    <m/>
    <s v="No"/>
    <s v="W666774"/>
    <n v="0"/>
    <m/>
    <s v="S19314"/>
    <m/>
    <m/>
    <s v="H0065121"/>
  </r>
  <r>
    <x v="338"/>
    <n v="10000"/>
    <n v="10000"/>
    <d v="2025-05-09T00:00:00"/>
    <s v="502LAUGH"/>
    <d v="1899-12-30T11:04:09"/>
    <s v="5308501-01-02-06/5308501-02-01-05/5308501-02-02-04"/>
    <x v="1"/>
    <x v="0"/>
    <s v="Yes"/>
    <x v="22"/>
    <x v="9"/>
    <x v="1"/>
    <s v="QC04"/>
    <s v="YANG TONGJING"/>
    <n v="27000"/>
    <m/>
    <m/>
    <d v="2025-05-08T00:00:00"/>
    <m/>
    <n v="2"/>
    <n v="54000"/>
    <s v="PE"/>
    <s v="723852900-PROTO 0001"/>
    <n v="0"/>
    <n v="54000"/>
    <n v="0"/>
    <n v="0"/>
    <n v="0"/>
    <n v="0"/>
    <m/>
    <m/>
    <n v="0"/>
    <m/>
    <m/>
    <m/>
    <m/>
    <m/>
    <m/>
    <m/>
    <m/>
    <s v="723852900-PROTO D"/>
    <s v="S19314"/>
    <x v="6"/>
    <m/>
    <n v="0"/>
    <n v="0"/>
    <n v="0"/>
    <n v="0"/>
    <n v="0"/>
    <n v="0"/>
    <m/>
    <m/>
    <m/>
    <s v="No"/>
    <s v="W666776"/>
    <n v="0"/>
    <m/>
    <s v="S19314"/>
    <m/>
    <m/>
    <s v="H0065124"/>
  </r>
  <r>
    <x v="86"/>
    <n v="10000"/>
    <n v="20000"/>
    <d v="2025-05-09T00:00:00"/>
    <s v="502LAUGH"/>
    <s v=" 8:57:21 am"/>
    <s v="M0BFL2381"/>
    <x v="1"/>
    <x v="1"/>
    <s v="Yes"/>
    <x v="7"/>
    <x v="7"/>
    <x v="1"/>
    <s v="PM80"/>
    <s v="YAP ZHI PING"/>
    <n v="2500"/>
    <m/>
    <m/>
    <d v="2025-05-08T00:00:00"/>
    <m/>
    <n v="16"/>
    <n v="40000"/>
    <s v="PE"/>
    <s v="714370203-ADS1360001"/>
    <n v="0"/>
    <n v="40000"/>
    <n v="0"/>
    <n v="0"/>
    <n v="0"/>
    <n v="0"/>
    <m/>
    <m/>
    <n v="0"/>
    <m/>
    <m/>
    <m/>
    <m/>
    <m/>
    <m/>
    <m/>
    <m/>
    <s v="714370203-ADS1366"/>
    <s v="S19081-TH"/>
    <x v="7"/>
    <m/>
    <n v="0"/>
    <n v="0"/>
    <n v="0"/>
    <n v="0"/>
    <n v="0"/>
    <n v="0"/>
    <m/>
    <m/>
    <m/>
    <s v="No"/>
    <s v="W666784"/>
    <n v="0"/>
    <m/>
    <s v="S19081-TH"/>
    <m/>
    <m/>
    <s v="H0065139"/>
  </r>
  <r>
    <x v="87"/>
    <n v="10000"/>
    <n v="20000"/>
    <d v="2025-05-09T00:00:00"/>
    <s v="502LAUGH"/>
    <s v=" 8:55:05 am"/>
    <s v="M0BFL2381"/>
    <x v="1"/>
    <x v="1"/>
    <s v="Yes"/>
    <x v="7"/>
    <x v="7"/>
    <x v="1"/>
    <s v="PM80"/>
    <s v="YAP ZHI PING"/>
    <n v="2500"/>
    <m/>
    <m/>
    <d v="2025-05-08T00:00:00"/>
    <m/>
    <n v="16"/>
    <n v="40000"/>
    <s v="PE"/>
    <s v="714370205-ADS1360001"/>
    <n v="0"/>
    <n v="40000"/>
    <n v="0"/>
    <n v="0"/>
    <n v="0"/>
    <n v="0"/>
    <m/>
    <m/>
    <n v="0"/>
    <m/>
    <m/>
    <m/>
    <m/>
    <m/>
    <m/>
    <m/>
    <m/>
    <s v="714370205-ADS1366"/>
    <s v="S19081-TH"/>
    <x v="7"/>
    <m/>
    <n v="0"/>
    <n v="0"/>
    <n v="0"/>
    <n v="0"/>
    <n v="0"/>
    <n v="0"/>
    <m/>
    <m/>
    <m/>
    <s v="No"/>
    <s v="W666785"/>
    <n v="0"/>
    <m/>
    <s v="S19081-TH"/>
    <m/>
    <m/>
    <s v="H0065140"/>
  </r>
  <r>
    <x v="339"/>
    <n v="10000"/>
    <n v="10000"/>
    <d v="2025-05-15T00:00:00"/>
    <s v="502LAUGH"/>
    <s v=" 8:53:37 am"/>
    <s v="M0BUU5502/M0BUQ9661/M0BUF4272"/>
    <x v="1"/>
    <x v="0"/>
    <s v="Yes"/>
    <x v="24"/>
    <x v="7"/>
    <x v="1"/>
    <s v="PS84"/>
    <s v="YIP WENG FAI"/>
    <n v="60000"/>
    <m/>
    <m/>
    <d v="2025-05-08T00:00:00"/>
    <m/>
    <n v="2"/>
    <n v="120000"/>
    <s v="PE"/>
    <s v="725427400 REVA0002"/>
    <n v="0"/>
    <n v="120000"/>
    <n v="0"/>
    <n v="0"/>
    <n v="0"/>
    <n v="0"/>
    <m/>
    <m/>
    <n v="0"/>
    <m/>
    <m/>
    <m/>
    <m/>
    <m/>
    <m/>
    <m/>
    <m/>
    <s v="725427400 REVA"/>
    <s v="S19081-TH"/>
    <x v="7"/>
    <m/>
    <n v="0"/>
    <n v="0"/>
    <n v="0"/>
    <n v="0"/>
    <n v="0"/>
    <n v="0"/>
    <m/>
    <m/>
    <m/>
    <s v="No"/>
    <s v="W666789"/>
    <n v="0"/>
    <m/>
    <s v="S19081-TH"/>
    <m/>
    <m/>
    <s v="H0065144"/>
  </r>
  <r>
    <x v="340"/>
    <n v="10000"/>
    <n v="10000"/>
    <d v="2025-05-09T00:00:00"/>
    <s v="502LAUGH"/>
    <s v=" 8:34:16 am"/>
    <s v="M0BSI1231"/>
    <x v="1"/>
    <x v="0"/>
    <s v="Yes"/>
    <x v="2"/>
    <x v="2"/>
    <x v="2"/>
    <s v="PM59"/>
    <s v="VOON CHAN PIN"/>
    <n v="14000"/>
    <m/>
    <m/>
    <d v="2025-05-08T00:00:00"/>
    <m/>
    <n v="1"/>
    <n v="14000"/>
    <s v="PE"/>
    <s v="10049359001 REVC0002"/>
    <n v="0"/>
    <n v="14000"/>
    <n v="0"/>
    <n v="0"/>
    <n v="0"/>
    <n v="0"/>
    <m/>
    <m/>
    <n v="0"/>
    <m/>
    <m/>
    <m/>
    <m/>
    <m/>
    <m/>
    <m/>
    <m/>
    <s v="10049359001 REVC"/>
    <s v="E05166-JAPAC"/>
    <x v="15"/>
    <m/>
    <n v="0"/>
    <n v="0"/>
    <n v="0"/>
    <n v="0"/>
    <n v="0"/>
    <n v="0"/>
    <m/>
    <m/>
    <m/>
    <s v="No"/>
    <s v="W666790"/>
    <n v="0"/>
    <m/>
    <s v="E05166-JAPAC"/>
    <m/>
    <m/>
    <s v="S0363831"/>
  </r>
  <r>
    <x v="341"/>
    <n v="10000"/>
    <n v="10000"/>
    <d v="2025-05-09T00:00:00"/>
    <s v="502LAUGH"/>
    <d v="1899-12-30T10:57:49"/>
    <s v="4052334U5"/>
    <x v="1"/>
    <x v="0"/>
    <s v="Yes"/>
    <x v="11"/>
    <x v="10"/>
    <x v="3"/>
    <s v="PM68"/>
    <s v="LEE KIM LIANG"/>
    <n v="3000"/>
    <m/>
    <m/>
    <d v="2025-05-08T00:00:00"/>
    <m/>
    <n v="1"/>
    <n v="3000"/>
    <s v="PE"/>
    <s v="810588 INDEX4000001"/>
    <n v="0"/>
    <n v="3000"/>
    <n v="0"/>
    <n v="0"/>
    <n v="0"/>
    <n v="0"/>
    <m/>
    <m/>
    <n v="0"/>
    <m/>
    <m/>
    <m/>
    <m/>
    <m/>
    <m/>
    <m/>
    <m/>
    <s v="810588 INDEX400"/>
    <s v="V22000"/>
    <x v="23"/>
    <m/>
    <n v="0"/>
    <n v="0"/>
    <n v="0"/>
    <n v="0"/>
    <n v="0"/>
    <n v="0"/>
    <m/>
    <m/>
    <m/>
    <s v="No"/>
    <s v="W666811"/>
    <n v="0"/>
    <m/>
    <s v="V22000"/>
    <m/>
    <m/>
    <s v="S0363858"/>
  </r>
  <r>
    <x v="342"/>
    <n v="10000"/>
    <n v="10000"/>
    <d v="2025-05-21T00:00:00"/>
    <s v="502LAUGH"/>
    <s v=" 8:52:56 am"/>
    <s v="10656256068/10656256065/10656256066"/>
    <x v="1"/>
    <x v="0"/>
    <s v="Yes"/>
    <x v="0"/>
    <x v="0"/>
    <x v="0"/>
    <s v="PM21"/>
    <s v="LIM JIA FAN"/>
    <n v="4110"/>
    <m/>
    <m/>
    <d v="2025-05-08T00:00:00"/>
    <m/>
    <n v="28"/>
    <n v="115080"/>
    <s v="PE"/>
    <s v="3YM77-80008-FT0001"/>
    <n v="0"/>
    <n v="100000"/>
    <n v="15080"/>
    <n v="0"/>
    <n v="0"/>
    <n v="0"/>
    <m/>
    <m/>
    <n v="0"/>
    <m/>
    <m/>
    <m/>
    <m/>
    <m/>
    <m/>
    <m/>
    <m/>
    <s v="3YM77-80008-FT"/>
    <s v="H08031-JIM-M"/>
    <x v="5"/>
    <m/>
    <n v="0"/>
    <n v="0"/>
    <n v="0"/>
    <n v="0"/>
    <n v="0"/>
    <n v="0"/>
    <m/>
    <m/>
    <m/>
    <s v="No"/>
    <s v="W667205"/>
    <n v="0"/>
    <m/>
    <s v="H08031-JIM-M"/>
    <m/>
    <m/>
    <s v="S0363873"/>
  </r>
  <r>
    <x v="343"/>
    <n v="10000"/>
    <n v="30000"/>
    <d v="2025-05-26T00:00:00"/>
    <s v="502LAUGH"/>
    <s v=" 8:38:58 am"/>
    <s v="10656256068/10656256065/10656256066"/>
    <x v="1"/>
    <x v="0"/>
    <s v="Yes"/>
    <x v="0"/>
    <x v="0"/>
    <x v="0"/>
    <s v="PM21"/>
    <s v="LIM JIA FAN"/>
    <n v="4110"/>
    <m/>
    <m/>
    <d v="2025-05-08T00:00:00"/>
    <m/>
    <n v="56"/>
    <n v="230160"/>
    <s v="PE"/>
    <s v="3UB27-800030001"/>
    <n v="0"/>
    <n v="200000"/>
    <n v="30160"/>
    <n v="0"/>
    <n v="0"/>
    <n v="0"/>
    <m/>
    <m/>
    <n v="0"/>
    <m/>
    <m/>
    <m/>
    <m/>
    <m/>
    <m/>
    <m/>
    <m/>
    <s v="3UB27-80003"/>
    <s v="H08031-JIM-M"/>
    <x v="5"/>
    <m/>
    <n v="0"/>
    <n v="0"/>
    <n v="0"/>
    <n v="0"/>
    <n v="0"/>
    <n v="0"/>
    <m/>
    <m/>
    <m/>
    <s v="No"/>
    <s v="W667355"/>
    <n v="0"/>
    <m/>
    <s v="H08031-JIM-M"/>
    <m/>
    <m/>
    <s v="S0363874"/>
  </r>
  <r>
    <x v="94"/>
    <n v="10000"/>
    <n v="20000"/>
    <d v="2025-05-20T00:00:00"/>
    <s v="502LAUGH"/>
    <s v=" 8:49:02 am"/>
    <s v="10620258065/10656256012/10656256005/10656256010"/>
    <x v="1"/>
    <x v="1"/>
    <s v="Yes"/>
    <x v="5"/>
    <x v="5"/>
    <x v="2"/>
    <s v="PM74"/>
    <s v="YONG CHEE SOON"/>
    <n v="1250"/>
    <m/>
    <m/>
    <d v="2025-05-08T00:00:00"/>
    <m/>
    <n v="88"/>
    <n v="110000"/>
    <s v="PE"/>
    <s v="CH561-80123-FT0001"/>
    <n v="0"/>
    <n v="100000"/>
    <n v="10000"/>
    <n v="0"/>
    <n v="0"/>
    <n v="0"/>
    <m/>
    <m/>
    <n v="0"/>
    <m/>
    <m/>
    <m/>
    <m/>
    <m/>
    <m/>
    <m/>
    <m/>
    <s v="CH561-80123-FT"/>
    <s v="H08031-JIM-M"/>
    <x v="5"/>
    <m/>
    <n v="0"/>
    <n v="0"/>
    <n v="0"/>
    <n v="0"/>
    <n v="0"/>
    <n v="0"/>
    <m/>
    <m/>
    <m/>
    <s v="No"/>
    <s v="W666816"/>
    <n v="0"/>
    <m/>
    <s v="H08031-JIM-M"/>
    <m/>
    <m/>
    <s v="S0363878"/>
  </r>
  <r>
    <x v="95"/>
    <n v="10000"/>
    <n v="20000"/>
    <d v="2025-05-20T00:00:00"/>
    <s v="502LAUGH"/>
    <s v=" 8:45:07 am"/>
    <s v="10620258065/10656256012/10656256005/10656256010"/>
    <x v="1"/>
    <x v="1"/>
    <s v="Yes"/>
    <x v="5"/>
    <x v="5"/>
    <x v="2"/>
    <s v="PM74"/>
    <s v="YONG CHEE SOON"/>
    <n v="1250"/>
    <m/>
    <m/>
    <d v="2025-05-08T00:00:00"/>
    <m/>
    <n v="88"/>
    <n v="110000"/>
    <s v="PE"/>
    <s v="N9K06-80021-FT0001"/>
    <n v="0"/>
    <n v="100000"/>
    <n v="10000"/>
    <n v="0"/>
    <n v="0"/>
    <n v="0"/>
    <m/>
    <m/>
    <n v="0"/>
    <m/>
    <m/>
    <m/>
    <m/>
    <m/>
    <m/>
    <m/>
    <m/>
    <s v="N9K06-80021-FT"/>
    <s v="H08031-JIM-M"/>
    <x v="5"/>
    <m/>
    <n v="0"/>
    <n v="0"/>
    <n v="0"/>
    <n v="0"/>
    <n v="0"/>
    <n v="0"/>
    <m/>
    <m/>
    <m/>
    <s v="No"/>
    <s v="W667208"/>
    <n v="0"/>
    <m/>
    <s v="H08031-JIM-M"/>
    <m/>
    <m/>
    <s v="S0363879"/>
  </r>
  <r>
    <x v="344"/>
    <n v="10000"/>
    <n v="10000"/>
    <d v="2025-05-21T00:00:00"/>
    <s v="502LAUGH"/>
    <s v=" 8:53:35 am"/>
    <s v="10656256068/10656256065/10656256066"/>
    <x v="1"/>
    <x v="0"/>
    <s v="Yes"/>
    <x v="0"/>
    <x v="0"/>
    <x v="0"/>
    <s v="PM21"/>
    <s v="LIM JIA FAN"/>
    <n v="4110"/>
    <m/>
    <m/>
    <d v="2025-05-08T00:00:00"/>
    <m/>
    <n v="28"/>
    <n v="115080"/>
    <s v="PE"/>
    <s v="3YM54-80005-FT0001"/>
    <n v="0"/>
    <n v="100000"/>
    <n v="15080"/>
    <n v="0"/>
    <n v="0"/>
    <n v="0"/>
    <m/>
    <m/>
    <n v="0"/>
    <m/>
    <m/>
    <m/>
    <m/>
    <m/>
    <m/>
    <m/>
    <m/>
    <s v="3YM54-80005-FT"/>
    <s v="H08031-JIM-M"/>
    <x v="5"/>
    <m/>
    <n v="0"/>
    <n v="0"/>
    <n v="0"/>
    <n v="0"/>
    <n v="0"/>
    <n v="0"/>
    <m/>
    <m/>
    <m/>
    <s v="No"/>
    <s v="W667209"/>
    <n v="0"/>
    <m/>
    <s v="H08031-JIM-M"/>
    <m/>
    <m/>
    <s v="S0363882"/>
  </r>
  <r>
    <x v="345"/>
    <n v="10000"/>
    <n v="10000"/>
    <d v="2025-05-08T00:00:00"/>
    <s v="502LAUGH"/>
    <s v=" 2:43:28 pm"/>
    <s v="J00YM0110"/>
    <x v="1"/>
    <x v="0"/>
    <s v="Yes"/>
    <x v="14"/>
    <x v="13"/>
    <x v="1"/>
    <s v="PS95"/>
    <s v="LIM CHENG LEONG"/>
    <n v="11112"/>
    <m/>
    <m/>
    <d v="2025-05-08T00:00:00"/>
    <m/>
    <n v="45"/>
    <n v="500040"/>
    <s v="PE"/>
    <s v="5188-45390001"/>
    <n v="0"/>
    <n v="500000"/>
    <n v="40"/>
    <n v="0"/>
    <n v="0"/>
    <n v="0"/>
    <m/>
    <m/>
    <n v="0"/>
    <m/>
    <m/>
    <m/>
    <m/>
    <m/>
    <m/>
    <m/>
    <m/>
    <s v="5188-4539"/>
    <s v="H08031-IMS"/>
    <x v="0"/>
    <m/>
    <n v="0"/>
    <n v="0"/>
    <n v="0"/>
    <n v="0"/>
    <n v="0"/>
    <n v="0"/>
    <m/>
    <m/>
    <m/>
    <s v="No"/>
    <s v="W667356"/>
    <n v="0"/>
    <m/>
    <s v="H08031-IMS"/>
    <m/>
    <m/>
    <s v="S0363890"/>
  </r>
  <r>
    <x v="346"/>
    <n v="10000"/>
    <n v="10000"/>
    <d v="2025-05-13T00:00:00"/>
    <s v="502LAUGH"/>
    <s v=" 8:32:25 am"/>
    <n v="10656256061"/>
    <x v="1"/>
    <x v="0"/>
    <s v="Yes"/>
    <x v="0"/>
    <x v="0"/>
    <x v="0"/>
    <s v="PM21"/>
    <s v="LIM JIA FAN"/>
    <n v="20"/>
    <m/>
    <m/>
    <d v="2025-05-08T00:00:00"/>
    <m/>
    <n v="550"/>
    <n v="11000"/>
    <s v="PE"/>
    <s v="5190-2460-FT0001"/>
    <n v="0"/>
    <n v="4000"/>
    <n v="7000"/>
    <n v="0"/>
    <n v="0"/>
    <n v="0"/>
    <m/>
    <m/>
    <n v="0"/>
    <m/>
    <m/>
    <m/>
    <m/>
    <m/>
    <m/>
    <m/>
    <m/>
    <s v="5190-2460-FT"/>
    <s v="H08031-JIM"/>
    <x v="0"/>
    <m/>
    <n v="0"/>
    <n v="0"/>
    <n v="0"/>
    <n v="0"/>
    <n v="0"/>
    <n v="0"/>
    <m/>
    <m/>
    <m/>
    <s v="No"/>
    <s v="W666823"/>
    <n v="0"/>
    <m/>
    <s v="H08031-JIM"/>
    <m/>
    <m/>
    <s v="S0363893"/>
  </r>
  <r>
    <x v="347"/>
    <n v="10000"/>
    <n v="10000"/>
    <d v="2025-05-13T00:00:00"/>
    <s v="502LAUGH"/>
    <s v=" 8:33:14 am"/>
    <n v="10656256061"/>
    <x v="1"/>
    <x v="0"/>
    <s v="Yes"/>
    <x v="0"/>
    <x v="0"/>
    <x v="0"/>
    <s v="PM21"/>
    <s v="LIM JIA FAN"/>
    <n v="20"/>
    <m/>
    <m/>
    <d v="2025-05-08T00:00:00"/>
    <m/>
    <n v="550"/>
    <n v="11000"/>
    <s v="PE"/>
    <s v="5180-3557-FT0001"/>
    <n v="0"/>
    <n v="4000"/>
    <n v="7000"/>
    <n v="0"/>
    <n v="0"/>
    <n v="0"/>
    <m/>
    <m/>
    <n v="0"/>
    <m/>
    <m/>
    <m/>
    <m/>
    <m/>
    <m/>
    <m/>
    <m/>
    <s v="5180-3557-FT"/>
    <s v="H08031-JIM"/>
    <x v="0"/>
    <m/>
    <n v="0"/>
    <n v="0"/>
    <n v="0"/>
    <n v="0"/>
    <n v="0"/>
    <n v="0"/>
    <m/>
    <m/>
    <m/>
    <s v="No"/>
    <s v="W666828"/>
    <n v="0"/>
    <m/>
    <s v="H08031-JIM"/>
    <m/>
    <m/>
    <s v="S0363902"/>
  </r>
  <r>
    <x v="348"/>
    <n v="10000"/>
    <n v="10000"/>
    <d v="2025-05-13T00:00:00"/>
    <s v="502LAUGH"/>
    <d v="1899-12-30T11:10:07"/>
    <s v="M0BTP6732"/>
    <x v="1"/>
    <x v="0"/>
    <s v="Yes"/>
    <x v="0"/>
    <x v="0"/>
    <x v="0"/>
    <s v="PM16"/>
    <s v="TEO KAH JUN"/>
    <n v="1000"/>
    <m/>
    <m/>
    <d v="2025-05-08T00:00:00"/>
    <m/>
    <n v="126"/>
    <n v="126000"/>
    <s v="PE"/>
    <s v="719703 INDEX4000001"/>
    <n v="0"/>
    <n v="1120000"/>
    <n v="-994000"/>
    <n v="0"/>
    <n v="0"/>
    <n v="0"/>
    <m/>
    <m/>
    <n v="0"/>
    <m/>
    <m/>
    <m/>
    <m/>
    <m/>
    <m/>
    <m/>
    <m/>
    <s v="719703 INDEX401"/>
    <s v="V22000"/>
    <x v="23"/>
    <m/>
    <n v="0"/>
    <n v="0"/>
    <n v="0"/>
    <n v="0"/>
    <n v="0"/>
    <n v="0"/>
    <m/>
    <m/>
    <m/>
    <s v="No"/>
    <s v="W667214"/>
    <n v="0"/>
    <m/>
    <s v="V22000"/>
    <m/>
    <m/>
    <s v="S0363907"/>
  </r>
  <r>
    <x v="348"/>
    <n v="10000"/>
    <n v="20000"/>
    <d v="2025-05-13T00:00:00"/>
    <s v="502LAUGH"/>
    <d v="1899-12-30T11:10:07"/>
    <s v="M0BTP6732"/>
    <x v="1"/>
    <x v="1"/>
    <s v="Yes"/>
    <x v="20"/>
    <x v="5"/>
    <x v="2"/>
    <s v="PM45"/>
    <s v="TAY CHIN LIONG"/>
    <n v="1024000"/>
    <m/>
    <m/>
    <d v="2025-05-08T00:00:00"/>
    <m/>
    <n v="1"/>
    <n v="1024000"/>
    <s v="PE"/>
    <s v="719703 INDEX4000001"/>
    <n v="0"/>
    <n v="1120000"/>
    <n v="-96000"/>
    <n v="0"/>
    <n v="0"/>
    <n v="0"/>
    <m/>
    <m/>
    <n v="0"/>
    <m/>
    <m/>
    <m/>
    <m/>
    <m/>
    <m/>
    <m/>
    <m/>
    <s v="719703 INDEX401"/>
    <s v="V22000"/>
    <x v="23"/>
    <m/>
    <n v="0"/>
    <n v="0"/>
    <n v="0"/>
    <n v="0"/>
    <n v="0"/>
    <n v="0"/>
    <m/>
    <m/>
    <m/>
    <s v="No"/>
    <s v="W667214"/>
    <n v="0"/>
    <m/>
    <s v="V22000"/>
    <m/>
    <m/>
    <s v="S0363907"/>
  </r>
  <r>
    <x v="198"/>
    <n v="10000"/>
    <n v="30000"/>
    <d v="2025-05-08T00:00:00"/>
    <s v="502LAUGH"/>
    <s v=" 5:43:32 pm"/>
    <s v="M0BUP72811524"/>
    <x v="1"/>
    <x v="2"/>
    <s v="Yes"/>
    <x v="10"/>
    <x v="9"/>
    <x v="1"/>
    <s v="PS07"/>
    <s v="KANG HOCK SENG"/>
    <n v="15000"/>
    <m/>
    <m/>
    <d v="2025-05-08T00:00:00"/>
    <m/>
    <n v="84"/>
    <n v="1260000"/>
    <s v="PE"/>
    <s v="719704-AD42150001"/>
    <n v="0"/>
    <n v="2100000"/>
    <n v="-840000"/>
    <n v="0"/>
    <n v="0"/>
    <n v="0"/>
    <m/>
    <m/>
    <n v="0"/>
    <m/>
    <m/>
    <m/>
    <m/>
    <m/>
    <m/>
    <m/>
    <m/>
    <s v="719704-AD4215"/>
    <s v="V22000"/>
    <x v="23"/>
    <m/>
    <n v="0"/>
    <n v="0"/>
    <n v="0"/>
    <n v="0"/>
    <n v="0"/>
    <n v="0"/>
    <m/>
    <m/>
    <m/>
    <s v="No"/>
    <s v="W667513"/>
    <n v="0"/>
    <m/>
    <s v="V22000"/>
    <m/>
    <m/>
    <s v="S0363907"/>
  </r>
  <r>
    <x v="349"/>
    <n v="10000"/>
    <n v="10000"/>
    <d v="2025-05-13T00:00:00"/>
    <s v="502LAUGH"/>
    <s v=" 8:52:46 am"/>
    <s v="M4B4603BGJBJ201-S249100152/F0312905"/>
    <x v="1"/>
    <x v="0"/>
    <s v="Yes"/>
    <x v="41"/>
    <x v="26"/>
    <x v="1"/>
    <s v="PM14"/>
    <s v="GOH CHEN YONG"/>
    <n v="21539"/>
    <m/>
    <m/>
    <d v="2025-05-08T00:00:00"/>
    <m/>
    <n v="13"/>
    <n v="280007"/>
    <s v="PE"/>
    <s v="723009600 REVA0001"/>
    <n v="0"/>
    <n v="280000"/>
    <n v="7"/>
    <n v="0"/>
    <n v="0"/>
    <n v="0"/>
    <m/>
    <m/>
    <n v="0"/>
    <m/>
    <m/>
    <m/>
    <m/>
    <m/>
    <m/>
    <m/>
    <m/>
    <s v="723009600 REVA"/>
    <s v="S19314"/>
    <x v="6"/>
    <m/>
    <n v="0"/>
    <n v="0"/>
    <n v="0"/>
    <n v="0"/>
    <n v="0"/>
    <n v="0"/>
    <m/>
    <m/>
    <m/>
    <s v="No"/>
    <s v="W666834"/>
    <n v="0"/>
    <m/>
    <s v="S19314"/>
    <m/>
    <m/>
    <s v="H0065153"/>
  </r>
  <r>
    <x v="350"/>
    <n v="10000"/>
    <n v="10000"/>
    <d v="2025-05-09T00:00:00"/>
    <s v="502LAUGH"/>
    <d v="1899-12-30T11:15:52"/>
    <s v="J00YE5220"/>
    <x v="1"/>
    <x v="0"/>
    <s v="Yes"/>
    <x v="4"/>
    <x v="4"/>
    <x v="0"/>
    <s v="PM17"/>
    <s v="NG SWEE CHEA"/>
    <n v="2000"/>
    <m/>
    <m/>
    <d v="2025-05-08T00:00:00"/>
    <m/>
    <n v="4"/>
    <n v="8000"/>
    <s v="PE"/>
    <n v="5000532060001"/>
    <n v="0"/>
    <n v="5600"/>
    <n v="2400"/>
    <n v="0"/>
    <n v="0"/>
    <n v="0"/>
    <m/>
    <m/>
    <n v="0"/>
    <m/>
    <m/>
    <m/>
    <m/>
    <m/>
    <m/>
    <m/>
    <m/>
    <n v="500053206"/>
    <s v="B02083"/>
    <x v="2"/>
    <m/>
    <n v="0"/>
    <n v="0"/>
    <n v="0"/>
    <n v="0"/>
    <n v="0"/>
    <n v="0"/>
    <m/>
    <m/>
    <m/>
    <s v="No"/>
    <s v="W666846"/>
    <n v="0"/>
    <m/>
    <s v="B02083"/>
    <m/>
    <m/>
    <s v="S0363916"/>
  </r>
  <r>
    <x v="350"/>
    <n v="10000"/>
    <n v="20000"/>
    <d v="2025-05-09T00:00:00"/>
    <s v="502LAUGH"/>
    <d v="1899-12-30T11:15:52"/>
    <s v="J00YE5220"/>
    <x v="1"/>
    <x v="1"/>
    <s v="Yes"/>
    <x v="14"/>
    <x v="13"/>
    <x v="1"/>
    <s v="PS95"/>
    <s v="LIM CHENG LEONG"/>
    <n v="934"/>
    <m/>
    <m/>
    <d v="2025-05-08T00:00:00"/>
    <m/>
    <n v="6"/>
    <n v="5604"/>
    <s v="PE"/>
    <n v="5000532060001"/>
    <n v="0"/>
    <n v="5600"/>
    <n v="4"/>
    <n v="0"/>
    <n v="0"/>
    <n v="0"/>
    <m/>
    <m/>
    <n v="0"/>
    <m/>
    <m/>
    <m/>
    <m/>
    <m/>
    <m/>
    <m/>
    <m/>
    <n v="500053206"/>
    <s v="B02083"/>
    <x v="2"/>
    <m/>
    <n v="0"/>
    <n v="0"/>
    <n v="0"/>
    <n v="0"/>
    <n v="0"/>
    <n v="0"/>
    <m/>
    <m/>
    <m/>
    <s v="No"/>
    <s v="W666846"/>
    <n v="0"/>
    <m/>
    <s v="B02083"/>
    <m/>
    <m/>
    <s v="S0363916"/>
  </r>
  <r>
    <x v="351"/>
    <n v="10000"/>
    <n v="10000"/>
    <d v="2025-05-09T00:00:00"/>
    <s v="502LAUGH"/>
    <s v=" 4:42:54 pm"/>
    <s v="J00YE5220"/>
    <x v="1"/>
    <x v="0"/>
    <s v="Yes"/>
    <x v="4"/>
    <x v="4"/>
    <x v="0"/>
    <s v="PM17"/>
    <s v="NG SWEE CHEA"/>
    <n v="3001"/>
    <m/>
    <m/>
    <d v="2025-05-08T00:00:00"/>
    <m/>
    <n v="6"/>
    <n v="18004"/>
    <s v="PE"/>
    <n v="5000538100001"/>
    <n v="0"/>
    <n v="14000"/>
    <n v="4004"/>
    <n v="0"/>
    <n v="0"/>
    <n v="0"/>
    <m/>
    <m/>
    <n v="0"/>
    <m/>
    <m/>
    <m/>
    <m/>
    <m/>
    <m/>
    <m/>
    <m/>
    <n v="500053810"/>
    <s v="B02083"/>
    <x v="2"/>
    <m/>
    <n v="0"/>
    <n v="0"/>
    <n v="0"/>
    <n v="0"/>
    <n v="0"/>
    <n v="0"/>
    <m/>
    <m/>
    <m/>
    <s v="No"/>
    <s v="W666847"/>
    <n v="0"/>
    <m/>
    <s v="B02083"/>
    <m/>
    <m/>
    <s v="S0363916"/>
  </r>
  <r>
    <x v="351"/>
    <n v="20000"/>
    <n v="10000"/>
    <d v="2025-05-09T00:00:00"/>
    <s v="502LAUGH"/>
    <s v=" 4:42:54 pm"/>
    <s v="J00YE5220"/>
    <x v="1"/>
    <x v="0"/>
    <s v="Yes"/>
    <x v="4"/>
    <x v="4"/>
    <x v="0"/>
    <s v="PM17"/>
    <s v="NG SWEE CHEA"/>
    <n v="2333"/>
    <m/>
    <m/>
    <d v="2025-05-08T00:00:00"/>
    <m/>
    <n v="6"/>
    <n v="14000"/>
    <s v="PE"/>
    <n v="5000538100001"/>
    <n v="0"/>
    <n v="14000"/>
    <n v="0"/>
    <n v="0"/>
    <n v="0"/>
    <n v="0"/>
    <m/>
    <m/>
    <n v="0"/>
    <m/>
    <m/>
    <m/>
    <m/>
    <m/>
    <m/>
    <m/>
    <m/>
    <n v="500053810"/>
    <s v="B02083"/>
    <x v="2"/>
    <m/>
    <n v="0"/>
    <n v="0"/>
    <n v="0"/>
    <n v="0"/>
    <n v="0"/>
    <n v="0"/>
    <m/>
    <m/>
    <m/>
    <s v="No"/>
    <s v="W666847"/>
    <n v="0"/>
    <m/>
    <s v="B02083"/>
    <m/>
    <m/>
    <s v="S0363916"/>
  </r>
  <r>
    <x v="102"/>
    <n v="10000"/>
    <n v="20000"/>
    <d v="2025-05-20T00:00:00"/>
    <s v="502LAUGH"/>
    <s v=" 8:53:12 am"/>
    <s v="10620258065/10656256012/10656256005/10656256010"/>
    <x v="1"/>
    <x v="1"/>
    <s v="Yes"/>
    <x v="5"/>
    <x v="5"/>
    <x v="2"/>
    <s v="PM74"/>
    <s v="YONG CHEE SOON"/>
    <n v="1250"/>
    <m/>
    <m/>
    <d v="2025-05-08T00:00:00"/>
    <m/>
    <n v="88"/>
    <n v="110000"/>
    <s v="PE"/>
    <s v="3YM38-80003-FT0001"/>
    <n v="0"/>
    <n v="100000"/>
    <n v="10000"/>
    <n v="0"/>
    <n v="0"/>
    <n v="0"/>
    <m/>
    <m/>
    <n v="0"/>
    <m/>
    <m/>
    <m/>
    <m/>
    <m/>
    <m/>
    <m/>
    <m/>
    <s v="3YM38-80003-FT"/>
    <s v="H08031-JIM-M"/>
    <x v="5"/>
    <m/>
    <n v="0"/>
    <n v="0"/>
    <n v="0"/>
    <n v="0"/>
    <n v="0"/>
    <n v="0"/>
    <m/>
    <m/>
    <m/>
    <s v="No"/>
    <s v="W666849"/>
    <n v="0"/>
    <m/>
    <s v="H08031-JIM-M"/>
    <m/>
    <m/>
    <s v="S0363922"/>
  </r>
  <r>
    <x v="103"/>
    <n v="10000"/>
    <n v="20000"/>
    <d v="2025-05-20T00:00:00"/>
    <s v="502LAUGH"/>
    <s v=" 8:45:55 am"/>
    <s v="10620258065/10656256012/10656256005/10656256010"/>
    <x v="1"/>
    <x v="1"/>
    <s v="Yes"/>
    <x v="5"/>
    <x v="5"/>
    <x v="2"/>
    <s v="PM74"/>
    <s v="YONG CHEE SOON"/>
    <n v="1250"/>
    <m/>
    <m/>
    <d v="2025-05-08T00:00:00"/>
    <m/>
    <n v="88"/>
    <n v="110000"/>
    <s v="PE"/>
    <s v="N9K06-80021-FT0001"/>
    <n v="0"/>
    <n v="100000"/>
    <n v="10000"/>
    <n v="0"/>
    <n v="0"/>
    <n v="0"/>
    <m/>
    <m/>
    <n v="0"/>
    <m/>
    <m/>
    <m/>
    <m/>
    <m/>
    <m/>
    <m/>
    <m/>
    <s v="N9K06-80021-FT"/>
    <s v="H08031-JIM-M"/>
    <x v="5"/>
    <m/>
    <n v="0"/>
    <n v="0"/>
    <n v="0"/>
    <n v="0"/>
    <n v="0"/>
    <n v="0"/>
    <m/>
    <m/>
    <m/>
    <s v="No"/>
    <s v="W666850"/>
    <n v="0"/>
    <m/>
    <s v="H08031-JIM-M"/>
    <m/>
    <m/>
    <s v="S0363925"/>
  </r>
  <r>
    <x v="104"/>
    <n v="10000"/>
    <n v="40000"/>
    <d v="2025-05-20T00:00:00"/>
    <s v="502LAUGH"/>
    <s v=" 8:52:11 am"/>
    <s v="10620258065/10656256012/10656256005/10656256010"/>
    <x v="1"/>
    <x v="1"/>
    <s v="Yes"/>
    <x v="5"/>
    <x v="5"/>
    <x v="2"/>
    <s v="PM74"/>
    <s v="YONG CHEE SOON"/>
    <n v="1250"/>
    <m/>
    <m/>
    <d v="2025-05-08T00:00:00"/>
    <m/>
    <n v="88"/>
    <n v="110000"/>
    <s v="PE"/>
    <s v="3YQ04-80002-FT0001"/>
    <n v="0"/>
    <n v="100000"/>
    <n v="10000"/>
    <n v="0"/>
    <n v="0"/>
    <n v="0"/>
    <m/>
    <m/>
    <n v="0"/>
    <m/>
    <m/>
    <m/>
    <m/>
    <m/>
    <m/>
    <m/>
    <m/>
    <s v="3YQ04-80002-FT"/>
    <s v="H08031-JIM-M"/>
    <x v="5"/>
    <m/>
    <n v="0"/>
    <n v="0"/>
    <n v="0"/>
    <n v="0"/>
    <n v="0"/>
    <n v="0"/>
    <m/>
    <m/>
    <m/>
    <s v="No"/>
    <s v="W666853"/>
    <n v="0"/>
    <m/>
    <s v="H08031-JIM-M"/>
    <m/>
    <m/>
    <s v="S0363930"/>
  </r>
  <r>
    <x v="105"/>
    <n v="10000"/>
    <n v="20000"/>
    <d v="2025-05-20T00:00:00"/>
    <s v="502LAUGH"/>
    <s v=" 8:43:57 am"/>
    <s v="10620258065/10656256012/10656256005/10656256010"/>
    <x v="1"/>
    <x v="1"/>
    <s v="Yes"/>
    <x v="5"/>
    <x v="5"/>
    <x v="2"/>
    <s v="PM74"/>
    <s v="YONG CHEE SOON"/>
    <n v="1250"/>
    <m/>
    <m/>
    <d v="2025-05-08T00:00:00"/>
    <m/>
    <n v="88"/>
    <n v="110000"/>
    <s v="PE"/>
    <s v="F6U62-80030-FT0001"/>
    <n v="0"/>
    <n v="100000"/>
    <n v="10000"/>
    <n v="0"/>
    <n v="0"/>
    <n v="0"/>
    <m/>
    <m/>
    <n v="0"/>
    <m/>
    <m/>
    <m/>
    <m/>
    <m/>
    <m/>
    <m/>
    <m/>
    <s v="F6U62-80030-FT"/>
    <s v="H08031-JIM-M"/>
    <x v="5"/>
    <m/>
    <n v="0"/>
    <n v="0"/>
    <n v="0"/>
    <n v="0"/>
    <n v="0"/>
    <n v="0"/>
    <m/>
    <m/>
    <m/>
    <s v="No"/>
    <s v="W667361"/>
    <n v="0"/>
    <m/>
    <s v="H08031-JIM-M"/>
    <m/>
    <m/>
    <s v="S0363932"/>
  </r>
  <r>
    <x v="352"/>
    <n v="10000"/>
    <n v="10000"/>
    <d v="2025-05-08T00:00:00"/>
    <s v="502LAUGH"/>
    <s v=" 5:13:20 pm"/>
    <s v="J00YE5220"/>
    <x v="1"/>
    <x v="0"/>
    <s v="Yes"/>
    <x v="4"/>
    <x v="4"/>
    <x v="0"/>
    <s v="PM17"/>
    <s v="NG SWEE CHEA"/>
    <n v="1125"/>
    <m/>
    <m/>
    <d v="2025-05-08T00:00:00"/>
    <m/>
    <n v="4"/>
    <n v="4500"/>
    <s v="PE"/>
    <n v="5000596190001"/>
    <n v="0"/>
    <n v="2500"/>
    <n v="2000"/>
    <n v="0"/>
    <n v="0"/>
    <n v="0"/>
    <m/>
    <m/>
    <n v="0"/>
    <m/>
    <m/>
    <m/>
    <m/>
    <m/>
    <m/>
    <m/>
    <m/>
    <n v="500059619"/>
    <s v="B02083"/>
    <x v="2"/>
    <m/>
    <n v="0"/>
    <n v="0"/>
    <n v="0"/>
    <n v="0"/>
    <n v="0"/>
    <n v="0"/>
    <m/>
    <m/>
    <m/>
    <s v="No"/>
    <s v="W666854"/>
    <n v="0"/>
    <m/>
    <s v="B02083"/>
    <m/>
    <m/>
    <s v="S0363942"/>
  </r>
  <r>
    <x v="352"/>
    <n v="10000"/>
    <n v="20000"/>
    <d v="2025-05-08T00:00:00"/>
    <s v="502LAUGH"/>
    <s v=" 5:13:20 pm"/>
    <s v="J00YE5220"/>
    <x v="1"/>
    <x v="1"/>
    <s v="Yes"/>
    <x v="14"/>
    <x v="13"/>
    <x v="1"/>
    <s v="PS95"/>
    <s v="LIM CHENG LEONG"/>
    <n v="834"/>
    <m/>
    <m/>
    <d v="2025-05-08T00:00:00"/>
    <m/>
    <n v="6"/>
    <n v="5004"/>
    <s v="PE"/>
    <n v="5000596190001"/>
    <n v="0"/>
    <n v="2500"/>
    <n v="2504"/>
    <n v="0"/>
    <n v="0"/>
    <n v="0"/>
    <m/>
    <m/>
    <n v="0"/>
    <m/>
    <m/>
    <m/>
    <m/>
    <m/>
    <m/>
    <m/>
    <m/>
    <n v="500059619"/>
    <s v="B02083"/>
    <x v="2"/>
    <m/>
    <n v="0"/>
    <n v="0"/>
    <n v="0"/>
    <n v="0"/>
    <n v="0"/>
    <n v="0"/>
    <m/>
    <m/>
    <m/>
    <s v="No"/>
    <s v="W666854"/>
    <n v="0"/>
    <m/>
    <s v="B02083"/>
    <m/>
    <m/>
    <s v="S0363942"/>
  </r>
  <r>
    <x v="352"/>
    <n v="20000"/>
    <n v="10000"/>
    <d v="2025-05-08T00:00:00"/>
    <s v="502LAUGH"/>
    <s v=" 5:13:20 pm"/>
    <s v="J00YE5220"/>
    <x v="1"/>
    <x v="0"/>
    <s v="Yes"/>
    <x v="4"/>
    <x v="4"/>
    <x v="0"/>
    <s v="PM17"/>
    <s v="NG SWEE CHEA"/>
    <n v="625"/>
    <m/>
    <m/>
    <d v="2025-05-08T00:00:00"/>
    <m/>
    <n v="4"/>
    <n v="2500"/>
    <s v="PE"/>
    <n v="5000596190001"/>
    <n v="0"/>
    <n v="2500"/>
    <n v="0"/>
    <n v="0"/>
    <n v="0"/>
    <n v="0"/>
    <m/>
    <m/>
    <n v="0"/>
    <m/>
    <m/>
    <m/>
    <m/>
    <m/>
    <m/>
    <m/>
    <m/>
    <n v="500059619"/>
    <s v="B02083"/>
    <x v="2"/>
    <m/>
    <n v="0"/>
    <n v="0"/>
    <n v="0"/>
    <n v="0"/>
    <n v="0"/>
    <n v="0"/>
    <m/>
    <m/>
    <m/>
    <s v="No"/>
    <s v="W666854"/>
    <n v="0"/>
    <m/>
    <s v="B02083"/>
    <m/>
    <m/>
    <s v="S0363942"/>
  </r>
  <r>
    <x v="353"/>
    <n v="10000"/>
    <n v="10000"/>
    <d v="2025-05-09T00:00:00"/>
    <s v="502LAUGH"/>
    <s v=" 8:31:36 am"/>
    <s v="4112210U5/U4815S054"/>
    <x v="1"/>
    <x v="0"/>
    <s v="Yes"/>
    <x v="17"/>
    <x v="16"/>
    <x v="3"/>
    <s v="PP05"/>
    <s v="WONG KIM FATT"/>
    <n v="5000"/>
    <m/>
    <m/>
    <d v="2025-05-08T00:00:00"/>
    <m/>
    <n v="1"/>
    <n v="5000"/>
    <s v="PE"/>
    <s v="810277 INDEX1040001"/>
    <n v="0"/>
    <n v="5000"/>
    <n v="0"/>
    <n v="0"/>
    <n v="0"/>
    <n v="0"/>
    <m/>
    <m/>
    <n v="0"/>
    <m/>
    <m/>
    <m/>
    <m/>
    <m/>
    <m/>
    <m/>
    <m/>
    <s v="810277 INDEX104"/>
    <s v="V22000-STORAGE"/>
    <x v="41"/>
    <m/>
    <n v="0"/>
    <n v="0"/>
    <n v="0"/>
    <n v="0"/>
    <n v="0"/>
    <n v="0"/>
    <m/>
    <m/>
    <m/>
    <s v="No"/>
    <s v="W666856"/>
    <n v="0"/>
    <m/>
    <s v="V22000-STORAGE"/>
    <m/>
    <m/>
    <s v="S0363941"/>
  </r>
  <r>
    <x v="354"/>
    <n v="10000"/>
    <n v="10000"/>
    <d v="2025-05-08T00:00:00"/>
    <s v="502LAUGH"/>
    <s v=" 5:14:14 pm"/>
    <s v="J00YE5220"/>
    <x v="1"/>
    <x v="0"/>
    <s v="Yes"/>
    <x v="4"/>
    <x v="4"/>
    <x v="0"/>
    <s v="PM17"/>
    <s v="NG SWEE CHEA"/>
    <n v="2500"/>
    <m/>
    <m/>
    <d v="2025-05-08T00:00:00"/>
    <m/>
    <n v="4"/>
    <n v="10000"/>
    <s v="PE"/>
    <n v="5000580760001"/>
    <n v="0"/>
    <n v="8000"/>
    <n v="2000"/>
    <n v="0"/>
    <n v="0"/>
    <n v="0"/>
    <m/>
    <m/>
    <n v="0"/>
    <m/>
    <m/>
    <m/>
    <m/>
    <m/>
    <m/>
    <m/>
    <m/>
    <n v="500058076"/>
    <s v="B02083"/>
    <x v="2"/>
    <m/>
    <n v="0"/>
    <n v="0"/>
    <n v="0"/>
    <n v="0"/>
    <n v="0"/>
    <n v="0"/>
    <m/>
    <m/>
    <m/>
    <s v="No"/>
    <s v="W666857"/>
    <n v="0"/>
    <m/>
    <s v="B02083"/>
    <m/>
    <m/>
    <s v="S0363943"/>
  </r>
  <r>
    <x v="354"/>
    <n v="10000"/>
    <n v="20000"/>
    <d v="2025-05-08T00:00:00"/>
    <s v="502LAUGH"/>
    <s v=" 5:14:14 pm"/>
    <s v="J00YE5220"/>
    <x v="1"/>
    <x v="1"/>
    <s v="Yes"/>
    <x v="14"/>
    <x v="13"/>
    <x v="1"/>
    <s v="PS95"/>
    <s v="LIM CHENG LEONG"/>
    <n v="1334"/>
    <m/>
    <m/>
    <d v="2025-05-08T00:00:00"/>
    <m/>
    <n v="6"/>
    <n v="8004"/>
    <s v="PE"/>
    <n v="5000580760001"/>
    <n v="0"/>
    <n v="8000"/>
    <n v="4"/>
    <n v="0"/>
    <n v="0"/>
    <n v="0"/>
    <m/>
    <m/>
    <n v="0"/>
    <m/>
    <m/>
    <m/>
    <m/>
    <m/>
    <m/>
    <m/>
    <m/>
    <n v="500058076"/>
    <s v="B02083"/>
    <x v="2"/>
    <m/>
    <n v="0"/>
    <n v="0"/>
    <n v="0"/>
    <n v="0"/>
    <n v="0"/>
    <n v="0"/>
    <m/>
    <m/>
    <m/>
    <s v="No"/>
    <s v="W666857"/>
    <n v="0"/>
    <m/>
    <s v="B02083"/>
    <m/>
    <m/>
    <s v="S0363943"/>
  </r>
  <r>
    <x v="355"/>
    <n v="10000"/>
    <n v="10000"/>
    <d v="2025-05-08T00:00:00"/>
    <s v="502LAUGH"/>
    <s v=" 5:15:07 pm"/>
    <s v="J00YE5220"/>
    <x v="1"/>
    <x v="0"/>
    <s v="Yes"/>
    <x v="4"/>
    <x v="4"/>
    <x v="0"/>
    <s v="PM17"/>
    <s v="NG SWEE CHEA"/>
    <n v="2250"/>
    <m/>
    <m/>
    <d v="2025-05-08T00:00:00"/>
    <m/>
    <n v="4"/>
    <n v="9000"/>
    <s v="PE"/>
    <n v="5000582250001"/>
    <n v="0"/>
    <n v="7000"/>
    <n v="2000"/>
    <n v="0"/>
    <n v="0"/>
    <n v="0"/>
    <m/>
    <m/>
    <n v="0"/>
    <m/>
    <m/>
    <m/>
    <m/>
    <m/>
    <m/>
    <m/>
    <m/>
    <n v="500058225"/>
    <s v="B02083"/>
    <x v="2"/>
    <m/>
    <n v="0"/>
    <n v="0"/>
    <n v="0"/>
    <n v="0"/>
    <n v="0"/>
    <n v="0"/>
    <m/>
    <m/>
    <m/>
    <s v="No"/>
    <s v="W666858"/>
    <n v="0"/>
    <m/>
    <s v="B02083"/>
    <m/>
    <m/>
    <s v="S0363943"/>
  </r>
  <r>
    <x v="355"/>
    <n v="10000"/>
    <n v="20000"/>
    <d v="2025-05-08T00:00:00"/>
    <s v="502LAUGH"/>
    <s v=" 5:15:07 pm"/>
    <s v="J00YE5220"/>
    <x v="1"/>
    <x v="1"/>
    <s v="Yes"/>
    <x v="14"/>
    <x v="13"/>
    <x v="1"/>
    <s v="PS95"/>
    <s v="LIM CHENG LEONG"/>
    <n v="1167"/>
    <m/>
    <m/>
    <d v="2025-05-08T00:00:00"/>
    <m/>
    <n v="6"/>
    <n v="7002"/>
    <s v="PE"/>
    <n v="5000582250001"/>
    <n v="0"/>
    <n v="7000"/>
    <n v="2"/>
    <n v="0"/>
    <n v="0"/>
    <n v="0"/>
    <m/>
    <m/>
    <n v="0"/>
    <m/>
    <m/>
    <m/>
    <m/>
    <m/>
    <m/>
    <m/>
    <m/>
    <n v="500058225"/>
    <s v="B02083"/>
    <x v="2"/>
    <m/>
    <n v="0"/>
    <n v="0"/>
    <n v="0"/>
    <n v="0"/>
    <n v="0"/>
    <n v="0"/>
    <m/>
    <m/>
    <m/>
    <s v="No"/>
    <s v="W666858"/>
    <n v="0"/>
    <m/>
    <s v="B02083"/>
    <m/>
    <m/>
    <s v="S0363943"/>
  </r>
  <r>
    <x v="356"/>
    <n v="10000"/>
    <n v="10000"/>
    <d v="2025-05-15T00:00:00"/>
    <s v="502LAUGH"/>
    <d v="1899-12-30T10:42:47"/>
    <n v="860909190918"/>
    <x v="1"/>
    <x v="0"/>
    <s v="Yes"/>
    <x v="0"/>
    <x v="0"/>
    <x v="0"/>
    <s v="PM16"/>
    <s v="TEO KAH JUN"/>
    <n v="191"/>
    <m/>
    <m/>
    <d v="2025-05-08T00:00:00"/>
    <m/>
    <n v="42"/>
    <n v="8022"/>
    <s v="PE"/>
    <n v="200717170001"/>
    <n v="0"/>
    <n v="5000"/>
    <n v="3022"/>
    <n v="0"/>
    <n v="0"/>
    <n v="0"/>
    <m/>
    <m/>
    <n v="0"/>
    <m/>
    <m/>
    <m/>
    <m/>
    <m/>
    <m/>
    <m/>
    <m/>
    <n v="20071717"/>
    <s v="I09180"/>
    <x v="16"/>
    <m/>
    <n v="0"/>
    <n v="0"/>
    <n v="0"/>
    <n v="0"/>
    <n v="0"/>
    <n v="0"/>
    <m/>
    <m/>
    <m/>
    <s v="No"/>
    <s v="W666859"/>
    <n v="0"/>
    <m/>
    <s v="I09180"/>
    <m/>
    <m/>
    <s v="S0363945"/>
  </r>
  <r>
    <x v="357"/>
    <n v="10000"/>
    <n v="10000"/>
    <d v="2025-05-09T00:00:00"/>
    <s v="502LAUGH"/>
    <s v=" 8:33:41 am"/>
    <s v="SG-5644655 01"/>
    <x v="1"/>
    <x v="0"/>
    <s v="Yes"/>
    <x v="19"/>
    <x v="18"/>
    <x v="3"/>
    <s v="PS74"/>
    <s v="GOH CHIN TECK"/>
    <n v="1000"/>
    <m/>
    <m/>
    <d v="2025-05-08T00:00:00"/>
    <m/>
    <n v="6"/>
    <n v="6000"/>
    <s v="PE"/>
    <s v="15058370 REVB0001"/>
    <n v="0"/>
    <n v="6000"/>
    <n v="0"/>
    <n v="0"/>
    <n v="0"/>
    <n v="0"/>
    <m/>
    <m/>
    <n v="0"/>
    <m/>
    <m/>
    <m/>
    <m/>
    <m/>
    <m/>
    <m/>
    <m/>
    <s v="15058370 REVB"/>
    <s v="I09180"/>
    <x v="16"/>
    <m/>
    <n v="0"/>
    <n v="0"/>
    <n v="0"/>
    <n v="0"/>
    <n v="0"/>
    <n v="0"/>
    <m/>
    <m/>
    <m/>
    <s v="No"/>
    <s v="W666860"/>
    <n v="0"/>
    <m/>
    <s v="I09180"/>
    <m/>
    <m/>
    <s v="S0363949"/>
  </r>
  <r>
    <x v="358"/>
    <n v="10000"/>
    <n v="10000"/>
    <d v="2025-05-08T00:00:00"/>
    <s v="502LAUGH"/>
    <s v=" 5:12:26 pm"/>
    <s v="SG-5644655 01"/>
    <x v="1"/>
    <x v="0"/>
    <s v="Yes"/>
    <x v="19"/>
    <x v="18"/>
    <x v="3"/>
    <s v="PS74"/>
    <s v="GOH CHIN TECK"/>
    <n v="1500"/>
    <m/>
    <m/>
    <d v="2025-05-08T00:00:00"/>
    <m/>
    <n v="6"/>
    <n v="9000"/>
    <s v="PE"/>
    <s v="15058367 REVB0001"/>
    <n v="0"/>
    <n v="9000"/>
    <n v="0"/>
    <n v="0"/>
    <n v="0"/>
    <n v="0"/>
    <m/>
    <m/>
    <n v="0"/>
    <m/>
    <m/>
    <m/>
    <m/>
    <m/>
    <m/>
    <m/>
    <m/>
    <s v="15058367 REVB"/>
    <s v="I09180"/>
    <x v="16"/>
    <m/>
    <n v="0"/>
    <n v="0"/>
    <n v="0"/>
    <n v="0"/>
    <n v="0"/>
    <n v="0"/>
    <m/>
    <m/>
    <m/>
    <s v="No"/>
    <s v="W666861"/>
    <n v="0"/>
    <m/>
    <s v="I09180"/>
    <m/>
    <m/>
    <s v="S0363950"/>
  </r>
  <r>
    <x v="111"/>
    <n v="10000"/>
    <n v="20000"/>
    <d v="2025-05-20T00:00:00"/>
    <s v="502LAUGH"/>
    <s v=" 8:54:05 am"/>
    <s v="10620258065/10656256012/10656256005/10656256010"/>
    <x v="1"/>
    <x v="1"/>
    <s v="Yes"/>
    <x v="5"/>
    <x v="5"/>
    <x v="2"/>
    <s v="PM74"/>
    <s v="YONG CHEE SOON"/>
    <n v="1250"/>
    <m/>
    <m/>
    <d v="2025-05-08T00:00:00"/>
    <m/>
    <n v="88"/>
    <n v="110000"/>
    <s v="PE"/>
    <s v="F6U64-80027-FT0001"/>
    <n v="0"/>
    <n v="100000"/>
    <n v="10000"/>
    <n v="0"/>
    <n v="0"/>
    <n v="0"/>
    <m/>
    <m/>
    <n v="0"/>
    <m/>
    <m/>
    <m/>
    <m/>
    <m/>
    <m/>
    <m/>
    <m/>
    <s v="F6U64-80027-FT"/>
    <s v="H08031-JIM-M"/>
    <x v="5"/>
    <m/>
    <n v="0"/>
    <n v="0"/>
    <n v="0"/>
    <n v="0"/>
    <n v="0"/>
    <n v="0"/>
    <m/>
    <m/>
    <m/>
    <s v="No"/>
    <s v="W667222"/>
    <n v="0"/>
    <m/>
    <s v="H08031-JIM-M"/>
    <m/>
    <m/>
    <s v="S0364024"/>
  </r>
  <r>
    <x v="112"/>
    <n v="10000"/>
    <n v="20000"/>
    <d v="2025-05-20T00:00:00"/>
    <s v="502LAUGH"/>
    <s v=" 8:51:19 am"/>
    <s v="10620258065/10656256012/10656256005/10656256010"/>
    <x v="1"/>
    <x v="1"/>
    <s v="Yes"/>
    <x v="5"/>
    <x v="5"/>
    <x v="2"/>
    <s v="PM74"/>
    <s v="YONG CHEE SOON"/>
    <n v="1250"/>
    <m/>
    <m/>
    <d v="2025-05-08T00:00:00"/>
    <m/>
    <n v="88"/>
    <n v="110000"/>
    <s v="PE"/>
    <s v="F6U66-80033-FT0001"/>
    <n v="0"/>
    <n v="100000"/>
    <n v="10000"/>
    <n v="0"/>
    <n v="0"/>
    <n v="0"/>
    <m/>
    <m/>
    <n v="0"/>
    <m/>
    <m/>
    <m/>
    <m/>
    <m/>
    <m/>
    <m/>
    <m/>
    <s v="F6U66-80033-FT"/>
    <s v="H08031-JIM-M"/>
    <x v="5"/>
    <m/>
    <n v="0"/>
    <n v="0"/>
    <n v="0"/>
    <n v="0"/>
    <n v="0"/>
    <n v="0"/>
    <m/>
    <m/>
    <m/>
    <s v="No"/>
    <s v="W667363"/>
    <n v="0"/>
    <m/>
    <s v="H08031-JIM-M"/>
    <m/>
    <m/>
    <s v="S0364027"/>
  </r>
  <r>
    <x v="359"/>
    <n v="10000"/>
    <n v="10000"/>
    <d v="2025-05-09T00:00:00"/>
    <s v="502LAUGH"/>
    <s v=" 8:41:09 am"/>
    <s v="U543052079/504040926"/>
    <x v="1"/>
    <x v="0"/>
    <s v="Yes"/>
    <x v="18"/>
    <x v="17"/>
    <x v="3"/>
    <s v="PM26"/>
    <s v="TAN AIK KEONG"/>
    <n v="5860"/>
    <m/>
    <m/>
    <d v="2025-05-08T00:00:00"/>
    <m/>
    <n v="1"/>
    <n v="5860"/>
    <s v="PE"/>
    <s v="250-5313-000001"/>
    <n v="0"/>
    <n v="5360"/>
    <n v="500"/>
    <n v="0"/>
    <n v="0"/>
    <n v="0"/>
    <m/>
    <m/>
    <n v="0"/>
    <m/>
    <m/>
    <m/>
    <m/>
    <m/>
    <m/>
    <m/>
    <m/>
    <s v="250-5313-00"/>
    <s v="J10025"/>
    <x v="12"/>
    <m/>
    <n v="0"/>
    <n v="0"/>
    <n v="0"/>
    <n v="0"/>
    <n v="0"/>
    <n v="0"/>
    <m/>
    <m/>
    <m/>
    <s v="No"/>
    <s v="W666881"/>
    <n v="0"/>
    <m/>
    <s v="J10025"/>
    <m/>
    <m/>
    <s v="S0364103"/>
  </r>
  <r>
    <x v="360"/>
    <n v="10000"/>
    <n v="10000"/>
    <d v="2025-05-09T00:00:00"/>
    <s v="502LAUGH"/>
    <s v=" 1:50:56 pm"/>
    <s v="U543052077/504040926"/>
    <x v="1"/>
    <x v="0"/>
    <s v="Yes"/>
    <x v="18"/>
    <x v="17"/>
    <x v="3"/>
    <s v="PM26"/>
    <s v="TAN AIK KEONG"/>
    <n v="5860"/>
    <m/>
    <m/>
    <d v="2025-05-08T00:00:00"/>
    <m/>
    <n v="1"/>
    <n v="5860"/>
    <s v="PE"/>
    <s v="250-5322-000001"/>
    <n v="0"/>
    <n v="5360"/>
    <n v="500"/>
    <n v="0"/>
    <n v="0"/>
    <n v="0"/>
    <m/>
    <m/>
    <n v="0"/>
    <m/>
    <m/>
    <m/>
    <m/>
    <m/>
    <m/>
    <m/>
    <m/>
    <s v="250-5322-00"/>
    <s v="J10025"/>
    <x v="12"/>
    <m/>
    <n v="0"/>
    <n v="0"/>
    <n v="0"/>
    <n v="0"/>
    <n v="0"/>
    <n v="0"/>
    <m/>
    <m/>
    <m/>
    <s v="No"/>
    <s v="W666882"/>
    <n v="0"/>
    <m/>
    <s v="J10025"/>
    <m/>
    <m/>
    <s v="S0364103"/>
  </r>
  <r>
    <x v="361"/>
    <n v="10000"/>
    <n v="10000"/>
    <d v="2025-05-13T00:00:00"/>
    <s v="502LAUGH"/>
    <s v=" 8:57:47 am"/>
    <s v="M0BFL2381"/>
    <x v="1"/>
    <x v="0"/>
    <s v="Yes"/>
    <x v="6"/>
    <x v="6"/>
    <x v="3"/>
    <s v="PM84"/>
    <s v="TAN TAI TOH"/>
    <n v="4000"/>
    <m/>
    <m/>
    <d v="2025-05-08T00:00:00"/>
    <m/>
    <n v="16"/>
    <n v="64000"/>
    <s v="PE"/>
    <s v="714370201-ADS1360001"/>
    <n v="0"/>
    <n v="60000"/>
    <n v="4000"/>
    <n v="0"/>
    <n v="0"/>
    <n v="0"/>
    <m/>
    <m/>
    <n v="0"/>
    <m/>
    <m/>
    <m/>
    <m/>
    <m/>
    <m/>
    <m/>
    <m/>
    <s v="714370201-ADS1366"/>
    <s v="S19314"/>
    <x v="6"/>
    <m/>
    <n v="0"/>
    <n v="0"/>
    <n v="0"/>
    <n v="0"/>
    <n v="0"/>
    <n v="0"/>
    <m/>
    <m/>
    <m/>
    <s v="No"/>
    <s v="W666897"/>
    <n v="0"/>
    <m/>
    <s v="S19314"/>
    <m/>
    <m/>
    <s v="H0065181"/>
  </r>
  <r>
    <x v="362"/>
    <n v="10000"/>
    <n v="10000"/>
    <d v="2025-05-13T00:00:00"/>
    <s v="502LAUGH"/>
    <s v=" 8:54:22 am"/>
    <s v="M0BFL2381"/>
    <x v="1"/>
    <x v="0"/>
    <s v="Yes"/>
    <x v="6"/>
    <x v="6"/>
    <x v="3"/>
    <s v="PM84"/>
    <s v="TAN TAI TOH"/>
    <n v="4000"/>
    <m/>
    <m/>
    <d v="2025-05-08T00:00:00"/>
    <m/>
    <n v="16"/>
    <n v="64000"/>
    <s v="PE"/>
    <s v="714370201-ADS1360001"/>
    <n v="0"/>
    <n v="60000"/>
    <n v="4000"/>
    <n v="0"/>
    <n v="0"/>
    <n v="0"/>
    <m/>
    <m/>
    <n v="0"/>
    <m/>
    <m/>
    <m/>
    <m/>
    <m/>
    <m/>
    <m/>
    <m/>
    <s v="714370201-ADS1366"/>
    <s v="S19314"/>
    <x v="6"/>
    <m/>
    <n v="0"/>
    <n v="0"/>
    <n v="0"/>
    <n v="0"/>
    <n v="0"/>
    <n v="0"/>
    <m/>
    <m/>
    <m/>
    <s v="No"/>
    <s v="W667227"/>
    <n v="0"/>
    <m/>
    <s v="S19314"/>
    <m/>
    <m/>
    <s v="H0065182"/>
  </r>
  <r>
    <x v="116"/>
    <n v="10000"/>
    <n v="20000"/>
    <d v="2025-05-09T00:00:00"/>
    <s v="502LAUGH"/>
    <s v=" 8:52:46 am"/>
    <s v="M0BFL2381"/>
    <x v="1"/>
    <x v="1"/>
    <s v="Yes"/>
    <x v="7"/>
    <x v="7"/>
    <x v="1"/>
    <s v="PM80"/>
    <s v="YAP ZHI PING"/>
    <n v="2500"/>
    <m/>
    <m/>
    <d v="2025-05-08T00:00:00"/>
    <m/>
    <n v="16"/>
    <n v="40000"/>
    <s v="PE"/>
    <s v="714370205-ADS1360001"/>
    <n v="0"/>
    <n v="40000"/>
    <n v="0"/>
    <n v="0"/>
    <n v="0"/>
    <n v="0"/>
    <m/>
    <m/>
    <n v="0"/>
    <m/>
    <m/>
    <m/>
    <m/>
    <m/>
    <m/>
    <m/>
    <m/>
    <s v="714370205-ADS1366"/>
    <s v="S19314"/>
    <x v="6"/>
    <m/>
    <n v="0"/>
    <n v="0"/>
    <n v="0"/>
    <n v="0"/>
    <n v="0"/>
    <n v="0"/>
    <m/>
    <m/>
    <m/>
    <s v="No"/>
    <s v="W666898"/>
    <n v="0"/>
    <m/>
    <s v="S19314"/>
    <m/>
    <m/>
    <s v="H0065183"/>
  </r>
  <r>
    <x v="363"/>
    <n v="10000"/>
    <n v="10000"/>
    <d v="2025-05-09T00:00:00"/>
    <s v="502LAUGH"/>
    <s v=" 9:03:38 am"/>
    <n v="1008139"/>
    <x v="1"/>
    <x v="0"/>
    <s v="Yes"/>
    <x v="22"/>
    <x v="9"/>
    <x v="1"/>
    <s v="PM75"/>
    <s v="TOO CHIOU SHYAN"/>
    <n v="5264"/>
    <m/>
    <m/>
    <d v="2025-05-08T00:00:00"/>
    <m/>
    <n v="38"/>
    <n v="200032"/>
    <s v="PE"/>
    <s v="737025900-EL93160001"/>
    <n v="0"/>
    <n v="200000"/>
    <n v="32"/>
    <n v="0"/>
    <n v="0"/>
    <n v="0"/>
    <m/>
    <m/>
    <n v="0"/>
    <m/>
    <m/>
    <m/>
    <m/>
    <m/>
    <m/>
    <m/>
    <m/>
    <s v="737025900-EL93164"/>
    <s v="S19314"/>
    <x v="6"/>
    <m/>
    <n v="0"/>
    <n v="0"/>
    <n v="0"/>
    <n v="0"/>
    <n v="0"/>
    <n v="0"/>
    <m/>
    <m/>
    <m/>
    <s v="No"/>
    <s v="W666901"/>
    <n v="0"/>
    <m/>
    <s v="S19314"/>
    <m/>
    <m/>
    <s v="H0065188"/>
  </r>
  <r>
    <x v="364"/>
    <n v="10000"/>
    <n v="10000"/>
    <d v="2025-05-13T00:00:00"/>
    <s v="502LAUGH"/>
    <s v=" 8:55:53 am"/>
    <s v="M0BFL2381"/>
    <x v="1"/>
    <x v="0"/>
    <s v="Yes"/>
    <x v="6"/>
    <x v="6"/>
    <x v="3"/>
    <s v="PM84"/>
    <s v="TAN TAI TOH"/>
    <n v="8000"/>
    <m/>
    <m/>
    <d v="2025-05-08T00:00:00"/>
    <m/>
    <n v="16"/>
    <n v="128000"/>
    <s v="PE"/>
    <s v="714370201-ADS1360001"/>
    <n v="0"/>
    <n v="120000"/>
    <n v="8000"/>
    <n v="0"/>
    <n v="0"/>
    <n v="0"/>
    <m/>
    <m/>
    <n v="0"/>
    <m/>
    <m/>
    <m/>
    <m/>
    <m/>
    <m/>
    <m/>
    <m/>
    <s v="714370201-ADS1366"/>
    <s v="S19081-TH"/>
    <x v="7"/>
    <m/>
    <n v="0"/>
    <n v="0"/>
    <n v="0"/>
    <n v="0"/>
    <n v="0"/>
    <n v="0"/>
    <m/>
    <m/>
    <m/>
    <s v="No"/>
    <s v="W666904"/>
    <n v="0"/>
    <m/>
    <s v="S19081-TH"/>
    <m/>
    <m/>
    <s v="H0065199"/>
  </r>
  <r>
    <x v="365"/>
    <n v="10000"/>
    <n v="10000"/>
    <d v="2025-05-13T00:00:00"/>
    <s v="502LAUGH"/>
    <s v=" 8:55:05 am"/>
    <s v="M0BFL2381"/>
    <x v="1"/>
    <x v="0"/>
    <s v="Yes"/>
    <x v="6"/>
    <x v="6"/>
    <x v="3"/>
    <s v="PM84"/>
    <s v="TAN TAI TOH"/>
    <n v="8000"/>
    <m/>
    <m/>
    <d v="2025-05-08T00:00:00"/>
    <m/>
    <n v="16"/>
    <n v="128000"/>
    <s v="PE"/>
    <s v="714370201-ADS1360001"/>
    <n v="0"/>
    <n v="120000"/>
    <n v="8000"/>
    <n v="0"/>
    <n v="0"/>
    <n v="0"/>
    <m/>
    <m/>
    <n v="0"/>
    <m/>
    <m/>
    <m/>
    <m/>
    <m/>
    <m/>
    <m/>
    <m/>
    <s v="714370201-ADS1366"/>
    <s v="S19081-TH"/>
    <x v="7"/>
    <m/>
    <n v="0"/>
    <n v="0"/>
    <n v="0"/>
    <n v="0"/>
    <n v="0"/>
    <n v="0"/>
    <m/>
    <m/>
    <m/>
    <s v="No"/>
    <s v="W666905"/>
    <n v="0"/>
    <m/>
    <s v="S19081-TH"/>
    <m/>
    <m/>
    <s v="H0065200"/>
  </r>
  <r>
    <x v="366"/>
    <n v="10000"/>
    <n v="20000"/>
    <d v="2025-05-13T00:00:00"/>
    <s v="502LAUGH"/>
    <s v=" 8:56:30 am"/>
    <s v="M0BFL2381"/>
    <x v="1"/>
    <x v="0"/>
    <s v="Yes"/>
    <x v="6"/>
    <x v="6"/>
    <x v="3"/>
    <s v="PM84"/>
    <s v="TAN TAI TOH"/>
    <n v="2750"/>
    <m/>
    <m/>
    <d v="2025-05-08T00:00:00"/>
    <m/>
    <n v="16"/>
    <n v="44000"/>
    <s v="PE"/>
    <s v="714370204-ADS1360001"/>
    <n v="0"/>
    <n v="40000"/>
    <n v="4000"/>
    <n v="0"/>
    <n v="0"/>
    <n v="0"/>
    <m/>
    <m/>
    <n v="0"/>
    <m/>
    <m/>
    <m/>
    <m/>
    <m/>
    <m/>
    <m/>
    <m/>
    <s v="714370204-ADS1366"/>
    <s v="S19081-TH"/>
    <x v="7"/>
    <m/>
    <n v="0"/>
    <n v="0"/>
    <n v="0"/>
    <n v="0"/>
    <n v="0"/>
    <n v="0"/>
    <m/>
    <m/>
    <m/>
    <s v="No"/>
    <s v="W666906"/>
    <n v="0"/>
    <m/>
    <s v="S19081-TH"/>
    <m/>
    <m/>
    <s v="H0065202"/>
  </r>
  <r>
    <x v="367"/>
    <n v="10000"/>
    <n v="10000"/>
    <d v="2025-05-19T00:00:00"/>
    <s v="502LAUGH"/>
    <s v=" 8:52:47 am"/>
    <s v="M4B4603BGJBJ218-S249100194/F0313901"/>
    <x v="1"/>
    <x v="0"/>
    <s v="Yes"/>
    <x v="8"/>
    <x v="8"/>
    <x v="1"/>
    <s v="PM42"/>
    <s v="ALEXANDER YAP KEE NYEN"/>
    <n v="40000"/>
    <m/>
    <m/>
    <d v="2025-05-08T00:00:00"/>
    <m/>
    <n v="1"/>
    <n v="40000"/>
    <s v="PE"/>
    <s v="725428400-NEWPRO0001"/>
    <n v="0"/>
    <n v="40000"/>
    <n v="0"/>
    <n v="0"/>
    <n v="0"/>
    <n v="0"/>
    <m/>
    <m/>
    <n v="0"/>
    <m/>
    <m/>
    <m/>
    <m/>
    <m/>
    <m/>
    <m/>
    <m/>
    <s v="725428400-NEWPROCESS"/>
    <s v="S19081-TH"/>
    <x v="7"/>
    <m/>
    <n v="0"/>
    <n v="0"/>
    <n v="0"/>
    <n v="0"/>
    <n v="0"/>
    <n v="0"/>
    <m/>
    <m/>
    <m/>
    <s v="No"/>
    <s v="W666910"/>
    <n v="0"/>
    <m/>
    <s v="S19081-TH"/>
    <m/>
    <m/>
    <s v="H0065208"/>
  </r>
  <r>
    <x v="368"/>
    <n v="10000"/>
    <n v="10000"/>
    <d v="2025-05-09T00:00:00"/>
    <s v="502LAUGH"/>
    <s v=" 9:03:38 am"/>
    <s v="E0801904/M0BVC9150"/>
    <x v="1"/>
    <x v="0"/>
    <s v="Yes"/>
    <x v="36"/>
    <x v="29"/>
    <x v="1"/>
    <s v="PM12"/>
    <s v="SOH JUN LEONG"/>
    <n v="20250"/>
    <m/>
    <m/>
    <d v="2025-05-08T00:00:00"/>
    <m/>
    <n v="2"/>
    <n v="40500"/>
    <s v="PE"/>
    <s v="762070100 REVA0001"/>
    <n v="0"/>
    <n v="40500"/>
    <n v="0"/>
    <n v="0"/>
    <n v="0"/>
    <n v="0"/>
    <m/>
    <m/>
    <n v="0"/>
    <m/>
    <m/>
    <m/>
    <m/>
    <m/>
    <m/>
    <m/>
    <m/>
    <s v="762070100 REVA"/>
    <s v="S19081-TH"/>
    <x v="7"/>
    <m/>
    <n v="0"/>
    <n v="0"/>
    <n v="0"/>
    <n v="0"/>
    <n v="0"/>
    <n v="0"/>
    <m/>
    <m/>
    <m/>
    <s v="No"/>
    <s v="W666917"/>
    <n v="0"/>
    <m/>
    <s v="S19081-TH"/>
    <m/>
    <m/>
    <s v="H0065217"/>
  </r>
  <r>
    <x v="369"/>
    <n v="10000"/>
    <n v="10000"/>
    <d v="2025-05-16T00:00:00"/>
    <s v="502LAUGH"/>
    <s v=" 8:46:06 am"/>
    <s v="U540758054/4080905U5"/>
    <x v="1"/>
    <x v="0"/>
    <s v="Yes"/>
    <x v="0"/>
    <x v="0"/>
    <x v="0"/>
    <s v="PM16"/>
    <s v="TEO KAH JUN"/>
    <n v="150"/>
    <m/>
    <m/>
    <d v="2025-05-08T00:00:00"/>
    <m/>
    <n v="20"/>
    <n v="3000"/>
    <s v="PE"/>
    <s v="CHUBB- 65MMX95MM0001"/>
    <n v="0"/>
    <n v="3000"/>
    <n v="0"/>
    <n v="0"/>
    <n v="0"/>
    <n v="0"/>
    <m/>
    <m/>
    <n v="0"/>
    <m/>
    <m/>
    <m/>
    <m/>
    <m/>
    <m/>
    <m/>
    <m/>
    <s v="CHUBB- 65MMX95MM"/>
    <s v="P16194"/>
    <x v="53"/>
    <m/>
    <n v="0"/>
    <n v="0"/>
    <n v="0"/>
    <n v="0"/>
    <n v="0"/>
    <n v="0"/>
    <m/>
    <m/>
    <m/>
    <s v="No"/>
    <s v="W666926"/>
    <n v="0"/>
    <m/>
    <s v="P16194"/>
    <m/>
    <m/>
    <s v="S0364132"/>
  </r>
  <r>
    <x v="370"/>
    <n v="10000"/>
    <n v="10000"/>
    <d v="2025-05-08T00:00:00"/>
    <s v="502LAUGH"/>
    <s v=" 5:38:58 pm"/>
    <s v="4820U8013"/>
    <x v="1"/>
    <x v="0"/>
    <s v="Yes"/>
    <x v="25"/>
    <x v="21"/>
    <x v="0"/>
    <s v="PP24"/>
    <s v="HO HON SENG"/>
    <n v="50"/>
    <m/>
    <m/>
    <d v="2025-05-08T00:00:00"/>
    <m/>
    <n v="1"/>
    <n v="50"/>
    <s v="PE"/>
    <s v="057-02203-0004 R0001"/>
    <n v="0"/>
    <n v="25"/>
    <n v="25"/>
    <n v="0"/>
    <n v="0"/>
    <n v="0"/>
    <m/>
    <m/>
    <n v="0"/>
    <m/>
    <m/>
    <m/>
    <m/>
    <m/>
    <m/>
    <m/>
    <m/>
    <s v="057-02203-0004 REV06"/>
    <s v="S19351"/>
    <x v="42"/>
    <m/>
    <n v="0"/>
    <n v="0"/>
    <n v="0"/>
    <n v="0"/>
    <n v="0"/>
    <n v="0"/>
    <m/>
    <m/>
    <m/>
    <s v="No"/>
    <s v="W666949"/>
    <n v="0"/>
    <m/>
    <s v="S19351"/>
    <m/>
    <m/>
    <s v="S0364164"/>
  </r>
  <r>
    <x v="370"/>
    <n v="10000"/>
    <n v="20000"/>
    <d v="2025-05-08T00:00:00"/>
    <s v="502LAUGH"/>
    <s v=" 5:38:58 pm"/>
    <s v="4820U8013"/>
    <x v="1"/>
    <x v="1"/>
    <s v="Yes"/>
    <x v="12"/>
    <x v="11"/>
    <x v="4"/>
    <s v="PM87"/>
    <s v="LEE SHIEN WEI"/>
    <n v="7"/>
    <m/>
    <m/>
    <d v="2025-05-08T00:00:00"/>
    <m/>
    <n v="4"/>
    <n v="28"/>
    <s v="PE"/>
    <s v="057-02203-0004 R0001"/>
    <n v="0"/>
    <n v="25"/>
    <n v="3"/>
    <n v="0"/>
    <n v="0"/>
    <n v="0"/>
    <m/>
    <m/>
    <n v="0"/>
    <m/>
    <m/>
    <m/>
    <m/>
    <m/>
    <m/>
    <m/>
    <m/>
    <s v="057-02203-0004 REV06"/>
    <s v="S19351"/>
    <x v="42"/>
    <m/>
    <n v="0"/>
    <n v="0"/>
    <n v="0"/>
    <n v="0"/>
    <n v="0"/>
    <n v="0"/>
    <m/>
    <m/>
    <m/>
    <s v="No"/>
    <s v="W666949"/>
    <n v="0"/>
    <m/>
    <s v="S19351"/>
    <m/>
    <m/>
    <s v="S0364164"/>
  </r>
  <r>
    <x v="371"/>
    <n v="10000"/>
    <n v="10000"/>
    <d v="2025-05-23T00:00:00"/>
    <s v="502LAUGH"/>
    <s v=" 5:40:17 pm"/>
    <s v="M0BQE81821530"/>
    <x v="1"/>
    <x v="0"/>
    <s v="Yes"/>
    <x v="26"/>
    <x v="22"/>
    <x v="0"/>
    <s v="PM29"/>
    <s v="JIMMY TNEO WEE SIANG"/>
    <n v="3834"/>
    <m/>
    <m/>
    <d v="2025-05-08T00:00:00"/>
    <m/>
    <n v="6"/>
    <n v="23004"/>
    <s v="PE"/>
    <s v="M-260X1280001"/>
    <n v="0"/>
    <n v="20000"/>
    <n v="3004"/>
    <n v="0"/>
    <n v="0"/>
    <n v="0"/>
    <m/>
    <m/>
    <n v="0"/>
    <m/>
    <m/>
    <m/>
    <m/>
    <m/>
    <m/>
    <m/>
    <m/>
    <s v="M-260X128"/>
    <s v="G07076"/>
    <x v="21"/>
    <m/>
    <n v="0"/>
    <n v="0"/>
    <n v="0"/>
    <n v="0"/>
    <n v="0"/>
    <n v="0"/>
    <m/>
    <m/>
    <m/>
    <s v="No"/>
    <s v="W667367"/>
    <n v="0"/>
    <m/>
    <s v="G07076"/>
    <m/>
    <m/>
    <s v="S0364177"/>
  </r>
  <r>
    <x v="372"/>
    <n v="10000"/>
    <n v="10000"/>
    <d v="2025-05-23T00:00:00"/>
    <s v="502LAUGH"/>
    <d v="1899-12-30T10:22:27"/>
    <s v="M0BQE81821530"/>
    <x v="1"/>
    <x v="0"/>
    <s v="Yes"/>
    <x v="26"/>
    <x v="22"/>
    <x v="0"/>
    <s v="PM29"/>
    <s v="JIMMY TNEO WEE SIANG"/>
    <n v="1000"/>
    <m/>
    <m/>
    <d v="2025-05-08T00:00:00"/>
    <m/>
    <n v="12"/>
    <n v="12000"/>
    <s v="PE"/>
    <s v="O-175X820001"/>
    <n v="0"/>
    <n v="10000"/>
    <n v="2000"/>
    <n v="0"/>
    <n v="0"/>
    <n v="0"/>
    <m/>
    <m/>
    <n v="0"/>
    <m/>
    <m/>
    <m/>
    <m/>
    <m/>
    <m/>
    <m/>
    <m/>
    <s v="O-175X82"/>
    <s v="G07076"/>
    <x v="21"/>
    <m/>
    <n v="0"/>
    <n v="0"/>
    <n v="0"/>
    <n v="0"/>
    <n v="0"/>
    <n v="0"/>
    <m/>
    <m/>
    <m/>
    <s v="No"/>
    <s v="W667236"/>
    <n v="0"/>
    <m/>
    <s v="G07076"/>
    <m/>
    <m/>
    <s v="S0364178"/>
  </r>
  <r>
    <x v="373"/>
    <n v="10000"/>
    <n v="10000"/>
    <d v="2025-05-14T00:00:00"/>
    <s v="502LAUGH"/>
    <d v="1899-12-30T12:48:22"/>
    <s v="U5124S154/3830U7060"/>
    <x v="1"/>
    <x v="0"/>
    <s v="Yes"/>
    <x v="25"/>
    <x v="21"/>
    <x v="0"/>
    <s v="PP24"/>
    <s v="HO HON SENG"/>
    <n v="1000"/>
    <m/>
    <m/>
    <d v="2025-05-08T00:00:00"/>
    <m/>
    <n v="1"/>
    <n v="1000"/>
    <s v="PE"/>
    <n v="190043050001"/>
    <n v="0"/>
    <n v="1000"/>
    <n v="0"/>
    <n v="0"/>
    <n v="0"/>
    <n v="0"/>
    <m/>
    <m/>
    <n v="0"/>
    <m/>
    <m/>
    <m/>
    <m/>
    <m/>
    <m/>
    <m/>
    <m/>
    <n v="19004305"/>
    <s v="I09109"/>
    <x v="10"/>
    <m/>
    <n v="0"/>
    <n v="0"/>
    <n v="0"/>
    <n v="0"/>
    <n v="0"/>
    <n v="0"/>
    <m/>
    <m/>
    <m/>
    <s v="No"/>
    <s v="W666956"/>
    <n v="0"/>
    <m/>
    <s v="I09109"/>
    <m/>
    <m/>
    <s v="S0364241"/>
  </r>
  <r>
    <x v="374"/>
    <n v="10000"/>
    <n v="10000"/>
    <d v="2025-05-13T00:00:00"/>
    <s v="505KANGHS"/>
    <s v=" 8:42:51 am"/>
    <s v="M0BVD8141"/>
    <x v="1"/>
    <x v="0"/>
    <s v="Yes"/>
    <x v="26"/>
    <x v="22"/>
    <x v="0"/>
    <s v="PM29"/>
    <s v="JIMMY TNEO WEE SIANG"/>
    <n v="94"/>
    <m/>
    <m/>
    <d v="2025-05-08T00:00:00"/>
    <m/>
    <n v="75"/>
    <n v="7050"/>
    <s v="PE"/>
    <s v="5180-22850001"/>
    <n v="0"/>
    <n v="5000"/>
    <n v="2050"/>
    <n v="0"/>
    <n v="0"/>
    <n v="0"/>
    <m/>
    <m/>
    <n v="0"/>
    <m/>
    <m/>
    <m/>
    <m/>
    <m/>
    <m/>
    <m/>
    <m/>
    <s v="5180-2285"/>
    <s v="H08031-JIM"/>
    <x v="0"/>
    <m/>
    <n v="0"/>
    <n v="0"/>
    <n v="0"/>
    <n v="0"/>
    <n v="0"/>
    <n v="0"/>
    <m/>
    <m/>
    <m/>
    <s v="No"/>
    <s v="W666958"/>
    <n v="0"/>
    <m/>
    <s v="H08031-JIM"/>
    <m/>
    <m/>
    <s v="S0364242"/>
  </r>
  <r>
    <x v="375"/>
    <n v="10000"/>
    <n v="10000"/>
    <d v="2025-05-13T00:00:00"/>
    <s v="505KANGHS"/>
    <s v=" 8:38:25 am"/>
    <s v="M0BVD8141"/>
    <x v="1"/>
    <x v="0"/>
    <s v="Yes"/>
    <x v="26"/>
    <x v="22"/>
    <x v="0"/>
    <s v="PM29"/>
    <s v="JIMMY TNEO WEE SIANG"/>
    <n v="334"/>
    <m/>
    <m/>
    <d v="2025-05-08T00:00:00"/>
    <m/>
    <n v="75"/>
    <n v="25050"/>
    <s v="PE"/>
    <s v="5180-23130001"/>
    <n v="0"/>
    <n v="20000"/>
    <n v="5050"/>
    <n v="0"/>
    <n v="0"/>
    <n v="0"/>
    <m/>
    <m/>
    <n v="0"/>
    <m/>
    <m/>
    <m/>
    <m/>
    <m/>
    <m/>
    <m/>
    <m/>
    <s v="5180-2313"/>
    <s v="H08031-JIM"/>
    <x v="0"/>
    <m/>
    <n v="0"/>
    <n v="0"/>
    <n v="0"/>
    <n v="0"/>
    <n v="0"/>
    <n v="0"/>
    <m/>
    <m/>
    <m/>
    <s v="No"/>
    <s v="W667368"/>
    <n v="0"/>
    <m/>
    <s v="H08031-JIM"/>
    <m/>
    <m/>
    <s v="S0364243"/>
  </r>
  <r>
    <x v="376"/>
    <n v="10000"/>
    <n v="10000"/>
    <d v="2025-05-13T00:00:00"/>
    <s v="502LAUGH"/>
    <s v=" 8:34:30 am"/>
    <s v="M0BVD8141"/>
    <x v="1"/>
    <x v="0"/>
    <s v="Yes"/>
    <x v="0"/>
    <x v="0"/>
    <x v="0"/>
    <s v="PM16"/>
    <s v="TEO KAH JUN"/>
    <n v="30"/>
    <m/>
    <m/>
    <d v="2025-05-08T00:00:00"/>
    <m/>
    <n v="686"/>
    <n v="20580"/>
    <s v="PE"/>
    <s v="5180-22950001"/>
    <n v="0"/>
    <n v="10000"/>
    <n v="10580"/>
    <n v="0"/>
    <n v="0"/>
    <n v="0"/>
    <m/>
    <m/>
    <n v="0"/>
    <m/>
    <m/>
    <m/>
    <m/>
    <m/>
    <m/>
    <m/>
    <m/>
    <s v="5180-2295"/>
    <s v="H08031-JIM"/>
    <x v="0"/>
    <m/>
    <n v="0"/>
    <n v="0"/>
    <n v="0"/>
    <n v="0"/>
    <n v="0"/>
    <n v="0"/>
    <m/>
    <m/>
    <m/>
    <s v="No"/>
    <s v="W667237"/>
    <n v="0"/>
    <m/>
    <s v="H08031-JIM"/>
    <m/>
    <m/>
    <s v="S0364244"/>
  </r>
  <r>
    <x v="377"/>
    <n v="10000"/>
    <n v="10000"/>
    <d v="2025-05-13T00:00:00"/>
    <s v="505KANGHS"/>
    <s v=" 8:38:25 am"/>
    <s v="M0BVD8141"/>
    <x v="1"/>
    <x v="0"/>
    <s v="Yes"/>
    <x v="26"/>
    <x v="22"/>
    <x v="0"/>
    <s v="PM29"/>
    <s v="JIMMY TNEO WEE SIANG"/>
    <n v="94"/>
    <m/>
    <m/>
    <d v="2025-05-08T00:00:00"/>
    <m/>
    <n v="75"/>
    <n v="7050"/>
    <s v="PE"/>
    <s v="5180-22730001"/>
    <n v="0"/>
    <n v="5000"/>
    <n v="2050"/>
    <n v="0"/>
    <n v="0"/>
    <n v="0"/>
    <m/>
    <m/>
    <n v="0"/>
    <m/>
    <m/>
    <m/>
    <m/>
    <m/>
    <m/>
    <m/>
    <m/>
    <s v="5180-2273"/>
    <s v="H08031-JIM"/>
    <x v="0"/>
    <m/>
    <n v="0"/>
    <n v="0"/>
    <n v="0"/>
    <n v="0"/>
    <n v="0"/>
    <n v="0"/>
    <m/>
    <m/>
    <m/>
    <s v="No"/>
    <s v="W666959"/>
    <n v="0"/>
    <m/>
    <s v="H08031-JIM"/>
    <m/>
    <m/>
    <s v="S0364245"/>
  </r>
  <r>
    <x v="378"/>
    <n v="10000"/>
    <n v="10000"/>
    <d v="2025-05-13T00:00:00"/>
    <s v="505KANGHS"/>
    <s v=" 8:44:47 am"/>
    <s v="M0BVD8141"/>
    <x v="1"/>
    <x v="0"/>
    <s v="Yes"/>
    <x v="26"/>
    <x v="22"/>
    <x v="0"/>
    <s v="PM29"/>
    <s v="JIMMY TNEO WEE SIANG"/>
    <n v="40"/>
    <m/>
    <m/>
    <d v="2025-05-08T00:00:00"/>
    <m/>
    <n v="75"/>
    <n v="3000"/>
    <s v="PE"/>
    <s v="CG325-800070001"/>
    <n v="0"/>
    <n v="1000"/>
    <n v="2000"/>
    <n v="0"/>
    <n v="0"/>
    <n v="0"/>
    <m/>
    <m/>
    <n v="0"/>
    <m/>
    <m/>
    <m/>
    <m/>
    <m/>
    <m/>
    <m/>
    <m/>
    <s v="CG325-80007"/>
    <s v="H08031-JIM"/>
    <x v="0"/>
    <m/>
    <n v="0"/>
    <n v="0"/>
    <n v="0"/>
    <n v="0"/>
    <n v="0"/>
    <n v="0"/>
    <m/>
    <m/>
    <m/>
    <s v="No"/>
    <s v="W666960"/>
    <n v="0"/>
    <m/>
    <s v="H08031-JIM"/>
    <m/>
    <m/>
    <s v="S0364246"/>
  </r>
  <r>
    <x v="379"/>
    <n v="10000"/>
    <n v="10000"/>
    <d v="2025-05-13T00:00:00"/>
    <s v="505KANGHS"/>
    <s v=" 8:43:37 am"/>
    <s v="M0BVD8141"/>
    <x v="1"/>
    <x v="0"/>
    <s v="Yes"/>
    <x v="26"/>
    <x v="22"/>
    <x v="0"/>
    <s v="PM29"/>
    <s v="JIMMY TNEO WEE SIANG"/>
    <n v="94"/>
    <m/>
    <m/>
    <d v="2025-05-08T00:00:00"/>
    <m/>
    <n v="75"/>
    <n v="7050"/>
    <s v="PE"/>
    <s v="5180-25820001"/>
    <n v="0"/>
    <n v="5000"/>
    <n v="2050"/>
    <n v="0"/>
    <n v="0"/>
    <n v="0"/>
    <m/>
    <m/>
    <n v="0"/>
    <m/>
    <m/>
    <m/>
    <m/>
    <m/>
    <m/>
    <m/>
    <m/>
    <s v="5180-2582"/>
    <s v="H08031-IMS"/>
    <x v="0"/>
    <m/>
    <n v="0"/>
    <n v="0"/>
    <n v="0"/>
    <n v="0"/>
    <n v="0"/>
    <n v="0"/>
    <m/>
    <m/>
    <m/>
    <s v="No"/>
    <s v="W666961"/>
    <n v="0"/>
    <m/>
    <s v="H08031-IMS"/>
    <m/>
    <m/>
    <s v="S0364247"/>
  </r>
  <r>
    <x v="380"/>
    <n v="10000"/>
    <n v="10000"/>
    <d v="2025-05-09T00:00:00"/>
    <s v="502LAUGH"/>
    <s v=" 9:01:26 am"/>
    <s v="5308501-01-02-06"/>
    <x v="1"/>
    <x v="0"/>
    <s v="Yes"/>
    <x v="22"/>
    <x v="9"/>
    <x v="1"/>
    <s v="PM75"/>
    <s v="TOO CHIOU SHYAN"/>
    <n v="100"/>
    <m/>
    <m/>
    <d v="2025-05-08T00:00:00"/>
    <m/>
    <n v="2"/>
    <n v="200"/>
    <s v="PE"/>
    <s v="723852900-PROTO 0001"/>
    <n v="0"/>
    <n v="200"/>
    <n v="0"/>
    <n v="0"/>
    <n v="0"/>
    <n v="0"/>
    <m/>
    <m/>
    <n v="0"/>
    <m/>
    <m/>
    <m/>
    <m/>
    <m/>
    <m/>
    <m/>
    <m/>
    <s v="723852900-PROTO D"/>
    <s v="S19081"/>
    <x v="49"/>
    <m/>
    <n v="0"/>
    <n v="0"/>
    <n v="0"/>
    <n v="0"/>
    <n v="0"/>
    <n v="0"/>
    <m/>
    <m/>
    <m/>
    <s v="No"/>
    <s v="W666962"/>
    <n v="0"/>
    <m/>
    <s v="S19081"/>
    <m/>
    <m/>
    <s v="ZSA101844"/>
  </r>
  <r>
    <x v="381"/>
    <n v="10000"/>
    <n v="10000"/>
    <d v="2025-05-13T00:00:00"/>
    <s v="505KANGHS"/>
    <s v=" 8:38:25 am"/>
    <s v="M0BVD8141"/>
    <x v="1"/>
    <x v="0"/>
    <s v="Yes"/>
    <x v="26"/>
    <x v="22"/>
    <x v="0"/>
    <s v="PM29"/>
    <s v="JIMMY TNEO WEE SIANG"/>
    <n v="174"/>
    <m/>
    <m/>
    <d v="2025-05-08T00:00:00"/>
    <m/>
    <n v="75"/>
    <n v="13050"/>
    <s v="PE"/>
    <s v="5180-2296-INDIGO0001"/>
    <n v="0"/>
    <n v="10000"/>
    <n v="3050"/>
    <n v="0"/>
    <n v="0"/>
    <n v="0"/>
    <m/>
    <m/>
    <n v="0"/>
    <m/>
    <m/>
    <m/>
    <m/>
    <m/>
    <m/>
    <m/>
    <m/>
    <s v="5180-2296"/>
    <s v="H08031-JIM"/>
    <x v="0"/>
    <m/>
    <n v="0"/>
    <n v="0"/>
    <n v="0"/>
    <n v="0"/>
    <n v="0"/>
    <n v="0"/>
    <m/>
    <m/>
    <m/>
    <s v="No"/>
    <s v="W667238"/>
    <n v="0"/>
    <m/>
    <s v="H08031-JIM"/>
    <m/>
    <m/>
    <s v="S0364248"/>
  </r>
  <r>
    <x v="382"/>
    <n v="10000"/>
    <n v="10000"/>
    <d v="2025-05-22T00:00:00"/>
    <s v="502LAUGH"/>
    <s v=" 5:16:11 pm"/>
    <n v="10656256061"/>
    <x v="1"/>
    <x v="0"/>
    <s v="Yes"/>
    <x v="0"/>
    <x v="0"/>
    <x v="0"/>
    <s v="PM21"/>
    <s v="LIM JIA FAN"/>
    <n v="345"/>
    <m/>
    <m/>
    <d v="2025-05-08T00:00:00"/>
    <m/>
    <n v="176"/>
    <n v="60720"/>
    <s v="PE"/>
    <s v="7FP45-80001-FT0001"/>
    <n v="0"/>
    <n v="40000"/>
    <n v="20720"/>
    <n v="0"/>
    <n v="0"/>
    <n v="0"/>
    <m/>
    <m/>
    <n v="0"/>
    <m/>
    <m/>
    <m/>
    <m/>
    <m/>
    <m/>
    <m/>
    <m/>
    <s v="7FP45-80001-FT"/>
    <s v="H08031-JIM-M"/>
    <x v="5"/>
    <m/>
    <n v="0"/>
    <n v="0"/>
    <n v="0"/>
    <n v="0"/>
    <n v="0"/>
    <n v="0"/>
    <m/>
    <m/>
    <m/>
    <s v="No"/>
    <s v="W667369"/>
    <n v="0"/>
    <m/>
    <s v="H08031-JIM-M"/>
    <m/>
    <m/>
    <s v="S0364450"/>
  </r>
  <r>
    <x v="383"/>
    <n v="10000"/>
    <n v="10000"/>
    <d v="2025-05-13T00:00:00"/>
    <s v="502LAUGH"/>
    <d v="1899-12-30T11:40:42"/>
    <s v="M0BVD0521"/>
    <x v="1"/>
    <x v="0"/>
    <s v="Yes"/>
    <x v="0"/>
    <x v="0"/>
    <x v="0"/>
    <s v="PM16"/>
    <s v="TEO KAH JUN"/>
    <n v="800"/>
    <m/>
    <m/>
    <d v="2025-05-08T00:00:00"/>
    <m/>
    <n v="300"/>
    <n v="240000"/>
    <s v="PE"/>
    <s v="107-54006900001"/>
    <n v="0"/>
    <n v="200000"/>
    <n v="40000"/>
    <n v="0"/>
    <n v="0"/>
    <n v="0"/>
    <m/>
    <m/>
    <n v="0"/>
    <m/>
    <m/>
    <m/>
    <m/>
    <m/>
    <m/>
    <m/>
    <m/>
    <s v="107-5400690"/>
    <s v="K11180"/>
    <x v="54"/>
    <m/>
    <n v="0"/>
    <n v="0"/>
    <n v="0"/>
    <n v="0"/>
    <n v="0"/>
    <n v="0"/>
    <m/>
    <m/>
    <m/>
    <s v="No"/>
    <s v="W666463"/>
    <n v="0"/>
    <m/>
    <s v="K11180"/>
    <m/>
    <m/>
    <s v="S0364469"/>
  </r>
  <r>
    <x v="384"/>
    <n v="10000"/>
    <n v="10000"/>
    <d v="2025-05-21T00:00:00"/>
    <s v="502LAUGH"/>
    <s v=" 4:02:40 pm"/>
    <s v="10656256061/10656256063"/>
    <x v="1"/>
    <x v="0"/>
    <s v="Yes"/>
    <x v="0"/>
    <x v="0"/>
    <x v="0"/>
    <s v="PM21"/>
    <s v="LIM JIA FAN"/>
    <n v="880"/>
    <m/>
    <m/>
    <d v="2025-05-08T00:00:00"/>
    <m/>
    <n v="264"/>
    <n v="232320"/>
    <s v="PE"/>
    <s v="7FP02-80003-FT0001"/>
    <n v="0"/>
    <n v="200000"/>
    <n v="32320"/>
    <n v="0"/>
    <n v="0"/>
    <n v="0"/>
    <m/>
    <m/>
    <n v="0"/>
    <m/>
    <m/>
    <m/>
    <m/>
    <m/>
    <m/>
    <m/>
    <m/>
    <s v="7FP02-80003-FT"/>
    <s v="H08031-JIM-M"/>
    <x v="5"/>
    <m/>
    <n v="0"/>
    <n v="0"/>
    <n v="0"/>
    <n v="0"/>
    <n v="0"/>
    <n v="0"/>
    <m/>
    <m/>
    <m/>
    <s v="No"/>
    <s v="W667372"/>
    <n v="0"/>
    <m/>
    <s v="H08031-JIM-M"/>
    <m/>
    <m/>
    <s v="S0364461"/>
  </r>
  <r>
    <x v="385"/>
    <n v="10000"/>
    <n v="10000"/>
    <d v="2025-05-13T00:00:00"/>
    <s v="502LAUGH"/>
    <s v=" 8:35:36 am"/>
    <n v="10656256063"/>
    <x v="1"/>
    <x v="0"/>
    <s v="Yes"/>
    <x v="0"/>
    <x v="0"/>
    <x v="0"/>
    <s v="PM21"/>
    <s v="LIM JIA FAN"/>
    <n v="185"/>
    <m/>
    <m/>
    <d v="2025-05-08T00:00:00"/>
    <m/>
    <n v="660"/>
    <n v="122100"/>
    <s v="PE"/>
    <s v="3YP17-80012-FT0001"/>
    <n v="0"/>
    <n v="100000"/>
    <n v="22100"/>
    <n v="0"/>
    <n v="0"/>
    <n v="0"/>
    <m/>
    <m/>
    <n v="0"/>
    <m/>
    <m/>
    <m/>
    <m/>
    <m/>
    <m/>
    <m/>
    <m/>
    <s v="3YP17-80012-FT"/>
    <s v="H08031-JIM-M"/>
    <x v="5"/>
    <m/>
    <n v="0"/>
    <n v="0"/>
    <n v="0"/>
    <n v="0"/>
    <n v="0"/>
    <n v="0"/>
    <m/>
    <m/>
    <m/>
    <s v="No"/>
    <s v="W666968"/>
    <n v="0"/>
    <m/>
    <s v="H08031-JIM-M"/>
    <m/>
    <m/>
    <s v="S0364465"/>
  </r>
  <r>
    <x v="386"/>
    <n v="10000"/>
    <n v="10000"/>
    <d v="2025-05-21T00:00:00"/>
    <s v="502LAUGH"/>
    <s v=" 8:50:34 am"/>
    <s v="10656256068/10656256065/10656256066"/>
    <x v="1"/>
    <x v="0"/>
    <s v="Yes"/>
    <x v="0"/>
    <x v="0"/>
    <x v="0"/>
    <s v="PM21"/>
    <s v="LIM JIA FAN"/>
    <n v="4110"/>
    <m/>
    <m/>
    <d v="2025-05-08T00:00:00"/>
    <m/>
    <n v="26"/>
    <n v="106860"/>
    <s v="PE"/>
    <s v="3YM57-80010-FT0001"/>
    <n v="0"/>
    <n v="200000"/>
    <n v="-93140"/>
    <n v="0"/>
    <n v="0"/>
    <n v="0"/>
    <m/>
    <m/>
    <n v="0"/>
    <m/>
    <m/>
    <m/>
    <m/>
    <m/>
    <m/>
    <m/>
    <m/>
    <s v="3YM57-80010-FT"/>
    <s v="H08031-JIM-M"/>
    <x v="5"/>
    <m/>
    <n v="0"/>
    <n v="0"/>
    <n v="0"/>
    <n v="0"/>
    <n v="0"/>
    <n v="0"/>
    <m/>
    <m/>
    <m/>
    <s v="No"/>
    <s v="W667239"/>
    <n v="0"/>
    <m/>
    <s v="H08031-JIM-M"/>
    <m/>
    <m/>
    <s v="S0364467"/>
  </r>
  <r>
    <x v="387"/>
    <n v="10000"/>
    <n v="10000"/>
    <d v="2025-05-13T00:00:00"/>
    <s v="502LAUGH"/>
    <d v="1899-12-30T11:35:36"/>
    <s v="BVG027-04/BWK014-01"/>
    <x v="1"/>
    <x v="0"/>
    <s v="Yes"/>
    <x v="25"/>
    <x v="21"/>
    <x v="0"/>
    <s v="PP24"/>
    <s v="HO HON SENG"/>
    <n v="3500"/>
    <m/>
    <m/>
    <d v="2025-05-08T00:00:00"/>
    <m/>
    <n v="1"/>
    <n v="3500"/>
    <s v="PE"/>
    <s v="CE6401-9000-00080001"/>
    <n v="0"/>
    <n v="3000"/>
    <n v="500"/>
    <n v="0"/>
    <n v="0"/>
    <n v="0"/>
    <m/>
    <m/>
    <n v="0"/>
    <m/>
    <m/>
    <m/>
    <m/>
    <m/>
    <m/>
    <m/>
    <m/>
    <s v="CE6401-9000-0008"/>
    <s v="C03043"/>
    <x v="51"/>
    <m/>
    <n v="0"/>
    <n v="0"/>
    <n v="0"/>
    <n v="0"/>
    <n v="0"/>
    <n v="0"/>
    <m/>
    <m/>
    <m/>
    <s v="No"/>
    <s v="W666969"/>
    <n v="0"/>
    <m/>
    <s v="C03043"/>
    <m/>
    <m/>
    <s v="S0364470"/>
  </r>
  <r>
    <x v="388"/>
    <n v="10000"/>
    <n v="10000"/>
    <d v="2025-05-09T00:00:00"/>
    <s v="502LAUGH"/>
    <s v=" 8:37:46 am"/>
    <s v="SG-5652869 01"/>
    <x v="1"/>
    <x v="0"/>
    <s v="Yes"/>
    <x v="21"/>
    <x v="19"/>
    <x v="3"/>
    <s v="PS27"/>
    <s v="TAN TECK HEE"/>
    <n v="3000"/>
    <m/>
    <m/>
    <d v="2025-05-08T00:00:00"/>
    <m/>
    <n v="1"/>
    <n v="3000"/>
    <s v="PE"/>
    <n v="30010005"/>
    <n v="0"/>
    <n v="3000"/>
    <n v="0"/>
    <n v="0"/>
    <n v="0"/>
    <n v="0"/>
    <m/>
    <m/>
    <n v="0"/>
    <m/>
    <m/>
    <m/>
    <m/>
    <m/>
    <m/>
    <m/>
    <m/>
    <n v="3001"/>
    <s v="D04178"/>
    <x v="55"/>
    <m/>
    <n v="0"/>
    <n v="0"/>
    <n v="0"/>
    <n v="0"/>
    <n v="0"/>
    <n v="0"/>
    <m/>
    <m/>
    <m/>
    <s v="No"/>
    <s v="W666970"/>
    <n v="0"/>
    <m/>
    <s v="D04178"/>
    <m/>
    <m/>
    <s v="S0364473"/>
  </r>
  <r>
    <x v="389"/>
    <n v="10000"/>
    <n v="10000"/>
    <d v="2025-05-08T00:00:00"/>
    <s v="502LAUGH"/>
    <s v=" 5:12:26 pm"/>
    <s v="4071834U5/U2B00S001"/>
    <x v="1"/>
    <x v="0"/>
    <s v="Yes"/>
    <x v="11"/>
    <x v="10"/>
    <x v="3"/>
    <s v="PM68"/>
    <s v="LEE KIM LIANG"/>
    <n v="500"/>
    <m/>
    <m/>
    <d v="2025-05-08T00:00:00"/>
    <m/>
    <n v="2"/>
    <n v="1000"/>
    <s v="PE"/>
    <n v="107111940001"/>
    <n v="0"/>
    <n v="1000"/>
    <n v="0"/>
    <n v="0"/>
    <n v="0"/>
    <n v="0"/>
    <m/>
    <m/>
    <n v="0"/>
    <m/>
    <m/>
    <m/>
    <m/>
    <m/>
    <m/>
    <m/>
    <m/>
    <n v="10711194"/>
    <s v="L12070"/>
    <x v="56"/>
    <m/>
    <n v="0"/>
    <n v="0"/>
    <n v="0"/>
    <n v="0"/>
    <n v="0"/>
    <n v="0"/>
    <m/>
    <m/>
    <m/>
    <s v="No"/>
    <s v="W666973"/>
    <n v="0"/>
    <m/>
    <s v="L12070"/>
    <m/>
    <m/>
    <s v="S0364496"/>
  </r>
  <r>
    <x v="390"/>
    <n v="10000"/>
    <n v="10000"/>
    <d v="2025-05-13T00:00:00"/>
    <s v="502LAUGH"/>
    <s v=" 9:27:11 am"/>
    <s v="M0B7C2220/2101818U5"/>
    <x v="1"/>
    <x v="0"/>
    <s v="Yes"/>
    <x v="0"/>
    <x v="0"/>
    <x v="0"/>
    <s v="PM16"/>
    <s v="TEO KAH JUN"/>
    <n v="62"/>
    <m/>
    <m/>
    <d v="2025-05-08T00:00:00"/>
    <m/>
    <n v="245"/>
    <n v="15190"/>
    <s v="PE"/>
    <s v="86.B9480001"/>
    <n v="0"/>
    <n v="10000"/>
    <n v="5190"/>
    <n v="0"/>
    <n v="0"/>
    <n v="0"/>
    <m/>
    <m/>
    <n v="0"/>
    <m/>
    <m/>
    <m/>
    <m/>
    <m/>
    <m/>
    <m/>
    <m/>
    <s v="86.B948"/>
    <s v="T20390-PMI"/>
    <x v="37"/>
    <m/>
    <n v="0"/>
    <n v="0"/>
    <n v="0"/>
    <n v="0"/>
    <n v="0"/>
    <n v="0"/>
    <m/>
    <m/>
    <m/>
    <s v="No"/>
    <s v="W666974"/>
    <n v="0"/>
    <m/>
    <s v="T20390-PMI"/>
    <m/>
    <m/>
    <s v="S0364498"/>
  </r>
  <r>
    <x v="391"/>
    <n v="10000"/>
    <n v="10000"/>
    <d v="2025-05-09T00:00:00"/>
    <s v="502LAUGH"/>
    <s v=" 8:42:53 am"/>
    <s v="2975132-001"/>
    <x v="1"/>
    <x v="0"/>
    <s v="Yes"/>
    <x v="21"/>
    <x v="19"/>
    <x v="3"/>
    <s v="PS27"/>
    <s v="TAN TECK HEE"/>
    <n v="500"/>
    <m/>
    <m/>
    <d v="2025-05-08T00:00:00"/>
    <m/>
    <n v="1"/>
    <n v="500"/>
    <s v="PE"/>
    <s v="XTR-140.1955.12-0001"/>
    <n v="0"/>
    <n v="500"/>
    <n v="0"/>
    <n v="0"/>
    <n v="0"/>
    <n v="0"/>
    <m/>
    <m/>
    <n v="0"/>
    <m/>
    <m/>
    <m/>
    <m/>
    <m/>
    <m/>
    <m/>
    <m/>
    <s v="XTR-140.1955.12-S"/>
    <s v="L12161"/>
    <x v="57"/>
    <m/>
    <n v="0"/>
    <n v="0"/>
    <n v="0"/>
    <n v="0"/>
    <n v="0"/>
    <n v="0"/>
    <m/>
    <m/>
    <m/>
    <s v="No"/>
    <s v="W666979"/>
    <n v="0"/>
    <m/>
    <s v="L12161"/>
    <m/>
    <m/>
    <s v="S0364501"/>
  </r>
  <r>
    <x v="392"/>
    <n v="10000"/>
    <n v="10000"/>
    <d v="2025-05-09T00:00:00"/>
    <s v="502LAUGH"/>
    <s v=" 8:42:53 am"/>
    <s v="2975132-001"/>
    <x v="1"/>
    <x v="0"/>
    <s v="Yes"/>
    <x v="21"/>
    <x v="19"/>
    <x v="3"/>
    <s v="PS27"/>
    <s v="TAN TECK HEE"/>
    <n v="500"/>
    <m/>
    <m/>
    <d v="2025-05-08T00:00:00"/>
    <m/>
    <n v="1"/>
    <n v="500"/>
    <s v="PE"/>
    <s v="XTR-140.1991.10-0001"/>
    <n v="0"/>
    <n v="500"/>
    <n v="0"/>
    <n v="0"/>
    <n v="0"/>
    <n v="0"/>
    <m/>
    <m/>
    <n v="0"/>
    <m/>
    <m/>
    <m/>
    <m/>
    <m/>
    <m/>
    <m/>
    <m/>
    <s v="XTR-140.1991.10-S"/>
    <s v="L12161"/>
    <x v="57"/>
    <m/>
    <n v="0"/>
    <n v="0"/>
    <n v="0"/>
    <n v="0"/>
    <n v="0"/>
    <n v="0"/>
    <m/>
    <m/>
    <m/>
    <s v="No"/>
    <s v="W666980"/>
    <n v="0"/>
    <m/>
    <s v="L12161"/>
    <m/>
    <m/>
    <s v="S0364501"/>
  </r>
  <r>
    <x v="393"/>
    <n v="10000"/>
    <n v="10000"/>
    <d v="2025-05-09T00:00:00"/>
    <s v="502LAUGH"/>
    <s v=" 3:00:32 pm"/>
    <s v="E034Y9430"/>
    <x v="1"/>
    <x v="0"/>
    <s v="Yes"/>
    <x v="25"/>
    <x v="21"/>
    <x v="0"/>
    <s v="PP24"/>
    <s v="HO HON SENG"/>
    <n v="5000"/>
    <m/>
    <m/>
    <d v="2025-05-08T00:00:00"/>
    <m/>
    <n v="1"/>
    <n v="5000"/>
    <s v="PE"/>
    <s v="TSMC00306170001"/>
    <n v="0"/>
    <n v="5000"/>
    <n v="0"/>
    <n v="0"/>
    <n v="0"/>
    <n v="0"/>
    <m/>
    <m/>
    <n v="0"/>
    <m/>
    <m/>
    <m/>
    <m/>
    <m/>
    <m/>
    <m/>
    <m/>
    <s v="TSMC0030617"/>
    <s v="T20104"/>
    <x v="58"/>
    <m/>
    <n v="0"/>
    <n v="0"/>
    <n v="0"/>
    <n v="0"/>
    <n v="0"/>
    <n v="0"/>
    <m/>
    <m/>
    <m/>
    <s v="No"/>
    <s v="W666994"/>
    <n v="0"/>
    <m/>
    <s v="T20104"/>
    <m/>
    <m/>
    <s v="S0364509"/>
  </r>
  <r>
    <x v="393"/>
    <n v="10000"/>
    <n v="20000"/>
    <d v="2025-05-09T00:00:00"/>
    <s v="502LAUGH"/>
    <s v=" 3:00:33 pm"/>
    <s v="E034Y9430"/>
    <x v="1"/>
    <x v="1"/>
    <s v="Yes"/>
    <x v="15"/>
    <x v="14"/>
    <x v="4"/>
    <s v="PM87"/>
    <s v="LEE SHIEN WEI"/>
    <n v="5000"/>
    <m/>
    <m/>
    <d v="2025-05-08T00:00:00"/>
    <m/>
    <n v="1"/>
    <n v="5000"/>
    <s v="PE"/>
    <s v="TSMC00306170001"/>
    <n v="0"/>
    <n v="5000"/>
    <n v="0"/>
    <n v="0"/>
    <n v="0"/>
    <n v="0"/>
    <m/>
    <m/>
    <n v="0"/>
    <m/>
    <m/>
    <m/>
    <m/>
    <m/>
    <m/>
    <m/>
    <m/>
    <s v="TSMC0030617"/>
    <s v="T20104"/>
    <x v="58"/>
    <m/>
    <n v="0"/>
    <n v="0"/>
    <n v="0"/>
    <n v="0"/>
    <n v="0"/>
    <n v="0"/>
    <m/>
    <m/>
    <m/>
    <s v="No"/>
    <s v="W666994"/>
    <n v="0"/>
    <m/>
    <s v="T20104"/>
    <m/>
    <m/>
    <s v="S0364509"/>
  </r>
  <r>
    <x v="394"/>
    <n v="10000"/>
    <n v="10000"/>
    <d v="2025-05-08T00:00:00"/>
    <s v="502LAUGH"/>
    <s v=" 5:39:51 pm"/>
    <s v="4092604U5"/>
    <x v="1"/>
    <x v="0"/>
    <s v="Yes"/>
    <x v="32"/>
    <x v="25"/>
    <x v="3"/>
    <s v="PS13"/>
    <s v="YEE CHENG MENG"/>
    <n v="8000"/>
    <m/>
    <m/>
    <d v="2025-05-08T00:00:00"/>
    <m/>
    <n v="1"/>
    <n v="8000"/>
    <s v="PE"/>
    <s v="260-6317-000001"/>
    <n v="0"/>
    <n v="8000"/>
    <n v="0"/>
    <n v="0"/>
    <n v="0"/>
    <n v="0"/>
    <m/>
    <m/>
    <n v="0"/>
    <m/>
    <m/>
    <m/>
    <m/>
    <m/>
    <m/>
    <m/>
    <m/>
    <s v="260-6317-00"/>
    <s v="J10025"/>
    <x v="12"/>
    <m/>
    <n v="0"/>
    <n v="0"/>
    <n v="0"/>
    <n v="0"/>
    <n v="0"/>
    <n v="0"/>
    <m/>
    <m/>
    <m/>
    <s v="No"/>
    <s v="W667009"/>
    <n v="0"/>
    <m/>
    <s v="J10025"/>
    <m/>
    <m/>
    <s v="S0364593"/>
  </r>
  <r>
    <x v="395"/>
    <n v="10000"/>
    <n v="10000"/>
    <d v="2025-05-09T00:00:00"/>
    <s v="502LAUGH"/>
    <s v=" 8:36:56 am"/>
    <s v="M0BTV4693"/>
    <x v="1"/>
    <x v="0"/>
    <s v="Yes"/>
    <x v="28"/>
    <x v="23"/>
    <x v="1"/>
    <s v="PMJ7"/>
    <s v="FOONG SEL YI"/>
    <n v="3000"/>
    <m/>
    <m/>
    <d v="2025-05-08T00:00:00"/>
    <m/>
    <n v="4"/>
    <n v="12000"/>
    <s v="PE"/>
    <s v="0F26707 EC C28470001"/>
    <n v="0"/>
    <n v="12000"/>
    <n v="0"/>
    <n v="0"/>
    <n v="0"/>
    <n v="0"/>
    <m/>
    <m/>
    <n v="0"/>
    <m/>
    <m/>
    <m/>
    <m/>
    <m/>
    <m/>
    <m/>
    <m/>
    <s v="0F26707 EC C28477"/>
    <s v="I09082-TL"/>
    <x v="3"/>
    <m/>
    <n v="0"/>
    <n v="0"/>
    <n v="0"/>
    <n v="0"/>
    <n v="0"/>
    <n v="0"/>
    <m/>
    <m/>
    <m/>
    <s v="No"/>
    <s v="W667011"/>
    <n v="0"/>
    <m/>
    <s v="I09082-TL"/>
    <m/>
    <m/>
    <s v="H0065239"/>
  </r>
  <r>
    <x v="396"/>
    <n v="10000"/>
    <n v="10000"/>
    <d v="2025-05-09T00:00:00"/>
    <s v="502LAUGH"/>
    <d v="1899-12-30T10:57:49"/>
    <s v="U3B1352071"/>
    <x v="1"/>
    <x v="0"/>
    <s v="Yes"/>
    <x v="17"/>
    <x v="16"/>
    <x v="3"/>
    <s v="PP05"/>
    <s v="WONG KIM FATT"/>
    <n v="2000"/>
    <m/>
    <m/>
    <d v="2025-05-08T00:00:00"/>
    <m/>
    <n v="10"/>
    <n v="20000"/>
    <s v="PE"/>
    <s v="703885 INDEX000001"/>
    <n v="0"/>
    <n v="20000"/>
    <n v="0"/>
    <n v="0"/>
    <n v="0"/>
    <n v="0"/>
    <m/>
    <m/>
    <n v="0"/>
    <m/>
    <m/>
    <m/>
    <m/>
    <m/>
    <m/>
    <m/>
    <m/>
    <s v="703885 INDEX400"/>
    <s v="V22000"/>
    <x v="23"/>
    <m/>
    <n v="0"/>
    <n v="0"/>
    <n v="0"/>
    <n v="0"/>
    <n v="0"/>
    <n v="0"/>
    <m/>
    <m/>
    <m/>
    <s v="No"/>
    <s v="W667012"/>
    <n v="0"/>
    <m/>
    <s v="V22000"/>
    <m/>
    <m/>
    <s v="S0364604"/>
  </r>
  <r>
    <x v="397"/>
    <n v="10000"/>
    <n v="10000"/>
    <d v="2025-05-13T00:00:00"/>
    <s v="502LAUGH"/>
    <s v=" 8:46:06 am"/>
    <n v="59470"/>
    <x v="1"/>
    <x v="0"/>
    <s v="Yes"/>
    <x v="2"/>
    <x v="2"/>
    <x v="2"/>
    <s v="PM59"/>
    <s v="VOON CHAN PIN"/>
    <n v="35000"/>
    <m/>
    <m/>
    <d v="2025-05-08T00:00:00"/>
    <m/>
    <n v="12"/>
    <n v="420000"/>
    <s v="PE"/>
    <s v="MT-1000407-902RE0004"/>
    <n v="0"/>
    <n v="420000"/>
    <n v="0"/>
    <n v="0"/>
    <n v="0"/>
    <n v="0"/>
    <m/>
    <m/>
    <n v="0"/>
    <m/>
    <m/>
    <m/>
    <m/>
    <m/>
    <m/>
    <m/>
    <m/>
    <s v="MT-1000407-902REV005"/>
    <s v="Z26002"/>
    <x v="1"/>
    <m/>
    <n v="0"/>
    <n v="0"/>
    <n v="0"/>
    <n v="0"/>
    <n v="0"/>
    <n v="0"/>
    <m/>
    <m/>
    <m/>
    <s v="No"/>
    <s v="W667014"/>
    <n v="0"/>
    <m/>
    <s v="Z26002"/>
    <m/>
    <m/>
    <s v="S0364608"/>
  </r>
  <r>
    <x v="398"/>
    <n v="10000"/>
    <n v="10000"/>
    <d v="2025-05-26T00:00:00"/>
    <s v="502LAUGH"/>
    <s v=" 2:52:10 pm"/>
    <s v="D00AE81801525/D0008O0680"/>
    <x v="1"/>
    <x v="0"/>
    <s v="Yes"/>
    <x v="26"/>
    <x v="22"/>
    <x v="0"/>
    <s v="PC02"/>
    <s v="GAO BINJIE"/>
    <n v="3500"/>
    <m/>
    <m/>
    <d v="2025-05-08T00:00:00"/>
    <m/>
    <n v="24"/>
    <n v="84000"/>
    <s v="PE"/>
    <s v="1VU28-80030-FT0001"/>
    <n v="0"/>
    <n v="75000"/>
    <n v="9000"/>
    <n v="0"/>
    <n v="0"/>
    <n v="0"/>
    <m/>
    <m/>
    <n v="0"/>
    <m/>
    <m/>
    <m/>
    <m/>
    <m/>
    <m/>
    <m/>
    <m/>
    <s v="1VU28-80030-FT"/>
    <s v="H08031-JIM-M"/>
    <x v="5"/>
    <m/>
    <n v="0"/>
    <n v="0"/>
    <n v="0"/>
    <n v="0"/>
    <n v="0"/>
    <n v="0"/>
    <m/>
    <m/>
    <m/>
    <s v="No"/>
    <s v="W667373"/>
    <n v="0"/>
    <m/>
    <s v="H08031-JIM-M"/>
    <m/>
    <m/>
    <s v="S0364616"/>
  </r>
  <r>
    <x v="399"/>
    <n v="10000"/>
    <n v="10000"/>
    <d v="2025-05-09T00:00:00"/>
    <s v="502LAUGH"/>
    <s v=" 8:36:56 am"/>
    <m/>
    <x v="1"/>
    <x v="0"/>
    <s v="Yes"/>
    <x v="28"/>
    <x v="23"/>
    <x v="1"/>
    <s v="PMJ7"/>
    <s v="FOONG SEL YI"/>
    <n v="25"/>
    <m/>
    <m/>
    <d v="2025-05-08T00:00:00"/>
    <m/>
    <n v="2"/>
    <n v="50"/>
    <s v="PE"/>
    <s v="0F26707-WHA75-240001"/>
    <n v="0"/>
    <n v="50"/>
    <n v="0"/>
    <n v="0"/>
    <n v="0"/>
    <n v="0"/>
    <m/>
    <m/>
    <n v="0"/>
    <m/>
    <m/>
    <m/>
    <m/>
    <m/>
    <m/>
    <m/>
    <m/>
    <s v="0F26707-WHA75-24LL18"/>
    <s v="I09082-TL"/>
    <x v="3"/>
    <m/>
    <n v="0"/>
    <n v="0"/>
    <n v="0"/>
    <n v="0"/>
    <n v="0"/>
    <n v="0"/>
    <m/>
    <m/>
    <m/>
    <s v="No"/>
    <s v="W667019"/>
    <n v="0"/>
    <m/>
    <s v="I09082-TL"/>
    <m/>
    <m/>
    <s v="ZSA101849"/>
  </r>
  <r>
    <x v="120"/>
    <n v="10000"/>
    <n v="20000"/>
    <d v="2025-05-15T00:00:00"/>
    <s v="502LAUGH"/>
    <s v=" 8:40:15 am"/>
    <s v="10656256009/10656256004/10656256001"/>
    <x v="17"/>
    <x v="1"/>
    <s v="No"/>
    <x v="5"/>
    <x v="5"/>
    <x v="2"/>
    <s v="PM74"/>
    <s v="YONG CHEE SOON"/>
    <n v="1250"/>
    <m/>
    <m/>
    <d v="2025-05-09T00:00:00"/>
    <m/>
    <n v="88"/>
    <n v="110000"/>
    <s v="PE"/>
    <s v="CZ102-80023-FT0001"/>
    <n v="0"/>
    <n v="0"/>
    <n v="0"/>
    <n v="0"/>
    <n v="0"/>
    <n v="0"/>
    <m/>
    <m/>
    <n v="0"/>
    <m/>
    <m/>
    <m/>
    <s v="No"/>
    <n v="0"/>
    <s v="No"/>
    <m/>
    <m/>
    <s v="CZ102-80023-FT"/>
    <s v="H08031-JIM-M"/>
    <x v="5"/>
    <m/>
    <n v="0"/>
    <n v="0"/>
    <n v="0"/>
    <n v="0"/>
    <n v="0"/>
    <n v="0"/>
    <m/>
    <m/>
    <m/>
    <s v="No"/>
    <m/>
    <m/>
    <m/>
    <s v="H08031-JIM-M"/>
    <m/>
    <m/>
    <s v="S0363937"/>
  </r>
  <r>
    <x v="400"/>
    <n v="10000"/>
    <n v="20000"/>
    <d v="2025-05-09T00:00:00"/>
    <s v="502LAUGH"/>
    <s v=" 5:02:52 pm"/>
    <s v="BZC063-07"/>
    <x v="1"/>
    <x v="1"/>
    <s v="Yes"/>
    <x v="33"/>
    <x v="26"/>
    <x v="1"/>
    <s v="PM46"/>
    <s v="TAN CHEE CHUN"/>
    <n v="20500"/>
    <m/>
    <m/>
    <d v="2025-05-09T00:00:00"/>
    <m/>
    <n v="6"/>
    <n v="123000"/>
    <s v="PE"/>
    <s v="KT-200-O0001"/>
    <n v="0"/>
    <n v="115000"/>
    <n v="8000"/>
    <n v="0"/>
    <n v="0"/>
    <n v="0"/>
    <m/>
    <m/>
    <n v="0"/>
    <m/>
    <m/>
    <m/>
    <m/>
    <m/>
    <m/>
    <m/>
    <m/>
    <s v="KT-200-O"/>
    <s v="E05203"/>
    <x v="29"/>
    <m/>
    <n v="0"/>
    <n v="0"/>
    <n v="0"/>
    <n v="0"/>
    <n v="0"/>
    <n v="0"/>
    <m/>
    <m/>
    <m/>
    <s v="No"/>
    <s v="W666545"/>
    <n v="0"/>
    <m/>
    <s v="E05203"/>
    <m/>
    <m/>
    <s v="S0356612"/>
  </r>
  <r>
    <x v="401"/>
    <n v="10000"/>
    <n v="10000"/>
    <d v="2025-05-09T00:00:00"/>
    <s v="502LAUGH"/>
    <s v=" 5:49:25 pm"/>
    <n v="406261992"/>
    <x v="1"/>
    <x v="0"/>
    <s v="Yes"/>
    <x v="1"/>
    <x v="1"/>
    <x v="1"/>
    <s v="PM30"/>
    <s v="OH KIAN YUAN"/>
    <n v="3000"/>
    <m/>
    <m/>
    <d v="2025-05-09T00:00:00"/>
    <m/>
    <n v="1"/>
    <n v="3000"/>
    <s v="PE"/>
    <s v="TEC PACKING LBL0001"/>
    <n v="0"/>
    <n v="3000"/>
    <n v="0"/>
    <n v="0"/>
    <n v="0"/>
    <n v="0"/>
    <m/>
    <m/>
    <n v="0"/>
    <m/>
    <m/>
    <m/>
    <m/>
    <m/>
    <m/>
    <m/>
    <m/>
    <s v="TEC PACKING LBL"/>
    <s v="Z26000"/>
    <x v="34"/>
    <m/>
    <n v="0"/>
    <n v="0"/>
    <n v="0"/>
    <n v="0"/>
    <n v="0"/>
    <n v="0"/>
    <m/>
    <m/>
    <m/>
    <s v="No"/>
    <s v="W666557"/>
    <n v="0"/>
    <m/>
    <s v="Z26000"/>
    <m/>
    <m/>
    <s v="ZSA101769"/>
  </r>
  <r>
    <x v="402"/>
    <n v="10000"/>
    <n v="20000"/>
    <d v="2025-05-09T00:00:00"/>
    <s v="502LAUGH"/>
    <s v=" 5:31:01 pm"/>
    <s v="M0BUE5720"/>
    <x v="1"/>
    <x v="0"/>
    <s v="Yes"/>
    <x v="3"/>
    <x v="3"/>
    <x v="3"/>
    <s v="PM09"/>
    <s v="PANG JING FULL"/>
    <n v="3334"/>
    <m/>
    <m/>
    <d v="2025-05-09T00:00:00"/>
    <m/>
    <n v="6"/>
    <n v="20004"/>
    <s v="PE"/>
    <s v="L001-773057-00000004"/>
    <n v="0"/>
    <n v="10000"/>
    <n v="10004"/>
    <n v="0"/>
    <n v="0"/>
    <n v="0"/>
    <m/>
    <m/>
    <n v="0"/>
    <m/>
    <m/>
    <m/>
    <m/>
    <m/>
    <m/>
    <m/>
    <m/>
    <s v="L001-773057-000004CM"/>
    <s v="W23041-TH"/>
    <x v="3"/>
    <m/>
    <n v="0"/>
    <n v="0"/>
    <n v="0"/>
    <n v="0"/>
    <n v="0"/>
    <n v="0"/>
    <m/>
    <m/>
    <m/>
    <s v="No"/>
    <s v="W666566"/>
    <n v="0"/>
    <m/>
    <s v="W23041-TH"/>
    <m/>
    <m/>
    <s v="H0064816"/>
  </r>
  <r>
    <x v="233"/>
    <n v="10000"/>
    <n v="50000"/>
    <d v="2025-05-10T00:00:00"/>
    <s v="502LAUGH"/>
    <s v=" 1:20:05 pm"/>
    <s v="BYG072-03/BZA070-01"/>
    <x v="1"/>
    <x v="1"/>
    <s v="Yes"/>
    <x v="29"/>
    <x v="24"/>
    <x v="3"/>
    <s v="PS66"/>
    <s v="SIM ENG KWANG"/>
    <n v="1"/>
    <m/>
    <m/>
    <d v="2025-05-09T00:00:00"/>
    <m/>
    <n v="5000"/>
    <n v="5000"/>
    <s v="PE"/>
    <s v="5180-4626-FT0001"/>
    <n v="0"/>
    <n v="5000"/>
    <n v="0"/>
    <n v="0"/>
    <n v="0"/>
    <n v="0"/>
    <m/>
    <m/>
    <n v="0"/>
    <m/>
    <m/>
    <m/>
    <m/>
    <m/>
    <m/>
    <m/>
    <m/>
    <s v="5180-4626-FT"/>
    <s v="H08031-JIM"/>
    <x v="0"/>
    <m/>
    <n v="0"/>
    <n v="0"/>
    <n v="0"/>
    <n v="0"/>
    <n v="0"/>
    <n v="0"/>
    <m/>
    <m/>
    <m/>
    <s v="No"/>
    <s v="W666620"/>
    <n v="0"/>
    <m/>
    <s v="H08031-JIM"/>
    <m/>
    <m/>
    <s v="S0362765"/>
  </r>
  <r>
    <x v="403"/>
    <n v="10000"/>
    <n v="30000"/>
    <d v="2025-05-13T00:00:00"/>
    <s v="502LAUGH"/>
    <s v=" 8:50:18 am"/>
    <s v="10620258104/10620258100"/>
    <x v="1"/>
    <x v="2"/>
    <s v="Yes"/>
    <x v="16"/>
    <x v="15"/>
    <x v="5"/>
    <s v="QM78"/>
    <s v="WONG SEAU JIN"/>
    <n v="18182"/>
    <m/>
    <m/>
    <d v="2025-05-09T00:00:00"/>
    <m/>
    <n v="11"/>
    <n v="200002"/>
    <s v="PE"/>
    <s v="6ZD21-800010001"/>
    <n v="0"/>
    <n v="200000"/>
    <n v="2"/>
    <n v="0"/>
    <n v="0"/>
    <n v="0"/>
    <m/>
    <m/>
    <n v="0"/>
    <m/>
    <m/>
    <m/>
    <m/>
    <m/>
    <m/>
    <m/>
    <m/>
    <s v="6ZD21-80001"/>
    <s v="H08031-JIM-M"/>
    <x v="5"/>
    <m/>
    <n v="0"/>
    <n v="0"/>
    <n v="0"/>
    <n v="0"/>
    <n v="0"/>
    <n v="0"/>
    <m/>
    <m/>
    <m/>
    <s v="No"/>
    <s v="W666625"/>
    <n v="0"/>
    <m/>
    <s v="H08031-JIM-M"/>
    <m/>
    <m/>
    <s v="S0362940"/>
  </r>
  <r>
    <x v="404"/>
    <n v="10000"/>
    <n v="30000"/>
    <d v="2025-05-09T00:00:00"/>
    <s v="502LAUGH"/>
    <s v=" 5:39:52 pm"/>
    <n v="10620258101"/>
    <x v="1"/>
    <x v="2"/>
    <s v="Yes"/>
    <x v="16"/>
    <x v="15"/>
    <x v="5"/>
    <s v="QM78"/>
    <s v="WONG SEAU JIN"/>
    <n v="16000"/>
    <m/>
    <m/>
    <d v="2025-05-09T00:00:00"/>
    <m/>
    <n v="11"/>
    <n v="176000"/>
    <s v="PE"/>
    <s v="3JB26-800010001"/>
    <n v="0"/>
    <n v="160000"/>
    <n v="16000"/>
    <n v="0"/>
    <n v="0"/>
    <n v="0"/>
    <m/>
    <m/>
    <n v="0"/>
    <m/>
    <m/>
    <m/>
    <m/>
    <m/>
    <m/>
    <m/>
    <m/>
    <s v="3JB26-80001"/>
    <s v="H08031-JIM-M"/>
    <x v="5"/>
    <m/>
    <n v="0"/>
    <n v="0"/>
    <n v="0"/>
    <n v="0"/>
    <n v="0"/>
    <n v="0"/>
    <m/>
    <m/>
    <m/>
    <s v="No"/>
    <s v="W666627"/>
    <n v="0"/>
    <m/>
    <s v="H08031-JIM-M"/>
    <m/>
    <m/>
    <s v="S0362944"/>
  </r>
  <r>
    <x v="405"/>
    <n v="10000"/>
    <n v="20000"/>
    <d v="2025-05-13T00:00:00"/>
    <s v="502LAUGH"/>
    <s v=" 2:07:37 pm"/>
    <s v="J00YE5220"/>
    <x v="1"/>
    <x v="0"/>
    <s v="Yes"/>
    <x v="4"/>
    <x v="4"/>
    <x v="0"/>
    <s v="PM17"/>
    <s v="NG SWEE CHEA"/>
    <n v="1250"/>
    <m/>
    <m/>
    <d v="2025-05-09T00:00:00"/>
    <m/>
    <n v="4"/>
    <n v="5000"/>
    <s v="PE"/>
    <n v="86084010001"/>
    <n v="0"/>
    <n v="3000"/>
    <n v="2000"/>
    <n v="0"/>
    <n v="0"/>
    <n v="0"/>
    <m/>
    <m/>
    <n v="0"/>
    <m/>
    <m/>
    <m/>
    <m/>
    <m/>
    <m/>
    <m/>
    <m/>
    <n v="8608401"/>
    <s v="B02083"/>
    <x v="2"/>
    <m/>
    <n v="0"/>
    <n v="0"/>
    <n v="0"/>
    <n v="0"/>
    <n v="0"/>
    <n v="0"/>
    <m/>
    <m/>
    <m/>
    <s v="No"/>
    <s v="W666636"/>
    <n v="0"/>
    <m/>
    <s v="B02083"/>
    <m/>
    <m/>
    <s v="S0363112"/>
  </r>
  <r>
    <x v="406"/>
    <n v="10000"/>
    <n v="10000"/>
    <d v="2025-05-14T00:00:00"/>
    <s v="502LAUGH"/>
    <s v=" 8:34:03 am"/>
    <s v="J00YE5220"/>
    <x v="1"/>
    <x v="0"/>
    <s v="Yes"/>
    <x v="4"/>
    <x v="4"/>
    <x v="0"/>
    <s v="PM17"/>
    <s v="NG SWEE CHEA"/>
    <n v="1750"/>
    <m/>
    <m/>
    <d v="2025-05-09T00:00:00"/>
    <m/>
    <n v="4"/>
    <n v="7000"/>
    <s v="PE"/>
    <n v="83615000001"/>
    <n v="0"/>
    <n v="5000"/>
    <n v="2000"/>
    <n v="0"/>
    <n v="0"/>
    <n v="0"/>
    <m/>
    <m/>
    <n v="0"/>
    <m/>
    <m/>
    <m/>
    <m/>
    <m/>
    <m/>
    <m/>
    <m/>
    <n v="8361500"/>
    <s v="B02083"/>
    <x v="2"/>
    <m/>
    <n v="0"/>
    <n v="0"/>
    <n v="0"/>
    <n v="0"/>
    <n v="0"/>
    <n v="0"/>
    <m/>
    <m/>
    <m/>
    <s v="No"/>
    <s v="W666640"/>
    <n v="0"/>
    <m/>
    <s v="B02083"/>
    <m/>
    <m/>
    <s v="S0363136"/>
  </r>
  <r>
    <x v="407"/>
    <n v="10000"/>
    <n v="10000"/>
    <d v="2025-05-14T00:00:00"/>
    <s v="502LAUGH"/>
    <s v=" 1:38:19 pm"/>
    <s v="J00YE5220"/>
    <x v="1"/>
    <x v="0"/>
    <s v="Yes"/>
    <x v="4"/>
    <x v="4"/>
    <x v="0"/>
    <s v="PM17"/>
    <s v="NG SWEE CHEA"/>
    <n v="6000"/>
    <m/>
    <m/>
    <d v="2025-05-09T00:00:00"/>
    <m/>
    <n v="4"/>
    <n v="24000"/>
    <s v="PE"/>
    <n v="83615010001"/>
    <n v="0"/>
    <n v="20000"/>
    <n v="4000"/>
    <n v="0"/>
    <n v="0"/>
    <n v="0"/>
    <m/>
    <m/>
    <n v="0"/>
    <m/>
    <m/>
    <m/>
    <m/>
    <m/>
    <m/>
    <m/>
    <m/>
    <n v="8361501"/>
    <s v="B02083"/>
    <x v="2"/>
    <m/>
    <n v="0"/>
    <n v="0"/>
    <n v="0"/>
    <n v="0"/>
    <n v="0"/>
    <n v="0"/>
    <m/>
    <m/>
    <m/>
    <s v="No"/>
    <s v="W666641"/>
    <n v="0"/>
    <m/>
    <s v="B02083"/>
    <m/>
    <m/>
    <s v="S0363136"/>
  </r>
  <r>
    <x v="408"/>
    <n v="10000"/>
    <n v="10000"/>
    <d v="2025-05-14T00:00:00"/>
    <s v="502LAUGH"/>
    <s v=" 8:33:20 am"/>
    <s v="J00YE5220"/>
    <x v="1"/>
    <x v="0"/>
    <s v="Yes"/>
    <x v="4"/>
    <x v="4"/>
    <x v="0"/>
    <s v="PM17"/>
    <s v="NG SWEE CHEA"/>
    <n v="2250"/>
    <m/>
    <m/>
    <d v="2025-05-09T00:00:00"/>
    <m/>
    <n v="4"/>
    <n v="9000"/>
    <s v="PE"/>
    <n v="83615110001"/>
    <n v="0"/>
    <n v="7000"/>
    <n v="2000"/>
    <n v="0"/>
    <n v="0"/>
    <n v="0"/>
    <m/>
    <m/>
    <n v="0"/>
    <m/>
    <m/>
    <m/>
    <m/>
    <m/>
    <m/>
    <m/>
    <m/>
    <n v="8361511"/>
    <s v="B02083"/>
    <x v="2"/>
    <m/>
    <n v="0"/>
    <n v="0"/>
    <n v="0"/>
    <n v="0"/>
    <n v="0"/>
    <n v="0"/>
    <m/>
    <m/>
    <m/>
    <s v="No"/>
    <s v="W666642"/>
    <n v="0"/>
    <m/>
    <s v="B02083"/>
    <m/>
    <m/>
    <s v="S0363136"/>
  </r>
  <r>
    <x v="328"/>
    <n v="10000"/>
    <n v="20000"/>
    <d v="2025-05-09T00:00:00"/>
    <s v="502LAUGH"/>
    <d v="1899-12-30T11:14:57"/>
    <s v="J00YE5220"/>
    <x v="1"/>
    <x v="1"/>
    <s v="Yes"/>
    <x v="14"/>
    <x v="13"/>
    <x v="1"/>
    <s v="PS95"/>
    <s v="LIM CHENG LEONG"/>
    <n v="2800"/>
    <m/>
    <m/>
    <d v="2025-05-09T00:00:00"/>
    <m/>
    <n v="6"/>
    <n v="16800"/>
    <s v="PE"/>
    <n v="5000532060001"/>
    <n v="0"/>
    <n v="16800"/>
    <n v="0"/>
    <n v="0"/>
    <n v="0"/>
    <n v="0"/>
    <m/>
    <m/>
    <n v="0"/>
    <m/>
    <m/>
    <m/>
    <m/>
    <m/>
    <m/>
    <m/>
    <m/>
    <n v="500053206"/>
    <s v="B02083"/>
    <x v="2"/>
    <m/>
    <n v="0"/>
    <n v="0"/>
    <n v="0"/>
    <n v="0"/>
    <n v="0"/>
    <n v="0"/>
    <m/>
    <m/>
    <m/>
    <s v="No"/>
    <s v="W666647"/>
    <n v="0"/>
    <m/>
    <s v="B02083"/>
    <m/>
    <m/>
    <s v="S0363144"/>
  </r>
  <r>
    <x v="329"/>
    <n v="10000"/>
    <n v="20000"/>
    <d v="2025-05-09T00:00:00"/>
    <s v="502LAUGH"/>
    <d v="1899-12-30T11:14:09"/>
    <s v="J00YE5220"/>
    <x v="1"/>
    <x v="1"/>
    <s v="Yes"/>
    <x v="14"/>
    <x v="13"/>
    <x v="1"/>
    <s v="PS95"/>
    <s v="LIM CHENG LEONG"/>
    <n v="2800"/>
    <m/>
    <m/>
    <d v="2025-05-09T00:00:00"/>
    <m/>
    <n v="6"/>
    <n v="16800"/>
    <s v="PE"/>
    <n v="5000532080001"/>
    <n v="0"/>
    <n v="16800"/>
    <n v="0"/>
    <n v="0"/>
    <n v="0"/>
    <n v="0"/>
    <m/>
    <m/>
    <n v="0"/>
    <m/>
    <m/>
    <m/>
    <m/>
    <m/>
    <m/>
    <m/>
    <m/>
    <n v="500053208"/>
    <s v="B02083"/>
    <x v="2"/>
    <m/>
    <n v="0"/>
    <n v="0"/>
    <n v="0"/>
    <n v="0"/>
    <n v="0"/>
    <n v="0"/>
    <m/>
    <m/>
    <m/>
    <s v="No"/>
    <s v="W666648"/>
    <n v="0"/>
    <m/>
    <s v="B02083"/>
    <m/>
    <m/>
    <s v="S0363144"/>
  </r>
  <r>
    <x v="330"/>
    <n v="10000"/>
    <n v="20000"/>
    <d v="2025-05-13T00:00:00"/>
    <s v="502LAUGH"/>
    <d v="1899-12-30T11:03:56"/>
    <s v="J00YE5220"/>
    <x v="1"/>
    <x v="1"/>
    <s v="Yes"/>
    <x v="14"/>
    <x v="13"/>
    <x v="1"/>
    <s v="PS95"/>
    <s v="LIM CHENG LEONG"/>
    <n v="9334"/>
    <m/>
    <m/>
    <d v="2025-05-09T00:00:00"/>
    <m/>
    <n v="6"/>
    <n v="56004"/>
    <s v="PE"/>
    <n v="5000538100001"/>
    <n v="0"/>
    <n v="28000"/>
    <n v="28004"/>
    <n v="0"/>
    <n v="0"/>
    <n v="0"/>
    <m/>
    <m/>
    <n v="0"/>
    <m/>
    <m/>
    <m/>
    <m/>
    <m/>
    <m/>
    <m/>
    <m/>
    <n v="500053810"/>
    <s v="B02083"/>
    <x v="2"/>
    <m/>
    <n v="0"/>
    <n v="0"/>
    <n v="0"/>
    <n v="0"/>
    <n v="0"/>
    <n v="0"/>
    <m/>
    <m/>
    <m/>
    <s v="No"/>
    <s v="W666649"/>
    <n v="0"/>
    <m/>
    <s v="B02083"/>
    <m/>
    <m/>
    <s v="S0363144"/>
  </r>
  <r>
    <x v="409"/>
    <n v="10000"/>
    <n v="10000"/>
    <d v="2025-05-13T00:00:00"/>
    <s v="502LAUGH"/>
    <d v="1899-12-30T11:03:56"/>
    <s v="4092S1"/>
    <x v="1"/>
    <x v="0"/>
    <s v="Yes"/>
    <x v="11"/>
    <x v="10"/>
    <x v="3"/>
    <s v="PM68"/>
    <s v="LEE KIM LIANG"/>
    <n v="50"/>
    <m/>
    <m/>
    <d v="2025-05-09T00:00:00"/>
    <m/>
    <n v="1"/>
    <n v="50"/>
    <s v="PE"/>
    <s v="03235398-020001"/>
    <n v="0"/>
    <n v="50"/>
    <n v="0"/>
    <n v="0"/>
    <n v="0"/>
    <n v="0"/>
    <m/>
    <m/>
    <n v="0"/>
    <m/>
    <m/>
    <m/>
    <m/>
    <m/>
    <m/>
    <m/>
    <m/>
    <s v="03235398-02"/>
    <s v="A01413"/>
    <x v="59"/>
    <m/>
    <n v="0"/>
    <n v="0"/>
    <n v="0"/>
    <n v="0"/>
    <n v="0"/>
    <n v="0"/>
    <m/>
    <m/>
    <m/>
    <s v="No"/>
    <s v="W666653"/>
    <n v="0"/>
    <m/>
    <s v="A01413"/>
    <m/>
    <m/>
    <s v="S0363167"/>
  </r>
  <r>
    <x v="410"/>
    <n v="10000"/>
    <n v="10000"/>
    <d v="2025-05-09T00:00:00"/>
    <s v="502LAUGH"/>
    <s v=" 5:37:32 pm"/>
    <s v="M0BRZ2270990"/>
    <x v="1"/>
    <x v="0"/>
    <s v="Yes"/>
    <x v="6"/>
    <x v="6"/>
    <x v="3"/>
    <s v="PM84"/>
    <s v="TAN TAI TOH"/>
    <n v="3750"/>
    <m/>
    <m/>
    <d v="2025-05-09T00:00:00"/>
    <m/>
    <n v="4"/>
    <n v="15000"/>
    <s v="PE"/>
    <s v="5180-38610001"/>
    <n v="0"/>
    <n v="15000"/>
    <n v="0"/>
    <n v="0"/>
    <n v="0"/>
    <n v="0"/>
    <m/>
    <m/>
    <n v="0"/>
    <m/>
    <m/>
    <m/>
    <m/>
    <m/>
    <m/>
    <m/>
    <m/>
    <s v="5180-3861"/>
    <s v="H08031-JIM"/>
    <x v="0"/>
    <m/>
    <n v="0"/>
    <n v="0"/>
    <n v="0"/>
    <n v="0"/>
    <n v="0"/>
    <n v="0"/>
    <m/>
    <m/>
    <m/>
    <s v="No"/>
    <s v="W666654"/>
    <n v="0"/>
    <m/>
    <s v="H08031-JIM"/>
    <m/>
    <m/>
    <s v="S0363203"/>
  </r>
  <r>
    <x v="411"/>
    <n v="10000"/>
    <n v="10000"/>
    <d v="2025-05-13T00:00:00"/>
    <s v="502LAUGH"/>
    <s v=" 8:40:05 am"/>
    <s v="M0BUQ9661"/>
    <x v="1"/>
    <x v="0"/>
    <s v="Yes"/>
    <x v="30"/>
    <x v="19"/>
    <x v="3"/>
    <s v="PS19"/>
    <s v="SNG KOK CHENG"/>
    <n v="24000"/>
    <m/>
    <m/>
    <d v="2025-05-09T00:00:00"/>
    <m/>
    <n v="2"/>
    <n v="48000"/>
    <s v="PE"/>
    <s v="100823881-75367 0001"/>
    <n v="0"/>
    <n v="48000"/>
    <n v="0"/>
    <n v="0"/>
    <n v="0"/>
    <n v="0"/>
    <m/>
    <m/>
    <n v="0"/>
    <m/>
    <m/>
    <m/>
    <m/>
    <m/>
    <m/>
    <m/>
    <m/>
    <s v="100823881-75367 A"/>
    <s v="S19081-TH"/>
    <x v="7"/>
    <m/>
    <n v="0"/>
    <n v="0"/>
    <n v="0"/>
    <n v="0"/>
    <n v="0"/>
    <n v="0"/>
    <m/>
    <m/>
    <m/>
    <s v="No"/>
    <s v="W666689"/>
    <n v="0"/>
    <m/>
    <s v="S19081-TH"/>
    <m/>
    <m/>
    <s v="H0065039"/>
  </r>
  <r>
    <x v="253"/>
    <n v="10000"/>
    <n v="40000"/>
    <d v="2025-05-16T00:00:00"/>
    <s v="502LAUGH"/>
    <s v=" 3:52:41 pm"/>
    <s v="10656256002/10656256072/10656256067"/>
    <x v="1"/>
    <x v="1"/>
    <s v="Yes"/>
    <x v="5"/>
    <x v="5"/>
    <x v="2"/>
    <s v="PM74"/>
    <s v="YONG CHEE SOON"/>
    <n v="1250"/>
    <m/>
    <m/>
    <d v="2025-05-09T00:00:00"/>
    <m/>
    <n v="88"/>
    <n v="110000"/>
    <s v="PE"/>
    <s v="3YM80-80005-FT0001"/>
    <n v="0"/>
    <n v="100000"/>
    <n v="10000"/>
    <n v="0"/>
    <n v="0"/>
    <n v="0"/>
    <m/>
    <m/>
    <n v="0"/>
    <m/>
    <m/>
    <m/>
    <m/>
    <m/>
    <m/>
    <m/>
    <m/>
    <s v="3YM80-80005-FT"/>
    <s v="H08031-JIM-M"/>
    <x v="5"/>
    <m/>
    <n v="0"/>
    <n v="0"/>
    <n v="0"/>
    <n v="0"/>
    <n v="0"/>
    <n v="0"/>
    <m/>
    <m/>
    <m/>
    <s v="No"/>
    <s v="W666714"/>
    <n v="0"/>
    <m/>
    <s v="H08031-JIM-M"/>
    <m/>
    <m/>
    <s v="S0363456"/>
  </r>
  <r>
    <x v="254"/>
    <n v="10000"/>
    <n v="40000"/>
    <d v="2025-05-16T00:00:00"/>
    <s v="502LAUGH"/>
    <s v=" 3:54:27 pm"/>
    <s v="10656256002/10656256072/10656256067"/>
    <x v="1"/>
    <x v="1"/>
    <s v="Yes"/>
    <x v="5"/>
    <x v="5"/>
    <x v="2"/>
    <s v="PM74"/>
    <s v="YONG CHEE SOON"/>
    <n v="1250"/>
    <m/>
    <m/>
    <d v="2025-05-09T00:00:00"/>
    <m/>
    <n v="88"/>
    <n v="110000"/>
    <s v="PE"/>
    <s v="N9K01-80017-FT0001"/>
    <n v="0"/>
    <n v="100000"/>
    <n v="10000"/>
    <n v="0"/>
    <n v="0"/>
    <n v="0"/>
    <m/>
    <m/>
    <n v="0"/>
    <m/>
    <m/>
    <m/>
    <m/>
    <m/>
    <m/>
    <m/>
    <m/>
    <s v="N9K01-80017-FT"/>
    <s v="H08031-JIM-M"/>
    <x v="5"/>
    <m/>
    <n v="0"/>
    <n v="0"/>
    <n v="0"/>
    <n v="0"/>
    <n v="0"/>
    <n v="0"/>
    <m/>
    <m/>
    <m/>
    <s v="No"/>
    <s v="W666717"/>
    <n v="0"/>
    <m/>
    <s v="H08031-JIM-M"/>
    <m/>
    <m/>
    <s v="S0363459"/>
  </r>
  <r>
    <x v="255"/>
    <n v="10000"/>
    <n v="40000"/>
    <d v="2025-05-16T00:00:00"/>
    <s v="502LAUGH"/>
    <s v=" 3:42:52 pm"/>
    <s v="10656256002/10656256072/10656256067"/>
    <x v="1"/>
    <x v="1"/>
    <s v="Yes"/>
    <x v="5"/>
    <x v="5"/>
    <x v="2"/>
    <s v="PM74"/>
    <s v="YONG CHEE SOON"/>
    <n v="1250"/>
    <m/>
    <m/>
    <d v="2025-05-09T00:00:00"/>
    <m/>
    <n v="88"/>
    <n v="110000"/>
    <s v="PE"/>
    <s v="F6U65-80033-FT0001"/>
    <n v="0"/>
    <n v="100000"/>
    <n v="10000"/>
    <n v="0"/>
    <n v="0"/>
    <n v="0"/>
    <m/>
    <m/>
    <n v="0"/>
    <m/>
    <m/>
    <m/>
    <m/>
    <m/>
    <m/>
    <m/>
    <m/>
    <s v="F6U65-80033-FT"/>
    <s v="H08031-JIM-M"/>
    <x v="5"/>
    <m/>
    <n v="0"/>
    <n v="0"/>
    <n v="0"/>
    <n v="0"/>
    <n v="0"/>
    <n v="0"/>
    <m/>
    <m/>
    <m/>
    <s v="No"/>
    <s v="W666718"/>
    <n v="0"/>
    <m/>
    <s v="H08031-JIM-M"/>
    <m/>
    <m/>
    <s v="S0363460"/>
  </r>
  <r>
    <x v="256"/>
    <n v="10000"/>
    <n v="40000"/>
    <d v="2025-05-16T00:00:00"/>
    <s v="502LAUGH"/>
    <s v=" 3:44:06 pm"/>
    <s v="10656256002/10656256072/10656256067"/>
    <x v="1"/>
    <x v="1"/>
    <s v="Yes"/>
    <x v="5"/>
    <x v="5"/>
    <x v="2"/>
    <s v="PM74"/>
    <s v="YONG CHEE SOON"/>
    <n v="2500"/>
    <m/>
    <m/>
    <d v="2025-05-09T00:00:00"/>
    <m/>
    <n v="88"/>
    <n v="220000"/>
    <s v="PE"/>
    <s v="3YM55-80009-FT0001"/>
    <n v="0"/>
    <n v="200000"/>
    <n v="20000"/>
    <n v="0"/>
    <n v="0"/>
    <n v="0"/>
    <m/>
    <m/>
    <n v="0"/>
    <m/>
    <m/>
    <m/>
    <m/>
    <m/>
    <m/>
    <m/>
    <m/>
    <s v="3YM55-80009-FT"/>
    <s v="H08031-JIM-M"/>
    <x v="5"/>
    <m/>
    <n v="0"/>
    <n v="0"/>
    <n v="0"/>
    <n v="0"/>
    <n v="0"/>
    <n v="0"/>
    <m/>
    <m/>
    <m/>
    <s v="No"/>
    <s v="W666722"/>
    <n v="0"/>
    <m/>
    <s v="H08031-JIM-M"/>
    <m/>
    <m/>
    <s v="S0363464"/>
  </r>
  <r>
    <x v="167"/>
    <n v="10000"/>
    <n v="40000"/>
    <d v="2025-05-15T00:00:00"/>
    <s v="502LAUGH"/>
    <s v=" 8:39:23 am"/>
    <s v="10656256009/10656256004/10656256001"/>
    <x v="1"/>
    <x v="1"/>
    <s v="Yes"/>
    <x v="5"/>
    <x v="5"/>
    <x v="2"/>
    <s v="PM74"/>
    <s v="YONG CHEE SOON"/>
    <n v="1250"/>
    <m/>
    <m/>
    <d v="2025-05-09T00:00:00"/>
    <m/>
    <n v="88"/>
    <n v="110000"/>
    <s v="PE"/>
    <s v="CH562-80137-BH180001"/>
    <n v="0"/>
    <n v="100000"/>
    <n v="10000"/>
    <n v="0"/>
    <n v="0"/>
    <n v="0"/>
    <m/>
    <m/>
    <n v="0"/>
    <m/>
    <m/>
    <m/>
    <m/>
    <m/>
    <m/>
    <m/>
    <m/>
    <s v="CH562-80137-BH184"/>
    <s v="H08031-JIM-M"/>
    <x v="5"/>
    <m/>
    <n v="0"/>
    <n v="0"/>
    <n v="0"/>
    <n v="0"/>
    <n v="0"/>
    <n v="0"/>
    <m/>
    <m/>
    <m/>
    <s v="No"/>
    <s v="W666754"/>
    <n v="0"/>
    <m/>
    <s v="H08031-JIM-M"/>
    <m/>
    <m/>
    <s v="S0363806"/>
  </r>
  <r>
    <x v="168"/>
    <n v="10000"/>
    <n v="30000"/>
    <d v="2025-05-15T00:00:00"/>
    <s v="502LAUGH"/>
    <s v=" 8:38:30 am"/>
    <s v="10656256009/10656256004/10656256001"/>
    <x v="1"/>
    <x v="1"/>
    <s v="Yes"/>
    <x v="5"/>
    <x v="5"/>
    <x v="2"/>
    <s v="PM74"/>
    <s v="YONG CHEE SOON"/>
    <n v="1250"/>
    <m/>
    <m/>
    <d v="2025-05-09T00:00:00"/>
    <m/>
    <n v="88"/>
    <n v="110000"/>
    <s v="PE"/>
    <s v="CZ108-80016-FT0001"/>
    <n v="0"/>
    <n v="100000"/>
    <n v="10000"/>
    <n v="0"/>
    <n v="0"/>
    <n v="0"/>
    <m/>
    <m/>
    <n v="0"/>
    <m/>
    <m/>
    <m/>
    <m/>
    <m/>
    <m/>
    <m/>
    <m/>
    <s v="CZ108-80016-FT"/>
    <s v="H08031-JIM-M"/>
    <x v="5"/>
    <m/>
    <n v="0"/>
    <n v="0"/>
    <n v="0"/>
    <n v="0"/>
    <n v="0"/>
    <n v="0"/>
    <m/>
    <m/>
    <m/>
    <s v="No"/>
    <s v="W666755"/>
    <n v="0"/>
    <m/>
    <s v="H08031-JIM-M"/>
    <m/>
    <m/>
    <s v="S0363807"/>
  </r>
  <r>
    <x v="412"/>
    <n v="10000"/>
    <n v="10000"/>
    <d v="2025-05-13T00:00:00"/>
    <s v="502LAUGH"/>
    <s v=" 8:43:11 am"/>
    <s v="M0BV34910"/>
    <x v="1"/>
    <x v="0"/>
    <s v="Yes"/>
    <x v="39"/>
    <x v="19"/>
    <x v="3"/>
    <s v="PS70"/>
    <s v="YEO WOO KEONG"/>
    <n v="13500"/>
    <m/>
    <m/>
    <d v="2025-05-09T00:00:00"/>
    <m/>
    <n v="4"/>
    <n v="54000"/>
    <s v="PE"/>
    <s v="100823876-75367 0001"/>
    <n v="0"/>
    <n v="54000"/>
    <n v="0"/>
    <n v="0"/>
    <n v="0"/>
    <n v="0"/>
    <m/>
    <m/>
    <n v="0"/>
    <m/>
    <m/>
    <m/>
    <m/>
    <m/>
    <m/>
    <m/>
    <m/>
    <s v="100823876-75367 A"/>
    <s v="S19314"/>
    <x v="6"/>
    <m/>
    <n v="0"/>
    <n v="0"/>
    <n v="0"/>
    <n v="0"/>
    <n v="0"/>
    <n v="0"/>
    <m/>
    <m/>
    <m/>
    <s v="No"/>
    <s v="W666765"/>
    <n v="0"/>
    <m/>
    <s v="S19314"/>
    <m/>
    <m/>
    <s v="H0065105"/>
  </r>
  <r>
    <x v="413"/>
    <n v="10000"/>
    <n v="10000"/>
    <d v="2025-05-13T00:00:00"/>
    <s v="502LAUGH"/>
    <s v=" 8:58:34 am"/>
    <s v="5308501-01-02-07/5308501-01-02-08/5308501-02-03-05"/>
    <x v="1"/>
    <x v="0"/>
    <s v="Yes"/>
    <x v="22"/>
    <x v="9"/>
    <x v="1"/>
    <s v="PM75"/>
    <s v="TOO CHIOU SHYAN"/>
    <n v="27000"/>
    <m/>
    <m/>
    <d v="2025-05-09T00:00:00"/>
    <m/>
    <n v="2"/>
    <n v="54000"/>
    <s v="PE"/>
    <s v="723852900-PROTO 0001"/>
    <n v="0"/>
    <n v="54000"/>
    <n v="0"/>
    <n v="0"/>
    <n v="0"/>
    <n v="0"/>
    <m/>
    <m/>
    <n v="0"/>
    <m/>
    <m/>
    <m/>
    <m/>
    <m/>
    <m/>
    <m/>
    <m/>
    <s v="723852900-PROTO D"/>
    <s v="S19081-TH"/>
    <x v="7"/>
    <m/>
    <n v="0"/>
    <n v="0"/>
    <n v="0"/>
    <n v="0"/>
    <n v="0"/>
    <n v="0"/>
    <m/>
    <m/>
    <m/>
    <s v="No"/>
    <s v="W666787"/>
    <n v="0"/>
    <m/>
    <s v="S19081-TH"/>
    <m/>
    <m/>
    <s v="H0065142"/>
  </r>
  <r>
    <x v="414"/>
    <n v="10000"/>
    <n v="10000"/>
    <d v="2025-05-14T00:00:00"/>
    <s v="502LAUGH"/>
    <s v=" 1:39:27 pm"/>
    <s v="J00YE5220"/>
    <x v="1"/>
    <x v="0"/>
    <s v="Yes"/>
    <x v="4"/>
    <x v="4"/>
    <x v="0"/>
    <s v="PM17"/>
    <s v="NG SWEE CHEA"/>
    <n v="1750"/>
    <m/>
    <m/>
    <d v="2025-05-09T00:00:00"/>
    <m/>
    <n v="4"/>
    <n v="7000"/>
    <s v="PE"/>
    <n v="83615010001"/>
    <n v="0"/>
    <n v="5000"/>
    <n v="2000"/>
    <n v="0"/>
    <n v="0"/>
    <n v="0"/>
    <m/>
    <m/>
    <n v="0"/>
    <m/>
    <m/>
    <m/>
    <m/>
    <m/>
    <m/>
    <m/>
    <m/>
    <n v="8361501"/>
    <s v="B02083"/>
    <x v="2"/>
    <m/>
    <n v="0"/>
    <n v="0"/>
    <n v="0"/>
    <n v="0"/>
    <n v="0"/>
    <n v="0"/>
    <m/>
    <m/>
    <m/>
    <s v="No"/>
    <s v="W666796"/>
    <n v="0"/>
    <m/>
    <s v="B02083"/>
    <m/>
    <m/>
    <s v="S0363851"/>
  </r>
  <r>
    <x v="415"/>
    <n v="10000"/>
    <n v="10000"/>
    <d v="2025-05-14T00:00:00"/>
    <s v="502LAUGH"/>
    <s v=" 1:40:25 pm"/>
    <s v="J00YE5220"/>
    <x v="1"/>
    <x v="0"/>
    <s v="Yes"/>
    <x v="4"/>
    <x v="4"/>
    <x v="0"/>
    <s v="PM17"/>
    <s v="NG SWEE CHEA"/>
    <n v="7250"/>
    <m/>
    <m/>
    <d v="2025-05-09T00:00:00"/>
    <m/>
    <n v="4"/>
    <n v="29000"/>
    <s v="PE"/>
    <n v="83615010001"/>
    <n v="0"/>
    <n v="25000"/>
    <n v="4000"/>
    <n v="0"/>
    <n v="0"/>
    <n v="0"/>
    <m/>
    <m/>
    <n v="0"/>
    <m/>
    <m/>
    <m/>
    <m/>
    <m/>
    <m/>
    <m/>
    <m/>
    <n v="8361501"/>
    <s v="B02083"/>
    <x v="2"/>
    <m/>
    <n v="0"/>
    <n v="0"/>
    <n v="0"/>
    <n v="0"/>
    <n v="0"/>
    <n v="0"/>
    <m/>
    <m/>
    <m/>
    <s v="No"/>
    <s v="W666798"/>
    <n v="0"/>
    <m/>
    <s v="B02083"/>
    <m/>
    <m/>
    <s v="S0363853"/>
  </r>
  <r>
    <x v="416"/>
    <n v="10000"/>
    <n v="10000"/>
    <d v="2025-05-14T00:00:00"/>
    <s v="502LAUGH"/>
    <s v=" 8:32:11 am"/>
    <s v="J00YE5220"/>
    <x v="1"/>
    <x v="0"/>
    <s v="Yes"/>
    <x v="4"/>
    <x v="4"/>
    <x v="0"/>
    <s v="PM17"/>
    <s v="NG SWEE CHEA"/>
    <n v="2250"/>
    <m/>
    <m/>
    <d v="2025-05-09T00:00:00"/>
    <m/>
    <n v="4"/>
    <n v="9000"/>
    <s v="PE"/>
    <n v="83615110001"/>
    <n v="0"/>
    <n v="6000"/>
    <n v="3000"/>
    <n v="0"/>
    <n v="0"/>
    <n v="0"/>
    <m/>
    <m/>
    <n v="0"/>
    <m/>
    <m/>
    <m/>
    <m/>
    <m/>
    <m/>
    <m/>
    <m/>
    <n v="8361511"/>
    <s v="B02083"/>
    <x v="2"/>
    <m/>
    <n v="0"/>
    <n v="0"/>
    <n v="0"/>
    <n v="0"/>
    <n v="0"/>
    <n v="0"/>
    <m/>
    <m/>
    <m/>
    <s v="No"/>
    <s v="W666800"/>
    <n v="0"/>
    <m/>
    <s v="B02083"/>
    <m/>
    <m/>
    <s v="S0363853"/>
  </r>
  <r>
    <x v="416"/>
    <n v="20000"/>
    <n v="10000"/>
    <d v="2025-05-14T00:00:00"/>
    <s v="502LAUGH"/>
    <s v=" 8:32:11 am"/>
    <s v="J00YE5220"/>
    <x v="1"/>
    <x v="0"/>
    <s v="Yes"/>
    <x v="4"/>
    <x v="4"/>
    <x v="0"/>
    <s v="PM17"/>
    <s v="NG SWEE CHEA"/>
    <n v="1250"/>
    <m/>
    <m/>
    <d v="2025-05-09T00:00:00"/>
    <m/>
    <n v="4"/>
    <n v="5000"/>
    <s v="PE"/>
    <n v="83615110001"/>
    <n v="0"/>
    <n v="5000"/>
    <n v="0"/>
    <n v="0"/>
    <n v="0"/>
    <n v="0"/>
    <m/>
    <m/>
    <n v="0"/>
    <m/>
    <m/>
    <m/>
    <m/>
    <m/>
    <m/>
    <m/>
    <m/>
    <n v="8361511"/>
    <s v="B02083"/>
    <x v="2"/>
    <m/>
    <n v="0"/>
    <n v="0"/>
    <n v="0"/>
    <n v="0"/>
    <n v="0"/>
    <n v="0"/>
    <m/>
    <m/>
    <m/>
    <s v="No"/>
    <s v="W666800"/>
    <n v="0"/>
    <m/>
    <s v="B02083"/>
    <m/>
    <m/>
    <s v="S0363853"/>
  </r>
  <r>
    <x v="417"/>
    <n v="10000"/>
    <n v="10000"/>
    <d v="2025-05-14T00:00:00"/>
    <s v="502LAUGH"/>
    <s v=" 8:35:04 am"/>
    <s v="J00YE5220"/>
    <x v="1"/>
    <x v="0"/>
    <s v="Yes"/>
    <x v="4"/>
    <x v="4"/>
    <x v="0"/>
    <s v="PM17"/>
    <s v="NG SWEE CHEA"/>
    <n v="1750"/>
    <m/>
    <m/>
    <d v="2025-05-09T00:00:00"/>
    <m/>
    <n v="4"/>
    <n v="7000"/>
    <s v="PE"/>
    <n v="83615230001"/>
    <n v="0"/>
    <n v="5000"/>
    <n v="2000"/>
    <n v="0"/>
    <n v="0"/>
    <n v="0"/>
    <m/>
    <m/>
    <n v="0"/>
    <m/>
    <m/>
    <m/>
    <m/>
    <m/>
    <m/>
    <m/>
    <m/>
    <n v="8361523"/>
    <s v="B02083"/>
    <x v="2"/>
    <m/>
    <n v="0"/>
    <n v="0"/>
    <n v="0"/>
    <n v="0"/>
    <n v="0"/>
    <n v="0"/>
    <m/>
    <m/>
    <m/>
    <s v="No"/>
    <s v="W666801"/>
    <n v="0"/>
    <m/>
    <s v="B02083"/>
    <m/>
    <m/>
    <s v="S0363853"/>
  </r>
  <r>
    <x v="191"/>
    <n v="10000"/>
    <n v="20000"/>
    <d v="2025-05-15T00:00:00"/>
    <s v="502LAUGH"/>
    <s v=" 8:35:01 am"/>
    <s v="10656256009/10656256004/10656256001"/>
    <x v="1"/>
    <x v="1"/>
    <s v="Yes"/>
    <x v="5"/>
    <x v="5"/>
    <x v="2"/>
    <s v="PM74"/>
    <s v="YONG CHEE SOON"/>
    <n v="1250"/>
    <m/>
    <m/>
    <d v="2025-05-09T00:00:00"/>
    <m/>
    <n v="88"/>
    <n v="110000"/>
    <s v="PE"/>
    <s v="F6V29-80022-FT0001"/>
    <n v="0"/>
    <n v="100000"/>
    <n v="10000"/>
    <n v="0"/>
    <n v="0"/>
    <n v="0"/>
    <m/>
    <m/>
    <n v="0"/>
    <m/>
    <m/>
    <m/>
    <m/>
    <m/>
    <m/>
    <m/>
    <m/>
    <s v="F6V29-80022-FT"/>
    <s v="H08031-JIM-M"/>
    <x v="5"/>
    <m/>
    <n v="0"/>
    <n v="0"/>
    <n v="0"/>
    <n v="0"/>
    <n v="0"/>
    <n v="0"/>
    <m/>
    <m/>
    <m/>
    <s v="No"/>
    <s v="W667203"/>
    <n v="0"/>
    <m/>
    <s v="H08031-JIM-M"/>
    <m/>
    <m/>
    <s v="S0363870"/>
  </r>
  <r>
    <x v="193"/>
    <n v="10000"/>
    <n v="20000"/>
    <d v="2025-05-15T00:00:00"/>
    <s v="502LAUGH"/>
    <s v=" 8:43:10 am"/>
    <s v="10656256009/10656256004/10656256001"/>
    <x v="1"/>
    <x v="1"/>
    <s v="Yes"/>
    <x v="5"/>
    <x v="5"/>
    <x v="2"/>
    <s v="PM74"/>
    <s v="YONG CHEE SOON"/>
    <n v="1250"/>
    <m/>
    <m/>
    <d v="2025-05-09T00:00:00"/>
    <m/>
    <n v="88"/>
    <n v="110000"/>
    <s v="PE"/>
    <s v="CZ101-80022-FT0001"/>
    <n v="0"/>
    <n v="100000"/>
    <n v="10000"/>
    <n v="0"/>
    <n v="0"/>
    <n v="0"/>
    <m/>
    <m/>
    <n v="0"/>
    <m/>
    <m/>
    <m/>
    <m/>
    <m/>
    <m/>
    <m/>
    <m/>
    <s v="CZ101-80022-FT"/>
    <s v="H08031-JIM-M"/>
    <x v="5"/>
    <m/>
    <n v="0"/>
    <n v="0"/>
    <n v="0"/>
    <n v="0"/>
    <n v="0"/>
    <n v="0"/>
    <m/>
    <m/>
    <m/>
    <s v="No"/>
    <s v="W667204"/>
    <n v="0"/>
    <m/>
    <s v="H08031-JIM-M"/>
    <m/>
    <m/>
    <s v="S0363872"/>
  </r>
  <r>
    <x v="274"/>
    <n v="10000"/>
    <n v="20000"/>
    <d v="2025-05-16T00:00:00"/>
    <s v="502LAUGH"/>
    <s v=" 3:47:00 pm"/>
    <s v="10656256002/10656256072/10656256067"/>
    <x v="1"/>
    <x v="1"/>
    <s v="Yes"/>
    <x v="5"/>
    <x v="5"/>
    <x v="2"/>
    <s v="PM74"/>
    <s v="YONG CHEE SOON"/>
    <n v="1250"/>
    <m/>
    <m/>
    <d v="2025-05-09T00:00:00"/>
    <m/>
    <n v="88"/>
    <n v="110000"/>
    <s v="PE"/>
    <s v="3YM82-800010001"/>
    <n v="0"/>
    <n v="100000"/>
    <n v="10000"/>
    <n v="0"/>
    <n v="0"/>
    <n v="0"/>
    <m/>
    <m/>
    <n v="0"/>
    <m/>
    <m/>
    <m/>
    <m/>
    <m/>
    <m/>
    <m/>
    <m/>
    <s v="3YM82-80001"/>
    <s v="H08031-JIM-M"/>
    <x v="5"/>
    <m/>
    <n v="0"/>
    <n v="0"/>
    <n v="0"/>
    <n v="0"/>
    <n v="0"/>
    <n v="0"/>
    <m/>
    <m/>
    <m/>
    <s v="No"/>
    <s v="W666815"/>
    <n v="0"/>
    <m/>
    <s v="H08031-JIM-M"/>
    <m/>
    <m/>
    <s v="S0363877"/>
  </r>
  <r>
    <x v="418"/>
    <n v="10000"/>
    <n v="10000"/>
    <d v="2025-05-13T00:00:00"/>
    <s v="502LAUGH"/>
    <s v=" 8:43:11 am"/>
    <s v="M0BRZ2270990"/>
    <x v="1"/>
    <x v="0"/>
    <s v="Yes"/>
    <x v="6"/>
    <x v="6"/>
    <x v="3"/>
    <s v="PM84"/>
    <s v="TAN TAI TOH"/>
    <n v="15000"/>
    <m/>
    <m/>
    <d v="2025-05-09T00:00:00"/>
    <m/>
    <n v="4"/>
    <n v="60000"/>
    <s v="PE"/>
    <s v="5180-38640001"/>
    <n v="0"/>
    <n v="60000"/>
    <n v="0"/>
    <n v="0"/>
    <n v="0"/>
    <n v="0"/>
    <m/>
    <m/>
    <n v="0"/>
    <m/>
    <m/>
    <m/>
    <m/>
    <m/>
    <m/>
    <m/>
    <m/>
    <s v="5180-3864"/>
    <s v="H08031-JIM"/>
    <x v="0"/>
    <m/>
    <n v="0"/>
    <n v="0"/>
    <n v="0"/>
    <n v="0"/>
    <n v="0"/>
    <n v="0"/>
    <m/>
    <m/>
    <m/>
    <s v="No"/>
    <s v="W667210"/>
    <n v="0"/>
    <m/>
    <s v="H08031-JIM"/>
    <m/>
    <m/>
    <s v="S0363889"/>
  </r>
  <r>
    <x v="348"/>
    <n v="10000"/>
    <n v="30000"/>
    <d v="2025-05-13T00:00:00"/>
    <s v="502LAUGH"/>
    <d v="1899-12-30T11:10:07"/>
    <s v="M0BTP6732"/>
    <x v="1"/>
    <x v="2"/>
    <s v="Yes"/>
    <x v="35"/>
    <x v="28"/>
    <x v="1"/>
    <s v="PS07"/>
    <s v="KANG HOCK SENG"/>
    <n v="12191"/>
    <m/>
    <m/>
    <d v="2025-05-09T00:00:00"/>
    <m/>
    <n v="84"/>
    <n v="1024044"/>
    <s v="PE"/>
    <s v="719703 INDEX4000001"/>
    <n v="0"/>
    <n v="1120000"/>
    <n v="-95956"/>
    <n v="0"/>
    <n v="0"/>
    <n v="0"/>
    <m/>
    <m/>
    <n v="0"/>
    <m/>
    <m/>
    <m/>
    <m/>
    <m/>
    <m/>
    <m/>
    <m/>
    <s v="719703 INDEX401"/>
    <s v="V22000"/>
    <x v="23"/>
    <m/>
    <n v="0"/>
    <n v="0"/>
    <n v="0"/>
    <n v="0"/>
    <n v="0"/>
    <n v="0"/>
    <m/>
    <m/>
    <m/>
    <s v="No"/>
    <s v="W667214"/>
    <n v="0"/>
    <m/>
    <s v="V22000"/>
    <m/>
    <m/>
    <s v="S0363907"/>
  </r>
  <r>
    <x v="419"/>
    <n v="10000"/>
    <n v="10000"/>
    <d v="2025-05-13T00:00:00"/>
    <s v="502LAUGH"/>
    <s v=" 9:09:49 am"/>
    <s v="F0312905/M4B4A05BGJCJ103-S24Y100108"/>
    <x v="1"/>
    <x v="0"/>
    <s v="Yes"/>
    <x v="41"/>
    <x v="26"/>
    <x v="1"/>
    <s v="PM14"/>
    <s v="GOH CHEN YONG"/>
    <n v="5770"/>
    <m/>
    <m/>
    <d v="2025-05-09T00:00:00"/>
    <m/>
    <n v="13"/>
    <n v="75010"/>
    <s v="PE"/>
    <s v="723009600 REVA0001"/>
    <n v="0"/>
    <n v="75005"/>
    <n v="5"/>
    <n v="0"/>
    <n v="0"/>
    <n v="0"/>
    <m/>
    <m/>
    <n v="0"/>
    <m/>
    <m/>
    <m/>
    <m/>
    <m/>
    <m/>
    <m/>
    <m/>
    <s v="723009600 REVA"/>
    <s v="S19081-TH"/>
    <x v="7"/>
    <m/>
    <n v="0"/>
    <n v="0"/>
    <n v="0"/>
    <n v="0"/>
    <n v="0"/>
    <n v="0"/>
    <m/>
    <m/>
    <m/>
    <s v="No"/>
    <s v="W666836"/>
    <n v="0"/>
    <m/>
    <s v="S19081-TH"/>
    <m/>
    <m/>
    <s v="H0065156"/>
  </r>
  <r>
    <x v="419"/>
    <n v="10000"/>
    <n v="20000"/>
    <d v="2025-05-13T00:00:00"/>
    <s v="502LAUGH"/>
    <s v=" 9:09:49 am"/>
    <s v="F0312905/M4B4A05BGJCJ103-S24Y100108"/>
    <x v="1"/>
    <x v="0"/>
    <s v="Yes"/>
    <x v="41"/>
    <x v="26"/>
    <x v="1"/>
    <s v="QC04"/>
    <s v="YANG TONGJING"/>
    <n v="15770"/>
    <m/>
    <m/>
    <d v="2025-05-09T00:00:00"/>
    <m/>
    <n v="13"/>
    <n v="205010"/>
    <s v="PE"/>
    <s v="723009600 REVA0001"/>
    <n v="0"/>
    <n v="204995"/>
    <n v="15"/>
    <n v="0"/>
    <n v="0"/>
    <n v="0"/>
    <m/>
    <m/>
    <n v="0"/>
    <m/>
    <m/>
    <m/>
    <m/>
    <m/>
    <m/>
    <m/>
    <m/>
    <s v="723009600 REVA"/>
    <s v="S19081-TH"/>
    <x v="7"/>
    <m/>
    <n v="0"/>
    <n v="0"/>
    <n v="0"/>
    <n v="0"/>
    <n v="0"/>
    <n v="0"/>
    <m/>
    <m/>
    <m/>
    <s v="No"/>
    <s v="W666836"/>
    <n v="0"/>
    <m/>
    <s v="S19081-TH"/>
    <m/>
    <m/>
    <s v="H0065156"/>
  </r>
  <r>
    <x v="351"/>
    <n v="10000"/>
    <n v="20000"/>
    <d v="2025-05-09T00:00:00"/>
    <s v="502LAUGH"/>
    <s v=" 4:42:54 pm"/>
    <s v="J00YE5220"/>
    <x v="1"/>
    <x v="1"/>
    <s v="Yes"/>
    <x v="14"/>
    <x v="13"/>
    <x v="1"/>
    <s v="PS95"/>
    <s v="LIM CHENG LEONG"/>
    <n v="4667"/>
    <m/>
    <m/>
    <d v="2025-05-09T00:00:00"/>
    <m/>
    <n v="6"/>
    <n v="28002"/>
    <s v="PE"/>
    <n v="5000538100001"/>
    <n v="0"/>
    <n v="14000"/>
    <n v="14002"/>
    <n v="0"/>
    <n v="0"/>
    <n v="0"/>
    <m/>
    <m/>
    <n v="0"/>
    <m/>
    <m/>
    <m/>
    <m/>
    <m/>
    <m/>
    <m/>
    <m/>
    <n v="500053810"/>
    <s v="B02083"/>
    <x v="2"/>
    <m/>
    <n v="0"/>
    <n v="0"/>
    <n v="0"/>
    <n v="0"/>
    <n v="0"/>
    <n v="0"/>
    <m/>
    <m/>
    <m/>
    <s v="No"/>
    <s v="W666847"/>
    <n v="0"/>
    <m/>
    <s v="B02083"/>
    <m/>
    <m/>
    <s v="S0363916"/>
  </r>
  <r>
    <x v="281"/>
    <n v="10000"/>
    <n v="20000"/>
    <d v="2025-05-16T00:00:00"/>
    <s v="502LAUGH"/>
    <s v=" 3:50:04 pm"/>
    <s v="10656256002/10656256072/10656256067"/>
    <x v="1"/>
    <x v="1"/>
    <s v="Yes"/>
    <x v="5"/>
    <x v="5"/>
    <x v="2"/>
    <s v="PM74"/>
    <s v="YONG CHEE SOON"/>
    <n v="2500"/>
    <m/>
    <m/>
    <d v="2025-05-09T00:00:00"/>
    <m/>
    <n v="88"/>
    <n v="220000"/>
    <s v="PE"/>
    <s v="3YM39-80002-FT0001"/>
    <n v="0"/>
    <n v="200000"/>
    <n v="20000"/>
    <n v="0"/>
    <n v="0"/>
    <n v="0"/>
    <m/>
    <m/>
    <n v="0"/>
    <m/>
    <m/>
    <m/>
    <m/>
    <m/>
    <m/>
    <m/>
    <m/>
    <s v="3YM39-80002-FT"/>
    <s v="H08031-JIM-M"/>
    <x v="5"/>
    <m/>
    <n v="0"/>
    <n v="0"/>
    <n v="0"/>
    <n v="0"/>
    <n v="0"/>
    <n v="0"/>
    <m/>
    <m/>
    <m/>
    <s v="No"/>
    <s v="W666851"/>
    <n v="0"/>
    <m/>
    <s v="H08031-JIM-M"/>
    <m/>
    <m/>
    <s v="S0363926"/>
  </r>
  <r>
    <x v="283"/>
    <n v="10000"/>
    <n v="20000"/>
    <d v="2025-05-16T00:00:00"/>
    <s v="502LAUGH"/>
    <s v=" 3:48:30 pm"/>
    <s v="10656256002/10656256072/10656256067"/>
    <x v="1"/>
    <x v="1"/>
    <s v="Yes"/>
    <x v="5"/>
    <x v="5"/>
    <x v="2"/>
    <s v="PM74"/>
    <s v="YONG CHEE SOON"/>
    <n v="1250"/>
    <m/>
    <m/>
    <d v="2025-05-09T00:00:00"/>
    <m/>
    <n v="88"/>
    <n v="110000"/>
    <s v="PE"/>
    <s v="F6V28-80021-FT0001"/>
    <n v="0"/>
    <n v="100000"/>
    <n v="10000"/>
    <n v="0"/>
    <n v="0"/>
    <n v="0"/>
    <m/>
    <m/>
    <n v="0"/>
    <m/>
    <m/>
    <m/>
    <m/>
    <m/>
    <m/>
    <m/>
    <m/>
    <s v="F6V28-80021-FT"/>
    <s v="H08031-JIM-M"/>
    <x v="5"/>
    <m/>
    <n v="0"/>
    <n v="0"/>
    <n v="0"/>
    <n v="0"/>
    <n v="0"/>
    <n v="0"/>
    <m/>
    <m/>
    <m/>
    <s v="No"/>
    <s v="W667359"/>
    <n v="0"/>
    <m/>
    <s v="H08031-JIM-M"/>
    <m/>
    <m/>
    <s v="S0363928"/>
  </r>
  <r>
    <x v="202"/>
    <n v="10000"/>
    <n v="20000"/>
    <d v="2025-05-15T00:00:00"/>
    <s v="502LAUGH"/>
    <s v=" 8:35:57 am"/>
    <s v="10656256009/10656256004/10656256001"/>
    <x v="1"/>
    <x v="1"/>
    <s v="Yes"/>
    <x v="5"/>
    <x v="5"/>
    <x v="2"/>
    <s v="PM74"/>
    <s v="YONG CHEE SOON"/>
    <n v="1250"/>
    <m/>
    <m/>
    <d v="2025-05-09T00:00:00"/>
    <m/>
    <n v="88"/>
    <n v="110000"/>
    <s v="PE"/>
    <s v="N9J86-80004-FT0001"/>
    <n v="0"/>
    <n v="100000"/>
    <n v="10000"/>
    <n v="0"/>
    <n v="0"/>
    <n v="0"/>
    <m/>
    <m/>
    <n v="0"/>
    <m/>
    <m/>
    <m/>
    <m/>
    <m/>
    <m/>
    <m/>
    <m/>
    <s v="N9J86-80004-FT"/>
    <s v="H08031-JIM-M"/>
    <x v="5"/>
    <m/>
    <n v="0"/>
    <n v="0"/>
    <n v="0"/>
    <n v="0"/>
    <n v="0"/>
    <n v="0"/>
    <m/>
    <m/>
    <m/>
    <s v="No"/>
    <s v="W667360"/>
    <n v="0"/>
    <m/>
    <s v="H08031-JIM-M"/>
    <m/>
    <m/>
    <s v="S0363929"/>
  </r>
  <r>
    <x v="203"/>
    <n v="10000"/>
    <n v="20000"/>
    <d v="2025-05-15T00:00:00"/>
    <s v="502LAUGH"/>
    <s v=" 8:37:40 am"/>
    <s v="10656256009/10656256004/10656256001"/>
    <x v="1"/>
    <x v="1"/>
    <s v="Yes"/>
    <x v="5"/>
    <x v="5"/>
    <x v="2"/>
    <s v="PM74"/>
    <s v="YONG CHEE SOON"/>
    <n v="1250"/>
    <m/>
    <m/>
    <d v="2025-05-09T00:00:00"/>
    <m/>
    <n v="88"/>
    <n v="110000"/>
    <s v="PE"/>
    <s v="N9K04-80019-FT0001"/>
    <n v="0"/>
    <n v="100000"/>
    <n v="10000"/>
    <n v="0"/>
    <n v="0"/>
    <n v="0"/>
    <m/>
    <m/>
    <n v="0"/>
    <m/>
    <m/>
    <m/>
    <m/>
    <m/>
    <m/>
    <m/>
    <m/>
    <s v="N9K04-80019-FT"/>
    <s v="H08031-JIM-M"/>
    <x v="5"/>
    <m/>
    <n v="0"/>
    <n v="0"/>
    <n v="0"/>
    <n v="0"/>
    <n v="0"/>
    <n v="0"/>
    <m/>
    <m/>
    <m/>
    <s v="No"/>
    <s v="W667217"/>
    <n v="0"/>
    <m/>
    <s v="H08031-JIM-M"/>
    <m/>
    <m/>
    <s v="S0363931"/>
  </r>
  <r>
    <x v="204"/>
    <n v="10000"/>
    <n v="20000"/>
    <d v="2025-05-15T00:00:00"/>
    <s v="502LAUGH"/>
    <s v=" 8:36:55 am"/>
    <s v="10656256009/10656256004/10656256001"/>
    <x v="1"/>
    <x v="1"/>
    <s v="Yes"/>
    <x v="5"/>
    <x v="5"/>
    <x v="2"/>
    <s v="PM74"/>
    <s v="YONG CHEE SOON"/>
    <n v="1250"/>
    <m/>
    <m/>
    <d v="2025-05-09T00:00:00"/>
    <m/>
    <n v="88"/>
    <n v="110000"/>
    <s v="PE"/>
    <s v="N9K02-80017-FT0001"/>
    <n v="0"/>
    <n v="100000"/>
    <n v="10000"/>
    <n v="0"/>
    <n v="0"/>
    <n v="0"/>
    <m/>
    <m/>
    <n v="0"/>
    <m/>
    <m/>
    <m/>
    <m/>
    <m/>
    <m/>
    <m/>
    <m/>
    <s v="N9K02-80017-FT"/>
    <s v="H08031-JIM-M"/>
    <x v="5"/>
    <m/>
    <n v="0"/>
    <n v="0"/>
    <n v="0"/>
    <n v="0"/>
    <n v="0"/>
    <n v="0"/>
    <m/>
    <m/>
    <m/>
    <s v="No"/>
    <s v="W667218"/>
    <n v="0"/>
    <m/>
    <s v="H08031-JIM-M"/>
    <m/>
    <m/>
    <s v="S0363933"/>
  </r>
  <r>
    <x v="284"/>
    <n v="10000"/>
    <n v="20000"/>
    <d v="2025-05-16T00:00:00"/>
    <s v="502LAUGH"/>
    <s v=" 3:51:16 pm"/>
    <s v="10656256002/10656256072/10656256067"/>
    <x v="1"/>
    <x v="1"/>
    <s v="Yes"/>
    <x v="5"/>
    <x v="5"/>
    <x v="2"/>
    <s v="PM74"/>
    <s v="YONG CHEE SOON"/>
    <n v="2500"/>
    <m/>
    <m/>
    <d v="2025-05-09T00:00:00"/>
    <m/>
    <n v="88"/>
    <n v="220000"/>
    <s v="PE"/>
    <s v="3YM51-80004-FT0001"/>
    <n v="0"/>
    <n v="200000"/>
    <n v="20000"/>
    <n v="0"/>
    <n v="0"/>
    <n v="0"/>
    <m/>
    <m/>
    <n v="0"/>
    <m/>
    <m/>
    <m/>
    <m/>
    <m/>
    <m/>
    <m/>
    <m/>
    <s v="3YM51-80004-FT"/>
    <s v="H08031-JIM-M"/>
    <x v="5"/>
    <m/>
    <n v="0"/>
    <n v="0"/>
    <n v="0"/>
    <n v="0"/>
    <n v="0"/>
    <n v="0"/>
    <m/>
    <m/>
    <m/>
    <s v="No"/>
    <s v="W667219"/>
    <n v="0"/>
    <m/>
    <s v="H08031-JIM-M"/>
    <m/>
    <m/>
    <s v="S0363934"/>
  </r>
  <r>
    <x v="420"/>
    <n v="10000"/>
    <n v="10000"/>
    <d v="2025-05-09T00:00:00"/>
    <s v="502LAUGH"/>
    <s v=" 2:28:59 pm"/>
    <s v="SG-5651598 01"/>
    <x v="1"/>
    <x v="0"/>
    <s v="Yes"/>
    <x v="19"/>
    <x v="18"/>
    <x v="3"/>
    <s v="PS74"/>
    <s v="GOH CHIN TECK"/>
    <n v="258"/>
    <m/>
    <m/>
    <d v="2025-05-09T00:00:00"/>
    <m/>
    <n v="4"/>
    <n v="1030"/>
    <s v="PE"/>
    <n v="112887670001"/>
    <n v="0"/>
    <n v="1030"/>
    <n v="0"/>
    <n v="0"/>
    <n v="0"/>
    <n v="0"/>
    <m/>
    <m/>
    <n v="0"/>
    <m/>
    <m/>
    <m/>
    <m/>
    <m/>
    <m/>
    <m/>
    <m/>
    <n v="11288767"/>
    <s v="I09180"/>
    <x v="16"/>
    <m/>
    <n v="0"/>
    <n v="0"/>
    <n v="0"/>
    <n v="0"/>
    <n v="0"/>
    <n v="0"/>
    <m/>
    <m/>
    <m/>
    <s v="No"/>
    <s v="W666862"/>
    <n v="0"/>
    <m/>
    <s v="I09180"/>
    <m/>
    <m/>
    <s v="S0363951"/>
  </r>
  <r>
    <x v="420"/>
    <n v="20000"/>
    <n v="10000"/>
    <d v="2025-05-09T00:00:00"/>
    <s v="502LAUGH"/>
    <s v=" 2:28:59 pm"/>
    <s v="SG-5651598 01"/>
    <x v="1"/>
    <x v="0"/>
    <s v="Yes"/>
    <x v="19"/>
    <x v="18"/>
    <x v="3"/>
    <s v="PS74"/>
    <s v="GOH CHIN TECK"/>
    <n v="258"/>
    <m/>
    <m/>
    <d v="2025-05-09T00:00:00"/>
    <m/>
    <n v="4"/>
    <n v="1030"/>
    <s v="PE"/>
    <n v="112887670001"/>
    <n v="0"/>
    <n v="1030"/>
    <n v="0"/>
    <n v="0"/>
    <n v="0"/>
    <n v="0"/>
    <m/>
    <m/>
    <n v="0"/>
    <m/>
    <m/>
    <m/>
    <m/>
    <m/>
    <m/>
    <m/>
    <m/>
    <n v="11288767"/>
    <s v="I09180"/>
    <x v="16"/>
    <m/>
    <n v="0"/>
    <n v="0"/>
    <n v="0"/>
    <n v="0"/>
    <n v="0"/>
    <n v="0"/>
    <m/>
    <m/>
    <m/>
    <s v="No"/>
    <s v="W666862"/>
    <n v="0"/>
    <m/>
    <s v="I09180"/>
    <m/>
    <m/>
    <s v="S0363951"/>
  </r>
  <r>
    <x v="421"/>
    <n v="10000"/>
    <n v="10000"/>
    <d v="2025-05-09T00:00:00"/>
    <s v="502LAUGH"/>
    <s v=" 4:10:43 pm"/>
    <s v="SG-56515980 01"/>
    <x v="1"/>
    <x v="0"/>
    <s v="Yes"/>
    <x v="19"/>
    <x v="18"/>
    <x v="3"/>
    <s v="PS74"/>
    <s v="GOH CHIN TECK"/>
    <n v="258"/>
    <m/>
    <m/>
    <d v="2025-05-09T00:00:00"/>
    <m/>
    <n v="4"/>
    <n v="1032"/>
    <s v="PE"/>
    <n v="112954310001"/>
    <n v="0"/>
    <n v="1030"/>
    <n v="2"/>
    <n v="0"/>
    <n v="0"/>
    <n v="0"/>
    <m/>
    <m/>
    <n v="0"/>
    <m/>
    <m/>
    <m/>
    <m/>
    <m/>
    <m/>
    <m/>
    <m/>
    <n v="11295431"/>
    <s v="I09180"/>
    <x v="16"/>
    <m/>
    <n v="0"/>
    <n v="0"/>
    <n v="0"/>
    <n v="0"/>
    <n v="0"/>
    <n v="0"/>
    <m/>
    <m/>
    <m/>
    <s v="No"/>
    <s v="W666863"/>
    <n v="0"/>
    <m/>
    <s v="I09180"/>
    <m/>
    <m/>
    <s v="S0363952"/>
  </r>
  <r>
    <x v="422"/>
    <n v="10000"/>
    <n v="10000"/>
    <d v="2025-05-09T00:00:00"/>
    <s v="502LAUGH"/>
    <s v=" 4:10:43 pm"/>
    <s v="SG-56515980 01"/>
    <x v="1"/>
    <x v="0"/>
    <s v="Yes"/>
    <x v="19"/>
    <x v="18"/>
    <x v="3"/>
    <s v="PS74"/>
    <s v="GOH CHIN TECK"/>
    <n v="258"/>
    <m/>
    <m/>
    <d v="2025-05-09T00:00:00"/>
    <m/>
    <n v="4"/>
    <n v="1032"/>
    <s v="PE"/>
    <n v="112954310001"/>
    <n v="0"/>
    <n v="1030"/>
    <n v="2"/>
    <n v="0"/>
    <n v="0"/>
    <n v="0"/>
    <m/>
    <m/>
    <n v="0"/>
    <m/>
    <m/>
    <m/>
    <m/>
    <m/>
    <m/>
    <m/>
    <m/>
    <n v="11295431"/>
    <s v="I09180"/>
    <x v="16"/>
    <m/>
    <n v="0"/>
    <n v="0"/>
    <n v="0"/>
    <n v="0"/>
    <n v="0"/>
    <n v="0"/>
    <m/>
    <m/>
    <m/>
    <s v="No"/>
    <s v="W666864"/>
    <n v="0"/>
    <m/>
    <s v="I09180"/>
    <m/>
    <m/>
    <s v="S0363953"/>
  </r>
  <r>
    <x v="423"/>
    <n v="10000"/>
    <n v="10000"/>
    <d v="2025-05-09T00:00:00"/>
    <s v="502LAUGH"/>
    <s v=" 5:37:32 pm"/>
    <s v="SG-5651598 01"/>
    <x v="1"/>
    <x v="0"/>
    <s v="Yes"/>
    <x v="19"/>
    <x v="18"/>
    <x v="3"/>
    <s v="PS74"/>
    <s v="GOH CHIN TECK"/>
    <n v="258"/>
    <m/>
    <m/>
    <d v="2025-05-09T00:00:00"/>
    <m/>
    <n v="4"/>
    <n v="1030"/>
    <s v="PE"/>
    <n v="112887590001"/>
    <n v="0"/>
    <n v="1030"/>
    <n v="0"/>
    <n v="0"/>
    <n v="0"/>
    <n v="0"/>
    <m/>
    <m/>
    <n v="0"/>
    <m/>
    <m/>
    <m/>
    <m/>
    <m/>
    <m/>
    <m/>
    <m/>
    <n v="11288759"/>
    <s v="I09180"/>
    <x v="16"/>
    <m/>
    <n v="0"/>
    <n v="0"/>
    <n v="0"/>
    <n v="0"/>
    <n v="0"/>
    <n v="0"/>
    <m/>
    <m/>
    <m/>
    <s v="No"/>
    <s v="W666865"/>
    <n v="0"/>
    <m/>
    <s v="I09180"/>
    <m/>
    <m/>
    <s v="S0363954"/>
  </r>
  <r>
    <x v="423"/>
    <n v="20000"/>
    <n v="10000"/>
    <d v="2025-05-09T00:00:00"/>
    <s v="502LAUGH"/>
    <s v=" 5:37:32 pm"/>
    <s v="SG-5651598 01"/>
    <x v="1"/>
    <x v="0"/>
    <s v="Yes"/>
    <x v="19"/>
    <x v="18"/>
    <x v="3"/>
    <s v="PS74"/>
    <s v="GOH CHIN TECK"/>
    <n v="258"/>
    <m/>
    <m/>
    <d v="2025-05-09T00:00:00"/>
    <m/>
    <n v="4"/>
    <n v="1030"/>
    <s v="PE"/>
    <n v="112887590001"/>
    <n v="0"/>
    <n v="1030"/>
    <n v="0"/>
    <n v="0"/>
    <n v="0"/>
    <n v="0"/>
    <m/>
    <m/>
    <n v="0"/>
    <m/>
    <m/>
    <m/>
    <m/>
    <m/>
    <m/>
    <m/>
    <m/>
    <n v="11288759"/>
    <s v="I09180"/>
    <x v="16"/>
    <m/>
    <n v="0"/>
    <n v="0"/>
    <n v="0"/>
    <n v="0"/>
    <n v="0"/>
    <n v="0"/>
    <m/>
    <m/>
    <m/>
    <s v="No"/>
    <s v="W666865"/>
    <n v="0"/>
    <m/>
    <s v="I09180"/>
    <m/>
    <m/>
    <s v="S0363954"/>
  </r>
  <r>
    <x v="424"/>
    <n v="10000"/>
    <n v="10000"/>
    <d v="2025-05-09T00:00:00"/>
    <s v="502LAUGH"/>
    <s v=" 3:01:51 pm"/>
    <s v="SG-5651598 01"/>
    <x v="1"/>
    <x v="0"/>
    <s v="Yes"/>
    <x v="19"/>
    <x v="18"/>
    <x v="3"/>
    <s v="PS74"/>
    <s v="GOH CHIN TECK"/>
    <n v="258"/>
    <m/>
    <m/>
    <d v="2025-05-09T00:00:00"/>
    <m/>
    <n v="4"/>
    <n v="1032"/>
    <s v="PE"/>
    <n v="150087770001"/>
    <n v="0"/>
    <n v="1030"/>
    <n v="2"/>
    <n v="0"/>
    <n v="0"/>
    <n v="0"/>
    <m/>
    <m/>
    <n v="0"/>
    <m/>
    <m/>
    <m/>
    <m/>
    <m/>
    <m/>
    <m/>
    <m/>
    <n v="15008777"/>
    <s v="I09180"/>
    <x v="16"/>
    <m/>
    <n v="0"/>
    <n v="0"/>
    <n v="0"/>
    <n v="0"/>
    <n v="0"/>
    <n v="0"/>
    <m/>
    <m/>
    <m/>
    <s v="No"/>
    <s v="W666868"/>
    <n v="0"/>
    <m/>
    <s v="I09180"/>
    <m/>
    <m/>
    <s v="S0363958"/>
  </r>
  <r>
    <x v="425"/>
    <n v="10000"/>
    <n v="10000"/>
    <d v="2025-05-09T00:00:00"/>
    <s v="502LAUGH"/>
    <d v="1899-12-30T11:16:45"/>
    <s v="SG-5651598 01"/>
    <x v="1"/>
    <x v="0"/>
    <s v="Yes"/>
    <x v="19"/>
    <x v="18"/>
    <x v="3"/>
    <s v="PS74"/>
    <s v="GOH CHIN TECK"/>
    <n v="830"/>
    <m/>
    <m/>
    <d v="2025-05-09T00:00:00"/>
    <m/>
    <n v="2"/>
    <n v="1660"/>
    <s v="PE"/>
    <n v="112886950001"/>
    <n v="0"/>
    <n v="1660"/>
    <n v="0"/>
    <n v="0"/>
    <n v="0"/>
    <n v="0"/>
    <m/>
    <m/>
    <n v="0"/>
    <m/>
    <m/>
    <m/>
    <m/>
    <m/>
    <m/>
    <m/>
    <m/>
    <n v="11288695"/>
    <s v="I09180"/>
    <x v="16"/>
    <m/>
    <n v="0"/>
    <n v="0"/>
    <n v="0"/>
    <n v="0"/>
    <n v="0"/>
    <n v="0"/>
    <m/>
    <m/>
    <m/>
    <s v="No"/>
    <s v="W666871"/>
    <n v="0"/>
    <m/>
    <s v="I09180"/>
    <m/>
    <m/>
    <s v="S0363961"/>
  </r>
  <r>
    <x v="426"/>
    <n v="10000"/>
    <n v="10000"/>
    <d v="2025-05-09T00:00:00"/>
    <s v="502LAUGH"/>
    <d v="1899-12-30T10:58:50"/>
    <s v="SG-5651598 01"/>
    <x v="1"/>
    <x v="0"/>
    <s v="Yes"/>
    <x v="19"/>
    <x v="18"/>
    <x v="3"/>
    <s v="PS74"/>
    <s v="GOH CHIN TECK"/>
    <n v="415"/>
    <m/>
    <m/>
    <d v="2025-05-09T00:00:00"/>
    <m/>
    <n v="2"/>
    <n v="830"/>
    <s v="PE"/>
    <n v="112886790001"/>
    <n v="0"/>
    <n v="830"/>
    <n v="0"/>
    <n v="0"/>
    <n v="0"/>
    <n v="0"/>
    <m/>
    <m/>
    <n v="0"/>
    <m/>
    <m/>
    <m/>
    <m/>
    <m/>
    <m/>
    <m/>
    <m/>
    <n v="11288679"/>
    <s v="I09180"/>
    <x v="16"/>
    <m/>
    <n v="0"/>
    <n v="0"/>
    <n v="0"/>
    <n v="0"/>
    <n v="0"/>
    <n v="0"/>
    <m/>
    <m/>
    <m/>
    <s v="No"/>
    <s v="W666872"/>
    <n v="0"/>
    <m/>
    <s v="I09180"/>
    <m/>
    <m/>
    <s v="S0363962"/>
  </r>
  <r>
    <x v="208"/>
    <n v="10000"/>
    <n v="20000"/>
    <d v="2025-05-15T00:00:00"/>
    <s v="502LAUGH"/>
    <s v=" 8:41:10 am"/>
    <s v="10656256009/10656256004/10656256001"/>
    <x v="1"/>
    <x v="1"/>
    <s v="Yes"/>
    <x v="5"/>
    <x v="5"/>
    <x v="2"/>
    <s v="PM74"/>
    <s v="YONG CHEE SOON"/>
    <n v="1250"/>
    <m/>
    <m/>
    <d v="2025-05-09T00:00:00"/>
    <m/>
    <n v="88"/>
    <n v="110000"/>
    <s v="PE"/>
    <s v="N9J89-80007-BH180001"/>
    <n v="0"/>
    <n v="100000"/>
    <n v="10000"/>
    <n v="0"/>
    <n v="0"/>
    <n v="0"/>
    <m/>
    <m/>
    <n v="0"/>
    <m/>
    <m/>
    <m/>
    <m/>
    <m/>
    <m/>
    <m/>
    <m/>
    <s v="N9J89-80007-BH184"/>
    <s v="H08031-JIM-M"/>
    <x v="5"/>
    <m/>
    <n v="0"/>
    <n v="0"/>
    <n v="0"/>
    <n v="0"/>
    <n v="0"/>
    <n v="0"/>
    <m/>
    <m/>
    <m/>
    <s v="No"/>
    <s v="W667223"/>
    <n v="0"/>
    <m/>
    <s v="H08031-JIM-M"/>
    <m/>
    <m/>
    <s v="S0364025"/>
  </r>
  <r>
    <x v="210"/>
    <n v="10000"/>
    <n v="30000"/>
    <d v="2025-05-15T00:00:00"/>
    <s v="502LAUGH"/>
    <s v=" 8:44:00 am"/>
    <s v="10656256009/10656256004/10656256001"/>
    <x v="1"/>
    <x v="1"/>
    <s v="Yes"/>
    <x v="5"/>
    <x v="5"/>
    <x v="2"/>
    <s v="PM74"/>
    <s v="YONG CHEE SOON"/>
    <n v="1250"/>
    <m/>
    <m/>
    <d v="2025-05-09T00:00:00"/>
    <m/>
    <n v="88"/>
    <n v="110000"/>
    <s v="PE"/>
    <s v="CZ727-800010001"/>
    <n v="0"/>
    <n v="100000"/>
    <n v="10000"/>
    <n v="0"/>
    <n v="0"/>
    <n v="0"/>
    <m/>
    <m/>
    <n v="0"/>
    <m/>
    <m/>
    <m/>
    <m/>
    <m/>
    <m/>
    <m/>
    <m/>
    <s v="CZ727-80001"/>
    <s v="H08031-JIM-M"/>
    <x v="5"/>
    <m/>
    <n v="0"/>
    <n v="0"/>
    <n v="0"/>
    <n v="0"/>
    <n v="0"/>
    <n v="0"/>
    <m/>
    <m/>
    <m/>
    <s v="No"/>
    <s v="W666876"/>
    <n v="0"/>
    <m/>
    <s v="H08031-JIM-M"/>
    <m/>
    <m/>
    <s v="S0364093"/>
  </r>
  <r>
    <x v="211"/>
    <n v="10000"/>
    <n v="30000"/>
    <d v="2025-05-15T00:00:00"/>
    <s v="502LAUGH"/>
    <s v=" 8:42:08 am"/>
    <s v="10656256009/10656256004/10656256001"/>
    <x v="1"/>
    <x v="1"/>
    <s v="Yes"/>
    <x v="5"/>
    <x v="5"/>
    <x v="2"/>
    <s v="PM77"/>
    <e v="#N/A"/>
    <n v="1250"/>
    <m/>
    <m/>
    <d v="2025-05-09T00:00:00"/>
    <m/>
    <n v="88"/>
    <n v="110000"/>
    <s v="PE"/>
    <s v="CZ726-800010001"/>
    <n v="0"/>
    <n v="100000"/>
    <n v="10000"/>
    <n v="0"/>
    <n v="0"/>
    <n v="0"/>
    <m/>
    <m/>
    <n v="0"/>
    <m/>
    <m/>
    <m/>
    <m/>
    <m/>
    <m/>
    <m/>
    <m/>
    <s v="CZ726-80001"/>
    <s v="H08031-JIM-M"/>
    <x v="5"/>
    <m/>
    <n v="0"/>
    <n v="0"/>
    <n v="0"/>
    <n v="0"/>
    <n v="0"/>
    <n v="0"/>
    <m/>
    <m/>
    <m/>
    <s v="No"/>
    <s v="W666877"/>
    <n v="0"/>
    <m/>
    <s v="H08031-JIM-M"/>
    <m/>
    <m/>
    <s v="S0364094"/>
  </r>
  <r>
    <x v="427"/>
    <n v="10000"/>
    <n v="10000"/>
    <d v="2025-05-09T00:00:00"/>
    <s v="502LAUGH"/>
    <s v=" 5:04:06 pm"/>
    <s v="U543052071/504040926"/>
    <x v="1"/>
    <x v="0"/>
    <s v="Yes"/>
    <x v="18"/>
    <x v="17"/>
    <x v="3"/>
    <s v="PM26"/>
    <s v="TAN AIK KEONG"/>
    <n v="5860"/>
    <m/>
    <m/>
    <d v="2025-05-09T00:00:00"/>
    <m/>
    <n v="1"/>
    <n v="5860"/>
    <s v="PE"/>
    <s v="250-5312-000001"/>
    <n v="0"/>
    <n v="5360"/>
    <n v="500"/>
    <n v="0"/>
    <n v="0"/>
    <n v="0"/>
    <m/>
    <m/>
    <n v="0"/>
    <m/>
    <m/>
    <m/>
    <m/>
    <m/>
    <m/>
    <m/>
    <m/>
    <s v="250-5312-00"/>
    <s v="J10025"/>
    <x v="12"/>
    <m/>
    <n v="0"/>
    <n v="0"/>
    <n v="0"/>
    <n v="0"/>
    <n v="0"/>
    <n v="0"/>
    <m/>
    <m/>
    <m/>
    <s v="No"/>
    <s v="W666880"/>
    <n v="0"/>
    <m/>
    <s v="J10025"/>
    <m/>
    <m/>
    <s v="S0364103"/>
  </r>
  <r>
    <x v="361"/>
    <n v="10000"/>
    <n v="20000"/>
    <d v="2025-05-13T00:00:00"/>
    <s v="502LAUGH"/>
    <s v=" 8:57:47 am"/>
    <s v="M0BFL2381"/>
    <x v="1"/>
    <x v="1"/>
    <s v="Yes"/>
    <x v="7"/>
    <x v="7"/>
    <x v="1"/>
    <s v="PM80"/>
    <s v="YAP ZHI PING"/>
    <n v="3750"/>
    <m/>
    <m/>
    <d v="2025-05-09T00:00:00"/>
    <m/>
    <n v="16"/>
    <n v="60000"/>
    <s v="PE"/>
    <s v="714370201-ADS1360001"/>
    <n v="0"/>
    <n v="60000"/>
    <n v="0"/>
    <n v="0"/>
    <n v="0"/>
    <n v="0"/>
    <m/>
    <m/>
    <n v="0"/>
    <m/>
    <m/>
    <m/>
    <m/>
    <m/>
    <m/>
    <m/>
    <m/>
    <s v="714370201-ADS1366"/>
    <s v="S19314"/>
    <x v="6"/>
    <m/>
    <n v="0"/>
    <n v="0"/>
    <n v="0"/>
    <n v="0"/>
    <n v="0"/>
    <n v="0"/>
    <m/>
    <m/>
    <m/>
    <s v="No"/>
    <s v="W666897"/>
    <n v="0"/>
    <m/>
    <s v="S19314"/>
    <m/>
    <m/>
    <s v="H0065181"/>
  </r>
  <r>
    <x v="362"/>
    <n v="10000"/>
    <n v="20000"/>
    <d v="2025-05-13T00:00:00"/>
    <s v="502LAUGH"/>
    <s v=" 8:54:22 am"/>
    <s v="M0BFL2381"/>
    <x v="1"/>
    <x v="1"/>
    <s v="Yes"/>
    <x v="7"/>
    <x v="7"/>
    <x v="1"/>
    <s v="PM80"/>
    <s v="YAP ZHI PING"/>
    <n v="3750"/>
    <m/>
    <m/>
    <d v="2025-05-09T00:00:00"/>
    <m/>
    <n v="16"/>
    <n v="60000"/>
    <s v="PE"/>
    <s v="714370201-ADS1360001"/>
    <n v="0"/>
    <n v="60000"/>
    <n v="0"/>
    <n v="0"/>
    <n v="0"/>
    <n v="0"/>
    <m/>
    <m/>
    <n v="0"/>
    <m/>
    <m/>
    <m/>
    <m/>
    <m/>
    <m/>
    <m/>
    <m/>
    <s v="714370201-ADS1366"/>
    <s v="S19314"/>
    <x v="6"/>
    <m/>
    <n v="0"/>
    <n v="0"/>
    <n v="0"/>
    <n v="0"/>
    <n v="0"/>
    <n v="0"/>
    <m/>
    <m/>
    <m/>
    <s v="No"/>
    <s v="W667227"/>
    <n v="0"/>
    <m/>
    <s v="S19314"/>
    <m/>
    <m/>
    <s v="H0065182"/>
  </r>
  <r>
    <x v="364"/>
    <n v="10000"/>
    <n v="20000"/>
    <d v="2025-05-13T00:00:00"/>
    <s v="502LAUGH"/>
    <s v=" 8:55:53 am"/>
    <s v="M0BFL2381"/>
    <x v="1"/>
    <x v="1"/>
    <s v="Yes"/>
    <x v="7"/>
    <x v="7"/>
    <x v="1"/>
    <s v="PM80"/>
    <s v="YAP ZHI PING"/>
    <n v="7500"/>
    <m/>
    <m/>
    <d v="2025-05-09T00:00:00"/>
    <m/>
    <n v="16"/>
    <n v="120000"/>
    <s v="PE"/>
    <s v="714370201-ADS1360001"/>
    <n v="0"/>
    <n v="120000"/>
    <n v="0"/>
    <n v="0"/>
    <n v="0"/>
    <n v="0"/>
    <m/>
    <m/>
    <n v="0"/>
    <m/>
    <m/>
    <m/>
    <m/>
    <m/>
    <m/>
    <m/>
    <m/>
    <s v="714370201-ADS1366"/>
    <s v="S19081-TH"/>
    <x v="7"/>
    <m/>
    <n v="0"/>
    <n v="0"/>
    <n v="0"/>
    <n v="0"/>
    <n v="0"/>
    <n v="0"/>
    <m/>
    <m/>
    <m/>
    <s v="No"/>
    <s v="W666904"/>
    <n v="0"/>
    <m/>
    <s v="S19081-TH"/>
    <m/>
    <m/>
    <s v="H0065199"/>
  </r>
  <r>
    <x v="365"/>
    <n v="10000"/>
    <n v="20000"/>
    <d v="2025-05-13T00:00:00"/>
    <s v="502LAUGH"/>
    <s v=" 8:55:05 am"/>
    <s v="M0BFL2381"/>
    <x v="1"/>
    <x v="1"/>
    <s v="Yes"/>
    <x v="7"/>
    <x v="7"/>
    <x v="1"/>
    <s v="PM80"/>
    <s v="YAP ZHI PING"/>
    <n v="7500"/>
    <m/>
    <m/>
    <d v="2025-05-09T00:00:00"/>
    <m/>
    <n v="16"/>
    <n v="120000"/>
    <s v="PE"/>
    <s v="714370201-ADS1360001"/>
    <n v="0"/>
    <n v="120000"/>
    <n v="0"/>
    <n v="0"/>
    <n v="0"/>
    <n v="0"/>
    <m/>
    <m/>
    <n v="0"/>
    <m/>
    <m/>
    <m/>
    <m/>
    <m/>
    <m/>
    <m/>
    <m/>
    <s v="714370201-ADS1366"/>
    <s v="S19081-TH"/>
    <x v="7"/>
    <m/>
    <n v="0"/>
    <n v="0"/>
    <n v="0"/>
    <n v="0"/>
    <n v="0"/>
    <n v="0"/>
    <m/>
    <m/>
    <m/>
    <s v="No"/>
    <s v="W666905"/>
    <n v="0"/>
    <m/>
    <s v="S19081-TH"/>
    <m/>
    <m/>
    <s v="H0065200"/>
  </r>
  <r>
    <x v="428"/>
    <n v="10000"/>
    <n v="10000"/>
    <d v="2025-05-13T00:00:00"/>
    <s v="502LAUGH"/>
    <s v=" 8:53:41 am"/>
    <s v="M0BFL2381"/>
    <x v="1"/>
    <x v="0"/>
    <s v="Yes"/>
    <x v="6"/>
    <x v="6"/>
    <x v="3"/>
    <s v="PM84"/>
    <s v="TAN TAI TOH"/>
    <n v="8000"/>
    <m/>
    <m/>
    <d v="2025-05-09T00:00:00"/>
    <m/>
    <n v="16"/>
    <n v="128000"/>
    <s v="PE"/>
    <s v="714370201-ADS1360001"/>
    <n v="0"/>
    <n v="120000"/>
    <n v="8000"/>
    <n v="0"/>
    <n v="0"/>
    <n v="0"/>
    <m/>
    <m/>
    <n v="0"/>
    <m/>
    <m/>
    <m/>
    <m/>
    <m/>
    <m/>
    <m/>
    <m/>
    <s v="714370201-ADS1366"/>
    <s v="S19081-TH"/>
    <x v="7"/>
    <m/>
    <n v="0"/>
    <n v="0"/>
    <n v="0"/>
    <n v="0"/>
    <n v="0"/>
    <n v="0"/>
    <m/>
    <m/>
    <m/>
    <s v="No"/>
    <s v="W667230"/>
    <n v="0"/>
    <m/>
    <s v="S19081-TH"/>
    <m/>
    <m/>
    <s v="H0065201"/>
  </r>
  <r>
    <x v="428"/>
    <n v="10000"/>
    <n v="20000"/>
    <d v="2025-05-13T00:00:00"/>
    <s v="502LAUGH"/>
    <s v=" 8:53:41 am"/>
    <s v="M0BFL2381"/>
    <x v="1"/>
    <x v="1"/>
    <s v="Yes"/>
    <x v="7"/>
    <x v="7"/>
    <x v="1"/>
    <s v="PM80"/>
    <s v="YAP ZHI PING"/>
    <n v="7500"/>
    <m/>
    <m/>
    <d v="2025-05-09T00:00:00"/>
    <m/>
    <n v="16"/>
    <n v="120000"/>
    <s v="PE"/>
    <s v="714370201-ADS1360001"/>
    <n v="0"/>
    <n v="120000"/>
    <n v="0"/>
    <n v="0"/>
    <n v="0"/>
    <n v="0"/>
    <m/>
    <m/>
    <n v="0"/>
    <m/>
    <m/>
    <m/>
    <m/>
    <m/>
    <m/>
    <m/>
    <m/>
    <s v="714370201-ADS1366"/>
    <s v="S19081-TH"/>
    <x v="7"/>
    <m/>
    <n v="0"/>
    <n v="0"/>
    <n v="0"/>
    <n v="0"/>
    <n v="0"/>
    <n v="0"/>
    <m/>
    <m/>
    <m/>
    <s v="No"/>
    <s v="W667230"/>
    <n v="0"/>
    <m/>
    <s v="S19081-TH"/>
    <m/>
    <m/>
    <s v="H0065201"/>
  </r>
  <r>
    <x v="366"/>
    <n v="10000"/>
    <n v="30000"/>
    <d v="2025-05-13T00:00:00"/>
    <s v="502LAUGH"/>
    <s v=" 8:56:30 am"/>
    <s v="M0BFL2381"/>
    <x v="1"/>
    <x v="1"/>
    <s v="Yes"/>
    <x v="7"/>
    <x v="7"/>
    <x v="1"/>
    <s v="PM80"/>
    <s v="YAP ZHI PING"/>
    <n v="2500"/>
    <m/>
    <m/>
    <d v="2025-05-09T00:00:00"/>
    <m/>
    <n v="16"/>
    <n v="40000"/>
    <s v="PE"/>
    <s v="714370204-ADS1360001"/>
    <n v="0"/>
    <n v="40000"/>
    <n v="0"/>
    <n v="0"/>
    <n v="0"/>
    <n v="0"/>
    <m/>
    <m/>
    <n v="0"/>
    <m/>
    <m/>
    <m/>
    <m/>
    <m/>
    <m/>
    <m/>
    <m/>
    <s v="714370204-ADS1366"/>
    <s v="S19081-TH"/>
    <x v="7"/>
    <m/>
    <n v="0"/>
    <n v="0"/>
    <n v="0"/>
    <n v="0"/>
    <n v="0"/>
    <n v="0"/>
    <m/>
    <m/>
    <m/>
    <s v="No"/>
    <s v="W666906"/>
    <n v="0"/>
    <m/>
    <s v="S19081-TH"/>
    <m/>
    <m/>
    <s v="H0065202"/>
  </r>
  <r>
    <x v="294"/>
    <n v="10000"/>
    <n v="20000"/>
    <d v="2025-05-13T00:00:00"/>
    <s v="502LAUGH"/>
    <s v=" 8:57:11 am"/>
    <s v="M0BFL2381"/>
    <x v="1"/>
    <x v="1"/>
    <s v="Yes"/>
    <x v="7"/>
    <x v="7"/>
    <x v="1"/>
    <s v="PM80"/>
    <s v="YAP ZHI PING"/>
    <n v="2500"/>
    <m/>
    <m/>
    <d v="2025-05-09T00:00:00"/>
    <m/>
    <n v="16"/>
    <n v="40000"/>
    <s v="PE"/>
    <s v="714370207-ADS1360001"/>
    <n v="0"/>
    <n v="40000"/>
    <n v="0"/>
    <n v="0"/>
    <n v="0"/>
    <n v="0"/>
    <m/>
    <m/>
    <n v="0"/>
    <m/>
    <m/>
    <m/>
    <m/>
    <m/>
    <m/>
    <m/>
    <m/>
    <s v="714370207-ADS1366"/>
    <s v="S19081-TH"/>
    <x v="7"/>
    <m/>
    <n v="0"/>
    <n v="0"/>
    <n v="0"/>
    <n v="0"/>
    <n v="0"/>
    <n v="0"/>
    <m/>
    <m/>
    <m/>
    <s v="No"/>
    <s v="W666907"/>
    <n v="0"/>
    <m/>
    <s v="S19081-TH"/>
    <m/>
    <m/>
    <s v="H0065203"/>
  </r>
  <r>
    <x v="429"/>
    <n v="10000"/>
    <n v="10000"/>
    <d v="2025-05-14T00:00:00"/>
    <s v="502LAUGH"/>
    <s v=" 9:56:57 am"/>
    <s v="M4B4603BGJBJ214-S249100177/F0313901"/>
    <x v="1"/>
    <x v="0"/>
    <s v="Yes"/>
    <x v="40"/>
    <x v="8"/>
    <x v="1"/>
    <s v="PM42"/>
    <s v="ALEXANDER YAP KEE NYEN"/>
    <n v="80000"/>
    <m/>
    <m/>
    <d v="2025-05-09T00:00:00"/>
    <m/>
    <n v="1"/>
    <n v="80000"/>
    <s v="PE"/>
    <s v="716626800 REVC0001"/>
    <n v="0"/>
    <n v="80000"/>
    <n v="0"/>
    <n v="0"/>
    <n v="0"/>
    <n v="0"/>
    <m/>
    <m/>
    <n v="0"/>
    <m/>
    <m/>
    <m/>
    <m/>
    <m/>
    <m/>
    <m/>
    <m/>
    <s v="716626800 REVC"/>
    <s v="S19081-TH"/>
    <x v="7"/>
    <m/>
    <n v="0"/>
    <n v="0"/>
    <n v="0"/>
    <n v="0"/>
    <n v="0"/>
    <n v="0"/>
    <m/>
    <m/>
    <m/>
    <s v="No"/>
    <s v="W666908"/>
    <n v="0"/>
    <m/>
    <s v="S19081-TH"/>
    <m/>
    <m/>
    <s v="H0065204"/>
  </r>
  <r>
    <x v="367"/>
    <n v="10000"/>
    <n v="20000"/>
    <d v="2025-05-19T00:00:00"/>
    <s v="502LAUGH"/>
    <s v=" 8:52:47 am"/>
    <s v="M4B4603BGJBJ218-S249100194/F0313901"/>
    <x v="1"/>
    <x v="0"/>
    <s v="Yes"/>
    <x v="8"/>
    <x v="8"/>
    <x v="1"/>
    <s v="PMJ0"/>
    <s v="KOR CHEW OR"/>
    <n v="200000"/>
    <m/>
    <m/>
    <d v="2025-05-09T00:00:00"/>
    <m/>
    <n v="1"/>
    <n v="200000"/>
    <s v="PE"/>
    <s v="725428400-NEWPRO0001"/>
    <n v="0"/>
    <n v="200000"/>
    <n v="0"/>
    <n v="0"/>
    <n v="0"/>
    <n v="0"/>
    <m/>
    <m/>
    <n v="0"/>
    <m/>
    <m/>
    <m/>
    <m/>
    <m/>
    <m/>
    <m/>
    <m/>
    <s v="725428400-NEWPROCESS"/>
    <s v="S19081-TH"/>
    <x v="7"/>
    <m/>
    <n v="0"/>
    <n v="0"/>
    <n v="0"/>
    <n v="0"/>
    <n v="0"/>
    <n v="0"/>
    <m/>
    <m/>
    <m/>
    <s v="No"/>
    <s v="W666910"/>
    <n v="0"/>
    <m/>
    <s v="S19081-TH"/>
    <m/>
    <m/>
    <s v="H0065208"/>
  </r>
  <r>
    <x v="430"/>
    <n v="10000"/>
    <n v="10000"/>
    <d v="2025-05-15T00:00:00"/>
    <s v="502LAUGH"/>
    <s v=" 8:52:17 am"/>
    <s v="E0801904/M0BVC9150"/>
    <x v="1"/>
    <x v="0"/>
    <s v="Yes"/>
    <x v="36"/>
    <x v="29"/>
    <x v="1"/>
    <s v="PM12"/>
    <s v="SOH JUN LEONG"/>
    <n v="20250"/>
    <m/>
    <m/>
    <d v="2025-05-09T00:00:00"/>
    <m/>
    <n v="2"/>
    <n v="40500"/>
    <s v="PE"/>
    <s v="762070100 REVA0001"/>
    <n v="0"/>
    <n v="40500"/>
    <n v="0"/>
    <n v="0"/>
    <n v="0"/>
    <n v="0"/>
    <m/>
    <m/>
    <n v="0"/>
    <m/>
    <m/>
    <m/>
    <m/>
    <m/>
    <m/>
    <m/>
    <m/>
    <s v="762070100 REVA"/>
    <s v="S19081-TH"/>
    <x v="7"/>
    <m/>
    <n v="0"/>
    <n v="0"/>
    <n v="0"/>
    <n v="0"/>
    <n v="0"/>
    <n v="0"/>
    <m/>
    <m/>
    <m/>
    <s v="No"/>
    <s v="W666918"/>
    <n v="0"/>
    <m/>
    <s v="S19081-TH"/>
    <m/>
    <m/>
    <s v="H0065218"/>
  </r>
  <r>
    <x v="431"/>
    <n v="10000"/>
    <n v="10000"/>
    <d v="2025-05-20T00:00:00"/>
    <s v="502LAUGH"/>
    <s v=" 4:36:39 pm"/>
    <s v="10656256063/10656256064/10656256062"/>
    <x v="1"/>
    <x v="0"/>
    <s v="Yes"/>
    <x v="0"/>
    <x v="0"/>
    <x v="0"/>
    <s v="PM21"/>
    <s v="LIM JIA FAN"/>
    <n v="4040"/>
    <m/>
    <m/>
    <d v="2025-05-09T00:00:00"/>
    <m/>
    <n v="108"/>
    <n v="436320"/>
    <s v="PE"/>
    <s v="5180-0103-BH2120001"/>
    <n v="0"/>
    <n v="400000"/>
    <n v="36320"/>
    <n v="0"/>
    <n v="0"/>
    <n v="0"/>
    <m/>
    <m/>
    <n v="0"/>
    <m/>
    <m/>
    <m/>
    <m/>
    <m/>
    <m/>
    <m/>
    <m/>
    <s v="5180-0103-BH212"/>
    <s v="H08031-JIM"/>
    <x v="0"/>
    <m/>
    <n v="0"/>
    <n v="0"/>
    <n v="0"/>
    <n v="0"/>
    <n v="0"/>
    <n v="0"/>
    <m/>
    <m/>
    <m/>
    <s v="No"/>
    <s v="W666919"/>
    <n v="0"/>
    <m/>
    <s v="H08031-JIM"/>
    <m/>
    <m/>
    <s v="S0364117"/>
  </r>
  <r>
    <x v="432"/>
    <n v="10000"/>
    <n v="10000"/>
    <d v="2025-05-09T00:00:00"/>
    <s v="502LAUGH"/>
    <s v=" 2:57:32 pm"/>
    <s v="J00YE5220"/>
    <x v="1"/>
    <x v="0"/>
    <s v="Yes"/>
    <x v="4"/>
    <x v="4"/>
    <x v="0"/>
    <s v="PM17"/>
    <s v="NG SWEE CHEA"/>
    <n v="4000"/>
    <m/>
    <m/>
    <d v="2025-05-09T00:00:00"/>
    <m/>
    <n v="6"/>
    <n v="24000"/>
    <s v="PE"/>
    <n v="83014520001"/>
    <n v="0"/>
    <n v="20000"/>
    <n v="4000"/>
    <n v="0"/>
    <n v="0"/>
    <n v="0"/>
    <m/>
    <m/>
    <n v="0"/>
    <m/>
    <m/>
    <m/>
    <m/>
    <m/>
    <m/>
    <m/>
    <m/>
    <n v="8301452"/>
    <s v="B02083"/>
    <x v="2"/>
    <m/>
    <n v="0"/>
    <n v="0"/>
    <n v="0"/>
    <n v="0"/>
    <n v="0"/>
    <n v="0"/>
    <m/>
    <m/>
    <m/>
    <s v="No"/>
    <s v="W666930"/>
    <n v="0"/>
    <m/>
    <s v="B02083"/>
    <m/>
    <m/>
    <s v="S0364140"/>
  </r>
  <r>
    <x v="432"/>
    <n v="10000"/>
    <n v="20000"/>
    <d v="2025-05-09T00:00:00"/>
    <s v="502LAUGH"/>
    <s v=" 2:57:32 pm"/>
    <s v="J00YE5220"/>
    <x v="1"/>
    <x v="1"/>
    <s v="Yes"/>
    <x v="14"/>
    <x v="13"/>
    <x v="1"/>
    <s v="PS95"/>
    <s v="LIM CHENG LEONG"/>
    <n v="3334"/>
    <m/>
    <m/>
    <d v="2025-05-09T00:00:00"/>
    <m/>
    <n v="6"/>
    <n v="20004"/>
    <s v="PE"/>
    <n v="83014520001"/>
    <n v="0"/>
    <n v="20000"/>
    <n v="4"/>
    <n v="0"/>
    <n v="0"/>
    <n v="0"/>
    <m/>
    <m/>
    <n v="0"/>
    <m/>
    <m/>
    <m/>
    <m/>
    <m/>
    <m/>
    <m/>
    <m/>
    <n v="8301452"/>
    <s v="B02083"/>
    <x v="2"/>
    <m/>
    <n v="0"/>
    <n v="0"/>
    <n v="0"/>
    <n v="0"/>
    <n v="0"/>
    <n v="0"/>
    <m/>
    <m/>
    <m/>
    <s v="No"/>
    <s v="W666930"/>
    <n v="0"/>
    <m/>
    <s v="B02083"/>
    <m/>
    <m/>
    <s v="S0364140"/>
  </r>
  <r>
    <x v="433"/>
    <n v="10000"/>
    <n v="10000"/>
    <d v="2025-05-13T00:00:00"/>
    <s v="502LAUGH"/>
    <s v=" 3:52:13 pm"/>
    <s v="J00YE5220"/>
    <x v="1"/>
    <x v="0"/>
    <s v="Yes"/>
    <x v="4"/>
    <x v="4"/>
    <x v="0"/>
    <s v="PM17"/>
    <s v="NG SWEE CHEA"/>
    <n v="3000"/>
    <m/>
    <m/>
    <d v="2025-05-09T00:00:00"/>
    <m/>
    <n v="4"/>
    <n v="12000"/>
    <s v="PE"/>
    <n v="83014530001"/>
    <n v="0"/>
    <n v="10000"/>
    <n v="2000"/>
    <n v="0"/>
    <n v="0"/>
    <n v="0"/>
    <m/>
    <m/>
    <n v="0"/>
    <m/>
    <m/>
    <m/>
    <m/>
    <m/>
    <m/>
    <m/>
    <m/>
    <n v="8301453"/>
    <s v="B02083"/>
    <x v="2"/>
    <m/>
    <n v="0"/>
    <n v="0"/>
    <n v="0"/>
    <n v="0"/>
    <n v="0"/>
    <n v="0"/>
    <m/>
    <m/>
    <m/>
    <s v="No"/>
    <s v="W666931"/>
    <n v="0"/>
    <m/>
    <s v="B02083"/>
    <m/>
    <m/>
    <s v="S0364140"/>
  </r>
  <r>
    <x v="221"/>
    <n v="10000"/>
    <n v="20000"/>
    <d v="2025-05-14T00:00:00"/>
    <s v="502LAUGH"/>
    <d v="1899-12-30T12:49:25"/>
    <s v="U5124S154/3830U7060"/>
    <x v="1"/>
    <x v="1"/>
    <s v="Yes"/>
    <x v="12"/>
    <x v="11"/>
    <x v="4"/>
    <s v="PM87"/>
    <s v="LEE SHIEN WEI"/>
    <n v="300"/>
    <m/>
    <m/>
    <d v="2025-05-09T00:00:00"/>
    <m/>
    <n v="1"/>
    <n v="300"/>
    <s v="PE"/>
    <n v="190054480001"/>
    <n v="0"/>
    <n v="300"/>
    <n v="0"/>
    <n v="0"/>
    <n v="0"/>
    <n v="0"/>
    <m/>
    <m/>
    <n v="0"/>
    <m/>
    <m/>
    <m/>
    <m/>
    <m/>
    <m/>
    <m/>
    <m/>
    <n v="19005448"/>
    <s v="I09109"/>
    <x v="10"/>
    <m/>
    <n v="0"/>
    <n v="0"/>
    <n v="0"/>
    <n v="0"/>
    <n v="0"/>
    <n v="0"/>
    <m/>
    <m/>
    <m/>
    <s v="No"/>
    <s v="W666943"/>
    <n v="0"/>
    <m/>
    <s v="I09109"/>
    <m/>
    <m/>
    <s v="S0364155"/>
  </r>
  <r>
    <x v="434"/>
    <n v="10000"/>
    <n v="10000"/>
    <d v="2025-05-13T00:00:00"/>
    <s v="502LAUGH"/>
    <s v=" 2:07:37 pm"/>
    <s v="J00YE5220"/>
    <x v="1"/>
    <x v="0"/>
    <s v="Yes"/>
    <x v="4"/>
    <x v="4"/>
    <x v="0"/>
    <s v="PM17"/>
    <s v="NG SWEE CHEA"/>
    <n v="4500"/>
    <m/>
    <m/>
    <d v="2025-05-09T00:00:00"/>
    <m/>
    <n v="4"/>
    <n v="18000"/>
    <s v="PE"/>
    <n v="86084010001"/>
    <n v="0"/>
    <n v="15000"/>
    <n v="3000"/>
    <n v="0"/>
    <n v="0"/>
    <n v="0"/>
    <m/>
    <m/>
    <n v="0"/>
    <m/>
    <m/>
    <m/>
    <m/>
    <m/>
    <m/>
    <m/>
    <m/>
    <n v="8608401"/>
    <s v="B02083"/>
    <x v="2"/>
    <m/>
    <n v="0"/>
    <n v="0"/>
    <n v="0"/>
    <n v="0"/>
    <n v="0"/>
    <n v="0"/>
    <m/>
    <m/>
    <m/>
    <s v="No"/>
    <s v="W666948"/>
    <n v="0"/>
    <m/>
    <s v="B02083"/>
    <m/>
    <m/>
    <s v="S0364161"/>
  </r>
  <r>
    <x v="435"/>
    <n v="10000"/>
    <n v="10000"/>
    <d v="2025-05-09T00:00:00"/>
    <s v="502LAUGH"/>
    <s v=" 4:42:54 pm"/>
    <s v="U4308S028"/>
    <x v="1"/>
    <x v="0"/>
    <s v="Yes"/>
    <x v="21"/>
    <x v="19"/>
    <x v="3"/>
    <s v="PS27"/>
    <s v="TAN TECK HEE"/>
    <n v="2000"/>
    <m/>
    <m/>
    <d v="2025-05-09T00:00:00"/>
    <m/>
    <n v="1"/>
    <n v="2000"/>
    <s v="PE"/>
    <s v="70109-20001"/>
    <n v="0"/>
    <n v="2000"/>
    <n v="0"/>
    <n v="0"/>
    <n v="0"/>
    <n v="0"/>
    <m/>
    <m/>
    <n v="0"/>
    <m/>
    <m/>
    <m/>
    <m/>
    <m/>
    <m/>
    <m/>
    <m/>
    <s v="70109-2"/>
    <s v="P16161"/>
    <x v="33"/>
    <m/>
    <n v="0"/>
    <n v="0"/>
    <n v="0"/>
    <n v="0"/>
    <n v="0"/>
    <n v="0"/>
    <m/>
    <m/>
    <m/>
    <s v="No"/>
    <s v="W666954"/>
    <n v="0"/>
    <m/>
    <s v="P16161"/>
    <m/>
    <m/>
    <s v="S0364175"/>
  </r>
  <r>
    <x v="387"/>
    <n v="10000"/>
    <n v="20000"/>
    <d v="2025-05-13T00:00:00"/>
    <s v="502LAUGH"/>
    <d v="1899-12-30T11:35:36"/>
    <s v="BVG027-04/BWK014-01"/>
    <x v="1"/>
    <x v="1"/>
    <s v="Yes"/>
    <x v="15"/>
    <x v="14"/>
    <x v="4"/>
    <s v="PM87"/>
    <s v="LEE SHIEN WEI"/>
    <n v="3300"/>
    <m/>
    <m/>
    <d v="2025-05-09T00:00:00"/>
    <m/>
    <n v="1"/>
    <n v="3300"/>
    <s v="PE"/>
    <s v="CE6401-9000-00080001"/>
    <n v="0"/>
    <n v="3000"/>
    <n v="300"/>
    <n v="0"/>
    <n v="0"/>
    <n v="0"/>
    <m/>
    <m/>
    <n v="0"/>
    <m/>
    <m/>
    <m/>
    <m/>
    <m/>
    <m/>
    <m/>
    <m/>
    <s v="CE6401-9000-0008"/>
    <s v="C03043"/>
    <x v="51"/>
    <m/>
    <n v="0"/>
    <n v="0"/>
    <n v="0"/>
    <n v="0"/>
    <n v="0"/>
    <n v="0"/>
    <m/>
    <m/>
    <m/>
    <s v="No"/>
    <s v="W666969"/>
    <n v="0"/>
    <m/>
    <s v="C03043"/>
    <m/>
    <m/>
    <s v="S0364470"/>
  </r>
  <r>
    <x v="436"/>
    <n v="10000"/>
    <n v="10000"/>
    <d v="2025-05-09T00:00:00"/>
    <s v="502LAUGH"/>
    <s v=" 9:10:21 am"/>
    <s v="U522862005"/>
    <x v="1"/>
    <x v="0"/>
    <s v="Yes"/>
    <x v="22"/>
    <x v="9"/>
    <x v="1"/>
    <s v="PM80"/>
    <s v="YAP ZHI PING"/>
    <n v="250"/>
    <m/>
    <m/>
    <d v="2025-05-09T00:00:00"/>
    <m/>
    <n v="124"/>
    <n v="31000"/>
    <s v="PE"/>
    <s v="03L30190001"/>
    <n v="0"/>
    <n v="30000"/>
    <n v="1000"/>
    <n v="0"/>
    <n v="0"/>
    <n v="0"/>
    <m/>
    <m/>
    <n v="0"/>
    <m/>
    <m/>
    <m/>
    <m/>
    <m/>
    <m/>
    <m/>
    <m/>
    <s v="03L3019"/>
    <s v="I09082-TL"/>
    <x v="3"/>
    <m/>
    <n v="0"/>
    <n v="0"/>
    <n v="0"/>
    <n v="0"/>
    <n v="0"/>
    <n v="0"/>
    <m/>
    <m/>
    <m/>
    <s v="No"/>
    <s v="W666508"/>
    <n v="0"/>
    <m/>
    <s v="I09082-TL"/>
    <m/>
    <m/>
    <s v="H0065224"/>
  </r>
  <r>
    <x v="437"/>
    <n v="10000"/>
    <n v="10000"/>
    <d v="2025-05-09T00:00:00"/>
    <s v="502LAUGH"/>
    <d v="1899-12-30T11:16:45"/>
    <s v="2975132-001"/>
    <x v="1"/>
    <x v="0"/>
    <s v="Yes"/>
    <x v="21"/>
    <x v="19"/>
    <x v="3"/>
    <s v="PS27"/>
    <s v="TAN TECK HEE"/>
    <n v="500"/>
    <m/>
    <m/>
    <d v="2025-05-09T00:00:00"/>
    <m/>
    <n v="1"/>
    <n v="500"/>
    <s v="PE"/>
    <s v="XTR-140.1952.12-0001"/>
    <n v="0"/>
    <n v="500"/>
    <n v="0"/>
    <n v="0"/>
    <n v="0"/>
    <n v="0"/>
    <m/>
    <m/>
    <n v="0"/>
    <m/>
    <m/>
    <m/>
    <m/>
    <m/>
    <m/>
    <m/>
    <m/>
    <s v="XTR-140.1952.12-S"/>
    <s v="L12161"/>
    <x v="57"/>
    <m/>
    <n v="0"/>
    <n v="0"/>
    <n v="0"/>
    <n v="0"/>
    <n v="0"/>
    <n v="0"/>
    <m/>
    <m/>
    <m/>
    <s v="No"/>
    <s v="W666978"/>
    <n v="0"/>
    <m/>
    <s v="L12161"/>
    <m/>
    <m/>
    <s v="S0364501"/>
  </r>
  <r>
    <x v="438"/>
    <n v="10000"/>
    <n v="10000"/>
    <d v="2025-05-09T00:00:00"/>
    <s v="502LAUGH"/>
    <s v=" 3:38:08 pm"/>
    <s v="3170S1"/>
    <x v="1"/>
    <x v="0"/>
    <s v="Yes"/>
    <x v="28"/>
    <x v="23"/>
    <x v="1"/>
    <s v="PMJ7"/>
    <s v="FOONG SEL YI"/>
    <n v="1000"/>
    <m/>
    <m/>
    <d v="2025-05-09T00:00:00"/>
    <m/>
    <n v="9"/>
    <n v="9000"/>
    <s v="PE"/>
    <s v="TSMB00660020001"/>
    <n v="0"/>
    <n v="9000"/>
    <n v="0"/>
    <n v="0"/>
    <n v="0"/>
    <n v="0"/>
    <m/>
    <m/>
    <n v="0"/>
    <m/>
    <m/>
    <m/>
    <m/>
    <m/>
    <m/>
    <m/>
    <m/>
    <s v="TSMB0066002"/>
    <s v="T20104"/>
    <x v="58"/>
    <m/>
    <n v="0"/>
    <n v="0"/>
    <n v="0"/>
    <n v="0"/>
    <n v="0"/>
    <n v="0"/>
    <m/>
    <m/>
    <m/>
    <s v="No"/>
    <s v="W666989"/>
    <n v="0"/>
    <m/>
    <s v="T20104"/>
    <m/>
    <m/>
    <s v="S0364509"/>
  </r>
  <r>
    <x v="439"/>
    <n v="10000"/>
    <n v="10000"/>
    <d v="2025-05-09T00:00:00"/>
    <s v="502LAUGH"/>
    <s v=" 2:30:04 pm"/>
    <s v="3170S1"/>
    <x v="1"/>
    <x v="0"/>
    <s v="Yes"/>
    <x v="28"/>
    <x v="23"/>
    <x v="1"/>
    <s v="PMJ7"/>
    <s v="FOONG SEL YI"/>
    <n v="693"/>
    <m/>
    <m/>
    <d v="2025-05-09T00:00:00"/>
    <m/>
    <n v="13"/>
    <n v="9009"/>
    <s v="PE"/>
    <s v="TSMB00661020001"/>
    <n v="0"/>
    <n v="9000"/>
    <n v="9"/>
    <n v="0"/>
    <n v="0"/>
    <n v="0"/>
    <m/>
    <m/>
    <n v="0"/>
    <m/>
    <m/>
    <m/>
    <m/>
    <m/>
    <m/>
    <m/>
    <m/>
    <s v="TSMB0066102"/>
    <s v="T20104"/>
    <x v="58"/>
    <m/>
    <n v="0"/>
    <n v="0"/>
    <n v="0"/>
    <n v="0"/>
    <n v="0"/>
    <n v="0"/>
    <m/>
    <m/>
    <m/>
    <s v="No"/>
    <s v="W666990"/>
    <n v="0"/>
    <m/>
    <s v="T20104"/>
    <m/>
    <m/>
    <s v="S0364509"/>
  </r>
  <r>
    <x v="440"/>
    <n v="10000"/>
    <n v="10000"/>
    <d v="2025-05-09T00:00:00"/>
    <s v="502LAUGH"/>
    <s v=" 5:30:11 pm"/>
    <s v="4177S1"/>
    <x v="1"/>
    <x v="0"/>
    <s v="Yes"/>
    <x v="28"/>
    <x v="23"/>
    <x v="1"/>
    <s v="PMJ7"/>
    <s v="FOONG SEL YI"/>
    <n v="693"/>
    <m/>
    <m/>
    <d v="2025-05-09T00:00:00"/>
    <m/>
    <n v="26"/>
    <n v="18018"/>
    <s v="PE"/>
    <s v="TSMB00666010001"/>
    <n v="0"/>
    <n v="18000"/>
    <n v="18"/>
    <n v="0"/>
    <n v="0"/>
    <n v="0"/>
    <m/>
    <m/>
    <n v="0"/>
    <m/>
    <m/>
    <m/>
    <m/>
    <m/>
    <m/>
    <m/>
    <m/>
    <s v="TSMB0066601"/>
    <s v="T20104"/>
    <x v="58"/>
    <m/>
    <n v="0"/>
    <n v="0"/>
    <n v="0"/>
    <n v="0"/>
    <n v="0"/>
    <n v="0"/>
    <m/>
    <m/>
    <m/>
    <s v="No"/>
    <s v="W666991"/>
    <n v="0"/>
    <m/>
    <s v="T20104"/>
    <m/>
    <m/>
    <s v="S0364509"/>
  </r>
  <r>
    <x v="441"/>
    <n v="10000"/>
    <n v="10000"/>
    <d v="2025-05-09T00:00:00"/>
    <s v="502LAUGH"/>
    <s v=" 1:50:56 pm"/>
    <s v="3170S1"/>
    <x v="1"/>
    <x v="0"/>
    <s v="Yes"/>
    <x v="28"/>
    <x v="23"/>
    <x v="1"/>
    <s v="PMJ7"/>
    <s v="FOONG SEL YI"/>
    <n v="375"/>
    <m/>
    <m/>
    <d v="2025-05-09T00:00:00"/>
    <m/>
    <n v="16"/>
    <n v="6000"/>
    <s v="PE"/>
    <s v="TSMB00710010001"/>
    <n v="0"/>
    <n v="6000"/>
    <n v="0"/>
    <n v="0"/>
    <n v="0"/>
    <n v="0"/>
    <m/>
    <m/>
    <n v="0"/>
    <m/>
    <m/>
    <m/>
    <m/>
    <m/>
    <m/>
    <m/>
    <m/>
    <s v="TSMB0071001"/>
    <s v="T20104"/>
    <x v="58"/>
    <m/>
    <n v="0"/>
    <n v="0"/>
    <n v="0"/>
    <n v="0"/>
    <n v="0"/>
    <n v="0"/>
    <m/>
    <m/>
    <m/>
    <s v="No"/>
    <s v="W666993"/>
    <n v="0"/>
    <m/>
    <s v="T20104"/>
    <m/>
    <m/>
    <s v="S0364509"/>
  </r>
  <r>
    <x v="393"/>
    <n v="10000"/>
    <n v="30000"/>
    <d v="2025-05-09T00:00:00"/>
    <s v="502LAUGH"/>
    <s v=" 3:00:33 pm"/>
    <s v="E034Y9430"/>
    <x v="1"/>
    <x v="2"/>
    <s v="Yes"/>
    <x v="42"/>
    <x v="31"/>
    <x v="0"/>
    <s v="PP24"/>
    <s v="HO HON SENG"/>
    <n v="5000"/>
    <m/>
    <m/>
    <d v="2025-05-09T00:00:00"/>
    <m/>
    <n v="1"/>
    <n v="5000"/>
    <s v="PE"/>
    <s v="TSMC00306170001"/>
    <n v="0"/>
    <n v="5000"/>
    <n v="0"/>
    <n v="0"/>
    <n v="0"/>
    <n v="0"/>
    <m/>
    <m/>
    <n v="0"/>
    <m/>
    <m/>
    <m/>
    <m/>
    <m/>
    <m/>
    <m/>
    <m/>
    <s v="TSMC0030617"/>
    <s v="T20104"/>
    <x v="58"/>
    <m/>
    <n v="0"/>
    <n v="0"/>
    <n v="0"/>
    <n v="0"/>
    <n v="0"/>
    <n v="0"/>
    <m/>
    <m/>
    <m/>
    <s v="No"/>
    <s v="W666994"/>
    <n v="0"/>
    <m/>
    <s v="T20104"/>
    <m/>
    <m/>
    <s v="S0364509"/>
  </r>
  <r>
    <x v="442"/>
    <n v="10000"/>
    <n v="10000"/>
    <d v="2025-05-09T00:00:00"/>
    <s v="502LAUGH"/>
    <s v=" 5:04:06 pm"/>
    <s v="L5114U8024/85B317A219R"/>
    <x v="1"/>
    <x v="0"/>
    <s v="Yes"/>
    <x v="17"/>
    <x v="16"/>
    <x v="3"/>
    <s v="PP05"/>
    <s v="WONG KIM FATT"/>
    <n v="8000"/>
    <m/>
    <m/>
    <d v="2025-05-09T00:00:00"/>
    <m/>
    <n v="3"/>
    <n v="24000"/>
    <s v="PE"/>
    <s v="TSMC00312060001"/>
    <n v="0"/>
    <n v="24000"/>
    <n v="0"/>
    <n v="0"/>
    <n v="0"/>
    <n v="0"/>
    <m/>
    <m/>
    <n v="0"/>
    <m/>
    <m/>
    <m/>
    <m/>
    <m/>
    <m/>
    <m/>
    <m/>
    <s v="TSMC0031206"/>
    <s v="T20104"/>
    <x v="58"/>
    <m/>
    <n v="0"/>
    <n v="0"/>
    <n v="0"/>
    <n v="0"/>
    <n v="0"/>
    <n v="0"/>
    <m/>
    <m/>
    <m/>
    <s v="No"/>
    <s v="W666995"/>
    <n v="0"/>
    <m/>
    <s v="T20104"/>
    <m/>
    <m/>
    <s v="S0364509"/>
  </r>
  <r>
    <x v="443"/>
    <n v="10000"/>
    <n v="10000"/>
    <d v="2025-05-20T00:00:00"/>
    <s v="502LAUGH"/>
    <d v="1899-12-30T10:12:42"/>
    <s v="4052209U5/D001F2410"/>
    <x v="1"/>
    <x v="0"/>
    <s v="Yes"/>
    <x v="43"/>
    <x v="31"/>
    <x v="0"/>
    <s v="PP24"/>
    <s v="HO HON SENG"/>
    <n v="7000"/>
    <m/>
    <m/>
    <d v="2025-05-09T00:00:00"/>
    <m/>
    <n v="1"/>
    <n v="7000"/>
    <s v="PE"/>
    <s v="TSMC00333060001"/>
    <n v="0"/>
    <n v="7000"/>
    <n v="0"/>
    <n v="0"/>
    <n v="0"/>
    <n v="0"/>
    <m/>
    <m/>
    <n v="0"/>
    <m/>
    <m/>
    <m/>
    <m/>
    <m/>
    <m/>
    <m/>
    <m/>
    <s v="TSMC0033306"/>
    <s v="T20104"/>
    <x v="58"/>
    <m/>
    <n v="0"/>
    <n v="0"/>
    <n v="0"/>
    <n v="0"/>
    <n v="0"/>
    <n v="0"/>
    <m/>
    <m/>
    <m/>
    <s v="No"/>
    <s v="W666996"/>
    <n v="0"/>
    <m/>
    <s v="T20104"/>
    <m/>
    <m/>
    <s v="S0364509"/>
  </r>
  <r>
    <x v="444"/>
    <n v="10000"/>
    <n v="10000"/>
    <d v="2025-05-09T00:00:00"/>
    <s v="502LAUGH"/>
    <s v=" 3:38:08 pm"/>
    <s v="3170S1"/>
    <x v="1"/>
    <x v="0"/>
    <s v="Yes"/>
    <x v="28"/>
    <x v="23"/>
    <x v="1"/>
    <s v="PMJ7"/>
    <s v="FOONG SEL YI"/>
    <n v="667"/>
    <m/>
    <m/>
    <d v="2025-05-09T00:00:00"/>
    <m/>
    <n v="9"/>
    <n v="6003"/>
    <s v="PE"/>
    <s v="TSMB00660020001"/>
    <n v="0"/>
    <n v="6000"/>
    <n v="3"/>
    <n v="0"/>
    <n v="0"/>
    <n v="0"/>
    <m/>
    <m/>
    <n v="0"/>
    <m/>
    <m/>
    <m/>
    <m/>
    <m/>
    <m/>
    <m/>
    <m/>
    <s v="TSMB0066002"/>
    <s v="T20104"/>
    <x v="58"/>
    <m/>
    <n v="0"/>
    <n v="0"/>
    <n v="0"/>
    <n v="0"/>
    <n v="0"/>
    <n v="0"/>
    <m/>
    <m/>
    <m/>
    <s v="No"/>
    <s v="W666391"/>
    <n v="0"/>
    <m/>
    <s v="T20104"/>
    <m/>
    <m/>
    <s v="PR006410"/>
  </r>
  <r>
    <x v="445"/>
    <n v="10000"/>
    <n v="10000"/>
    <d v="2025-05-09T00:00:00"/>
    <s v="502LAUGH"/>
    <s v=" 2:30:04 pm"/>
    <s v="3170S1"/>
    <x v="1"/>
    <x v="0"/>
    <s v="Yes"/>
    <x v="28"/>
    <x v="23"/>
    <x v="1"/>
    <s v="PMJ7"/>
    <s v="FOONG SEL YI"/>
    <n v="462"/>
    <m/>
    <m/>
    <d v="2025-05-09T00:00:00"/>
    <m/>
    <n v="13"/>
    <n v="6006"/>
    <s v="PE"/>
    <s v="TSMB00661020001"/>
    <n v="0"/>
    <n v="6000"/>
    <n v="6"/>
    <n v="0"/>
    <n v="0"/>
    <n v="0"/>
    <m/>
    <m/>
    <n v="0"/>
    <m/>
    <m/>
    <m/>
    <m/>
    <m/>
    <m/>
    <m/>
    <m/>
    <s v="TSMB0066102"/>
    <s v="T20104"/>
    <x v="58"/>
    <m/>
    <n v="0"/>
    <n v="0"/>
    <n v="0"/>
    <n v="0"/>
    <n v="0"/>
    <n v="0"/>
    <m/>
    <m/>
    <m/>
    <s v="No"/>
    <s v="W666390"/>
    <n v="0"/>
    <m/>
    <s v="T20104"/>
    <m/>
    <m/>
    <s v="PR006410"/>
  </r>
  <r>
    <x v="446"/>
    <n v="10000"/>
    <n v="10000"/>
    <d v="2025-05-09T00:00:00"/>
    <s v="502LAUGH"/>
    <s v=" 5:30:11 pm"/>
    <s v="4177S1"/>
    <x v="1"/>
    <x v="0"/>
    <s v="Yes"/>
    <x v="28"/>
    <x v="23"/>
    <x v="1"/>
    <s v="PMJ7"/>
    <s v="FOONG SEL YI"/>
    <n v="1154"/>
    <m/>
    <m/>
    <d v="2025-05-09T00:00:00"/>
    <m/>
    <n v="26"/>
    <n v="30004"/>
    <s v="PE"/>
    <s v="TSMB00666010001"/>
    <n v="0"/>
    <n v="30000"/>
    <n v="4"/>
    <n v="0"/>
    <n v="0"/>
    <n v="0"/>
    <m/>
    <m/>
    <n v="0"/>
    <m/>
    <m/>
    <m/>
    <m/>
    <m/>
    <m/>
    <m/>
    <m/>
    <s v="TSMB0066601"/>
    <s v="T20104"/>
    <x v="58"/>
    <m/>
    <n v="0"/>
    <n v="0"/>
    <n v="0"/>
    <n v="0"/>
    <n v="0"/>
    <n v="0"/>
    <m/>
    <m/>
    <m/>
    <s v="No"/>
    <s v="W667003"/>
    <n v="0"/>
    <m/>
    <s v="T20104"/>
    <m/>
    <m/>
    <s v="PR006410"/>
  </r>
  <r>
    <x v="447"/>
    <n v="10000"/>
    <n v="10000"/>
    <d v="2025-05-09T00:00:00"/>
    <s v="502LAUGH"/>
    <s v=" 1:50:56 pm"/>
    <s v="3170S1"/>
    <x v="1"/>
    <x v="0"/>
    <s v="Yes"/>
    <x v="28"/>
    <x v="23"/>
    <x v="1"/>
    <s v="PMJ7"/>
    <s v="FOONG SEL YI"/>
    <n v="250"/>
    <m/>
    <m/>
    <d v="2025-05-09T00:00:00"/>
    <m/>
    <n v="16"/>
    <n v="4000"/>
    <s v="PE"/>
    <s v="TSMB00710010001"/>
    <n v="0"/>
    <n v="4000"/>
    <n v="0"/>
    <n v="0"/>
    <n v="0"/>
    <n v="0"/>
    <m/>
    <m/>
    <n v="0"/>
    <m/>
    <m/>
    <m/>
    <m/>
    <m/>
    <m/>
    <m/>
    <m/>
    <s v="TSMB0071001"/>
    <s v="T20104"/>
    <x v="58"/>
    <m/>
    <n v="0"/>
    <n v="0"/>
    <n v="0"/>
    <n v="0"/>
    <n v="0"/>
    <n v="0"/>
    <m/>
    <m/>
    <m/>
    <s v="No"/>
    <s v="W667004"/>
    <n v="0"/>
    <m/>
    <s v="T20104"/>
    <m/>
    <m/>
    <s v="PR006410"/>
  </r>
  <r>
    <x v="448"/>
    <n v="10000"/>
    <n v="10000"/>
    <d v="2025-05-13T00:00:00"/>
    <s v="502LAUGH"/>
    <d v="1899-12-30T10:18:12"/>
    <s v="4092613U5A"/>
    <x v="1"/>
    <x v="0"/>
    <s v="Yes"/>
    <x v="32"/>
    <x v="25"/>
    <x v="3"/>
    <s v="PS13"/>
    <s v="YEE CHENG MENG"/>
    <n v="8000"/>
    <m/>
    <m/>
    <d v="2025-05-09T00:00:00"/>
    <m/>
    <n v="1"/>
    <n v="8000"/>
    <s v="PE"/>
    <s v="260-6306-000001"/>
    <n v="0"/>
    <n v="8000"/>
    <n v="0"/>
    <n v="0"/>
    <n v="0"/>
    <n v="0"/>
    <m/>
    <m/>
    <n v="0"/>
    <m/>
    <m/>
    <m/>
    <m/>
    <m/>
    <m/>
    <m/>
    <m/>
    <s v="260-6306-00"/>
    <s v="J10025"/>
    <x v="12"/>
    <m/>
    <n v="0"/>
    <n v="0"/>
    <n v="0"/>
    <n v="0"/>
    <n v="0"/>
    <n v="0"/>
    <m/>
    <m/>
    <m/>
    <s v="No"/>
    <s v="W667006"/>
    <n v="0"/>
    <m/>
    <s v="J10025"/>
    <m/>
    <m/>
    <s v="S0364593"/>
  </r>
  <r>
    <x v="449"/>
    <n v="10000"/>
    <n v="10000"/>
    <d v="2025-05-09T00:00:00"/>
    <s v="502LAUGH"/>
    <s v=" 1:57:05 pm"/>
    <s v="4092604U5"/>
    <x v="1"/>
    <x v="0"/>
    <s v="Yes"/>
    <x v="32"/>
    <x v="25"/>
    <x v="3"/>
    <s v="PS13"/>
    <s v="YEE CHENG MENG"/>
    <n v="8000"/>
    <m/>
    <m/>
    <d v="2025-05-09T00:00:00"/>
    <m/>
    <n v="1"/>
    <n v="8000"/>
    <s v="PE"/>
    <s v="260-6310-000001"/>
    <n v="0"/>
    <n v="8000"/>
    <n v="0"/>
    <n v="0"/>
    <n v="0"/>
    <n v="0"/>
    <m/>
    <m/>
    <n v="0"/>
    <m/>
    <m/>
    <m/>
    <m/>
    <m/>
    <m/>
    <m/>
    <m/>
    <s v="260-6310-00"/>
    <s v="J10025"/>
    <x v="12"/>
    <m/>
    <n v="0"/>
    <n v="0"/>
    <n v="0"/>
    <n v="0"/>
    <n v="0"/>
    <n v="0"/>
    <m/>
    <m/>
    <m/>
    <s v="No"/>
    <s v="W667007"/>
    <n v="0"/>
    <m/>
    <s v="J10025"/>
    <m/>
    <m/>
    <s v="S0364593"/>
  </r>
  <r>
    <x v="450"/>
    <n v="10000"/>
    <n v="10000"/>
    <d v="2025-05-09T00:00:00"/>
    <s v="502LAUGH"/>
    <s v=" 1:57:05 pm"/>
    <s v="4092604U5"/>
    <x v="1"/>
    <x v="0"/>
    <s v="Yes"/>
    <x v="32"/>
    <x v="25"/>
    <x v="3"/>
    <s v="PS13"/>
    <s v="YEE CHENG MENG"/>
    <n v="8000"/>
    <m/>
    <m/>
    <d v="2025-05-09T00:00:00"/>
    <m/>
    <n v="1"/>
    <n v="8000"/>
    <s v="PE"/>
    <s v="260-6316-000001"/>
    <n v="0"/>
    <n v="8000"/>
    <n v="0"/>
    <n v="0"/>
    <n v="0"/>
    <n v="0"/>
    <m/>
    <m/>
    <n v="0"/>
    <m/>
    <m/>
    <m/>
    <m/>
    <m/>
    <m/>
    <m/>
    <m/>
    <s v="260-6316-00"/>
    <s v="J10025"/>
    <x v="12"/>
    <m/>
    <n v="0"/>
    <n v="0"/>
    <n v="0"/>
    <n v="0"/>
    <n v="0"/>
    <n v="0"/>
    <m/>
    <m/>
    <m/>
    <s v="No"/>
    <s v="W667008"/>
    <n v="0"/>
    <m/>
    <s v="J10025"/>
    <m/>
    <m/>
    <s v="S0364593"/>
  </r>
  <r>
    <x v="451"/>
    <n v="10000"/>
    <n v="10000"/>
    <d v="2025-05-16T00:00:00"/>
    <s v="502LAUGH"/>
    <s v=" 5:32:55 pm"/>
    <n v="2024702134252700"/>
    <x v="1"/>
    <x v="0"/>
    <s v="Yes"/>
    <x v="25"/>
    <x v="21"/>
    <x v="0"/>
    <s v="PP24"/>
    <s v="HO HON SENG"/>
    <n v="550"/>
    <m/>
    <m/>
    <d v="2025-05-09T00:00:00"/>
    <m/>
    <n v="20"/>
    <n v="11000"/>
    <s v="PE"/>
    <s v="IRRITANT 15X150001"/>
    <n v="0"/>
    <n v="10000"/>
    <n v="1000"/>
    <n v="0"/>
    <n v="0"/>
    <n v="0"/>
    <m/>
    <m/>
    <n v="0"/>
    <m/>
    <m/>
    <m/>
    <m/>
    <m/>
    <m/>
    <m/>
    <m/>
    <s v="IRRITANT 15X15"/>
    <s v="S19403"/>
    <x v="60"/>
    <m/>
    <n v="0"/>
    <n v="0"/>
    <n v="0"/>
    <n v="0"/>
    <n v="0"/>
    <n v="0"/>
    <m/>
    <m/>
    <m/>
    <s v="No"/>
    <s v="W667013"/>
    <n v="0"/>
    <m/>
    <s v="S19403"/>
    <m/>
    <m/>
    <s v="S0364605"/>
  </r>
  <r>
    <x v="451"/>
    <n v="10000"/>
    <n v="20000"/>
    <d v="2025-05-16T00:00:00"/>
    <s v="502LAUGH"/>
    <s v=" 5:32:55 pm"/>
    <n v="2024702134252700"/>
    <x v="1"/>
    <x v="1"/>
    <s v="Yes"/>
    <x v="15"/>
    <x v="14"/>
    <x v="4"/>
    <s v="PM87"/>
    <s v="LEE SHIEN WEI"/>
    <n v="2750"/>
    <m/>
    <m/>
    <d v="2025-05-09T00:00:00"/>
    <m/>
    <n v="4"/>
    <n v="11000"/>
    <s v="PE"/>
    <s v="IRRITANT 15X150001"/>
    <n v="0"/>
    <n v="10000"/>
    <n v="1000"/>
    <n v="0"/>
    <n v="0"/>
    <n v="0"/>
    <m/>
    <m/>
    <n v="0"/>
    <m/>
    <m/>
    <m/>
    <m/>
    <m/>
    <m/>
    <m/>
    <m/>
    <s v="IRRITANT 15X15"/>
    <s v="S19403"/>
    <x v="60"/>
    <m/>
    <n v="0"/>
    <n v="0"/>
    <n v="0"/>
    <n v="0"/>
    <n v="0"/>
    <n v="0"/>
    <m/>
    <m/>
    <m/>
    <s v="No"/>
    <s v="W667013"/>
    <n v="0"/>
    <m/>
    <s v="S19403"/>
    <m/>
    <m/>
    <s v="S0364605"/>
  </r>
  <r>
    <x v="397"/>
    <n v="10000"/>
    <n v="20000"/>
    <d v="2025-05-13T00:00:00"/>
    <s v="502LAUGH"/>
    <s v=" 8:46:06 am"/>
    <n v="59470"/>
    <x v="1"/>
    <x v="1"/>
    <s v="Yes"/>
    <x v="44"/>
    <x v="15"/>
    <x v="5"/>
    <s v="QM10"/>
    <s v="KHOO YEE MUN"/>
    <n v="10500"/>
    <m/>
    <m/>
    <d v="2025-05-09T00:00:00"/>
    <m/>
    <n v="6"/>
    <n v="63000"/>
    <s v="PE"/>
    <s v="MT-1000407-902RE0004"/>
    <n v="0"/>
    <n v="63000"/>
    <n v="0"/>
    <n v="0"/>
    <n v="0"/>
    <n v="0"/>
    <m/>
    <m/>
    <n v="0"/>
    <m/>
    <m/>
    <m/>
    <m/>
    <m/>
    <m/>
    <m/>
    <m/>
    <s v="MT-1000407-902REV005"/>
    <s v="Z26002"/>
    <x v="1"/>
    <m/>
    <n v="0"/>
    <n v="0"/>
    <n v="0"/>
    <n v="0"/>
    <n v="0"/>
    <n v="0"/>
    <m/>
    <m/>
    <m/>
    <s v="No"/>
    <s v="W667014"/>
    <n v="0"/>
    <m/>
    <s v="Z26002"/>
    <m/>
    <m/>
    <s v="S0364608"/>
  </r>
  <r>
    <x v="397"/>
    <n v="10000"/>
    <n v="30000"/>
    <d v="2025-05-13T00:00:00"/>
    <s v="502LAUGH"/>
    <s v=" 8:46:06 am"/>
    <n v="59470"/>
    <x v="1"/>
    <x v="1"/>
    <s v="Yes"/>
    <x v="44"/>
    <x v="15"/>
    <x v="5"/>
    <s v="QM38"/>
    <s v="YIP SIEW CHING"/>
    <n v="57750"/>
    <m/>
    <m/>
    <d v="2025-05-09T00:00:00"/>
    <m/>
    <n v="6"/>
    <n v="346500"/>
    <s v="PE"/>
    <s v="MT-1000407-902RE0004"/>
    <n v="0"/>
    <n v="346500"/>
    <n v="0"/>
    <n v="0"/>
    <n v="0"/>
    <n v="0"/>
    <m/>
    <m/>
    <n v="0"/>
    <m/>
    <m/>
    <m/>
    <m/>
    <m/>
    <m/>
    <m/>
    <m/>
    <s v="MT-1000407-902REV005"/>
    <s v="Z26002"/>
    <x v="1"/>
    <m/>
    <n v="0"/>
    <n v="0"/>
    <n v="0"/>
    <n v="0"/>
    <n v="0"/>
    <n v="0"/>
    <m/>
    <m/>
    <m/>
    <s v="No"/>
    <s v="W667014"/>
    <n v="0"/>
    <m/>
    <s v="Z26002"/>
    <m/>
    <m/>
    <s v="S0364608"/>
  </r>
  <r>
    <x v="452"/>
    <n v="10000"/>
    <n v="10000"/>
    <d v="2025-05-13T00:00:00"/>
    <s v="502LAUGH"/>
    <s v=" 8:43:11 am"/>
    <s v="M0BV34910"/>
    <x v="22"/>
    <x v="0"/>
    <s v="No"/>
    <x v="39"/>
    <x v="19"/>
    <x v="3"/>
    <s v="PS70"/>
    <s v="YEO WOO KEONG"/>
    <n v="4500"/>
    <m/>
    <m/>
    <d v="2025-05-10T00:00:00"/>
    <m/>
    <n v="4"/>
    <n v="18000"/>
    <s v="PE"/>
    <s v="100823876-75367 0001"/>
    <n v="0"/>
    <n v="0"/>
    <n v="0"/>
    <n v="0"/>
    <n v="0"/>
    <n v="0"/>
    <m/>
    <m/>
    <n v="0"/>
    <m/>
    <m/>
    <m/>
    <s v="No"/>
    <n v="0"/>
    <s v="No"/>
    <m/>
    <m/>
    <s v="100823876-75367 A"/>
    <s v="S19081-TH"/>
    <x v="7"/>
    <m/>
    <n v="0"/>
    <n v="0"/>
    <n v="0"/>
    <n v="0"/>
    <n v="0"/>
    <n v="0"/>
    <m/>
    <m/>
    <m/>
    <s v="No"/>
    <m/>
    <m/>
    <m/>
    <s v="S19081-TH"/>
    <m/>
    <m/>
    <s v="H0065192"/>
  </r>
  <r>
    <x v="227"/>
    <n v="10000"/>
    <n v="30000"/>
    <d v="2025-05-19T00:00:00"/>
    <s v="502LAUGH"/>
    <s v=" 4:57:53 pm"/>
    <s v="XHX2412A0911/DP681T"/>
    <x v="21"/>
    <x v="1"/>
    <s v="No"/>
    <x v="33"/>
    <x v="26"/>
    <x v="1"/>
    <s v="PM46"/>
    <s v="TAN CHEE CHUN"/>
    <n v="30000"/>
    <m/>
    <m/>
    <d v="2025-05-10T00:00:00"/>
    <m/>
    <n v="6"/>
    <n v="180000"/>
    <s v="PE"/>
    <s v="241-0009-000001"/>
    <n v="0"/>
    <n v="0"/>
    <n v="0"/>
    <n v="0"/>
    <n v="0"/>
    <n v="0"/>
    <m/>
    <m/>
    <n v="0"/>
    <m/>
    <m/>
    <m/>
    <s v="No"/>
    <n v="0"/>
    <s v="No"/>
    <m/>
    <m/>
    <s v="241-0009-00"/>
    <s v="J10025"/>
    <x v="12"/>
    <m/>
    <n v="0"/>
    <n v="0"/>
    <n v="0"/>
    <n v="0"/>
    <n v="0"/>
    <n v="0"/>
    <m/>
    <m/>
    <m/>
    <s v="No"/>
    <m/>
    <m/>
    <m/>
    <s v="J10025"/>
    <m/>
    <m/>
    <s v="S0364166"/>
  </r>
  <r>
    <x v="453"/>
    <n v="10000"/>
    <n v="10000"/>
    <d v="2025-05-13T00:00:00"/>
    <s v="502LAUGH"/>
    <s v=" 8:41:08 am"/>
    <s v="5032701U5"/>
    <x v="24"/>
    <x v="0"/>
    <s v="No"/>
    <x v="3"/>
    <x v="3"/>
    <x v="3"/>
    <s v="PM09"/>
    <s v="PANG JING FULL"/>
    <n v="3000"/>
    <m/>
    <m/>
    <d v="2025-05-10T00:00:00"/>
    <m/>
    <n v="6"/>
    <n v="18000"/>
    <s v="PE"/>
    <s v="2063-772785-051-0001"/>
    <n v="0"/>
    <n v="0"/>
    <n v="0"/>
    <n v="0"/>
    <n v="0"/>
    <n v="0"/>
    <m/>
    <m/>
    <n v="0"/>
    <m/>
    <m/>
    <m/>
    <s v="No"/>
    <n v="0"/>
    <s v="No"/>
    <m/>
    <m/>
    <s v="2063-772785-051-ZL"/>
    <s v="W23041-TH"/>
    <x v="3"/>
    <m/>
    <n v="0"/>
    <n v="0"/>
    <n v="0"/>
    <n v="0"/>
    <n v="0"/>
    <n v="0"/>
    <m/>
    <m/>
    <m/>
    <s v="No"/>
    <m/>
    <m/>
    <m/>
    <s v="W23041-TH"/>
    <m/>
    <m/>
    <s v="H0065231"/>
  </r>
  <r>
    <x v="454"/>
    <n v="10000"/>
    <n v="10000"/>
    <d v="2025-05-13T00:00:00"/>
    <s v="502LAUGH"/>
    <s v=" 8:41:08 am"/>
    <s v="5032701U5"/>
    <x v="24"/>
    <x v="0"/>
    <s v="No"/>
    <x v="3"/>
    <x v="3"/>
    <x v="3"/>
    <s v="PM09"/>
    <s v="PANG JING FULL"/>
    <n v="3000"/>
    <m/>
    <m/>
    <d v="2025-05-10T00:00:00"/>
    <m/>
    <n v="6"/>
    <n v="18000"/>
    <s v="PE"/>
    <s v="2063-772785-051-0001"/>
    <n v="0"/>
    <n v="0"/>
    <n v="0"/>
    <n v="0"/>
    <n v="0"/>
    <n v="0"/>
    <m/>
    <m/>
    <n v="0"/>
    <m/>
    <m/>
    <m/>
    <s v="No"/>
    <n v="0"/>
    <s v="No"/>
    <m/>
    <m/>
    <s v="2063-772785-051-ZL"/>
    <s v="W23041-TH"/>
    <x v="3"/>
    <m/>
    <n v="0"/>
    <n v="0"/>
    <n v="0"/>
    <n v="0"/>
    <n v="0"/>
    <n v="0"/>
    <m/>
    <m/>
    <m/>
    <s v="No"/>
    <m/>
    <m/>
    <m/>
    <s v="W23041-TH"/>
    <m/>
    <m/>
    <s v="H0065232"/>
  </r>
  <r>
    <x v="455"/>
    <n v="10000"/>
    <n v="50000"/>
    <d v="2025-05-13T00:00:00"/>
    <s v="502LAUGH"/>
    <s v=" 8:47:27 am"/>
    <n v="10620258073"/>
    <x v="1"/>
    <x v="2"/>
    <s v="Yes"/>
    <x v="16"/>
    <x v="15"/>
    <x v="5"/>
    <s v="QM78"/>
    <s v="WONG SEAU JIN"/>
    <n v="8000"/>
    <m/>
    <m/>
    <d v="2025-05-10T00:00:00"/>
    <m/>
    <n v="11"/>
    <n v="88000"/>
    <s v="PE"/>
    <s v="E5Z02-80008-FT0001"/>
    <n v="0"/>
    <n v="80000"/>
    <n v="8000"/>
    <n v="0"/>
    <n v="0"/>
    <n v="0"/>
    <m/>
    <m/>
    <n v="0"/>
    <m/>
    <m/>
    <m/>
    <m/>
    <m/>
    <m/>
    <m/>
    <m/>
    <s v="E5Z02-80008-FT"/>
    <s v="H08031-JIM-M"/>
    <x v="5"/>
    <m/>
    <n v="0"/>
    <n v="0"/>
    <n v="0"/>
    <n v="0"/>
    <n v="0"/>
    <n v="0"/>
    <m/>
    <m/>
    <m/>
    <s v="No"/>
    <s v="W666656"/>
    <n v="0"/>
    <m/>
    <s v="H08031-JIM-M"/>
    <m/>
    <m/>
    <s v="S0363207"/>
  </r>
  <r>
    <x v="456"/>
    <n v="10000"/>
    <n v="30000"/>
    <d v="2025-05-13T00:00:00"/>
    <s v="502LAUGH"/>
    <s v=" 8:51:04 am"/>
    <n v="10620258072"/>
    <x v="1"/>
    <x v="2"/>
    <s v="Yes"/>
    <x v="16"/>
    <x v="15"/>
    <x v="5"/>
    <s v="QM78"/>
    <s v="WONG SEAU JIN"/>
    <n v="8000"/>
    <m/>
    <m/>
    <d v="2025-05-10T00:00:00"/>
    <m/>
    <n v="11"/>
    <n v="88000"/>
    <s v="PE"/>
    <s v="E5Z01-80008-FT0001"/>
    <n v="0"/>
    <n v="80000"/>
    <n v="8000"/>
    <n v="0"/>
    <n v="0"/>
    <n v="0"/>
    <m/>
    <m/>
    <n v="0"/>
    <m/>
    <m/>
    <m/>
    <m/>
    <m/>
    <m/>
    <m/>
    <m/>
    <s v="E5Z01-80008-FT"/>
    <s v="H08031-JIM-M"/>
    <x v="5"/>
    <m/>
    <n v="0"/>
    <n v="0"/>
    <n v="0"/>
    <n v="0"/>
    <n v="0"/>
    <n v="0"/>
    <m/>
    <m/>
    <m/>
    <s v="No"/>
    <s v="W666673"/>
    <n v="0"/>
    <m/>
    <s v="H08031-JIM-M"/>
    <m/>
    <m/>
    <s v="S0363228"/>
  </r>
  <r>
    <x v="457"/>
    <n v="10000"/>
    <n v="30000"/>
    <d v="2025-05-13T00:00:00"/>
    <s v="502LAUGH"/>
    <s v=" 8:48:47 am"/>
    <n v="10620258072"/>
    <x v="1"/>
    <x v="2"/>
    <s v="Yes"/>
    <x v="16"/>
    <x v="15"/>
    <x v="5"/>
    <s v="QM78"/>
    <s v="WONG SEAU JIN"/>
    <n v="8000"/>
    <m/>
    <m/>
    <d v="2025-05-10T00:00:00"/>
    <m/>
    <n v="11"/>
    <n v="88000"/>
    <s v="PE"/>
    <s v="3JB27-800010001"/>
    <n v="0"/>
    <n v="80000"/>
    <n v="8000"/>
    <n v="0"/>
    <n v="0"/>
    <n v="0"/>
    <m/>
    <m/>
    <n v="0"/>
    <m/>
    <m/>
    <m/>
    <m/>
    <m/>
    <m/>
    <m/>
    <m/>
    <s v="3JB27-80001"/>
    <s v="H08031-JIM-M"/>
    <x v="5"/>
    <m/>
    <n v="0"/>
    <n v="0"/>
    <n v="0"/>
    <n v="0"/>
    <n v="0"/>
    <n v="0"/>
    <m/>
    <m/>
    <m/>
    <s v="No"/>
    <s v="W666678"/>
    <n v="0"/>
    <m/>
    <s v="H08031-JIM-M"/>
    <m/>
    <m/>
    <s v="S0363335"/>
  </r>
  <r>
    <x v="335"/>
    <n v="10000"/>
    <n v="20000"/>
    <d v="2025-05-13T00:00:00"/>
    <s v="505KANGHS"/>
    <s v=" 8:40:29 am"/>
    <n v="10656256061"/>
    <x v="1"/>
    <x v="1"/>
    <s v="Yes"/>
    <x v="5"/>
    <x v="5"/>
    <x v="2"/>
    <s v="PM74"/>
    <s v="YONG CHEE SOON"/>
    <n v="260"/>
    <m/>
    <m/>
    <d v="2025-05-10T00:00:00"/>
    <m/>
    <n v="25"/>
    <n v="6500"/>
    <s v="PE"/>
    <s v="5180-35230001"/>
    <n v="0"/>
    <n v="5000"/>
    <n v="1500"/>
    <n v="0"/>
    <n v="0"/>
    <n v="0"/>
    <m/>
    <m/>
    <n v="0"/>
    <m/>
    <m/>
    <m/>
    <m/>
    <m/>
    <m/>
    <m/>
    <m/>
    <s v="5180-3523"/>
    <s v="H08031-JIM"/>
    <x v="0"/>
    <m/>
    <n v="0"/>
    <n v="0"/>
    <n v="0"/>
    <n v="0"/>
    <n v="0"/>
    <n v="0"/>
    <m/>
    <m/>
    <m/>
    <s v="No"/>
    <s v="W666701"/>
    <n v="0"/>
    <m/>
    <s v="H08031-JIM"/>
    <m/>
    <m/>
    <s v="S0363440"/>
  </r>
  <r>
    <x v="336"/>
    <n v="10000"/>
    <n v="20000"/>
    <d v="2025-05-13T00:00:00"/>
    <s v="505KANGHS"/>
    <s v=" 8:40:29 am"/>
    <n v="10656256061"/>
    <x v="1"/>
    <x v="1"/>
    <s v="Yes"/>
    <x v="5"/>
    <x v="5"/>
    <x v="2"/>
    <s v="PM74"/>
    <s v="YONG CHEE SOON"/>
    <n v="167"/>
    <m/>
    <m/>
    <d v="2025-05-10T00:00:00"/>
    <m/>
    <n v="15"/>
    <n v="2505"/>
    <s v="PE"/>
    <s v="CR328-800170001"/>
    <n v="0"/>
    <n v="1000"/>
    <n v="1505"/>
    <n v="0"/>
    <n v="0"/>
    <n v="0"/>
    <m/>
    <m/>
    <n v="0"/>
    <m/>
    <m/>
    <m/>
    <m/>
    <m/>
    <m/>
    <m/>
    <m/>
    <s v="CR328-80017"/>
    <s v="H08031-JIM"/>
    <x v="0"/>
    <m/>
    <n v="0"/>
    <n v="0"/>
    <n v="0"/>
    <n v="0"/>
    <n v="0"/>
    <n v="0"/>
    <m/>
    <m/>
    <m/>
    <s v="No"/>
    <s v="W667200"/>
    <n v="0"/>
    <m/>
    <s v="H08031-JIM"/>
    <m/>
    <m/>
    <s v="S0363446"/>
  </r>
  <r>
    <x v="252"/>
    <n v="10000"/>
    <n v="20000"/>
    <d v="2025-05-13T00:00:00"/>
    <s v="502LAUGH"/>
    <s v=" 8:37:30 am"/>
    <n v="10656256068"/>
    <x v="1"/>
    <x v="1"/>
    <s v="Yes"/>
    <x v="5"/>
    <x v="5"/>
    <x v="2"/>
    <s v="PM74"/>
    <s v="YONG CHEE SOON"/>
    <n v="1500"/>
    <m/>
    <m/>
    <d v="2025-05-10T00:00:00"/>
    <m/>
    <n v="180"/>
    <n v="270000"/>
    <s v="PE"/>
    <s v="M0H50-80022-FT0001"/>
    <n v="0"/>
    <n v="280000"/>
    <n v="-10000"/>
    <n v="0"/>
    <n v="0"/>
    <n v="0"/>
    <m/>
    <m/>
    <n v="0"/>
    <m/>
    <m/>
    <m/>
    <m/>
    <m/>
    <m/>
    <m/>
    <m/>
    <s v="M0H50-80022-FT"/>
    <s v="H08031-JIM-M"/>
    <x v="5"/>
    <m/>
    <n v="0"/>
    <n v="0"/>
    <n v="0"/>
    <n v="0"/>
    <n v="0"/>
    <n v="0"/>
    <m/>
    <m/>
    <m/>
    <s v="No"/>
    <s v="W666419"/>
    <n v="0"/>
    <m/>
    <s v="H08031-JIM-M"/>
    <m/>
    <m/>
    <s v="S0363447"/>
  </r>
  <r>
    <x v="11"/>
    <n v="10000"/>
    <n v="30000"/>
    <d v="2025-05-14T00:00:00"/>
    <s v="502LAUGH"/>
    <s v=" 4:36:46 pm"/>
    <s v="D008O0680"/>
    <x v="1"/>
    <x v="1"/>
    <s v="Yes"/>
    <x v="5"/>
    <x v="5"/>
    <x v="2"/>
    <s v="PM74"/>
    <s v="YONG CHEE SOON"/>
    <n v="21300"/>
    <m/>
    <m/>
    <d v="2025-05-10T00:00:00"/>
    <m/>
    <n v="10"/>
    <n v="213000"/>
    <s v="PE"/>
    <s v="6ZE07-80002-FT0001"/>
    <n v="0"/>
    <n v="200000"/>
    <n v="13000"/>
    <n v="0"/>
    <n v="0"/>
    <n v="0"/>
    <m/>
    <m/>
    <n v="0"/>
    <m/>
    <m/>
    <m/>
    <m/>
    <m/>
    <m/>
    <m/>
    <m/>
    <s v="6ZE07-80002-FT"/>
    <s v="H08031-JIM-M"/>
    <x v="5"/>
    <m/>
    <n v="0"/>
    <n v="0"/>
    <n v="0"/>
    <n v="0"/>
    <n v="0"/>
    <n v="0"/>
    <m/>
    <m/>
    <m/>
    <s v="No"/>
    <s v="W666704"/>
    <n v="0"/>
    <m/>
    <s v="H08031-JIM-M"/>
    <m/>
    <m/>
    <s v="S0363450"/>
  </r>
  <r>
    <x v="458"/>
    <n v="10000"/>
    <n v="10000"/>
    <d v="2025-05-13T00:00:00"/>
    <s v="502LAUGH"/>
    <s v=" 8:40:05 am"/>
    <s v="5032701U5"/>
    <x v="1"/>
    <x v="0"/>
    <s v="Yes"/>
    <x v="3"/>
    <x v="3"/>
    <x v="3"/>
    <s v="PM09"/>
    <s v="PANG JING FULL"/>
    <n v="3000"/>
    <m/>
    <m/>
    <d v="2025-05-10T00:00:00"/>
    <m/>
    <n v="6"/>
    <n v="18000"/>
    <s v="PE"/>
    <s v="2063-772785-051-0001"/>
    <n v="0"/>
    <n v="18000"/>
    <n v="0"/>
    <n v="0"/>
    <n v="0"/>
    <n v="0"/>
    <m/>
    <m/>
    <n v="0"/>
    <m/>
    <m/>
    <m/>
    <m/>
    <m/>
    <m/>
    <m/>
    <m/>
    <s v="2063-772785-051-ZL"/>
    <s v="W23041-TH"/>
    <x v="3"/>
    <m/>
    <n v="0"/>
    <n v="0"/>
    <n v="0"/>
    <n v="0"/>
    <n v="0"/>
    <n v="0"/>
    <m/>
    <m/>
    <m/>
    <s v="No"/>
    <s v="W666708"/>
    <n v="0"/>
    <m/>
    <s v="W23041-TH"/>
    <m/>
    <m/>
    <s v="H0065074"/>
  </r>
  <r>
    <x v="459"/>
    <n v="10000"/>
    <n v="10000"/>
    <d v="2025-05-13T00:00:00"/>
    <s v="502LAUGH"/>
    <s v=" 8:40:05 am"/>
    <s v="5032701U5"/>
    <x v="1"/>
    <x v="0"/>
    <s v="Yes"/>
    <x v="3"/>
    <x v="3"/>
    <x v="3"/>
    <s v="PM09"/>
    <s v="PANG JING FULL"/>
    <n v="3000"/>
    <m/>
    <m/>
    <d v="2025-05-10T00:00:00"/>
    <m/>
    <n v="6"/>
    <n v="18000"/>
    <s v="PE"/>
    <s v="2063-772785-051-0001"/>
    <n v="0"/>
    <n v="18000"/>
    <n v="0"/>
    <n v="0"/>
    <n v="0"/>
    <n v="0"/>
    <m/>
    <m/>
    <n v="0"/>
    <m/>
    <m/>
    <m/>
    <m/>
    <m/>
    <m/>
    <m/>
    <m/>
    <s v="2063-772785-051-ZL"/>
    <s v="W23041-TH"/>
    <x v="3"/>
    <m/>
    <n v="0"/>
    <n v="0"/>
    <n v="0"/>
    <n v="0"/>
    <n v="0"/>
    <n v="0"/>
    <m/>
    <m/>
    <m/>
    <s v="No"/>
    <s v="W667201"/>
    <n v="0"/>
    <m/>
    <s v="W23041-TH"/>
    <m/>
    <m/>
    <s v="H0065075"/>
  </r>
  <r>
    <x v="460"/>
    <n v="10000"/>
    <n v="10000"/>
    <d v="2025-05-28T00:00:00"/>
    <s v="502LAUGH"/>
    <s v=" 8:54:53 am"/>
    <s v="1001625/1001653"/>
    <x v="1"/>
    <x v="0"/>
    <s v="Yes"/>
    <x v="9"/>
    <x v="9"/>
    <x v="1"/>
    <s v="PM55"/>
    <s v="CHAN SAU PENG"/>
    <n v="52500"/>
    <m/>
    <m/>
    <d v="2025-05-10T00:00:00"/>
    <m/>
    <n v="8"/>
    <n v="420000"/>
    <s v="PE"/>
    <s v="MT273730001"/>
    <n v="0"/>
    <n v="420000"/>
    <n v="0"/>
    <n v="0"/>
    <n v="0"/>
    <n v="0"/>
    <m/>
    <m/>
    <n v="0"/>
    <m/>
    <m/>
    <m/>
    <m/>
    <m/>
    <m/>
    <m/>
    <m/>
    <s v="MT27373"/>
    <s v="Z26002"/>
    <x v="1"/>
    <m/>
    <n v="0"/>
    <n v="0"/>
    <n v="0"/>
    <n v="0"/>
    <n v="0"/>
    <n v="0"/>
    <m/>
    <m/>
    <m/>
    <s v="No"/>
    <s v="W667507"/>
    <n v="0"/>
    <m/>
    <s v="Z26002"/>
    <m/>
    <m/>
    <s v="S0363473"/>
  </r>
  <r>
    <x v="263"/>
    <n v="10000"/>
    <n v="30000"/>
    <d v="2025-05-15T00:00:00"/>
    <s v="502LAUGH"/>
    <d v="1899-12-30T11:17:30"/>
    <s v="BYG072-03/BZA070-01"/>
    <x v="1"/>
    <x v="1"/>
    <s v="Yes"/>
    <x v="29"/>
    <x v="24"/>
    <x v="3"/>
    <s v="PS66"/>
    <s v="SIM ENG KWANG"/>
    <n v="5000"/>
    <m/>
    <m/>
    <d v="2025-05-10T00:00:00"/>
    <m/>
    <n v="1"/>
    <n v="5000"/>
    <s v="PE"/>
    <s v="5180-4626-FT0001"/>
    <n v="0"/>
    <n v="5000"/>
    <n v="0"/>
    <n v="0"/>
    <n v="0"/>
    <n v="0"/>
    <m/>
    <m/>
    <n v="0"/>
    <m/>
    <m/>
    <m/>
    <m/>
    <m/>
    <m/>
    <m/>
    <m/>
    <s v="5180-4626-FT"/>
    <s v="H08031-JIM-USA"/>
    <x v="47"/>
    <m/>
    <n v="0"/>
    <n v="0"/>
    <n v="0"/>
    <n v="0"/>
    <n v="0"/>
    <n v="0"/>
    <m/>
    <m/>
    <m/>
    <s v="No"/>
    <s v="W666758"/>
    <n v="0"/>
    <m/>
    <s v="H08031-JIM-USA"/>
    <m/>
    <m/>
    <s v="S0363810"/>
  </r>
  <r>
    <x v="275"/>
    <n v="10000"/>
    <n v="20000"/>
    <d v="2025-05-13T00:00:00"/>
    <s v="502LAUGH"/>
    <s v=" 8:36:33 am"/>
    <n v="10656256068"/>
    <x v="1"/>
    <x v="1"/>
    <s v="Yes"/>
    <x v="5"/>
    <x v="5"/>
    <x v="2"/>
    <s v="PM74"/>
    <s v="YONG CHEE SOON"/>
    <n v="612"/>
    <m/>
    <m/>
    <d v="2025-05-10T00:00:00"/>
    <m/>
    <n v="180"/>
    <n v="110160"/>
    <s v="PE"/>
    <s v="3YP17-80012-FT0001"/>
    <n v="0"/>
    <n v="80000"/>
    <n v="30160"/>
    <n v="0"/>
    <n v="0"/>
    <n v="0"/>
    <m/>
    <m/>
    <n v="0"/>
    <m/>
    <m/>
    <m/>
    <m/>
    <m/>
    <m/>
    <m/>
    <m/>
    <s v="3YP17-80012-FT"/>
    <s v="H08031-JIM-M"/>
    <x v="5"/>
    <m/>
    <n v="0"/>
    <n v="0"/>
    <n v="0"/>
    <n v="0"/>
    <n v="0"/>
    <n v="0"/>
    <m/>
    <m/>
    <m/>
    <s v="No"/>
    <s v="W666817"/>
    <n v="0"/>
    <m/>
    <s v="H08031-JIM-M"/>
    <m/>
    <m/>
    <s v="S0363881"/>
  </r>
  <r>
    <x v="276"/>
    <n v="10000"/>
    <n v="20000"/>
    <d v="2025-05-13T00:00:00"/>
    <s v="505KANGHS"/>
    <s v=" 8:36:11 am"/>
    <n v="10656256068"/>
    <x v="1"/>
    <x v="1"/>
    <s v="Yes"/>
    <x v="5"/>
    <x v="5"/>
    <x v="2"/>
    <s v="PM74"/>
    <s v="YONG CHEE SOON"/>
    <n v="300"/>
    <m/>
    <m/>
    <d v="2025-05-10T00:00:00"/>
    <m/>
    <n v="25"/>
    <n v="7500"/>
    <s v="PE"/>
    <s v="5190-26260001"/>
    <n v="0"/>
    <n v="5000"/>
    <n v="2500"/>
    <n v="0"/>
    <n v="0"/>
    <n v="0"/>
    <m/>
    <m/>
    <n v="0"/>
    <m/>
    <m/>
    <m/>
    <m/>
    <m/>
    <m/>
    <m/>
    <m/>
    <s v="5190-2626"/>
    <s v="H08031-JIM"/>
    <x v="0"/>
    <m/>
    <n v="0"/>
    <n v="0"/>
    <n v="0"/>
    <n v="0"/>
    <n v="0"/>
    <n v="0"/>
    <m/>
    <m/>
    <m/>
    <s v="No"/>
    <s v="W667211"/>
    <n v="0"/>
    <m/>
    <s v="H08031-JIM"/>
    <m/>
    <m/>
    <s v="S0363891"/>
  </r>
  <r>
    <x v="277"/>
    <n v="10000"/>
    <n v="20000"/>
    <d v="2025-05-13T00:00:00"/>
    <s v="505KANGHS"/>
    <s v=" 8:36:11 am"/>
    <n v="10656256068"/>
    <x v="1"/>
    <x v="1"/>
    <s v="Yes"/>
    <x v="5"/>
    <x v="5"/>
    <x v="2"/>
    <s v="PM74"/>
    <s v="YONG CHEE SOON"/>
    <n v="320"/>
    <m/>
    <m/>
    <d v="2025-05-10T00:00:00"/>
    <m/>
    <n v="25"/>
    <n v="8000"/>
    <s v="PE"/>
    <s v="5190-27200001"/>
    <n v="0"/>
    <n v="5000"/>
    <n v="3000"/>
    <n v="0"/>
    <n v="0"/>
    <n v="0"/>
    <m/>
    <m/>
    <n v="0"/>
    <m/>
    <m/>
    <m/>
    <m/>
    <m/>
    <m/>
    <m/>
    <m/>
    <s v="5190-2720"/>
    <s v="H08031-JIM"/>
    <x v="0"/>
    <m/>
    <n v="0"/>
    <n v="0"/>
    <n v="0"/>
    <n v="0"/>
    <n v="0"/>
    <n v="0"/>
    <m/>
    <m/>
    <m/>
    <s v="No"/>
    <s v="W667212"/>
    <n v="0"/>
    <m/>
    <s v="H08031-JIM"/>
    <m/>
    <m/>
    <s v="S0363892"/>
  </r>
  <r>
    <x v="346"/>
    <n v="10000"/>
    <n v="20000"/>
    <d v="2025-05-13T00:00:00"/>
    <s v="502LAUGH"/>
    <s v=" 8:32:25 am"/>
    <n v="10656256061"/>
    <x v="1"/>
    <x v="1"/>
    <s v="Yes"/>
    <x v="5"/>
    <x v="5"/>
    <x v="2"/>
    <s v="PM74"/>
    <s v="YONG CHEE SOON"/>
    <n v="65"/>
    <m/>
    <m/>
    <d v="2025-05-10T00:00:00"/>
    <m/>
    <n v="154"/>
    <n v="10010"/>
    <s v="PE"/>
    <s v="5190-2460-FT0001"/>
    <n v="0"/>
    <n v="4000"/>
    <n v="6010"/>
    <n v="0"/>
    <n v="0"/>
    <n v="0"/>
    <m/>
    <m/>
    <n v="0"/>
    <m/>
    <m/>
    <m/>
    <m/>
    <m/>
    <m/>
    <m/>
    <m/>
    <s v="5190-2460-FT"/>
    <s v="H08031-JIM"/>
    <x v="0"/>
    <m/>
    <n v="0"/>
    <n v="0"/>
    <n v="0"/>
    <n v="0"/>
    <n v="0"/>
    <n v="0"/>
    <m/>
    <m/>
    <m/>
    <s v="No"/>
    <s v="W666823"/>
    <n v="0"/>
    <m/>
    <s v="H08031-JIM"/>
    <m/>
    <m/>
    <s v="S0363893"/>
  </r>
  <r>
    <x v="347"/>
    <n v="10000"/>
    <n v="20000"/>
    <d v="2025-05-13T00:00:00"/>
    <s v="502LAUGH"/>
    <s v=" 8:33:14 am"/>
    <n v="10656256061"/>
    <x v="1"/>
    <x v="1"/>
    <s v="Yes"/>
    <x v="5"/>
    <x v="5"/>
    <x v="2"/>
    <s v="PM74"/>
    <s v="YONG CHEE SOON"/>
    <n v="65"/>
    <m/>
    <m/>
    <d v="2025-05-10T00:00:00"/>
    <m/>
    <n v="154"/>
    <n v="10010"/>
    <s v="PE"/>
    <s v="5180-3557-FT0001"/>
    <n v="0"/>
    <n v="4000"/>
    <n v="6010"/>
    <n v="0"/>
    <n v="0"/>
    <n v="0"/>
    <m/>
    <m/>
    <n v="0"/>
    <m/>
    <m/>
    <m/>
    <m/>
    <m/>
    <m/>
    <m/>
    <m/>
    <s v="5180-3557-FT"/>
    <s v="H08031-JIM"/>
    <x v="0"/>
    <m/>
    <n v="0"/>
    <n v="0"/>
    <n v="0"/>
    <n v="0"/>
    <n v="0"/>
    <n v="0"/>
    <m/>
    <m/>
    <m/>
    <s v="No"/>
    <s v="W666828"/>
    <n v="0"/>
    <m/>
    <s v="H08031-JIM"/>
    <m/>
    <m/>
    <s v="S0363902"/>
  </r>
  <r>
    <x v="461"/>
    <n v="10000"/>
    <n v="20000"/>
    <d v="2025-05-14T00:00:00"/>
    <s v="502LAUGH"/>
    <s v=" 9:58:57 am"/>
    <s v="M4B4A05BGJCJ117-S24Y100110/F0312905"/>
    <x v="1"/>
    <x v="0"/>
    <s v="Yes"/>
    <x v="41"/>
    <x v="26"/>
    <x v="1"/>
    <s v="PM14"/>
    <s v="GOH CHEN YONG"/>
    <n v="12700"/>
    <m/>
    <m/>
    <d v="2025-05-10T00:00:00"/>
    <m/>
    <n v="13"/>
    <n v="165100"/>
    <s v="PE"/>
    <s v="723009600 REVA0001"/>
    <n v="0"/>
    <n v="165012"/>
    <n v="88"/>
    <n v="0"/>
    <n v="0"/>
    <n v="0"/>
    <m/>
    <m/>
    <n v="0"/>
    <m/>
    <m/>
    <m/>
    <m/>
    <m/>
    <m/>
    <m/>
    <m/>
    <s v="723009600 REVA"/>
    <s v="S19081-TH"/>
    <x v="7"/>
    <m/>
    <n v="0"/>
    <n v="0"/>
    <n v="0"/>
    <n v="0"/>
    <n v="0"/>
    <n v="0"/>
    <m/>
    <m/>
    <m/>
    <s v="No"/>
    <s v="W666837"/>
    <n v="0"/>
    <m/>
    <s v="S19081-TH"/>
    <m/>
    <m/>
    <s v="H0065157"/>
  </r>
  <r>
    <x v="461"/>
    <n v="10000"/>
    <n v="30000"/>
    <d v="2025-05-14T00:00:00"/>
    <s v="502LAUGH"/>
    <s v=" 9:58:57 am"/>
    <s v="M4B4A05BGJCJ117-S24Y100110/F0312905"/>
    <x v="1"/>
    <x v="0"/>
    <s v="Yes"/>
    <x v="41"/>
    <x v="26"/>
    <x v="1"/>
    <s v="QC04"/>
    <s v="YANG TONGJING"/>
    <n v="8850"/>
    <m/>
    <m/>
    <d v="2025-05-10T00:00:00"/>
    <m/>
    <n v="13"/>
    <n v="115050"/>
    <s v="PE"/>
    <s v="723009600 REVA0001"/>
    <n v="0"/>
    <n v="114988"/>
    <n v="62"/>
    <n v="0"/>
    <n v="0"/>
    <n v="0"/>
    <m/>
    <m/>
    <n v="0"/>
    <m/>
    <m/>
    <m/>
    <m/>
    <m/>
    <m/>
    <m/>
    <m/>
    <s v="723009600 REVA"/>
    <s v="S19081-TH"/>
    <x v="7"/>
    <m/>
    <n v="0"/>
    <n v="0"/>
    <n v="0"/>
    <n v="0"/>
    <n v="0"/>
    <n v="0"/>
    <m/>
    <m/>
    <m/>
    <s v="No"/>
    <s v="W666837"/>
    <n v="0"/>
    <m/>
    <s v="S19081-TH"/>
    <m/>
    <m/>
    <s v="H0065157"/>
  </r>
  <r>
    <x v="462"/>
    <n v="10000"/>
    <n v="20000"/>
    <d v="2025-05-15T00:00:00"/>
    <s v="502LAUGH"/>
    <s v=" 8:56:20 am"/>
    <s v="M4B4A05BGJCJ117-S24Y100110/F0312905"/>
    <x v="1"/>
    <x v="0"/>
    <s v="Yes"/>
    <x v="41"/>
    <x v="26"/>
    <x v="1"/>
    <s v="QC04"/>
    <s v="YANG TONGJING"/>
    <n v="4231"/>
    <m/>
    <m/>
    <d v="2025-05-10T00:00:00"/>
    <m/>
    <n v="13"/>
    <n v="55003"/>
    <s v="PE"/>
    <s v="723009600 REVA0001"/>
    <n v="0"/>
    <n v="55002"/>
    <n v="1"/>
    <n v="0"/>
    <n v="0"/>
    <n v="0"/>
    <m/>
    <m/>
    <n v="0"/>
    <m/>
    <m/>
    <m/>
    <m/>
    <m/>
    <m/>
    <m/>
    <m/>
    <s v="723009600 REVA"/>
    <s v="S19081-TH"/>
    <x v="7"/>
    <m/>
    <n v="0"/>
    <n v="0"/>
    <n v="0"/>
    <n v="0"/>
    <n v="0"/>
    <n v="0"/>
    <m/>
    <m/>
    <m/>
    <s v="No"/>
    <s v="W666838"/>
    <n v="0"/>
    <m/>
    <s v="S19081-TH"/>
    <m/>
    <m/>
    <s v="H0065158"/>
  </r>
  <r>
    <x v="282"/>
    <n v="10000"/>
    <n v="20000"/>
    <d v="2025-05-13T00:00:00"/>
    <s v="502LAUGH"/>
    <s v=" 8:38:14 am"/>
    <n v="10656256068"/>
    <x v="1"/>
    <x v="1"/>
    <s v="Yes"/>
    <x v="5"/>
    <x v="5"/>
    <x v="2"/>
    <s v="PM74"/>
    <s v="YONG CHEE SOON"/>
    <n v="334"/>
    <m/>
    <m/>
    <d v="2025-05-10T00:00:00"/>
    <m/>
    <n v="180"/>
    <n v="60120"/>
    <s v="PE"/>
    <s v="6ZA10-800010001"/>
    <n v="0"/>
    <n v="40000"/>
    <n v="20120"/>
    <n v="0"/>
    <n v="0"/>
    <n v="0"/>
    <m/>
    <m/>
    <n v="0"/>
    <m/>
    <m/>
    <m/>
    <m/>
    <m/>
    <m/>
    <m/>
    <m/>
    <s v="6ZA10-80001"/>
    <s v="H08031-JIM-M"/>
    <x v="5"/>
    <m/>
    <n v="0"/>
    <n v="0"/>
    <n v="0"/>
    <n v="0"/>
    <n v="0"/>
    <n v="0"/>
    <m/>
    <m/>
    <m/>
    <s v="No"/>
    <s v="W666852"/>
    <n v="0"/>
    <m/>
    <s v="H08031-JIM-M"/>
    <m/>
    <m/>
    <s v="S0363927"/>
  </r>
  <r>
    <x v="463"/>
    <n v="10000"/>
    <n v="10000"/>
    <d v="2025-05-13T00:00:00"/>
    <s v="505KANGHS"/>
    <s v=" 8:33:44 am"/>
    <s v="SG-5651598 01"/>
    <x v="1"/>
    <x v="0"/>
    <s v="Yes"/>
    <x v="19"/>
    <x v="18"/>
    <x v="3"/>
    <s v="PS74"/>
    <s v="GOH CHIN TECK"/>
    <n v="258"/>
    <m/>
    <m/>
    <d v="2025-05-10T00:00:00"/>
    <m/>
    <n v="4"/>
    <n v="1032"/>
    <s v="PE"/>
    <n v="112887830001"/>
    <n v="0"/>
    <n v="1030"/>
    <n v="2"/>
    <n v="0"/>
    <n v="0"/>
    <n v="0"/>
    <m/>
    <m/>
    <n v="0"/>
    <m/>
    <m/>
    <m/>
    <m/>
    <m/>
    <m/>
    <m/>
    <m/>
    <n v="11288783"/>
    <s v="I09180"/>
    <x v="16"/>
    <m/>
    <n v="0"/>
    <n v="0"/>
    <n v="0"/>
    <n v="0"/>
    <n v="0"/>
    <n v="0"/>
    <m/>
    <m/>
    <m/>
    <s v="No"/>
    <s v="W666866"/>
    <n v="0"/>
    <m/>
    <s v="I09180"/>
    <m/>
    <m/>
    <s v="S0363955"/>
  </r>
  <r>
    <x v="464"/>
    <n v="10000"/>
    <n v="10000"/>
    <d v="2025-05-13T00:00:00"/>
    <s v="505KANGHS"/>
    <s v=" 8:33:44 am"/>
    <s v="SG-5651598 01"/>
    <x v="1"/>
    <x v="0"/>
    <s v="Yes"/>
    <x v="19"/>
    <x v="18"/>
    <x v="3"/>
    <s v="PS74"/>
    <s v="GOH CHIN TECK"/>
    <n v="258"/>
    <m/>
    <m/>
    <d v="2025-05-10T00:00:00"/>
    <m/>
    <n v="4"/>
    <n v="1032"/>
    <s v="PE"/>
    <n v="112887750001"/>
    <n v="0"/>
    <n v="1030"/>
    <n v="2"/>
    <n v="0"/>
    <n v="0"/>
    <n v="0"/>
    <m/>
    <m/>
    <n v="0"/>
    <m/>
    <m/>
    <m/>
    <m/>
    <m/>
    <m/>
    <m/>
    <m/>
    <n v="11288775"/>
    <s v="I09180"/>
    <x v="16"/>
    <m/>
    <n v="0"/>
    <n v="0"/>
    <n v="0"/>
    <n v="0"/>
    <n v="0"/>
    <n v="0"/>
    <m/>
    <m/>
    <m/>
    <s v="No"/>
    <s v="W666867"/>
    <n v="0"/>
    <m/>
    <s v="I09180"/>
    <m/>
    <m/>
    <s v="S0363957"/>
  </r>
  <r>
    <x v="465"/>
    <n v="10000"/>
    <n v="10000"/>
    <d v="2025-05-15T00:00:00"/>
    <s v="502LAUGH"/>
    <s v=" 8:50:45 am"/>
    <s v="M4B4A05BGJCJ103-S24Y100108/F0313901"/>
    <x v="1"/>
    <x v="0"/>
    <s v="Yes"/>
    <x v="40"/>
    <x v="8"/>
    <x v="1"/>
    <s v="PM42"/>
    <s v="ALEXANDER YAP KEE NYEN"/>
    <n v="20000"/>
    <m/>
    <m/>
    <d v="2025-05-10T00:00:00"/>
    <m/>
    <n v="1"/>
    <n v="20000"/>
    <s v="PE"/>
    <s v="716626800 REVC0001"/>
    <n v="0"/>
    <n v="20000"/>
    <n v="0"/>
    <n v="0"/>
    <n v="0"/>
    <n v="0"/>
    <m/>
    <m/>
    <n v="0"/>
    <m/>
    <m/>
    <m/>
    <m/>
    <m/>
    <m/>
    <m/>
    <m/>
    <s v="716626800 REVC"/>
    <s v="S19314"/>
    <x v="6"/>
    <m/>
    <n v="0"/>
    <n v="0"/>
    <n v="0"/>
    <n v="0"/>
    <n v="0"/>
    <n v="0"/>
    <m/>
    <m/>
    <m/>
    <s v="No"/>
    <s v="W667228"/>
    <n v="0"/>
    <m/>
    <s v="S19314"/>
    <m/>
    <m/>
    <s v="H0065186"/>
  </r>
  <r>
    <x v="429"/>
    <n v="10000"/>
    <n v="20000"/>
    <d v="2025-05-14T00:00:00"/>
    <s v="502LAUGH"/>
    <s v=" 9:56:57 am"/>
    <s v="M4B4603BGJBJ214-S249100177/F0313901"/>
    <x v="1"/>
    <x v="0"/>
    <s v="Yes"/>
    <x v="40"/>
    <x v="8"/>
    <x v="1"/>
    <s v="PM48"/>
    <s v="CHAN TZYY XUAN"/>
    <n v="40000"/>
    <m/>
    <m/>
    <d v="2025-05-10T00:00:00"/>
    <m/>
    <n v="1"/>
    <n v="40000"/>
    <s v="PE"/>
    <s v="716626800 REVC0001"/>
    <n v="0"/>
    <n v="40000"/>
    <n v="0"/>
    <n v="0"/>
    <n v="0"/>
    <n v="0"/>
    <m/>
    <m/>
    <n v="0"/>
    <m/>
    <m/>
    <m/>
    <m/>
    <m/>
    <m/>
    <m/>
    <m/>
    <s v="716626800 REVC"/>
    <s v="S19081-TH"/>
    <x v="7"/>
    <m/>
    <n v="0"/>
    <n v="0"/>
    <n v="0"/>
    <n v="0"/>
    <n v="0"/>
    <n v="0"/>
    <m/>
    <m/>
    <m/>
    <s v="No"/>
    <s v="W666908"/>
    <n v="0"/>
    <m/>
    <s v="S19081-TH"/>
    <m/>
    <m/>
    <s v="H0065204"/>
  </r>
  <r>
    <x v="374"/>
    <n v="10000"/>
    <n v="20000"/>
    <d v="2025-05-13T00:00:00"/>
    <s v="505KANGHS"/>
    <s v=" 8:42:51 am"/>
    <s v="M0BVD8141"/>
    <x v="1"/>
    <x v="1"/>
    <s v="Yes"/>
    <x v="5"/>
    <x v="5"/>
    <x v="2"/>
    <s v="PM74"/>
    <s v="YONG CHEE SOON"/>
    <n v="260"/>
    <m/>
    <m/>
    <d v="2025-05-10T00:00:00"/>
    <m/>
    <n v="25"/>
    <n v="6500"/>
    <s v="PE"/>
    <s v="5180-22850001"/>
    <n v="0"/>
    <n v="5000"/>
    <n v="1500"/>
    <n v="0"/>
    <n v="0"/>
    <n v="0"/>
    <m/>
    <m/>
    <n v="0"/>
    <m/>
    <m/>
    <m/>
    <m/>
    <m/>
    <m/>
    <m/>
    <m/>
    <s v="5180-2285"/>
    <s v="H08031-JIM"/>
    <x v="0"/>
    <m/>
    <n v="0"/>
    <n v="0"/>
    <n v="0"/>
    <n v="0"/>
    <n v="0"/>
    <n v="0"/>
    <m/>
    <m/>
    <m/>
    <s v="No"/>
    <s v="W666958"/>
    <n v="0"/>
    <m/>
    <s v="H08031-JIM"/>
    <m/>
    <m/>
    <s v="S0364242"/>
  </r>
  <r>
    <x v="375"/>
    <n v="10000"/>
    <n v="20000"/>
    <d v="2025-05-13T00:00:00"/>
    <s v="505KANGHS"/>
    <s v=" 8:38:25 am"/>
    <s v="M0BVD8141"/>
    <x v="1"/>
    <x v="1"/>
    <s v="Yes"/>
    <x v="5"/>
    <x v="5"/>
    <x v="2"/>
    <s v="PM74"/>
    <s v="YONG CHEE SOON"/>
    <n v="960"/>
    <m/>
    <m/>
    <d v="2025-05-10T00:00:00"/>
    <m/>
    <n v="25"/>
    <n v="24000"/>
    <s v="PE"/>
    <s v="5180-23130001"/>
    <n v="0"/>
    <n v="20000"/>
    <n v="4000"/>
    <n v="0"/>
    <n v="0"/>
    <n v="0"/>
    <m/>
    <m/>
    <n v="0"/>
    <m/>
    <m/>
    <m/>
    <m/>
    <m/>
    <m/>
    <m/>
    <m/>
    <s v="5180-2313"/>
    <s v="H08031-JIM"/>
    <x v="0"/>
    <m/>
    <n v="0"/>
    <n v="0"/>
    <n v="0"/>
    <n v="0"/>
    <n v="0"/>
    <n v="0"/>
    <m/>
    <m/>
    <m/>
    <s v="No"/>
    <s v="W667368"/>
    <n v="0"/>
    <m/>
    <s v="H08031-JIM"/>
    <m/>
    <m/>
    <s v="S0364243"/>
  </r>
  <r>
    <x v="376"/>
    <n v="10000"/>
    <n v="20000"/>
    <d v="2025-05-13T00:00:00"/>
    <s v="502LAUGH"/>
    <s v=" 8:34:30 am"/>
    <s v="M0BVD8141"/>
    <x v="1"/>
    <x v="1"/>
    <s v="Yes"/>
    <x v="5"/>
    <x v="5"/>
    <x v="2"/>
    <s v="PM74"/>
    <s v="YONG CHEE SOON"/>
    <n v="108"/>
    <m/>
    <m/>
    <d v="2025-05-10T00:00:00"/>
    <m/>
    <n v="168"/>
    <n v="18144"/>
    <s v="PE"/>
    <s v="5180-22950001"/>
    <n v="0"/>
    <n v="10000"/>
    <n v="8144"/>
    <n v="0"/>
    <n v="0"/>
    <n v="0"/>
    <m/>
    <m/>
    <n v="0"/>
    <m/>
    <m/>
    <m/>
    <m/>
    <m/>
    <m/>
    <m/>
    <m/>
    <s v="5180-2295"/>
    <s v="H08031-JIM"/>
    <x v="0"/>
    <m/>
    <n v="0"/>
    <n v="0"/>
    <n v="0"/>
    <n v="0"/>
    <n v="0"/>
    <n v="0"/>
    <m/>
    <m/>
    <m/>
    <s v="No"/>
    <s v="W667237"/>
    <n v="0"/>
    <m/>
    <s v="H08031-JIM"/>
    <m/>
    <m/>
    <s v="S0364244"/>
  </r>
  <r>
    <x v="377"/>
    <n v="10000"/>
    <n v="20000"/>
    <d v="2025-05-13T00:00:00"/>
    <s v="505KANGHS"/>
    <s v=" 8:38:25 am"/>
    <s v="M0BVD8141"/>
    <x v="1"/>
    <x v="1"/>
    <s v="Yes"/>
    <x v="5"/>
    <x v="5"/>
    <x v="2"/>
    <s v="PM74"/>
    <s v="YONG CHEE SOON"/>
    <n v="260"/>
    <m/>
    <m/>
    <d v="2025-05-10T00:00:00"/>
    <m/>
    <n v="25"/>
    <n v="6500"/>
    <s v="PE"/>
    <s v="5180-22730001"/>
    <n v="0"/>
    <n v="5000"/>
    <n v="1500"/>
    <n v="0"/>
    <n v="0"/>
    <n v="0"/>
    <m/>
    <m/>
    <n v="0"/>
    <m/>
    <m/>
    <m/>
    <m/>
    <m/>
    <m/>
    <m/>
    <m/>
    <s v="5180-2273"/>
    <s v="H08031-JIM"/>
    <x v="0"/>
    <m/>
    <n v="0"/>
    <n v="0"/>
    <n v="0"/>
    <n v="0"/>
    <n v="0"/>
    <n v="0"/>
    <m/>
    <m/>
    <m/>
    <s v="No"/>
    <s v="W666959"/>
    <n v="0"/>
    <m/>
    <s v="H08031-JIM"/>
    <m/>
    <m/>
    <s v="S0364245"/>
  </r>
  <r>
    <x v="378"/>
    <n v="10000"/>
    <n v="20000"/>
    <d v="2025-05-13T00:00:00"/>
    <s v="505KANGHS"/>
    <s v=" 8:44:47 am"/>
    <s v="M0BVD8141"/>
    <x v="1"/>
    <x v="1"/>
    <s v="Yes"/>
    <x v="5"/>
    <x v="5"/>
    <x v="2"/>
    <s v="PM74"/>
    <s v="YONG CHEE SOON"/>
    <n v="100"/>
    <m/>
    <m/>
    <d v="2025-05-10T00:00:00"/>
    <m/>
    <n v="25"/>
    <n v="2500"/>
    <s v="PE"/>
    <s v="CG325-800070001"/>
    <n v="0"/>
    <n v="1000"/>
    <n v="1500"/>
    <n v="0"/>
    <n v="0"/>
    <n v="0"/>
    <m/>
    <m/>
    <n v="0"/>
    <m/>
    <m/>
    <m/>
    <m/>
    <m/>
    <m/>
    <m/>
    <m/>
    <s v="CG325-80007"/>
    <s v="H08031-JIM"/>
    <x v="0"/>
    <m/>
    <n v="0"/>
    <n v="0"/>
    <n v="0"/>
    <n v="0"/>
    <n v="0"/>
    <n v="0"/>
    <m/>
    <m/>
    <m/>
    <s v="No"/>
    <s v="W666960"/>
    <n v="0"/>
    <m/>
    <s v="H08031-JIM"/>
    <m/>
    <m/>
    <s v="S0364246"/>
  </r>
  <r>
    <x v="379"/>
    <n v="10000"/>
    <n v="20000"/>
    <d v="2025-05-13T00:00:00"/>
    <s v="505KANGHS"/>
    <s v=" 8:43:37 am"/>
    <s v="M0BVD8141"/>
    <x v="1"/>
    <x v="1"/>
    <s v="Yes"/>
    <x v="5"/>
    <x v="5"/>
    <x v="2"/>
    <s v="PM74"/>
    <s v="YONG CHEE SOON"/>
    <n v="260"/>
    <m/>
    <m/>
    <d v="2025-05-10T00:00:00"/>
    <m/>
    <n v="25"/>
    <n v="6500"/>
    <s v="PE"/>
    <s v="5180-25820001"/>
    <n v="0"/>
    <n v="5000"/>
    <n v="1500"/>
    <n v="0"/>
    <n v="0"/>
    <n v="0"/>
    <m/>
    <m/>
    <n v="0"/>
    <m/>
    <m/>
    <m/>
    <m/>
    <m/>
    <m/>
    <m/>
    <m/>
    <s v="5180-2582"/>
    <s v="H08031-IMS"/>
    <x v="0"/>
    <m/>
    <n v="0"/>
    <n v="0"/>
    <n v="0"/>
    <n v="0"/>
    <n v="0"/>
    <n v="0"/>
    <m/>
    <m/>
    <m/>
    <s v="No"/>
    <s v="W666961"/>
    <n v="0"/>
    <m/>
    <s v="H08031-IMS"/>
    <m/>
    <m/>
    <s v="S0364247"/>
  </r>
  <r>
    <x v="381"/>
    <n v="10000"/>
    <n v="20000"/>
    <d v="2025-05-13T00:00:00"/>
    <s v="505KANGHS"/>
    <s v=" 8:38:25 am"/>
    <s v="M0BVD8141"/>
    <x v="1"/>
    <x v="1"/>
    <s v="Yes"/>
    <x v="5"/>
    <x v="5"/>
    <x v="2"/>
    <s v="PM74"/>
    <s v="YONG CHEE SOON"/>
    <n v="480"/>
    <m/>
    <m/>
    <d v="2025-05-10T00:00:00"/>
    <m/>
    <n v="25"/>
    <n v="12000"/>
    <s v="PE"/>
    <s v="5180-2296-INDIGO0001"/>
    <n v="0"/>
    <n v="10000"/>
    <n v="2000"/>
    <n v="0"/>
    <n v="0"/>
    <n v="0"/>
    <m/>
    <m/>
    <n v="0"/>
    <m/>
    <m/>
    <m/>
    <m/>
    <m/>
    <m/>
    <m/>
    <m/>
    <s v="5180-2296"/>
    <s v="H08031-JIM"/>
    <x v="0"/>
    <m/>
    <n v="0"/>
    <n v="0"/>
    <n v="0"/>
    <n v="0"/>
    <n v="0"/>
    <n v="0"/>
    <m/>
    <m/>
    <m/>
    <s v="No"/>
    <s v="W667238"/>
    <n v="0"/>
    <m/>
    <s v="H08031-JIM"/>
    <m/>
    <m/>
    <s v="S0364248"/>
  </r>
  <r>
    <x v="385"/>
    <n v="10000"/>
    <n v="20000"/>
    <d v="2025-05-13T00:00:00"/>
    <s v="502LAUGH"/>
    <s v=" 8:35:36 am"/>
    <n v="10656256063"/>
    <x v="1"/>
    <x v="1"/>
    <s v="Yes"/>
    <x v="5"/>
    <x v="5"/>
    <x v="2"/>
    <s v="PM74"/>
    <s v="YONG CHEE SOON"/>
    <n v="628"/>
    <m/>
    <m/>
    <d v="2025-05-10T00:00:00"/>
    <m/>
    <n v="180"/>
    <n v="113040"/>
    <s v="PE"/>
    <s v="3YP17-80012-FT0001"/>
    <n v="0"/>
    <n v="100000"/>
    <n v="13040"/>
    <n v="0"/>
    <n v="0"/>
    <n v="0"/>
    <m/>
    <m/>
    <n v="0"/>
    <m/>
    <m/>
    <m/>
    <m/>
    <m/>
    <m/>
    <m/>
    <m/>
    <s v="3YP17-80012-FT"/>
    <s v="H08031-JIM-M"/>
    <x v="5"/>
    <m/>
    <n v="0"/>
    <n v="0"/>
    <n v="0"/>
    <n v="0"/>
    <n v="0"/>
    <n v="0"/>
    <m/>
    <m/>
    <m/>
    <s v="No"/>
    <s v="W666968"/>
    <n v="0"/>
    <m/>
    <s v="H08031-JIM-M"/>
    <m/>
    <m/>
    <s v="S0364465"/>
  </r>
  <r>
    <x v="397"/>
    <n v="10000"/>
    <n v="40000"/>
    <d v="2025-05-13T00:00:00"/>
    <s v="502LAUGH"/>
    <s v=" 8:46:06 am"/>
    <n v="59470"/>
    <x v="1"/>
    <x v="1"/>
    <s v="Yes"/>
    <x v="44"/>
    <x v="15"/>
    <x v="5"/>
    <s v="PM96"/>
    <e v="#N/A"/>
    <n v="1750"/>
    <m/>
    <m/>
    <d v="2025-05-10T00:00:00"/>
    <m/>
    <n v="6"/>
    <n v="10500"/>
    <s v="PE"/>
    <s v="MT-1000407-902RE0004"/>
    <n v="0"/>
    <n v="10500"/>
    <n v="0"/>
    <n v="0"/>
    <n v="0"/>
    <n v="0"/>
    <m/>
    <m/>
    <n v="0"/>
    <m/>
    <m/>
    <m/>
    <m/>
    <m/>
    <m/>
    <m/>
    <m/>
    <s v="MT-1000407-902REV005"/>
    <s v="Z26002"/>
    <x v="1"/>
    <m/>
    <n v="0"/>
    <n v="0"/>
    <n v="0"/>
    <n v="0"/>
    <n v="0"/>
    <n v="0"/>
    <m/>
    <m/>
    <m/>
    <s v="No"/>
    <s v="W667014"/>
    <n v="0"/>
    <m/>
    <s v="Z26002"/>
    <m/>
    <m/>
    <s v="S0364608"/>
  </r>
  <r>
    <x v="466"/>
    <n v="10000"/>
    <n v="10000"/>
    <d v="2025-05-13T00:00:00"/>
    <s v="502LAUGH"/>
    <s v=" 1:15:02 pm"/>
    <n v="59470"/>
    <x v="1"/>
    <x v="0"/>
    <s v="Yes"/>
    <x v="2"/>
    <x v="2"/>
    <x v="2"/>
    <s v="PM59"/>
    <s v="VOON CHAN PIN"/>
    <n v="49500"/>
    <m/>
    <m/>
    <d v="2025-05-10T00:00:00"/>
    <m/>
    <n v="12"/>
    <n v="594000"/>
    <s v="PE"/>
    <s v="MT-1000407-902RE0005"/>
    <n v="0"/>
    <n v="576832"/>
    <n v="17168"/>
    <n v="0"/>
    <n v="0"/>
    <n v="0"/>
    <m/>
    <m/>
    <n v="0"/>
    <m/>
    <m/>
    <m/>
    <m/>
    <m/>
    <m/>
    <m/>
    <m/>
    <s v="MT-1000407-902REV006"/>
    <s v="Z26000-TUAS"/>
    <x v="61"/>
    <m/>
    <n v="0"/>
    <n v="0"/>
    <n v="0"/>
    <n v="0"/>
    <n v="0"/>
    <n v="0"/>
    <m/>
    <m/>
    <m/>
    <s v="No"/>
    <s v="W667025"/>
    <n v="0"/>
    <m/>
    <s v="Z26000-TUAS"/>
    <m/>
    <m/>
    <s v="S0364623"/>
  </r>
  <r>
    <x v="466"/>
    <n v="10000"/>
    <n v="20000"/>
    <d v="2025-05-13T00:00:00"/>
    <s v="502LAUGH"/>
    <s v=" 1:15:03 pm"/>
    <n v="59470"/>
    <x v="1"/>
    <x v="0"/>
    <s v="Yes"/>
    <x v="2"/>
    <x v="2"/>
    <x v="2"/>
    <s v="PM18"/>
    <s v="LAI CHIN YANG"/>
    <n v="37000"/>
    <m/>
    <m/>
    <d v="2025-05-10T00:00:00"/>
    <m/>
    <n v="12"/>
    <n v="444000"/>
    <s v="PE"/>
    <s v="MT-1000407-902RE0005"/>
    <n v="0"/>
    <n v="431168"/>
    <n v="12832"/>
    <n v="0"/>
    <n v="0"/>
    <n v="0"/>
    <m/>
    <m/>
    <n v="0"/>
    <m/>
    <m/>
    <m/>
    <m/>
    <m/>
    <m/>
    <m/>
    <m/>
    <s v="MT-1000407-902REV006"/>
    <s v="Z26000-TUAS"/>
    <x v="61"/>
    <m/>
    <n v="0"/>
    <n v="0"/>
    <n v="0"/>
    <n v="0"/>
    <n v="0"/>
    <n v="0"/>
    <m/>
    <m/>
    <m/>
    <s v="No"/>
    <s v="W667025"/>
    <n v="0"/>
    <m/>
    <s v="Z26000-TUAS"/>
    <m/>
    <m/>
    <s v="S0364623"/>
  </r>
  <r>
    <x v="466"/>
    <n v="10000"/>
    <n v="30000"/>
    <d v="2025-05-13T00:00:00"/>
    <s v="502LAUGH"/>
    <s v=" 1:15:03 pm"/>
    <n v="59470"/>
    <x v="1"/>
    <x v="1"/>
    <s v="Yes"/>
    <x v="44"/>
    <x v="15"/>
    <x v="5"/>
    <s v="QM38"/>
    <s v="YIP SIEW CHING"/>
    <n v="126000"/>
    <m/>
    <m/>
    <d v="2025-05-10T00:00:00"/>
    <m/>
    <n v="6"/>
    <n v="756000"/>
    <s v="PE"/>
    <s v="MT-1000407-902RE0005"/>
    <n v="0"/>
    <n v="756000"/>
    <n v="0"/>
    <n v="0"/>
    <n v="0"/>
    <n v="0"/>
    <m/>
    <m/>
    <n v="0"/>
    <m/>
    <m/>
    <m/>
    <m/>
    <m/>
    <m/>
    <m/>
    <m/>
    <s v="MT-1000407-902REV006"/>
    <s v="Z26000-TUAS"/>
    <x v="61"/>
    <m/>
    <n v="0"/>
    <n v="0"/>
    <n v="0"/>
    <n v="0"/>
    <n v="0"/>
    <n v="0"/>
    <m/>
    <m/>
    <m/>
    <s v="No"/>
    <s v="W667025"/>
    <n v="0"/>
    <m/>
    <s v="Z26000-TUAS"/>
    <m/>
    <m/>
    <s v="S0364623"/>
  </r>
  <r>
    <x v="466"/>
    <n v="10000"/>
    <n v="40000"/>
    <d v="2025-05-13T00:00:00"/>
    <s v="502LAUGH"/>
    <s v=" 1:15:03 pm"/>
    <n v="59470"/>
    <x v="1"/>
    <x v="1"/>
    <s v="Yes"/>
    <x v="44"/>
    <x v="15"/>
    <x v="5"/>
    <s v="PM96"/>
    <e v="#N/A"/>
    <n v="36750"/>
    <m/>
    <m/>
    <d v="2025-05-10T00:00:00"/>
    <m/>
    <n v="6"/>
    <n v="220500"/>
    <s v="PE"/>
    <s v="MT-1000407-902RE0005"/>
    <n v="0"/>
    <n v="220500"/>
    <n v="0"/>
    <n v="0"/>
    <n v="0"/>
    <n v="0"/>
    <m/>
    <m/>
    <n v="0"/>
    <m/>
    <m/>
    <m/>
    <m/>
    <m/>
    <m/>
    <m/>
    <m/>
    <s v="MT-1000407-902REV006"/>
    <s v="Z26000-TUAS"/>
    <x v="61"/>
    <m/>
    <n v="0"/>
    <n v="0"/>
    <n v="0"/>
    <n v="0"/>
    <n v="0"/>
    <n v="0"/>
    <m/>
    <m/>
    <m/>
    <s v="No"/>
    <s v="W667025"/>
    <n v="0"/>
    <m/>
    <s v="Z26000-TUAS"/>
    <m/>
    <m/>
    <s v="S0364623"/>
  </r>
  <r>
    <x v="467"/>
    <n v="10000"/>
    <n v="10000"/>
    <d v="2025-05-13T00:00:00"/>
    <s v="502LAUGH"/>
    <s v=" 5:47:33 pm"/>
    <s v="SG-5630465"/>
    <x v="1"/>
    <x v="0"/>
    <s v="Yes"/>
    <x v="19"/>
    <x v="18"/>
    <x v="3"/>
    <s v="PS74"/>
    <s v="GOH CHIN TECK"/>
    <n v="7500"/>
    <m/>
    <m/>
    <d v="2025-05-10T00:00:00"/>
    <m/>
    <n v="2"/>
    <n v="15000"/>
    <s v="PE"/>
    <n v="200748640001"/>
    <n v="0"/>
    <n v="15000"/>
    <n v="0"/>
    <n v="0"/>
    <n v="0"/>
    <n v="0"/>
    <m/>
    <m/>
    <n v="0"/>
    <m/>
    <m/>
    <m/>
    <m/>
    <m/>
    <m/>
    <m/>
    <m/>
    <n v="20074864"/>
    <s v="I09180"/>
    <x v="16"/>
    <m/>
    <n v="0"/>
    <n v="0"/>
    <n v="0"/>
    <n v="0"/>
    <n v="0"/>
    <n v="0"/>
    <m/>
    <m/>
    <m/>
    <s v="No"/>
    <s v="W667026"/>
    <n v="0"/>
    <m/>
    <s v="I09180"/>
    <m/>
    <m/>
    <s v="S0364625"/>
  </r>
  <r>
    <x v="467"/>
    <n v="20000"/>
    <n v="10000"/>
    <d v="2025-05-13T00:00:00"/>
    <s v="502LAUGH"/>
    <s v=" 5:47:33 pm"/>
    <s v="SG-5630465"/>
    <x v="1"/>
    <x v="0"/>
    <s v="Yes"/>
    <x v="19"/>
    <x v="18"/>
    <x v="3"/>
    <s v="PS74"/>
    <s v="GOH CHIN TECK"/>
    <n v="15000"/>
    <m/>
    <m/>
    <d v="2025-05-10T00:00:00"/>
    <m/>
    <n v="2"/>
    <n v="30000"/>
    <s v="PE"/>
    <n v="200748640001"/>
    <n v="0"/>
    <n v="30000"/>
    <n v="0"/>
    <n v="0"/>
    <n v="0"/>
    <n v="0"/>
    <m/>
    <m/>
    <n v="0"/>
    <m/>
    <m/>
    <m/>
    <m/>
    <m/>
    <m/>
    <m/>
    <m/>
    <n v="20074864"/>
    <s v="I09180"/>
    <x v="16"/>
    <m/>
    <n v="0"/>
    <n v="0"/>
    <n v="0"/>
    <n v="0"/>
    <n v="0"/>
    <n v="0"/>
    <m/>
    <m/>
    <m/>
    <s v="No"/>
    <s v="W667026"/>
    <n v="0"/>
    <m/>
    <s v="I09180"/>
    <m/>
    <m/>
    <s v="S0364625"/>
  </r>
  <r>
    <x v="468"/>
    <n v="10000"/>
    <n v="10000"/>
    <d v="2025-05-15T00:00:00"/>
    <s v="502LAUGH"/>
    <s v=" 8:48:27 am"/>
    <s v="SG-566171301"/>
    <x v="1"/>
    <x v="0"/>
    <s v="Yes"/>
    <x v="2"/>
    <x v="2"/>
    <x v="2"/>
    <s v="PM18"/>
    <s v="LAI CHIN YANG"/>
    <n v="24000"/>
    <m/>
    <m/>
    <d v="2025-05-12T00:00:00"/>
    <m/>
    <n v="12"/>
    <n v="288000"/>
    <s v="PE"/>
    <n v="80256230001"/>
    <n v="0"/>
    <n v="288000"/>
    <n v="0"/>
    <n v="0"/>
    <n v="0"/>
    <n v="0"/>
    <m/>
    <m/>
    <n v="0"/>
    <m/>
    <m/>
    <m/>
    <m/>
    <m/>
    <m/>
    <m/>
    <m/>
    <n v="8025623"/>
    <s v="B02083"/>
    <x v="2"/>
    <m/>
    <n v="0"/>
    <n v="0"/>
    <n v="0"/>
    <n v="0"/>
    <n v="0"/>
    <n v="0"/>
    <m/>
    <m/>
    <m/>
    <s v="No"/>
    <s v="W666561"/>
    <n v="0"/>
    <m/>
    <s v="B02083"/>
    <m/>
    <m/>
    <s v="S0361330"/>
  </r>
  <r>
    <x v="466"/>
    <n v="10000"/>
    <n v="50000"/>
    <d v="2025-05-13T00:00:00"/>
    <s v="502LAUGH"/>
    <s v=" 1:15:03 pm"/>
    <n v="59470"/>
    <x v="1"/>
    <x v="1"/>
    <s v="Yes"/>
    <x v="44"/>
    <x v="15"/>
    <x v="5"/>
    <s v="QM10"/>
    <s v="KHOO YEE MUN"/>
    <n v="5250"/>
    <m/>
    <m/>
    <d v="2025-05-12T00:00:00"/>
    <m/>
    <n v="6"/>
    <n v="31500"/>
    <s v="PE"/>
    <s v="MT-1000407-902RE0005"/>
    <n v="0"/>
    <n v="31500"/>
    <n v="0"/>
    <n v="0"/>
    <n v="0"/>
    <n v="0"/>
    <m/>
    <m/>
    <n v="0"/>
    <m/>
    <m/>
    <m/>
    <m/>
    <m/>
    <m/>
    <m/>
    <m/>
    <s v="MT-1000407-902REV006"/>
    <s v="Z26000-TUAS"/>
    <x v="61"/>
    <m/>
    <n v="0"/>
    <n v="0"/>
    <n v="0"/>
    <n v="0"/>
    <n v="0"/>
    <n v="0"/>
    <m/>
    <m/>
    <m/>
    <s v="No"/>
    <s v="W667025"/>
    <n v="0"/>
    <m/>
    <s v="Z26000-TUAS"/>
    <m/>
    <m/>
    <s v="S0364623"/>
  </r>
  <r>
    <x v="469"/>
    <n v="10000"/>
    <n v="10000"/>
    <d v="2025-05-14T00:00:00"/>
    <s v="502LAUGH"/>
    <s v=" 9:49:34 am"/>
    <s v="5032630U5/5040102U5"/>
    <x v="3"/>
    <x v="0"/>
    <s v="No"/>
    <x v="31"/>
    <x v="13"/>
    <x v="1"/>
    <s v="PM11"/>
    <s v="TEE MENG CHAI"/>
    <n v="10000"/>
    <m/>
    <m/>
    <d v="2025-05-13T00:00:00"/>
    <m/>
    <n v="6"/>
    <n v="60000"/>
    <s v="PE"/>
    <s v="0B31180 EC C04290001"/>
    <n v="0"/>
    <n v="0"/>
    <n v="0"/>
    <n v="0"/>
    <n v="0"/>
    <n v="0"/>
    <m/>
    <m/>
    <n v="0"/>
    <m/>
    <m/>
    <m/>
    <s v="No"/>
    <n v="0"/>
    <s v="No"/>
    <m/>
    <m/>
    <s v="0B31180 EC C09455"/>
    <s v="I09082-TL"/>
    <x v="3"/>
    <m/>
    <n v="0"/>
    <n v="0"/>
    <n v="0"/>
    <n v="0"/>
    <n v="0"/>
    <n v="0"/>
    <m/>
    <m/>
    <m/>
    <s v="No"/>
    <m/>
    <m/>
    <m/>
    <s v="I09082-TL"/>
    <m/>
    <m/>
    <s v="H0065150"/>
  </r>
  <r>
    <x v="470"/>
    <n v="10000"/>
    <n v="10000"/>
    <d v="2025-05-13T00:00:00"/>
    <s v="502LAUGH"/>
    <s v=" 3:13:57 pm"/>
    <s v="M0BUQ9681"/>
    <x v="22"/>
    <x v="0"/>
    <s v="No"/>
    <x v="39"/>
    <x v="19"/>
    <x v="3"/>
    <s v="PS70"/>
    <s v="YEO WOO KEONG"/>
    <n v="9000"/>
    <m/>
    <m/>
    <d v="2025-05-13T00:00:00"/>
    <m/>
    <n v="4"/>
    <n v="36000"/>
    <s v="PE"/>
    <s v="202659200 REVA0001"/>
    <n v="0"/>
    <n v="0"/>
    <n v="0"/>
    <n v="0"/>
    <n v="0"/>
    <n v="0"/>
    <m/>
    <m/>
    <n v="0"/>
    <m/>
    <m/>
    <m/>
    <s v="No"/>
    <n v="0"/>
    <s v="No"/>
    <m/>
    <m/>
    <s v="202659200 REVA"/>
    <s v="S19314"/>
    <x v="6"/>
    <m/>
    <n v="0"/>
    <n v="0"/>
    <n v="0"/>
    <n v="0"/>
    <n v="0"/>
    <n v="0"/>
    <m/>
    <m/>
    <m/>
    <s v="No"/>
    <m/>
    <m/>
    <m/>
    <s v="S19314"/>
    <m/>
    <m/>
    <s v="H0065172"/>
  </r>
  <r>
    <x v="471"/>
    <n v="10000"/>
    <n v="10000"/>
    <d v="2025-05-14T00:00:00"/>
    <s v="502LAUGH"/>
    <s v=" 8:38:29 am"/>
    <s v="M0BUQ9681"/>
    <x v="22"/>
    <x v="0"/>
    <s v="No"/>
    <x v="39"/>
    <x v="19"/>
    <x v="3"/>
    <s v="PS70"/>
    <s v="YEO WOO KEONG"/>
    <n v="9000"/>
    <m/>
    <m/>
    <d v="2025-05-13T00:00:00"/>
    <m/>
    <n v="4"/>
    <n v="36000"/>
    <s v="PE"/>
    <s v="202659200 REVA0001"/>
    <n v="0"/>
    <n v="0"/>
    <n v="0"/>
    <n v="0"/>
    <n v="0"/>
    <n v="0"/>
    <m/>
    <m/>
    <n v="0"/>
    <m/>
    <m/>
    <m/>
    <s v="No"/>
    <n v="0"/>
    <s v="No"/>
    <m/>
    <m/>
    <s v="202659200 REVA"/>
    <s v="S19081-TH"/>
    <x v="7"/>
    <m/>
    <n v="0"/>
    <n v="0"/>
    <n v="0"/>
    <n v="0"/>
    <n v="0"/>
    <n v="0"/>
    <m/>
    <m/>
    <m/>
    <s v="No"/>
    <m/>
    <m/>
    <m/>
    <s v="S19081-TH"/>
    <m/>
    <m/>
    <s v="H0065196"/>
  </r>
  <r>
    <x v="227"/>
    <n v="10000"/>
    <n v="20000"/>
    <d v="2025-05-19T00:00:00"/>
    <s v="502LAUGH"/>
    <s v=" 4:57:53 pm"/>
    <s v="XHX2412A0911/DP681T"/>
    <x v="21"/>
    <x v="0"/>
    <s v="No"/>
    <x v="35"/>
    <x v="28"/>
    <x v="1"/>
    <s v="PM40"/>
    <s v="NGOI CHUN YONG"/>
    <n v="1767"/>
    <m/>
    <m/>
    <d v="2025-05-13T00:00:00"/>
    <m/>
    <n v="6"/>
    <n v="10602"/>
    <s v="PE"/>
    <s v="241-0009-000001"/>
    <n v="0"/>
    <n v="0"/>
    <n v="0"/>
    <n v="0"/>
    <n v="0"/>
    <n v="0"/>
    <m/>
    <m/>
    <n v="0"/>
    <m/>
    <m/>
    <m/>
    <s v="No"/>
    <n v="0"/>
    <s v="No"/>
    <m/>
    <m/>
    <s v="241-0009-00"/>
    <s v="J10025"/>
    <x v="12"/>
    <m/>
    <n v="0"/>
    <n v="0"/>
    <n v="0"/>
    <n v="0"/>
    <n v="0"/>
    <n v="0"/>
    <m/>
    <m/>
    <m/>
    <s v="No"/>
    <m/>
    <m/>
    <m/>
    <s v="J10025"/>
    <m/>
    <m/>
    <s v="S0364166"/>
  </r>
  <r>
    <x v="472"/>
    <n v="10000"/>
    <n v="10000"/>
    <d v="2025-05-22T00:00:00"/>
    <s v="502LAUGH"/>
    <s v=" 3:59:55 pm"/>
    <n v="10656256057"/>
    <x v="17"/>
    <x v="0"/>
    <s v="No"/>
    <x v="0"/>
    <x v="0"/>
    <x v="0"/>
    <s v="PM21"/>
    <s v="LIM JIA FAN"/>
    <n v="70"/>
    <m/>
    <m/>
    <d v="2025-05-13T00:00:00"/>
    <m/>
    <n v="308"/>
    <n v="21560"/>
    <s v="PE"/>
    <s v="6ZD36-800010001"/>
    <n v="0"/>
    <n v="0"/>
    <n v="0"/>
    <n v="0"/>
    <n v="0"/>
    <n v="0"/>
    <m/>
    <m/>
    <n v="0"/>
    <m/>
    <m/>
    <m/>
    <s v="No"/>
    <n v="0"/>
    <s v="No"/>
    <m/>
    <m/>
    <s v="6ZD36-80001"/>
    <s v="H08031-JIM-M"/>
    <x v="5"/>
    <m/>
    <n v="0"/>
    <n v="0"/>
    <n v="0"/>
    <n v="0"/>
    <n v="0"/>
    <n v="0"/>
    <m/>
    <m/>
    <m/>
    <s v="No"/>
    <m/>
    <m/>
    <m/>
    <s v="H08031-JIM-M"/>
    <m/>
    <m/>
    <s v="S0364453"/>
  </r>
  <r>
    <x v="473"/>
    <n v="10000"/>
    <n v="10000"/>
    <d v="2025-05-27T00:00:00"/>
    <s v="502LAUGH"/>
    <s v=" 4:48:57 pm"/>
    <s v="D00AF2350"/>
    <x v="8"/>
    <x v="0"/>
    <s v="No"/>
    <x v="26"/>
    <x v="22"/>
    <x v="0"/>
    <s v="PC02"/>
    <s v="GAO BINJIE"/>
    <n v="3400"/>
    <m/>
    <m/>
    <d v="2025-05-13T00:00:00"/>
    <m/>
    <n v="40"/>
    <n v="136000"/>
    <s v="PE"/>
    <s v="6ZE03-80002-FT0001"/>
    <n v="0"/>
    <n v="0"/>
    <n v="0"/>
    <n v="0"/>
    <n v="0"/>
    <n v="0"/>
    <m/>
    <m/>
    <n v="0"/>
    <m/>
    <m/>
    <m/>
    <s v="No"/>
    <n v="0"/>
    <s v="No"/>
    <m/>
    <m/>
    <s v="6ZE03-80002-FT"/>
    <s v="H08031-JIM-M"/>
    <x v="5"/>
    <m/>
    <n v="0"/>
    <n v="0"/>
    <n v="0"/>
    <n v="0"/>
    <n v="0"/>
    <n v="0"/>
    <m/>
    <m/>
    <m/>
    <s v="No"/>
    <m/>
    <m/>
    <m/>
    <s v="H08031-JIM-M"/>
    <m/>
    <m/>
    <s v="S0364454"/>
  </r>
  <r>
    <x v="474"/>
    <n v="10000"/>
    <n v="10000"/>
    <d v="2025-05-22T00:00:00"/>
    <s v="502LAUGH"/>
    <s v=" 3:58:54 pm"/>
    <n v="10656256057"/>
    <x v="17"/>
    <x v="0"/>
    <s v="No"/>
    <x v="0"/>
    <x v="0"/>
    <x v="0"/>
    <s v="PM21"/>
    <s v="LIM JIA FAN"/>
    <n v="270"/>
    <m/>
    <m/>
    <d v="2025-05-13T00:00:00"/>
    <m/>
    <n v="308"/>
    <n v="83160"/>
    <s v="PE"/>
    <s v="9R1W4-80001-FT0001"/>
    <n v="0"/>
    <n v="0"/>
    <n v="0"/>
    <n v="0"/>
    <n v="0"/>
    <n v="0"/>
    <m/>
    <m/>
    <n v="0"/>
    <m/>
    <m/>
    <m/>
    <s v="No"/>
    <n v="0"/>
    <s v="No"/>
    <m/>
    <m/>
    <s v="9R1W4-80001-FT"/>
    <s v="H08031-JIM-M"/>
    <x v="5"/>
    <m/>
    <n v="0"/>
    <n v="0"/>
    <n v="0"/>
    <n v="0"/>
    <n v="0"/>
    <n v="0"/>
    <m/>
    <m/>
    <m/>
    <s v="No"/>
    <m/>
    <m/>
    <m/>
    <s v="H08031-JIM-M"/>
    <m/>
    <m/>
    <s v="S0364459"/>
  </r>
  <r>
    <x v="0"/>
    <n v="10000"/>
    <n v="40000"/>
    <d v="2025-05-15T00:00:00"/>
    <s v="502LAUGH"/>
    <s v=" 2:09:23 pm"/>
    <s v="10639931036/10639931033/10639931035/10639931031/10620258069"/>
    <x v="1"/>
    <x v="1"/>
    <s v="Yes"/>
    <x v="5"/>
    <x v="5"/>
    <x v="2"/>
    <s v="PM74"/>
    <s v="YONG CHEE SOON"/>
    <n v="14862"/>
    <m/>
    <m/>
    <d v="2025-05-13T00:00:00"/>
    <m/>
    <n v="36"/>
    <n v="535032"/>
    <s v="PE"/>
    <s v="5180-0102-BH2120001"/>
    <n v="0"/>
    <n v="500000"/>
    <n v="35032"/>
    <n v="0"/>
    <n v="0"/>
    <n v="0"/>
    <m/>
    <m/>
    <n v="0"/>
    <m/>
    <m/>
    <m/>
    <m/>
    <m/>
    <m/>
    <m/>
    <m/>
    <s v="5180-0102-BH212"/>
    <s v="H08031-JIM"/>
    <x v="0"/>
    <m/>
    <n v="0"/>
    <n v="0"/>
    <n v="0"/>
    <n v="0"/>
    <n v="0"/>
    <n v="0"/>
    <m/>
    <m/>
    <m/>
    <s v="No"/>
    <s v="W666585"/>
    <n v="0"/>
    <m/>
    <s v="H08031-JIM"/>
    <m/>
    <m/>
    <s v="S0355321"/>
  </r>
  <r>
    <x v="475"/>
    <n v="10000"/>
    <n v="10000"/>
    <d v="2025-05-13T00:00:00"/>
    <s v="502LAUGH"/>
    <s v=" 1:40:57 pm"/>
    <s v="4177S1"/>
    <x v="1"/>
    <x v="0"/>
    <s v="Yes"/>
    <x v="6"/>
    <x v="6"/>
    <x v="3"/>
    <s v="PM84"/>
    <s v="TAN TAI TOH"/>
    <n v="4000"/>
    <m/>
    <m/>
    <d v="2025-05-13T00:00:00"/>
    <m/>
    <n v="1"/>
    <n v="4000"/>
    <s v="PE"/>
    <n v="4.4017008600300998E+17"/>
    <n v="0"/>
    <n v="4000"/>
    <n v="0"/>
    <n v="0"/>
    <n v="0"/>
    <n v="0"/>
    <m/>
    <m/>
    <n v="0"/>
    <m/>
    <m/>
    <m/>
    <m/>
    <m/>
    <m/>
    <m/>
    <m/>
    <n v="44017008600301"/>
    <s v="T20096"/>
    <x v="13"/>
    <m/>
    <n v="0"/>
    <n v="0"/>
    <n v="0"/>
    <n v="0"/>
    <n v="0"/>
    <n v="0"/>
    <m/>
    <m/>
    <m/>
    <s v="No"/>
    <s v="W666552"/>
    <n v="0"/>
    <m/>
    <s v="T20096"/>
    <m/>
    <m/>
    <s v="S0360943"/>
  </r>
  <r>
    <x v="476"/>
    <n v="10000"/>
    <n v="10000"/>
    <d v="2025-05-15T00:00:00"/>
    <s v="502LAUGH"/>
    <s v=" 8:49:33 am"/>
    <s v="SG-566171301"/>
    <x v="1"/>
    <x v="0"/>
    <s v="Yes"/>
    <x v="0"/>
    <x v="0"/>
    <x v="0"/>
    <s v="PM18"/>
    <s v="LAI CHIN YANG"/>
    <n v="18000"/>
    <m/>
    <m/>
    <d v="2025-05-13T00:00:00"/>
    <m/>
    <n v="12"/>
    <n v="216000"/>
    <s v="PE"/>
    <n v="80256220001"/>
    <n v="0"/>
    <n v="216000"/>
    <n v="0"/>
    <n v="0"/>
    <n v="0"/>
    <n v="0"/>
    <m/>
    <m/>
    <n v="0"/>
    <m/>
    <m/>
    <m/>
    <m/>
    <m/>
    <m/>
    <m/>
    <m/>
    <n v="8025622"/>
    <s v="B02083"/>
    <x v="2"/>
    <m/>
    <n v="0"/>
    <n v="0"/>
    <n v="0"/>
    <n v="0"/>
    <n v="0"/>
    <n v="0"/>
    <m/>
    <m/>
    <m/>
    <s v="No"/>
    <s v="W666559"/>
    <n v="0"/>
    <m/>
    <s v="B02083"/>
    <m/>
    <m/>
    <s v="S0361308"/>
  </r>
  <r>
    <x v="476"/>
    <n v="10000"/>
    <n v="20000"/>
    <d v="2025-05-15T00:00:00"/>
    <s v="502LAUGH"/>
    <s v=" 8:49:33 am"/>
    <s v="SG-566171301"/>
    <x v="1"/>
    <x v="0"/>
    <s v="Yes"/>
    <x v="2"/>
    <x v="2"/>
    <x v="2"/>
    <s v="PM59"/>
    <s v="VOON CHAN PIN"/>
    <n v="18000"/>
    <m/>
    <m/>
    <d v="2025-05-13T00:00:00"/>
    <m/>
    <n v="12"/>
    <n v="216000"/>
    <s v="PE"/>
    <n v="80256220001"/>
    <n v="0"/>
    <n v="216000"/>
    <n v="0"/>
    <n v="0"/>
    <n v="0"/>
    <n v="0"/>
    <m/>
    <m/>
    <n v="0"/>
    <m/>
    <m/>
    <m/>
    <m/>
    <m/>
    <m/>
    <m/>
    <m/>
    <n v="8025622"/>
    <s v="B02083"/>
    <x v="2"/>
    <m/>
    <n v="0"/>
    <n v="0"/>
    <n v="0"/>
    <n v="0"/>
    <n v="0"/>
    <n v="0"/>
    <m/>
    <m/>
    <m/>
    <s v="No"/>
    <s v="W666559"/>
    <n v="0"/>
    <m/>
    <s v="B02083"/>
    <m/>
    <m/>
    <s v="S0361308"/>
  </r>
  <r>
    <x v="468"/>
    <n v="10000"/>
    <n v="20000"/>
    <d v="2025-05-15T00:00:00"/>
    <s v="502LAUGH"/>
    <s v=" 8:48:27 am"/>
    <s v="SG-566171301"/>
    <x v="1"/>
    <x v="0"/>
    <s v="Yes"/>
    <x v="2"/>
    <x v="2"/>
    <x v="2"/>
    <s v="PM59"/>
    <s v="VOON CHAN PIN"/>
    <n v="36000"/>
    <m/>
    <m/>
    <d v="2025-05-13T00:00:00"/>
    <m/>
    <n v="12"/>
    <n v="432000"/>
    <s v="PE"/>
    <n v="80256230001"/>
    <n v="0"/>
    <n v="432000"/>
    <n v="0"/>
    <n v="0"/>
    <n v="0"/>
    <n v="0"/>
    <m/>
    <m/>
    <n v="0"/>
    <m/>
    <m/>
    <m/>
    <m/>
    <m/>
    <m/>
    <m/>
    <m/>
    <n v="8025623"/>
    <s v="B02083"/>
    <x v="2"/>
    <m/>
    <n v="0"/>
    <n v="0"/>
    <n v="0"/>
    <n v="0"/>
    <n v="0"/>
    <n v="0"/>
    <m/>
    <m/>
    <m/>
    <s v="No"/>
    <s v="W666561"/>
    <n v="0"/>
    <m/>
    <s v="B02083"/>
    <m/>
    <m/>
    <s v="S0361330"/>
  </r>
  <r>
    <x v="477"/>
    <n v="10000"/>
    <n v="10000"/>
    <d v="2025-05-14T00:00:00"/>
    <s v="502LAUGH"/>
    <d v="1899-12-30T10:53:53"/>
    <s v="I54165A005"/>
    <x v="1"/>
    <x v="0"/>
    <s v="Yes"/>
    <x v="28"/>
    <x v="23"/>
    <x v="1"/>
    <s v="PMJ7"/>
    <s v="FOONG SEL YI"/>
    <n v="24000"/>
    <m/>
    <m/>
    <d v="2025-05-13T00:00:00"/>
    <m/>
    <n v="1"/>
    <n v="24000"/>
    <s v="PE"/>
    <s v="PAPER SEPARATOR 0001"/>
    <n v="0"/>
    <n v="24000"/>
    <n v="0"/>
    <n v="0"/>
    <n v="0"/>
    <n v="0"/>
    <m/>
    <m/>
    <n v="0"/>
    <m/>
    <m/>
    <m/>
    <m/>
    <m/>
    <m/>
    <m/>
    <m/>
    <s v="PAPER SEPARATOR ROHM"/>
    <s v="T20198"/>
    <x v="62"/>
    <m/>
    <n v="0"/>
    <n v="0"/>
    <n v="0"/>
    <n v="0"/>
    <n v="0"/>
    <n v="0"/>
    <m/>
    <m/>
    <m/>
    <s v="No"/>
    <s v="W667188"/>
    <n v="0"/>
    <m/>
    <s v="T20198"/>
    <m/>
    <m/>
    <s v="S0361720"/>
  </r>
  <r>
    <x v="478"/>
    <n v="10000"/>
    <n v="20000"/>
    <d v="2025-05-13T00:00:00"/>
    <s v="502LAUGH"/>
    <s v=" 4:37:01 pm"/>
    <s v="D021225-023-001"/>
    <x v="1"/>
    <x v="0"/>
    <s v="Yes"/>
    <x v="20"/>
    <x v="5"/>
    <x v="2"/>
    <s v="PM45"/>
    <s v="TAY CHIN LIONG"/>
    <n v="7778"/>
    <m/>
    <m/>
    <d v="2025-05-13T00:00:00"/>
    <m/>
    <n v="54"/>
    <n v="420012"/>
    <s v="PE"/>
    <n v="86083960001"/>
    <n v="0"/>
    <n v="420000"/>
    <n v="12"/>
    <n v="0"/>
    <n v="0"/>
    <n v="0"/>
    <m/>
    <m/>
    <n v="0"/>
    <m/>
    <m/>
    <m/>
    <m/>
    <m/>
    <m/>
    <m/>
    <m/>
    <n v="8608396"/>
    <s v="B02083"/>
    <x v="2"/>
    <m/>
    <n v="0"/>
    <n v="0"/>
    <n v="0"/>
    <n v="0"/>
    <n v="0"/>
    <n v="0"/>
    <m/>
    <m/>
    <m/>
    <s v="No"/>
    <s v="W666579"/>
    <n v="0"/>
    <m/>
    <s v="B02083"/>
    <m/>
    <m/>
    <s v="S0362159"/>
  </r>
  <r>
    <x v="48"/>
    <n v="10000"/>
    <n v="60000"/>
    <d v="2025-05-13T00:00:00"/>
    <s v="502LAUGH"/>
    <d v="1899-12-30T11:42:42"/>
    <s v="M0BVD8141"/>
    <x v="1"/>
    <x v="1"/>
    <s v="Yes"/>
    <x v="5"/>
    <x v="5"/>
    <x v="2"/>
    <s v="PM74"/>
    <s v="YONG CHEE SOON"/>
    <n v="36"/>
    <m/>
    <m/>
    <d v="2025-05-13T00:00:00"/>
    <m/>
    <n v="168"/>
    <n v="6048"/>
    <s v="PE"/>
    <s v="5184-65470001"/>
    <n v="0"/>
    <n v="2000"/>
    <n v="4048"/>
    <n v="0"/>
    <n v="0"/>
    <n v="0"/>
    <m/>
    <m/>
    <n v="0"/>
    <m/>
    <m/>
    <m/>
    <m/>
    <m/>
    <m/>
    <m/>
    <m/>
    <s v="5184-6547"/>
    <s v="H08031-IMS"/>
    <x v="0"/>
    <m/>
    <n v="0"/>
    <n v="0"/>
    <n v="0"/>
    <n v="0"/>
    <n v="0"/>
    <n v="0"/>
    <m/>
    <m/>
    <m/>
    <s v="No"/>
    <s v="W666618"/>
    <n v="0"/>
    <m/>
    <s v="H08031-IMS"/>
    <m/>
    <m/>
    <s v="S0362759"/>
  </r>
  <r>
    <x v="326"/>
    <n v="10000"/>
    <n v="20000"/>
    <d v="2025-05-13T00:00:00"/>
    <s v="502LAUGH"/>
    <d v="1899-12-30T11:06:06"/>
    <s v="J00YM0110"/>
    <x v="1"/>
    <x v="0"/>
    <s v="Yes"/>
    <x v="13"/>
    <x v="12"/>
    <x v="2"/>
    <s v="PM40"/>
    <s v="NGOI CHUN YONG"/>
    <n v="7500"/>
    <m/>
    <m/>
    <d v="2025-05-13T00:00:00"/>
    <m/>
    <n v="8"/>
    <n v="60000"/>
    <s v="PE"/>
    <s v="Z512 REV 6.00001"/>
    <n v="0"/>
    <n v="59294"/>
    <n v="706"/>
    <n v="0"/>
    <n v="0"/>
    <n v="0"/>
    <m/>
    <m/>
    <n v="0"/>
    <m/>
    <m/>
    <m/>
    <m/>
    <m/>
    <m/>
    <m/>
    <m/>
    <s v="Z512 REV 8.0"/>
    <s v="R18131"/>
    <x v="48"/>
    <m/>
    <n v="0"/>
    <n v="0"/>
    <n v="0"/>
    <n v="0"/>
    <n v="0"/>
    <n v="0"/>
    <m/>
    <m/>
    <m/>
    <s v="No"/>
    <s v="W666628"/>
    <n v="0"/>
    <m/>
    <s v="R18131"/>
    <m/>
    <m/>
    <s v="S0362951"/>
  </r>
  <r>
    <x v="479"/>
    <n v="10000"/>
    <n v="10000"/>
    <d v="2025-05-15T00:00:00"/>
    <s v="502LAUGH"/>
    <s v=" 1:25:41 pm"/>
    <s v="J00YM0110"/>
    <x v="1"/>
    <x v="0"/>
    <s v="Yes"/>
    <x v="13"/>
    <x v="12"/>
    <x v="2"/>
    <s v="PM40"/>
    <s v="NGOI CHUN YONG"/>
    <n v="65625"/>
    <m/>
    <m/>
    <d v="2025-05-13T00:00:00"/>
    <m/>
    <n v="8"/>
    <n v="525000"/>
    <s v="PE"/>
    <s v="Z512 REV 6.00001"/>
    <n v="0"/>
    <n v="504000"/>
    <n v="21000"/>
    <n v="0"/>
    <n v="0"/>
    <n v="0"/>
    <m/>
    <m/>
    <n v="0"/>
    <m/>
    <m/>
    <m/>
    <m/>
    <m/>
    <m/>
    <m/>
    <m/>
    <s v="Z512 REV 8.0"/>
    <s v="R18131"/>
    <x v="48"/>
    <m/>
    <n v="0"/>
    <n v="0"/>
    <n v="0"/>
    <n v="0"/>
    <n v="0"/>
    <n v="0"/>
    <m/>
    <m/>
    <m/>
    <s v="No"/>
    <s v="W666629"/>
    <n v="0"/>
    <m/>
    <s v="R18131"/>
    <m/>
    <m/>
    <s v="S0362952"/>
  </r>
  <r>
    <x v="132"/>
    <n v="10000"/>
    <n v="30000"/>
    <d v="2025-05-14T00:00:00"/>
    <s v="502LAUGH"/>
    <s v=" 9:51:24 am"/>
    <s v="M0BTP68732"/>
    <x v="1"/>
    <x v="2"/>
    <s v="Yes"/>
    <x v="10"/>
    <x v="9"/>
    <x v="1"/>
    <s v="PS07"/>
    <s v="KANG HOCK SENG"/>
    <n v="11060"/>
    <m/>
    <m/>
    <d v="2025-05-13T00:00:00"/>
    <m/>
    <n v="57"/>
    <n v="630420"/>
    <s v="PE"/>
    <s v="719702 INDEX4000001"/>
    <n v="0"/>
    <n v="540000"/>
    <n v="90420"/>
    <n v="0"/>
    <n v="0"/>
    <n v="0"/>
    <m/>
    <m/>
    <n v="0"/>
    <m/>
    <m/>
    <m/>
    <m/>
    <m/>
    <m/>
    <m/>
    <m/>
    <s v="719702 INDEX402"/>
    <s v="V22000"/>
    <x v="23"/>
    <m/>
    <n v="0"/>
    <n v="0"/>
    <n v="0"/>
    <n v="0"/>
    <n v="0"/>
    <n v="0"/>
    <m/>
    <m/>
    <m/>
    <s v="No"/>
    <s v="W667195"/>
    <n v="0"/>
    <m/>
    <s v="V22000"/>
    <m/>
    <m/>
    <s v="S0362955"/>
  </r>
  <r>
    <x v="327"/>
    <n v="10000"/>
    <n v="30000"/>
    <d v="2025-05-13T00:00:00"/>
    <s v="502LAUGH"/>
    <d v="1899-12-30T11:12:11"/>
    <s v="M0BTH2430"/>
    <x v="1"/>
    <x v="2"/>
    <s v="Yes"/>
    <x v="10"/>
    <x v="9"/>
    <x v="1"/>
    <s v="PS07"/>
    <s v="KANG HOCK SENG"/>
    <n v="4762"/>
    <m/>
    <m/>
    <d v="2025-05-13T00:00:00"/>
    <m/>
    <n v="84"/>
    <n v="400008"/>
    <s v="PE"/>
    <s v="719703 INDEX4000001"/>
    <n v="0"/>
    <n v="140000"/>
    <n v="260008"/>
    <n v="0"/>
    <n v="0"/>
    <n v="0"/>
    <m/>
    <m/>
    <n v="0"/>
    <m/>
    <m/>
    <m/>
    <m/>
    <m/>
    <m/>
    <m/>
    <m/>
    <s v="719703 INDEX401"/>
    <s v="V22000"/>
    <x v="23"/>
    <m/>
    <n v="0"/>
    <n v="0"/>
    <n v="0"/>
    <n v="0"/>
    <n v="0"/>
    <n v="0"/>
    <m/>
    <m/>
    <m/>
    <s v="No"/>
    <s v="W667349"/>
    <n v="0"/>
    <m/>
    <s v="V22000"/>
    <m/>
    <m/>
    <s v="S0362955"/>
  </r>
  <r>
    <x v="480"/>
    <n v="10000"/>
    <n v="10000"/>
    <d v="2025-05-13T00:00:00"/>
    <s v="502LAUGH"/>
    <s v=" 4:37:01 pm"/>
    <s v="D021225-023-001"/>
    <x v="1"/>
    <x v="0"/>
    <s v="Yes"/>
    <x v="20"/>
    <x v="5"/>
    <x v="2"/>
    <s v="PM45"/>
    <s v="TAY CHIN LIONG"/>
    <n v="15556"/>
    <m/>
    <m/>
    <d v="2025-05-13T00:00:00"/>
    <m/>
    <n v="54"/>
    <n v="840024"/>
    <s v="PE"/>
    <n v="86083960001"/>
    <n v="0"/>
    <n v="780000"/>
    <n v="60024"/>
    <n v="0"/>
    <n v="0"/>
    <n v="0"/>
    <m/>
    <m/>
    <n v="0"/>
    <m/>
    <m/>
    <m/>
    <m/>
    <m/>
    <m/>
    <m/>
    <m/>
    <n v="8608396"/>
    <s v="B02083"/>
    <x v="2"/>
    <m/>
    <n v="0"/>
    <n v="0"/>
    <n v="0"/>
    <n v="0"/>
    <n v="0"/>
    <n v="0"/>
    <m/>
    <m/>
    <m/>
    <s v="No"/>
    <s v="W666635"/>
    <n v="0"/>
    <m/>
    <s v="B02083"/>
    <m/>
    <m/>
    <s v="S0363111"/>
  </r>
  <r>
    <x v="405"/>
    <n v="10000"/>
    <n v="30000"/>
    <d v="2025-05-13T00:00:00"/>
    <s v="502LAUGH"/>
    <s v=" 2:07:56 pm"/>
    <s v="J00YE5220"/>
    <x v="1"/>
    <x v="1"/>
    <s v="Yes"/>
    <x v="14"/>
    <x v="13"/>
    <x v="1"/>
    <s v="PS95"/>
    <s v="LIM CHENG LEONG"/>
    <n v="500"/>
    <m/>
    <m/>
    <d v="2025-05-13T00:00:00"/>
    <m/>
    <n v="6"/>
    <n v="3000"/>
    <s v="PE"/>
    <n v="86084010001"/>
    <n v="0"/>
    <n v="3000"/>
    <n v="0"/>
    <n v="0"/>
    <n v="0"/>
    <n v="0"/>
    <m/>
    <m/>
    <n v="0"/>
    <m/>
    <m/>
    <m/>
    <m/>
    <m/>
    <m/>
    <m/>
    <m/>
    <n v="8608401"/>
    <s v="B02083"/>
    <x v="2"/>
    <m/>
    <n v="0"/>
    <n v="0"/>
    <n v="0"/>
    <n v="0"/>
    <n v="0"/>
    <n v="0"/>
    <m/>
    <m/>
    <m/>
    <s v="No"/>
    <s v="W666636"/>
    <n v="0"/>
    <m/>
    <s v="B02083"/>
    <m/>
    <m/>
    <s v="S0363112"/>
  </r>
  <r>
    <x v="406"/>
    <n v="10000"/>
    <n v="20000"/>
    <d v="2025-05-14T00:00:00"/>
    <s v="502LAUGH"/>
    <s v=" 8:34:03 am"/>
    <s v="J00YE5220"/>
    <x v="1"/>
    <x v="1"/>
    <s v="Yes"/>
    <x v="14"/>
    <x v="13"/>
    <x v="1"/>
    <s v="PS95"/>
    <s v="LIM CHENG LEONG"/>
    <n v="834"/>
    <m/>
    <m/>
    <d v="2025-05-13T00:00:00"/>
    <m/>
    <n v="6"/>
    <n v="5004"/>
    <s v="PE"/>
    <n v="83615000001"/>
    <n v="0"/>
    <n v="5000"/>
    <n v="4"/>
    <n v="0"/>
    <n v="0"/>
    <n v="0"/>
    <m/>
    <m/>
    <n v="0"/>
    <m/>
    <m/>
    <m/>
    <m/>
    <m/>
    <m/>
    <m/>
    <m/>
    <n v="8361500"/>
    <s v="B02083"/>
    <x v="2"/>
    <m/>
    <n v="0"/>
    <n v="0"/>
    <n v="0"/>
    <n v="0"/>
    <n v="0"/>
    <n v="0"/>
    <m/>
    <m/>
    <m/>
    <s v="No"/>
    <s v="W666640"/>
    <n v="0"/>
    <m/>
    <s v="B02083"/>
    <m/>
    <m/>
    <s v="S0363136"/>
  </r>
  <r>
    <x v="407"/>
    <n v="10000"/>
    <n v="20000"/>
    <d v="2025-05-14T00:00:00"/>
    <s v="502LAUGH"/>
    <s v=" 1:38:19 pm"/>
    <s v="J00YE5220"/>
    <x v="1"/>
    <x v="1"/>
    <s v="Yes"/>
    <x v="14"/>
    <x v="13"/>
    <x v="1"/>
    <s v="PS95"/>
    <s v="LIM CHENG LEONG"/>
    <n v="3334"/>
    <m/>
    <m/>
    <d v="2025-05-13T00:00:00"/>
    <m/>
    <n v="6"/>
    <n v="20004"/>
    <s v="PE"/>
    <n v="83615010001"/>
    <n v="0"/>
    <n v="20000"/>
    <n v="4"/>
    <n v="0"/>
    <n v="0"/>
    <n v="0"/>
    <m/>
    <m/>
    <n v="0"/>
    <m/>
    <m/>
    <m/>
    <m/>
    <m/>
    <m/>
    <m/>
    <m/>
    <n v="8361501"/>
    <s v="B02083"/>
    <x v="2"/>
    <m/>
    <n v="0"/>
    <n v="0"/>
    <n v="0"/>
    <n v="0"/>
    <n v="0"/>
    <n v="0"/>
    <m/>
    <m/>
    <m/>
    <s v="No"/>
    <s v="W666641"/>
    <n v="0"/>
    <m/>
    <s v="B02083"/>
    <m/>
    <m/>
    <s v="S0363136"/>
  </r>
  <r>
    <x v="408"/>
    <n v="10000"/>
    <n v="20000"/>
    <d v="2025-05-14T00:00:00"/>
    <s v="502LAUGH"/>
    <s v=" 8:33:20 am"/>
    <s v="J00YE5220"/>
    <x v="1"/>
    <x v="1"/>
    <s v="Yes"/>
    <x v="14"/>
    <x v="13"/>
    <x v="1"/>
    <s v="PS95"/>
    <s v="LIM CHENG LEONG"/>
    <n v="1167"/>
    <m/>
    <m/>
    <d v="2025-05-13T00:00:00"/>
    <m/>
    <n v="6"/>
    <n v="7002"/>
    <s v="PE"/>
    <n v="83615110001"/>
    <n v="0"/>
    <n v="7000"/>
    <n v="2"/>
    <n v="0"/>
    <n v="0"/>
    <n v="0"/>
    <m/>
    <m/>
    <n v="0"/>
    <m/>
    <m/>
    <m/>
    <m/>
    <m/>
    <m/>
    <m/>
    <m/>
    <n v="8361511"/>
    <s v="B02083"/>
    <x v="2"/>
    <m/>
    <n v="0"/>
    <n v="0"/>
    <n v="0"/>
    <n v="0"/>
    <n v="0"/>
    <n v="0"/>
    <m/>
    <m/>
    <m/>
    <s v="No"/>
    <s v="W666642"/>
    <n v="0"/>
    <m/>
    <s v="B02083"/>
    <m/>
    <m/>
    <s v="S0363136"/>
  </r>
  <r>
    <x v="7"/>
    <n v="10000"/>
    <n v="60000"/>
    <d v="2025-05-19T00:00:00"/>
    <s v="502LAUGH"/>
    <d v="1899-12-30T10:42:41"/>
    <s v="1062058084/10620258083/10620258082"/>
    <x v="1"/>
    <x v="2"/>
    <s v="Yes"/>
    <x v="16"/>
    <x v="15"/>
    <x v="5"/>
    <s v="QM78"/>
    <s v="WONG SEAU JIN"/>
    <n v="72728"/>
    <m/>
    <m/>
    <d v="2025-05-13T00:00:00"/>
    <m/>
    <n v="11"/>
    <n v="800008"/>
    <s v="PE"/>
    <s v="3YM60-80017-FT0001"/>
    <n v="0"/>
    <n v="800000"/>
    <n v="8"/>
    <n v="0"/>
    <n v="0"/>
    <n v="0"/>
    <m/>
    <m/>
    <n v="0"/>
    <m/>
    <m/>
    <m/>
    <m/>
    <m/>
    <m/>
    <m/>
    <m/>
    <s v="3YM60-80017-FT"/>
    <s v="H08031-JIM-M"/>
    <x v="5"/>
    <m/>
    <n v="0"/>
    <n v="0"/>
    <n v="0"/>
    <n v="0"/>
    <n v="0"/>
    <n v="0"/>
    <m/>
    <m/>
    <m/>
    <s v="No"/>
    <s v="W666670"/>
    <n v="0"/>
    <m/>
    <s v="H08031-JIM-M"/>
    <m/>
    <m/>
    <s v="S0363224"/>
  </r>
  <r>
    <x v="481"/>
    <n v="10000"/>
    <n v="10000"/>
    <d v="2025-05-14T00:00:00"/>
    <s v="502LAUGH"/>
    <s v=" 4:55:09 pm"/>
    <s v="J00Q283701525"/>
    <x v="1"/>
    <x v="0"/>
    <s v="Yes"/>
    <x v="20"/>
    <x v="5"/>
    <x v="2"/>
    <s v="PM45"/>
    <s v="TAY CHIN LIONG"/>
    <n v="27500"/>
    <m/>
    <m/>
    <d v="2025-05-13T00:00:00"/>
    <m/>
    <n v="2"/>
    <n v="55000"/>
    <s v="PE"/>
    <n v="3000000440540000"/>
    <n v="0"/>
    <n v="55000"/>
    <n v="0"/>
    <n v="0"/>
    <n v="0"/>
    <n v="0"/>
    <m/>
    <m/>
    <n v="0"/>
    <m/>
    <m/>
    <m/>
    <m/>
    <m/>
    <m/>
    <m/>
    <m/>
    <n v="300000044054"/>
    <s v="A01259"/>
    <x v="17"/>
    <m/>
    <n v="0"/>
    <n v="0"/>
    <n v="0"/>
    <n v="0"/>
    <n v="0"/>
    <n v="0"/>
    <m/>
    <m/>
    <m/>
    <s v="No"/>
    <s v="W666699"/>
    <n v="0"/>
    <m/>
    <s v="A01259"/>
    <m/>
    <m/>
    <s v="S0363431"/>
  </r>
  <r>
    <x v="482"/>
    <n v="10000"/>
    <n v="10000"/>
    <d v="2025-05-13T00:00:00"/>
    <s v="502LAUGH"/>
    <s v=" 1:40:57 pm"/>
    <s v="M0BUG7171"/>
    <x v="1"/>
    <x v="0"/>
    <s v="Yes"/>
    <x v="28"/>
    <x v="23"/>
    <x v="1"/>
    <s v="PMJ7"/>
    <s v="FOONG SEL YI"/>
    <n v="2858"/>
    <m/>
    <m/>
    <d v="2025-05-13T00:00:00"/>
    <m/>
    <n v="7"/>
    <n v="20006"/>
    <s v="PE"/>
    <s v="BL-68X28MM0001"/>
    <n v="0"/>
    <n v="20000"/>
    <n v="6"/>
    <n v="0"/>
    <n v="0"/>
    <n v="0"/>
    <m/>
    <m/>
    <n v="0"/>
    <m/>
    <m/>
    <m/>
    <m/>
    <m/>
    <m/>
    <m/>
    <m/>
    <s v="BL-68X28MM"/>
    <s v="H08122"/>
    <x v="63"/>
    <m/>
    <n v="0"/>
    <n v="0"/>
    <n v="0"/>
    <n v="0"/>
    <n v="0"/>
    <n v="0"/>
    <m/>
    <m/>
    <m/>
    <s v="No"/>
    <s v="W666700"/>
    <n v="0"/>
    <m/>
    <s v="H08122"/>
    <m/>
    <m/>
    <s v="S0363434"/>
  </r>
  <r>
    <x v="483"/>
    <n v="10000"/>
    <n v="10000"/>
    <d v="2025-05-16T00:00:00"/>
    <s v="502LAUGH"/>
    <s v=" 5:24:06 pm"/>
    <n v="10656256057"/>
    <x v="1"/>
    <x v="0"/>
    <s v="Yes"/>
    <x v="0"/>
    <x v="0"/>
    <x v="0"/>
    <s v="PM21"/>
    <s v="LIM JIA FAN"/>
    <n v="15"/>
    <m/>
    <m/>
    <d v="2025-05-13T00:00:00"/>
    <m/>
    <n v="602"/>
    <n v="9030"/>
    <s v="PE"/>
    <s v="7K5U5-80002-FT0001"/>
    <n v="0"/>
    <n v="2000"/>
    <n v="7030"/>
    <n v="0"/>
    <n v="0"/>
    <n v="0"/>
    <m/>
    <m/>
    <n v="0"/>
    <m/>
    <m/>
    <m/>
    <m/>
    <m/>
    <m/>
    <m/>
    <m/>
    <s v="7K5U5-80002-FT"/>
    <s v="H08031-JIM"/>
    <x v="0"/>
    <m/>
    <n v="0"/>
    <n v="0"/>
    <n v="0"/>
    <n v="0"/>
    <n v="0"/>
    <n v="0"/>
    <m/>
    <m/>
    <m/>
    <s v="No"/>
    <s v="W667199"/>
    <n v="0"/>
    <m/>
    <s v="H08031-JIM"/>
    <m/>
    <m/>
    <s v="S0363441"/>
  </r>
  <r>
    <x v="460"/>
    <n v="10000"/>
    <n v="20000"/>
    <d v="2025-05-28T00:00:00"/>
    <s v="502LAUGH"/>
    <s v=" 8:54:53 am"/>
    <s v="1001625/1001653"/>
    <x v="1"/>
    <x v="0"/>
    <s v="Yes"/>
    <x v="9"/>
    <x v="9"/>
    <x v="1"/>
    <s v="PM47"/>
    <s v="CHEAN WEI KEONG"/>
    <n v="37500"/>
    <m/>
    <m/>
    <d v="2025-05-13T00:00:00"/>
    <m/>
    <n v="8"/>
    <n v="300000"/>
    <s v="PE"/>
    <s v="MT273730001"/>
    <n v="0"/>
    <n v="300000"/>
    <n v="0"/>
    <n v="0"/>
    <n v="0"/>
    <n v="0"/>
    <m/>
    <m/>
    <n v="0"/>
    <m/>
    <m/>
    <m/>
    <m/>
    <m/>
    <m/>
    <m/>
    <m/>
    <s v="MT27373"/>
    <s v="Z26002"/>
    <x v="1"/>
    <m/>
    <n v="0"/>
    <n v="0"/>
    <n v="0"/>
    <n v="0"/>
    <n v="0"/>
    <n v="0"/>
    <m/>
    <m/>
    <m/>
    <s v="No"/>
    <s v="W667507"/>
    <n v="0"/>
    <m/>
    <s v="Z26002"/>
    <m/>
    <m/>
    <s v="S0363473"/>
  </r>
  <r>
    <x v="460"/>
    <n v="20000"/>
    <n v="20000"/>
    <d v="2025-05-28T00:00:00"/>
    <s v="502LAUGH"/>
    <s v=" 8:54:53 am"/>
    <s v="1001625/1001653"/>
    <x v="1"/>
    <x v="0"/>
    <s v="Yes"/>
    <x v="9"/>
    <x v="9"/>
    <x v="1"/>
    <s v="PM47"/>
    <s v="CHEAN WEI KEONG"/>
    <n v="2500"/>
    <m/>
    <m/>
    <d v="2025-05-13T00:00:00"/>
    <m/>
    <n v="8"/>
    <n v="20000"/>
    <s v="PE"/>
    <s v="MT273730001"/>
    <n v="0"/>
    <n v="20000"/>
    <n v="0"/>
    <n v="0"/>
    <n v="0"/>
    <n v="0"/>
    <m/>
    <m/>
    <n v="0"/>
    <m/>
    <m/>
    <m/>
    <m/>
    <m/>
    <m/>
    <m/>
    <m/>
    <s v="MT27373"/>
    <s v="Z26002"/>
    <x v="1"/>
    <m/>
    <n v="0"/>
    <n v="0"/>
    <n v="0"/>
    <n v="0"/>
    <n v="0"/>
    <n v="0"/>
    <m/>
    <m/>
    <m/>
    <s v="No"/>
    <s v="W667507"/>
    <n v="0"/>
    <m/>
    <s v="Z26002"/>
    <m/>
    <m/>
    <s v="S0363473"/>
  </r>
  <r>
    <x v="169"/>
    <n v="10000"/>
    <n v="40000"/>
    <d v="2025-05-15T00:00:00"/>
    <s v="502LAUGH"/>
    <d v="1899-12-30T10:44:14"/>
    <s v="D008O0680/D00801542"/>
    <x v="1"/>
    <x v="1"/>
    <s v="Yes"/>
    <x v="5"/>
    <x v="5"/>
    <x v="2"/>
    <s v="PM74"/>
    <s v="YONG CHEE SOON"/>
    <n v="21000"/>
    <m/>
    <m/>
    <d v="2025-05-13T00:00:00"/>
    <m/>
    <n v="10"/>
    <n v="210000"/>
    <s v="PE"/>
    <s v="6ZE05-80002-FT0001"/>
    <n v="0"/>
    <n v="200000"/>
    <n v="10000"/>
    <n v="0"/>
    <n v="0"/>
    <n v="0"/>
    <m/>
    <m/>
    <n v="0"/>
    <m/>
    <m/>
    <m/>
    <m/>
    <m/>
    <m/>
    <m/>
    <m/>
    <s v="6ZE05-80002-FT"/>
    <s v="H08031-JIM-M"/>
    <x v="5"/>
    <m/>
    <n v="0"/>
    <n v="0"/>
    <n v="0"/>
    <n v="0"/>
    <n v="0"/>
    <n v="0"/>
    <m/>
    <m/>
    <m/>
    <s v="No"/>
    <s v="W666756"/>
    <n v="0"/>
    <m/>
    <s v="H08031-JIM-M"/>
    <m/>
    <m/>
    <s v="S0363808"/>
  </r>
  <r>
    <x v="82"/>
    <n v="10000"/>
    <n v="20000"/>
    <d v="2025-05-14T00:00:00"/>
    <s v="502LAUGH"/>
    <s v=" 9:54:40 am"/>
    <s v="M0BI68841"/>
    <x v="1"/>
    <x v="1"/>
    <s v="Yes"/>
    <x v="7"/>
    <x v="7"/>
    <x v="1"/>
    <s v="PM80"/>
    <s v="YAP ZHI PING"/>
    <n v="1250"/>
    <m/>
    <m/>
    <d v="2025-05-13T00:00:00"/>
    <m/>
    <n v="16"/>
    <n v="20000"/>
    <s v="PE"/>
    <s v="713891306-ADS1360001"/>
    <n v="0"/>
    <n v="20000"/>
    <n v="0"/>
    <n v="0"/>
    <n v="0"/>
    <n v="0"/>
    <m/>
    <m/>
    <n v="0"/>
    <m/>
    <m/>
    <m/>
    <m/>
    <m/>
    <m/>
    <m/>
    <m/>
    <s v="713891306-ADS1366"/>
    <s v="S19314"/>
    <x v="6"/>
    <m/>
    <n v="0"/>
    <n v="0"/>
    <n v="0"/>
    <n v="0"/>
    <n v="0"/>
    <n v="0"/>
    <m/>
    <m/>
    <m/>
    <s v="No"/>
    <s v="W666770"/>
    <n v="0"/>
    <m/>
    <s v="S19314"/>
    <m/>
    <m/>
    <s v="H0065117"/>
  </r>
  <r>
    <x v="484"/>
    <n v="10000"/>
    <n v="10000"/>
    <d v="2025-05-15T00:00:00"/>
    <s v="502LAUGH"/>
    <s v=" 8:45:16 am"/>
    <s v="M0BUF4272"/>
    <x v="1"/>
    <x v="0"/>
    <s v="Yes"/>
    <x v="30"/>
    <x v="19"/>
    <x v="3"/>
    <s v="PS19"/>
    <s v="SNG KOK CHENG"/>
    <n v="12000"/>
    <m/>
    <m/>
    <d v="2025-05-13T00:00:00"/>
    <m/>
    <n v="2"/>
    <n v="24000"/>
    <s v="PE"/>
    <s v="100823881-75367 0001"/>
    <n v="0"/>
    <n v="24000"/>
    <n v="0"/>
    <n v="0"/>
    <n v="0"/>
    <n v="0"/>
    <m/>
    <m/>
    <n v="0"/>
    <m/>
    <m/>
    <m/>
    <m/>
    <m/>
    <m/>
    <m/>
    <m/>
    <s v="100823881-75367 A"/>
    <s v="S19081-TH"/>
    <x v="7"/>
    <m/>
    <n v="0"/>
    <n v="0"/>
    <n v="0"/>
    <n v="0"/>
    <n v="0"/>
    <n v="0"/>
    <m/>
    <m/>
    <m/>
    <s v="No"/>
    <s v="W666781"/>
    <n v="0"/>
    <m/>
    <s v="S19081-TH"/>
    <m/>
    <m/>
    <s v="H0065133"/>
  </r>
  <r>
    <x v="414"/>
    <n v="10000"/>
    <n v="20000"/>
    <d v="2025-05-14T00:00:00"/>
    <s v="502LAUGH"/>
    <s v=" 1:39:27 pm"/>
    <s v="J00YE5220"/>
    <x v="1"/>
    <x v="1"/>
    <s v="Yes"/>
    <x v="14"/>
    <x v="13"/>
    <x v="1"/>
    <s v="PS95"/>
    <s v="LIM CHENG LEONG"/>
    <n v="834"/>
    <m/>
    <m/>
    <d v="2025-05-13T00:00:00"/>
    <m/>
    <n v="6"/>
    <n v="5004"/>
    <s v="PE"/>
    <n v="83615010001"/>
    <n v="0"/>
    <n v="5000"/>
    <n v="4"/>
    <n v="0"/>
    <n v="0"/>
    <n v="0"/>
    <m/>
    <m/>
    <n v="0"/>
    <m/>
    <m/>
    <m/>
    <m/>
    <m/>
    <m/>
    <m/>
    <m/>
    <n v="8361501"/>
    <s v="B02083"/>
    <x v="2"/>
    <m/>
    <n v="0"/>
    <n v="0"/>
    <n v="0"/>
    <n v="0"/>
    <n v="0"/>
    <n v="0"/>
    <m/>
    <m/>
    <m/>
    <s v="No"/>
    <s v="W666796"/>
    <n v="0"/>
    <m/>
    <s v="B02083"/>
    <m/>
    <m/>
    <s v="S0363851"/>
  </r>
  <r>
    <x v="416"/>
    <n v="10000"/>
    <n v="20000"/>
    <d v="2025-05-14T00:00:00"/>
    <s v="502LAUGH"/>
    <s v=" 8:32:11 am"/>
    <s v="J00YE5220"/>
    <x v="1"/>
    <x v="1"/>
    <s v="Yes"/>
    <x v="14"/>
    <x v="13"/>
    <x v="1"/>
    <s v="PS95"/>
    <s v="LIM CHENG LEONG"/>
    <n v="1834"/>
    <m/>
    <m/>
    <d v="2025-05-13T00:00:00"/>
    <m/>
    <n v="6"/>
    <n v="11004"/>
    <s v="PE"/>
    <n v="83615110001"/>
    <n v="0"/>
    <n v="6000"/>
    <n v="5004"/>
    <n v="0"/>
    <n v="0"/>
    <n v="0"/>
    <m/>
    <m/>
    <n v="0"/>
    <m/>
    <m/>
    <m/>
    <m/>
    <m/>
    <m/>
    <m/>
    <m/>
    <n v="8361511"/>
    <s v="B02083"/>
    <x v="2"/>
    <m/>
    <n v="0"/>
    <n v="0"/>
    <n v="0"/>
    <n v="0"/>
    <n v="0"/>
    <n v="0"/>
    <m/>
    <m/>
    <m/>
    <s v="No"/>
    <s v="W666800"/>
    <n v="0"/>
    <m/>
    <s v="B02083"/>
    <m/>
    <m/>
    <s v="S0363853"/>
  </r>
  <r>
    <x v="417"/>
    <n v="10000"/>
    <n v="20000"/>
    <d v="2025-05-14T00:00:00"/>
    <s v="502LAUGH"/>
    <s v=" 8:35:04 am"/>
    <s v="J00YE5220"/>
    <x v="1"/>
    <x v="1"/>
    <s v="Yes"/>
    <x v="14"/>
    <x v="13"/>
    <x v="1"/>
    <s v="PS95"/>
    <s v="LIM CHENG LEONG"/>
    <n v="834"/>
    <m/>
    <m/>
    <d v="2025-05-13T00:00:00"/>
    <m/>
    <n v="6"/>
    <n v="5004"/>
    <s v="PE"/>
    <n v="83615230001"/>
    <n v="0"/>
    <n v="5000"/>
    <n v="4"/>
    <n v="0"/>
    <n v="0"/>
    <n v="0"/>
    <m/>
    <m/>
    <n v="0"/>
    <m/>
    <m/>
    <m/>
    <m/>
    <m/>
    <m/>
    <m/>
    <m/>
    <n v="8361523"/>
    <s v="B02083"/>
    <x v="2"/>
    <m/>
    <n v="0"/>
    <n v="0"/>
    <n v="0"/>
    <n v="0"/>
    <n v="0"/>
    <n v="0"/>
    <m/>
    <m/>
    <m/>
    <s v="No"/>
    <s v="W666801"/>
    <n v="0"/>
    <m/>
    <s v="B02083"/>
    <m/>
    <m/>
    <s v="S0363853"/>
  </r>
  <r>
    <x v="485"/>
    <n v="10000"/>
    <n v="10000"/>
    <d v="2025-05-13T00:00:00"/>
    <s v="502LAUGH"/>
    <s v=" 4:34:59 pm"/>
    <s v="4101909U5"/>
    <x v="1"/>
    <x v="0"/>
    <s v="Yes"/>
    <x v="17"/>
    <x v="16"/>
    <x v="3"/>
    <s v="PP05"/>
    <s v="WONG KIM FATT"/>
    <n v="7000"/>
    <m/>
    <m/>
    <d v="2025-05-13T00:00:00"/>
    <m/>
    <n v="1"/>
    <n v="7000"/>
    <s v="PE"/>
    <s v="250-8047-000001"/>
    <n v="0"/>
    <n v="7000"/>
    <n v="0"/>
    <n v="0"/>
    <n v="0"/>
    <n v="0"/>
    <m/>
    <m/>
    <n v="0"/>
    <m/>
    <m/>
    <m/>
    <m/>
    <m/>
    <m/>
    <m/>
    <m/>
    <s v="250-8047-00"/>
    <s v="J10025"/>
    <x v="12"/>
    <m/>
    <n v="0"/>
    <n v="0"/>
    <n v="0"/>
    <n v="0"/>
    <n v="0"/>
    <n v="0"/>
    <m/>
    <m/>
    <m/>
    <s v="No"/>
    <s v="W666824"/>
    <n v="0"/>
    <m/>
    <s v="J10025"/>
    <m/>
    <m/>
    <s v="S0363894"/>
  </r>
  <r>
    <x v="462"/>
    <n v="10000"/>
    <n v="30000"/>
    <d v="2025-05-15T00:00:00"/>
    <s v="502LAUGH"/>
    <s v=" 8:56:20 am"/>
    <s v="M4B4A05BGJCJ117-S24Y100110/F0312905"/>
    <x v="1"/>
    <x v="0"/>
    <s v="Yes"/>
    <x v="41"/>
    <x v="26"/>
    <x v="1"/>
    <s v="PM14"/>
    <s v="GOH CHEN YONG"/>
    <n v="17308"/>
    <m/>
    <m/>
    <d v="2025-05-13T00:00:00"/>
    <m/>
    <n v="13"/>
    <n v="225004"/>
    <s v="PE"/>
    <s v="723009600 REVA0001"/>
    <n v="0"/>
    <n v="224998"/>
    <n v="6"/>
    <n v="0"/>
    <n v="0"/>
    <n v="0"/>
    <m/>
    <m/>
    <n v="0"/>
    <m/>
    <m/>
    <m/>
    <m/>
    <m/>
    <m/>
    <m/>
    <m/>
    <s v="723009600 REVA"/>
    <s v="S19081-TH"/>
    <x v="7"/>
    <m/>
    <n v="0"/>
    <n v="0"/>
    <n v="0"/>
    <n v="0"/>
    <n v="0"/>
    <n v="0"/>
    <m/>
    <m/>
    <m/>
    <s v="No"/>
    <s v="W666838"/>
    <n v="0"/>
    <m/>
    <s v="S19081-TH"/>
    <m/>
    <m/>
    <s v="H0065158"/>
  </r>
  <r>
    <x v="486"/>
    <n v="10000"/>
    <n v="10000"/>
    <d v="2025-05-15T00:00:00"/>
    <s v="502LAUGH"/>
    <s v=" 8:55:16 am"/>
    <s v="M4B4A05BGJCJ117-S24Y100110/F0312905"/>
    <x v="1"/>
    <x v="0"/>
    <s v="Yes"/>
    <x v="41"/>
    <x v="26"/>
    <x v="1"/>
    <s v="PM14"/>
    <s v="GOH CHEN YONG"/>
    <n v="2308"/>
    <m/>
    <m/>
    <d v="2025-05-13T00:00:00"/>
    <m/>
    <n v="13"/>
    <n v="30004"/>
    <s v="PE"/>
    <s v="723009600 REVA0001"/>
    <n v="0"/>
    <n v="30003"/>
    <n v="1"/>
    <n v="0"/>
    <n v="0"/>
    <n v="0"/>
    <m/>
    <m/>
    <n v="0"/>
    <m/>
    <m/>
    <m/>
    <m/>
    <m/>
    <m/>
    <m/>
    <m/>
    <s v="723009600 REVA"/>
    <s v="S19081-TH"/>
    <x v="7"/>
    <m/>
    <n v="0"/>
    <n v="0"/>
    <n v="0"/>
    <n v="0"/>
    <n v="0"/>
    <n v="0"/>
    <m/>
    <m/>
    <m/>
    <s v="No"/>
    <s v="W666839"/>
    <n v="0"/>
    <m/>
    <s v="S19081-TH"/>
    <m/>
    <m/>
    <s v="H0065159"/>
  </r>
  <r>
    <x v="486"/>
    <n v="10000"/>
    <n v="20000"/>
    <d v="2025-05-15T00:00:00"/>
    <s v="502LAUGH"/>
    <s v=" 8:55:16 am"/>
    <s v="M4B4A05BGJCJ117-S24Y100110/F0312905"/>
    <x v="1"/>
    <x v="0"/>
    <s v="Yes"/>
    <x v="41"/>
    <x v="26"/>
    <x v="1"/>
    <s v="QC04"/>
    <s v="YANG TONGJING"/>
    <n v="19231"/>
    <m/>
    <m/>
    <d v="2025-05-13T00:00:00"/>
    <m/>
    <n v="13"/>
    <n v="250003"/>
    <s v="PE"/>
    <s v="723009600 REVA0001"/>
    <n v="0"/>
    <n v="249997"/>
    <n v="6"/>
    <n v="0"/>
    <n v="0"/>
    <n v="0"/>
    <m/>
    <m/>
    <n v="0"/>
    <m/>
    <m/>
    <m/>
    <m/>
    <m/>
    <m/>
    <m/>
    <m/>
    <s v="723009600 REVA"/>
    <s v="S19081-TH"/>
    <x v="7"/>
    <m/>
    <n v="0"/>
    <n v="0"/>
    <n v="0"/>
    <n v="0"/>
    <n v="0"/>
    <n v="0"/>
    <m/>
    <m/>
    <m/>
    <s v="No"/>
    <s v="W666839"/>
    <n v="0"/>
    <m/>
    <s v="S19081-TH"/>
    <m/>
    <m/>
    <s v="H0065159"/>
  </r>
  <r>
    <x v="487"/>
    <n v="10000"/>
    <n v="10000"/>
    <d v="2025-05-13T00:00:00"/>
    <s v="502LAUGH"/>
    <s v=" 5:37:03 pm"/>
    <s v="BYE073-02"/>
    <x v="1"/>
    <x v="0"/>
    <s v="Yes"/>
    <x v="32"/>
    <x v="25"/>
    <x v="3"/>
    <s v="PS13"/>
    <s v="YEE CHENG MENG"/>
    <n v="10000"/>
    <m/>
    <m/>
    <d v="2025-05-13T00:00:00"/>
    <m/>
    <n v="1"/>
    <n v="10000"/>
    <s v="PE"/>
    <s v="SB1223.0000001"/>
    <n v="0"/>
    <n v="10000"/>
    <n v="0"/>
    <n v="0"/>
    <n v="0"/>
    <n v="0"/>
    <m/>
    <m/>
    <n v="0"/>
    <m/>
    <m/>
    <m/>
    <m/>
    <m/>
    <m/>
    <m/>
    <m/>
    <s v="SB1223.000"/>
    <s v="A01430"/>
    <x v="64"/>
    <m/>
    <n v="0"/>
    <n v="0"/>
    <n v="0"/>
    <n v="0"/>
    <n v="0"/>
    <n v="0"/>
    <m/>
    <m/>
    <m/>
    <s v="No"/>
    <s v="W666878"/>
    <n v="0"/>
    <m/>
    <s v="A01430"/>
    <m/>
    <m/>
    <s v="S0364096"/>
  </r>
  <r>
    <x v="488"/>
    <n v="10000"/>
    <n v="10000"/>
    <d v="2025-05-14T00:00:00"/>
    <s v="502LAUGH"/>
    <s v=" 8:38:29 am"/>
    <s v="U543052063/504040926"/>
    <x v="1"/>
    <x v="0"/>
    <s v="Yes"/>
    <x v="18"/>
    <x v="17"/>
    <x v="3"/>
    <s v="PM26"/>
    <s v="TAN AIK KEONG"/>
    <n v="5860"/>
    <m/>
    <m/>
    <d v="2025-05-13T00:00:00"/>
    <m/>
    <n v="1"/>
    <n v="5860"/>
    <s v="PE"/>
    <s v="250-5312-000001"/>
    <n v="0"/>
    <n v="5360"/>
    <n v="500"/>
    <n v="0"/>
    <n v="0"/>
    <n v="0"/>
    <m/>
    <m/>
    <n v="0"/>
    <m/>
    <m/>
    <m/>
    <m/>
    <m/>
    <m/>
    <m/>
    <m/>
    <s v="250-5312-00"/>
    <s v="J10025"/>
    <x v="12"/>
    <m/>
    <n v="0"/>
    <n v="0"/>
    <n v="0"/>
    <n v="0"/>
    <n v="0"/>
    <n v="0"/>
    <m/>
    <m/>
    <m/>
    <s v="No"/>
    <s v="W666884"/>
    <n v="0"/>
    <m/>
    <s v="J10025"/>
    <m/>
    <m/>
    <s v="S0364104"/>
  </r>
  <r>
    <x v="489"/>
    <n v="10000"/>
    <n v="10000"/>
    <d v="2025-05-14T00:00:00"/>
    <s v="502LAUGH"/>
    <d v="1899-12-30T10:00:40"/>
    <n v="1006323"/>
    <x v="1"/>
    <x v="0"/>
    <s v="Yes"/>
    <x v="7"/>
    <x v="7"/>
    <x v="1"/>
    <s v="PM80"/>
    <s v="YAP ZHI PING"/>
    <n v="1600"/>
    <m/>
    <m/>
    <d v="2025-05-13T00:00:00"/>
    <m/>
    <n v="50"/>
    <n v="80000"/>
    <s v="PE"/>
    <s v="709898802-EL93160001"/>
    <n v="0"/>
    <n v="80000"/>
    <n v="0"/>
    <n v="0"/>
    <n v="0"/>
    <n v="0"/>
    <m/>
    <m/>
    <n v="0"/>
    <m/>
    <m/>
    <m/>
    <m/>
    <m/>
    <m/>
    <m/>
    <m/>
    <s v="709898802-EL93164"/>
    <s v="S19314"/>
    <x v="6"/>
    <m/>
    <n v="0"/>
    <n v="0"/>
    <n v="0"/>
    <n v="0"/>
    <n v="0"/>
    <n v="0"/>
    <m/>
    <m/>
    <m/>
    <s v="No"/>
    <s v="W666892"/>
    <n v="0"/>
    <m/>
    <s v="S19314"/>
    <m/>
    <m/>
    <s v="H0065176"/>
  </r>
  <r>
    <x v="490"/>
    <n v="10000"/>
    <n v="10000"/>
    <d v="2025-05-14T00:00:00"/>
    <s v="502LAUGH"/>
    <d v="1899-12-30T10:00:40"/>
    <n v="1006323"/>
    <x v="1"/>
    <x v="0"/>
    <s v="Yes"/>
    <x v="7"/>
    <x v="7"/>
    <x v="1"/>
    <s v="PM80"/>
    <s v="YAP ZHI PING"/>
    <n v="4000"/>
    <m/>
    <m/>
    <d v="2025-05-13T00:00:00"/>
    <m/>
    <n v="30"/>
    <n v="120000"/>
    <s v="PE"/>
    <s v="709898814-EL93160001"/>
    <n v="0"/>
    <n v="120000"/>
    <n v="0"/>
    <n v="0"/>
    <n v="0"/>
    <n v="0"/>
    <m/>
    <m/>
    <n v="0"/>
    <m/>
    <m/>
    <m/>
    <m/>
    <m/>
    <m/>
    <m/>
    <m/>
    <s v="709898814-EL93164"/>
    <s v="S19314"/>
    <x v="6"/>
    <m/>
    <n v="0"/>
    <n v="0"/>
    <n v="0"/>
    <n v="0"/>
    <n v="0"/>
    <n v="0"/>
    <m/>
    <m/>
    <m/>
    <s v="No"/>
    <s v="W666894"/>
    <n v="0"/>
    <m/>
    <s v="S19314"/>
    <m/>
    <m/>
    <s v="H0065178"/>
  </r>
  <r>
    <x v="115"/>
    <n v="10000"/>
    <n v="20000"/>
    <d v="2025-05-14T00:00:00"/>
    <s v="502LAUGH"/>
    <s v=" 9:54:40 am"/>
    <s v="M0BI68841"/>
    <x v="1"/>
    <x v="1"/>
    <s v="Yes"/>
    <x v="7"/>
    <x v="7"/>
    <x v="1"/>
    <s v="PM80"/>
    <s v="YAP ZHI PING"/>
    <n v="1250"/>
    <m/>
    <m/>
    <d v="2025-05-13T00:00:00"/>
    <m/>
    <n v="16"/>
    <n v="20000"/>
    <s v="PE"/>
    <s v="713891306-ADS1360001"/>
    <n v="0"/>
    <n v="20000"/>
    <n v="0"/>
    <n v="0"/>
    <n v="0"/>
    <n v="0"/>
    <m/>
    <m/>
    <n v="0"/>
    <m/>
    <m/>
    <m/>
    <m/>
    <m/>
    <m/>
    <m/>
    <m/>
    <s v="713891306-ADS1366"/>
    <s v="S19314"/>
    <x v="6"/>
    <m/>
    <n v="0"/>
    <n v="0"/>
    <n v="0"/>
    <n v="0"/>
    <n v="0"/>
    <n v="0"/>
    <m/>
    <m/>
    <m/>
    <s v="No"/>
    <s v="W666896"/>
    <n v="0"/>
    <m/>
    <s v="S19314"/>
    <m/>
    <m/>
    <s v="H0065180"/>
  </r>
  <r>
    <x v="465"/>
    <n v="10000"/>
    <n v="20000"/>
    <d v="2025-05-15T00:00:00"/>
    <s v="502LAUGH"/>
    <s v=" 8:50:45 am"/>
    <s v="M4B4A05BGJCJ103-S24Y100108/F0313901"/>
    <x v="1"/>
    <x v="0"/>
    <s v="Yes"/>
    <x v="40"/>
    <x v="8"/>
    <x v="1"/>
    <s v="PM48"/>
    <s v="CHAN TZYY XUAN"/>
    <n v="60000"/>
    <m/>
    <m/>
    <d v="2025-05-13T00:00:00"/>
    <m/>
    <n v="1"/>
    <n v="60000"/>
    <s v="PE"/>
    <s v="716626800 REVC0001"/>
    <n v="0"/>
    <n v="60000"/>
    <n v="0"/>
    <n v="0"/>
    <n v="0"/>
    <n v="0"/>
    <m/>
    <m/>
    <n v="0"/>
    <m/>
    <m/>
    <m/>
    <m/>
    <m/>
    <m/>
    <m/>
    <m/>
    <s v="716626800 REVC"/>
    <s v="S19314"/>
    <x v="6"/>
    <m/>
    <n v="0"/>
    <n v="0"/>
    <n v="0"/>
    <n v="0"/>
    <n v="0"/>
    <n v="0"/>
    <m/>
    <m/>
    <m/>
    <s v="No"/>
    <s v="W667228"/>
    <n v="0"/>
    <m/>
    <s v="S19314"/>
    <m/>
    <m/>
    <s v="H0065186"/>
  </r>
  <r>
    <x v="491"/>
    <n v="10000"/>
    <n v="10000"/>
    <d v="2025-05-14T00:00:00"/>
    <s v="502LAUGH"/>
    <d v="1899-12-30T10:00:40"/>
    <n v="1006323"/>
    <x v="1"/>
    <x v="0"/>
    <s v="Yes"/>
    <x v="7"/>
    <x v="7"/>
    <x v="1"/>
    <s v="PM80"/>
    <s v="YAP ZHI PING"/>
    <n v="800"/>
    <m/>
    <m/>
    <d v="2025-05-13T00:00:00"/>
    <m/>
    <n v="50"/>
    <n v="40000"/>
    <s v="PE"/>
    <s v="709898802-EL93160001"/>
    <n v="0"/>
    <n v="40000"/>
    <n v="0"/>
    <n v="0"/>
    <n v="0"/>
    <n v="0"/>
    <m/>
    <m/>
    <n v="0"/>
    <m/>
    <m/>
    <m/>
    <m/>
    <m/>
    <m/>
    <m/>
    <m/>
    <s v="709898802-EL93164"/>
    <s v="S19081-TH"/>
    <x v="7"/>
    <m/>
    <n v="0"/>
    <n v="0"/>
    <n v="0"/>
    <n v="0"/>
    <n v="0"/>
    <n v="0"/>
    <m/>
    <m/>
    <m/>
    <s v="No"/>
    <s v="W666903"/>
    <n v="0"/>
    <m/>
    <s v="S19081-TH"/>
    <m/>
    <m/>
    <s v="H0065198"/>
  </r>
  <r>
    <x v="492"/>
    <n v="10000"/>
    <n v="10000"/>
    <d v="2025-05-16T00:00:00"/>
    <s v="502LAUGH"/>
    <d v="1899-12-30T12:54:41"/>
    <s v="M4B4A05BGJCJ110-S24Y100113/F0313901"/>
    <x v="1"/>
    <x v="0"/>
    <s v="Yes"/>
    <x v="40"/>
    <x v="8"/>
    <x v="1"/>
    <s v="PM42"/>
    <s v="ALEXANDER YAP KEE NYEN"/>
    <n v="170000"/>
    <m/>
    <m/>
    <d v="2025-05-13T00:00:00"/>
    <m/>
    <n v="1"/>
    <n v="170000"/>
    <s v="PE"/>
    <s v="716626800 REVC0001"/>
    <n v="0"/>
    <n v="170000"/>
    <n v="0"/>
    <n v="0"/>
    <n v="0"/>
    <n v="0"/>
    <m/>
    <m/>
    <n v="0"/>
    <m/>
    <m/>
    <m/>
    <m/>
    <m/>
    <m/>
    <m/>
    <m/>
    <s v="716626800 REVC"/>
    <s v="S19081-TH"/>
    <x v="7"/>
    <m/>
    <n v="0"/>
    <n v="0"/>
    <n v="0"/>
    <n v="0"/>
    <n v="0"/>
    <n v="0"/>
    <m/>
    <m/>
    <m/>
    <s v="No"/>
    <s v="W667231"/>
    <n v="0"/>
    <m/>
    <s v="S19081-TH"/>
    <m/>
    <m/>
    <s v="H0065205"/>
  </r>
  <r>
    <x v="493"/>
    <n v="10000"/>
    <n v="10000"/>
    <d v="2025-05-15T00:00:00"/>
    <s v="502LAUGH"/>
    <s v=" 8:52:17 am"/>
    <s v="E190912129"/>
    <x v="1"/>
    <x v="0"/>
    <s v="Yes"/>
    <x v="7"/>
    <x v="7"/>
    <x v="1"/>
    <s v="PM80"/>
    <s v="YAP ZHI PING"/>
    <n v="10000"/>
    <m/>
    <m/>
    <d v="2025-05-13T00:00:00"/>
    <m/>
    <n v="60"/>
    <n v="600000"/>
    <s v="PE"/>
    <s v="739709802 REVA0001"/>
    <n v="0"/>
    <n v="600000"/>
    <n v="0"/>
    <n v="0"/>
    <n v="0"/>
    <n v="0"/>
    <m/>
    <m/>
    <n v="0"/>
    <m/>
    <m/>
    <m/>
    <m/>
    <m/>
    <m/>
    <m/>
    <m/>
    <s v="739709802 REVA"/>
    <s v="S19081-TH"/>
    <x v="7"/>
    <m/>
    <n v="0"/>
    <n v="0"/>
    <n v="0"/>
    <n v="0"/>
    <n v="0"/>
    <n v="0"/>
    <m/>
    <m/>
    <m/>
    <s v="No"/>
    <s v="W666911"/>
    <n v="0"/>
    <m/>
    <s v="S19081-TH"/>
    <m/>
    <m/>
    <s v="H0065210"/>
  </r>
  <r>
    <x v="494"/>
    <n v="10000"/>
    <n v="10000"/>
    <d v="2025-05-19T00:00:00"/>
    <s v="502LAUGH"/>
    <s v=" 2:53:11 pm"/>
    <s v="E0801904/M0BVC9150"/>
    <x v="1"/>
    <x v="0"/>
    <s v="Yes"/>
    <x v="36"/>
    <x v="29"/>
    <x v="1"/>
    <s v="PM12"/>
    <s v="SOH JUN LEONG"/>
    <n v="20250"/>
    <m/>
    <m/>
    <d v="2025-05-13T00:00:00"/>
    <m/>
    <n v="2"/>
    <n v="40500"/>
    <s v="PE"/>
    <s v="762070100 REVA0001"/>
    <n v="0"/>
    <n v="40500"/>
    <n v="0"/>
    <n v="0"/>
    <n v="0"/>
    <n v="0"/>
    <m/>
    <m/>
    <n v="0"/>
    <m/>
    <m/>
    <m/>
    <m/>
    <m/>
    <m/>
    <m/>
    <m/>
    <s v="762070100 REVA"/>
    <s v="S19081-TH"/>
    <x v="7"/>
    <m/>
    <n v="0"/>
    <n v="0"/>
    <n v="0"/>
    <n v="0"/>
    <n v="0"/>
    <n v="0"/>
    <m/>
    <m/>
    <m/>
    <s v="No"/>
    <s v="W667366"/>
    <n v="0"/>
    <m/>
    <s v="S19081-TH"/>
    <m/>
    <m/>
    <s v="H0065219"/>
  </r>
  <r>
    <x v="433"/>
    <n v="10000"/>
    <n v="20000"/>
    <d v="2025-05-13T00:00:00"/>
    <s v="502LAUGH"/>
    <s v=" 3:52:13 pm"/>
    <s v="J00YE5220"/>
    <x v="1"/>
    <x v="1"/>
    <s v="Yes"/>
    <x v="14"/>
    <x v="13"/>
    <x v="1"/>
    <s v="PS95"/>
    <s v="LIM CHENG LEONG"/>
    <n v="2500"/>
    <m/>
    <m/>
    <d v="2025-05-13T00:00:00"/>
    <m/>
    <n v="4"/>
    <n v="10000"/>
    <s v="PE"/>
    <n v="83014530001"/>
    <n v="0"/>
    <n v="10000"/>
    <n v="0"/>
    <n v="0"/>
    <n v="0"/>
    <n v="0"/>
    <m/>
    <m/>
    <n v="0"/>
    <m/>
    <m/>
    <m/>
    <m/>
    <m/>
    <m/>
    <m/>
    <m/>
    <n v="8301453"/>
    <s v="B02083"/>
    <x v="2"/>
    <m/>
    <n v="0"/>
    <n v="0"/>
    <n v="0"/>
    <n v="0"/>
    <n v="0"/>
    <n v="0"/>
    <m/>
    <m/>
    <m/>
    <s v="No"/>
    <s v="W666931"/>
    <n v="0"/>
    <m/>
    <s v="B02083"/>
    <m/>
    <m/>
    <s v="S0364140"/>
  </r>
  <r>
    <x v="306"/>
    <n v="10000"/>
    <n v="20000"/>
    <d v="2025-05-15T00:00:00"/>
    <s v="502LAUGH"/>
    <d v="1899-12-30T10:45:06"/>
    <s v="U5124S154/3830U7060"/>
    <x v="1"/>
    <x v="1"/>
    <s v="Yes"/>
    <x v="12"/>
    <x v="11"/>
    <x v="4"/>
    <s v="PM87"/>
    <s v="LEE SHIEN WEI"/>
    <n v="300"/>
    <m/>
    <m/>
    <d v="2025-05-13T00:00:00"/>
    <m/>
    <n v="1"/>
    <n v="300"/>
    <s v="PE"/>
    <n v="190073640001"/>
    <n v="0"/>
    <n v="300"/>
    <n v="0"/>
    <n v="0"/>
    <n v="0"/>
    <n v="0"/>
    <m/>
    <m/>
    <n v="0"/>
    <m/>
    <m/>
    <m/>
    <m/>
    <m/>
    <m/>
    <m/>
    <m/>
    <n v="19007364"/>
    <s v="I09109"/>
    <x v="10"/>
    <m/>
    <n v="0"/>
    <n v="0"/>
    <n v="0"/>
    <n v="0"/>
    <n v="0"/>
    <n v="0"/>
    <m/>
    <m/>
    <m/>
    <s v="No"/>
    <s v="W666941"/>
    <n v="0"/>
    <m/>
    <s v="I09109"/>
    <m/>
    <m/>
    <s v="S0364154"/>
  </r>
  <r>
    <x v="307"/>
    <n v="10000"/>
    <n v="20000"/>
    <d v="2025-05-15T00:00:00"/>
    <s v="502LAUGH"/>
    <s v=" 2:24:59 pm"/>
    <s v="3830U7060/U5124S154"/>
    <x v="1"/>
    <x v="1"/>
    <s v="Yes"/>
    <x v="12"/>
    <x v="11"/>
    <x v="4"/>
    <s v="PM87"/>
    <s v="LEE SHIEN WEI"/>
    <n v="300"/>
    <m/>
    <m/>
    <d v="2025-05-13T00:00:00"/>
    <m/>
    <n v="1"/>
    <n v="300"/>
    <s v="PE"/>
    <n v="190073660001"/>
    <n v="0"/>
    <n v="300"/>
    <n v="0"/>
    <n v="0"/>
    <n v="0"/>
    <n v="0"/>
    <m/>
    <m/>
    <n v="0"/>
    <m/>
    <m/>
    <m/>
    <m/>
    <m/>
    <m/>
    <m/>
    <m/>
    <n v="19007366"/>
    <s v="I09109"/>
    <x v="10"/>
    <m/>
    <n v="0"/>
    <n v="0"/>
    <n v="0"/>
    <n v="0"/>
    <n v="0"/>
    <n v="0"/>
    <m/>
    <m/>
    <m/>
    <s v="No"/>
    <s v="W666942"/>
    <n v="0"/>
    <m/>
    <s v="I09109"/>
    <m/>
    <m/>
    <s v="S0364154"/>
  </r>
  <r>
    <x v="434"/>
    <n v="10000"/>
    <n v="20000"/>
    <d v="2025-05-13T00:00:00"/>
    <s v="502LAUGH"/>
    <s v=" 2:07:37 pm"/>
    <s v="J00YE5220"/>
    <x v="1"/>
    <x v="1"/>
    <s v="Yes"/>
    <x v="14"/>
    <x v="13"/>
    <x v="1"/>
    <s v="PS95"/>
    <s v="LIM CHENG LEONG"/>
    <n v="2500"/>
    <m/>
    <m/>
    <d v="2025-05-13T00:00:00"/>
    <m/>
    <n v="6"/>
    <n v="15000"/>
    <s v="PE"/>
    <n v="86084010001"/>
    <n v="0"/>
    <n v="15000"/>
    <n v="0"/>
    <n v="0"/>
    <n v="0"/>
    <n v="0"/>
    <m/>
    <m/>
    <n v="0"/>
    <m/>
    <m/>
    <m/>
    <m/>
    <m/>
    <m/>
    <m/>
    <m/>
    <n v="8608401"/>
    <s v="B02083"/>
    <x v="2"/>
    <m/>
    <n v="0"/>
    <n v="0"/>
    <n v="0"/>
    <n v="0"/>
    <n v="0"/>
    <n v="0"/>
    <m/>
    <m/>
    <m/>
    <s v="No"/>
    <s v="W666948"/>
    <n v="0"/>
    <m/>
    <s v="B02083"/>
    <m/>
    <m/>
    <s v="S0364161"/>
  </r>
  <r>
    <x v="495"/>
    <n v="10000"/>
    <n v="10000"/>
    <d v="2025-05-14T00:00:00"/>
    <s v="502LAUGH"/>
    <d v="1899-12-30T11:42:56"/>
    <s v="J00PR5201"/>
    <x v="1"/>
    <x v="0"/>
    <s v="Yes"/>
    <x v="17"/>
    <x v="16"/>
    <x v="3"/>
    <s v="PP05"/>
    <s v="WONG KIM FATT"/>
    <n v="6000"/>
    <m/>
    <m/>
    <d v="2025-05-13T00:00:00"/>
    <m/>
    <n v="1"/>
    <n v="6000"/>
    <s v="PE"/>
    <s v="810333 REV4000001"/>
    <n v="0"/>
    <n v="6000"/>
    <n v="0"/>
    <n v="0"/>
    <n v="0"/>
    <n v="0"/>
    <m/>
    <m/>
    <n v="0"/>
    <m/>
    <m/>
    <m/>
    <m/>
    <m/>
    <m/>
    <m/>
    <m/>
    <s v="810333 REV400"/>
    <s v="V22000"/>
    <x v="23"/>
    <m/>
    <n v="0"/>
    <n v="0"/>
    <n v="0"/>
    <n v="0"/>
    <n v="0"/>
    <n v="0"/>
    <m/>
    <m/>
    <m/>
    <s v="No"/>
    <s v="W666953"/>
    <n v="0"/>
    <m/>
    <s v="V22000"/>
    <m/>
    <m/>
    <s v="S0364172"/>
  </r>
  <r>
    <x v="373"/>
    <n v="10000"/>
    <n v="20000"/>
    <d v="2025-05-14T00:00:00"/>
    <s v="502LAUGH"/>
    <d v="1899-12-30T12:48:22"/>
    <s v="U5124S154/3830U7060"/>
    <x v="1"/>
    <x v="1"/>
    <s v="Yes"/>
    <x v="12"/>
    <x v="11"/>
    <x v="4"/>
    <s v="PM87"/>
    <s v="LEE SHIEN WEI"/>
    <n v="1000"/>
    <m/>
    <m/>
    <d v="2025-05-13T00:00:00"/>
    <m/>
    <n v="1"/>
    <n v="1000"/>
    <s v="PE"/>
    <n v="190043050001"/>
    <n v="0"/>
    <n v="1000"/>
    <n v="0"/>
    <n v="0"/>
    <n v="0"/>
    <n v="0"/>
    <m/>
    <m/>
    <n v="0"/>
    <m/>
    <m/>
    <m/>
    <m/>
    <m/>
    <m/>
    <m/>
    <m/>
    <n v="19004305"/>
    <s v="I09109"/>
    <x v="10"/>
    <m/>
    <n v="0"/>
    <n v="0"/>
    <n v="0"/>
    <n v="0"/>
    <n v="0"/>
    <n v="0"/>
    <m/>
    <m/>
    <m/>
    <s v="No"/>
    <s v="W666956"/>
    <n v="0"/>
    <m/>
    <s v="I09109"/>
    <m/>
    <m/>
    <s v="S0364241"/>
  </r>
  <r>
    <x v="496"/>
    <n v="10000"/>
    <n v="10000"/>
    <d v="2025-05-14T00:00:00"/>
    <s v="502LAUGH"/>
    <d v="1899-12-30T10:00:40"/>
    <n v="17190809007"/>
    <x v="1"/>
    <x v="0"/>
    <s v="Yes"/>
    <x v="45"/>
    <x v="7"/>
    <x v="1"/>
    <s v="PMJ0"/>
    <s v="KOR CHEW OR"/>
    <n v="100"/>
    <m/>
    <m/>
    <d v="2025-05-13T00:00:00"/>
    <m/>
    <n v="2"/>
    <n v="200"/>
    <s v="PE"/>
    <s v="719007600 REVA0001"/>
    <n v="0"/>
    <n v="200"/>
    <n v="0"/>
    <n v="0"/>
    <n v="0"/>
    <n v="0"/>
    <m/>
    <m/>
    <n v="0"/>
    <m/>
    <m/>
    <m/>
    <m/>
    <m/>
    <m/>
    <m/>
    <m/>
    <s v="719007600 REVA"/>
    <s v="S19081"/>
    <x v="49"/>
    <m/>
    <n v="0"/>
    <n v="0"/>
    <n v="0"/>
    <n v="0"/>
    <n v="0"/>
    <n v="0"/>
    <m/>
    <m/>
    <m/>
    <s v="No"/>
    <s v="W666963"/>
    <n v="0"/>
    <m/>
    <s v="S19081"/>
    <m/>
    <m/>
    <s v="ZSA101845"/>
  </r>
  <r>
    <x v="383"/>
    <n v="10000"/>
    <n v="20000"/>
    <d v="2025-05-13T00:00:00"/>
    <s v="502LAUGH"/>
    <d v="1899-12-30T11:40:42"/>
    <s v="M0BVD0521"/>
    <x v="1"/>
    <x v="1"/>
    <s v="Yes"/>
    <x v="31"/>
    <x v="13"/>
    <x v="1"/>
    <s v="PM11"/>
    <s v="TEE MENG CHAI"/>
    <n v="2667"/>
    <m/>
    <m/>
    <d v="2025-05-13T00:00:00"/>
    <m/>
    <n v="90"/>
    <n v="240030"/>
    <s v="PE"/>
    <s v="107-54006900001"/>
    <n v="0"/>
    <n v="200000"/>
    <n v="40030"/>
    <n v="0"/>
    <n v="0"/>
    <n v="0"/>
    <m/>
    <m/>
    <n v="0"/>
    <m/>
    <m/>
    <m/>
    <m/>
    <m/>
    <m/>
    <m/>
    <m/>
    <s v="107-5400690"/>
    <s v="K11180"/>
    <x v="54"/>
    <m/>
    <n v="0"/>
    <n v="0"/>
    <n v="0"/>
    <n v="0"/>
    <n v="0"/>
    <n v="0"/>
    <m/>
    <m/>
    <m/>
    <s v="No"/>
    <s v="W666463"/>
    <n v="0"/>
    <m/>
    <s v="K11180"/>
    <m/>
    <m/>
    <s v="S0364469"/>
  </r>
  <r>
    <x v="390"/>
    <n v="10000"/>
    <n v="20000"/>
    <d v="2025-05-13T00:00:00"/>
    <s v="502LAUGH"/>
    <s v=" 9:27:11 am"/>
    <s v="M0B7C2220/2101818U5"/>
    <x v="1"/>
    <x v="1"/>
    <s v="Yes"/>
    <x v="31"/>
    <x v="13"/>
    <x v="1"/>
    <s v="PM11"/>
    <s v="TEE MENG CHAI"/>
    <n v="1715"/>
    <m/>
    <m/>
    <d v="2025-05-13T00:00:00"/>
    <m/>
    <n v="7"/>
    <n v="12005"/>
    <s v="PE"/>
    <s v="86.B9480001"/>
    <n v="0"/>
    <n v="10000"/>
    <n v="2005"/>
    <n v="0"/>
    <n v="0"/>
    <n v="0"/>
    <m/>
    <m/>
    <n v="0"/>
    <m/>
    <m/>
    <m/>
    <m/>
    <m/>
    <m/>
    <m/>
    <m/>
    <s v="86.B948"/>
    <s v="T20390-PMI"/>
    <x v="37"/>
    <m/>
    <n v="0"/>
    <n v="0"/>
    <n v="0"/>
    <n v="0"/>
    <n v="0"/>
    <n v="0"/>
    <m/>
    <m/>
    <m/>
    <s v="No"/>
    <s v="W666974"/>
    <n v="0"/>
    <m/>
    <s v="T20390-PMI"/>
    <m/>
    <m/>
    <s v="S0364498"/>
  </r>
  <r>
    <x v="497"/>
    <n v="10000"/>
    <n v="10000"/>
    <d v="2025-05-13T00:00:00"/>
    <s v="502LAUGH"/>
    <d v="1899-12-30T10:18:12"/>
    <s v="BYK017-02"/>
    <x v="1"/>
    <x v="0"/>
    <s v="Yes"/>
    <x v="28"/>
    <x v="23"/>
    <x v="1"/>
    <s v="PMJ7"/>
    <s v="FOONG SEL YI"/>
    <n v="715"/>
    <m/>
    <m/>
    <d v="2025-05-13T00:00:00"/>
    <m/>
    <n v="14"/>
    <n v="10010"/>
    <s v="PE"/>
    <s v="LBL-MS-MISCLBL3C0001"/>
    <n v="0"/>
    <n v="10000"/>
    <n v="10"/>
    <n v="0"/>
    <n v="0"/>
    <n v="0"/>
    <m/>
    <m/>
    <n v="0"/>
    <m/>
    <m/>
    <m/>
    <m/>
    <m/>
    <m/>
    <m/>
    <m/>
    <s v="LBL-MS-MISCLBL3C"/>
    <s v="T20335"/>
    <x v="65"/>
    <m/>
    <n v="0"/>
    <n v="0"/>
    <n v="0"/>
    <n v="0"/>
    <n v="0"/>
    <n v="0"/>
    <m/>
    <m/>
    <m/>
    <s v="No"/>
    <s v="W666977"/>
    <n v="0"/>
    <m/>
    <s v="T20335"/>
    <m/>
    <m/>
    <s v="S0364500"/>
  </r>
  <r>
    <x v="498"/>
    <n v="10000"/>
    <n v="10000"/>
    <d v="2025-05-13T00:00:00"/>
    <s v="502LAUGH"/>
    <s v=" 4:34:20 pm"/>
    <s v="2975132 001/3082510U9"/>
    <x v="1"/>
    <x v="0"/>
    <s v="Yes"/>
    <x v="11"/>
    <x v="10"/>
    <x v="3"/>
    <s v="PM68"/>
    <s v="LEE KIM LIANG"/>
    <n v="300"/>
    <m/>
    <m/>
    <d v="2025-05-13T00:00:00"/>
    <m/>
    <n v="10"/>
    <n v="3000"/>
    <s v="PE"/>
    <s v="FMMB00764030001"/>
    <n v="0"/>
    <n v="3000"/>
    <n v="0"/>
    <n v="0"/>
    <n v="0"/>
    <n v="0"/>
    <m/>
    <m/>
    <n v="0"/>
    <m/>
    <m/>
    <m/>
    <m/>
    <m/>
    <m/>
    <m/>
    <m/>
    <s v="FMMB0076403"/>
    <s v="T20104"/>
    <x v="58"/>
    <m/>
    <n v="0"/>
    <n v="0"/>
    <n v="0"/>
    <n v="0"/>
    <n v="0"/>
    <n v="0"/>
    <m/>
    <m/>
    <m/>
    <s v="No"/>
    <s v="W666984"/>
    <n v="0"/>
    <m/>
    <s v="T20104"/>
    <m/>
    <m/>
    <s v="S0364509"/>
  </r>
  <r>
    <x v="499"/>
    <n v="10000"/>
    <n v="10000"/>
    <d v="2025-05-13T00:00:00"/>
    <s v="502LAUGH"/>
    <d v="1899-12-30T10:18:12"/>
    <s v="L4802U8017"/>
    <x v="1"/>
    <x v="0"/>
    <s v="Yes"/>
    <x v="17"/>
    <x v="16"/>
    <x v="3"/>
    <s v="PP05"/>
    <s v="WONG KIM FATT"/>
    <n v="1000"/>
    <m/>
    <m/>
    <d v="2025-05-13T00:00:00"/>
    <m/>
    <n v="1"/>
    <n v="1000"/>
    <s v="PE"/>
    <s v="TSMC00341040001"/>
    <n v="0"/>
    <n v="1000"/>
    <n v="0"/>
    <n v="0"/>
    <n v="0"/>
    <n v="0"/>
    <m/>
    <m/>
    <n v="0"/>
    <m/>
    <m/>
    <m/>
    <m/>
    <m/>
    <m/>
    <m/>
    <m/>
    <s v="TSMC0034104"/>
    <s v="T20104"/>
    <x v="58"/>
    <m/>
    <n v="0"/>
    <n v="0"/>
    <n v="0"/>
    <n v="0"/>
    <n v="0"/>
    <n v="0"/>
    <m/>
    <m/>
    <m/>
    <s v="No"/>
    <s v="W666997"/>
    <n v="0"/>
    <m/>
    <s v="T20104"/>
    <m/>
    <m/>
    <s v="S0364509"/>
  </r>
  <r>
    <x v="500"/>
    <n v="10000"/>
    <n v="10000"/>
    <d v="2025-05-13T00:00:00"/>
    <s v="502LAUGH"/>
    <d v="1899-12-30T11:34:27"/>
    <s v="4080903U5/U4417S007"/>
    <x v="1"/>
    <x v="0"/>
    <s v="Yes"/>
    <x v="17"/>
    <x v="16"/>
    <x v="3"/>
    <s v="PP05"/>
    <s v="WONG KIM FATT"/>
    <n v="1000"/>
    <m/>
    <m/>
    <d v="2025-05-13T00:00:00"/>
    <m/>
    <n v="1"/>
    <n v="1000"/>
    <s v="PE"/>
    <s v="TSQC01603010001"/>
    <n v="0"/>
    <n v="1000"/>
    <n v="0"/>
    <n v="0"/>
    <n v="0"/>
    <n v="0"/>
    <m/>
    <m/>
    <n v="0"/>
    <m/>
    <m/>
    <m/>
    <m/>
    <m/>
    <m/>
    <m/>
    <m/>
    <s v="TSQC0160301"/>
    <s v="T20104"/>
    <x v="58"/>
    <m/>
    <n v="0"/>
    <n v="0"/>
    <n v="0"/>
    <n v="0"/>
    <n v="0"/>
    <n v="0"/>
    <m/>
    <m/>
    <m/>
    <s v="No"/>
    <s v="W667000"/>
    <n v="0"/>
    <m/>
    <s v="T20104"/>
    <m/>
    <m/>
    <s v="S0364509"/>
  </r>
  <r>
    <x v="501"/>
    <n v="10000"/>
    <n v="10000"/>
    <d v="2025-05-13T00:00:00"/>
    <s v="502LAUGH"/>
    <s v=" 4:57:05 pm"/>
    <s v="J00VU6300"/>
    <x v="1"/>
    <x v="0"/>
    <s v="Yes"/>
    <x v="29"/>
    <x v="24"/>
    <x v="3"/>
    <s v="PS66"/>
    <s v="SIM ENG KWANG"/>
    <n v="1000"/>
    <m/>
    <m/>
    <d v="2025-05-13T00:00:00"/>
    <m/>
    <n v="1"/>
    <n v="1000"/>
    <s v="PE"/>
    <s v="260-5331-000001"/>
    <n v="0"/>
    <n v="1000"/>
    <n v="0"/>
    <n v="0"/>
    <n v="0"/>
    <n v="0"/>
    <m/>
    <m/>
    <n v="0"/>
    <m/>
    <m/>
    <m/>
    <m/>
    <m/>
    <m/>
    <m/>
    <m/>
    <s v="260-5331-00"/>
    <s v="J10025"/>
    <x v="12"/>
    <m/>
    <n v="0"/>
    <n v="0"/>
    <n v="0"/>
    <n v="0"/>
    <n v="0"/>
    <n v="0"/>
    <m/>
    <m/>
    <m/>
    <s v="No"/>
    <s v="W667005"/>
    <n v="0"/>
    <m/>
    <s v="J10025"/>
    <m/>
    <m/>
    <s v="S0364593"/>
  </r>
  <r>
    <x v="502"/>
    <n v="10000"/>
    <n v="10000"/>
    <d v="2025-05-13T00:00:00"/>
    <s v="502LAUGH"/>
    <s v=" 1:18:58 pm"/>
    <s v="4112313U5A"/>
    <x v="1"/>
    <x v="0"/>
    <s v="Yes"/>
    <x v="29"/>
    <x v="24"/>
    <x v="3"/>
    <s v="PS66"/>
    <s v="SIM ENG KWANG"/>
    <n v="2000"/>
    <m/>
    <m/>
    <d v="2025-05-13T00:00:00"/>
    <m/>
    <n v="1"/>
    <n v="2000"/>
    <s v="PE"/>
    <s v="260-6428-000001"/>
    <n v="0"/>
    <n v="2000"/>
    <n v="0"/>
    <n v="0"/>
    <n v="0"/>
    <n v="0"/>
    <m/>
    <m/>
    <n v="0"/>
    <m/>
    <m/>
    <m/>
    <m/>
    <m/>
    <m/>
    <m/>
    <m/>
    <s v="260-6428-00"/>
    <s v="J10025"/>
    <x v="12"/>
    <m/>
    <n v="0"/>
    <n v="0"/>
    <n v="0"/>
    <n v="0"/>
    <n v="0"/>
    <n v="0"/>
    <m/>
    <m/>
    <m/>
    <s v="No"/>
    <s v="W667010"/>
    <n v="0"/>
    <m/>
    <s v="J10025"/>
    <m/>
    <m/>
    <s v="S0364593"/>
  </r>
  <r>
    <x v="503"/>
    <n v="10000"/>
    <n v="10000"/>
    <d v="2025-05-13T00:00:00"/>
    <s v="502LAUGH"/>
    <s v=" 4:34:20 pm"/>
    <s v="2975132 001/3082510U9"/>
    <x v="1"/>
    <x v="0"/>
    <s v="Yes"/>
    <x v="11"/>
    <x v="10"/>
    <x v="3"/>
    <s v="PM68"/>
    <s v="LEE KIM LIANG"/>
    <n v="300"/>
    <m/>
    <m/>
    <d v="2025-05-13T00:00:00"/>
    <m/>
    <n v="10"/>
    <n v="3000"/>
    <s v="PE"/>
    <s v="FMMB00764030001"/>
    <n v="0"/>
    <n v="3000"/>
    <n v="0"/>
    <n v="0"/>
    <n v="0"/>
    <n v="0"/>
    <m/>
    <m/>
    <n v="0"/>
    <m/>
    <m/>
    <m/>
    <m/>
    <m/>
    <m/>
    <m/>
    <m/>
    <s v="FMMB0076403"/>
    <s v="T20104"/>
    <x v="58"/>
    <m/>
    <n v="0"/>
    <n v="0"/>
    <n v="0"/>
    <n v="0"/>
    <n v="0"/>
    <n v="0"/>
    <m/>
    <m/>
    <m/>
    <s v="No"/>
    <s v="W666392"/>
    <n v="0"/>
    <m/>
    <s v="T20104"/>
    <m/>
    <m/>
    <s v="PR006410"/>
  </r>
  <r>
    <x v="504"/>
    <n v="10000"/>
    <n v="10000"/>
    <d v="2025-05-16T00:00:00"/>
    <s v="502LAUGH"/>
    <s v=" 5:41:59 pm"/>
    <s v="4101909U5"/>
    <x v="1"/>
    <x v="0"/>
    <s v="Yes"/>
    <x v="25"/>
    <x v="21"/>
    <x v="0"/>
    <s v="PP24"/>
    <s v="HO HON SENG"/>
    <n v="2750"/>
    <m/>
    <m/>
    <d v="2025-05-13T00:00:00"/>
    <m/>
    <n v="2"/>
    <n v="5500"/>
    <s v="PE"/>
    <s v="MVCTS-BKAOYWS-220001"/>
    <n v="0"/>
    <n v="5000"/>
    <n v="500"/>
    <n v="0"/>
    <n v="0"/>
    <n v="0"/>
    <m/>
    <m/>
    <n v="0"/>
    <m/>
    <m/>
    <m/>
    <m/>
    <m/>
    <m/>
    <m/>
    <m/>
    <s v="MVCTS-BKAOYWS-22MM"/>
    <s v="A01490"/>
    <x v="66"/>
    <m/>
    <n v="0"/>
    <n v="0"/>
    <n v="0"/>
    <n v="0"/>
    <n v="0"/>
    <n v="0"/>
    <m/>
    <m/>
    <m/>
    <s v="No"/>
    <s v="W667017"/>
    <n v="0"/>
    <m/>
    <s v="A01490"/>
    <m/>
    <m/>
    <s v="S0364610"/>
  </r>
  <r>
    <x v="504"/>
    <n v="10000"/>
    <n v="20000"/>
    <d v="2025-05-16T00:00:00"/>
    <s v="502LAUGH"/>
    <s v=" 5:41:59 pm"/>
    <s v="4101909U5"/>
    <x v="1"/>
    <x v="1"/>
    <s v="Yes"/>
    <x v="15"/>
    <x v="14"/>
    <x v="4"/>
    <s v="PM87"/>
    <s v="LEE SHIEN WEI"/>
    <n v="2700"/>
    <m/>
    <m/>
    <d v="2025-05-13T00:00:00"/>
    <m/>
    <n v="2"/>
    <n v="5400"/>
    <s v="PE"/>
    <s v="MVCTS-BKAOYWS-220001"/>
    <n v="0"/>
    <n v="5000"/>
    <n v="400"/>
    <n v="0"/>
    <n v="0"/>
    <n v="0"/>
    <m/>
    <m/>
    <n v="0"/>
    <m/>
    <m/>
    <m/>
    <m/>
    <m/>
    <m/>
    <m/>
    <m/>
    <s v="MVCTS-BKAOYWS-22MM"/>
    <s v="A01490"/>
    <x v="66"/>
    <m/>
    <n v="0"/>
    <n v="0"/>
    <n v="0"/>
    <n v="0"/>
    <n v="0"/>
    <n v="0"/>
    <m/>
    <m/>
    <m/>
    <s v="No"/>
    <s v="W667017"/>
    <n v="0"/>
    <m/>
    <s v="A01490"/>
    <m/>
    <m/>
    <s v="S0364610"/>
  </r>
  <r>
    <x v="505"/>
    <n v="10000"/>
    <n v="10000"/>
    <d v="2025-05-16T00:00:00"/>
    <s v="502LAUGH"/>
    <s v=" 5:42:36 pm"/>
    <s v="4101909U5"/>
    <x v="1"/>
    <x v="0"/>
    <s v="Yes"/>
    <x v="25"/>
    <x v="21"/>
    <x v="0"/>
    <s v="PP24"/>
    <s v="HO HON SENG"/>
    <n v="2750"/>
    <m/>
    <m/>
    <d v="2025-05-13T00:00:00"/>
    <m/>
    <n v="2"/>
    <n v="5500"/>
    <s v="PE"/>
    <s v="MVCTS-RDAOWTS-140001"/>
    <n v="0"/>
    <n v="5000"/>
    <n v="500"/>
    <n v="0"/>
    <n v="0"/>
    <n v="0"/>
    <m/>
    <m/>
    <n v="0"/>
    <m/>
    <m/>
    <m/>
    <m/>
    <m/>
    <m/>
    <m/>
    <m/>
    <s v="MVCTS-RDAOWTS-14MM"/>
    <s v="A01490"/>
    <x v="66"/>
    <m/>
    <n v="0"/>
    <n v="0"/>
    <n v="0"/>
    <n v="0"/>
    <n v="0"/>
    <n v="0"/>
    <m/>
    <m/>
    <m/>
    <s v="No"/>
    <s v="W667018"/>
    <n v="0"/>
    <m/>
    <s v="A01490"/>
    <m/>
    <m/>
    <s v="S0364610"/>
  </r>
  <r>
    <x v="506"/>
    <n v="10000"/>
    <n v="10000"/>
    <d v="2025-05-14T00:00:00"/>
    <s v="502LAUGH"/>
    <s v=" 8:38:29 am"/>
    <s v="SG-5632828-01"/>
    <x v="1"/>
    <x v="0"/>
    <s v="Yes"/>
    <x v="21"/>
    <x v="19"/>
    <x v="3"/>
    <s v="PS27"/>
    <s v="TAN TECK HEE"/>
    <n v="1000"/>
    <m/>
    <m/>
    <d v="2025-05-13T00:00:00"/>
    <m/>
    <n v="14"/>
    <n v="14000"/>
    <s v="PE"/>
    <s v="A4-LIGHT BLUE0001"/>
    <n v="0"/>
    <n v="14000"/>
    <n v="0"/>
    <n v="0"/>
    <n v="0"/>
    <n v="0"/>
    <m/>
    <m/>
    <n v="0"/>
    <m/>
    <m/>
    <m/>
    <m/>
    <m/>
    <m/>
    <m/>
    <m/>
    <s v="A4-LIGHT BLUE"/>
    <s v="Z26000-TUAS"/>
    <x v="61"/>
    <m/>
    <n v="0"/>
    <n v="0"/>
    <n v="0"/>
    <n v="0"/>
    <n v="0"/>
    <n v="0"/>
    <m/>
    <m/>
    <m/>
    <s v="No"/>
    <s v="W667021"/>
    <n v="0"/>
    <m/>
    <s v="Z26000-TUAS"/>
    <m/>
    <m/>
    <s v="S0364622"/>
  </r>
  <r>
    <x v="507"/>
    <n v="10000"/>
    <n v="10000"/>
    <d v="2025-05-14T00:00:00"/>
    <s v="502LAUGH"/>
    <s v=" 8:36:45 am"/>
    <s v="BXM068-03"/>
    <x v="1"/>
    <x v="0"/>
    <s v="Yes"/>
    <x v="21"/>
    <x v="19"/>
    <x v="3"/>
    <s v="PS27"/>
    <s v="TAN TECK HEE"/>
    <n v="500"/>
    <m/>
    <m/>
    <d v="2025-05-13T00:00:00"/>
    <m/>
    <n v="14"/>
    <n v="7000"/>
    <s v="PE"/>
    <s v="A4-ORANGE0001"/>
    <n v="0"/>
    <n v="7000"/>
    <n v="0"/>
    <n v="0"/>
    <n v="0"/>
    <n v="0"/>
    <m/>
    <m/>
    <n v="0"/>
    <m/>
    <m/>
    <m/>
    <m/>
    <m/>
    <m/>
    <m/>
    <m/>
    <s v="A4-ORANGE"/>
    <s v="Z26000-TUAS"/>
    <x v="61"/>
    <m/>
    <n v="0"/>
    <n v="0"/>
    <n v="0"/>
    <n v="0"/>
    <n v="0"/>
    <n v="0"/>
    <m/>
    <m/>
    <m/>
    <s v="No"/>
    <s v="W667022"/>
    <n v="0"/>
    <m/>
    <s v="Z26000-TUAS"/>
    <m/>
    <m/>
    <s v="S0364622"/>
  </r>
  <r>
    <x v="508"/>
    <n v="10000"/>
    <n v="10000"/>
    <d v="2025-05-14T00:00:00"/>
    <s v="502LAUGH"/>
    <s v=" 8:36:45 am"/>
    <s v="SG-5632828-01"/>
    <x v="1"/>
    <x v="0"/>
    <s v="Yes"/>
    <x v="21"/>
    <x v="19"/>
    <x v="3"/>
    <s v="PS27"/>
    <s v="TAN TECK HEE"/>
    <n v="1000"/>
    <m/>
    <m/>
    <d v="2025-05-13T00:00:00"/>
    <m/>
    <n v="14"/>
    <n v="14000"/>
    <s v="PE"/>
    <s v="A4-PURPLE0001"/>
    <n v="0"/>
    <n v="14000"/>
    <n v="0"/>
    <n v="0"/>
    <n v="0"/>
    <n v="0"/>
    <m/>
    <m/>
    <n v="0"/>
    <m/>
    <m/>
    <m/>
    <m/>
    <m/>
    <m/>
    <m/>
    <m/>
    <s v="A4-PURPLE"/>
    <s v="Z26000-TUAS"/>
    <x v="61"/>
    <m/>
    <n v="0"/>
    <n v="0"/>
    <n v="0"/>
    <n v="0"/>
    <n v="0"/>
    <n v="0"/>
    <m/>
    <m/>
    <m/>
    <s v="No"/>
    <s v="W667023"/>
    <n v="0"/>
    <m/>
    <s v="Z26000-TUAS"/>
    <m/>
    <m/>
    <s v="S0364622"/>
  </r>
  <r>
    <x v="509"/>
    <n v="10000"/>
    <n v="10000"/>
    <d v="2025-05-14T00:00:00"/>
    <s v="502LAUGH"/>
    <s v=" 8:36:45 am"/>
    <s v="BYK033-01"/>
    <x v="1"/>
    <x v="0"/>
    <s v="Yes"/>
    <x v="21"/>
    <x v="19"/>
    <x v="3"/>
    <s v="PS27"/>
    <s v="TAN TECK HEE"/>
    <n v="1000"/>
    <m/>
    <m/>
    <d v="2025-05-13T00:00:00"/>
    <m/>
    <n v="14"/>
    <n v="14000"/>
    <s v="PE"/>
    <s v="A4-RED0001"/>
    <n v="0"/>
    <n v="14000"/>
    <n v="0"/>
    <n v="0"/>
    <n v="0"/>
    <n v="0"/>
    <m/>
    <m/>
    <n v="0"/>
    <m/>
    <m/>
    <m/>
    <m/>
    <m/>
    <m/>
    <m/>
    <m/>
    <s v="A4-RED"/>
    <s v="Z26000-TUAS"/>
    <x v="61"/>
    <m/>
    <n v="0"/>
    <n v="0"/>
    <n v="0"/>
    <n v="0"/>
    <n v="0"/>
    <n v="0"/>
    <m/>
    <m/>
    <m/>
    <s v="No"/>
    <s v="W667024"/>
    <n v="0"/>
    <m/>
    <s v="Z26000-TUAS"/>
    <m/>
    <m/>
    <s v="S0364622"/>
  </r>
  <r>
    <x v="510"/>
    <n v="10000"/>
    <n v="10000"/>
    <d v="2025-05-13T00:00:00"/>
    <s v="502LAUGH"/>
    <s v=" 5:47:33 pm"/>
    <s v="SG-5630465"/>
    <x v="1"/>
    <x v="0"/>
    <s v="Yes"/>
    <x v="19"/>
    <x v="18"/>
    <x v="3"/>
    <s v="PS74"/>
    <s v="GOH CHIN TECK"/>
    <n v="7500"/>
    <m/>
    <m/>
    <d v="2025-05-13T00:00:00"/>
    <m/>
    <n v="2"/>
    <n v="15000"/>
    <s v="PE"/>
    <n v="200748640001"/>
    <n v="0"/>
    <n v="15000"/>
    <n v="0"/>
    <n v="0"/>
    <n v="0"/>
    <n v="0"/>
    <m/>
    <m/>
    <n v="0"/>
    <m/>
    <m/>
    <m/>
    <m/>
    <m/>
    <m/>
    <m/>
    <m/>
    <n v="20074864"/>
    <s v="I09180"/>
    <x v="16"/>
    <m/>
    <n v="0"/>
    <n v="0"/>
    <n v="0"/>
    <n v="0"/>
    <n v="0"/>
    <n v="0"/>
    <m/>
    <m/>
    <m/>
    <s v="No"/>
    <s v="W667027"/>
    <n v="0"/>
    <m/>
    <s v="I09180"/>
    <m/>
    <m/>
    <s v="S0364626"/>
  </r>
  <r>
    <x v="511"/>
    <n v="10000"/>
    <n v="10000"/>
    <d v="2025-05-13T00:00:00"/>
    <s v="502LAUGH"/>
    <s v=" 1:16:22 pm"/>
    <s v="SG-5647202 01"/>
    <x v="1"/>
    <x v="0"/>
    <s v="Yes"/>
    <x v="31"/>
    <x v="13"/>
    <x v="1"/>
    <s v="PM11"/>
    <s v="TEE MENG CHAI"/>
    <n v="703"/>
    <m/>
    <m/>
    <d v="2025-05-13T00:00:00"/>
    <m/>
    <n v="75"/>
    <n v="52725"/>
    <s v="PE"/>
    <n v="200302690001"/>
    <n v="0"/>
    <n v="52700"/>
    <n v="25"/>
    <n v="0"/>
    <n v="0"/>
    <n v="0"/>
    <m/>
    <m/>
    <n v="0"/>
    <m/>
    <m/>
    <m/>
    <m/>
    <m/>
    <m/>
    <m/>
    <m/>
    <n v="20030269"/>
    <s v="I09180"/>
    <x v="16"/>
    <m/>
    <n v="0"/>
    <n v="0"/>
    <n v="0"/>
    <n v="0"/>
    <n v="0"/>
    <n v="0"/>
    <m/>
    <m/>
    <m/>
    <s v="No"/>
    <s v="W667031"/>
    <n v="0"/>
    <m/>
    <s v="I09180"/>
    <m/>
    <m/>
    <s v="S0364640"/>
  </r>
  <r>
    <x v="512"/>
    <n v="10000"/>
    <n v="10000"/>
    <d v="2025-05-13T00:00:00"/>
    <s v="502LAUGH"/>
    <s v=" 1:16:22 pm"/>
    <s v="SG-5647202 01"/>
    <x v="1"/>
    <x v="0"/>
    <s v="Yes"/>
    <x v="31"/>
    <x v="13"/>
    <x v="1"/>
    <s v="PM11"/>
    <s v="TEE MENG CHAI"/>
    <n v="703"/>
    <m/>
    <m/>
    <d v="2025-05-13T00:00:00"/>
    <m/>
    <n v="75"/>
    <n v="52725"/>
    <s v="PE"/>
    <n v="200302690001"/>
    <n v="0"/>
    <n v="52700"/>
    <n v="25"/>
    <n v="0"/>
    <n v="0"/>
    <n v="0"/>
    <m/>
    <m/>
    <n v="0"/>
    <m/>
    <m/>
    <m/>
    <m/>
    <m/>
    <m/>
    <m/>
    <m/>
    <n v="20030269"/>
    <s v="I09180"/>
    <x v="16"/>
    <m/>
    <n v="0"/>
    <n v="0"/>
    <n v="0"/>
    <n v="0"/>
    <n v="0"/>
    <n v="0"/>
    <m/>
    <m/>
    <m/>
    <s v="No"/>
    <s v="W667032"/>
    <n v="0"/>
    <m/>
    <s v="I09180"/>
    <m/>
    <m/>
    <s v="S0364641"/>
  </r>
  <r>
    <x v="513"/>
    <n v="10000"/>
    <n v="10000"/>
    <d v="2025-05-15T00:00:00"/>
    <s v="502LAUGH"/>
    <d v="1899-12-30T10:46:37"/>
    <s v="4112313U5A"/>
    <x v="1"/>
    <x v="0"/>
    <s v="Yes"/>
    <x v="0"/>
    <x v="0"/>
    <x v="0"/>
    <s v="PM21"/>
    <s v="LIM JIA FAN"/>
    <n v="90"/>
    <m/>
    <m/>
    <d v="2025-05-13T00:00:00"/>
    <m/>
    <n v="147"/>
    <n v="13230"/>
    <s v="PE"/>
    <n v="52028070001"/>
    <n v="0"/>
    <n v="8108"/>
    <n v="5122"/>
    <n v="0"/>
    <n v="0"/>
    <n v="0"/>
    <m/>
    <m/>
    <n v="0"/>
    <m/>
    <m/>
    <m/>
    <m/>
    <m/>
    <m/>
    <m/>
    <m/>
    <n v="5202807"/>
    <s v="S19156"/>
    <x v="67"/>
    <m/>
    <n v="0"/>
    <n v="0"/>
    <n v="0"/>
    <n v="0"/>
    <n v="0"/>
    <n v="0"/>
    <m/>
    <m/>
    <m/>
    <s v="No"/>
    <s v="W667039"/>
    <n v="0"/>
    <m/>
    <s v="S19156"/>
    <m/>
    <m/>
    <s v="S0364650"/>
  </r>
  <r>
    <x v="514"/>
    <n v="10000"/>
    <n v="10000"/>
    <d v="2025-05-26T00:00:00"/>
    <s v="502LAUGH"/>
    <s v=" 3:11:31 pm"/>
    <s v="4061420U9/4239S1"/>
    <x v="1"/>
    <x v="0"/>
    <s v="Yes"/>
    <x v="25"/>
    <x v="21"/>
    <x v="0"/>
    <s v="PP24"/>
    <s v="HO HON SENG"/>
    <n v="1000"/>
    <m/>
    <m/>
    <d v="2025-05-13T00:00:00"/>
    <m/>
    <n v="1"/>
    <n v="1000"/>
    <s v="PE"/>
    <s v="LBL STN-55X25MM0001"/>
    <n v="0"/>
    <n v="1000"/>
    <n v="0"/>
    <n v="0"/>
    <n v="0"/>
    <n v="0"/>
    <m/>
    <m/>
    <n v="0"/>
    <m/>
    <m/>
    <m/>
    <m/>
    <m/>
    <m/>
    <m/>
    <m/>
    <s v="LBL STN-55X25MM"/>
    <s v="S19081"/>
    <x v="49"/>
    <m/>
    <n v="0"/>
    <n v="0"/>
    <n v="0"/>
    <n v="0"/>
    <n v="0"/>
    <n v="0"/>
    <m/>
    <m/>
    <m/>
    <s v="No"/>
    <s v="W667378"/>
    <n v="0"/>
    <m/>
    <s v="S19081"/>
    <m/>
    <m/>
    <s v="S0364656"/>
  </r>
  <r>
    <x v="515"/>
    <n v="10000"/>
    <n v="10000"/>
    <d v="2025-05-14T00:00:00"/>
    <s v="502LAUGH"/>
    <s v=" 9:55:19 am"/>
    <n v="1006323"/>
    <x v="1"/>
    <x v="0"/>
    <s v="Yes"/>
    <x v="7"/>
    <x v="7"/>
    <x v="1"/>
    <s v="PM80"/>
    <s v="YAP ZHI PING"/>
    <n v="2400"/>
    <m/>
    <m/>
    <d v="2025-05-13T00:00:00"/>
    <m/>
    <n v="50"/>
    <n v="120000"/>
    <s v="PE"/>
    <s v="709898802-EL93160001"/>
    <n v="0"/>
    <n v="120000"/>
    <n v="0"/>
    <n v="0"/>
    <n v="0"/>
    <n v="0"/>
    <m/>
    <m/>
    <n v="0"/>
    <m/>
    <m/>
    <m/>
    <m/>
    <m/>
    <m/>
    <m/>
    <m/>
    <s v="709898802-EL93164"/>
    <s v="S19314"/>
    <x v="6"/>
    <m/>
    <n v="0"/>
    <n v="0"/>
    <n v="0"/>
    <n v="0"/>
    <n v="0"/>
    <n v="0"/>
    <m/>
    <m/>
    <m/>
    <s v="No"/>
    <s v="W667052"/>
    <n v="0"/>
    <m/>
    <s v="S19314"/>
    <m/>
    <m/>
    <s v="H0065245"/>
  </r>
  <r>
    <x v="516"/>
    <n v="10000"/>
    <n v="10000"/>
    <d v="2025-05-14T00:00:00"/>
    <s v="502LAUGH"/>
    <s v=" 9:49:34 am"/>
    <s v="J00YE5281"/>
    <x v="1"/>
    <x v="0"/>
    <s v="Yes"/>
    <x v="46"/>
    <x v="12"/>
    <x v="2"/>
    <s v="PM61"/>
    <s v="HO CHAN LE"/>
    <n v="3250"/>
    <m/>
    <m/>
    <d v="2025-05-13T00:00:00"/>
    <m/>
    <n v="4"/>
    <n v="13000"/>
    <s v="PE"/>
    <s v="Z980 REV11.00001"/>
    <n v="0"/>
    <n v="13000"/>
    <n v="0"/>
    <n v="0"/>
    <n v="0"/>
    <n v="0"/>
    <m/>
    <m/>
    <n v="0"/>
    <m/>
    <m/>
    <m/>
    <m/>
    <m/>
    <m/>
    <m/>
    <m/>
    <n v="3000020049"/>
    <s v="P16351"/>
    <x v="68"/>
    <m/>
    <n v="0"/>
    <n v="0"/>
    <n v="0"/>
    <n v="0"/>
    <n v="0"/>
    <n v="0"/>
    <m/>
    <m/>
    <m/>
    <s v="No"/>
    <s v="W667060"/>
    <n v="0"/>
    <m/>
    <s v="P16351"/>
    <m/>
    <m/>
    <s v="S0364673"/>
  </r>
  <r>
    <x v="517"/>
    <n v="10000"/>
    <n v="10000"/>
    <d v="2025-05-15T00:00:00"/>
    <s v="502LAUGH"/>
    <s v=" 1:24:04 pm"/>
    <s v="5040102U5"/>
    <x v="3"/>
    <x v="0"/>
    <s v="No"/>
    <x v="31"/>
    <x v="13"/>
    <x v="1"/>
    <s v="PM11"/>
    <s v="TEE MENG CHAI"/>
    <n v="10000"/>
    <m/>
    <m/>
    <d v="2025-05-14T00:00:00"/>
    <m/>
    <n v="6"/>
    <n v="60000"/>
    <s v="PE"/>
    <s v="0B31180 EC C04290001"/>
    <n v="0"/>
    <n v="0"/>
    <n v="0"/>
    <n v="0"/>
    <n v="0"/>
    <n v="0"/>
    <m/>
    <m/>
    <n v="0"/>
    <m/>
    <m/>
    <m/>
    <s v="No"/>
    <n v="0"/>
    <s v="No"/>
    <m/>
    <m/>
    <s v="0B31180 EC C09455"/>
    <s v="I09082-TL"/>
    <x v="3"/>
    <m/>
    <n v="0"/>
    <n v="0"/>
    <n v="0"/>
    <n v="0"/>
    <n v="0"/>
    <n v="0"/>
    <m/>
    <m/>
    <m/>
    <s v="No"/>
    <m/>
    <m/>
    <m/>
    <s v="I09082-TL"/>
    <m/>
    <m/>
    <s v="H0065151"/>
  </r>
  <r>
    <x v="120"/>
    <n v="10000"/>
    <n v="30000"/>
    <d v="2025-05-15T00:00:00"/>
    <s v="502LAUGH"/>
    <s v=" 8:40:15 am"/>
    <s v="10656256009/10656256004/10656256001"/>
    <x v="17"/>
    <x v="2"/>
    <s v="No"/>
    <x v="16"/>
    <x v="15"/>
    <x v="5"/>
    <s v="QM78"/>
    <s v="WONG SEAU JIN"/>
    <n v="10000"/>
    <m/>
    <m/>
    <d v="2025-05-14T00:00:00"/>
    <m/>
    <n v="11"/>
    <n v="110000"/>
    <s v="PE"/>
    <s v="CZ102-80023-FT0001"/>
    <n v="0"/>
    <n v="0"/>
    <n v="0"/>
    <n v="0"/>
    <n v="0"/>
    <n v="0"/>
    <m/>
    <m/>
    <n v="0"/>
    <m/>
    <m/>
    <m/>
    <s v="No"/>
    <n v="0"/>
    <s v="No"/>
    <m/>
    <m/>
    <s v="CZ102-80023-FT"/>
    <s v="H08031-JIM-M"/>
    <x v="5"/>
    <m/>
    <n v="0"/>
    <n v="0"/>
    <n v="0"/>
    <n v="0"/>
    <n v="0"/>
    <n v="0"/>
    <m/>
    <m/>
    <m/>
    <s v="No"/>
    <m/>
    <m/>
    <m/>
    <s v="H08031-JIM-M"/>
    <m/>
    <m/>
    <s v="S0363937"/>
  </r>
  <r>
    <x v="518"/>
    <n v="10000"/>
    <n v="10000"/>
    <d v="2025-05-19T00:00:00"/>
    <s v="502LAUGH"/>
    <s v=" 8:44:07 am"/>
    <n v="860003335734"/>
    <x v="25"/>
    <x v="0"/>
    <s v="No"/>
    <x v="0"/>
    <x v="0"/>
    <x v="0"/>
    <s v="PM16"/>
    <s v="TEO KAH JUN"/>
    <n v="110"/>
    <m/>
    <m/>
    <d v="2025-05-14T00:00:00"/>
    <m/>
    <n v="138"/>
    <n v="15220"/>
    <s v="PE"/>
    <n v="150370360001"/>
    <n v="0"/>
    <n v="0"/>
    <n v="0"/>
    <n v="0"/>
    <n v="0"/>
    <n v="0"/>
    <m/>
    <m/>
    <n v="0"/>
    <m/>
    <m/>
    <m/>
    <s v="No"/>
    <n v="0"/>
    <s v="No"/>
    <m/>
    <m/>
    <n v="15037036"/>
    <s v="I09180"/>
    <x v="16"/>
    <m/>
    <n v="0"/>
    <n v="0"/>
    <n v="0"/>
    <n v="0"/>
    <n v="0"/>
    <n v="0"/>
    <m/>
    <m/>
    <m/>
    <s v="No"/>
    <m/>
    <m/>
    <m/>
    <s v="I09180"/>
    <m/>
    <m/>
    <s v="S0363967"/>
  </r>
  <r>
    <x v="518"/>
    <n v="20000"/>
    <n v="10000"/>
    <d v="2025-05-19T00:00:00"/>
    <s v="502LAUGH"/>
    <s v=" 8:44:07 am"/>
    <n v="860003335734"/>
    <x v="25"/>
    <x v="0"/>
    <s v="No"/>
    <x v="0"/>
    <x v="0"/>
    <x v="0"/>
    <s v="PM16"/>
    <s v="TEO KAH JUN"/>
    <n v="270"/>
    <m/>
    <m/>
    <d v="2025-05-14T00:00:00"/>
    <m/>
    <n v="138"/>
    <n v="37220"/>
    <s v="PE"/>
    <n v="150370360001"/>
    <n v="0"/>
    <n v="0"/>
    <n v="0"/>
    <n v="0"/>
    <n v="0"/>
    <n v="0"/>
    <m/>
    <m/>
    <n v="0"/>
    <m/>
    <m/>
    <m/>
    <s v="No"/>
    <n v="0"/>
    <s v="No"/>
    <m/>
    <m/>
    <n v="15037036"/>
    <s v="I09180"/>
    <x v="16"/>
    <m/>
    <n v="0"/>
    <n v="0"/>
    <n v="0"/>
    <n v="0"/>
    <n v="0"/>
    <n v="0"/>
    <m/>
    <m/>
    <m/>
    <s v="No"/>
    <m/>
    <m/>
    <m/>
    <s v="I09180"/>
    <m/>
    <m/>
    <s v="S0363967"/>
  </r>
  <r>
    <x v="519"/>
    <n v="10000"/>
    <n v="10000"/>
    <d v="2025-05-14T00:00:00"/>
    <s v="502LAUGH"/>
    <s v=" 3:48:06 pm"/>
    <s v="M0BUQ9681"/>
    <x v="22"/>
    <x v="0"/>
    <s v="No"/>
    <x v="39"/>
    <x v="19"/>
    <x v="3"/>
    <s v="PS70"/>
    <s v="YEO WOO KEONG"/>
    <n v="2250"/>
    <m/>
    <m/>
    <d v="2025-05-14T00:00:00"/>
    <m/>
    <n v="4"/>
    <n v="9000"/>
    <s v="PE"/>
    <s v="204194400 REVA0001"/>
    <n v="0"/>
    <n v="0"/>
    <n v="0"/>
    <n v="0"/>
    <n v="0"/>
    <n v="0"/>
    <m/>
    <m/>
    <n v="0"/>
    <m/>
    <m/>
    <m/>
    <s v="No"/>
    <n v="0"/>
    <s v="No"/>
    <m/>
    <m/>
    <s v="204194400 REVA"/>
    <s v="S19314"/>
    <x v="6"/>
    <m/>
    <n v="0"/>
    <n v="0"/>
    <n v="0"/>
    <n v="0"/>
    <n v="0"/>
    <n v="0"/>
    <m/>
    <m/>
    <m/>
    <s v="No"/>
    <m/>
    <m/>
    <m/>
    <s v="S19314"/>
    <m/>
    <m/>
    <s v="H0065175"/>
  </r>
  <r>
    <x v="520"/>
    <n v="10000"/>
    <n v="10000"/>
    <d v="2025-05-14T00:00:00"/>
    <s v="502LAUGH"/>
    <s v=" 4:36:46 pm"/>
    <s v="M0BUQ9681"/>
    <x v="22"/>
    <x v="0"/>
    <s v="No"/>
    <x v="39"/>
    <x v="19"/>
    <x v="3"/>
    <s v="PS70"/>
    <s v="YEO WOO KEONG"/>
    <n v="1500"/>
    <m/>
    <m/>
    <d v="2025-05-14T00:00:00"/>
    <m/>
    <n v="4"/>
    <n v="6000"/>
    <s v="PE"/>
    <s v="204194400 REVA0001"/>
    <n v="0"/>
    <n v="0"/>
    <n v="0"/>
    <n v="0"/>
    <n v="0"/>
    <n v="0"/>
    <m/>
    <m/>
    <n v="0"/>
    <m/>
    <m/>
    <m/>
    <s v="No"/>
    <n v="0"/>
    <s v="No"/>
    <m/>
    <m/>
    <s v="204194400 REVA"/>
    <s v="S19081-TH"/>
    <x v="7"/>
    <m/>
    <n v="0"/>
    <n v="0"/>
    <n v="0"/>
    <n v="0"/>
    <n v="0"/>
    <n v="0"/>
    <m/>
    <m/>
    <m/>
    <s v="No"/>
    <m/>
    <m/>
    <m/>
    <s v="S19081-TH"/>
    <m/>
    <m/>
    <s v="H0065257"/>
  </r>
  <r>
    <x v="521"/>
    <n v="10000"/>
    <n v="10000"/>
    <d v="2025-06-02T00:00:00"/>
    <s v="502LAUGH"/>
    <s v=" 8:54:20 am"/>
    <s v="D00AE8180/D00AF2350/D00AE8180"/>
    <x v="26"/>
    <x v="0"/>
    <s v="No"/>
    <x v="26"/>
    <x v="22"/>
    <x v="0"/>
    <s v="PC02"/>
    <s v="GAO BINJIE"/>
    <n v="12112"/>
    <m/>
    <m/>
    <d v="2025-05-14T00:00:00"/>
    <m/>
    <n v="18"/>
    <n v="218016"/>
    <s v="PE"/>
    <s v="1VV21-80021-FT0001"/>
    <n v="0"/>
    <n v="0"/>
    <n v="0"/>
    <n v="0"/>
    <n v="0"/>
    <n v="0"/>
    <m/>
    <m/>
    <n v="0"/>
    <m/>
    <m/>
    <m/>
    <s v="No"/>
    <n v="0"/>
    <s v="No"/>
    <m/>
    <m/>
    <s v="1VV21-80021-FT"/>
    <s v="H08031-JIM-M"/>
    <x v="5"/>
    <m/>
    <n v="0"/>
    <n v="0"/>
    <n v="0"/>
    <n v="0"/>
    <n v="0"/>
    <n v="0"/>
    <m/>
    <m/>
    <m/>
    <s v="No"/>
    <m/>
    <m/>
    <m/>
    <s v="H08031-JIM-M"/>
    <m/>
    <m/>
    <s v="S0364731"/>
  </r>
  <r>
    <x v="522"/>
    <n v="10000"/>
    <n v="60000"/>
    <d v="2025-05-26T00:00:00"/>
    <s v="502LAUGH"/>
    <s v=" 8:51:07 am"/>
    <s v="10620258045/10620258043/10639931116/10620258045"/>
    <x v="1"/>
    <x v="1"/>
    <s v="Yes"/>
    <x v="5"/>
    <x v="5"/>
    <x v="2"/>
    <s v="PM74"/>
    <s v="YONG CHEE SOON"/>
    <n v="44585"/>
    <m/>
    <m/>
    <d v="2025-05-14T00:00:00"/>
    <m/>
    <n v="36"/>
    <n v="1605060"/>
    <s v="PE"/>
    <s v="5180-0103-BH2120001"/>
    <n v="0"/>
    <n v="1000000"/>
    <n v="605060"/>
    <n v="0"/>
    <n v="0"/>
    <n v="0"/>
    <m/>
    <m/>
    <n v="0"/>
    <m/>
    <m/>
    <m/>
    <m/>
    <m/>
    <m/>
    <m/>
    <m/>
    <s v="5180-0103-BH212"/>
    <s v="H08031-JIM"/>
    <x v="0"/>
    <m/>
    <n v="0"/>
    <n v="0"/>
    <n v="0"/>
    <n v="0"/>
    <n v="0"/>
    <n v="0"/>
    <m/>
    <m/>
    <m/>
    <s v="No"/>
    <s v="W667336"/>
    <n v="0"/>
    <m/>
    <s v="H08031-JIM"/>
    <m/>
    <m/>
    <s v="S0353175"/>
  </r>
  <r>
    <x v="0"/>
    <n v="10000"/>
    <n v="50000"/>
    <d v="2025-05-15T00:00:00"/>
    <s v="502LAUGH"/>
    <s v=" 2:11:14 pm"/>
    <s v="10639931036/10639931033/10639931035/10639931031/10620258069"/>
    <x v="1"/>
    <x v="2"/>
    <s v="Yes"/>
    <x v="27"/>
    <x v="15"/>
    <x v="5"/>
    <s v="QM87"/>
    <s v="GOH SING JOO"/>
    <n v="59445"/>
    <m/>
    <m/>
    <d v="2025-05-14T00:00:00"/>
    <m/>
    <n v="9"/>
    <n v="535005"/>
    <s v="PE"/>
    <s v="5180-0102-BH2120001"/>
    <n v="0"/>
    <n v="500000"/>
    <n v="35005"/>
    <n v="0"/>
    <n v="0"/>
    <n v="0"/>
    <m/>
    <m/>
    <n v="0"/>
    <m/>
    <m/>
    <m/>
    <m/>
    <m/>
    <m/>
    <m/>
    <m/>
    <s v="5180-0102-BH212"/>
    <s v="H08031-JIM"/>
    <x v="0"/>
    <m/>
    <n v="0"/>
    <n v="0"/>
    <n v="0"/>
    <n v="0"/>
    <n v="0"/>
    <n v="0"/>
    <m/>
    <m/>
    <m/>
    <s v="No"/>
    <s v="W666585"/>
    <n v="0"/>
    <m/>
    <s v="H08031-JIM"/>
    <m/>
    <m/>
    <s v="S0355321"/>
  </r>
  <r>
    <x v="523"/>
    <n v="10000"/>
    <n v="10000"/>
    <d v="2025-05-16T00:00:00"/>
    <s v="502LAUGH"/>
    <s v=" 5:31:12 pm"/>
    <s v="XHX2410130003/XHX24B19A1410/1811308A11/24H2779151"/>
    <x v="1"/>
    <x v="0"/>
    <s v="Yes"/>
    <x v="10"/>
    <x v="9"/>
    <x v="1"/>
    <s v="PS07"/>
    <s v="KANG HOCK SENG"/>
    <n v="3334"/>
    <m/>
    <m/>
    <d v="2025-05-14T00:00:00"/>
    <m/>
    <n v="6"/>
    <n v="20004"/>
    <s v="PE"/>
    <s v="TPK-848150-00100001"/>
    <n v="0"/>
    <n v="20000"/>
    <n v="4"/>
    <n v="0"/>
    <n v="0"/>
    <n v="0"/>
    <m/>
    <m/>
    <n v="0"/>
    <m/>
    <m/>
    <m/>
    <m/>
    <m/>
    <m/>
    <m/>
    <m/>
    <s v="TPK-848150-0010"/>
    <s v="Z26002"/>
    <x v="1"/>
    <m/>
    <n v="0"/>
    <n v="0"/>
    <n v="0"/>
    <n v="0"/>
    <n v="0"/>
    <n v="0"/>
    <m/>
    <m/>
    <m/>
    <s v="No"/>
    <s v="W667184"/>
    <n v="0"/>
    <m/>
    <s v="Z26002"/>
    <m/>
    <m/>
    <s v="S0360994"/>
  </r>
  <r>
    <x v="524"/>
    <n v="10000"/>
    <n v="10000"/>
    <d v="2025-05-16T00:00:00"/>
    <s v="502LAUGH"/>
    <s v=" 8:47:08 am"/>
    <s v="SG-566171301"/>
    <x v="1"/>
    <x v="0"/>
    <s v="Yes"/>
    <x v="2"/>
    <x v="2"/>
    <x v="2"/>
    <s v="PM59"/>
    <s v="VOON CHAN PIN"/>
    <n v="25500"/>
    <m/>
    <m/>
    <d v="2025-05-14T00:00:00"/>
    <m/>
    <n v="12"/>
    <n v="306000"/>
    <s v="PE"/>
    <n v="80256230001"/>
    <n v="0"/>
    <n v="306000"/>
    <n v="0"/>
    <n v="0"/>
    <n v="0"/>
    <n v="0"/>
    <m/>
    <m/>
    <n v="0"/>
    <m/>
    <m/>
    <m/>
    <m/>
    <m/>
    <m/>
    <m/>
    <m/>
    <n v="8025623"/>
    <s v="B02083"/>
    <x v="2"/>
    <m/>
    <n v="0"/>
    <n v="0"/>
    <n v="0"/>
    <n v="0"/>
    <n v="0"/>
    <n v="0"/>
    <m/>
    <m/>
    <m/>
    <s v="No"/>
    <s v="W666562"/>
    <n v="0"/>
    <m/>
    <s v="B02083"/>
    <m/>
    <m/>
    <s v="S0361331"/>
  </r>
  <r>
    <x v="524"/>
    <n v="10000"/>
    <n v="20000"/>
    <d v="2025-05-16T00:00:00"/>
    <s v="502LAUGH"/>
    <s v=" 8:47:08 am"/>
    <s v="SG-566171301"/>
    <x v="1"/>
    <x v="0"/>
    <s v="Yes"/>
    <x v="2"/>
    <x v="2"/>
    <x v="2"/>
    <s v="PM18"/>
    <s v="LAI CHIN YANG"/>
    <n v="34500"/>
    <m/>
    <m/>
    <d v="2025-05-14T00:00:00"/>
    <m/>
    <n v="12"/>
    <n v="414000"/>
    <s v="PE"/>
    <n v="80256230001"/>
    <n v="0"/>
    <n v="414000"/>
    <n v="0"/>
    <n v="0"/>
    <n v="0"/>
    <n v="0"/>
    <m/>
    <m/>
    <n v="0"/>
    <m/>
    <m/>
    <m/>
    <m/>
    <m/>
    <m/>
    <m/>
    <m/>
    <n v="8025623"/>
    <s v="B02083"/>
    <x v="2"/>
    <m/>
    <n v="0"/>
    <n v="0"/>
    <n v="0"/>
    <n v="0"/>
    <n v="0"/>
    <n v="0"/>
    <m/>
    <m/>
    <m/>
    <s v="No"/>
    <s v="W666562"/>
    <n v="0"/>
    <m/>
    <s v="B02083"/>
    <m/>
    <m/>
    <s v="S0361331"/>
  </r>
  <r>
    <x v="525"/>
    <n v="10000"/>
    <n v="10000"/>
    <d v="2025-05-15T00:00:00"/>
    <s v="502LAUGH"/>
    <d v="1899-12-30T10:45:42"/>
    <s v="I54165A005"/>
    <x v="1"/>
    <x v="0"/>
    <s v="Yes"/>
    <x v="28"/>
    <x v="23"/>
    <x v="1"/>
    <s v="PMJ7"/>
    <s v="FOONG SEL YI"/>
    <n v="30000"/>
    <m/>
    <m/>
    <d v="2025-05-14T00:00:00"/>
    <m/>
    <n v="1"/>
    <n v="30000"/>
    <s v="PE"/>
    <s v="NSI-0020001"/>
    <n v="0"/>
    <n v="32000"/>
    <n v="-2000"/>
    <n v="0"/>
    <n v="0"/>
    <n v="0"/>
    <m/>
    <m/>
    <n v="0"/>
    <m/>
    <m/>
    <m/>
    <m/>
    <m/>
    <m/>
    <m/>
    <m/>
    <s v="NSI-002"/>
    <s v="T20198"/>
    <x v="62"/>
    <m/>
    <n v="0"/>
    <n v="0"/>
    <n v="0"/>
    <n v="0"/>
    <n v="0"/>
    <n v="0"/>
    <m/>
    <m/>
    <m/>
    <s v="No"/>
    <s v="W667345"/>
    <n v="0"/>
    <m/>
    <s v="T20198"/>
    <m/>
    <m/>
    <s v="S0362170"/>
  </r>
  <r>
    <x v="526"/>
    <n v="10000"/>
    <n v="20000"/>
    <d v="2025-05-15T00:00:00"/>
    <s v="502LAUGH"/>
    <s v=" 8:46:18 am"/>
    <n v="2.02312111751461E+16"/>
    <x v="1"/>
    <x v="0"/>
    <s v="Yes"/>
    <x v="1"/>
    <x v="1"/>
    <x v="1"/>
    <s v="PM30"/>
    <s v="OH KIAN YUAN"/>
    <n v="10000"/>
    <m/>
    <m/>
    <d v="2025-05-14T00:00:00"/>
    <m/>
    <n v="1"/>
    <n v="10000"/>
    <s v="PE"/>
    <s v="CB863-800730001"/>
    <n v="0"/>
    <n v="10000"/>
    <n v="0"/>
    <n v="0"/>
    <n v="0"/>
    <n v="0"/>
    <m/>
    <m/>
    <n v="0"/>
    <m/>
    <m/>
    <m/>
    <m/>
    <m/>
    <m/>
    <m/>
    <m/>
    <s v="CB863-80073"/>
    <s v="H08031-NKG-HPP"/>
    <x v="69"/>
    <m/>
    <n v="0"/>
    <n v="0"/>
    <n v="0"/>
    <n v="0"/>
    <n v="0"/>
    <n v="0"/>
    <m/>
    <m/>
    <m/>
    <s v="No"/>
    <s v="W666596"/>
    <n v="0"/>
    <m/>
    <s v="H08031-NKG-HPP"/>
    <m/>
    <m/>
    <s v="S0362393"/>
  </r>
  <r>
    <x v="527"/>
    <n v="10000"/>
    <n v="30000"/>
    <d v="2025-05-14T00:00:00"/>
    <s v="502LAUGH"/>
    <d v="1899-12-30T10:53:53"/>
    <s v="SG-5630465"/>
    <x v="1"/>
    <x v="0"/>
    <s v="Yes"/>
    <x v="19"/>
    <x v="18"/>
    <x v="3"/>
    <s v="PS74"/>
    <s v="GOH CHIN TECK"/>
    <n v="1500"/>
    <m/>
    <m/>
    <d v="2025-05-14T00:00:00"/>
    <m/>
    <n v="2"/>
    <n v="3000"/>
    <s v="PE"/>
    <n v="200748660001"/>
    <n v="0"/>
    <n v="3000"/>
    <n v="0"/>
    <n v="0"/>
    <n v="0"/>
    <n v="0"/>
    <m/>
    <m/>
    <n v="0"/>
    <m/>
    <m/>
    <m/>
    <m/>
    <m/>
    <m/>
    <m/>
    <m/>
    <n v="20074866"/>
    <s v="I09180"/>
    <x v="16"/>
    <m/>
    <n v="0"/>
    <n v="0"/>
    <n v="0"/>
    <n v="0"/>
    <n v="0"/>
    <n v="0"/>
    <m/>
    <m/>
    <m/>
    <s v="No"/>
    <s v="W666598"/>
    <n v="0"/>
    <m/>
    <s v="I09180"/>
    <m/>
    <m/>
    <s v="S0362430"/>
  </r>
  <r>
    <x v="528"/>
    <n v="10000"/>
    <n v="10000"/>
    <d v="2025-05-15T00:00:00"/>
    <s v="502LAUGH"/>
    <s v=" 4:23:05 pm"/>
    <s v="1762-012"/>
    <x v="1"/>
    <x v="0"/>
    <s v="Yes"/>
    <x v="7"/>
    <x v="7"/>
    <x v="1"/>
    <s v="PM80"/>
    <s v="YAP ZHI PING"/>
    <n v="5000"/>
    <m/>
    <m/>
    <d v="2025-05-14T00:00:00"/>
    <m/>
    <n v="100"/>
    <n v="500000"/>
    <s v="PE"/>
    <s v="2063-775096-000R0001"/>
    <n v="0"/>
    <n v="500000"/>
    <n v="0"/>
    <n v="0"/>
    <n v="0"/>
    <n v="0"/>
    <m/>
    <m/>
    <n v="0"/>
    <m/>
    <m/>
    <m/>
    <m/>
    <m/>
    <m/>
    <m/>
    <m/>
    <s v="52000268L05"/>
    <s v="B02144"/>
    <x v="70"/>
    <m/>
    <n v="0"/>
    <n v="0"/>
    <n v="0"/>
    <n v="0"/>
    <n v="0"/>
    <n v="0"/>
    <m/>
    <m/>
    <m/>
    <s v="No"/>
    <s v="W666632"/>
    <n v="0"/>
    <m/>
    <s v="B02144"/>
    <m/>
    <m/>
    <s v="S0363036"/>
  </r>
  <r>
    <x v="529"/>
    <n v="10000"/>
    <n v="10000"/>
    <d v="2025-05-15T00:00:00"/>
    <s v="502LAUGH"/>
    <s v=" 8:33:14 am"/>
    <s v="J00YE5220"/>
    <x v="1"/>
    <x v="0"/>
    <s v="Yes"/>
    <x v="4"/>
    <x v="4"/>
    <x v="0"/>
    <s v="PM17"/>
    <s v="NG SWEE CHEA"/>
    <n v="7250"/>
    <m/>
    <m/>
    <d v="2025-05-14T00:00:00"/>
    <m/>
    <n v="4"/>
    <n v="29000"/>
    <s v="PE"/>
    <n v="83615250001"/>
    <n v="0"/>
    <n v="25000"/>
    <n v="4000"/>
    <n v="0"/>
    <n v="0"/>
    <n v="0"/>
    <m/>
    <m/>
    <n v="0"/>
    <m/>
    <m/>
    <m/>
    <m/>
    <m/>
    <m/>
    <m/>
    <m/>
    <n v="8361525"/>
    <s v="B02083"/>
    <x v="2"/>
    <m/>
    <n v="0"/>
    <n v="0"/>
    <n v="0"/>
    <n v="0"/>
    <n v="0"/>
    <n v="0"/>
    <m/>
    <m/>
    <m/>
    <s v="No"/>
    <s v="W666643"/>
    <n v="0"/>
    <m/>
    <s v="B02083"/>
    <m/>
    <m/>
    <s v="S0363136"/>
  </r>
  <r>
    <x v="530"/>
    <n v="10000"/>
    <n v="10000"/>
    <d v="2025-05-15T00:00:00"/>
    <s v="502LAUGH"/>
    <s v=" 8:46:18 am"/>
    <n v="2.02312111751461E+16"/>
    <x v="1"/>
    <x v="0"/>
    <s v="Yes"/>
    <x v="1"/>
    <x v="1"/>
    <x v="1"/>
    <s v="PM30"/>
    <s v="OH KIAN YUAN"/>
    <n v="10000"/>
    <m/>
    <m/>
    <d v="2025-05-14T00:00:00"/>
    <m/>
    <n v="1"/>
    <n v="10000"/>
    <s v="PE"/>
    <s v="CB863-800730001"/>
    <n v="0"/>
    <n v="10000"/>
    <n v="0"/>
    <n v="0"/>
    <n v="0"/>
    <n v="0"/>
    <m/>
    <m/>
    <n v="0"/>
    <m/>
    <m/>
    <m/>
    <m/>
    <m/>
    <m/>
    <m/>
    <m/>
    <s v="CB863-80073"/>
    <s v="H08031-NKG THAI-HPP"/>
    <x v="71"/>
    <m/>
    <n v="0"/>
    <n v="0"/>
    <n v="0"/>
    <n v="0"/>
    <n v="0"/>
    <n v="0"/>
    <m/>
    <m/>
    <m/>
    <s v="No"/>
    <s v="W666676"/>
    <n v="0"/>
    <m/>
    <s v="H08031-NKG THAI-HPP"/>
    <m/>
    <m/>
    <s v="S0363324"/>
  </r>
  <r>
    <x v="531"/>
    <n v="10000"/>
    <n v="20000"/>
    <d v="2025-05-15T00:00:00"/>
    <s v="502LAUGH"/>
    <s v=" 8:44:28 am"/>
    <s v="SG-5644655 01"/>
    <x v="1"/>
    <x v="0"/>
    <s v="Yes"/>
    <x v="19"/>
    <x v="18"/>
    <x v="3"/>
    <s v="PS74"/>
    <s v="GOH CHIN TECK"/>
    <n v="4300"/>
    <m/>
    <m/>
    <d v="2025-05-14T00:00:00"/>
    <m/>
    <n v="1"/>
    <n v="4300"/>
    <s v="PE"/>
    <n v="150101400001"/>
    <n v="0"/>
    <n v="4300"/>
    <n v="0"/>
    <n v="0"/>
    <n v="0"/>
    <n v="0"/>
    <m/>
    <m/>
    <n v="0"/>
    <m/>
    <m/>
    <m/>
    <m/>
    <m/>
    <m/>
    <m/>
    <m/>
    <n v="15010140"/>
    <s v="I09180-US"/>
    <x v="72"/>
    <m/>
    <n v="0"/>
    <n v="0"/>
    <n v="0"/>
    <n v="0"/>
    <n v="0"/>
    <n v="0"/>
    <m/>
    <m/>
    <m/>
    <s v="No"/>
    <s v="W666697"/>
    <n v="0"/>
    <m/>
    <s v="I09180-US"/>
    <m/>
    <m/>
    <s v="S0363401"/>
  </r>
  <r>
    <x v="11"/>
    <n v="10000"/>
    <n v="40000"/>
    <d v="2025-05-14T00:00:00"/>
    <s v="502LAUGH"/>
    <s v=" 4:36:46 pm"/>
    <s v="D008O0680"/>
    <x v="1"/>
    <x v="2"/>
    <s v="Yes"/>
    <x v="37"/>
    <x v="15"/>
    <x v="5"/>
    <s v="QM54"/>
    <s v="TAN SWEE LENG"/>
    <n v="42000"/>
    <m/>
    <m/>
    <d v="2025-05-14T00:00:00"/>
    <m/>
    <n v="5"/>
    <n v="210000"/>
    <s v="PE"/>
    <s v="6ZE07-80002-FT0001"/>
    <n v="0"/>
    <n v="200000"/>
    <n v="10000"/>
    <n v="0"/>
    <n v="0"/>
    <n v="0"/>
    <m/>
    <m/>
    <n v="0"/>
    <m/>
    <m/>
    <m/>
    <m/>
    <m/>
    <m/>
    <m/>
    <m/>
    <s v="6ZE07-80002-FT"/>
    <s v="H08031-JIM-M"/>
    <x v="5"/>
    <m/>
    <n v="0"/>
    <n v="0"/>
    <n v="0"/>
    <n v="0"/>
    <n v="0"/>
    <n v="0"/>
    <m/>
    <m/>
    <m/>
    <s v="No"/>
    <s v="W666704"/>
    <n v="0"/>
    <m/>
    <s v="H08031-JIM-M"/>
    <m/>
    <m/>
    <s v="S0363450"/>
  </r>
  <r>
    <x v="460"/>
    <n v="20000"/>
    <n v="30000"/>
    <d v="2025-05-28T00:00:00"/>
    <s v="502LAUGH"/>
    <s v=" 8:54:53 am"/>
    <s v="1001625/1001653"/>
    <x v="1"/>
    <x v="0"/>
    <s v="Yes"/>
    <x v="9"/>
    <x v="9"/>
    <x v="1"/>
    <s v="PM23"/>
    <s v="LAI SHI LIN"/>
    <n v="22500"/>
    <m/>
    <m/>
    <d v="2025-05-14T00:00:00"/>
    <m/>
    <n v="8"/>
    <n v="180000"/>
    <s v="PE"/>
    <s v="MT273730001"/>
    <n v="0"/>
    <n v="180000"/>
    <n v="0"/>
    <n v="0"/>
    <n v="0"/>
    <n v="0"/>
    <m/>
    <m/>
    <n v="0"/>
    <m/>
    <m/>
    <m/>
    <m/>
    <m/>
    <m/>
    <m/>
    <m/>
    <s v="MT27373"/>
    <s v="Z26002"/>
    <x v="1"/>
    <m/>
    <n v="0"/>
    <n v="0"/>
    <n v="0"/>
    <n v="0"/>
    <n v="0"/>
    <n v="0"/>
    <m/>
    <m/>
    <m/>
    <s v="No"/>
    <s v="W667507"/>
    <n v="0"/>
    <m/>
    <s v="Z26002"/>
    <m/>
    <m/>
    <s v="S0363473"/>
  </r>
  <r>
    <x v="460"/>
    <n v="20000"/>
    <n v="40000"/>
    <d v="2025-05-28T00:00:00"/>
    <s v="502LAUGH"/>
    <s v=" 8:54:53 am"/>
    <s v="1001625/1001653"/>
    <x v="1"/>
    <x v="0"/>
    <s v="Yes"/>
    <x v="9"/>
    <x v="9"/>
    <x v="1"/>
    <s v="PM41"/>
    <s v="CHONG WEN XUEN"/>
    <n v="48750"/>
    <m/>
    <m/>
    <d v="2025-05-14T00:00:00"/>
    <m/>
    <n v="8"/>
    <n v="390000"/>
    <s v="PE"/>
    <s v="MT273730001"/>
    <n v="0"/>
    <n v="390000"/>
    <n v="0"/>
    <n v="0"/>
    <n v="0"/>
    <n v="0"/>
    <m/>
    <m/>
    <n v="0"/>
    <m/>
    <m/>
    <m/>
    <m/>
    <m/>
    <m/>
    <m/>
    <m/>
    <s v="MT27373"/>
    <s v="Z26002"/>
    <x v="1"/>
    <m/>
    <n v="0"/>
    <n v="0"/>
    <n v="0"/>
    <n v="0"/>
    <n v="0"/>
    <n v="0"/>
    <m/>
    <m/>
    <m/>
    <s v="No"/>
    <s v="W667507"/>
    <n v="0"/>
    <m/>
    <s v="Z26002"/>
    <m/>
    <m/>
    <s v="S0363473"/>
  </r>
  <r>
    <x v="167"/>
    <n v="10000"/>
    <n v="50000"/>
    <d v="2025-05-15T00:00:00"/>
    <s v="502LAUGH"/>
    <s v=" 8:39:23 am"/>
    <s v="10656256009/10656256004/10656256001"/>
    <x v="1"/>
    <x v="2"/>
    <s v="Yes"/>
    <x v="16"/>
    <x v="15"/>
    <x v="5"/>
    <s v="QM78"/>
    <s v="WONG SEAU JIN"/>
    <n v="10000"/>
    <m/>
    <m/>
    <d v="2025-05-14T00:00:00"/>
    <m/>
    <n v="11"/>
    <n v="110000"/>
    <s v="PE"/>
    <s v="CH562-80137-BH180001"/>
    <n v="0"/>
    <n v="100000"/>
    <n v="10000"/>
    <n v="0"/>
    <n v="0"/>
    <n v="0"/>
    <m/>
    <m/>
    <n v="0"/>
    <m/>
    <m/>
    <m/>
    <m/>
    <m/>
    <m/>
    <m/>
    <m/>
    <s v="CH562-80137-BH184"/>
    <s v="H08031-JIM-M"/>
    <x v="5"/>
    <m/>
    <n v="0"/>
    <n v="0"/>
    <n v="0"/>
    <n v="0"/>
    <n v="0"/>
    <n v="0"/>
    <m/>
    <m/>
    <m/>
    <s v="No"/>
    <s v="W666754"/>
    <n v="0"/>
    <m/>
    <s v="H08031-JIM-M"/>
    <m/>
    <m/>
    <s v="S0363806"/>
  </r>
  <r>
    <x v="168"/>
    <n v="10000"/>
    <n v="40000"/>
    <d v="2025-05-15T00:00:00"/>
    <s v="502LAUGH"/>
    <s v=" 8:38:30 am"/>
    <s v="10656256009/10656256004/10656256001"/>
    <x v="1"/>
    <x v="2"/>
    <s v="Yes"/>
    <x v="16"/>
    <x v="15"/>
    <x v="5"/>
    <s v="QM78"/>
    <s v="WONG SEAU JIN"/>
    <n v="10000"/>
    <m/>
    <m/>
    <d v="2025-05-14T00:00:00"/>
    <m/>
    <n v="11"/>
    <n v="110000"/>
    <s v="PE"/>
    <s v="CZ108-80016-FT0001"/>
    <n v="0"/>
    <n v="100000"/>
    <n v="10000"/>
    <n v="0"/>
    <n v="0"/>
    <n v="0"/>
    <m/>
    <m/>
    <n v="0"/>
    <m/>
    <m/>
    <m/>
    <m/>
    <m/>
    <m/>
    <m/>
    <m/>
    <s v="CZ108-80016-FT"/>
    <s v="H08031-JIM-M"/>
    <x v="5"/>
    <m/>
    <n v="0"/>
    <n v="0"/>
    <n v="0"/>
    <n v="0"/>
    <n v="0"/>
    <n v="0"/>
    <m/>
    <m/>
    <m/>
    <s v="No"/>
    <s v="W666755"/>
    <n v="0"/>
    <m/>
    <s v="H08031-JIM-M"/>
    <m/>
    <m/>
    <s v="S0363807"/>
  </r>
  <r>
    <x v="484"/>
    <n v="10000"/>
    <n v="20000"/>
    <d v="2025-05-15T00:00:00"/>
    <s v="502LAUGH"/>
    <s v=" 8:45:16 am"/>
    <s v="M0BUF4272"/>
    <x v="1"/>
    <x v="0"/>
    <s v="Yes"/>
    <x v="30"/>
    <x v="19"/>
    <x v="3"/>
    <s v="PM09"/>
    <s v="PANG JING FULL"/>
    <n v="12000"/>
    <m/>
    <m/>
    <d v="2025-05-14T00:00:00"/>
    <m/>
    <n v="2"/>
    <n v="24000"/>
    <s v="PE"/>
    <s v="100823881-75367 0001"/>
    <n v="0"/>
    <n v="24000"/>
    <n v="0"/>
    <n v="0"/>
    <n v="0"/>
    <n v="0"/>
    <m/>
    <m/>
    <n v="0"/>
    <m/>
    <m/>
    <m/>
    <m/>
    <m/>
    <m/>
    <m/>
    <m/>
    <s v="100823881-75367 A"/>
    <s v="S19081-TH"/>
    <x v="7"/>
    <m/>
    <n v="0"/>
    <n v="0"/>
    <n v="0"/>
    <n v="0"/>
    <n v="0"/>
    <n v="0"/>
    <m/>
    <m/>
    <m/>
    <s v="No"/>
    <s v="W666781"/>
    <n v="0"/>
    <m/>
    <s v="S19081-TH"/>
    <m/>
    <m/>
    <s v="H0065133"/>
  </r>
  <r>
    <x v="532"/>
    <n v="10000"/>
    <n v="10000"/>
    <d v="2025-05-15T00:00:00"/>
    <s v="502LAUGH"/>
    <s v=" 1:26:43 pm"/>
    <s v="U532458010"/>
    <x v="1"/>
    <x v="0"/>
    <s v="Yes"/>
    <x v="4"/>
    <x v="4"/>
    <x v="0"/>
    <s v="PM17"/>
    <s v="NG SWEE CHEA"/>
    <n v="1250"/>
    <m/>
    <m/>
    <d v="2025-05-14T00:00:00"/>
    <m/>
    <n v="4"/>
    <n v="5000"/>
    <s v="PE"/>
    <s v="IKEA WITH SECURI0001"/>
    <n v="0"/>
    <n v="3000"/>
    <n v="2000"/>
    <n v="0"/>
    <n v="0"/>
    <n v="0"/>
    <m/>
    <m/>
    <n v="0"/>
    <m/>
    <m/>
    <m/>
    <m/>
    <m/>
    <m/>
    <m/>
    <m/>
    <s v="IKEA WITH SECURITY"/>
    <s v="I09087"/>
    <x v="73"/>
    <m/>
    <n v="0"/>
    <n v="0"/>
    <n v="0"/>
    <n v="0"/>
    <n v="0"/>
    <n v="0"/>
    <m/>
    <m/>
    <m/>
    <s v="No"/>
    <s v="W666794"/>
    <n v="0"/>
    <m/>
    <s v="I09087"/>
    <m/>
    <m/>
    <s v="S0363844"/>
  </r>
  <r>
    <x v="415"/>
    <n v="10000"/>
    <n v="20000"/>
    <d v="2025-05-14T00:00:00"/>
    <s v="502LAUGH"/>
    <s v=" 1:40:25 pm"/>
    <s v="J00YE5220"/>
    <x v="1"/>
    <x v="1"/>
    <s v="Yes"/>
    <x v="14"/>
    <x v="13"/>
    <x v="1"/>
    <s v="PS95"/>
    <s v="LIM CHENG LEONG"/>
    <n v="4167"/>
    <m/>
    <m/>
    <d v="2025-05-14T00:00:00"/>
    <m/>
    <n v="6"/>
    <n v="25002"/>
    <s v="PE"/>
    <n v="83615010001"/>
    <n v="0"/>
    <n v="25000"/>
    <n v="2"/>
    <n v="0"/>
    <n v="0"/>
    <n v="0"/>
    <m/>
    <m/>
    <n v="0"/>
    <m/>
    <m/>
    <m/>
    <m/>
    <m/>
    <m/>
    <m/>
    <m/>
    <n v="8361501"/>
    <s v="B02083"/>
    <x v="2"/>
    <m/>
    <n v="0"/>
    <n v="0"/>
    <n v="0"/>
    <n v="0"/>
    <n v="0"/>
    <n v="0"/>
    <m/>
    <m/>
    <m/>
    <s v="No"/>
    <s v="W666798"/>
    <n v="0"/>
    <m/>
    <s v="B02083"/>
    <m/>
    <m/>
    <s v="S0363853"/>
  </r>
  <r>
    <x v="533"/>
    <n v="10000"/>
    <n v="10000"/>
    <d v="2025-05-15T00:00:00"/>
    <s v="502LAUGH"/>
    <s v=" 8:32:23 am"/>
    <s v="J00YE5220"/>
    <x v="1"/>
    <x v="0"/>
    <s v="Yes"/>
    <x v="4"/>
    <x v="4"/>
    <x v="0"/>
    <s v="PM17"/>
    <s v="NG SWEE CHEA"/>
    <n v="5250"/>
    <m/>
    <m/>
    <d v="2025-05-14T00:00:00"/>
    <m/>
    <n v="4"/>
    <n v="21000"/>
    <s v="PE"/>
    <n v="83615250001"/>
    <n v="0"/>
    <n v="15000"/>
    <n v="6000"/>
    <n v="0"/>
    <n v="0"/>
    <n v="0"/>
    <m/>
    <m/>
    <n v="0"/>
    <m/>
    <m/>
    <m/>
    <m/>
    <m/>
    <m/>
    <m/>
    <m/>
    <n v="8361525"/>
    <s v="B02083"/>
    <x v="2"/>
    <m/>
    <n v="0"/>
    <n v="0"/>
    <n v="0"/>
    <n v="0"/>
    <n v="0"/>
    <n v="0"/>
    <m/>
    <m/>
    <m/>
    <s v="No"/>
    <s v="W666802"/>
    <n v="0"/>
    <m/>
    <s v="B02083"/>
    <m/>
    <m/>
    <s v="S0363853"/>
  </r>
  <r>
    <x v="533"/>
    <n v="10000"/>
    <n v="20000"/>
    <d v="2025-05-15T00:00:00"/>
    <s v="502LAUGH"/>
    <s v=" 8:32:23 am"/>
    <s v="J00YE5220"/>
    <x v="1"/>
    <x v="1"/>
    <s v="Yes"/>
    <x v="14"/>
    <x v="13"/>
    <x v="1"/>
    <s v="PS95"/>
    <s v="LIM CHENG LEONG"/>
    <n v="7500"/>
    <m/>
    <m/>
    <d v="2025-05-14T00:00:00"/>
    <m/>
    <n v="6"/>
    <n v="45000"/>
    <s v="PE"/>
    <n v="83615250001"/>
    <n v="0"/>
    <n v="15000"/>
    <n v="30000"/>
    <n v="0"/>
    <n v="0"/>
    <n v="0"/>
    <m/>
    <m/>
    <n v="0"/>
    <m/>
    <m/>
    <m/>
    <m/>
    <m/>
    <m/>
    <m/>
    <m/>
    <n v="8361525"/>
    <s v="B02083"/>
    <x v="2"/>
    <m/>
    <n v="0"/>
    <n v="0"/>
    <n v="0"/>
    <n v="0"/>
    <n v="0"/>
    <n v="0"/>
    <m/>
    <m/>
    <m/>
    <s v="No"/>
    <s v="W666802"/>
    <n v="0"/>
    <m/>
    <s v="B02083"/>
    <m/>
    <m/>
    <s v="S0363853"/>
  </r>
  <r>
    <x v="533"/>
    <n v="20000"/>
    <n v="10000"/>
    <d v="2025-05-15T00:00:00"/>
    <s v="502LAUGH"/>
    <s v=" 8:32:23 am"/>
    <s v="J00YE5220"/>
    <x v="1"/>
    <x v="0"/>
    <s v="Yes"/>
    <x v="4"/>
    <x v="4"/>
    <x v="0"/>
    <s v="PM17"/>
    <s v="NG SWEE CHEA"/>
    <n v="7500"/>
    <m/>
    <m/>
    <d v="2025-05-14T00:00:00"/>
    <m/>
    <n v="4"/>
    <n v="30000"/>
    <s v="PE"/>
    <n v="83615250001"/>
    <n v="0"/>
    <n v="30000"/>
    <n v="0"/>
    <n v="0"/>
    <n v="0"/>
    <n v="0"/>
    <m/>
    <m/>
    <n v="0"/>
    <m/>
    <m/>
    <m/>
    <m/>
    <m/>
    <m/>
    <m/>
    <m/>
    <n v="8361525"/>
    <s v="B02083"/>
    <x v="2"/>
    <m/>
    <n v="0"/>
    <n v="0"/>
    <n v="0"/>
    <n v="0"/>
    <n v="0"/>
    <n v="0"/>
    <m/>
    <m/>
    <m/>
    <s v="No"/>
    <s v="W666802"/>
    <n v="0"/>
    <m/>
    <s v="B02083"/>
    <m/>
    <m/>
    <s v="S0363853"/>
  </r>
  <r>
    <x v="191"/>
    <n v="10000"/>
    <n v="30000"/>
    <d v="2025-05-15T00:00:00"/>
    <s v="502LAUGH"/>
    <s v=" 8:35:01 am"/>
    <s v="10656256009/10656256004/10656256001"/>
    <x v="1"/>
    <x v="2"/>
    <s v="Yes"/>
    <x v="16"/>
    <x v="15"/>
    <x v="5"/>
    <s v="QM78"/>
    <s v="WONG SEAU JIN"/>
    <n v="10000"/>
    <m/>
    <m/>
    <d v="2025-05-14T00:00:00"/>
    <m/>
    <n v="11"/>
    <n v="110000"/>
    <s v="PE"/>
    <s v="F6V29-80022-FT0001"/>
    <n v="0"/>
    <n v="100000"/>
    <n v="10000"/>
    <n v="0"/>
    <n v="0"/>
    <n v="0"/>
    <m/>
    <m/>
    <n v="0"/>
    <m/>
    <m/>
    <m/>
    <m/>
    <m/>
    <m/>
    <m/>
    <m/>
    <s v="F6V29-80022-FT"/>
    <s v="H08031-JIM-M"/>
    <x v="5"/>
    <m/>
    <n v="0"/>
    <n v="0"/>
    <n v="0"/>
    <n v="0"/>
    <n v="0"/>
    <n v="0"/>
    <m/>
    <m/>
    <m/>
    <s v="No"/>
    <s v="W667203"/>
    <n v="0"/>
    <m/>
    <s v="H08031-JIM-M"/>
    <m/>
    <m/>
    <s v="S0363870"/>
  </r>
  <r>
    <x v="193"/>
    <n v="10000"/>
    <n v="30000"/>
    <d v="2025-05-15T00:00:00"/>
    <s v="502LAUGH"/>
    <s v=" 8:43:10 am"/>
    <s v="10656256009/10656256004/10656256001"/>
    <x v="1"/>
    <x v="2"/>
    <s v="Yes"/>
    <x v="16"/>
    <x v="15"/>
    <x v="5"/>
    <s v="QM78"/>
    <s v="WONG SEAU JIN"/>
    <n v="10000"/>
    <m/>
    <m/>
    <d v="2025-05-14T00:00:00"/>
    <m/>
    <n v="11"/>
    <n v="110000"/>
    <s v="PE"/>
    <s v="CZ101-80022-FT0001"/>
    <n v="0"/>
    <n v="100000"/>
    <n v="10000"/>
    <n v="0"/>
    <n v="0"/>
    <n v="0"/>
    <m/>
    <m/>
    <n v="0"/>
    <m/>
    <m/>
    <m/>
    <m/>
    <m/>
    <m/>
    <m/>
    <m/>
    <s v="CZ101-80022-FT"/>
    <s v="H08031-JIM-M"/>
    <x v="5"/>
    <m/>
    <n v="0"/>
    <n v="0"/>
    <n v="0"/>
    <n v="0"/>
    <n v="0"/>
    <n v="0"/>
    <m/>
    <m/>
    <m/>
    <s v="No"/>
    <s v="W667204"/>
    <n v="0"/>
    <m/>
    <s v="H08031-JIM-M"/>
    <m/>
    <m/>
    <s v="S0363872"/>
  </r>
  <r>
    <x v="534"/>
    <n v="10000"/>
    <n v="10000"/>
    <d v="2025-05-15T00:00:00"/>
    <s v="502LAUGH"/>
    <s v=" 9:24:05 am"/>
    <s v="D005822401525"/>
    <x v="1"/>
    <x v="0"/>
    <s v="Yes"/>
    <x v="20"/>
    <x v="5"/>
    <x v="2"/>
    <s v="PM45"/>
    <s v="TAY CHIN LIONG"/>
    <n v="400"/>
    <m/>
    <m/>
    <d v="2025-05-14T00:00:00"/>
    <m/>
    <n v="5"/>
    <n v="2000"/>
    <s v="PE"/>
    <s v="R370-4222 REV 1.0001"/>
    <n v="0"/>
    <n v="2000"/>
    <n v="0"/>
    <n v="0"/>
    <n v="0"/>
    <n v="0"/>
    <m/>
    <m/>
    <n v="0"/>
    <m/>
    <m/>
    <m/>
    <m/>
    <m/>
    <m/>
    <m/>
    <m/>
    <s v="R370-4222 REV 1.0"/>
    <s v="R18131-AUSTRALIA"/>
    <x v="32"/>
    <m/>
    <n v="0"/>
    <n v="0"/>
    <n v="0"/>
    <n v="0"/>
    <n v="0"/>
    <n v="0"/>
    <m/>
    <m/>
    <m/>
    <s v="No"/>
    <s v="W666829"/>
    <n v="0"/>
    <m/>
    <s v="R18131-AUSTRALIA"/>
    <m/>
    <m/>
    <s v="S0363906"/>
  </r>
  <r>
    <x v="535"/>
    <n v="10000"/>
    <n v="10000"/>
    <d v="2025-05-14T00:00:00"/>
    <s v="502LAUGH"/>
    <s v=" 4:44:44 pm"/>
    <s v="5032626U5"/>
    <x v="1"/>
    <x v="0"/>
    <s v="Yes"/>
    <x v="29"/>
    <x v="24"/>
    <x v="3"/>
    <s v="PS66"/>
    <s v="SIM ENG KWANG"/>
    <n v="3000"/>
    <m/>
    <m/>
    <d v="2025-05-14T00:00:00"/>
    <m/>
    <n v="1"/>
    <n v="3000"/>
    <s v="PE"/>
    <s v="SCREAMER LB-80X10001"/>
    <n v="0"/>
    <n v="3000"/>
    <n v="0"/>
    <n v="0"/>
    <n v="0"/>
    <n v="0"/>
    <m/>
    <m/>
    <n v="0"/>
    <m/>
    <m/>
    <m/>
    <m/>
    <m/>
    <m/>
    <m/>
    <m/>
    <s v="SCREAMER LB-80X134MM"/>
    <s v="I09146"/>
    <x v="20"/>
    <m/>
    <n v="0"/>
    <n v="0"/>
    <n v="0"/>
    <n v="0"/>
    <n v="0"/>
    <n v="0"/>
    <m/>
    <m/>
    <m/>
    <s v="No"/>
    <s v="W666833"/>
    <n v="0"/>
    <m/>
    <s v="I09146"/>
    <m/>
    <m/>
    <s v="S0363915"/>
  </r>
  <r>
    <x v="536"/>
    <n v="10000"/>
    <n v="10000"/>
    <d v="2025-05-16T00:00:00"/>
    <s v="502LAUGH"/>
    <s v=" 9:36:08 am"/>
    <s v="F0312905/M4B4A05BGJCJ103-S24Y100108"/>
    <x v="1"/>
    <x v="0"/>
    <s v="Yes"/>
    <x v="41"/>
    <x v="26"/>
    <x v="1"/>
    <s v="QC04"/>
    <s v="YANG TONGJING"/>
    <n v="16924"/>
    <m/>
    <m/>
    <d v="2025-05-14T00:00:00"/>
    <m/>
    <n v="13"/>
    <n v="220012"/>
    <s v="PE"/>
    <s v="723009600 REVA0001"/>
    <n v="0"/>
    <n v="219996"/>
    <n v="16"/>
    <n v="0"/>
    <n v="0"/>
    <n v="0"/>
    <m/>
    <m/>
    <n v="0"/>
    <m/>
    <m/>
    <m/>
    <m/>
    <m/>
    <m/>
    <m/>
    <m/>
    <s v="723009600 REVA"/>
    <s v="S19314"/>
    <x v="6"/>
    <m/>
    <n v="0"/>
    <n v="0"/>
    <n v="0"/>
    <n v="0"/>
    <n v="0"/>
    <n v="0"/>
    <m/>
    <m/>
    <m/>
    <s v="No"/>
    <s v="W666835"/>
    <n v="0"/>
    <m/>
    <s v="S19314"/>
    <m/>
    <m/>
    <s v="H0065154"/>
  </r>
  <r>
    <x v="537"/>
    <n v="10000"/>
    <n v="10000"/>
    <d v="2025-05-15T00:00:00"/>
    <s v="502LAUGH"/>
    <s v=" 4:25:30 pm"/>
    <s v="M4B4A05BGJCJ117-S24Y100110/F0312905"/>
    <x v="1"/>
    <x v="0"/>
    <s v="Yes"/>
    <x v="41"/>
    <x v="26"/>
    <x v="1"/>
    <s v="PM14"/>
    <s v="GOH CHEN YONG"/>
    <n v="19240"/>
    <m/>
    <m/>
    <d v="2025-05-14T00:00:00"/>
    <m/>
    <n v="13"/>
    <n v="250120"/>
    <s v="PE"/>
    <s v="723009600 REVA0001"/>
    <n v="0"/>
    <n v="250009"/>
    <n v="111"/>
    <n v="0"/>
    <n v="0"/>
    <n v="0"/>
    <m/>
    <m/>
    <n v="0"/>
    <m/>
    <m/>
    <m/>
    <m/>
    <m/>
    <m/>
    <m/>
    <m/>
    <s v="723009600 REVA"/>
    <s v="S19081-TH"/>
    <x v="7"/>
    <m/>
    <n v="0"/>
    <n v="0"/>
    <n v="0"/>
    <n v="0"/>
    <n v="0"/>
    <n v="0"/>
    <m/>
    <m/>
    <m/>
    <s v="No"/>
    <s v="W666840"/>
    <n v="0"/>
    <m/>
    <s v="S19081-TH"/>
    <m/>
    <m/>
    <s v="H0065160"/>
  </r>
  <r>
    <x v="537"/>
    <n v="10000"/>
    <n v="20000"/>
    <d v="2025-05-15T00:00:00"/>
    <s v="502LAUGH"/>
    <s v=" 4:25:30 pm"/>
    <s v="M4B4A05BGJCJ117-S24Y100110/F0312905"/>
    <x v="1"/>
    <x v="0"/>
    <s v="Yes"/>
    <x v="41"/>
    <x v="26"/>
    <x v="1"/>
    <s v="QC04"/>
    <s v="YANG TONGJING"/>
    <n v="2308"/>
    <m/>
    <m/>
    <d v="2025-05-14T00:00:00"/>
    <m/>
    <n v="13"/>
    <n v="30004"/>
    <s v="PE"/>
    <s v="723009600 REVA0001"/>
    <n v="0"/>
    <n v="29991"/>
    <n v="13"/>
    <n v="0"/>
    <n v="0"/>
    <n v="0"/>
    <m/>
    <m/>
    <n v="0"/>
    <m/>
    <m/>
    <m/>
    <m/>
    <m/>
    <m/>
    <m/>
    <m/>
    <s v="723009600 REVA"/>
    <s v="S19081-TH"/>
    <x v="7"/>
    <m/>
    <n v="0"/>
    <n v="0"/>
    <n v="0"/>
    <n v="0"/>
    <n v="0"/>
    <n v="0"/>
    <m/>
    <m/>
    <m/>
    <s v="No"/>
    <s v="W666840"/>
    <n v="0"/>
    <m/>
    <s v="S19081-TH"/>
    <m/>
    <m/>
    <s v="H0065160"/>
  </r>
  <r>
    <x v="202"/>
    <n v="10000"/>
    <n v="30000"/>
    <d v="2025-05-15T00:00:00"/>
    <s v="502LAUGH"/>
    <s v=" 8:35:57 am"/>
    <s v="10656256009/10656256004/10656256001"/>
    <x v="1"/>
    <x v="2"/>
    <s v="Yes"/>
    <x v="16"/>
    <x v="15"/>
    <x v="5"/>
    <s v="QM78"/>
    <s v="WONG SEAU JIN"/>
    <n v="10000"/>
    <m/>
    <m/>
    <d v="2025-05-14T00:00:00"/>
    <m/>
    <n v="11"/>
    <n v="110000"/>
    <s v="PE"/>
    <s v="N9J86-80004-FT0001"/>
    <n v="0"/>
    <n v="100000"/>
    <n v="10000"/>
    <n v="0"/>
    <n v="0"/>
    <n v="0"/>
    <m/>
    <m/>
    <n v="0"/>
    <m/>
    <m/>
    <m/>
    <m/>
    <m/>
    <m/>
    <m/>
    <m/>
    <s v="N9J86-80004-FT"/>
    <s v="H08031-JIM-M"/>
    <x v="5"/>
    <m/>
    <n v="0"/>
    <n v="0"/>
    <n v="0"/>
    <n v="0"/>
    <n v="0"/>
    <n v="0"/>
    <m/>
    <m/>
    <m/>
    <s v="No"/>
    <s v="W667360"/>
    <n v="0"/>
    <m/>
    <s v="H08031-JIM-M"/>
    <m/>
    <m/>
    <s v="S0363929"/>
  </r>
  <r>
    <x v="203"/>
    <n v="10000"/>
    <n v="30000"/>
    <d v="2025-05-15T00:00:00"/>
    <s v="502LAUGH"/>
    <s v=" 8:37:40 am"/>
    <s v="10656256009/10656256004/10656256001"/>
    <x v="1"/>
    <x v="2"/>
    <s v="Yes"/>
    <x v="16"/>
    <x v="15"/>
    <x v="5"/>
    <s v="QM78"/>
    <s v="WONG SEAU JIN"/>
    <n v="10000"/>
    <m/>
    <m/>
    <d v="2025-05-14T00:00:00"/>
    <m/>
    <n v="11"/>
    <n v="110000"/>
    <s v="PE"/>
    <s v="N9K04-80019-FT0001"/>
    <n v="0"/>
    <n v="100000"/>
    <n v="10000"/>
    <n v="0"/>
    <n v="0"/>
    <n v="0"/>
    <m/>
    <m/>
    <n v="0"/>
    <m/>
    <m/>
    <m/>
    <m/>
    <m/>
    <m/>
    <m/>
    <m/>
    <s v="N9K04-80019-FT"/>
    <s v="H08031-JIM-M"/>
    <x v="5"/>
    <m/>
    <n v="0"/>
    <n v="0"/>
    <n v="0"/>
    <n v="0"/>
    <n v="0"/>
    <n v="0"/>
    <m/>
    <m/>
    <m/>
    <s v="No"/>
    <s v="W667217"/>
    <n v="0"/>
    <m/>
    <s v="H08031-JIM-M"/>
    <m/>
    <m/>
    <s v="S0363931"/>
  </r>
  <r>
    <x v="204"/>
    <n v="10000"/>
    <n v="30000"/>
    <d v="2025-05-15T00:00:00"/>
    <s v="502LAUGH"/>
    <s v=" 8:36:55 am"/>
    <s v="10656256009/10656256004/10656256001"/>
    <x v="1"/>
    <x v="2"/>
    <s v="Yes"/>
    <x v="16"/>
    <x v="15"/>
    <x v="5"/>
    <s v="QM78"/>
    <s v="WONG SEAU JIN"/>
    <n v="10000"/>
    <m/>
    <m/>
    <d v="2025-05-14T00:00:00"/>
    <m/>
    <n v="11"/>
    <n v="110000"/>
    <s v="PE"/>
    <s v="N9K02-80017-FT0001"/>
    <n v="0"/>
    <n v="100000"/>
    <n v="10000"/>
    <n v="0"/>
    <n v="0"/>
    <n v="0"/>
    <m/>
    <m/>
    <n v="0"/>
    <m/>
    <m/>
    <m/>
    <m/>
    <m/>
    <m/>
    <m/>
    <m/>
    <s v="N9K02-80017-FT"/>
    <s v="H08031-JIM-M"/>
    <x v="5"/>
    <m/>
    <n v="0"/>
    <n v="0"/>
    <n v="0"/>
    <n v="0"/>
    <n v="0"/>
    <n v="0"/>
    <m/>
    <m/>
    <m/>
    <s v="No"/>
    <s v="W667218"/>
    <n v="0"/>
    <m/>
    <s v="H08031-JIM-M"/>
    <m/>
    <m/>
    <s v="S0363933"/>
  </r>
  <r>
    <x v="538"/>
    <n v="10000"/>
    <n v="10000"/>
    <d v="2025-05-14T00:00:00"/>
    <s v="502LAUGH"/>
    <s v=" 3:07:38 pm"/>
    <s v="SG-5644655 01"/>
    <x v="1"/>
    <x v="0"/>
    <s v="Yes"/>
    <x v="19"/>
    <x v="18"/>
    <x v="3"/>
    <s v="PS74"/>
    <s v="GOH CHIN TECK"/>
    <n v="860"/>
    <m/>
    <m/>
    <d v="2025-05-14T00:00:00"/>
    <m/>
    <n v="1"/>
    <n v="860"/>
    <s v="PE"/>
    <n v="150101380001"/>
    <n v="0"/>
    <n v="860"/>
    <n v="0"/>
    <n v="0"/>
    <n v="0"/>
    <n v="0"/>
    <m/>
    <m/>
    <n v="0"/>
    <m/>
    <m/>
    <m/>
    <m/>
    <m/>
    <m/>
    <m/>
    <m/>
    <n v="15010138"/>
    <s v="I09180"/>
    <x v="16"/>
    <m/>
    <n v="0"/>
    <n v="0"/>
    <n v="0"/>
    <n v="0"/>
    <n v="0"/>
    <n v="0"/>
    <m/>
    <m/>
    <m/>
    <s v="No"/>
    <s v="W666870"/>
    <n v="0"/>
    <m/>
    <s v="I09180"/>
    <m/>
    <m/>
    <s v="S0363960"/>
  </r>
  <r>
    <x v="208"/>
    <n v="10000"/>
    <n v="30000"/>
    <d v="2025-05-15T00:00:00"/>
    <s v="502LAUGH"/>
    <s v=" 8:41:10 am"/>
    <s v="10656256009/10656256004/10656256001"/>
    <x v="1"/>
    <x v="2"/>
    <s v="Yes"/>
    <x v="16"/>
    <x v="15"/>
    <x v="5"/>
    <s v="QM78"/>
    <s v="WONG SEAU JIN"/>
    <n v="10000"/>
    <m/>
    <m/>
    <d v="2025-05-14T00:00:00"/>
    <m/>
    <n v="11"/>
    <n v="110000"/>
    <s v="PE"/>
    <s v="N9J89-80007-BH180001"/>
    <n v="0"/>
    <n v="100000"/>
    <n v="10000"/>
    <n v="0"/>
    <n v="0"/>
    <n v="0"/>
    <m/>
    <m/>
    <n v="0"/>
    <m/>
    <m/>
    <m/>
    <m/>
    <m/>
    <m/>
    <m/>
    <m/>
    <s v="N9J89-80007-BH184"/>
    <s v="H08031-JIM-M"/>
    <x v="5"/>
    <m/>
    <n v="0"/>
    <n v="0"/>
    <n v="0"/>
    <n v="0"/>
    <n v="0"/>
    <n v="0"/>
    <m/>
    <m/>
    <m/>
    <s v="No"/>
    <s v="W667223"/>
    <n v="0"/>
    <m/>
    <s v="H08031-JIM-M"/>
    <m/>
    <m/>
    <s v="S0364025"/>
  </r>
  <r>
    <x v="210"/>
    <n v="10000"/>
    <n v="40000"/>
    <d v="2025-05-15T00:00:00"/>
    <s v="502LAUGH"/>
    <s v=" 8:44:00 am"/>
    <s v="10656256009/10656256004/10656256001"/>
    <x v="1"/>
    <x v="2"/>
    <s v="Yes"/>
    <x v="16"/>
    <x v="15"/>
    <x v="5"/>
    <s v="QM78"/>
    <s v="WONG SEAU JIN"/>
    <n v="10000"/>
    <m/>
    <m/>
    <d v="2025-05-14T00:00:00"/>
    <m/>
    <n v="11"/>
    <n v="110000"/>
    <s v="PE"/>
    <s v="CZ727-800010001"/>
    <n v="0"/>
    <n v="100000"/>
    <n v="10000"/>
    <n v="0"/>
    <n v="0"/>
    <n v="0"/>
    <m/>
    <m/>
    <n v="0"/>
    <m/>
    <m/>
    <m/>
    <m/>
    <m/>
    <m/>
    <m/>
    <m/>
    <s v="CZ727-80001"/>
    <s v="H08031-JIM-M"/>
    <x v="5"/>
    <m/>
    <n v="0"/>
    <n v="0"/>
    <n v="0"/>
    <n v="0"/>
    <n v="0"/>
    <n v="0"/>
    <m/>
    <m/>
    <m/>
    <s v="No"/>
    <s v="W666876"/>
    <n v="0"/>
    <m/>
    <s v="H08031-JIM-M"/>
    <m/>
    <m/>
    <s v="S0364093"/>
  </r>
  <r>
    <x v="211"/>
    <n v="10000"/>
    <n v="40000"/>
    <d v="2025-05-15T00:00:00"/>
    <s v="502LAUGH"/>
    <s v=" 8:42:08 am"/>
    <s v="10656256009/10656256004/10656256001"/>
    <x v="1"/>
    <x v="2"/>
    <s v="Yes"/>
    <x v="16"/>
    <x v="15"/>
    <x v="5"/>
    <s v="QM78"/>
    <s v="WONG SEAU JIN"/>
    <n v="10000"/>
    <m/>
    <m/>
    <d v="2025-05-14T00:00:00"/>
    <m/>
    <n v="11"/>
    <n v="110000"/>
    <s v="PE"/>
    <s v="CZ726-800010001"/>
    <n v="0"/>
    <n v="100000"/>
    <n v="10000"/>
    <n v="0"/>
    <n v="0"/>
    <n v="0"/>
    <m/>
    <m/>
    <n v="0"/>
    <m/>
    <m/>
    <m/>
    <m/>
    <m/>
    <m/>
    <m/>
    <m/>
    <s v="CZ726-80001"/>
    <s v="H08031-JIM-M"/>
    <x v="5"/>
    <m/>
    <n v="0"/>
    <n v="0"/>
    <n v="0"/>
    <n v="0"/>
    <n v="0"/>
    <n v="0"/>
    <m/>
    <m/>
    <m/>
    <s v="No"/>
    <s v="W666877"/>
    <n v="0"/>
    <m/>
    <s v="H08031-JIM-M"/>
    <m/>
    <m/>
    <s v="S0364094"/>
  </r>
  <r>
    <x v="539"/>
    <n v="10000"/>
    <n v="10000"/>
    <d v="2025-05-14T00:00:00"/>
    <s v="502LAUGH"/>
    <d v="1899-12-30T11:42:56"/>
    <s v="M0BUQ9681"/>
    <x v="1"/>
    <x v="0"/>
    <s v="Yes"/>
    <x v="39"/>
    <x v="19"/>
    <x v="3"/>
    <s v="PS70"/>
    <s v="YEO WOO KEONG"/>
    <n v="1500"/>
    <m/>
    <m/>
    <d v="2025-05-14T00:00:00"/>
    <m/>
    <n v="4"/>
    <n v="6000"/>
    <s v="PE"/>
    <s v="204194400 REVA0001"/>
    <n v="0"/>
    <n v="6000"/>
    <n v="0"/>
    <n v="0"/>
    <n v="0"/>
    <n v="0"/>
    <m/>
    <m/>
    <n v="0"/>
    <m/>
    <m/>
    <m/>
    <m/>
    <m/>
    <m/>
    <m/>
    <m/>
    <s v="204194400 REVA"/>
    <s v="S19314"/>
    <x v="6"/>
    <m/>
    <n v="0"/>
    <n v="0"/>
    <n v="0"/>
    <n v="0"/>
    <n v="0"/>
    <n v="0"/>
    <m/>
    <m/>
    <m/>
    <s v="No"/>
    <s v="W666890"/>
    <n v="0"/>
    <m/>
    <s v="S19314"/>
    <m/>
    <m/>
    <s v="H0065173"/>
  </r>
  <r>
    <x v="540"/>
    <n v="10000"/>
    <n v="10000"/>
    <d v="2025-05-14T00:00:00"/>
    <s v="502LAUGH"/>
    <s v=" 2:11:56 pm"/>
    <s v="M0BUQ9681"/>
    <x v="1"/>
    <x v="0"/>
    <s v="Yes"/>
    <x v="39"/>
    <x v="19"/>
    <x v="3"/>
    <s v="PS70"/>
    <s v="YEO WOO KEONG"/>
    <n v="1500"/>
    <m/>
    <m/>
    <d v="2025-05-14T00:00:00"/>
    <m/>
    <n v="4"/>
    <n v="6000"/>
    <s v="PE"/>
    <s v="204194400 REVA0001"/>
    <n v="0"/>
    <n v="6000"/>
    <n v="0"/>
    <n v="0"/>
    <n v="0"/>
    <n v="0"/>
    <m/>
    <m/>
    <n v="0"/>
    <m/>
    <m/>
    <m/>
    <m/>
    <m/>
    <m/>
    <m/>
    <m/>
    <s v="204194400 REVA"/>
    <s v="S19314"/>
    <x v="6"/>
    <m/>
    <n v="0"/>
    <n v="0"/>
    <n v="0"/>
    <n v="0"/>
    <n v="0"/>
    <n v="0"/>
    <m/>
    <m/>
    <m/>
    <s v="No"/>
    <s v="W666891"/>
    <n v="0"/>
    <m/>
    <s v="S19314"/>
    <m/>
    <m/>
    <s v="H0065174"/>
  </r>
  <r>
    <x v="541"/>
    <n v="10000"/>
    <n v="10000"/>
    <d v="2025-05-16T00:00:00"/>
    <s v="502LAUGH"/>
    <s v=" 9:34:01 am"/>
    <s v="M0BUF4262"/>
    <x v="1"/>
    <x v="0"/>
    <s v="Yes"/>
    <x v="24"/>
    <x v="7"/>
    <x v="1"/>
    <s v="PS84"/>
    <s v="YIP WENG FAI"/>
    <n v="15000"/>
    <m/>
    <m/>
    <d v="2025-05-14T00:00:00"/>
    <m/>
    <n v="6"/>
    <n v="90000"/>
    <s v="PE"/>
    <s v="722138300 REVA0001"/>
    <n v="0"/>
    <n v="90000"/>
    <n v="0"/>
    <n v="0"/>
    <n v="0"/>
    <n v="0"/>
    <m/>
    <m/>
    <n v="0"/>
    <m/>
    <m/>
    <m/>
    <m/>
    <m/>
    <m/>
    <m/>
    <m/>
    <s v="722138300 REVA"/>
    <s v="S19314"/>
    <x v="6"/>
    <m/>
    <n v="0"/>
    <n v="0"/>
    <n v="0"/>
    <n v="0"/>
    <n v="0"/>
    <n v="0"/>
    <m/>
    <m/>
    <m/>
    <s v="No"/>
    <s v="W666900"/>
    <n v="0"/>
    <m/>
    <s v="S19314"/>
    <m/>
    <m/>
    <s v="H0065187"/>
  </r>
  <r>
    <x v="492"/>
    <n v="10000"/>
    <n v="20000"/>
    <d v="2025-05-16T00:00:00"/>
    <s v="502LAUGH"/>
    <d v="1899-12-30T12:54:41"/>
    <s v="M4B4A05BGJCJ110-S24Y100113/F0313901"/>
    <x v="1"/>
    <x v="0"/>
    <s v="Yes"/>
    <x v="40"/>
    <x v="8"/>
    <x v="1"/>
    <s v="PM48"/>
    <s v="CHAN TZYY XUAN"/>
    <n v="110000"/>
    <m/>
    <m/>
    <d v="2025-05-14T00:00:00"/>
    <m/>
    <n v="1"/>
    <n v="110000"/>
    <s v="PE"/>
    <s v="716626800 REVC0001"/>
    <n v="0"/>
    <n v="110000"/>
    <n v="0"/>
    <n v="0"/>
    <n v="0"/>
    <n v="0"/>
    <m/>
    <m/>
    <n v="0"/>
    <m/>
    <m/>
    <m/>
    <m/>
    <m/>
    <m/>
    <m/>
    <m/>
    <s v="716626800 REVC"/>
    <s v="S19081-TH"/>
    <x v="7"/>
    <m/>
    <n v="0"/>
    <n v="0"/>
    <n v="0"/>
    <n v="0"/>
    <n v="0"/>
    <n v="0"/>
    <m/>
    <m/>
    <m/>
    <s v="No"/>
    <s v="W667231"/>
    <n v="0"/>
    <m/>
    <s v="S19081-TH"/>
    <m/>
    <m/>
    <s v="H0065205"/>
  </r>
  <r>
    <x v="542"/>
    <n v="10000"/>
    <n v="10000"/>
    <d v="2025-05-15T00:00:00"/>
    <s v="502LAUGH"/>
    <s v=" 8:52:45 am"/>
    <s v="E190912129"/>
    <x v="1"/>
    <x v="0"/>
    <s v="Yes"/>
    <x v="7"/>
    <x v="7"/>
    <x v="1"/>
    <s v="PM80"/>
    <s v="YAP ZHI PING"/>
    <n v="10000"/>
    <m/>
    <m/>
    <d v="2025-05-14T00:00:00"/>
    <m/>
    <n v="60"/>
    <n v="600000"/>
    <s v="PE"/>
    <s v="739709802 REVA0001"/>
    <n v="0"/>
    <n v="600000"/>
    <n v="0"/>
    <n v="0"/>
    <n v="0"/>
    <n v="0"/>
    <m/>
    <m/>
    <n v="0"/>
    <m/>
    <m/>
    <m/>
    <m/>
    <m/>
    <m/>
    <m/>
    <m/>
    <s v="739709802 REVA"/>
    <s v="S19081-TH"/>
    <x v="7"/>
    <m/>
    <n v="0"/>
    <n v="0"/>
    <n v="0"/>
    <n v="0"/>
    <n v="0"/>
    <n v="0"/>
    <m/>
    <m/>
    <m/>
    <s v="No"/>
    <s v="W666912"/>
    <n v="0"/>
    <m/>
    <s v="S19081-TH"/>
    <m/>
    <m/>
    <s v="H0065211"/>
  </r>
  <r>
    <x v="543"/>
    <n v="10000"/>
    <n v="10000"/>
    <d v="2025-05-15T00:00:00"/>
    <s v="502LAUGH"/>
    <s v=" 8:52:17 am"/>
    <s v="E169912121"/>
    <x v="1"/>
    <x v="0"/>
    <s v="Yes"/>
    <x v="7"/>
    <x v="7"/>
    <x v="1"/>
    <s v="PM80"/>
    <s v="YAP ZHI PING"/>
    <n v="10000"/>
    <m/>
    <m/>
    <d v="2025-05-14T00:00:00"/>
    <m/>
    <n v="60"/>
    <n v="600000"/>
    <s v="PE"/>
    <s v="739709802 REVA0001"/>
    <n v="0"/>
    <n v="600000"/>
    <n v="0"/>
    <n v="0"/>
    <n v="0"/>
    <n v="0"/>
    <m/>
    <m/>
    <n v="0"/>
    <m/>
    <m/>
    <m/>
    <m/>
    <m/>
    <m/>
    <m/>
    <m/>
    <s v="739709802 REVA"/>
    <s v="S19081-TH"/>
    <x v="7"/>
    <m/>
    <n v="0"/>
    <n v="0"/>
    <n v="0"/>
    <n v="0"/>
    <n v="0"/>
    <n v="0"/>
    <m/>
    <m/>
    <m/>
    <s v="No"/>
    <s v="W666913"/>
    <n v="0"/>
    <m/>
    <s v="S19081-TH"/>
    <m/>
    <m/>
    <s v="H0065212"/>
  </r>
  <r>
    <x v="544"/>
    <n v="10000"/>
    <n v="20000"/>
    <d v="2025-05-15T00:00:00"/>
    <s v="502LAUGH"/>
    <s v=" 2:06:33 pm"/>
    <n v="860909190918"/>
    <x v="1"/>
    <x v="0"/>
    <s v="Yes"/>
    <x v="26"/>
    <x v="22"/>
    <x v="0"/>
    <s v="PM16"/>
    <s v="TEO KAH JUN"/>
    <n v="1875"/>
    <m/>
    <m/>
    <d v="2025-05-14T00:00:00"/>
    <m/>
    <n v="32"/>
    <n v="60000"/>
    <s v="PE"/>
    <n v="150150850001"/>
    <n v="0"/>
    <n v="56024"/>
    <n v="3976"/>
    <n v="0"/>
    <n v="0"/>
    <n v="0"/>
    <m/>
    <m/>
    <n v="0"/>
    <m/>
    <m/>
    <m/>
    <m/>
    <m/>
    <m/>
    <m/>
    <m/>
    <n v="15015085"/>
    <s v="I09180-US"/>
    <x v="72"/>
    <m/>
    <n v="0"/>
    <n v="0"/>
    <n v="0"/>
    <n v="0"/>
    <n v="0"/>
    <n v="0"/>
    <m/>
    <m/>
    <m/>
    <s v="No"/>
    <s v="W666923"/>
    <n v="0"/>
    <m/>
    <s v="I09180-US"/>
    <m/>
    <m/>
    <s v="S0364129"/>
  </r>
  <r>
    <x v="369"/>
    <n v="10000"/>
    <n v="20000"/>
    <d v="2025-05-16T00:00:00"/>
    <s v="502LAUGH"/>
    <s v=" 8:46:06 am"/>
    <s v="U540758054/4080905U5"/>
    <x v="1"/>
    <x v="1"/>
    <s v="Yes"/>
    <x v="34"/>
    <x v="27"/>
    <x v="6"/>
    <s v="PM87"/>
    <s v="LEE SHIEN WEI"/>
    <n v="3000"/>
    <m/>
    <m/>
    <d v="2025-05-14T00:00:00"/>
    <m/>
    <n v="1"/>
    <n v="3000"/>
    <s v="PE"/>
    <s v="CHUBB- 65MMX95MM0001"/>
    <n v="0"/>
    <n v="3000"/>
    <n v="0"/>
    <n v="0"/>
    <n v="0"/>
    <n v="0"/>
    <m/>
    <m/>
    <n v="0"/>
    <m/>
    <m/>
    <m/>
    <m/>
    <m/>
    <m/>
    <m/>
    <m/>
    <s v="CHUBB- 65MMX95MM"/>
    <s v="P16194"/>
    <x v="53"/>
    <m/>
    <n v="0"/>
    <n v="0"/>
    <n v="0"/>
    <n v="0"/>
    <n v="0"/>
    <n v="0"/>
    <m/>
    <m/>
    <m/>
    <s v="No"/>
    <s v="W666926"/>
    <n v="0"/>
    <m/>
    <s v="P16194"/>
    <m/>
    <m/>
    <s v="S0364132"/>
  </r>
  <r>
    <x v="308"/>
    <n v="10000"/>
    <n v="20000"/>
    <d v="2025-05-14T00:00:00"/>
    <s v="502LAUGH"/>
    <s v=" 5:11:50 pm"/>
    <s v="U522558026/206190925/24L2928021"/>
    <x v="1"/>
    <x v="1"/>
    <s v="Yes"/>
    <x v="34"/>
    <x v="27"/>
    <x v="6"/>
    <s v="PM87"/>
    <s v="LEE SHIEN WEI"/>
    <n v="800"/>
    <m/>
    <m/>
    <d v="2025-05-14T00:00:00"/>
    <m/>
    <n v="1"/>
    <n v="800"/>
    <s v="PE"/>
    <n v="107170930001"/>
    <n v="0"/>
    <n v="500"/>
    <n v="300"/>
    <n v="0"/>
    <n v="0"/>
    <n v="0"/>
    <m/>
    <m/>
    <n v="0"/>
    <m/>
    <m/>
    <m/>
    <m/>
    <m/>
    <m/>
    <m/>
    <m/>
    <n v="10717093"/>
    <s v="I09109"/>
    <x v="10"/>
    <m/>
    <n v="0"/>
    <n v="0"/>
    <n v="0"/>
    <n v="0"/>
    <n v="0"/>
    <n v="0"/>
    <m/>
    <m/>
    <m/>
    <s v="No"/>
    <s v="W666944"/>
    <n v="0"/>
    <m/>
    <s v="I09109"/>
    <m/>
    <m/>
    <s v="S0364156"/>
  </r>
  <r>
    <x v="545"/>
    <n v="10000"/>
    <n v="10000"/>
    <d v="2025-05-15T00:00:00"/>
    <s v="502LAUGH"/>
    <s v=" 8:33:47 am"/>
    <s v="D005822401525"/>
    <x v="1"/>
    <x v="0"/>
    <s v="Yes"/>
    <x v="20"/>
    <x v="5"/>
    <x v="2"/>
    <s v="PM45"/>
    <s v="TAY CHIN LIONG"/>
    <n v="1800"/>
    <m/>
    <m/>
    <d v="2025-05-14T00:00:00"/>
    <m/>
    <n v="5"/>
    <n v="9000"/>
    <s v="PE"/>
    <s v="R390-471 REV 1.00001"/>
    <n v="0"/>
    <n v="9000"/>
    <n v="0"/>
    <n v="0"/>
    <n v="0"/>
    <n v="0"/>
    <m/>
    <m/>
    <n v="0"/>
    <m/>
    <m/>
    <m/>
    <m/>
    <m/>
    <m/>
    <m/>
    <m/>
    <s v="R390-471 REV 1.0"/>
    <s v="R18131"/>
    <x v="48"/>
    <m/>
    <n v="0"/>
    <n v="0"/>
    <n v="0"/>
    <n v="0"/>
    <n v="0"/>
    <n v="0"/>
    <m/>
    <m/>
    <m/>
    <s v="No"/>
    <s v="W666952"/>
    <n v="0"/>
    <m/>
    <s v="R18131"/>
    <m/>
    <m/>
    <s v="S0364170"/>
  </r>
  <r>
    <x v="546"/>
    <n v="10000"/>
    <n v="10000"/>
    <d v="2025-05-15T00:00:00"/>
    <s v="502LAUGH"/>
    <s v=" 4:23:05 pm"/>
    <n v="1006323"/>
    <x v="1"/>
    <x v="0"/>
    <s v="Yes"/>
    <x v="7"/>
    <x v="7"/>
    <x v="1"/>
    <s v="PM80"/>
    <s v="YAP ZHI PING"/>
    <n v="667"/>
    <m/>
    <m/>
    <d v="2025-05-14T00:00:00"/>
    <m/>
    <n v="90"/>
    <n v="60030"/>
    <s v="PE"/>
    <s v="1115-790-00003 R0001"/>
    <n v="0"/>
    <n v="60000"/>
    <n v="30"/>
    <n v="0"/>
    <n v="0"/>
    <n v="0"/>
    <m/>
    <m/>
    <n v="0"/>
    <m/>
    <m/>
    <m/>
    <m/>
    <m/>
    <m/>
    <m/>
    <m/>
    <s v="1115-790-00003 REVB"/>
    <s v="M13337-SMD"/>
    <x v="27"/>
    <m/>
    <n v="0"/>
    <n v="0"/>
    <n v="0"/>
    <n v="0"/>
    <n v="0"/>
    <n v="0"/>
    <m/>
    <m/>
    <m/>
    <s v="No"/>
    <s v="W666983"/>
    <n v="0"/>
    <m/>
    <s v="M13337-SMD"/>
    <m/>
    <m/>
    <s v="S0362460"/>
  </r>
  <r>
    <x v="547"/>
    <n v="10000"/>
    <n v="10000"/>
    <d v="2025-05-14T00:00:00"/>
    <s v="502LAUGH"/>
    <s v=" 4:55:09 pm"/>
    <s v="3082510U9/4072415U5"/>
    <x v="1"/>
    <x v="0"/>
    <s v="Yes"/>
    <x v="11"/>
    <x v="10"/>
    <x v="3"/>
    <s v="PM68"/>
    <s v="LEE KIM LIANG"/>
    <n v="100"/>
    <m/>
    <m/>
    <d v="2025-05-14T00:00:00"/>
    <m/>
    <n v="1"/>
    <n v="100"/>
    <s v="PE"/>
    <s v="7FM019790000001"/>
    <n v="0"/>
    <n v="100"/>
    <n v="0"/>
    <n v="0"/>
    <n v="0"/>
    <n v="0"/>
    <m/>
    <m/>
    <n v="0"/>
    <m/>
    <m/>
    <m/>
    <m/>
    <m/>
    <m/>
    <m/>
    <m/>
    <s v="7FM01979000"/>
    <s v="T20104"/>
    <x v="58"/>
    <m/>
    <n v="0"/>
    <n v="0"/>
    <n v="0"/>
    <n v="0"/>
    <n v="0"/>
    <n v="0"/>
    <m/>
    <m/>
    <m/>
    <s v="No"/>
    <s v="W667001"/>
    <n v="0"/>
    <m/>
    <s v="T20104"/>
    <m/>
    <m/>
    <s v="S0364509"/>
  </r>
  <r>
    <x v="505"/>
    <n v="10000"/>
    <n v="20000"/>
    <d v="2025-05-16T00:00:00"/>
    <s v="502LAUGH"/>
    <s v=" 5:42:36 pm"/>
    <s v="4101909U5"/>
    <x v="1"/>
    <x v="1"/>
    <s v="Yes"/>
    <x v="15"/>
    <x v="14"/>
    <x v="4"/>
    <s v="PM87"/>
    <s v="LEE SHIEN WEI"/>
    <n v="2700"/>
    <m/>
    <m/>
    <d v="2025-05-14T00:00:00"/>
    <m/>
    <n v="2"/>
    <n v="5400"/>
    <s v="PE"/>
    <s v="MVCTS-RDAOWTS-140001"/>
    <n v="0"/>
    <n v="5000"/>
    <n v="400"/>
    <n v="0"/>
    <n v="0"/>
    <n v="0"/>
    <m/>
    <m/>
    <n v="0"/>
    <m/>
    <m/>
    <m/>
    <m/>
    <m/>
    <m/>
    <m/>
    <m/>
    <s v="MVCTS-RDAOWTS-14MM"/>
    <s v="A01490"/>
    <x v="66"/>
    <m/>
    <n v="0"/>
    <n v="0"/>
    <n v="0"/>
    <n v="0"/>
    <n v="0"/>
    <n v="0"/>
    <m/>
    <m/>
    <m/>
    <s v="No"/>
    <s v="W667018"/>
    <n v="0"/>
    <m/>
    <s v="A01490"/>
    <m/>
    <m/>
    <s v="S0364610"/>
  </r>
  <r>
    <x v="548"/>
    <n v="10000"/>
    <n v="10000"/>
    <d v="2025-05-14T00:00:00"/>
    <s v="502LAUGH"/>
    <d v="1899-12-30T10:53:53"/>
    <s v="SG-5630465"/>
    <x v="1"/>
    <x v="0"/>
    <s v="Yes"/>
    <x v="19"/>
    <x v="18"/>
    <x v="3"/>
    <s v="PS74"/>
    <s v="GOH CHIN TECK"/>
    <n v="1500"/>
    <m/>
    <m/>
    <d v="2025-05-14T00:00:00"/>
    <m/>
    <n v="2"/>
    <n v="3000"/>
    <s v="PE"/>
    <n v="200748660001"/>
    <n v="0"/>
    <n v="3000"/>
    <n v="0"/>
    <n v="0"/>
    <n v="0"/>
    <n v="0"/>
    <m/>
    <m/>
    <n v="0"/>
    <m/>
    <m/>
    <m/>
    <m/>
    <m/>
    <m/>
    <m/>
    <m/>
    <n v="20074866"/>
    <s v="I09180"/>
    <x v="16"/>
    <m/>
    <n v="0"/>
    <n v="0"/>
    <n v="0"/>
    <n v="0"/>
    <n v="0"/>
    <n v="0"/>
    <m/>
    <m/>
    <m/>
    <s v="No"/>
    <s v="W667033"/>
    <n v="0"/>
    <m/>
    <s v="I09180"/>
    <m/>
    <m/>
    <s v="S0364643"/>
  </r>
  <r>
    <x v="549"/>
    <n v="10000"/>
    <n v="10000"/>
    <d v="2025-05-15T00:00:00"/>
    <s v="502LAUGH"/>
    <s v=" 9:24:05 am"/>
    <s v="D005822401525"/>
    <x v="1"/>
    <x v="0"/>
    <s v="Yes"/>
    <x v="20"/>
    <x v="5"/>
    <x v="2"/>
    <s v="PM45"/>
    <s v="TAY CHIN LIONG"/>
    <n v="2000"/>
    <m/>
    <m/>
    <d v="2025-05-14T00:00:00"/>
    <m/>
    <n v="5"/>
    <n v="10000"/>
    <s v="PE"/>
    <s v="R370-4222 REV 1.0001"/>
    <n v="0"/>
    <n v="10000"/>
    <n v="0"/>
    <n v="0"/>
    <n v="0"/>
    <n v="0"/>
    <m/>
    <m/>
    <n v="0"/>
    <m/>
    <m/>
    <m/>
    <m/>
    <m/>
    <m/>
    <m/>
    <m/>
    <s v="R370-4222 REV 1.0"/>
    <s v="R18131-AUSTRALIA"/>
    <x v="32"/>
    <m/>
    <n v="0"/>
    <n v="0"/>
    <n v="0"/>
    <n v="0"/>
    <n v="0"/>
    <n v="0"/>
    <m/>
    <m/>
    <m/>
    <s v="No"/>
    <s v="W667040"/>
    <n v="0"/>
    <m/>
    <s v="R18131-AUSTRALIA"/>
    <m/>
    <m/>
    <s v="S0364652"/>
  </r>
  <r>
    <x v="550"/>
    <n v="10000"/>
    <n v="10000"/>
    <d v="2025-05-19T00:00:00"/>
    <s v="502LAUGH"/>
    <s v=" 1:30:32 pm"/>
    <s v="BYM039-02/U4930S125"/>
    <x v="1"/>
    <x v="0"/>
    <s v="Yes"/>
    <x v="0"/>
    <x v="0"/>
    <x v="0"/>
    <s v="PM16"/>
    <s v="TEO KAH JUN"/>
    <n v="625"/>
    <m/>
    <m/>
    <d v="2025-05-14T00:00:00"/>
    <m/>
    <n v="24"/>
    <n v="15000"/>
    <s v="PE"/>
    <s v="GR-2090001"/>
    <n v="0"/>
    <n v="12000"/>
    <n v="3000"/>
    <n v="0"/>
    <n v="0"/>
    <n v="0"/>
    <m/>
    <m/>
    <n v="0"/>
    <m/>
    <m/>
    <m/>
    <m/>
    <m/>
    <m/>
    <m/>
    <m/>
    <s v="GR-209"/>
    <s v="G07076"/>
    <x v="21"/>
    <m/>
    <n v="0"/>
    <n v="0"/>
    <n v="0"/>
    <n v="0"/>
    <n v="0"/>
    <n v="0"/>
    <m/>
    <m/>
    <m/>
    <s v="No"/>
    <s v="W667041"/>
    <n v="0"/>
    <m/>
    <s v="G07076"/>
    <m/>
    <m/>
    <s v="S0364655"/>
  </r>
  <r>
    <x v="551"/>
    <n v="10000"/>
    <n v="10000"/>
    <d v="2025-05-14T00:00:00"/>
    <s v="502LAUGH"/>
    <s v=" 4:44:44 pm"/>
    <s v="5032626U5"/>
    <x v="1"/>
    <x v="0"/>
    <s v="Yes"/>
    <x v="29"/>
    <x v="24"/>
    <x v="3"/>
    <s v="PS66"/>
    <s v="SIM ENG KWANG"/>
    <n v="3000"/>
    <m/>
    <m/>
    <d v="2025-05-14T00:00:00"/>
    <m/>
    <n v="1"/>
    <n v="3000"/>
    <s v="PE"/>
    <s v="SCREAMER LB-80X10001"/>
    <n v="0"/>
    <n v="3000"/>
    <n v="0"/>
    <n v="0"/>
    <n v="0"/>
    <n v="0"/>
    <m/>
    <m/>
    <n v="0"/>
    <m/>
    <m/>
    <m/>
    <m/>
    <m/>
    <m/>
    <m/>
    <m/>
    <s v="SCREAMER LB-80X134MM"/>
    <s v="I09146"/>
    <x v="20"/>
    <m/>
    <n v="0"/>
    <n v="0"/>
    <n v="0"/>
    <n v="0"/>
    <n v="0"/>
    <n v="0"/>
    <m/>
    <m/>
    <m/>
    <s v="No"/>
    <s v="W667044"/>
    <n v="0"/>
    <m/>
    <s v="I09146"/>
    <m/>
    <m/>
    <s v="S0364663"/>
  </r>
  <r>
    <x v="552"/>
    <n v="10000"/>
    <n v="10000"/>
    <d v="2025-05-16T00:00:00"/>
    <s v="502LAUGH"/>
    <s v=" 8:45:10 am"/>
    <s v="U491052065"/>
    <x v="1"/>
    <x v="0"/>
    <s v="Yes"/>
    <x v="17"/>
    <x v="16"/>
    <x v="3"/>
    <s v="PP05"/>
    <s v="WONG KIM FATT"/>
    <n v="25000"/>
    <m/>
    <m/>
    <d v="2025-05-14T00:00:00"/>
    <m/>
    <n v="2"/>
    <n v="50000"/>
    <s v="PE"/>
    <s v="EXPIRED0001"/>
    <n v="0"/>
    <n v="50000"/>
    <n v="0"/>
    <n v="0"/>
    <n v="0"/>
    <n v="0"/>
    <m/>
    <m/>
    <n v="0"/>
    <m/>
    <m/>
    <m/>
    <m/>
    <m/>
    <m/>
    <m/>
    <m/>
    <s v="EXPIRED"/>
    <s v="S19337"/>
    <x v="74"/>
    <m/>
    <n v="0"/>
    <n v="0"/>
    <n v="0"/>
    <n v="0"/>
    <n v="0"/>
    <n v="0"/>
    <m/>
    <m/>
    <m/>
    <s v="No"/>
    <s v="W667057"/>
    <n v="0"/>
    <m/>
    <s v="S19337"/>
    <m/>
    <m/>
    <s v="S0364666"/>
  </r>
  <r>
    <x v="553"/>
    <n v="10000"/>
    <n v="10000"/>
    <d v="2025-05-14T00:00:00"/>
    <s v="502LAUGH"/>
    <s v=" 4:44:44 pm"/>
    <s v="5032626U5"/>
    <x v="1"/>
    <x v="0"/>
    <s v="Yes"/>
    <x v="29"/>
    <x v="24"/>
    <x v="3"/>
    <s v="PS66"/>
    <s v="SIM ENG KWANG"/>
    <n v="3000"/>
    <m/>
    <m/>
    <d v="2025-05-14T00:00:00"/>
    <m/>
    <n v="1"/>
    <n v="3000"/>
    <s v="PE"/>
    <s v="SCREAMER LB-80X10001"/>
    <n v="0"/>
    <n v="3000"/>
    <n v="0"/>
    <n v="0"/>
    <n v="0"/>
    <n v="0"/>
    <m/>
    <m/>
    <n v="0"/>
    <m/>
    <m/>
    <m/>
    <m/>
    <m/>
    <m/>
    <m/>
    <m/>
    <s v="SCREAMER LB-80X134MM"/>
    <s v="I09146"/>
    <x v="20"/>
    <m/>
    <n v="0"/>
    <n v="0"/>
    <n v="0"/>
    <n v="0"/>
    <n v="0"/>
    <n v="0"/>
    <m/>
    <m/>
    <m/>
    <s v="No"/>
    <s v="W667058"/>
    <n v="0"/>
    <m/>
    <s v="I09146"/>
    <m/>
    <m/>
    <s v="S0364667"/>
  </r>
  <r>
    <x v="554"/>
    <n v="10000"/>
    <n v="10000"/>
    <d v="2025-05-14T00:00:00"/>
    <s v="502LAUGH"/>
    <s v=" 5:10:55 pm"/>
    <s v="3082510U9/5205U8036"/>
    <x v="1"/>
    <x v="0"/>
    <s v="Yes"/>
    <x v="32"/>
    <x v="25"/>
    <x v="3"/>
    <s v="PS13"/>
    <s v="YEE CHENG MENG"/>
    <n v="1500"/>
    <m/>
    <m/>
    <d v="2025-05-14T00:00:00"/>
    <m/>
    <n v="2"/>
    <n v="3000"/>
    <s v="PE"/>
    <n v="701527310001"/>
    <n v="0"/>
    <n v="3000"/>
    <n v="0"/>
    <n v="0"/>
    <n v="0"/>
    <n v="0"/>
    <m/>
    <m/>
    <n v="0"/>
    <m/>
    <m/>
    <m/>
    <m/>
    <m/>
    <m/>
    <m/>
    <m/>
    <n v="70152731"/>
    <s v="P16186"/>
    <x v="9"/>
    <m/>
    <n v="0"/>
    <n v="0"/>
    <n v="0"/>
    <n v="0"/>
    <n v="0"/>
    <n v="0"/>
    <m/>
    <m/>
    <m/>
    <s v="No"/>
    <s v="W667059"/>
    <n v="0"/>
    <m/>
    <s v="P16186"/>
    <m/>
    <m/>
    <s v="S0364671"/>
  </r>
  <r>
    <x v="555"/>
    <n v="10000"/>
    <n v="10000"/>
    <d v="2025-05-20T00:00:00"/>
    <s v="502LAUGH"/>
    <s v=" 8:34:48 am"/>
    <s v="U2A14S210"/>
    <x v="1"/>
    <x v="0"/>
    <s v="Yes"/>
    <x v="25"/>
    <x v="21"/>
    <x v="0"/>
    <s v="PP24"/>
    <s v="HO HON SENG"/>
    <n v="2000"/>
    <m/>
    <m/>
    <d v="2025-05-14T00:00:00"/>
    <m/>
    <n v="1"/>
    <n v="2000"/>
    <s v="PE"/>
    <s v="SG6612STRBACK0001"/>
    <n v="0"/>
    <n v="1500"/>
    <n v="500"/>
    <n v="0"/>
    <n v="0"/>
    <n v="0"/>
    <m/>
    <m/>
    <n v="0"/>
    <m/>
    <m/>
    <m/>
    <m/>
    <m/>
    <m/>
    <m/>
    <m/>
    <s v="SG6612STRBACK"/>
    <s v="S19695"/>
    <x v="75"/>
    <m/>
    <n v="0"/>
    <n v="0"/>
    <n v="0"/>
    <n v="0"/>
    <n v="0"/>
    <n v="0"/>
    <m/>
    <m/>
    <m/>
    <s v="No"/>
    <s v="W667061"/>
    <n v="0"/>
    <m/>
    <s v="S19695"/>
    <m/>
    <m/>
    <s v="S0364674"/>
  </r>
  <r>
    <x v="556"/>
    <n v="10000"/>
    <n v="10000"/>
    <d v="2025-05-20T00:00:00"/>
    <s v="502LAUGH"/>
    <s v=" 8:36:50 am"/>
    <s v="U2A14S210"/>
    <x v="1"/>
    <x v="0"/>
    <s v="Yes"/>
    <x v="25"/>
    <x v="21"/>
    <x v="0"/>
    <s v="PP24"/>
    <s v="HO HON SENG"/>
    <n v="2000"/>
    <m/>
    <m/>
    <d v="2025-05-14T00:00:00"/>
    <m/>
    <n v="1"/>
    <n v="2000"/>
    <s v="PE"/>
    <s v="SG6612STRWHITE0001"/>
    <n v="0"/>
    <n v="1500"/>
    <n v="500"/>
    <n v="0"/>
    <n v="0"/>
    <n v="0"/>
    <m/>
    <m/>
    <n v="0"/>
    <m/>
    <m/>
    <m/>
    <m/>
    <m/>
    <m/>
    <m/>
    <m/>
    <s v="SG6612STRWHITE"/>
    <s v="S19695"/>
    <x v="75"/>
    <m/>
    <n v="0"/>
    <n v="0"/>
    <n v="0"/>
    <n v="0"/>
    <n v="0"/>
    <n v="0"/>
    <m/>
    <m/>
    <m/>
    <s v="No"/>
    <s v="W667062"/>
    <n v="0"/>
    <m/>
    <s v="S19695"/>
    <m/>
    <m/>
    <s v="S0364674"/>
  </r>
  <r>
    <x v="556"/>
    <n v="10000"/>
    <n v="20000"/>
    <d v="2025-05-20T00:00:00"/>
    <s v="502LAUGH"/>
    <s v=" 8:36:50 am"/>
    <s v="U2A14S210"/>
    <x v="1"/>
    <x v="1"/>
    <s v="Yes"/>
    <x v="15"/>
    <x v="14"/>
    <x v="4"/>
    <s v="PM87"/>
    <s v="LEE SHIEN WEI"/>
    <n v="1800"/>
    <m/>
    <m/>
    <d v="2025-05-14T00:00:00"/>
    <m/>
    <n v="1"/>
    <n v="1800"/>
    <s v="PE"/>
    <s v="SG6612STRWHITE0001"/>
    <n v="0"/>
    <n v="1500"/>
    <n v="300"/>
    <n v="0"/>
    <n v="0"/>
    <n v="0"/>
    <m/>
    <m/>
    <n v="0"/>
    <m/>
    <m/>
    <m/>
    <m/>
    <m/>
    <m/>
    <m/>
    <m/>
    <s v="SG6612STRWHITE"/>
    <s v="S19695"/>
    <x v="75"/>
    <m/>
    <n v="0"/>
    <n v="0"/>
    <n v="0"/>
    <n v="0"/>
    <n v="0"/>
    <n v="0"/>
    <m/>
    <m/>
    <m/>
    <s v="No"/>
    <s v="W667062"/>
    <n v="0"/>
    <m/>
    <s v="S19695"/>
    <m/>
    <m/>
    <s v="S0364674"/>
  </r>
  <r>
    <x v="557"/>
    <n v="10000"/>
    <n v="10000"/>
    <d v="2025-05-20T00:00:00"/>
    <s v="502LAUGH"/>
    <s v=" 8:37:41 am"/>
    <s v="BXG078-05/079-01"/>
    <x v="1"/>
    <x v="0"/>
    <s v="Yes"/>
    <x v="25"/>
    <x v="21"/>
    <x v="0"/>
    <s v="PP24"/>
    <s v="HO HON SENG"/>
    <n v="2500"/>
    <m/>
    <m/>
    <d v="2025-05-14T00:00:00"/>
    <m/>
    <n v="1"/>
    <n v="2500"/>
    <s v="PE"/>
    <s v="SG6702STR20001"/>
    <n v="0"/>
    <n v="2000"/>
    <n v="500"/>
    <n v="0"/>
    <n v="0"/>
    <n v="0"/>
    <m/>
    <m/>
    <n v="0"/>
    <m/>
    <m/>
    <m/>
    <m/>
    <m/>
    <m/>
    <m/>
    <m/>
    <s v="SG6702STR2"/>
    <s v="S19695"/>
    <x v="75"/>
    <m/>
    <n v="0"/>
    <n v="0"/>
    <n v="0"/>
    <n v="0"/>
    <n v="0"/>
    <n v="0"/>
    <m/>
    <m/>
    <m/>
    <s v="No"/>
    <s v="W667063"/>
    <n v="0"/>
    <m/>
    <s v="S19695"/>
    <m/>
    <m/>
    <s v="S0364674"/>
  </r>
  <r>
    <x v="558"/>
    <n v="10000"/>
    <n v="10000"/>
    <d v="2025-05-14T00:00:00"/>
    <s v="502LAUGH"/>
    <s v=" 3:07:38 pm"/>
    <s v="4275S1"/>
    <x v="1"/>
    <x v="0"/>
    <s v="Yes"/>
    <x v="32"/>
    <x v="25"/>
    <x v="3"/>
    <s v="PS13"/>
    <s v="YEE CHENG MENG"/>
    <n v="1000"/>
    <m/>
    <m/>
    <d v="2025-05-14T00:00:00"/>
    <m/>
    <n v="2"/>
    <n v="2000"/>
    <s v="PE"/>
    <n v="10100790001"/>
    <n v="0"/>
    <n v="2000"/>
    <n v="0"/>
    <n v="0"/>
    <n v="0"/>
    <n v="0"/>
    <m/>
    <m/>
    <n v="0"/>
    <m/>
    <m/>
    <m/>
    <m/>
    <m/>
    <m/>
    <m/>
    <m/>
    <n v="1010079"/>
    <s v="E05156"/>
    <x v="76"/>
    <m/>
    <n v="0"/>
    <n v="0"/>
    <n v="0"/>
    <n v="0"/>
    <n v="0"/>
    <n v="0"/>
    <m/>
    <m/>
    <m/>
    <s v="No"/>
    <s v="W667067"/>
    <n v="0"/>
    <m/>
    <s v="E05156"/>
    <m/>
    <m/>
    <s v="S0364699"/>
  </r>
  <r>
    <x v="559"/>
    <n v="10000"/>
    <n v="10000"/>
    <d v="2025-05-16T00:00:00"/>
    <s v="502LAUGH"/>
    <d v="1899-12-30T12:57:53"/>
    <s v="E0730911/489485 490414"/>
    <x v="1"/>
    <x v="0"/>
    <s v="Yes"/>
    <x v="36"/>
    <x v="29"/>
    <x v="1"/>
    <s v="PM12"/>
    <s v="SOH JUN LEONG"/>
    <n v="20250"/>
    <m/>
    <m/>
    <d v="2025-05-14T00:00:00"/>
    <m/>
    <n v="2"/>
    <n v="40500"/>
    <s v="PE"/>
    <s v="755800100-DWG-D0001"/>
    <n v="0"/>
    <n v="40500"/>
    <n v="0"/>
    <n v="0"/>
    <n v="0"/>
    <n v="0"/>
    <m/>
    <m/>
    <n v="0"/>
    <m/>
    <m/>
    <m/>
    <m/>
    <m/>
    <m/>
    <m/>
    <m/>
    <s v="755800100-DWG-D"/>
    <s v="S19314"/>
    <x v="6"/>
    <m/>
    <n v="0"/>
    <n v="0"/>
    <n v="0"/>
    <n v="0"/>
    <n v="0"/>
    <n v="0"/>
    <m/>
    <m/>
    <m/>
    <s v="No"/>
    <s v="W667069"/>
    <n v="0"/>
    <m/>
    <s v="S19314"/>
    <m/>
    <m/>
    <s v="H0065268"/>
  </r>
  <r>
    <x v="560"/>
    <n v="10000"/>
    <n v="30000"/>
    <d v="2025-05-16T00:00:00"/>
    <s v="502LAUGH"/>
    <s v=" 8:32:28 am"/>
    <s v="SG-566171301"/>
    <x v="27"/>
    <x v="0"/>
    <s v="No"/>
    <x v="2"/>
    <x v="2"/>
    <x v="2"/>
    <s v="PM59"/>
    <s v="VOON CHAN PIN"/>
    <n v="24000"/>
    <m/>
    <m/>
    <d v="2025-05-15T00:00:00"/>
    <m/>
    <n v="12"/>
    <n v="288000"/>
    <s v="PE"/>
    <n v="80256240001"/>
    <n v="0"/>
    <n v="0"/>
    <n v="0"/>
    <n v="0"/>
    <n v="0"/>
    <n v="0"/>
    <m/>
    <m/>
    <n v="0"/>
    <m/>
    <m/>
    <m/>
    <s v="No"/>
    <n v="0"/>
    <s v="No"/>
    <m/>
    <m/>
    <n v="8025624"/>
    <s v="B02083"/>
    <x v="2"/>
    <m/>
    <n v="0"/>
    <n v="0"/>
    <n v="0"/>
    <n v="0"/>
    <n v="0"/>
    <n v="0"/>
    <m/>
    <m/>
    <m/>
    <s v="No"/>
    <m/>
    <m/>
    <m/>
    <s v="B02083"/>
    <m/>
    <m/>
    <s v="S0357828"/>
  </r>
  <r>
    <x v="561"/>
    <n v="10000"/>
    <n v="20000"/>
    <d v="2025-05-16T00:00:00"/>
    <s v="502LAUGH"/>
    <s v=" 8:32:28 am"/>
    <s v="SG-566171301"/>
    <x v="27"/>
    <x v="0"/>
    <s v="No"/>
    <x v="2"/>
    <x v="2"/>
    <x v="2"/>
    <s v="PM59"/>
    <s v="VOON CHAN PIN"/>
    <n v="24000"/>
    <m/>
    <m/>
    <d v="2025-05-15T00:00:00"/>
    <m/>
    <n v="12"/>
    <n v="288000"/>
    <s v="PE"/>
    <n v="80256240001"/>
    <n v="0"/>
    <n v="0"/>
    <n v="0"/>
    <n v="0"/>
    <n v="0"/>
    <n v="0"/>
    <m/>
    <m/>
    <n v="0"/>
    <m/>
    <m/>
    <m/>
    <s v="No"/>
    <n v="0"/>
    <s v="No"/>
    <m/>
    <m/>
    <n v="8025624"/>
    <s v="B02083"/>
    <x v="2"/>
    <m/>
    <n v="0"/>
    <n v="0"/>
    <n v="0"/>
    <n v="0"/>
    <n v="0"/>
    <n v="0"/>
    <m/>
    <m/>
    <m/>
    <s v="No"/>
    <m/>
    <m/>
    <m/>
    <s v="B02083"/>
    <m/>
    <m/>
    <s v="S0357829"/>
  </r>
  <r>
    <x v="562"/>
    <n v="10000"/>
    <n v="10000"/>
    <d v="2025-05-16T00:00:00"/>
    <s v="502LAUGH"/>
    <s v=" 5:36:33 pm"/>
    <n v="860909286635"/>
    <x v="28"/>
    <x v="0"/>
    <s v="No"/>
    <x v="21"/>
    <x v="19"/>
    <x v="3"/>
    <s v="PS27"/>
    <s v="TAN TECK HEE"/>
    <n v="23375"/>
    <m/>
    <m/>
    <d v="2025-05-15T00:00:00"/>
    <m/>
    <n v="4"/>
    <n v="93500"/>
    <s v="PE"/>
    <n v="200129790001"/>
    <n v="0"/>
    <n v="0"/>
    <n v="0"/>
    <n v="0"/>
    <n v="0"/>
    <n v="0"/>
    <m/>
    <m/>
    <n v="0"/>
    <m/>
    <m/>
    <m/>
    <s v="No"/>
    <n v="0"/>
    <s v="No"/>
    <m/>
    <m/>
    <n v="20012979"/>
    <s v="I09180-US"/>
    <x v="72"/>
    <m/>
    <n v="0"/>
    <n v="0"/>
    <n v="0"/>
    <n v="0"/>
    <n v="0"/>
    <n v="0"/>
    <m/>
    <m/>
    <m/>
    <s v="No"/>
    <m/>
    <m/>
    <m/>
    <s v="I09180-US"/>
    <m/>
    <m/>
    <s v="S0360885"/>
  </r>
  <r>
    <x v="563"/>
    <n v="10000"/>
    <n v="10000"/>
    <d v="2025-05-15T00:00:00"/>
    <s v="502LAUGH"/>
    <s v=" 5:52:19 pm"/>
    <s v="5040102U5"/>
    <x v="3"/>
    <x v="0"/>
    <s v="No"/>
    <x v="31"/>
    <x v="13"/>
    <x v="1"/>
    <s v="PM11"/>
    <s v="TEE MENG CHAI"/>
    <n v="10000"/>
    <m/>
    <m/>
    <d v="2025-05-15T00:00:00"/>
    <m/>
    <n v="6"/>
    <n v="60000"/>
    <s v="PE"/>
    <s v="0B31180 EC C04290001"/>
    <n v="0"/>
    <n v="0"/>
    <n v="0"/>
    <n v="0"/>
    <n v="0"/>
    <n v="0"/>
    <m/>
    <m/>
    <n v="0"/>
    <m/>
    <m/>
    <m/>
    <s v="No"/>
    <n v="0"/>
    <s v="No"/>
    <m/>
    <m/>
    <s v="0B31180 EC C09455"/>
    <s v="I09082-TL"/>
    <x v="3"/>
    <m/>
    <n v="0"/>
    <n v="0"/>
    <n v="0"/>
    <n v="0"/>
    <n v="0"/>
    <n v="0"/>
    <m/>
    <m/>
    <m/>
    <s v="No"/>
    <m/>
    <m/>
    <m/>
    <s v="I09082-TL"/>
    <m/>
    <m/>
    <s v="H0065152"/>
  </r>
  <r>
    <x v="226"/>
    <n v="10000"/>
    <n v="20000"/>
    <d v="2025-05-22T00:00:00"/>
    <s v="502LAUGH"/>
    <s v=" 8:44:07 am"/>
    <n v="10656256068"/>
    <x v="20"/>
    <x v="1"/>
    <s v="No"/>
    <x v="5"/>
    <x v="5"/>
    <x v="2"/>
    <s v="PM74"/>
    <s v="YONG CHEE SOON"/>
    <n v="2884"/>
    <m/>
    <m/>
    <d v="2025-05-15T00:00:00"/>
    <m/>
    <n v="77"/>
    <n v="222068"/>
    <s v="PE"/>
    <s v="7FP00-80003-FT0001"/>
    <n v="0"/>
    <n v="0"/>
    <n v="0"/>
    <n v="0"/>
    <n v="0"/>
    <n v="0"/>
    <m/>
    <m/>
    <n v="0"/>
    <m/>
    <m/>
    <m/>
    <s v="No"/>
    <n v="0"/>
    <s v="No"/>
    <m/>
    <m/>
    <s v="7FP00-80003-FT"/>
    <s v="H08031-JIM-M"/>
    <x v="5"/>
    <m/>
    <n v="0"/>
    <n v="0"/>
    <n v="0"/>
    <n v="0"/>
    <n v="0"/>
    <n v="0"/>
    <m/>
    <m/>
    <m/>
    <s v="No"/>
    <m/>
    <m/>
    <m/>
    <s v="H08031-JIM-M"/>
    <m/>
    <m/>
    <s v="S0363923"/>
  </r>
  <r>
    <x v="564"/>
    <n v="10000"/>
    <n v="10000"/>
    <d v="2025-05-27T00:00:00"/>
    <s v="502LAUGH"/>
    <s v=" 8:39:27 am"/>
    <s v="10656256054/10656256055/10656256053"/>
    <x v="17"/>
    <x v="0"/>
    <s v="No"/>
    <x v="0"/>
    <x v="0"/>
    <x v="0"/>
    <s v="PM21"/>
    <s v="LIM JIA FAN"/>
    <n v="4110"/>
    <m/>
    <m/>
    <d v="2025-05-15T00:00:00"/>
    <m/>
    <n v="28"/>
    <n v="115080"/>
    <s v="PE"/>
    <s v="CH561-80123-FT0001"/>
    <n v="0"/>
    <n v="0"/>
    <n v="0"/>
    <n v="0"/>
    <n v="0"/>
    <n v="0"/>
    <m/>
    <m/>
    <n v="0"/>
    <m/>
    <m/>
    <m/>
    <s v="No"/>
    <n v="0"/>
    <s v="No"/>
    <m/>
    <m/>
    <s v="CH561-80123-FT"/>
    <s v="H08031-JIM-M"/>
    <x v="5"/>
    <m/>
    <n v="0"/>
    <n v="0"/>
    <n v="0"/>
    <n v="0"/>
    <n v="0"/>
    <n v="0"/>
    <m/>
    <m/>
    <m/>
    <s v="No"/>
    <m/>
    <m/>
    <m/>
    <s v="H08031-JIM-M"/>
    <m/>
    <m/>
    <s v="S0364462"/>
  </r>
  <r>
    <x v="565"/>
    <n v="10000"/>
    <n v="10000"/>
    <d v="2025-05-16T00:00:00"/>
    <s v="502LAUGH"/>
    <d v="1899-12-30T11:00:56"/>
    <s v="5032702U5"/>
    <x v="3"/>
    <x v="0"/>
    <s v="No"/>
    <x v="31"/>
    <x v="13"/>
    <x v="1"/>
    <s v="PM11"/>
    <s v="TEE MENG CHAI"/>
    <n v="8000"/>
    <m/>
    <m/>
    <d v="2025-05-15T00:00:00"/>
    <m/>
    <n v="6"/>
    <n v="48000"/>
    <s v="PE"/>
    <s v="L001-772785-057R0001"/>
    <n v="0"/>
    <n v="0"/>
    <n v="0"/>
    <n v="0"/>
    <n v="0"/>
    <n v="0"/>
    <m/>
    <m/>
    <n v="0"/>
    <m/>
    <m/>
    <m/>
    <s v="No"/>
    <n v="0"/>
    <s v="No"/>
    <m/>
    <m/>
    <s v="L001-772785-057REVAA"/>
    <s v="W23041-TH"/>
    <x v="3"/>
    <m/>
    <n v="0"/>
    <n v="0"/>
    <n v="0"/>
    <n v="0"/>
    <n v="0"/>
    <n v="0"/>
    <m/>
    <m/>
    <m/>
    <s v="No"/>
    <m/>
    <m/>
    <m/>
    <s v="W23041-TH"/>
    <m/>
    <m/>
    <s v="H0065226"/>
  </r>
  <r>
    <x v="566"/>
    <n v="10000"/>
    <n v="10000"/>
    <d v="2025-05-28T00:00:00"/>
    <s v="502LAUGH"/>
    <s v=" 4:31:35 pm"/>
    <s v="U5124S154/3830U7060"/>
    <x v="12"/>
    <x v="0"/>
    <s v="No"/>
    <x v="25"/>
    <x v="21"/>
    <x v="0"/>
    <s v="PP24"/>
    <s v="HO HON SENG"/>
    <n v="400"/>
    <m/>
    <m/>
    <d v="2025-05-15T00:00:00"/>
    <m/>
    <n v="1"/>
    <n v="400"/>
    <s v="PE"/>
    <s v="19004592-I0001"/>
    <n v="0"/>
    <n v="0"/>
    <n v="0"/>
    <n v="0"/>
    <n v="0"/>
    <n v="0"/>
    <m/>
    <m/>
    <n v="0"/>
    <m/>
    <m/>
    <m/>
    <s v="No"/>
    <n v="0"/>
    <s v="No"/>
    <m/>
    <m/>
    <s v="19004592-I"/>
    <s v="I09109"/>
    <x v="10"/>
    <m/>
    <n v="0"/>
    <n v="0"/>
    <n v="0"/>
    <n v="0"/>
    <n v="0"/>
    <n v="0"/>
    <m/>
    <m/>
    <m/>
    <s v="No"/>
    <m/>
    <m/>
    <m/>
    <s v="I09109"/>
    <m/>
    <m/>
    <s v="S0364710"/>
  </r>
  <r>
    <x v="567"/>
    <n v="10000"/>
    <n v="10000"/>
    <d v="2025-05-27T00:00:00"/>
    <s v="502LAUGH"/>
    <s v=" 8:34:36 am"/>
    <s v="10656256054/10656256055/10656256053"/>
    <x v="17"/>
    <x v="0"/>
    <s v="No"/>
    <x v="0"/>
    <x v="0"/>
    <x v="0"/>
    <s v="PM21"/>
    <s v="LIM JIA FAN"/>
    <n v="4110"/>
    <m/>
    <m/>
    <d v="2025-05-15T00:00:00"/>
    <m/>
    <n v="28"/>
    <n v="115080"/>
    <s v="PE"/>
    <s v="N9K02-80017-FT0001"/>
    <n v="0"/>
    <n v="0"/>
    <n v="0"/>
    <n v="0"/>
    <n v="0"/>
    <n v="0"/>
    <m/>
    <m/>
    <n v="0"/>
    <m/>
    <m/>
    <m/>
    <s v="No"/>
    <n v="0"/>
    <s v="No"/>
    <m/>
    <m/>
    <s v="N9K02-80017-FT"/>
    <s v="H08031-JIM-M"/>
    <x v="5"/>
    <m/>
    <n v="0"/>
    <n v="0"/>
    <n v="0"/>
    <n v="0"/>
    <n v="0"/>
    <n v="0"/>
    <m/>
    <m/>
    <m/>
    <s v="No"/>
    <m/>
    <m/>
    <m/>
    <s v="H08031-JIM-M"/>
    <m/>
    <m/>
    <s v="S0364717"/>
  </r>
  <r>
    <x v="568"/>
    <n v="10000"/>
    <n v="10000"/>
    <d v="2025-05-27T00:00:00"/>
    <s v="502LAUGH"/>
    <s v=" 8:32:25 am"/>
    <s v="10656256054/10656256055/10656256053"/>
    <x v="17"/>
    <x v="0"/>
    <s v="No"/>
    <x v="0"/>
    <x v="0"/>
    <x v="0"/>
    <s v="PM21"/>
    <s v="LIM JIA FAN"/>
    <n v="4110"/>
    <m/>
    <m/>
    <d v="2025-05-15T00:00:00"/>
    <m/>
    <n v="28"/>
    <n v="115080"/>
    <s v="PE"/>
    <s v="F6V25-80016-FT0001"/>
    <n v="0"/>
    <n v="0"/>
    <n v="0"/>
    <n v="0"/>
    <n v="0"/>
    <n v="0"/>
    <m/>
    <m/>
    <n v="0"/>
    <m/>
    <m/>
    <m/>
    <s v="No"/>
    <n v="0"/>
    <s v="No"/>
    <m/>
    <m/>
    <s v="F6V25-80016-FT"/>
    <s v="H08031-JIM-M"/>
    <x v="5"/>
    <m/>
    <n v="0"/>
    <n v="0"/>
    <n v="0"/>
    <n v="0"/>
    <n v="0"/>
    <n v="0"/>
    <m/>
    <m/>
    <m/>
    <s v="No"/>
    <m/>
    <m/>
    <m/>
    <s v="H08031-JIM-M"/>
    <m/>
    <m/>
    <s v="S0364723"/>
  </r>
  <r>
    <x v="569"/>
    <n v="10000"/>
    <n v="10000"/>
    <d v="2025-05-27T00:00:00"/>
    <s v="502LAUGH"/>
    <s v=" 8:36:34 am"/>
    <s v="10656256054/10656256055/10656256053"/>
    <x v="17"/>
    <x v="0"/>
    <s v="No"/>
    <x v="0"/>
    <x v="0"/>
    <x v="0"/>
    <s v="PM21"/>
    <s v="LIM JIA FAN"/>
    <n v="4110"/>
    <m/>
    <m/>
    <d v="2025-05-15T00:00:00"/>
    <m/>
    <n v="28"/>
    <n v="115080"/>
    <s v="PE"/>
    <s v="3YM83-800010001"/>
    <n v="0"/>
    <n v="0"/>
    <n v="0"/>
    <n v="0"/>
    <n v="0"/>
    <n v="0"/>
    <m/>
    <m/>
    <n v="0"/>
    <m/>
    <m/>
    <m/>
    <s v="No"/>
    <n v="0"/>
    <s v="No"/>
    <m/>
    <m/>
    <s v="3YM83-80001"/>
    <s v="H08031-JIM-M"/>
    <x v="5"/>
    <m/>
    <n v="0"/>
    <n v="0"/>
    <n v="0"/>
    <n v="0"/>
    <n v="0"/>
    <n v="0"/>
    <m/>
    <m/>
    <m/>
    <s v="No"/>
    <m/>
    <m/>
    <m/>
    <s v="H08031-JIM-M"/>
    <m/>
    <m/>
    <s v="S0364726"/>
  </r>
  <r>
    <x v="570"/>
    <n v="10000"/>
    <n v="10000"/>
    <d v="2025-05-27T00:00:00"/>
    <s v="502LAUGH"/>
    <s v=" 8:35:39 am"/>
    <s v="10656256054/10656256055/10656256053"/>
    <x v="17"/>
    <x v="0"/>
    <s v="No"/>
    <x v="0"/>
    <x v="0"/>
    <x v="0"/>
    <s v="PM21"/>
    <s v="LIM JIA FAN"/>
    <n v="4110"/>
    <m/>
    <m/>
    <d v="2025-05-15T00:00:00"/>
    <m/>
    <n v="28"/>
    <n v="115080"/>
    <s v="PE"/>
    <s v="3YM77-80008-FT0001"/>
    <n v="0"/>
    <n v="0"/>
    <n v="0"/>
    <n v="0"/>
    <n v="0"/>
    <n v="0"/>
    <m/>
    <m/>
    <n v="0"/>
    <m/>
    <m/>
    <m/>
    <s v="No"/>
    <n v="0"/>
    <s v="No"/>
    <m/>
    <m/>
    <s v="3YM77-80008-FT"/>
    <s v="H08031-JIM-M"/>
    <x v="5"/>
    <m/>
    <n v="0"/>
    <n v="0"/>
    <n v="0"/>
    <n v="0"/>
    <n v="0"/>
    <n v="0"/>
    <m/>
    <m/>
    <m/>
    <s v="No"/>
    <m/>
    <m/>
    <m/>
    <s v="H08031-JIM-M"/>
    <m/>
    <m/>
    <s v="S0364727"/>
  </r>
  <r>
    <x v="571"/>
    <n v="10000"/>
    <n v="10000"/>
    <d v="2025-05-27T00:00:00"/>
    <s v="502LAUGH"/>
    <s v=" 8:37:41 am"/>
    <s v="10656256054/10656256055/10656256053"/>
    <x v="17"/>
    <x v="0"/>
    <s v="No"/>
    <x v="0"/>
    <x v="0"/>
    <x v="0"/>
    <s v="PM21"/>
    <s v="LIM JIA FAN"/>
    <n v="4110"/>
    <m/>
    <m/>
    <d v="2025-05-15T00:00:00"/>
    <m/>
    <n v="56"/>
    <n v="230160"/>
    <s v="PE"/>
    <s v="3YM38-80003-FT0001"/>
    <n v="0"/>
    <n v="0"/>
    <n v="0"/>
    <n v="0"/>
    <n v="0"/>
    <n v="0"/>
    <m/>
    <m/>
    <n v="0"/>
    <m/>
    <m/>
    <m/>
    <s v="No"/>
    <n v="0"/>
    <s v="No"/>
    <m/>
    <m/>
    <s v="3YM38-80003-FT"/>
    <s v="H08031-JIM-M"/>
    <x v="5"/>
    <m/>
    <n v="0"/>
    <n v="0"/>
    <n v="0"/>
    <n v="0"/>
    <n v="0"/>
    <n v="0"/>
    <m/>
    <m/>
    <m/>
    <s v="No"/>
    <m/>
    <m/>
    <m/>
    <s v="H08031-JIM-M"/>
    <m/>
    <m/>
    <s v="S0364733"/>
  </r>
  <r>
    <x v="572"/>
    <n v="10000"/>
    <n v="40000"/>
    <d v="2025-05-27T00:00:00"/>
    <s v="502LAUGH"/>
    <s v=" 9:19:59 am"/>
    <s v="10656256054/10656256055/10656256053"/>
    <x v="17"/>
    <x v="0"/>
    <s v="No"/>
    <x v="0"/>
    <x v="0"/>
    <x v="0"/>
    <s v="PM21"/>
    <s v="LIM JIA FAN"/>
    <n v="4110"/>
    <m/>
    <m/>
    <d v="2025-05-15T00:00:00"/>
    <m/>
    <n v="28"/>
    <n v="115080"/>
    <s v="PE"/>
    <s v="F6U66-80033-FT0001"/>
    <n v="0"/>
    <n v="0"/>
    <n v="0"/>
    <n v="0"/>
    <n v="0"/>
    <n v="0"/>
    <m/>
    <m/>
    <n v="0"/>
    <m/>
    <m/>
    <m/>
    <s v="No"/>
    <n v="0"/>
    <s v="No"/>
    <m/>
    <m/>
    <s v="F6U66-80033-FT"/>
    <s v="H08031-JIM-M"/>
    <x v="5"/>
    <m/>
    <n v="0"/>
    <n v="0"/>
    <n v="0"/>
    <n v="0"/>
    <n v="0"/>
    <n v="0"/>
    <m/>
    <m/>
    <m/>
    <s v="No"/>
    <m/>
    <m/>
    <m/>
    <s v="H08031-JIM-M"/>
    <m/>
    <m/>
    <s v="S0364740"/>
  </r>
  <r>
    <x v="522"/>
    <n v="10000"/>
    <n v="70000"/>
    <d v="2025-05-26T00:00:00"/>
    <s v="502LAUGH"/>
    <s v=" 8:51:07 am"/>
    <s v="10620258045/10620258043/10639931116/10620258045"/>
    <x v="1"/>
    <x v="2"/>
    <s v="Yes"/>
    <x v="27"/>
    <x v="15"/>
    <x v="5"/>
    <s v="QM87"/>
    <s v="GOH SING JOO"/>
    <n v="136000"/>
    <m/>
    <m/>
    <d v="2025-05-15T00:00:00"/>
    <m/>
    <n v="9"/>
    <n v="1224000"/>
    <s v="PE"/>
    <s v="5180-0103-BH2120001"/>
    <n v="0"/>
    <n v="1000000"/>
    <n v="224000"/>
    <n v="0"/>
    <n v="0"/>
    <n v="0"/>
    <m/>
    <m/>
    <n v="0"/>
    <m/>
    <m/>
    <m/>
    <m/>
    <m/>
    <m/>
    <m/>
    <m/>
    <s v="5180-0103-BH212"/>
    <s v="H08031-JIM"/>
    <x v="0"/>
    <m/>
    <n v="0"/>
    <n v="0"/>
    <n v="0"/>
    <n v="0"/>
    <n v="0"/>
    <n v="0"/>
    <m/>
    <m/>
    <m/>
    <s v="No"/>
    <s v="W667336"/>
    <n v="0"/>
    <m/>
    <s v="H08031-JIM"/>
    <m/>
    <m/>
    <s v="S0353175"/>
  </r>
  <r>
    <x v="573"/>
    <n v="10000"/>
    <n v="10000"/>
    <d v="2025-05-16T00:00:00"/>
    <s v="502LAUGH"/>
    <s v=" 8:47:44 am"/>
    <s v="SG-566171301"/>
    <x v="1"/>
    <x v="0"/>
    <s v="Yes"/>
    <x v="2"/>
    <x v="2"/>
    <x v="2"/>
    <s v="PM59"/>
    <s v="VOON CHAN PIN"/>
    <n v="30000"/>
    <m/>
    <m/>
    <d v="2025-05-15T00:00:00"/>
    <m/>
    <n v="12"/>
    <n v="360000"/>
    <s v="PE"/>
    <n v="80256230001"/>
    <n v="0"/>
    <n v="360000"/>
    <n v="0"/>
    <n v="0"/>
    <n v="0"/>
    <n v="0"/>
    <m/>
    <m/>
    <n v="0"/>
    <m/>
    <m/>
    <m/>
    <m/>
    <m/>
    <m/>
    <m/>
    <m/>
    <n v="8025623"/>
    <s v="B02083"/>
    <x v="2"/>
    <m/>
    <n v="0"/>
    <n v="0"/>
    <n v="0"/>
    <n v="0"/>
    <n v="0"/>
    <n v="0"/>
    <m/>
    <m/>
    <m/>
    <s v="No"/>
    <s v="W666589"/>
    <n v="0"/>
    <m/>
    <s v="B02083"/>
    <m/>
    <m/>
    <s v="S0361332"/>
  </r>
  <r>
    <x v="573"/>
    <n v="10000"/>
    <n v="20000"/>
    <d v="2025-05-16T00:00:00"/>
    <s v="502LAUGH"/>
    <s v=" 8:47:44 am"/>
    <s v="SG-566171301"/>
    <x v="1"/>
    <x v="0"/>
    <s v="Yes"/>
    <x v="2"/>
    <x v="2"/>
    <x v="2"/>
    <s v="PM18"/>
    <s v="LAI CHIN YANG"/>
    <n v="30000"/>
    <m/>
    <m/>
    <d v="2025-05-15T00:00:00"/>
    <m/>
    <n v="12"/>
    <n v="360000"/>
    <s v="PE"/>
    <n v="80256230001"/>
    <n v="0"/>
    <n v="360000"/>
    <n v="0"/>
    <n v="0"/>
    <n v="0"/>
    <n v="0"/>
    <m/>
    <m/>
    <n v="0"/>
    <m/>
    <m/>
    <m/>
    <m/>
    <m/>
    <m/>
    <m/>
    <m/>
    <n v="8025623"/>
    <s v="B02083"/>
    <x v="2"/>
    <m/>
    <n v="0"/>
    <n v="0"/>
    <n v="0"/>
    <n v="0"/>
    <n v="0"/>
    <n v="0"/>
    <m/>
    <m/>
    <m/>
    <s v="No"/>
    <s v="W666589"/>
    <n v="0"/>
    <m/>
    <s v="B02083"/>
    <m/>
    <m/>
    <s v="S0361332"/>
  </r>
  <r>
    <x v="574"/>
    <n v="10000"/>
    <n v="10000"/>
    <d v="2025-05-19T00:00:00"/>
    <s v="502LAUGH"/>
    <s v=" 8:40:56 am"/>
    <s v="SG-5644655 01"/>
    <x v="1"/>
    <x v="0"/>
    <s v="Yes"/>
    <x v="19"/>
    <x v="18"/>
    <x v="3"/>
    <s v="PS74"/>
    <s v="GOH CHIN TECK"/>
    <n v="200"/>
    <m/>
    <m/>
    <d v="2025-05-15T00:00:00"/>
    <m/>
    <n v="10"/>
    <n v="2000"/>
    <s v="PE"/>
    <n v="112024410001"/>
    <n v="0"/>
    <n v="2000"/>
    <n v="0"/>
    <n v="0"/>
    <n v="0"/>
    <n v="0"/>
    <m/>
    <m/>
    <n v="0"/>
    <m/>
    <m/>
    <m/>
    <m/>
    <m/>
    <m/>
    <m/>
    <m/>
    <n v="11202441"/>
    <s v="I09180"/>
    <x v="16"/>
    <m/>
    <n v="0"/>
    <n v="0"/>
    <n v="0"/>
    <n v="0"/>
    <n v="0"/>
    <n v="0"/>
    <m/>
    <m/>
    <m/>
    <s v="No"/>
    <s v="W666599"/>
    <n v="0"/>
    <m/>
    <s v="I09180"/>
    <m/>
    <m/>
    <s v="S0362431"/>
  </r>
  <r>
    <x v="5"/>
    <n v="10000"/>
    <n v="50000"/>
    <d v="2025-05-16T00:00:00"/>
    <s v="502LAUGH"/>
    <s v=" 1:28:11 pm"/>
    <s v="I47045H040"/>
    <x v="1"/>
    <x v="0"/>
    <s v="Yes"/>
    <x v="4"/>
    <x v="4"/>
    <x v="0"/>
    <s v="PM17"/>
    <s v="NG SWEE CHEA"/>
    <n v="1875"/>
    <m/>
    <m/>
    <d v="2025-05-15T00:00:00"/>
    <m/>
    <n v="8"/>
    <n v="15000"/>
    <s v="PE"/>
    <s v="RM-LL-BMPW80-RE00001"/>
    <n v="0"/>
    <n v="10000"/>
    <n v="5000"/>
    <n v="0"/>
    <n v="0"/>
    <n v="0"/>
    <m/>
    <m/>
    <n v="0"/>
    <m/>
    <m/>
    <m/>
    <m/>
    <m/>
    <m/>
    <m/>
    <m/>
    <s v="RM-LL-BMPW80-RE0"/>
    <s v="K11155"/>
    <x v="4"/>
    <m/>
    <n v="0"/>
    <n v="0"/>
    <n v="0"/>
    <n v="0"/>
    <n v="0"/>
    <n v="0"/>
    <m/>
    <m/>
    <m/>
    <s v="No"/>
    <s v="W666607"/>
    <n v="0"/>
    <m/>
    <s v="K11155"/>
    <m/>
    <m/>
    <s v="S0362670"/>
  </r>
  <r>
    <x v="58"/>
    <n v="10000"/>
    <n v="30000"/>
    <d v="2025-05-16T00:00:00"/>
    <s v="502LAUGH"/>
    <s v=" 1:27:24 pm"/>
    <s v="I47045H040"/>
    <x v="1"/>
    <x v="0"/>
    <s v="Yes"/>
    <x v="4"/>
    <x v="4"/>
    <x v="0"/>
    <s v="PM17"/>
    <s v="NG SWEE CHEA"/>
    <n v="7500"/>
    <m/>
    <m/>
    <d v="2025-05-15T00:00:00"/>
    <m/>
    <n v="8"/>
    <n v="60000"/>
    <s v="PE"/>
    <s v="RM-LL-BMPW80-RE00001"/>
    <n v="0"/>
    <n v="25000"/>
    <n v="35000"/>
    <n v="0"/>
    <n v="0"/>
    <n v="0"/>
    <m/>
    <m/>
    <n v="0"/>
    <m/>
    <m/>
    <m/>
    <m/>
    <m/>
    <m/>
    <m/>
    <m/>
    <s v="RM-LL-BMPW80-RE0"/>
    <s v="K11155"/>
    <x v="4"/>
    <m/>
    <n v="0"/>
    <n v="0"/>
    <n v="0"/>
    <n v="0"/>
    <n v="0"/>
    <n v="0"/>
    <m/>
    <m/>
    <m/>
    <s v="No"/>
    <s v="W666608"/>
    <n v="0"/>
    <m/>
    <s v="K11155"/>
    <m/>
    <m/>
    <s v="S0362671"/>
  </r>
  <r>
    <x v="575"/>
    <n v="10000"/>
    <n v="40000"/>
    <d v="2025-05-19T00:00:00"/>
    <s v="502LAUGH"/>
    <s v=" 8:45:14 am"/>
    <n v="10620258098"/>
    <x v="1"/>
    <x v="1"/>
    <s v="Yes"/>
    <x v="5"/>
    <x v="5"/>
    <x v="2"/>
    <s v="PM74"/>
    <s v="YONG CHEE SOON"/>
    <n v="2884"/>
    <m/>
    <m/>
    <d v="2025-05-15T00:00:00"/>
    <m/>
    <n v="77"/>
    <n v="222068"/>
    <s v="PE"/>
    <s v="7FP02-80003-FT0001"/>
    <n v="0"/>
    <n v="200000"/>
    <n v="22068"/>
    <n v="0"/>
    <n v="0"/>
    <n v="0"/>
    <m/>
    <m/>
    <n v="0"/>
    <m/>
    <m/>
    <m/>
    <m/>
    <m/>
    <m/>
    <m/>
    <m/>
    <s v="7FP02-80003-FT"/>
    <s v="H08031-JIM-M"/>
    <x v="5"/>
    <m/>
    <n v="0"/>
    <n v="0"/>
    <n v="0"/>
    <n v="0"/>
    <n v="0"/>
    <n v="0"/>
    <m/>
    <m/>
    <m/>
    <s v="No"/>
    <s v="W666624"/>
    <n v="0"/>
    <m/>
    <s v="H08031-JIM-M"/>
    <m/>
    <m/>
    <s v="S0362939"/>
  </r>
  <r>
    <x v="576"/>
    <n v="10000"/>
    <n v="10000"/>
    <d v="2025-05-26T00:00:00"/>
    <s v="502LAUGH"/>
    <s v=" 5:23:34 pm"/>
    <s v="J00YL3580/J00YM0411"/>
    <x v="1"/>
    <x v="0"/>
    <s v="Yes"/>
    <x v="13"/>
    <x v="12"/>
    <x v="2"/>
    <s v="PM40"/>
    <s v="NGOI CHUN YONG"/>
    <n v="15000"/>
    <m/>
    <m/>
    <d v="2025-05-15T00:00:00"/>
    <m/>
    <n v="8"/>
    <n v="120000"/>
    <s v="PE"/>
    <s v="Z512 REV 6.00001"/>
    <n v="0"/>
    <n v="117333"/>
    <n v="2667"/>
    <n v="0"/>
    <n v="0"/>
    <n v="0"/>
    <m/>
    <m/>
    <n v="0"/>
    <m/>
    <m/>
    <m/>
    <m/>
    <m/>
    <m/>
    <m/>
    <m/>
    <s v="Z512 REV 8.0"/>
    <s v="R18131"/>
    <x v="48"/>
    <m/>
    <n v="0"/>
    <n v="0"/>
    <n v="0"/>
    <n v="0"/>
    <n v="0"/>
    <n v="0"/>
    <m/>
    <m/>
    <m/>
    <s v="No"/>
    <s v="W667348"/>
    <n v="0"/>
    <m/>
    <s v="R18131"/>
    <m/>
    <m/>
    <s v="S0362953"/>
  </r>
  <r>
    <x v="577"/>
    <n v="10000"/>
    <n v="10000"/>
    <d v="2025-05-16T00:00:00"/>
    <s v="502LAUGH"/>
    <s v=" 9:38:04 am"/>
    <s v="24M0469951/P/O49109"/>
    <x v="1"/>
    <x v="0"/>
    <s v="Yes"/>
    <x v="1"/>
    <x v="1"/>
    <x v="1"/>
    <s v="PM30"/>
    <s v="OH KIAN YUAN"/>
    <n v="2530"/>
    <m/>
    <m/>
    <d v="2025-05-15T00:00:00"/>
    <m/>
    <n v="10"/>
    <n v="25300"/>
    <s v="PE"/>
    <s v="TPK-884535-00200001"/>
    <n v="0"/>
    <n v="32300"/>
    <n v="-7000"/>
    <n v="0"/>
    <n v="0"/>
    <n v="0"/>
    <m/>
    <m/>
    <n v="0"/>
    <m/>
    <m/>
    <m/>
    <m/>
    <m/>
    <m/>
    <m/>
    <m/>
    <s v="TPK-884535-0020"/>
    <s v="Z26002"/>
    <x v="1"/>
    <m/>
    <n v="0"/>
    <n v="0"/>
    <n v="0"/>
    <n v="0"/>
    <n v="0"/>
    <n v="0"/>
    <m/>
    <m/>
    <m/>
    <s v="No"/>
    <s v="W666634"/>
    <n v="0"/>
    <m/>
    <s v="Z26002"/>
    <m/>
    <m/>
    <s v="S0363080"/>
  </r>
  <r>
    <x v="529"/>
    <n v="10000"/>
    <n v="20000"/>
    <d v="2025-05-15T00:00:00"/>
    <s v="502LAUGH"/>
    <s v=" 8:33:14 am"/>
    <s v="J00YE5220"/>
    <x v="1"/>
    <x v="1"/>
    <s v="Yes"/>
    <x v="14"/>
    <x v="13"/>
    <x v="1"/>
    <s v="PS95"/>
    <s v="LIM CHENG LEONG"/>
    <n v="4167"/>
    <m/>
    <m/>
    <d v="2025-05-15T00:00:00"/>
    <m/>
    <n v="6"/>
    <n v="25002"/>
    <s v="PE"/>
    <n v="83615250001"/>
    <n v="0"/>
    <n v="25000"/>
    <n v="2"/>
    <n v="0"/>
    <n v="0"/>
    <n v="0"/>
    <m/>
    <m/>
    <n v="0"/>
    <m/>
    <m/>
    <m/>
    <m/>
    <m/>
    <m/>
    <m/>
    <m/>
    <n v="8361525"/>
    <s v="B02083"/>
    <x v="2"/>
    <m/>
    <n v="0"/>
    <n v="0"/>
    <n v="0"/>
    <n v="0"/>
    <n v="0"/>
    <n v="0"/>
    <m/>
    <m/>
    <m/>
    <s v="No"/>
    <s v="W666643"/>
    <n v="0"/>
    <m/>
    <s v="B02083"/>
    <m/>
    <m/>
    <s v="S0363136"/>
  </r>
  <r>
    <x v="578"/>
    <n v="10000"/>
    <n v="10000"/>
    <d v="2025-05-16T00:00:00"/>
    <s v="502LAUGH"/>
    <s v=" 9:31:59 am"/>
    <s v="E0223920"/>
    <x v="1"/>
    <x v="0"/>
    <s v="Yes"/>
    <x v="7"/>
    <x v="7"/>
    <x v="1"/>
    <s v="PM80"/>
    <s v="YAP ZHI PING"/>
    <n v="2500"/>
    <m/>
    <m/>
    <d v="2025-05-15T00:00:00"/>
    <m/>
    <n v="72"/>
    <n v="180000"/>
    <s v="PE"/>
    <s v="1114-790-00007 R0001"/>
    <n v="0"/>
    <n v="180000"/>
    <n v="0"/>
    <n v="0"/>
    <n v="0"/>
    <n v="0"/>
    <m/>
    <m/>
    <n v="0"/>
    <m/>
    <m/>
    <m/>
    <m/>
    <m/>
    <m/>
    <m/>
    <m/>
    <s v="1114-790-00007 REVD"/>
    <s v="M13337-SMD"/>
    <x v="27"/>
    <m/>
    <n v="0"/>
    <n v="0"/>
    <n v="0"/>
    <n v="0"/>
    <n v="0"/>
    <n v="0"/>
    <m/>
    <m/>
    <m/>
    <s v="No"/>
    <s v="W666650"/>
    <n v="0"/>
    <m/>
    <s v="M13337-SMD"/>
    <m/>
    <m/>
    <s v="S0362460"/>
  </r>
  <r>
    <x v="579"/>
    <n v="10000"/>
    <n v="10000"/>
    <d v="2025-05-19T00:00:00"/>
    <s v="502LAUGH"/>
    <s v=" 8:54:52 am"/>
    <s v="E0223920"/>
    <x v="1"/>
    <x v="0"/>
    <s v="Yes"/>
    <x v="7"/>
    <x v="7"/>
    <x v="1"/>
    <s v="PM80"/>
    <s v="YAP ZHI PING"/>
    <n v="13334"/>
    <m/>
    <m/>
    <d v="2025-05-15T00:00:00"/>
    <m/>
    <n v="90"/>
    <n v="1200060"/>
    <s v="PE"/>
    <s v="1115-790-00001 R0001"/>
    <n v="0"/>
    <n v="1200000"/>
    <n v="60"/>
    <n v="0"/>
    <n v="0"/>
    <n v="0"/>
    <m/>
    <m/>
    <n v="0"/>
    <m/>
    <m/>
    <m/>
    <m/>
    <m/>
    <m/>
    <m/>
    <m/>
    <s v="1115-790-00001 REVB"/>
    <s v="M13337-SMD"/>
    <x v="27"/>
    <m/>
    <n v="0"/>
    <n v="0"/>
    <n v="0"/>
    <n v="0"/>
    <n v="0"/>
    <n v="0"/>
    <m/>
    <m/>
    <m/>
    <s v="No"/>
    <s v="W666651"/>
    <n v="0"/>
    <m/>
    <s v="M13337-SMD"/>
    <m/>
    <m/>
    <s v="S0362460"/>
  </r>
  <r>
    <x v="580"/>
    <n v="10000"/>
    <n v="20000"/>
    <d v="2025-05-15T00:00:00"/>
    <s v="502LAUGH"/>
    <s v=" 1:24:04 pm"/>
    <s v="SG-5644655 01"/>
    <x v="1"/>
    <x v="0"/>
    <s v="Yes"/>
    <x v="19"/>
    <x v="18"/>
    <x v="3"/>
    <s v="PS74"/>
    <s v="GOH CHIN TECK"/>
    <n v="4300"/>
    <m/>
    <m/>
    <d v="2025-05-15T00:00:00"/>
    <m/>
    <n v="1"/>
    <n v="4300"/>
    <s v="PE"/>
    <n v="150101360001"/>
    <n v="0"/>
    <n v="4300"/>
    <n v="0"/>
    <n v="0"/>
    <n v="0"/>
    <n v="0"/>
    <m/>
    <m/>
    <n v="0"/>
    <m/>
    <m/>
    <m/>
    <m/>
    <m/>
    <m/>
    <m/>
    <m/>
    <n v="15010136"/>
    <s v="I09180-US"/>
    <x v="72"/>
    <m/>
    <n v="0"/>
    <n v="0"/>
    <n v="0"/>
    <n v="0"/>
    <n v="0"/>
    <n v="0"/>
    <m/>
    <m/>
    <m/>
    <s v="No"/>
    <s v="W666696"/>
    <n v="0"/>
    <m/>
    <s v="I09180-US"/>
    <m/>
    <m/>
    <s v="S0363400"/>
  </r>
  <r>
    <x v="460"/>
    <n v="20000"/>
    <n v="50000"/>
    <d v="2025-05-28T00:00:00"/>
    <s v="502LAUGH"/>
    <s v=" 8:54:53 am"/>
    <s v="1001625/1001653"/>
    <x v="1"/>
    <x v="0"/>
    <s v="Yes"/>
    <x v="9"/>
    <x v="9"/>
    <x v="1"/>
    <s v="PM63"/>
    <s v="CHEW WEN JUN"/>
    <n v="16250"/>
    <m/>
    <m/>
    <d v="2025-05-15T00:00:00"/>
    <m/>
    <n v="8"/>
    <n v="130000"/>
    <s v="PE"/>
    <s v="MT273730001"/>
    <n v="0"/>
    <n v="130000"/>
    <n v="0"/>
    <n v="0"/>
    <n v="0"/>
    <n v="0"/>
    <m/>
    <m/>
    <n v="0"/>
    <m/>
    <m/>
    <m/>
    <m/>
    <m/>
    <m/>
    <m/>
    <m/>
    <s v="MT27373"/>
    <s v="Z26002"/>
    <x v="1"/>
    <m/>
    <n v="0"/>
    <n v="0"/>
    <n v="0"/>
    <n v="0"/>
    <n v="0"/>
    <n v="0"/>
    <m/>
    <m/>
    <m/>
    <s v="No"/>
    <s v="W667507"/>
    <n v="0"/>
    <m/>
    <s v="Z26002"/>
    <m/>
    <m/>
    <s v="S0363473"/>
  </r>
  <r>
    <x v="262"/>
    <n v="10000"/>
    <n v="40000"/>
    <d v="2025-05-19T00:00:00"/>
    <s v="502LAUGH"/>
    <s v=" 8:39:01 am"/>
    <n v="10656256067"/>
    <x v="1"/>
    <x v="1"/>
    <s v="Yes"/>
    <x v="5"/>
    <x v="5"/>
    <x v="2"/>
    <s v="PM74"/>
    <s v="YONG CHEE SOON"/>
    <n v="2884"/>
    <m/>
    <m/>
    <d v="2025-05-15T00:00:00"/>
    <m/>
    <n v="77"/>
    <n v="222068"/>
    <s v="PE"/>
    <s v="7FP20-80002-FT0001"/>
    <n v="0"/>
    <n v="220000"/>
    <n v="2068"/>
    <n v="0"/>
    <n v="0"/>
    <n v="0"/>
    <m/>
    <m/>
    <n v="0"/>
    <m/>
    <m/>
    <m/>
    <m/>
    <m/>
    <m/>
    <m/>
    <m/>
    <s v="7FP20-80002-FT"/>
    <s v="H08031-JIM-M"/>
    <x v="5"/>
    <m/>
    <n v="0"/>
    <n v="0"/>
    <n v="0"/>
    <n v="0"/>
    <n v="0"/>
    <n v="0"/>
    <m/>
    <m/>
    <m/>
    <s v="No"/>
    <s v="W666753"/>
    <n v="0"/>
    <m/>
    <s v="H08031-JIM-M"/>
    <m/>
    <m/>
    <s v="S0363805"/>
  </r>
  <r>
    <x v="169"/>
    <n v="10000"/>
    <n v="50000"/>
    <d v="2025-05-15T00:00:00"/>
    <s v="502LAUGH"/>
    <d v="1899-12-30T10:44:14"/>
    <s v="D008O0680/D00801542"/>
    <x v="1"/>
    <x v="2"/>
    <s v="Yes"/>
    <x v="37"/>
    <x v="15"/>
    <x v="5"/>
    <s v="QM54"/>
    <s v="TAN SWEE LENG"/>
    <n v="41600"/>
    <m/>
    <m/>
    <d v="2025-05-15T00:00:00"/>
    <m/>
    <n v="5"/>
    <n v="208000"/>
    <s v="PE"/>
    <s v="6ZE05-80002-FT0001"/>
    <n v="0"/>
    <n v="200000"/>
    <n v="8000"/>
    <n v="0"/>
    <n v="0"/>
    <n v="0"/>
    <m/>
    <m/>
    <n v="0"/>
    <m/>
    <m/>
    <m/>
    <m/>
    <m/>
    <m/>
    <m/>
    <m/>
    <s v="6ZE05-80002-FT"/>
    <s v="H08031-JIM-M"/>
    <x v="5"/>
    <m/>
    <n v="0"/>
    <n v="0"/>
    <n v="0"/>
    <n v="0"/>
    <n v="0"/>
    <n v="0"/>
    <m/>
    <m/>
    <m/>
    <s v="No"/>
    <s v="W666756"/>
    <n v="0"/>
    <m/>
    <s v="H08031-JIM-M"/>
    <m/>
    <m/>
    <s v="S0363808"/>
  </r>
  <r>
    <x v="581"/>
    <n v="10000"/>
    <n v="10000"/>
    <d v="2025-05-19T00:00:00"/>
    <s v="502LAUGH"/>
    <s v=" 8:40:56 am"/>
    <s v="M0BUQ9902/M0BUU5461"/>
    <x v="1"/>
    <x v="0"/>
    <s v="Yes"/>
    <x v="30"/>
    <x v="19"/>
    <x v="3"/>
    <s v="PS19"/>
    <s v="SNG KOK CHENG"/>
    <n v="24000"/>
    <m/>
    <m/>
    <d v="2025-05-15T00:00:00"/>
    <m/>
    <n v="2"/>
    <n v="48000"/>
    <s v="PE"/>
    <s v="100823881-75367 0001"/>
    <n v="0"/>
    <n v="48000"/>
    <n v="0"/>
    <n v="0"/>
    <n v="0"/>
    <n v="0"/>
    <m/>
    <m/>
    <n v="0"/>
    <m/>
    <m/>
    <m/>
    <m/>
    <m/>
    <m/>
    <m/>
    <m/>
    <s v="100823881-75367 A"/>
    <s v="S19081-TH"/>
    <x v="7"/>
    <m/>
    <n v="0"/>
    <n v="0"/>
    <n v="0"/>
    <n v="0"/>
    <n v="0"/>
    <n v="0"/>
    <m/>
    <m/>
    <m/>
    <s v="No"/>
    <s v="W666782"/>
    <n v="0"/>
    <m/>
    <s v="S19081-TH"/>
    <m/>
    <m/>
    <s v="H0065134"/>
  </r>
  <r>
    <x v="582"/>
    <n v="10000"/>
    <n v="10000"/>
    <d v="2025-05-28T00:00:00"/>
    <s v="502LAUGH"/>
    <d v="1899-12-30T12:58:16"/>
    <s v="4116S1"/>
    <x v="1"/>
    <x v="0"/>
    <s v="Yes"/>
    <x v="11"/>
    <x v="10"/>
    <x v="3"/>
    <s v="PM68"/>
    <s v="LEE KIM LIANG"/>
    <n v="11000"/>
    <m/>
    <m/>
    <d v="2025-05-15T00:00:00"/>
    <m/>
    <n v="1"/>
    <n v="11000"/>
    <s v="PE"/>
    <n v="1298830001"/>
    <n v="0"/>
    <n v="10000"/>
    <n v="1000"/>
    <n v="0"/>
    <n v="0"/>
    <n v="0"/>
    <m/>
    <m/>
    <n v="0"/>
    <m/>
    <m/>
    <m/>
    <m/>
    <m/>
    <m/>
    <m/>
    <m/>
    <n v="129883"/>
    <s v="P16186"/>
    <x v="9"/>
    <m/>
    <n v="0"/>
    <n v="0"/>
    <n v="0"/>
    <n v="0"/>
    <n v="0"/>
    <n v="0"/>
    <m/>
    <m/>
    <m/>
    <s v="No"/>
    <s v="W667509"/>
    <n v="0"/>
    <m/>
    <s v="P16186"/>
    <m/>
    <m/>
    <s v="S0363843"/>
  </r>
  <r>
    <x v="532"/>
    <n v="10000"/>
    <n v="20000"/>
    <d v="2025-05-15T00:00:00"/>
    <s v="502LAUGH"/>
    <s v=" 1:26:43 pm"/>
    <s v="U532458010"/>
    <x v="1"/>
    <x v="1"/>
    <s v="Yes"/>
    <x v="1"/>
    <x v="1"/>
    <x v="1"/>
    <s v="PM30"/>
    <s v="OH KIAN YUAN"/>
    <n v="4900"/>
    <m/>
    <m/>
    <d v="2025-05-15T00:00:00"/>
    <m/>
    <n v="1"/>
    <n v="4900"/>
    <s v="PE"/>
    <s v="IKEA WITH SECURI0001"/>
    <n v="0"/>
    <n v="3000"/>
    <n v="1900"/>
    <n v="0"/>
    <n v="0"/>
    <n v="0"/>
    <m/>
    <m/>
    <n v="0"/>
    <m/>
    <m/>
    <m/>
    <m/>
    <m/>
    <m/>
    <m/>
    <m/>
    <s v="IKEA WITH SECURITY"/>
    <s v="I09087"/>
    <x v="73"/>
    <m/>
    <n v="0"/>
    <n v="0"/>
    <n v="0"/>
    <n v="0"/>
    <n v="0"/>
    <n v="0"/>
    <m/>
    <m/>
    <m/>
    <s v="No"/>
    <s v="W666794"/>
    <n v="0"/>
    <m/>
    <s v="I09087"/>
    <m/>
    <m/>
    <s v="S0363844"/>
  </r>
  <r>
    <x v="583"/>
    <n v="10000"/>
    <n v="20000"/>
    <d v="2025-05-15T00:00:00"/>
    <s v="502LAUGH"/>
    <s v=" 5:52:19 pm"/>
    <s v="4061420U9/4239S1"/>
    <x v="1"/>
    <x v="0"/>
    <s v="Yes"/>
    <x v="6"/>
    <x v="6"/>
    <x v="3"/>
    <s v="PM84"/>
    <s v="TAN TAI TOH"/>
    <n v="1000"/>
    <m/>
    <m/>
    <d v="2025-05-15T00:00:00"/>
    <m/>
    <n v="7"/>
    <n v="7000"/>
    <s v="PE"/>
    <n v="4.4016708601803002E+17"/>
    <n v="0"/>
    <n v="7000"/>
    <n v="0"/>
    <n v="0"/>
    <n v="0"/>
    <n v="0"/>
    <m/>
    <m/>
    <n v="0"/>
    <m/>
    <m/>
    <m/>
    <m/>
    <m/>
    <m/>
    <m/>
    <m/>
    <n v="44016708601803"/>
    <s v="T20096"/>
    <x v="13"/>
    <m/>
    <n v="0"/>
    <n v="0"/>
    <n v="0"/>
    <n v="0"/>
    <n v="0"/>
    <n v="0"/>
    <m/>
    <m/>
    <m/>
    <s v="No"/>
    <s v="W666809"/>
    <n v="0"/>
    <m/>
    <s v="T20096"/>
    <m/>
    <m/>
    <s v="S0363856"/>
  </r>
  <r>
    <x v="192"/>
    <n v="10000"/>
    <n v="40000"/>
    <d v="2025-05-19T00:00:00"/>
    <s v="502LAUGH"/>
    <d v="1899-12-30T10:43:52"/>
    <n v="10656256010"/>
    <x v="1"/>
    <x v="1"/>
    <s v="Yes"/>
    <x v="5"/>
    <x v="5"/>
    <x v="2"/>
    <s v="PM74"/>
    <s v="YONG CHEE SOON"/>
    <n v="494"/>
    <m/>
    <m/>
    <d v="2025-05-15T00:00:00"/>
    <m/>
    <n v="77"/>
    <n v="38038"/>
    <s v="PE"/>
    <s v="7FP39-80003-FT0001"/>
    <n v="0"/>
    <n v="20000"/>
    <n v="18038"/>
    <n v="0"/>
    <n v="0"/>
    <n v="0"/>
    <m/>
    <m/>
    <n v="0"/>
    <m/>
    <m/>
    <m/>
    <m/>
    <m/>
    <m/>
    <m/>
    <m/>
    <s v="7FP39-80003-FT"/>
    <s v="H08031-JIM-M"/>
    <x v="5"/>
    <m/>
    <n v="0"/>
    <n v="0"/>
    <n v="0"/>
    <n v="0"/>
    <n v="0"/>
    <n v="0"/>
    <m/>
    <m/>
    <m/>
    <s v="No"/>
    <s v="W666814"/>
    <n v="0"/>
    <m/>
    <s v="H08031-JIM-M"/>
    <m/>
    <m/>
    <s v="S0363871"/>
  </r>
  <r>
    <x v="584"/>
    <n v="10000"/>
    <n v="10000"/>
    <d v="2025-05-15T00:00:00"/>
    <s v="502LAUGH"/>
    <s v=" 4:26:44 pm"/>
    <s v="U551358045"/>
    <x v="1"/>
    <x v="0"/>
    <s v="Yes"/>
    <x v="28"/>
    <x v="23"/>
    <x v="1"/>
    <s v="PMJ7"/>
    <s v="FOONG SEL YI"/>
    <n v="6000"/>
    <m/>
    <m/>
    <d v="2025-05-15T00:00:00"/>
    <m/>
    <n v="2"/>
    <n v="12000"/>
    <s v="PE"/>
    <s v="BLANK-101.6X145M0001"/>
    <n v="0"/>
    <n v="12000"/>
    <n v="0"/>
    <n v="0"/>
    <n v="0"/>
    <n v="0"/>
    <m/>
    <m/>
    <n v="0"/>
    <m/>
    <m/>
    <m/>
    <m/>
    <m/>
    <m/>
    <m/>
    <m/>
    <s v="BLANK-101.6X145MM"/>
    <s v="S19718"/>
    <x v="77"/>
    <m/>
    <n v="0"/>
    <n v="0"/>
    <n v="0"/>
    <n v="0"/>
    <n v="0"/>
    <n v="0"/>
    <m/>
    <m/>
    <m/>
    <s v="No"/>
    <s v="W666830"/>
    <n v="0"/>
    <m/>
    <s v="S19718"/>
    <m/>
    <m/>
    <s v="S0363910"/>
  </r>
  <r>
    <x v="585"/>
    <n v="10000"/>
    <n v="10000"/>
    <d v="2025-05-15T00:00:00"/>
    <s v="502LAUGH"/>
    <s v=" 2:41:52 pm"/>
    <n v="504232692"/>
    <x v="1"/>
    <x v="0"/>
    <s v="Yes"/>
    <x v="14"/>
    <x v="13"/>
    <x v="1"/>
    <s v="PS95"/>
    <s v="LIM CHENG LEONG"/>
    <n v="4000"/>
    <m/>
    <m/>
    <d v="2025-05-15T00:00:00"/>
    <m/>
    <n v="6"/>
    <n v="24000"/>
    <s v="PE"/>
    <s v="BLANK-101.6X72.50001"/>
    <n v="0"/>
    <n v="24000"/>
    <n v="0"/>
    <n v="0"/>
    <n v="0"/>
    <n v="0"/>
    <m/>
    <m/>
    <n v="0"/>
    <m/>
    <m/>
    <m/>
    <m/>
    <m/>
    <m/>
    <m/>
    <m/>
    <s v="BLANK-101.6X72.5MM"/>
    <s v="S19718"/>
    <x v="77"/>
    <m/>
    <n v="0"/>
    <n v="0"/>
    <n v="0"/>
    <n v="0"/>
    <n v="0"/>
    <n v="0"/>
    <m/>
    <m/>
    <m/>
    <s v="No"/>
    <s v="W666831"/>
    <n v="0"/>
    <m/>
    <s v="S19718"/>
    <m/>
    <m/>
    <s v="S0363910"/>
  </r>
  <r>
    <x v="586"/>
    <n v="10000"/>
    <n v="10000"/>
    <d v="2025-05-16T00:00:00"/>
    <s v="502LAUGH"/>
    <s v=" 8:42:51 am"/>
    <n v="504232592"/>
    <x v="1"/>
    <x v="0"/>
    <s v="Yes"/>
    <x v="14"/>
    <x v="13"/>
    <x v="1"/>
    <s v="PS95"/>
    <s v="LIM CHENG LEONG"/>
    <n v="3334"/>
    <m/>
    <m/>
    <d v="2025-05-15T00:00:00"/>
    <m/>
    <n v="3"/>
    <n v="10002"/>
    <s v="PE"/>
    <s v="BLANK LBL-76X1020001"/>
    <n v="0"/>
    <n v="10000"/>
    <n v="2"/>
    <n v="0"/>
    <n v="0"/>
    <n v="0"/>
    <m/>
    <m/>
    <n v="0"/>
    <m/>
    <m/>
    <m/>
    <m/>
    <m/>
    <m/>
    <m/>
    <m/>
    <s v="BLANK LBL-76X102MM"/>
    <s v="T20300"/>
    <x v="78"/>
    <m/>
    <n v="0"/>
    <n v="0"/>
    <n v="0"/>
    <n v="0"/>
    <n v="0"/>
    <n v="0"/>
    <m/>
    <m/>
    <m/>
    <s v="No"/>
    <s v="W666832"/>
    <n v="0"/>
    <m/>
    <s v="T20300"/>
    <m/>
    <m/>
    <s v="S0363912"/>
  </r>
  <r>
    <x v="536"/>
    <n v="10000"/>
    <n v="20000"/>
    <d v="2025-05-16T00:00:00"/>
    <s v="502LAUGH"/>
    <s v=" 9:36:08 am"/>
    <s v="F0312905/M4B4A05BGJCJ103-S24Y100108"/>
    <x v="1"/>
    <x v="0"/>
    <s v="Yes"/>
    <x v="41"/>
    <x v="26"/>
    <x v="1"/>
    <s v="PM14"/>
    <s v="GOH CHEN YONG"/>
    <n v="4616"/>
    <m/>
    <m/>
    <d v="2025-05-15T00:00:00"/>
    <m/>
    <n v="13"/>
    <n v="60008"/>
    <s v="PE"/>
    <s v="723009600 REVA0001"/>
    <n v="0"/>
    <n v="60004"/>
    <n v="4"/>
    <n v="0"/>
    <n v="0"/>
    <n v="0"/>
    <m/>
    <m/>
    <n v="0"/>
    <m/>
    <m/>
    <m/>
    <m/>
    <m/>
    <m/>
    <m/>
    <m/>
    <s v="723009600 REVA"/>
    <s v="S19314"/>
    <x v="6"/>
    <m/>
    <n v="0"/>
    <n v="0"/>
    <n v="0"/>
    <n v="0"/>
    <n v="0"/>
    <n v="0"/>
    <m/>
    <m/>
    <m/>
    <s v="No"/>
    <s v="W666835"/>
    <n v="0"/>
    <m/>
    <s v="S19314"/>
    <m/>
    <m/>
    <s v="H0065154"/>
  </r>
  <r>
    <x v="587"/>
    <n v="10000"/>
    <n v="10000"/>
    <d v="2025-05-16T00:00:00"/>
    <s v="502LAUGH"/>
    <d v="1899-12-30T12:57:53"/>
    <s v="M4B4A05BGJCJI24-S24Y100280/F0312905"/>
    <x v="1"/>
    <x v="0"/>
    <s v="Yes"/>
    <x v="41"/>
    <x v="26"/>
    <x v="1"/>
    <s v="PM14"/>
    <s v="GOH CHEN YONG"/>
    <n v="16924"/>
    <m/>
    <m/>
    <d v="2025-05-15T00:00:00"/>
    <m/>
    <n v="13"/>
    <n v="220012"/>
    <s v="PE"/>
    <s v="723009600 REVA0001"/>
    <n v="0"/>
    <n v="219996"/>
    <n v="16"/>
    <n v="0"/>
    <n v="0"/>
    <n v="0"/>
    <m/>
    <m/>
    <n v="0"/>
    <m/>
    <m/>
    <m/>
    <m/>
    <m/>
    <m/>
    <m/>
    <m/>
    <s v="723009600 REVA"/>
    <s v="S19081-TH"/>
    <x v="7"/>
    <m/>
    <n v="0"/>
    <n v="0"/>
    <n v="0"/>
    <n v="0"/>
    <n v="0"/>
    <n v="0"/>
    <m/>
    <m/>
    <m/>
    <s v="No"/>
    <s v="W666841"/>
    <n v="0"/>
    <m/>
    <s v="S19081-TH"/>
    <m/>
    <m/>
    <s v="H0065161"/>
  </r>
  <r>
    <x v="587"/>
    <n v="10000"/>
    <n v="20000"/>
    <d v="2025-05-16T00:00:00"/>
    <s v="502LAUGH"/>
    <d v="1899-12-30T12:57:53"/>
    <s v="M4B4A05BGJCJI24-S24Y100280/F0312905"/>
    <x v="1"/>
    <x v="0"/>
    <s v="Yes"/>
    <x v="41"/>
    <x v="26"/>
    <x v="1"/>
    <s v="QC04"/>
    <s v="YANG TONGJING"/>
    <n v="4616"/>
    <m/>
    <m/>
    <d v="2025-05-15T00:00:00"/>
    <m/>
    <n v="13"/>
    <n v="60008"/>
    <s v="PE"/>
    <s v="723009600 REVA0001"/>
    <n v="0"/>
    <n v="60004"/>
    <n v="4"/>
    <n v="0"/>
    <n v="0"/>
    <n v="0"/>
    <m/>
    <m/>
    <n v="0"/>
    <m/>
    <m/>
    <m/>
    <m/>
    <m/>
    <m/>
    <m/>
    <m/>
    <s v="723009600 REVA"/>
    <s v="S19081-TH"/>
    <x v="7"/>
    <m/>
    <n v="0"/>
    <n v="0"/>
    <n v="0"/>
    <n v="0"/>
    <n v="0"/>
    <n v="0"/>
    <m/>
    <m/>
    <m/>
    <s v="No"/>
    <s v="W666841"/>
    <n v="0"/>
    <m/>
    <s v="S19081-TH"/>
    <m/>
    <m/>
    <s v="H0065161"/>
  </r>
  <r>
    <x v="588"/>
    <n v="10000"/>
    <n v="20000"/>
    <d v="2025-05-19T00:00:00"/>
    <s v="502LAUGH"/>
    <s v=" 8:51:17 am"/>
    <s v="M4B4A05BGJCJ112-S24Y100131/F0312905"/>
    <x v="1"/>
    <x v="0"/>
    <s v="Yes"/>
    <x v="41"/>
    <x v="26"/>
    <x v="1"/>
    <s v="QC04"/>
    <s v="YANG TONGJING"/>
    <n v="16924"/>
    <m/>
    <m/>
    <d v="2025-05-15T00:00:00"/>
    <m/>
    <n v="13"/>
    <n v="220012"/>
    <s v="PE"/>
    <s v="723009600 REVA0001"/>
    <n v="0"/>
    <n v="219996"/>
    <n v="16"/>
    <n v="0"/>
    <n v="0"/>
    <n v="0"/>
    <m/>
    <m/>
    <n v="0"/>
    <m/>
    <m/>
    <m/>
    <m/>
    <m/>
    <m/>
    <m/>
    <m/>
    <s v="723009600 REVA"/>
    <s v="S19081-TH"/>
    <x v="7"/>
    <m/>
    <n v="0"/>
    <n v="0"/>
    <n v="0"/>
    <n v="0"/>
    <n v="0"/>
    <n v="0"/>
    <m/>
    <m/>
    <m/>
    <s v="No"/>
    <s v="W666842"/>
    <n v="0"/>
    <m/>
    <s v="S19081-TH"/>
    <m/>
    <m/>
    <s v="H0065162"/>
  </r>
  <r>
    <x v="356"/>
    <n v="10000"/>
    <n v="20000"/>
    <d v="2025-05-15T00:00:00"/>
    <s v="502LAUGH"/>
    <d v="1899-12-30T10:42:47"/>
    <n v="860909190918"/>
    <x v="1"/>
    <x v="1"/>
    <s v="Yes"/>
    <x v="20"/>
    <x v="5"/>
    <x v="2"/>
    <s v="PM45"/>
    <s v="TAY CHIN LIONG"/>
    <n v="515"/>
    <m/>
    <m/>
    <d v="2025-05-15T00:00:00"/>
    <m/>
    <n v="14"/>
    <n v="7210"/>
    <s v="PE"/>
    <n v="200717170001"/>
    <n v="0"/>
    <n v="5000"/>
    <n v="2210"/>
    <n v="0"/>
    <n v="0"/>
    <n v="0"/>
    <m/>
    <m/>
    <n v="0"/>
    <m/>
    <m/>
    <m/>
    <m/>
    <m/>
    <m/>
    <m/>
    <m/>
    <n v="20071717"/>
    <s v="I09180"/>
    <x v="16"/>
    <m/>
    <n v="0"/>
    <n v="0"/>
    <n v="0"/>
    <n v="0"/>
    <n v="0"/>
    <n v="0"/>
    <m/>
    <m/>
    <m/>
    <s v="No"/>
    <s v="W666859"/>
    <n v="0"/>
    <m/>
    <s v="I09180"/>
    <m/>
    <m/>
    <s v="S0363945"/>
  </r>
  <r>
    <x v="589"/>
    <n v="10000"/>
    <n v="10000"/>
    <d v="2025-05-15T00:00:00"/>
    <s v="502LAUGH"/>
    <s v=" 4:28:02 pm"/>
    <s v="SG-5644655 01"/>
    <x v="1"/>
    <x v="0"/>
    <s v="Yes"/>
    <x v="19"/>
    <x v="18"/>
    <x v="3"/>
    <s v="PS74"/>
    <s v="GOH CHIN TECK"/>
    <n v="1720"/>
    <m/>
    <m/>
    <d v="2025-05-15T00:00:00"/>
    <m/>
    <n v="1"/>
    <n v="1720"/>
    <s v="PE"/>
    <n v="150034910001"/>
    <n v="0"/>
    <n v="1720"/>
    <n v="0"/>
    <n v="0"/>
    <n v="0"/>
    <n v="0"/>
    <m/>
    <m/>
    <n v="0"/>
    <m/>
    <m/>
    <m/>
    <m/>
    <m/>
    <m/>
    <m/>
    <m/>
    <n v="15003491"/>
    <s v="I09180"/>
    <x v="16"/>
    <m/>
    <n v="0"/>
    <n v="0"/>
    <n v="0"/>
    <n v="0"/>
    <n v="0"/>
    <n v="0"/>
    <m/>
    <m/>
    <m/>
    <s v="No"/>
    <s v="W666869"/>
    <n v="0"/>
    <m/>
    <s v="I09180"/>
    <m/>
    <m/>
    <s v="S0363959"/>
  </r>
  <r>
    <x v="590"/>
    <n v="10000"/>
    <n v="10000"/>
    <d v="2025-05-16T00:00:00"/>
    <s v="502LAUGH"/>
    <s v=" 9:31:59 am"/>
    <n v="1006323"/>
    <x v="1"/>
    <x v="0"/>
    <s v="Yes"/>
    <x v="7"/>
    <x v="7"/>
    <x v="1"/>
    <s v="PM80"/>
    <s v="YAP ZHI PING"/>
    <n v="14667"/>
    <m/>
    <m/>
    <d v="2025-05-15T00:00:00"/>
    <m/>
    <n v="60"/>
    <n v="880020"/>
    <s v="PE"/>
    <s v="1115-790-00002 R0003"/>
    <n v="0"/>
    <n v="880000"/>
    <n v="20"/>
    <n v="0"/>
    <n v="0"/>
    <n v="0"/>
    <m/>
    <m/>
    <n v="0"/>
    <m/>
    <m/>
    <m/>
    <m/>
    <m/>
    <m/>
    <m/>
    <m/>
    <s v="1124-790-00006 REVA"/>
    <s v="M13337-SMD"/>
    <x v="27"/>
    <m/>
    <n v="0"/>
    <n v="0"/>
    <n v="0"/>
    <n v="0"/>
    <n v="0"/>
    <n v="0"/>
    <m/>
    <m/>
    <m/>
    <s v="No"/>
    <s v="W666879"/>
    <n v="0"/>
    <m/>
    <s v="M13337-SMD"/>
    <m/>
    <m/>
    <s v="S0362460"/>
  </r>
  <r>
    <x v="591"/>
    <n v="10000"/>
    <n v="10000"/>
    <d v="2025-05-16T00:00:00"/>
    <s v="502LAUGH"/>
    <s v=" 4:08:56 pm"/>
    <s v="M0BUQ9902/M0BUF4272"/>
    <x v="1"/>
    <x v="0"/>
    <s v="Yes"/>
    <x v="24"/>
    <x v="7"/>
    <x v="1"/>
    <s v="PS84"/>
    <s v="YIP WENG FAI"/>
    <n v="15000"/>
    <m/>
    <m/>
    <d v="2025-05-15T00:00:00"/>
    <m/>
    <n v="6"/>
    <n v="90000"/>
    <s v="PE"/>
    <s v="722138300 REVA0001"/>
    <n v="0"/>
    <n v="90000"/>
    <n v="0"/>
    <n v="0"/>
    <n v="0"/>
    <n v="0"/>
    <m/>
    <m/>
    <n v="0"/>
    <m/>
    <m/>
    <m/>
    <m/>
    <m/>
    <m/>
    <m/>
    <m/>
    <s v="722138300 REVA"/>
    <s v="S19081-TH"/>
    <x v="7"/>
    <m/>
    <n v="0"/>
    <n v="0"/>
    <n v="0"/>
    <n v="0"/>
    <n v="0"/>
    <n v="0"/>
    <m/>
    <m/>
    <m/>
    <s v="No"/>
    <s v="W667232"/>
    <n v="0"/>
    <m/>
    <s v="S19081-TH"/>
    <m/>
    <m/>
    <s v="H0065206"/>
  </r>
  <r>
    <x v="544"/>
    <n v="10000"/>
    <n v="30000"/>
    <d v="2025-05-15T00:00:00"/>
    <s v="502LAUGH"/>
    <s v=" 2:06:33 pm"/>
    <n v="860909190918"/>
    <x v="1"/>
    <x v="1"/>
    <s v="Yes"/>
    <x v="20"/>
    <x v="5"/>
    <x v="2"/>
    <s v="PM45"/>
    <s v="TAY CHIN LIONG"/>
    <n v="7125"/>
    <m/>
    <m/>
    <d v="2025-05-15T00:00:00"/>
    <m/>
    <n v="8"/>
    <n v="57000"/>
    <s v="PE"/>
    <n v="150150850001"/>
    <n v="0"/>
    <n v="56024"/>
    <n v="976"/>
    <n v="0"/>
    <n v="0"/>
    <n v="0"/>
    <m/>
    <m/>
    <n v="0"/>
    <m/>
    <m/>
    <m/>
    <m/>
    <m/>
    <m/>
    <m/>
    <m/>
    <n v="15015085"/>
    <s v="I09180-US"/>
    <x v="72"/>
    <m/>
    <n v="0"/>
    <n v="0"/>
    <n v="0"/>
    <n v="0"/>
    <n v="0"/>
    <n v="0"/>
    <m/>
    <m/>
    <m/>
    <s v="No"/>
    <s v="W666923"/>
    <n v="0"/>
    <m/>
    <s v="I09180-US"/>
    <m/>
    <m/>
    <s v="S0364129"/>
  </r>
  <r>
    <x v="592"/>
    <n v="10000"/>
    <n v="10000"/>
    <d v="2025-05-15T00:00:00"/>
    <s v="502LAUGH"/>
    <s v=" 4:28:02 pm"/>
    <s v="SG-5644655 01"/>
    <x v="1"/>
    <x v="0"/>
    <s v="Yes"/>
    <x v="19"/>
    <x v="18"/>
    <x v="3"/>
    <s v="PS74"/>
    <s v="GOH CHIN TECK"/>
    <n v="1720"/>
    <m/>
    <m/>
    <d v="2025-05-15T00:00:00"/>
    <m/>
    <n v="1"/>
    <n v="1720"/>
    <s v="PE"/>
    <n v="150034910001"/>
    <n v="0"/>
    <n v="1720"/>
    <n v="0"/>
    <n v="0"/>
    <n v="0"/>
    <n v="0"/>
    <m/>
    <m/>
    <n v="0"/>
    <m/>
    <m/>
    <m/>
    <m/>
    <m/>
    <m/>
    <m/>
    <m/>
    <n v="15003491"/>
    <s v="I09180-US"/>
    <x v="72"/>
    <m/>
    <n v="0"/>
    <n v="0"/>
    <n v="0"/>
    <n v="0"/>
    <n v="0"/>
    <n v="0"/>
    <m/>
    <m/>
    <m/>
    <s v="No"/>
    <s v="W666924"/>
    <n v="0"/>
    <m/>
    <s v="I09180-US"/>
    <m/>
    <m/>
    <s v="S0364130"/>
  </r>
  <r>
    <x v="593"/>
    <n v="10000"/>
    <n v="10000"/>
    <d v="2025-05-16T00:00:00"/>
    <s v="502LAUGH"/>
    <s v=" 8:32:28 am"/>
    <s v="SG-5644655 01"/>
    <x v="1"/>
    <x v="0"/>
    <s v="Yes"/>
    <x v="19"/>
    <x v="18"/>
    <x v="3"/>
    <s v="PS74"/>
    <s v="GOH CHIN TECK"/>
    <n v="1720"/>
    <m/>
    <m/>
    <d v="2025-05-15T00:00:00"/>
    <m/>
    <n v="1"/>
    <n v="1720"/>
    <s v="PE"/>
    <n v="150101370001"/>
    <n v="0"/>
    <n v="1720"/>
    <n v="0"/>
    <n v="0"/>
    <n v="0"/>
    <n v="0"/>
    <m/>
    <m/>
    <n v="0"/>
    <m/>
    <m/>
    <m/>
    <m/>
    <m/>
    <m/>
    <m/>
    <m/>
    <n v="15010137"/>
    <s v="I09180-US"/>
    <x v="72"/>
    <m/>
    <n v="0"/>
    <n v="0"/>
    <n v="0"/>
    <n v="0"/>
    <n v="0"/>
    <n v="0"/>
    <m/>
    <m/>
    <m/>
    <s v="No"/>
    <s v="W666925"/>
    <n v="0"/>
    <m/>
    <s v="I09180-US"/>
    <m/>
    <m/>
    <s v="S0364130"/>
  </r>
  <r>
    <x v="594"/>
    <n v="10000"/>
    <n v="10000"/>
    <d v="2025-05-19T00:00:00"/>
    <s v="502LAUGH"/>
    <s v=" 8:36:07 am"/>
    <s v="SG-5667823-01"/>
    <x v="1"/>
    <x v="0"/>
    <s v="Yes"/>
    <x v="4"/>
    <x v="4"/>
    <x v="0"/>
    <s v="PM17"/>
    <s v="NG SWEE CHEA"/>
    <n v="3000"/>
    <m/>
    <m/>
    <d v="2025-05-15T00:00:00"/>
    <m/>
    <n v="10"/>
    <n v="30000"/>
    <s v="PE"/>
    <s v="INSPECTION0001"/>
    <n v="0"/>
    <n v="33000"/>
    <n v="-3000"/>
    <n v="0"/>
    <n v="0"/>
    <n v="0"/>
    <m/>
    <m/>
    <n v="0"/>
    <m/>
    <m/>
    <m/>
    <m/>
    <m/>
    <m/>
    <m/>
    <m/>
    <s v="INSPECTION"/>
    <s v="A01304"/>
    <x v="79"/>
    <m/>
    <n v="0"/>
    <n v="0"/>
    <n v="0"/>
    <n v="0"/>
    <n v="0"/>
    <n v="0"/>
    <m/>
    <m/>
    <m/>
    <s v="No"/>
    <s v="W666932"/>
    <n v="0"/>
    <m/>
    <s v="A01304"/>
    <m/>
    <m/>
    <s v="S0364144"/>
  </r>
  <r>
    <x v="595"/>
    <n v="10000"/>
    <n v="10000"/>
    <d v="2025-05-19T00:00:00"/>
    <s v="502LAUGH"/>
    <s v=" 1:28:15 pm"/>
    <s v="J10Z84930"/>
    <x v="1"/>
    <x v="0"/>
    <s v="Yes"/>
    <x v="4"/>
    <x v="4"/>
    <x v="0"/>
    <s v="PM17"/>
    <s v="NG SWEE CHEA"/>
    <n v="1000"/>
    <m/>
    <m/>
    <d v="2025-05-15T00:00:00"/>
    <m/>
    <n v="3"/>
    <n v="3000"/>
    <s v="PE"/>
    <s v="DO NOT TOP LOAD0001"/>
    <n v="0"/>
    <n v="2000"/>
    <n v="1000"/>
    <n v="0"/>
    <n v="0"/>
    <n v="0"/>
    <m/>
    <m/>
    <n v="0"/>
    <m/>
    <m/>
    <m/>
    <m/>
    <m/>
    <m/>
    <m/>
    <m/>
    <s v="DO NOT TOP LOAD"/>
    <s v="B02085"/>
    <x v="80"/>
    <m/>
    <n v="0"/>
    <n v="0"/>
    <n v="0"/>
    <n v="0"/>
    <n v="0"/>
    <n v="0"/>
    <m/>
    <m/>
    <m/>
    <s v="No"/>
    <s v="W666955"/>
    <n v="0"/>
    <m/>
    <s v="B02085"/>
    <m/>
    <m/>
    <s v="S0364176"/>
  </r>
  <r>
    <x v="596"/>
    <n v="10000"/>
    <n v="10000"/>
    <d v="2025-05-27T00:00:00"/>
    <s v="502LAUGH"/>
    <s v=" 8:38:36 am"/>
    <s v="10656256054/10656256055/10656256053"/>
    <x v="1"/>
    <x v="0"/>
    <s v="Yes"/>
    <x v="0"/>
    <x v="0"/>
    <x v="0"/>
    <s v="PM21"/>
    <s v="LIM JIA FAN"/>
    <n v="4110"/>
    <m/>
    <m/>
    <d v="2025-05-15T00:00:00"/>
    <m/>
    <n v="28"/>
    <n v="115080"/>
    <s v="PE"/>
    <s v="CN692-80016-FT0001"/>
    <n v="0"/>
    <n v="100000"/>
    <n v="15080"/>
    <n v="0"/>
    <n v="0"/>
    <n v="0"/>
    <m/>
    <m/>
    <n v="0"/>
    <m/>
    <m/>
    <m/>
    <m/>
    <m/>
    <m/>
    <m/>
    <m/>
    <s v="CN692-80016-FT"/>
    <s v="H08031-JIM-M"/>
    <x v="5"/>
    <m/>
    <n v="0"/>
    <n v="0"/>
    <n v="0"/>
    <n v="0"/>
    <n v="0"/>
    <n v="0"/>
    <m/>
    <m/>
    <m/>
    <s v="No"/>
    <s v="W667370"/>
    <n v="0"/>
    <m/>
    <s v="H08031-JIM-M"/>
    <m/>
    <m/>
    <s v="S0364452"/>
  </r>
  <r>
    <x v="597"/>
    <n v="10000"/>
    <n v="10000"/>
    <d v="2025-05-27T00:00:00"/>
    <s v="502LAUGH"/>
    <s v=" 8:40:54 am"/>
    <s v="10656256054/10656256055/10656256053"/>
    <x v="1"/>
    <x v="0"/>
    <s v="Yes"/>
    <x v="0"/>
    <x v="0"/>
    <x v="0"/>
    <s v="PM21"/>
    <s v="LIM JIA FAN"/>
    <n v="4110"/>
    <m/>
    <m/>
    <d v="2025-05-15T00:00:00"/>
    <m/>
    <n v="56"/>
    <n v="230160"/>
    <s v="PE"/>
    <s v="3YM79-80005-FT0001"/>
    <n v="0"/>
    <n v="200000"/>
    <n v="30160"/>
    <n v="0"/>
    <n v="0"/>
    <n v="0"/>
    <m/>
    <m/>
    <n v="0"/>
    <m/>
    <m/>
    <m/>
    <m/>
    <m/>
    <m/>
    <m/>
    <m/>
    <s v="3YM79-80005-FT"/>
    <s v="H08031-JIM-M"/>
    <x v="5"/>
    <m/>
    <n v="0"/>
    <n v="0"/>
    <n v="0"/>
    <n v="0"/>
    <n v="0"/>
    <n v="0"/>
    <m/>
    <m/>
    <m/>
    <s v="No"/>
    <s v="W667371"/>
    <n v="0"/>
    <m/>
    <s v="H08031-JIM-M"/>
    <m/>
    <m/>
    <s v="S0364456"/>
  </r>
  <r>
    <x v="598"/>
    <n v="10000"/>
    <n v="10000"/>
    <d v="2025-05-16T00:00:00"/>
    <s v="502LAUGH"/>
    <s v=" 4:04:19 pm"/>
    <s v="U551358073"/>
    <x v="1"/>
    <x v="0"/>
    <s v="Yes"/>
    <x v="4"/>
    <x v="4"/>
    <x v="0"/>
    <s v="PM17"/>
    <s v="NG SWEE CHEA"/>
    <n v="3000"/>
    <m/>
    <m/>
    <d v="2025-05-15T00:00:00"/>
    <m/>
    <n v="8"/>
    <n v="24000"/>
    <s v="PE"/>
    <s v="107-81059620001"/>
    <n v="0"/>
    <n v="20000"/>
    <n v="4000"/>
    <n v="0"/>
    <n v="0"/>
    <n v="0"/>
    <m/>
    <m/>
    <n v="0"/>
    <m/>
    <m/>
    <m/>
    <m/>
    <m/>
    <m/>
    <m/>
    <m/>
    <s v="107-8105962"/>
    <s v="K11180"/>
    <x v="54"/>
    <m/>
    <n v="0"/>
    <n v="0"/>
    <n v="0"/>
    <n v="0"/>
    <n v="0"/>
    <n v="0"/>
    <m/>
    <m/>
    <m/>
    <s v="No"/>
    <s v="W666964"/>
    <n v="0"/>
    <m/>
    <s v="K11180"/>
    <m/>
    <m/>
    <s v="S0364469"/>
  </r>
  <r>
    <x v="599"/>
    <n v="10000"/>
    <n v="10000"/>
    <d v="2025-05-15T00:00:00"/>
    <s v="502LAUGH"/>
    <s v=" 5:07:11 pm"/>
    <s v="BZC021-02"/>
    <x v="1"/>
    <x v="0"/>
    <s v="Yes"/>
    <x v="14"/>
    <x v="13"/>
    <x v="1"/>
    <s v="PS95"/>
    <s v="LIM CHENG LEONG"/>
    <n v="4167"/>
    <m/>
    <m/>
    <d v="2025-05-15T00:00:00"/>
    <m/>
    <n v="6"/>
    <n v="25002"/>
    <s v="PE"/>
    <s v="BLANK LABEL 3&quot; X0002"/>
    <n v="0"/>
    <n v="25000"/>
    <n v="2"/>
    <n v="0"/>
    <n v="0"/>
    <n v="0"/>
    <m/>
    <m/>
    <n v="0"/>
    <m/>
    <m/>
    <m/>
    <m/>
    <m/>
    <m/>
    <m/>
    <m/>
    <s v="BLANK LABEL 3&quot; X 4&quot;"/>
    <s v="T20335"/>
    <x v="65"/>
    <m/>
    <n v="0"/>
    <n v="0"/>
    <n v="0"/>
    <n v="0"/>
    <n v="0"/>
    <n v="0"/>
    <m/>
    <m/>
    <m/>
    <s v="No"/>
    <s v="W667015"/>
    <n v="0"/>
    <m/>
    <s v="T20335"/>
    <m/>
    <m/>
    <s v="S0364609"/>
  </r>
  <r>
    <x v="600"/>
    <n v="10000"/>
    <n v="10000"/>
    <d v="2025-05-16T00:00:00"/>
    <s v="502LAUGH"/>
    <s v=" 8:33:08 am"/>
    <s v="E04F62990"/>
    <x v="1"/>
    <x v="0"/>
    <s v="Yes"/>
    <x v="28"/>
    <x v="23"/>
    <x v="1"/>
    <s v="PMJ7"/>
    <s v="FOONG SEL YI"/>
    <n v="5000"/>
    <m/>
    <m/>
    <d v="2025-05-15T00:00:00"/>
    <m/>
    <n v="8"/>
    <n v="40000"/>
    <s v="PE"/>
    <s v="BLANK LABEL-40X60004"/>
    <n v="0"/>
    <n v="40000"/>
    <n v="0"/>
    <n v="0"/>
    <n v="0"/>
    <n v="0"/>
    <m/>
    <m/>
    <n v="0"/>
    <m/>
    <m/>
    <m/>
    <m/>
    <m/>
    <m/>
    <m/>
    <m/>
    <s v="BLANK LABEL-40X65-N"/>
    <s v="Z26000"/>
    <x v="34"/>
    <m/>
    <n v="0"/>
    <n v="0"/>
    <n v="0"/>
    <n v="0"/>
    <n v="0"/>
    <n v="0"/>
    <m/>
    <m/>
    <m/>
    <s v="No"/>
    <s v="W667016"/>
    <n v="0"/>
    <m/>
    <s v="Z26000"/>
    <m/>
    <m/>
    <s v="ZSA101847"/>
  </r>
  <r>
    <x v="601"/>
    <n v="10000"/>
    <n v="10000"/>
    <d v="2025-05-16T00:00:00"/>
    <s v="502LAUGH"/>
    <s v=" 8:44:37 am"/>
    <s v="SG-5662173 01"/>
    <x v="1"/>
    <x v="0"/>
    <s v="Yes"/>
    <x v="29"/>
    <x v="24"/>
    <x v="3"/>
    <s v="PS66"/>
    <s v="SIM ENG KWANG"/>
    <n v="1245"/>
    <m/>
    <m/>
    <d v="2025-05-15T00:00:00"/>
    <m/>
    <n v="2"/>
    <n v="2490"/>
    <s v="PE"/>
    <n v="112886950001"/>
    <n v="0"/>
    <n v="2490"/>
    <n v="0"/>
    <n v="0"/>
    <n v="0"/>
    <n v="0"/>
    <m/>
    <m/>
    <n v="0"/>
    <m/>
    <m/>
    <m/>
    <m/>
    <m/>
    <m/>
    <m/>
    <m/>
    <n v="11288695"/>
    <s v="I09180"/>
    <x v="16"/>
    <m/>
    <n v="0"/>
    <n v="0"/>
    <n v="0"/>
    <n v="0"/>
    <n v="0"/>
    <n v="0"/>
    <m/>
    <m/>
    <m/>
    <s v="No"/>
    <s v="W667028"/>
    <n v="0"/>
    <m/>
    <s v="I09180"/>
    <m/>
    <m/>
    <s v="S0364627"/>
  </r>
  <r>
    <x v="601"/>
    <n v="20000"/>
    <n v="10000"/>
    <d v="2025-05-16T00:00:00"/>
    <s v="502LAUGH"/>
    <s v=" 8:44:37 am"/>
    <s v="SG-5662173 01"/>
    <x v="1"/>
    <x v="0"/>
    <s v="Yes"/>
    <x v="29"/>
    <x v="24"/>
    <x v="3"/>
    <s v="PS66"/>
    <s v="SIM ENG KWANG"/>
    <n v="2075"/>
    <m/>
    <m/>
    <d v="2025-05-15T00:00:00"/>
    <m/>
    <n v="2"/>
    <n v="4150"/>
    <s v="PE"/>
    <n v="112886950001"/>
    <n v="0"/>
    <n v="4150"/>
    <n v="0"/>
    <n v="0"/>
    <n v="0"/>
    <n v="0"/>
    <m/>
    <m/>
    <n v="0"/>
    <m/>
    <m/>
    <m/>
    <m/>
    <m/>
    <m/>
    <m/>
    <m/>
    <n v="11288695"/>
    <s v="I09180"/>
    <x v="16"/>
    <m/>
    <n v="0"/>
    <n v="0"/>
    <n v="0"/>
    <n v="0"/>
    <n v="0"/>
    <n v="0"/>
    <m/>
    <m/>
    <m/>
    <s v="No"/>
    <s v="W667028"/>
    <n v="0"/>
    <m/>
    <s v="I09180"/>
    <m/>
    <m/>
    <s v="S0364627"/>
  </r>
  <r>
    <x v="602"/>
    <n v="10000"/>
    <n v="10000"/>
    <d v="2025-05-16T00:00:00"/>
    <s v="502LAUGH"/>
    <s v=" 8:44:37 am"/>
    <s v="SG-5662173 01"/>
    <x v="1"/>
    <x v="0"/>
    <s v="Yes"/>
    <x v="29"/>
    <x v="24"/>
    <x v="3"/>
    <s v="PS66"/>
    <s v="SIM ENG KWANG"/>
    <n v="2075"/>
    <m/>
    <m/>
    <d v="2025-05-15T00:00:00"/>
    <m/>
    <n v="2"/>
    <n v="4150"/>
    <s v="PE"/>
    <n v="112886950001"/>
    <n v="0"/>
    <n v="4150"/>
    <n v="0"/>
    <n v="0"/>
    <n v="0"/>
    <n v="0"/>
    <m/>
    <m/>
    <n v="0"/>
    <m/>
    <m/>
    <m/>
    <m/>
    <m/>
    <m/>
    <m/>
    <m/>
    <n v="11288695"/>
    <s v="I09180"/>
    <x v="16"/>
    <m/>
    <n v="0"/>
    <n v="0"/>
    <n v="0"/>
    <n v="0"/>
    <n v="0"/>
    <n v="0"/>
    <m/>
    <m/>
    <m/>
    <s v="No"/>
    <s v="W667029"/>
    <n v="0"/>
    <m/>
    <s v="I09180"/>
    <m/>
    <m/>
    <s v="S0364628"/>
  </r>
  <r>
    <x v="603"/>
    <n v="10000"/>
    <n v="10000"/>
    <d v="2025-05-15T00:00:00"/>
    <s v="502LAUGH"/>
    <s v=" 4:28:02 pm"/>
    <n v="860909286635"/>
    <x v="1"/>
    <x v="0"/>
    <s v="Yes"/>
    <x v="21"/>
    <x v="19"/>
    <x v="3"/>
    <s v="PS27"/>
    <s v="TAN TECK HEE"/>
    <n v="2500"/>
    <m/>
    <m/>
    <d v="2025-05-15T00:00:00"/>
    <m/>
    <n v="4"/>
    <n v="10000"/>
    <s v="PE"/>
    <n v="200129790001"/>
    <n v="0"/>
    <n v="10000"/>
    <n v="0"/>
    <n v="0"/>
    <n v="0"/>
    <n v="0"/>
    <m/>
    <m/>
    <n v="0"/>
    <m/>
    <m/>
    <m/>
    <m/>
    <m/>
    <m/>
    <m/>
    <m/>
    <n v="20012979"/>
    <s v="I09180"/>
    <x v="16"/>
    <m/>
    <n v="0"/>
    <n v="0"/>
    <n v="0"/>
    <n v="0"/>
    <n v="0"/>
    <n v="0"/>
    <m/>
    <m/>
    <m/>
    <s v="No"/>
    <s v="W667377"/>
    <n v="0"/>
    <m/>
    <s v="I09180"/>
    <m/>
    <m/>
    <s v="S0364642"/>
  </r>
  <r>
    <x v="603"/>
    <n v="20000"/>
    <n v="10000"/>
    <d v="2025-05-15T00:00:00"/>
    <s v="502LAUGH"/>
    <s v=" 4:28:02 pm"/>
    <n v="860909286635"/>
    <x v="1"/>
    <x v="0"/>
    <s v="Yes"/>
    <x v="21"/>
    <x v="19"/>
    <x v="3"/>
    <s v="PS27"/>
    <s v="TAN TECK HEE"/>
    <n v="2500"/>
    <m/>
    <m/>
    <d v="2025-05-15T00:00:00"/>
    <m/>
    <n v="4"/>
    <n v="10000"/>
    <s v="PE"/>
    <n v="200129790001"/>
    <n v="0"/>
    <n v="10000"/>
    <n v="0"/>
    <n v="0"/>
    <n v="0"/>
    <n v="0"/>
    <m/>
    <m/>
    <n v="0"/>
    <m/>
    <m/>
    <m/>
    <m/>
    <m/>
    <m/>
    <m/>
    <m/>
    <n v="20012979"/>
    <s v="I09180"/>
    <x v="16"/>
    <m/>
    <n v="0"/>
    <n v="0"/>
    <n v="0"/>
    <n v="0"/>
    <n v="0"/>
    <n v="0"/>
    <m/>
    <m/>
    <m/>
    <s v="No"/>
    <s v="W667377"/>
    <n v="0"/>
    <m/>
    <s v="I09180"/>
    <m/>
    <m/>
    <s v="S0364642"/>
  </r>
  <r>
    <x v="603"/>
    <n v="30000"/>
    <n v="10000"/>
    <d v="2025-05-15T00:00:00"/>
    <s v="502LAUGH"/>
    <s v=" 4:28:02 pm"/>
    <n v="860909286635"/>
    <x v="1"/>
    <x v="0"/>
    <s v="Yes"/>
    <x v="21"/>
    <x v="19"/>
    <x v="3"/>
    <s v="PS27"/>
    <s v="TAN TECK HEE"/>
    <n v="2500"/>
    <m/>
    <m/>
    <d v="2025-05-15T00:00:00"/>
    <m/>
    <n v="4"/>
    <n v="10000"/>
    <s v="PE"/>
    <n v="200129790001"/>
    <n v="0"/>
    <n v="10000"/>
    <n v="0"/>
    <n v="0"/>
    <n v="0"/>
    <n v="0"/>
    <m/>
    <m/>
    <n v="0"/>
    <m/>
    <m/>
    <m/>
    <m/>
    <m/>
    <m/>
    <m/>
    <m/>
    <n v="20012979"/>
    <s v="I09180"/>
    <x v="16"/>
    <m/>
    <n v="0"/>
    <n v="0"/>
    <n v="0"/>
    <n v="0"/>
    <n v="0"/>
    <n v="0"/>
    <m/>
    <m/>
    <m/>
    <s v="No"/>
    <s v="W667377"/>
    <n v="0"/>
    <m/>
    <s v="I09180"/>
    <m/>
    <m/>
    <s v="S0364642"/>
  </r>
  <r>
    <x v="513"/>
    <n v="10000"/>
    <n v="20000"/>
    <d v="2025-05-15T00:00:00"/>
    <s v="502LAUGH"/>
    <d v="1899-12-30T10:46:37"/>
    <s v="4112313U5A"/>
    <x v="1"/>
    <x v="1"/>
    <s v="Yes"/>
    <x v="14"/>
    <x v="13"/>
    <x v="1"/>
    <s v="PS95"/>
    <s v="LIM CHENG LEONG"/>
    <n v="286"/>
    <m/>
    <m/>
    <d v="2025-05-15T00:00:00"/>
    <m/>
    <n v="35"/>
    <n v="10010"/>
    <s v="PE"/>
    <n v="52028070001"/>
    <n v="0"/>
    <n v="7688"/>
    <n v="2322"/>
    <n v="0"/>
    <n v="0"/>
    <n v="0"/>
    <m/>
    <m/>
    <n v="0"/>
    <m/>
    <m/>
    <m/>
    <m/>
    <m/>
    <m/>
    <m/>
    <m/>
    <n v="5202807"/>
    <s v="S19156"/>
    <x v="67"/>
    <m/>
    <n v="0"/>
    <n v="0"/>
    <n v="0"/>
    <n v="0"/>
    <n v="0"/>
    <n v="0"/>
    <m/>
    <m/>
    <m/>
    <s v="No"/>
    <s v="W667039"/>
    <n v="0"/>
    <m/>
    <s v="S19156"/>
    <m/>
    <m/>
    <s v="S0364650"/>
  </r>
  <r>
    <x v="604"/>
    <n v="10000"/>
    <n v="10000"/>
    <d v="2025-05-20T00:00:00"/>
    <s v="502LAUGH"/>
    <s v=" 8:36:04 am"/>
    <s v="BYM039-02"/>
    <x v="1"/>
    <x v="0"/>
    <s v="Yes"/>
    <x v="26"/>
    <x v="22"/>
    <x v="0"/>
    <s v="PM16"/>
    <s v="TEO KAH JUN"/>
    <n v="334"/>
    <m/>
    <m/>
    <d v="2025-05-15T00:00:00"/>
    <m/>
    <n v="6"/>
    <n v="2004"/>
    <s v="PE"/>
    <s v="WASTE DISPOSAL0002"/>
    <n v="0"/>
    <n v="1500"/>
    <n v="504"/>
    <n v="0"/>
    <n v="0"/>
    <n v="0"/>
    <m/>
    <m/>
    <n v="0"/>
    <m/>
    <m/>
    <m/>
    <m/>
    <m/>
    <m/>
    <m/>
    <m/>
    <s v="WASTE DISPOSAL"/>
    <s v="F06121"/>
    <x v="81"/>
    <m/>
    <n v="0"/>
    <n v="0"/>
    <n v="0"/>
    <n v="0"/>
    <n v="0"/>
    <n v="0"/>
    <m/>
    <m/>
    <m/>
    <s v="No"/>
    <s v="W667042"/>
    <n v="0"/>
    <m/>
    <s v="F06121"/>
    <m/>
    <m/>
    <s v="S0364657"/>
  </r>
  <r>
    <x v="605"/>
    <n v="10000"/>
    <n v="10000"/>
    <d v="2025-05-15T00:00:00"/>
    <s v="502LAUGH"/>
    <s v=" 2:41:52 pm"/>
    <s v="M0BV34910"/>
    <x v="1"/>
    <x v="0"/>
    <s v="Yes"/>
    <x v="39"/>
    <x v="19"/>
    <x v="3"/>
    <s v="PS70"/>
    <s v="YEO WOO KEONG"/>
    <n v="1500"/>
    <m/>
    <m/>
    <d v="2025-05-15T00:00:00"/>
    <m/>
    <n v="4"/>
    <n v="6000"/>
    <s v="PE"/>
    <s v="204194300 REVA0001"/>
    <n v="0"/>
    <n v="6000"/>
    <n v="0"/>
    <n v="0"/>
    <n v="0"/>
    <n v="0"/>
    <m/>
    <m/>
    <n v="0"/>
    <m/>
    <m/>
    <m/>
    <m/>
    <m/>
    <m/>
    <m/>
    <m/>
    <s v="204194300 REVA"/>
    <s v="S19081-TH"/>
    <x v="7"/>
    <m/>
    <n v="0"/>
    <n v="0"/>
    <n v="0"/>
    <n v="0"/>
    <n v="0"/>
    <n v="0"/>
    <m/>
    <m/>
    <m/>
    <s v="No"/>
    <s v="W667046"/>
    <n v="0"/>
    <m/>
    <s v="S19081-TH"/>
    <m/>
    <m/>
    <s v="H0065256"/>
  </r>
  <r>
    <x v="606"/>
    <n v="10000"/>
    <n v="10000"/>
    <d v="2025-05-15T00:00:00"/>
    <s v="502LAUGH"/>
    <s v=" 1:24:04 pm"/>
    <s v="M0BUQ9681"/>
    <x v="1"/>
    <x v="0"/>
    <s v="Yes"/>
    <x v="39"/>
    <x v="19"/>
    <x v="3"/>
    <s v="PS70"/>
    <s v="YEO WOO KEONG"/>
    <n v="1500"/>
    <m/>
    <m/>
    <d v="2025-05-15T00:00:00"/>
    <m/>
    <n v="4"/>
    <n v="6000"/>
    <s v="PE"/>
    <s v="204194300 REVA0001"/>
    <n v="0"/>
    <n v="6000"/>
    <n v="0"/>
    <n v="0"/>
    <n v="0"/>
    <n v="0"/>
    <m/>
    <m/>
    <n v="0"/>
    <m/>
    <m/>
    <m/>
    <m/>
    <m/>
    <m/>
    <m/>
    <m/>
    <s v="204194300 REVA"/>
    <s v="S19081-TH"/>
    <x v="7"/>
    <m/>
    <n v="0"/>
    <n v="0"/>
    <n v="0"/>
    <n v="0"/>
    <n v="0"/>
    <n v="0"/>
    <m/>
    <m/>
    <m/>
    <s v="No"/>
    <s v="W667047"/>
    <n v="0"/>
    <m/>
    <s v="S19081-TH"/>
    <m/>
    <m/>
    <s v="H0065255"/>
  </r>
  <r>
    <x v="607"/>
    <n v="10000"/>
    <n v="10000"/>
    <d v="2025-05-15T00:00:00"/>
    <s v="502LAUGH"/>
    <s v=" 2:05:23 pm"/>
    <s v="M0BUQ9681"/>
    <x v="1"/>
    <x v="0"/>
    <s v="Yes"/>
    <x v="39"/>
    <x v="19"/>
    <x v="3"/>
    <s v="PS70"/>
    <s v="YEO WOO KEONG"/>
    <n v="1500"/>
    <m/>
    <m/>
    <d v="2025-05-15T00:00:00"/>
    <m/>
    <n v="4"/>
    <n v="6000"/>
    <s v="PE"/>
    <s v="204194300 REVA0001"/>
    <n v="0"/>
    <n v="6000"/>
    <n v="0"/>
    <n v="0"/>
    <n v="0"/>
    <n v="0"/>
    <m/>
    <m/>
    <n v="0"/>
    <m/>
    <m/>
    <m/>
    <m/>
    <m/>
    <m/>
    <m/>
    <m/>
    <s v="204194300 REVA"/>
    <s v="S19314"/>
    <x v="6"/>
    <m/>
    <n v="0"/>
    <n v="0"/>
    <n v="0"/>
    <n v="0"/>
    <n v="0"/>
    <n v="0"/>
    <m/>
    <m/>
    <m/>
    <s v="No"/>
    <s v="W667053"/>
    <n v="0"/>
    <m/>
    <s v="S19314"/>
    <m/>
    <m/>
    <s v="H0065244"/>
  </r>
  <r>
    <x v="608"/>
    <n v="10000"/>
    <n v="10000"/>
    <d v="2025-05-16T00:00:00"/>
    <s v="502LAUGH"/>
    <d v="1899-12-30T11:20:19"/>
    <s v="M0BUQ9681/M0BV34910"/>
    <x v="1"/>
    <x v="0"/>
    <s v="Yes"/>
    <x v="39"/>
    <x v="19"/>
    <x v="3"/>
    <s v="PS70"/>
    <s v="YEO WOO KEONG"/>
    <n v="9000"/>
    <m/>
    <m/>
    <d v="2025-05-15T00:00:00"/>
    <m/>
    <n v="4"/>
    <n v="36000"/>
    <s v="PE"/>
    <s v="202659300 REVA0001"/>
    <n v="0"/>
    <n v="36000"/>
    <n v="0"/>
    <n v="0"/>
    <n v="0"/>
    <n v="0"/>
    <m/>
    <m/>
    <n v="0"/>
    <m/>
    <m/>
    <m/>
    <m/>
    <m/>
    <m/>
    <m/>
    <m/>
    <s v="202659300 REVA"/>
    <s v="S19314"/>
    <x v="6"/>
    <m/>
    <n v="0"/>
    <n v="0"/>
    <n v="0"/>
    <n v="0"/>
    <n v="0"/>
    <n v="0"/>
    <m/>
    <m/>
    <m/>
    <s v="No"/>
    <s v="W667055"/>
    <n v="0"/>
    <m/>
    <s v="S19314"/>
    <m/>
    <m/>
    <s v="H0065242"/>
  </r>
  <r>
    <x v="555"/>
    <n v="10000"/>
    <n v="20000"/>
    <d v="2025-05-20T00:00:00"/>
    <s v="502LAUGH"/>
    <s v=" 8:34:48 am"/>
    <s v="U2A14S210"/>
    <x v="1"/>
    <x v="1"/>
    <s v="Yes"/>
    <x v="15"/>
    <x v="14"/>
    <x v="4"/>
    <s v="PM87"/>
    <s v="LEE SHIEN WEI"/>
    <n v="1800"/>
    <m/>
    <m/>
    <d v="2025-05-15T00:00:00"/>
    <m/>
    <n v="1"/>
    <n v="1800"/>
    <s v="PE"/>
    <s v="SG6612STRBACK0001"/>
    <n v="0"/>
    <n v="1500"/>
    <n v="300"/>
    <n v="0"/>
    <n v="0"/>
    <n v="0"/>
    <m/>
    <m/>
    <n v="0"/>
    <m/>
    <m/>
    <m/>
    <m/>
    <m/>
    <m/>
    <m/>
    <m/>
    <s v="SG6612STRBACK"/>
    <s v="S19695"/>
    <x v="75"/>
    <m/>
    <n v="0"/>
    <n v="0"/>
    <n v="0"/>
    <n v="0"/>
    <n v="0"/>
    <n v="0"/>
    <m/>
    <m/>
    <m/>
    <s v="No"/>
    <s v="W667061"/>
    <n v="0"/>
    <m/>
    <s v="S19695"/>
    <m/>
    <m/>
    <s v="S0364674"/>
  </r>
  <r>
    <x v="609"/>
    <n v="10000"/>
    <n v="10000"/>
    <d v="2025-05-16T00:00:00"/>
    <s v="502LAUGH"/>
    <s v=" 9:31:59 am"/>
    <s v="5323501-04-01-06"/>
    <x v="1"/>
    <x v="0"/>
    <s v="Yes"/>
    <x v="7"/>
    <x v="7"/>
    <x v="1"/>
    <s v="PM80"/>
    <s v="YAP ZHI PING"/>
    <n v="3334"/>
    <m/>
    <m/>
    <d v="2025-05-15T00:00:00"/>
    <m/>
    <n v="60"/>
    <n v="200040"/>
    <s v="PE"/>
    <s v="1125-790-00002 R0001"/>
    <n v="0"/>
    <n v="200000"/>
    <n v="40"/>
    <n v="0"/>
    <n v="0"/>
    <n v="0"/>
    <m/>
    <m/>
    <n v="0"/>
    <m/>
    <m/>
    <m/>
    <m/>
    <m/>
    <m/>
    <m/>
    <m/>
    <s v="1125-790-00002 REVB"/>
    <s v="M13337-SMD"/>
    <x v="27"/>
    <m/>
    <n v="0"/>
    <n v="0"/>
    <n v="0"/>
    <n v="0"/>
    <n v="0"/>
    <n v="0"/>
    <m/>
    <m/>
    <m/>
    <s v="No"/>
    <s v="W667066"/>
    <n v="0"/>
    <m/>
    <s v="M13337-SMD"/>
    <m/>
    <m/>
    <s v="S0364680"/>
  </r>
  <r>
    <x v="610"/>
    <n v="10000"/>
    <n v="10000"/>
    <d v="2025-05-19T00:00:00"/>
    <s v="502LAUGH"/>
    <d v="1899-12-30T10:45:04"/>
    <n v="10656256053"/>
    <x v="1"/>
    <x v="0"/>
    <s v="Yes"/>
    <x v="26"/>
    <x v="22"/>
    <x v="0"/>
    <s v="PM16"/>
    <s v="TEO KAH JUN"/>
    <n v="139"/>
    <m/>
    <m/>
    <d v="2025-05-15T00:00:00"/>
    <m/>
    <n v="108"/>
    <n v="15012"/>
    <s v="PE"/>
    <s v="T6M75-800030001"/>
    <n v="0"/>
    <n v="10000"/>
    <n v="5012"/>
    <n v="0"/>
    <n v="0"/>
    <n v="0"/>
    <m/>
    <m/>
    <n v="0"/>
    <m/>
    <m/>
    <m/>
    <m/>
    <m/>
    <m/>
    <m/>
    <m/>
    <s v="T6M75-80003"/>
    <s v="H08031-JIM"/>
    <x v="0"/>
    <m/>
    <n v="0"/>
    <n v="0"/>
    <n v="0"/>
    <n v="0"/>
    <n v="0"/>
    <n v="0"/>
    <m/>
    <m/>
    <m/>
    <s v="No"/>
    <s v="W667068"/>
    <n v="0"/>
    <m/>
    <s v="H08031-JIM"/>
    <m/>
    <m/>
    <s v="S0364702"/>
  </r>
  <r>
    <x v="610"/>
    <n v="10000"/>
    <n v="20000"/>
    <d v="2025-05-19T00:00:00"/>
    <s v="502LAUGH"/>
    <d v="1899-12-30T10:45:04"/>
    <n v="10656256053"/>
    <x v="1"/>
    <x v="1"/>
    <s v="Yes"/>
    <x v="5"/>
    <x v="5"/>
    <x v="2"/>
    <s v="PM74"/>
    <s v="YONG CHEE SOON"/>
    <n v="389"/>
    <m/>
    <m/>
    <d v="2025-05-15T00:00:00"/>
    <m/>
    <n v="36"/>
    <n v="14004"/>
    <s v="PE"/>
    <s v="T6M75-800030001"/>
    <n v="0"/>
    <n v="10000"/>
    <n v="4004"/>
    <n v="0"/>
    <n v="0"/>
    <n v="0"/>
    <m/>
    <m/>
    <n v="0"/>
    <m/>
    <m/>
    <m/>
    <m/>
    <m/>
    <m/>
    <m/>
    <m/>
    <s v="T6M75-80003"/>
    <s v="H08031-JIM"/>
    <x v="0"/>
    <m/>
    <n v="0"/>
    <n v="0"/>
    <n v="0"/>
    <n v="0"/>
    <n v="0"/>
    <n v="0"/>
    <m/>
    <m/>
    <m/>
    <s v="No"/>
    <s v="W667068"/>
    <n v="0"/>
    <m/>
    <s v="H08031-JIM"/>
    <m/>
    <m/>
    <s v="S0364702"/>
  </r>
  <r>
    <x v="611"/>
    <n v="10000"/>
    <n v="20000"/>
    <d v="2025-05-15T00:00:00"/>
    <s v="502LAUGH"/>
    <s v=" 9:39:08 am"/>
    <s v="4112210U5/3830U7060"/>
    <x v="1"/>
    <x v="0"/>
    <s v="Yes"/>
    <x v="32"/>
    <x v="25"/>
    <x v="3"/>
    <s v="PS13"/>
    <s v="YEE CHENG MENG"/>
    <n v="500"/>
    <m/>
    <m/>
    <d v="2025-05-15T00:00:00"/>
    <m/>
    <n v="1"/>
    <n v="500"/>
    <s v="PE"/>
    <s v="SM-P1999-D0048R00001"/>
    <n v="0"/>
    <n v="500"/>
    <n v="0"/>
    <n v="0"/>
    <n v="0"/>
    <n v="0"/>
    <m/>
    <m/>
    <n v="0"/>
    <m/>
    <m/>
    <m/>
    <m/>
    <m/>
    <m/>
    <m/>
    <m/>
    <s v="SM-P1999-D0048R00"/>
    <s v="S19586"/>
    <x v="82"/>
    <m/>
    <n v="0"/>
    <n v="0"/>
    <n v="0"/>
    <n v="0"/>
    <n v="0"/>
    <n v="0"/>
    <m/>
    <m/>
    <m/>
    <s v="No"/>
    <s v="W667071"/>
    <n v="0"/>
    <m/>
    <s v="S19586"/>
    <m/>
    <m/>
    <s v="S0364747"/>
  </r>
  <r>
    <x v="612"/>
    <n v="10000"/>
    <n v="10000"/>
    <d v="2025-05-16T00:00:00"/>
    <s v="502LAUGH"/>
    <s v=" 8:42:51 am"/>
    <s v="M0BSI12311000"/>
    <x v="1"/>
    <x v="0"/>
    <s v="Yes"/>
    <x v="20"/>
    <x v="5"/>
    <x v="2"/>
    <s v="PM45"/>
    <s v="TAY CHIN LIONG"/>
    <n v="13000"/>
    <m/>
    <m/>
    <d v="2025-05-15T00:00:00"/>
    <m/>
    <n v="1"/>
    <n v="13000"/>
    <s v="PE"/>
    <s v="10049583001 REVB0001"/>
    <n v="0"/>
    <n v="12291"/>
    <n v="709"/>
    <n v="0"/>
    <n v="0"/>
    <n v="0"/>
    <m/>
    <m/>
    <n v="0"/>
    <m/>
    <m/>
    <m/>
    <m/>
    <m/>
    <m/>
    <m/>
    <m/>
    <s v="10049583001 REVB"/>
    <s v="E05166-JAPAC"/>
    <x v="15"/>
    <m/>
    <n v="0"/>
    <n v="0"/>
    <n v="0"/>
    <n v="0"/>
    <n v="0"/>
    <n v="0"/>
    <m/>
    <m/>
    <m/>
    <s v="No"/>
    <s v="W667384"/>
    <n v="0"/>
    <m/>
    <s v="E05166-JAPAC"/>
    <m/>
    <m/>
    <s v="S0364748"/>
  </r>
  <r>
    <x v="613"/>
    <n v="10000"/>
    <n v="10000"/>
    <d v="2025-05-21T00:00:00"/>
    <s v="502LAUGH"/>
    <s v=" 8:39:49 am"/>
    <s v="BYM039-02"/>
    <x v="1"/>
    <x v="0"/>
    <s v="Yes"/>
    <x v="26"/>
    <x v="22"/>
    <x v="0"/>
    <s v="PM16"/>
    <s v="TEO KAH JUN"/>
    <n v="167"/>
    <m/>
    <m/>
    <d v="2025-05-15T00:00:00"/>
    <m/>
    <n v="48"/>
    <n v="8016"/>
    <s v="PE"/>
    <s v="Q-0030001"/>
    <n v="0"/>
    <n v="5000"/>
    <n v="3016"/>
    <n v="0"/>
    <n v="0"/>
    <n v="0"/>
    <m/>
    <m/>
    <n v="0"/>
    <m/>
    <m/>
    <m/>
    <m/>
    <m/>
    <m/>
    <m/>
    <m/>
    <s v="Q-003"/>
    <s v="Q17008"/>
    <x v="83"/>
    <m/>
    <n v="0"/>
    <n v="0"/>
    <n v="0"/>
    <n v="0"/>
    <n v="0"/>
    <n v="0"/>
    <m/>
    <m/>
    <m/>
    <s v="No"/>
    <s v="W667072"/>
    <n v="0"/>
    <m/>
    <s v="Q17008"/>
    <m/>
    <m/>
    <s v="S0364752"/>
  </r>
  <r>
    <x v="614"/>
    <n v="10000"/>
    <n v="10000"/>
    <d v="2025-05-23T00:00:00"/>
    <s v="502LAUGH"/>
    <s v=" 8:38:47 am"/>
    <s v="BZA050-02"/>
    <x v="1"/>
    <x v="0"/>
    <s v="Yes"/>
    <x v="26"/>
    <x v="22"/>
    <x v="0"/>
    <s v="PM16"/>
    <s v="TEO KAH JUN"/>
    <n v="250"/>
    <m/>
    <m/>
    <d v="2025-05-15T00:00:00"/>
    <m/>
    <n v="52"/>
    <n v="13000"/>
    <s v="PE"/>
    <s v="WARNING LBL-34X90001"/>
    <n v="0"/>
    <n v="10000"/>
    <n v="3000"/>
    <n v="0"/>
    <n v="0"/>
    <n v="0"/>
    <m/>
    <m/>
    <n v="0"/>
    <m/>
    <m/>
    <m/>
    <m/>
    <m/>
    <m/>
    <m/>
    <m/>
    <s v="WARNING LBL-34X94MM"/>
    <s v="Q17008"/>
    <x v="83"/>
    <m/>
    <n v="0"/>
    <n v="0"/>
    <n v="0"/>
    <n v="0"/>
    <n v="0"/>
    <n v="0"/>
    <m/>
    <m/>
    <m/>
    <s v="No"/>
    <s v="W667256"/>
    <n v="0"/>
    <m/>
    <s v="Q17008"/>
    <m/>
    <m/>
    <s v="S0364752"/>
  </r>
  <r>
    <x v="615"/>
    <n v="10000"/>
    <n v="10000"/>
    <d v="2025-05-21T00:00:00"/>
    <s v="502LAUGH"/>
    <s v=" 8:40:31 am"/>
    <s v="BYM039-02"/>
    <x v="1"/>
    <x v="0"/>
    <s v="Yes"/>
    <x v="26"/>
    <x v="22"/>
    <x v="0"/>
    <s v="PM16"/>
    <s v="TEO KAH JUN"/>
    <n v="182"/>
    <m/>
    <m/>
    <d v="2025-05-15T00:00:00"/>
    <m/>
    <n v="22"/>
    <n v="4004"/>
    <s v="PE"/>
    <s v="WARNING-80X130MM0001"/>
    <n v="0"/>
    <n v="3000"/>
    <n v="1004"/>
    <n v="0"/>
    <n v="0"/>
    <n v="0"/>
    <m/>
    <m/>
    <n v="0"/>
    <m/>
    <m/>
    <m/>
    <m/>
    <m/>
    <m/>
    <m/>
    <m/>
    <s v="WARNING-80X130MM"/>
    <s v="Q17008"/>
    <x v="83"/>
    <m/>
    <n v="0"/>
    <n v="0"/>
    <n v="0"/>
    <n v="0"/>
    <n v="0"/>
    <n v="0"/>
    <m/>
    <m/>
    <m/>
    <s v="No"/>
    <s v="W667257"/>
    <n v="0"/>
    <m/>
    <s v="Q17008"/>
    <m/>
    <m/>
    <s v="S0364752"/>
  </r>
  <r>
    <x v="616"/>
    <n v="10000"/>
    <n v="10000"/>
    <d v="2025-05-15T00:00:00"/>
    <s v="502LAUGH"/>
    <d v="1899-12-30T11:16:18"/>
    <s v="4071803U5"/>
    <x v="1"/>
    <x v="0"/>
    <s v="Yes"/>
    <x v="28"/>
    <x v="23"/>
    <x v="1"/>
    <s v="PMJ7"/>
    <s v="FOONG SEL YI"/>
    <n v="385"/>
    <m/>
    <m/>
    <d v="2025-05-15T00:00:00"/>
    <m/>
    <n v="26"/>
    <n v="10010"/>
    <s v="PE"/>
    <s v="2V960310001"/>
    <n v="0"/>
    <n v="10000"/>
    <n v="10"/>
    <n v="0"/>
    <n v="0"/>
    <n v="0"/>
    <m/>
    <m/>
    <n v="0"/>
    <m/>
    <m/>
    <m/>
    <m/>
    <m/>
    <m/>
    <m/>
    <m/>
    <s v="2V96031"/>
    <s v="T20198"/>
    <x v="62"/>
    <m/>
    <n v="0"/>
    <n v="0"/>
    <n v="0"/>
    <n v="0"/>
    <n v="0"/>
    <n v="0"/>
    <m/>
    <m/>
    <m/>
    <s v="No"/>
    <s v="W667078"/>
    <n v="0"/>
    <m/>
    <s v="T20198"/>
    <m/>
    <m/>
    <s v="S0364753"/>
  </r>
  <r>
    <x v="617"/>
    <n v="10000"/>
    <n v="10000"/>
    <d v="2025-05-20T00:00:00"/>
    <s v="502LAUGH"/>
    <s v=" 2:45:52 pm"/>
    <s v="J00WA5830"/>
    <x v="1"/>
    <x v="0"/>
    <s v="Yes"/>
    <x v="26"/>
    <x v="22"/>
    <x v="0"/>
    <s v="PC02"/>
    <s v="GAO BINJIE"/>
    <n v="4260"/>
    <m/>
    <m/>
    <d v="2025-05-15T00:00:00"/>
    <m/>
    <n v="20"/>
    <n v="85200"/>
    <s v="PE"/>
    <n v="5000580750001"/>
    <n v="0"/>
    <n v="74000"/>
    <n v="11200"/>
    <n v="0"/>
    <n v="0"/>
    <n v="0"/>
    <m/>
    <m/>
    <n v="0"/>
    <m/>
    <m/>
    <m/>
    <m/>
    <m/>
    <m/>
    <m/>
    <m/>
    <n v="500058075"/>
    <s v="B02083"/>
    <x v="2"/>
    <m/>
    <n v="0"/>
    <n v="0"/>
    <n v="0"/>
    <n v="0"/>
    <n v="0"/>
    <n v="0"/>
    <m/>
    <m/>
    <m/>
    <s v="No"/>
    <s v="W667091"/>
    <n v="0"/>
    <m/>
    <s v="B02083"/>
    <m/>
    <m/>
    <s v="S0364758"/>
  </r>
  <r>
    <x v="618"/>
    <n v="10000"/>
    <n v="10000"/>
    <d v="2025-05-20T00:00:00"/>
    <s v="502LAUGH"/>
    <s v=" 8:32:54 am"/>
    <s v="J00WA5830"/>
    <x v="1"/>
    <x v="0"/>
    <s v="Yes"/>
    <x v="26"/>
    <x v="22"/>
    <x v="0"/>
    <s v="PC02"/>
    <s v="GAO BINJIE"/>
    <n v="2700"/>
    <m/>
    <m/>
    <d v="2025-05-15T00:00:00"/>
    <m/>
    <n v="20"/>
    <n v="54000"/>
    <s v="PE"/>
    <n v="5000582210001"/>
    <n v="0"/>
    <n v="46603"/>
    <n v="7397"/>
    <n v="0"/>
    <n v="0"/>
    <n v="0"/>
    <m/>
    <m/>
    <n v="0"/>
    <m/>
    <m/>
    <m/>
    <m/>
    <m/>
    <m/>
    <m/>
    <m/>
    <n v="500058221"/>
    <s v="B02083"/>
    <x v="2"/>
    <m/>
    <n v="0"/>
    <n v="0"/>
    <n v="0"/>
    <n v="0"/>
    <n v="0"/>
    <n v="0"/>
    <m/>
    <m/>
    <m/>
    <s v="No"/>
    <s v="W667094"/>
    <n v="0"/>
    <m/>
    <s v="B02083"/>
    <m/>
    <m/>
    <s v="S0364758"/>
  </r>
  <r>
    <x v="619"/>
    <n v="10000"/>
    <n v="10000"/>
    <d v="2025-05-20T00:00:00"/>
    <s v="502LAUGH"/>
    <d v="1899-12-30T10:11:29"/>
    <s v="J00WA5830"/>
    <x v="1"/>
    <x v="0"/>
    <s v="Yes"/>
    <x v="26"/>
    <x v="22"/>
    <x v="0"/>
    <s v="PC02"/>
    <s v="GAO BINJIE"/>
    <n v="1150"/>
    <m/>
    <m/>
    <d v="2025-05-15T00:00:00"/>
    <m/>
    <n v="20"/>
    <n v="23000"/>
    <s v="PE"/>
    <n v="5000582230001"/>
    <n v="0"/>
    <n v="20000"/>
    <n v="3000"/>
    <n v="0"/>
    <n v="0"/>
    <n v="0"/>
    <m/>
    <m/>
    <n v="0"/>
    <m/>
    <m/>
    <m/>
    <m/>
    <m/>
    <m/>
    <m/>
    <m/>
    <n v="500058223"/>
    <s v="B02083"/>
    <x v="2"/>
    <m/>
    <n v="0"/>
    <n v="0"/>
    <n v="0"/>
    <n v="0"/>
    <n v="0"/>
    <n v="0"/>
    <m/>
    <m/>
    <m/>
    <s v="No"/>
    <s v="W667095"/>
    <n v="0"/>
    <m/>
    <s v="B02083"/>
    <m/>
    <m/>
    <s v="S0364758"/>
  </r>
  <r>
    <x v="620"/>
    <n v="10000"/>
    <n v="10000"/>
    <d v="2025-05-16T00:00:00"/>
    <s v="502LAUGH"/>
    <s v=" 1:16:05 pm"/>
    <s v="4092615U5A"/>
    <x v="1"/>
    <x v="0"/>
    <s v="Yes"/>
    <x v="32"/>
    <x v="25"/>
    <x v="3"/>
    <s v="PS13"/>
    <s v="YEE CHENG MENG"/>
    <n v="13000"/>
    <m/>
    <m/>
    <d v="2025-05-15T00:00:00"/>
    <m/>
    <n v="1"/>
    <n v="13000"/>
    <s v="PE"/>
    <s v="250-6191-000001"/>
    <n v="0"/>
    <n v="13000"/>
    <n v="0"/>
    <n v="0"/>
    <n v="0"/>
    <n v="0"/>
    <m/>
    <m/>
    <n v="0"/>
    <m/>
    <m/>
    <m/>
    <m/>
    <m/>
    <m/>
    <m/>
    <m/>
    <s v="250-6191-00"/>
    <s v="J10025"/>
    <x v="12"/>
    <m/>
    <n v="0"/>
    <n v="0"/>
    <n v="0"/>
    <n v="0"/>
    <n v="0"/>
    <n v="0"/>
    <m/>
    <m/>
    <m/>
    <s v="No"/>
    <s v="W667100"/>
    <n v="0"/>
    <m/>
    <s v="J10025"/>
    <m/>
    <m/>
    <s v="S0364761"/>
  </r>
  <r>
    <x v="621"/>
    <n v="10000"/>
    <n v="10000"/>
    <d v="2025-05-15T00:00:00"/>
    <s v="502LAUGH"/>
    <s v=" 4:26:44 pm"/>
    <s v="4101909U5"/>
    <x v="1"/>
    <x v="0"/>
    <s v="Yes"/>
    <x v="32"/>
    <x v="25"/>
    <x v="3"/>
    <s v="PS13"/>
    <s v="YEE CHENG MENG"/>
    <n v="7000"/>
    <m/>
    <m/>
    <d v="2025-05-15T00:00:00"/>
    <m/>
    <n v="1"/>
    <n v="7000"/>
    <s v="PE"/>
    <s v="250-6199-000001"/>
    <n v="0"/>
    <n v="7000"/>
    <n v="0"/>
    <n v="0"/>
    <n v="0"/>
    <n v="0"/>
    <m/>
    <m/>
    <n v="0"/>
    <m/>
    <m/>
    <m/>
    <m/>
    <m/>
    <m/>
    <m/>
    <m/>
    <s v="250-6199-00"/>
    <s v="J10025"/>
    <x v="12"/>
    <m/>
    <n v="0"/>
    <n v="0"/>
    <n v="0"/>
    <n v="0"/>
    <n v="0"/>
    <n v="0"/>
    <m/>
    <m/>
    <m/>
    <s v="No"/>
    <s v="W667101"/>
    <n v="0"/>
    <m/>
    <s v="J10025"/>
    <m/>
    <m/>
    <s v="S0364761"/>
  </r>
  <r>
    <x v="622"/>
    <n v="10000"/>
    <n v="10000"/>
    <d v="2025-05-15T00:00:00"/>
    <s v="502LAUGH"/>
    <s v=" 5:52:19 pm"/>
    <s v="4092615U5A"/>
    <x v="1"/>
    <x v="0"/>
    <s v="Yes"/>
    <x v="32"/>
    <x v="25"/>
    <x v="3"/>
    <s v="PS13"/>
    <s v="YEE CHENG MENG"/>
    <n v="2000"/>
    <m/>
    <m/>
    <d v="2025-05-15T00:00:00"/>
    <m/>
    <n v="1"/>
    <n v="2000"/>
    <s v="PE"/>
    <s v="250-6254-000001"/>
    <n v="0"/>
    <n v="2000"/>
    <n v="0"/>
    <n v="0"/>
    <n v="0"/>
    <n v="0"/>
    <m/>
    <m/>
    <n v="0"/>
    <m/>
    <m/>
    <m/>
    <m/>
    <m/>
    <m/>
    <m/>
    <m/>
    <s v="250-6254-00"/>
    <s v="J10025"/>
    <x v="12"/>
    <m/>
    <n v="0"/>
    <n v="0"/>
    <n v="0"/>
    <n v="0"/>
    <n v="0"/>
    <n v="0"/>
    <m/>
    <m/>
    <m/>
    <s v="No"/>
    <s v="W667103"/>
    <n v="0"/>
    <m/>
    <s v="J10025"/>
    <m/>
    <m/>
    <s v="S0364761"/>
  </r>
  <r>
    <x v="623"/>
    <n v="10000"/>
    <n v="10000"/>
    <d v="2025-05-16T00:00:00"/>
    <s v="502LAUGH"/>
    <s v=" 9:38:04 am"/>
    <s v="J00B71361"/>
    <x v="1"/>
    <x v="0"/>
    <s v="Yes"/>
    <x v="14"/>
    <x v="13"/>
    <x v="1"/>
    <s v="PS95"/>
    <s v="LIM CHENG LEONG"/>
    <n v="3000"/>
    <m/>
    <m/>
    <d v="2025-05-15T00:00:00"/>
    <m/>
    <n v="2"/>
    <n v="6000"/>
    <s v="PE"/>
    <s v="250-8000-000001"/>
    <n v="0"/>
    <n v="6000"/>
    <n v="0"/>
    <n v="0"/>
    <n v="0"/>
    <n v="0"/>
    <m/>
    <m/>
    <n v="0"/>
    <m/>
    <m/>
    <m/>
    <m/>
    <m/>
    <m/>
    <m/>
    <m/>
    <s v="250-8000-00"/>
    <s v="J10025"/>
    <x v="12"/>
    <m/>
    <n v="0"/>
    <n v="0"/>
    <n v="0"/>
    <n v="0"/>
    <n v="0"/>
    <n v="0"/>
    <m/>
    <m/>
    <m/>
    <s v="No"/>
    <s v="W667105"/>
    <n v="0"/>
    <m/>
    <s v="J10025"/>
    <m/>
    <m/>
    <s v="S0364761"/>
  </r>
  <r>
    <x v="624"/>
    <n v="10000"/>
    <n v="10000"/>
    <d v="2025-05-16T00:00:00"/>
    <s v="502LAUGH"/>
    <s v=" 5:31:12 pm"/>
    <s v="XHX2410130003/XHX24B19A1410/1811308A11/24H2779151"/>
    <x v="1"/>
    <x v="0"/>
    <s v="No"/>
    <x v="10"/>
    <x v="9"/>
    <x v="1"/>
    <s v="PS07"/>
    <s v="KANG HOCK SENG"/>
    <n v="2767"/>
    <m/>
    <m/>
    <d v="2025-05-16T00:00:00"/>
    <m/>
    <n v="6"/>
    <n v="16602"/>
    <s v="PE"/>
    <s v="TPK-848150-00100001"/>
    <n v="0"/>
    <n v="0"/>
    <n v="0"/>
    <n v="0"/>
    <n v="0"/>
    <n v="0"/>
    <m/>
    <m/>
    <n v="0"/>
    <m/>
    <m/>
    <m/>
    <s v="No"/>
    <n v="0"/>
    <s v="No"/>
    <m/>
    <m/>
    <s v="TPK-848150-0010"/>
    <s v="Z26002"/>
    <x v="1"/>
    <m/>
    <n v="0"/>
    <n v="0"/>
    <n v="0"/>
    <n v="0"/>
    <n v="0"/>
    <n v="0"/>
    <m/>
    <m/>
    <m/>
    <s v="No"/>
    <m/>
    <m/>
    <m/>
    <s v="Z26002"/>
    <m/>
    <m/>
    <s v="S0363079"/>
  </r>
  <r>
    <x v="314"/>
    <n v="10000"/>
    <n v="20000"/>
    <d v="2025-05-21T00:00:00"/>
    <s v="502LAUGH"/>
    <s v=" 8:48:55 am"/>
    <s v="10656256068/10656256065/10656256066"/>
    <x v="17"/>
    <x v="1"/>
    <s v="No"/>
    <x v="5"/>
    <x v="5"/>
    <x v="2"/>
    <s v="PM74"/>
    <s v="YONG CHEE SOON"/>
    <n v="1250"/>
    <m/>
    <m/>
    <d v="2025-05-16T00:00:00"/>
    <m/>
    <n v="88"/>
    <n v="110000"/>
    <s v="PE"/>
    <s v="T6N00-80004-FT0001"/>
    <n v="0"/>
    <n v="0"/>
    <n v="0"/>
    <n v="0"/>
    <n v="0"/>
    <n v="0"/>
    <m/>
    <m/>
    <n v="0"/>
    <m/>
    <m/>
    <m/>
    <s v="No"/>
    <n v="0"/>
    <s v="No"/>
    <m/>
    <m/>
    <s v="T6N00-80004-FT"/>
    <s v="H08031-JIM-M"/>
    <x v="5"/>
    <m/>
    <n v="0"/>
    <n v="0"/>
    <n v="0"/>
    <n v="0"/>
    <n v="0"/>
    <n v="0"/>
    <m/>
    <m/>
    <m/>
    <s v="No"/>
    <m/>
    <m/>
    <m/>
    <s v="H08031-JIM-M"/>
    <m/>
    <m/>
    <s v="S0364451"/>
  </r>
  <r>
    <x v="315"/>
    <n v="10000"/>
    <n v="20000"/>
    <d v="2025-05-21T00:00:00"/>
    <s v="502LAUGH"/>
    <s v=" 8:47:43 am"/>
    <s v="10656256068/10656256065/10656256066"/>
    <x v="17"/>
    <x v="1"/>
    <s v="No"/>
    <x v="5"/>
    <x v="5"/>
    <x v="2"/>
    <s v="PM74"/>
    <s v="YONG CHEE SOON"/>
    <n v="1250"/>
    <m/>
    <m/>
    <d v="2025-05-16T00:00:00"/>
    <m/>
    <n v="88"/>
    <n v="110000"/>
    <s v="PE"/>
    <s v="T6N02-80020-FT0001"/>
    <n v="0"/>
    <n v="0"/>
    <n v="0"/>
    <n v="0"/>
    <n v="0"/>
    <n v="0"/>
    <m/>
    <m/>
    <n v="0"/>
    <m/>
    <m/>
    <m/>
    <s v="No"/>
    <n v="0"/>
    <s v="No"/>
    <m/>
    <m/>
    <s v="T6N02-80020-FT"/>
    <s v="H08031-JIM-M"/>
    <x v="5"/>
    <m/>
    <n v="0"/>
    <n v="0"/>
    <n v="0"/>
    <n v="0"/>
    <n v="0"/>
    <n v="0"/>
    <m/>
    <m/>
    <m/>
    <s v="No"/>
    <m/>
    <m/>
    <m/>
    <s v="H08031-JIM-M"/>
    <m/>
    <m/>
    <s v="S0364458"/>
  </r>
  <r>
    <x v="316"/>
    <n v="10000"/>
    <n v="20000"/>
    <d v="2025-05-21T00:00:00"/>
    <s v="502LAUGH"/>
    <s v=" 8:51:20 am"/>
    <s v="10656256068/10656256065/10656256066"/>
    <x v="17"/>
    <x v="1"/>
    <s v="No"/>
    <x v="5"/>
    <x v="5"/>
    <x v="2"/>
    <s v="PM74"/>
    <s v="YONG CHEE SOON"/>
    <n v="1250"/>
    <m/>
    <m/>
    <d v="2025-05-16T00:00:00"/>
    <m/>
    <n v="88"/>
    <n v="110000"/>
    <s v="PE"/>
    <s v="N9K02-80017-FT0001"/>
    <n v="0"/>
    <n v="0"/>
    <n v="0"/>
    <n v="0"/>
    <n v="0"/>
    <n v="0"/>
    <m/>
    <m/>
    <n v="0"/>
    <m/>
    <m/>
    <m/>
    <s v="No"/>
    <n v="0"/>
    <s v="No"/>
    <m/>
    <m/>
    <s v="N9K02-80017-FT"/>
    <s v="H08031-JIM-M"/>
    <x v="5"/>
    <m/>
    <n v="0"/>
    <n v="0"/>
    <n v="0"/>
    <n v="0"/>
    <n v="0"/>
    <n v="0"/>
    <m/>
    <m/>
    <m/>
    <s v="No"/>
    <m/>
    <m/>
    <m/>
    <s v="H08031-JIM-M"/>
    <m/>
    <m/>
    <s v="S0364463"/>
  </r>
  <r>
    <x v="317"/>
    <n v="10000"/>
    <n v="20000"/>
    <d v="2025-05-21T00:00:00"/>
    <s v="502LAUGH"/>
    <s v=" 8:52:04 am"/>
    <s v="10656256068/10656256065/10656256066"/>
    <x v="17"/>
    <x v="1"/>
    <s v="No"/>
    <x v="5"/>
    <x v="5"/>
    <x v="2"/>
    <s v="PM74"/>
    <s v="YONG CHEE SOON"/>
    <n v="1250"/>
    <m/>
    <m/>
    <d v="2025-05-16T00:00:00"/>
    <m/>
    <n v="88"/>
    <n v="110000"/>
    <s v="PE"/>
    <s v="F6U62-80030-FT0001"/>
    <n v="0"/>
    <n v="0"/>
    <n v="0"/>
    <n v="0"/>
    <n v="0"/>
    <n v="0"/>
    <m/>
    <m/>
    <n v="0"/>
    <m/>
    <m/>
    <m/>
    <s v="No"/>
    <n v="0"/>
    <s v="No"/>
    <m/>
    <m/>
    <s v="F6U62-80030-FT"/>
    <s v="H08031-JIM-M"/>
    <x v="5"/>
    <m/>
    <n v="0"/>
    <n v="0"/>
    <n v="0"/>
    <n v="0"/>
    <n v="0"/>
    <n v="0"/>
    <m/>
    <m/>
    <m/>
    <s v="No"/>
    <m/>
    <m/>
    <m/>
    <s v="H08031-JIM-M"/>
    <m/>
    <m/>
    <s v="S0364464"/>
  </r>
  <r>
    <x v="318"/>
    <n v="10000"/>
    <n v="20000"/>
    <d v="2025-05-21T00:00:00"/>
    <s v="502LAUGH"/>
    <s v=" 8:49:44 am"/>
    <s v="10656256068/10656256065/10656256066"/>
    <x v="17"/>
    <x v="1"/>
    <s v="No"/>
    <x v="5"/>
    <x v="5"/>
    <x v="2"/>
    <s v="PM74"/>
    <s v="YONG CHEE SOON"/>
    <n v="1250"/>
    <m/>
    <m/>
    <d v="2025-05-16T00:00:00"/>
    <m/>
    <n v="88"/>
    <n v="110000"/>
    <s v="PE"/>
    <s v="3YM38-80003-FT0001"/>
    <n v="0"/>
    <n v="0"/>
    <n v="0"/>
    <n v="0"/>
    <n v="0"/>
    <n v="0"/>
    <m/>
    <m/>
    <n v="0"/>
    <m/>
    <m/>
    <m/>
    <s v="No"/>
    <n v="0"/>
    <s v="No"/>
    <m/>
    <m/>
    <s v="3YM38-80003-FT"/>
    <s v="H08031-JIM-M"/>
    <x v="5"/>
    <m/>
    <n v="0"/>
    <n v="0"/>
    <n v="0"/>
    <n v="0"/>
    <n v="0"/>
    <n v="0"/>
    <m/>
    <m/>
    <m/>
    <s v="No"/>
    <m/>
    <m/>
    <m/>
    <s v="H08031-JIM-M"/>
    <m/>
    <m/>
    <s v="S0364466"/>
  </r>
  <r>
    <x v="625"/>
    <n v="10000"/>
    <n v="10000"/>
    <d v="2025-05-16T00:00:00"/>
    <s v="502LAUGH"/>
    <s v=" 2:38:42 pm"/>
    <s v="5040103U5A"/>
    <x v="3"/>
    <x v="0"/>
    <s v="No"/>
    <x v="31"/>
    <x v="13"/>
    <x v="1"/>
    <s v="PM11"/>
    <s v="TEE MENG CHAI"/>
    <n v="8000"/>
    <m/>
    <m/>
    <d v="2025-05-16T00:00:00"/>
    <m/>
    <n v="6"/>
    <n v="48000"/>
    <s v="PE"/>
    <s v="L001-772785-057R0001"/>
    <n v="0"/>
    <n v="0"/>
    <n v="0"/>
    <n v="0"/>
    <n v="0"/>
    <n v="0"/>
    <m/>
    <m/>
    <n v="0"/>
    <m/>
    <m/>
    <m/>
    <s v="No"/>
    <n v="0"/>
    <s v="No"/>
    <m/>
    <m/>
    <s v="L001-772785-057REVAA"/>
    <s v="W23041-TH"/>
    <x v="3"/>
    <m/>
    <n v="0"/>
    <n v="0"/>
    <n v="0"/>
    <n v="0"/>
    <n v="0"/>
    <n v="0"/>
    <m/>
    <m/>
    <m/>
    <s v="No"/>
    <m/>
    <m/>
    <m/>
    <s v="W23041-TH"/>
    <m/>
    <m/>
    <s v="H0065227"/>
  </r>
  <r>
    <x v="626"/>
    <n v="10000"/>
    <n v="10000"/>
    <d v="2025-05-16T00:00:00"/>
    <s v="502LAUGH"/>
    <s v=" 5:27:35 pm"/>
    <s v="5040104U5"/>
    <x v="3"/>
    <x v="0"/>
    <s v="No"/>
    <x v="31"/>
    <x v="13"/>
    <x v="1"/>
    <s v="PM11"/>
    <s v="TEE MENG CHAI"/>
    <n v="8000"/>
    <m/>
    <m/>
    <d v="2025-05-16T00:00:00"/>
    <m/>
    <n v="6"/>
    <n v="48000"/>
    <s v="PE"/>
    <s v="L001-772785-057R0001"/>
    <n v="0"/>
    <n v="0"/>
    <n v="0"/>
    <n v="0"/>
    <n v="0"/>
    <n v="0"/>
    <m/>
    <m/>
    <n v="0"/>
    <m/>
    <m/>
    <m/>
    <s v="No"/>
    <n v="0"/>
    <s v="No"/>
    <m/>
    <m/>
    <s v="L001-772785-057REVAA"/>
    <s v="W23041-TH"/>
    <x v="3"/>
    <m/>
    <n v="0"/>
    <n v="0"/>
    <n v="0"/>
    <n v="0"/>
    <n v="0"/>
    <n v="0"/>
    <m/>
    <m/>
    <m/>
    <s v="No"/>
    <m/>
    <m/>
    <m/>
    <s v="W23041-TH"/>
    <m/>
    <m/>
    <s v="H0065228"/>
  </r>
  <r>
    <x v="627"/>
    <n v="10000"/>
    <n v="10000"/>
    <d v="2025-05-29T00:00:00"/>
    <s v="502LAUGH"/>
    <d v="1899-12-30T12:56:51"/>
    <s v="M0BUP72811524/XHX2503120104/XHX2503120104"/>
    <x v="29"/>
    <x v="0"/>
    <s v="No"/>
    <x v="0"/>
    <x v="0"/>
    <x v="0"/>
    <s v="PM16"/>
    <s v="TEO KAH JUN"/>
    <n v="8037"/>
    <m/>
    <m/>
    <d v="2025-05-16T00:00:00"/>
    <m/>
    <n v="1002"/>
    <n v="8053074"/>
    <s v="PE"/>
    <s v="719708-AD42150001"/>
    <n v="0"/>
    <n v="0"/>
    <n v="0"/>
    <n v="0"/>
    <n v="0"/>
    <n v="0"/>
    <m/>
    <m/>
    <n v="0"/>
    <m/>
    <m/>
    <m/>
    <s v="No"/>
    <n v="0"/>
    <s v="No"/>
    <m/>
    <m/>
    <s v="719708-AD4215"/>
    <s v="V22000-DE"/>
    <x v="8"/>
    <m/>
    <n v="0"/>
    <n v="0"/>
    <n v="0"/>
    <n v="0"/>
    <n v="0"/>
    <n v="0"/>
    <m/>
    <m/>
    <m/>
    <s v="No"/>
    <m/>
    <m/>
    <m/>
    <s v="V22000-DE"/>
    <m/>
    <m/>
    <s v="S0364603"/>
  </r>
  <r>
    <x v="627"/>
    <n v="10000"/>
    <n v="20000"/>
    <d v="2025-05-29T00:00:00"/>
    <s v="502LAUGH"/>
    <d v="1899-12-30T12:56:51"/>
    <s v="M0BUP72811524/XHX2503120104/XHX2503120104"/>
    <x v="29"/>
    <x v="1"/>
    <s v="No"/>
    <x v="20"/>
    <x v="5"/>
    <x v="2"/>
    <s v="PM45"/>
    <s v="TAY CHIN LIONG"/>
    <n v="7020000"/>
    <m/>
    <m/>
    <d v="2025-05-16T00:00:00"/>
    <m/>
    <n v="1"/>
    <n v="7020000"/>
    <s v="PE"/>
    <s v="719708-AD42150001"/>
    <n v="0"/>
    <n v="0"/>
    <n v="0"/>
    <n v="0"/>
    <n v="0"/>
    <n v="0"/>
    <m/>
    <m/>
    <n v="0"/>
    <m/>
    <m/>
    <m/>
    <s v="No"/>
    <n v="0"/>
    <s v="No"/>
    <m/>
    <m/>
    <s v="719708-AD4215"/>
    <s v="V22000-DE"/>
    <x v="8"/>
    <m/>
    <n v="0"/>
    <n v="0"/>
    <n v="0"/>
    <n v="0"/>
    <n v="0"/>
    <n v="0"/>
    <m/>
    <m/>
    <m/>
    <s v="No"/>
    <m/>
    <m/>
    <m/>
    <s v="V22000-DE"/>
    <m/>
    <m/>
    <s v="S0364603"/>
  </r>
  <r>
    <x v="628"/>
    <n v="10000"/>
    <n v="10000"/>
    <d v="2025-05-26T00:00:00"/>
    <s v="502LAUGH"/>
    <s v=" 8:56:19 am"/>
    <s v="F031390/M4B4A05BGJCJ110-S24Y100113"/>
    <x v="30"/>
    <x v="0"/>
    <s v="No"/>
    <x v="40"/>
    <x v="8"/>
    <x v="1"/>
    <s v="PM48"/>
    <s v="CHAN TZYY XUAN"/>
    <n v="280000"/>
    <m/>
    <m/>
    <d v="2025-05-16T00:00:00"/>
    <m/>
    <n v="1"/>
    <n v="280000"/>
    <s v="PE"/>
    <s v="716626800 REVC0001"/>
    <n v="0"/>
    <n v="0"/>
    <n v="0"/>
    <n v="0"/>
    <n v="0"/>
    <n v="0"/>
    <m/>
    <m/>
    <n v="0"/>
    <m/>
    <m/>
    <m/>
    <s v="No"/>
    <n v="0"/>
    <s v="No"/>
    <m/>
    <m/>
    <s v="716626800 REVC"/>
    <s v="S19081-TH"/>
    <x v="7"/>
    <m/>
    <n v="0"/>
    <n v="0"/>
    <n v="0"/>
    <n v="0"/>
    <n v="0"/>
    <n v="0"/>
    <m/>
    <m/>
    <m/>
    <s v="No"/>
    <m/>
    <m/>
    <m/>
    <s v="S19081-TH"/>
    <m/>
    <m/>
    <s v="H0065263"/>
  </r>
  <r>
    <x v="629"/>
    <n v="10000"/>
    <n v="10000"/>
    <d v="2025-05-19T00:00:00"/>
    <s v="502LAUGH"/>
    <s v=" 8:48:17 am"/>
    <s v="M0BUU5502/M0BUQ9651"/>
    <x v="22"/>
    <x v="0"/>
    <s v="No"/>
    <x v="39"/>
    <x v="19"/>
    <x v="3"/>
    <s v="PS70"/>
    <s v="YEO WOO KEONG"/>
    <n v="13500"/>
    <m/>
    <m/>
    <d v="2025-05-16T00:00:00"/>
    <m/>
    <n v="4"/>
    <n v="54000"/>
    <s v="PE"/>
    <s v="100823876-75367 0001"/>
    <n v="0"/>
    <n v="0"/>
    <n v="0"/>
    <n v="0"/>
    <n v="0"/>
    <n v="0"/>
    <m/>
    <m/>
    <n v="0"/>
    <m/>
    <m/>
    <m/>
    <s v="No"/>
    <n v="0"/>
    <s v="No"/>
    <m/>
    <m/>
    <s v="100823876-75367 A"/>
    <s v="S19314"/>
    <x v="6"/>
    <m/>
    <n v="0"/>
    <n v="0"/>
    <n v="0"/>
    <n v="0"/>
    <n v="0"/>
    <n v="0"/>
    <m/>
    <m/>
    <m/>
    <s v="No"/>
    <m/>
    <m/>
    <m/>
    <s v="S19314"/>
    <m/>
    <m/>
    <s v="H0065241"/>
  </r>
  <r>
    <x v="630"/>
    <n v="10000"/>
    <n v="10000"/>
    <d v="2025-05-28T00:00:00"/>
    <s v="502LAUGH"/>
    <s v=" 8:32:18 am"/>
    <n v="10656256022"/>
    <x v="17"/>
    <x v="0"/>
    <s v="No"/>
    <x v="0"/>
    <x v="0"/>
    <x v="0"/>
    <s v="PM21"/>
    <s v="LIM JIA FAN"/>
    <n v="270"/>
    <m/>
    <m/>
    <d v="2025-05-16T00:00:00"/>
    <m/>
    <n v="308"/>
    <n v="83160"/>
    <s v="PE"/>
    <s v="3YM56-80009-FT0001"/>
    <n v="0"/>
    <n v="0"/>
    <n v="0"/>
    <n v="0"/>
    <n v="0"/>
    <n v="0"/>
    <m/>
    <m/>
    <n v="0"/>
    <m/>
    <m/>
    <m/>
    <s v="No"/>
    <n v="0"/>
    <s v="No"/>
    <m/>
    <m/>
    <s v="3YM56-80009-FT"/>
    <s v="H08031-JIM-M"/>
    <x v="5"/>
    <m/>
    <n v="0"/>
    <n v="0"/>
    <n v="0"/>
    <n v="0"/>
    <n v="0"/>
    <n v="0"/>
    <m/>
    <m/>
    <m/>
    <s v="No"/>
    <m/>
    <m/>
    <m/>
    <s v="H08031-JIM-M"/>
    <m/>
    <m/>
    <s v="S0364736"/>
  </r>
  <r>
    <x v="631"/>
    <n v="10000"/>
    <n v="10000"/>
    <d v="2025-05-19T00:00:00"/>
    <s v="502LAUGH"/>
    <s v=" 8:38:01 am"/>
    <s v="SG-566171301"/>
    <x v="1"/>
    <x v="0"/>
    <s v="Yes"/>
    <x v="2"/>
    <x v="2"/>
    <x v="2"/>
    <s v="PM59"/>
    <s v="VOON CHAN PIN"/>
    <n v="18000"/>
    <m/>
    <m/>
    <d v="2025-05-16T00:00:00"/>
    <m/>
    <n v="12"/>
    <n v="216000"/>
    <s v="PE"/>
    <n v="80256240001"/>
    <n v="0"/>
    <n v="216000"/>
    <n v="0"/>
    <n v="0"/>
    <n v="0"/>
    <n v="0"/>
    <m/>
    <m/>
    <n v="0"/>
    <m/>
    <m/>
    <m/>
    <m/>
    <m/>
    <m/>
    <m/>
    <m/>
    <n v="8025624"/>
    <s v="B02083"/>
    <x v="2"/>
    <m/>
    <n v="0"/>
    <n v="0"/>
    <n v="0"/>
    <n v="0"/>
    <n v="0"/>
    <n v="0"/>
    <m/>
    <m/>
    <m/>
    <s v="No"/>
    <s v="W666586"/>
    <n v="0"/>
    <m/>
    <s v="B02083"/>
    <m/>
    <m/>
    <s v="S0357830"/>
  </r>
  <r>
    <x v="631"/>
    <n v="10000"/>
    <n v="20000"/>
    <d v="2025-05-19T00:00:00"/>
    <s v="502LAUGH"/>
    <s v=" 8:38:01 am"/>
    <s v="SG-566171301"/>
    <x v="1"/>
    <x v="0"/>
    <s v="Yes"/>
    <x v="2"/>
    <x v="2"/>
    <x v="2"/>
    <s v="PM18"/>
    <s v="LAI CHIN YANG"/>
    <n v="6000"/>
    <m/>
    <m/>
    <d v="2025-05-16T00:00:00"/>
    <m/>
    <n v="12"/>
    <n v="72000"/>
    <s v="PE"/>
    <n v="80256240001"/>
    <n v="0"/>
    <n v="72000"/>
    <n v="0"/>
    <n v="0"/>
    <n v="0"/>
    <n v="0"/>
    <m/>
    <m/>
    <n v="0"/>
    <m/>
    <m/>
    <m/>
    <m/>
    <m/>
    <m/>
    <m/>
    <m/>
    <n v="8025624"/>
    <s v="B02083"/>
    <x v="2"/>
    <m/>
    <n v="0"/>
    <n v="0"/>
    <n v="0"/>
    <n v="0"/>
    <n v="0"/>
    <n v="0"/>
    <m/>
    <m/>
    <m/>
    <s v="No"/>
    <s v="W666586"/>
    <n v="0"/>
    <m/>
    <s v="B02083"/>
    <m/>
    <m/>
    <s v="S0357830"/>
  </r>
  <r>
    <x v="632"/>
    <n v="10000"/>
    <n v="10000"/>
    <d v="2025-05-19T00:00:00"/>
    <s v="502LAUGH"/>
    <s v=" 8:46:05 am"/>
    <s v="SG-566171301"/>
    <x v="1"/>
    <x v="0"/>
    <s v="Yes"/>
    <x v="2"/>
    <x v="2"/>
    <x v="2"/>
    <s v="PM18"/>
    <s v="LAI CHIN YANG"/>
    <n v="18000"/>
    <m/>
    <m/>
    <d v="2025-05-16T00:00:00"/>
    <m/>
    <n v="12"/>
    <n v="216000"/>
    <s v="PE"/>
    <n v="80256220001"/>
    <n v="0"/>
    <n v="216000"/>
    <n v="0"/>
    <n v="0"/>
    <n v="0"/>
    <n v="0"/>
    <m/>
    <m/>
    <n v="0"/>
    <m/>
    <m/>
    <m/>
    <m/>
    <m/>
    <m/>
    <m/>
    <m/>
    <n v="8025622"/>
    <s v="B02083"/>
    <x v="2"/>
    <m/>
    <n v="0"/>
    <n v="0"/>
    <n v="0"/>
    <n v="0"/>
    <n v="0"/>
    <n v="0"/>
    <m/>
    <m/>
    <m/>
    <s v="No"/>
    <s v="W666587"/>
    <n v="0"/>
    <m/>
    <s v="B02083"/>
    <m/>
    <m/>
    <s v="S0361309"/>
  </r>
  <r>
    <x v="633"/>
    <n v="10000"/>
    <n v="10000"/>
    <d v="2025-05-19T00:00:00"/>
    <s v="502LAUGH"/>
    <s v=" 8:54:52 am"/>
    <s v="M0BSM95201372"/>
    <x v="1"/>
    <x v="0"/>
    <s v="Yes"/>
    <x v="7"/>
    <x v="7"/>
    <x v="1"/>
    <s v="PM80"/>
    <s v="YAP ZHI PING"/>
    <n v="10770"/>
    <m/>
    <m/>
    <d v="2025-05-16T00:00:00"/>
    <m/>
    <n v="13"/>
    <n v="140010"/>
    <s v="PE"/>
    <s v="11A6-670-00007TH0001"/>
    <n v="0"/>
    <n v="140000"/>
    <n v="10"/>
    <n v="0"/>
    <n v="0"/>
    <n v="0"/>
    <m/>
    <m/>
    <n v="0"/>
    <m/>
    <m/>
    <m/>
    <m/>
    <m/>
    <m/>
    <m/>
    <m/>
    <s v="11A6-670-00007TH-TB"/>
    <s v="M13337-SMD"/>
    <x v="27"/>
    <m/>
    <n v="0"/>
    <n v="0"/>
    <n v="0"/>
    <n v="0"/>
    <n v="0"/>
    <n v="0"/>
    <m/>
    <m/>
    <m/>
    <s v="No"/>
    <s v="W666601"/>
    <n v="0"/>
    <m/>
    <s v="M13337-SMD"/>
    <m/>
    <m/>
    <s v="S0362460"/>
  </r>
  <r>
    <x v="5"/>
    <n v="10000"/>
    <n v="60000"/>
    <d v="2025-05-16T00:00:00"/>
    <s v="502LAUGH"/>
    <s v=" 1:28:11 pm"/>
    <s v="I47045H040"/>
    <x v="1"/>
    <x v="1"/>
    <s v="Yes"/>
    <x v="20"/>
    <x v="5"/>
    <x v="2"/>
    <s v="PM45"/>
    <s v="TAY CHIN LIONG"/>
    <n v="1625"/>
    <m/>
    <m/>
    <d v="2025-05-16T00:00:00"/>
    <m/>
    <n v="8"/>
    <n v="13000"/>
    <s v="PE"/>
    <s v="RM-LL-BMPW80-RE00001"/>
    <n v="0"/>
    <n v="10317"/>
    <n v="2683"/>
    <n v="0"/>
    <n v="0"/>
    <n v="0"/>
    <m/>
    <m/>
    <n v="0"/>
    <m/>
    <m/>
    <m/>
    <m/>
    <m/>
    <m/>
    <m/>
    <m/>
    <s v="RM-LL-BMPW80-RE0"/>
    <s v="K11155"/>
    <x v="4"/>
    <m/>
    <n v="0"/>
    <n v="0"/>
    <n v="0"/>
    <n v="0"/>
    <n v="0"/>
    <n v="0"/>
    <m/>
    <m/>
    <m/>
    <s v="No"/>
    <s v="W666607"/>
    <n v="0"/>
    <m/>
    <s v="K11155"/>
    <m/>
    <m/>
    <s v="S0362670"/>
  </r>
  <r>
    <x v="58"/>
    <n v="10000"/>
    <n v="40000"/>
    <d v="2025-05-16T00:00:00"/>
    <s v="502LAUGH"/>
    <s v=" 1:27:24 pm"/>
    <s v="I47045H040"/>
    <x v="1"/>
    <x v="1"/>
    <s v="Yes"/>
    <x v="20"/>
    <x v="5"/>
    <x v="2"/>
    <s v="PM45"/>
    <s v="TAY CHIN LIONG"/>
    <n v="7125"/>
    <m/>
    <m/>
    <d v="2025-05-16T00:00:00"/>
    <m/>
    <n v="8"/>
    <n v="57000"/>
    <s v="PE"/>
    <s v="RM-LL-BMPW80-RE00001"/>
    <n v="0"/>
    <n v="26636"/>
    <n v="30364"/>
    <n v="0"/>
    <n v="0"/>
    <n v="0"/>
    <m/>
    <m/>
    <n v="0"/>
    <m/>
    <m/>
    <m/>
    <m/>
    <m/>
    <m/>
    <m/>
    <m/>
    <s v="RM-LL-BMPW80-RE0"/>
    <s v="K11155"/>
    <x v="4"/>
    <m/>
    <n v="0"/>
    <n v="0"/>
    <n v="0"/>
    <n v="0"/>
    <n v="0"/>
    <n v="0"/>
    <m/>
    <m/>
    <m/>
    <s v="No"/>
    <s v="W666608"/>
    <n v="0"/>
    <m/>
    <s v="K11155"/>
    <m/>
    <m/>
    <s v="S0362671"/>
  </r>
  <r>
    <x v="634"/>
    <n v="10000"/>
    <n v="40000"/>
    <d v="2025-05-16T00:00:00"/>
    <s v="502LAUGH"/>
    <d v="1899-12-30T12:52:58"/>
    <s v="U550952048"/>
    <x v="1"/>
    <x v="0"/>
    <s v="Yes"/>
    <x v="28"/>
    <x v="23"/>
    <x v="1"/>
    <s v="PMJ7"/>
    <s v="FOONG SEL YI"/>
    <n v="250"/>
    <m/>
    <m/>
    <d v="2025-05-16T00:00:00"/>
    <m/>
    <n v="18"/>
    <n v="4500"/>
    <s v="PE"/>
    <s v="1F3Y1-400110001"/>
    <n v="0"/>
    <n v="4472"/>
    <n v="28"/>
    <n v="0"/>
    <n v="0"/>
    <n v="0"/>
    <m/>
    <m/>
    <n v="0"/>
    <m/>
    <m/>
    <m/>
    <m/>
    <m/>
    <m/>
    <m/>
    <m/>
    <s v="1F3Y1-40011"/>
    <s v="H08031-NKG THAI-HPP"/>
    <x v="71"/>
    <m/>
    <n v="0"/>
    <n v="0"/>
    <n v="0"/>
    <n v="0"/>
    <n v="0"/>
    <n v="0"/>
    <m/>
    <m/>
    <m/>
    <s v="No"/>
    <s v="W666638"/>
    <n v="0"/>
    <m/>
    <s v="H08031-NKG THAI-HPP"/>
    <m/>
    <m/>
    <s v="S0363130"/>
  </r>
  <r>
    <x v="483"/>
    <n v="10000"/>
    <n v="20000"/>
    <d v="2025-05-16T00:00:00"/>
    <s v="502LAUGH"/>
    <s v=" 5:24:06 pm"/>
    <n v="10656256057"/>
    <x v="1"/>
    <x v="1"/>
    <s v="Yes"/>
    <x v="5"/>
    <x v="5"/>
    <x v="2"/>
    <s v="PM74"/>
    <s v="YONG CHEE SOON"/>
    <n v="48"/>
    <m/>
    <m/>
    <d v="2025-05-16T00:00:00"/>
    <m/>
    <n v="168"/>
    <n v="8064"/>
    <s v="PE"/>
    <s v="7K5U5-80002-FT0001"/>
    <n v="0"/>
    <n v="2000"/>
    <n v="6064"/>
    <n v="0"/>
    <n v="0"/>
    <n v="0"/>
    <m/>
    <m/>
    <n v="0"/>
    <m/>
    <m/>
    <m/>
    <m/>
    <m/>
    <m/>
    <m/>
    <m/>
    <s v="7K5U5-80002-FT"/>
    <s v="H08031-JIM"/>
    <x v="0"/>
    <m/>
    <n v="0"/>
    <n v="0"/>
    <n v="0"/>
    <n v="0"/>
    <n v="0"/>
    <n v="0"/>
    <m/>
    <m/>
    <m/>
    <s v="No"/>
    <s v="W667199"/>
    <n v="0"/>
    <m/>
    <s v="H08031-JIM"/>
    <m/>
    <m/>
    <s v="S0363441"/>
  </r>
  <r>
    <x v="635"/>
    <n v="10000"/>
    <n v="50000"/>
    <d v="2025-05-16T00:00:00"/>
    <s v="502LAUGH"/>
    <s v=" 8:40:40 am"/>
    <s v="10620258078/10620258079/10620258077"/>
    <x v="1"/>
    <x v="2"/>
    <s v="Yes"/>
    <x v="16"/>
    <x v="15"/>
    <x v="5"/>
    <s v="QM78"/>
    <s v="WONG SEAU JIN"/>
    <n v="10000"/>
    <m/>
    <m/>
    <d v="2025-05-16T00:00:00"/>
    <m/>
    <n v="11"/>
    <n v="110000"/>
    <s v="PE"/>
    <s v="3YP42-80009-FT0001"/>
    <n v="0"/>
    <n v="100000"/>
    <n v="10000"/>
    <n v="0"/>
    <n v="0"/>
    <n v="0"/>
    <m/>
    <m/>
    <n v="0"/>
    <m/>
    <m/>
    <m/>
    <m/>
    <m/>
    <m/>
    <m/>
    <m/>
    <s v="3YP42-80009-FT"/>
    <s v="H08031-JIM-M"/>
    <x v="5"/>
    <m/>
    <n v="0"/>
    <n v="0"/>
    <n v="0"/>
    <n v="0"/>
    <n v="0"/>
    <n v="0"/>
    <m/>
    <m/>
    <m/>
    <s v="No"/>
    <s v="W666702"/>
    <n v="0"/>
    <m/>
    <s v="H08031-JIM-M"/>
    <m/>
    <m/>
    <s v="S0363448"/>
  </r>
  <r>
    <x v="636"/>
    <n v="10000"/>
    <n v="50000"/>
    <d v="2025-05-16T00:00:00"/>
    <s v="502LAUGH"/>
    <s v=" 8:39:41 am"/>
    <s v="10620258078/10620258079/10620258077"/>
    <x v="1"/>
    <x v="2"/>
    <s v="Yes"/>
    <x v="16"/>
    <x v="15"/>
    <x v="5"/>
    <s v="QM78"/>
    <s v="WONG SEAU JIN"/>
    <n v="10000"/>
    <m/>
    <m/>
    <d v="2025-05-16T00:00:00"/>
    <m/>
    <n v="11"/>
    <n v="110000"/>
    <s v="PE"/>
    <s v="3YM75-80011-FT0001"/>
    <n v="0"/>
    <n v="100000"/>
    <n v="10000"/>
    <n v="0"/>
    <n v="0"/>
    <n v="0"/>
    <m/>
    <m/>
    <n v="0"/>
    <m/>
    <m/>
    <m/>
    <m/>
    <m/>
    <m/>
    <m/>
    <m/>
    <s v="3YM75-80011-FT"/>
    <s v="H08031-JIM-M"/>
    <x v="5"/>
    <m/>
    <n v="0"/>
    <n v="0"/>
    <n v="0"/>
    <n v="0"/>
    <n v="0"/>
    <n v="0"/>
    <m/>
    <m/>
    <m/>
    <s v="No"/>
    <s v="W666703"/>
    <n v="0"/>
    <m/>
    <s v="H08031-JIM-M"/>
    <m/>
    <m/>
    <s v="S0363449"/>
  </r>
  <r>
    <x v="637"/>
    <n v="10000"/>
    <n v="50000"/>
    <d v="2025-05-16T00:00:00"/>
    <s v="502LAUGH"/>
    <s v=" 8:37:46 am"/>
    <s v="10620258078/10620258079/10620258077"/>
    <x v="1"/>
    <x v="2"/>
    <s v="Yes"/>
    <x v="16"/>
    <x v="15"/>
    <x v="5"/>
    <s v="QM78"/>
    <s v="WONG SEAU JIN"/>
    <n v="10000"/>
    <m/>
    <m/>
    <d v="2025-05-16T00:00:00"/>
    <m/>
    <n v="11"/>
    <n v="110000"/>
    <s v="PE"/>
    <s v="3YM83-800010001"/>
    <n v="0"/>
    <n v="100000"/>
    <n v="10000"/>
    <n v="0"/>
    <n v="0"/>
    <n v="0"/>
    <m/>
    <m/>
    <n v="0"/>
    <m/>
    <m/>
    <m/>
    <m/>
    <m/>
    <m/>
    <m/>
    <m/>
    <s v="3YM83-80001"/>
    <s v="H08031-JIM-M"/>
    <x v="5"/>
    <m/>
    <n v="0"/>
    <n v="0"/>
    <n v="0"/>
    <n v="0"/>
    <n v="0"/>
    <n v="0"/>
    <m/>
    <m/>
    <m/>
    <s v="No"/>
    <s v="W666706"/>
    <n v="0"/>
    <m/>
    <s v="H08031-JIM-M"/>
    <m/>
    <m/>
    <s v="S0363451"/>
  </r>
  <r>
    <x v="638"/>
    <n v="10000"/>
    <n v="30000"/>
    <d v="2025-05-16T00:00:00"/>
    <s v="502LAUGH"/>
    <s v=" 5:27:35 pm"/>
    <s v="M0BVI8660"/>
    <x v="1"/>
    <x v="0"/>
    <s v="Yes"/>
    <x v="3"/>
    <x v="3"/>
    <x v="3"/>
    <s v="PM09"/>
    <s v="PANG JING FULL"/>
    <n v="9000"/>
    <m/>
    <m/>
    <d v="2025-05-16T00:00:00"/>
    <m/>
    <n v="4"/>
    <n v="36000"/>
    <s v="PE"/>
    <s v="L001-772785-00000007"/>
    <n v="0"/>
    <n v="36000"/>
    <n v="0"/>
    <n v="0"/>
    <n v="0"/>
    <n v="0"/>
    <m/>
    <m/>
    <n v="0"/>
    <m/>
    <m/>
    <m/>
    <m/>
    <m/>
    <m/>
    <m/>
    <m/>
    <s v="L001-772785-000007CG"/>
    <s v="W23041-TH"/>
    <x v="3"/>
    <m/>
    <n v="0"/>
    <n v="0"/>
    <n v="0"/>
    <n v="0"/>
    <n v="0"/>
    <n v="0"/>
    <m/>
    <m/>
    <m/>
    <s v="No"/>
    <s v="W666709"/>
    <n v="0"/>
    <m/>
    <s v="W23041-TH"/>
    <m/>
    <m/>
    <s v="H0065079"/>
  </r>
  <r>
    <x v="639"/>
    <n v="10000"/>
    <n v="50000"/>
    <d v="2025-05-16T00:00:00"/>
    <s v="502LAUGH"/>
    <s v=" 8:38:48 am"/>
    <s v="10620258078/10620258079/10620258077"/>
    <x v="1"/>
    <x v="2"/>
    <s v="Yes"/>
    <x v="16"/>
    <x v="15"/>
    <x v="5"/>
    <s v="QM78"/>
    <s v="WONG SEAU JIN"/>
    <n v="20000"/>
    <m/>
    <m/>
    <d v="2025-05-16T00:00:00"/>
    <m/>
    <n v="11"/>
    <n v="220000"/>
    <s v="PE"/>
    <s v="3YM57-80010-FT0001"/>
    <n v="0"/>
    <n v="200000"/>
    <n v="20000"/>
    <n v="0"/>
    <n v="0"/>
    <n v="0"/>
    <m/>
    <m/>
    <n v="0"/>
    <m/>
    <m/>
    <m/>
    <m/>
    <m/>
    <m/>
    <m/>
    <m/>
    <s v="3YM57-80010-FT"/>
    <s v="H08031-JIM-M"/>
    <x v="5"/>
    <m/>
    <n v="0"/>
    <n v="0"/>
    <n v="0"/>
    <n v="0"/>
    <n v="0"/>
    <n v="0"/>
    <m/>
    <m/>
    <m/>
    <s v="No"/>
    <s v="W666710"/>
    <n v="0"/>
    <m/>
    <s v="H08031-JIM-M"/>
    <m/>
    <m/>
    <s v="S0363452"/>
  </r>
  <r>
    <x v="640"/>
    <n v="10000"/>
    <n v="50000"/>
    <d v="2025-05-16T00:00:00"/>
    <s v="502LAUGH"/>
    <s v=" 8:36:45 am"/>
    <s v="10620258078/10620258079/10620258077"/>
    <x v="1"/>
    <x v="2"/>
    <s v="Yes"/>
    <x v="16"/>
    <x v="15"/>
    <x v="5"/>
    <s v="QM78"/>
    <s v="WONG SEAU JIN"/>
    <n v="20000"/>
    <m/>
    <m/>
    <d v="2025-05-16T00:00:00"/>
    <m/>
    <n v="11"/>
    <n v="220000"/>
    <s v="PE"/>
    <s v="C2P05-80050-FT0001"/>
    <n v="0"/>
    <n v="200000"/>
    <n v="20000"/>
    <n v="0"/>
    <n v="0"/>
    <n v="0"/>
    <m/>
    <m/>
    <n v="0"/>
    <m/>
    <m/>
    <m/>
    <m/>
    <m/>
    <m/>
    <m/>
    <m/>
    <s v="C2P05-80050-FT"/>
    <s v="H08031-JIM-M"/>
    <x v="5"/>
    <m/>
    <n v="0"/>
    <n v="0"/>
    <n v="0"/>
    <n v="0"/>
    <n v="0"/>
    <n v="0"/>
    <m/>
    <m/>
    <m/>
    <s v="No"/>
    <s v="W666712"/>
    <n v="0"/>
    <m/>
    <s v="H08031-JIM-M"/>
    <m/>
    <m/>
    <s v="S0363454"/>
  </r>
  <r>
    <x v="641"/>
    <n v="10000"/>
    <n v="50000"/>
    <d v="2025-05-16T00:00:00"/>
    <s v="502LAUGH"/>
    <s v=" 8:41:29 am"/>
    <s v="10620258078/10620258079/10620258077"/>
    <x v="1"/>
    <x v="2"/>
    <s v="Yes"/>
    <x v="16"/>
    <x v="15"/>
    <x v="5"/>
    <s v="QM78"/>
    <s v="WONG SEAU JIN"/>
    <n v="10000"/>
    <m/>
    <m/>
    <d v="2025-05-16T00:00:00"/>
    <m/>
    <n v="11"/>
    <n v="110000"/>
    <s v="PE"/>
    <s v="N9J90-80007-FT0001"/>
    <n v="0"/>
    <n v="100000"/>
    <n v="10000"/>
    <n v="0"/>
    <n v="0"/>
    <n v="0"/>
    <m/>
    <m/>
    <n v="0"/>
    <m/>
    <m/>
    <m/>
    <m/>
    <m/>
    <m/>
    <m/>
    <m/>
    <s v="N9J90-80007-FT"/>
    <s v="H08031-JIM-M"/>
    <x v="5"/>
    <m/>
    <n v="0"/>
    <n v="0"/>
    <n v="0"/>
    <n v="0"/>
    <n v="0"/>
    <n v="0"/>
    <m/>
    <m/>
    <m/>
    <s v="No"/>
    <s v="W666713"/>
    <n v="0"/>
    <m/>
    <s v="H08031-JIM-M"/>
    <m/>
    <m/>
    <s v="S0363455"/>
  </r>
  <r>
    <x v="253"/>
    <n v="10000"/>
    <n v="50000"/>
    <d v="2025-05-16T00:00:00"/>
    <s v="502LAUGH"/>
    <s v=" 3:52:41 pm"/>
    <s v="10656256002/10656256072/10656256067"/>
    <x v="1"/>
    <x v="2"/>
    <s v="Yes"/>
    <x v="16"/>
    <x v="15"/>
    <x v="5"/>
    <s v="QM10"/>
    <s v="KHOO YEE MUN"/>
    <n v="10000"/>
    <m/>
    <m/>
    <d v="2025-05-16T00:00:00"/>
    <m/>
    <n v="11"/>
    <n v="110000"/>
    <s v="PE"/>
    <s v="3YM80-80005-FT0001"/>
    <n v="0"/>
    <n v="100000"/>
    <n v="10000"/>
    <n v="0"/>
    <n v="0"/>
    <n v="0"/>
    <m/>
    <m/>
    <n v="0"/>
    <m/>
    <m/>
    <m/>
    <m/>
    <m/>
    <m/>
    <m/>
    <m/>
    <s v="3YM80-80005-FT"/>
    <s v="H08031-JIM-M"/>
    <x v="5"/>
    <m/>
    <n v="0"/>
    <n v="0"/>
    <n v="0"/>
    <n v="0"/>
    <n v="0"/>
    <n v="0"/>
    <m/>
    <m/>
    <m/>
    <s v="No"/>
    <s v="W666714"/>
    <n v="0"/>
    <m/>
    <s v="H08031-JIM-M"/>
    <m/>
    <m/>
    <s v="S0363456"/>
  </r>
  <r>
    <x v="254"/>
    <n v="10000"/>
    <n v="50000"/>
    <d v="2025-05-16T00:00:00"/>
    <s v="502LAUGH"/>
    <s v=" 3:54:27 pm"/>
    <s v="10656256002/10656256072/10656256067"/>
    <x v="1"/>
    <x v="2"/>
    <s v="Yes"/>
    <x v="16"/>
    <x v="15"/>
    <x v="5"/>
    <s v="QM10"/>
    <s v="KHOO YEE MUN"/>
    <n v="10000"/>
    <m/>
    <m/>
    <d v="2025-05-16T00:00:00"/>
    <m/>
    <n v="11"/>
    <n v="110000"/>
    <s v="PE"/>
    <s v="N9K01-80017-FT0001"/>
    <n v="0"/>
    <n v="100000"/>
    <n v="10000"/>
    <n v="0"/>
    <n v="0"/>
    <n v="0"/>
    <m/>
    <m/>
    <n v="0"/>
    <m/>
    <m/>
    <m/>
    <m/>
    <m/>
    <m/>
    <m/>
    <m/>
    <s v="N9K01-80017-FT"/>
    <s v="H08031-JIM-M"/>
    <x v="5"/>
    <m/>
    <n v="0"/>
    <n v="0"/>
    <n v="0"/>
    <n v="0"/>
    <n v="0"/>
    <n v="0"/>
    <m/>
    <m/>
    <m/>
    <s v="No"/>
    <s v="W666717"/>
    <n v="0"/>
    <m/>
    <s v="H08031-JIM-M"/>
    <m/>
    <m/>
    <s v="S0363459"/>
  </r>
  <r>
    <x v="255"/>
    <n v="10000"/>
    <n v="50000"/>
    <d v="2025-05-16T00:00:00"/>
    <s v="502LAUGH"/>
    <s v=" 3:42:52 pm"/>
    <s v="10656256002/10656256072/10656256067"/>
    <x v="1"/>
    <x v="2"/>
    <s v="Yes"/>
    <x v="16"/>
    <x v="15"/>
    <x v="5"/>
    <s v="QM10"/>
    <s v="KHOO YEE MUN"/>
    <n v="10000"/>
    <m/>
    <m/>
    <d v="2025-05-16T00:00:00"/>
    <m/>
    <n v="11"/>
    <n v="110000"/>
    <s v="PE"/>
    <s v="F6U65-80033-FT0001"/>
    <n v="0"/>
    <n v="100000"/>
    <n v="10000"/>
    <n v="0"/>
    <n v="0"/>
    <n v="0"/>
    <m/>
    <m/>
    <n v="0"/>
    <m/>
    <m/>
    <m/>
    <m/>
    <m/>
    <m/>
    <m/>
    <m/>
    <s v="F6U65-80033-FT"/>
    <s v="H08031-JIM-M"/>
    <x v="5"/>
    <m/>
    <n v="0"/>
    <n v="0"/>
    <n v="0"/>
    <n v="0"/>
    <n v="0"/>
    <n v="0"/>
    <m/>
    <m/>
    <m/>
    <s v="No"/>
    <s v="W666718"/>
    <n v="0"/>
    <m/>
    <s v="H08031-JIM-M"/>
    <m/>
    <m/>
    <s v="S0363460"/>
  </r>
  <r>
    <x v="642"/>
    <n v="10000"/>
    <n v="50000"/>
    <d v="2025-05-16T00:00:00"/>
    <s v="502LAUGH"/>
    <s v=" 8:34:30 am"/>
    <s v="10620258078/10620258079/10620258077"/>
    <x v="1"/>
    <x v="2"/>
    <s v="Yes"/>
    <x v="16"/>
    <x v="15"/>
    <x v="5"/>
    <s v="QM78"/>
    <s v="WONG SEAU JIN"/>
    <n v="20000"/>
    <m/>
    <m/>
    <d v="2025-05-16T00:00:00"/>
    <m/>
    <n v="11"/>
    <n v="220000"/>
    <s v="PE"/>
    <s v="F6U66-80033-FT0001"/>
    <n v="0"/>
    <n v="200000"/>
    <n v="20000"/>
    <n v="0"/>
    <n v="0"/>
    <n v="0"/>
    <m/>
    <m/>
    <n v="0"/>
    <m/>
    <m/>
    <m/>
    <m/>
    <m/>
    <m/>
    <m/>
    <m/>
    <s v="F6U66-80033-FT"/>
    <s v="H08031-JIM-M"/>
    <x v="5"/>
    <m/>
    <n v="0"/>
    <n v="0"/>
    <n v="0"/>
    <n v="0"/>
    <n v="0"/>
    <n v="0"/>
    <m/>
    <m/>
    <m/>
    <s v="No"/>
    <s v="W666721"/>
    <n v="0"/>
    <m/>
    <s v="H08031-JIM-M"/>
    <m/>
    <m/>
    <s v="S0363463"/>
  </r>
  <r>
    <x v="256"/>
    <n v="10000"/>
    <n v="50000"/>
    <d v="2025-05-16T00:00:00"/>
    <s v="502LAUGH"/>
    <s v=" 3:44:06 pm"/>
    <s v="10656256002/10656256072/10656256067"/>
    <x v="1"/>
    <x v="2"/>
    <s v="Yes"/>
    <x v="16"/>
    <x v="15"/>
    <x v="5"/>
    <s v="QM10"/>
    <s v="KHOO YEE MUN"/>
    <n v="20000"/>
    <m/>
    <m/>
    <d v="2025-05-16T00:00:00"/>
    <m/>
    <n v="11"/>
    <n v="220000"/>
    <s v="PE"/>
    <s v="3YM55-80009-FT0001"/>
    <n v="0"/>
    <n v="200000"/>
    <n v="20000"/>
    <n v="0"/>
    <n v="0"/>
    <n v="0"/>
    <m/>
    <m/>
    <n v="0"/>
    <m/>
    <m/>
    <m/>
    <m/>
    <m/>
    <m/>
    <m/>
    <m/>
    <s v="3YM55-80009-FT"/>
    <s v="H08031-JIM-M"/>
    <x v="5"/>
    <m/>
    <n v="0"/>
    <n v="0"/>
    <n v="0"/>
    <n v="0"/>
    <n v="0"/>
    <n v="0"/>
    <m/>
    <m/>
    <m/>
    <s v="No"/>
    <s v="W666722"/>
    <n v="0"/>
    <m/>
    <s v="H08031-JIM-M"/>
    <m/>
    <m/>
    <s v="S0363464"/>
  </r>
  <r>
    <x v="643"/>
    <n v="10000"/>
    <n v="50000"/>
    <d v="2025-05-16T00:00:00"/>
    <s v="502LAUGH"/>
    <s v=" 8:35:35 am"/>
    <s v="10620258078/10620258079/10620258077"/>
    <x v="1"/>
    <x v="2"/>
    <s v="Yes"/>
    <x v="16"/>
    <x v="15"/>
    <x v="5"/>
    <s v="QM78"/>
    <s v="WONG SEAU JIN"/>
    <n v="10000"/>
    <m/>
    <m/>
    <d v="2025-05-16T00:00:00"/>
    <m/>
    <n v="11"/>
    <n v="110000"/>
    <s v="PE"/>
    <s v="CH561-80124-FT0001"/>
    <n v="0"/>
    <n v="100000"/>
    <n v="10000"/>
    <n v="0"/>
    <n v="0"/>
    <n v="0"/>
    <m/>
    <m/>
    <n v="0"/>
    <m/>
    <m/>
    <m/>
    <m/>
    <m/>
    <m/>
    <m/>
    <m/>
    <s v="CH561-80124-FT"/>
    <s v="H08031-JIM-M"/>
    <x v="5"/>
    <m/>
    <n v="0"/>
    <n v="0"/>
    <n v="0"/>
    <n v="0"/>
    <n v="0"/>
    <n v="0"/>
    <m/>
    <m/>
    <m/>
    <s v="No"/>
    <s v="W666723"/>
    <n v="0"/>
    <m/>
    <s v="H08031-JIM-M"/>
    <m/>
    <m/>
    <s v="S0363465"/>
  </r>
  <r>
    <x v="644"/>
    <n v="10000"/>
    <n v="10000"/>
    <d v="2025-05-16T00:00:00"/>
    <s v="502LAUGH"/>
    <s v=" 2:05:08 pm"/>
    <s v="M0BV18660"/>
    <x v="1"/>
    <x v="0"/>
    <s v="Yes"/>
    <x v="3"/>
    <x v="3"/>
    <x v="3"/>
    <s v="PM09"/>
    <s v="PANG JING FULL"/>
    <n v="50"/>
    <m/>
    <m/>
    <d v="2025-05-16T00:00:00"/>
    <m/>
    <n v="4"/>
    <n v="200"/>
    <s v="PE"/>
    <s v="L001-772785-00000007"/>
    <n v="0"/>
    <n v="200"/>
    <n v="0"/>
    <n v="0"/>
    <n v="0"/>
    <n v="0"/>
    <m/>
    <m/>
    <n v="0"/>
    <m/>
    <m/>
    <m/>
    <m/>
    <m/>
    <m/>
    <m/>
    <m/>
    <s v="L001-772785-000007CG"/>
    <s v="W23041-TH"/>
    <x v="3"/>
    <m/>
    <n v="0"/>
    <n v="0"/>
    <n v="0"/>
    <n v="0"/>
    <n v="0"/>
    <n v="0"/>
    <m/>
    <m/>
    <m/>
    <s v="No"/>
    <s v="W666724"/>
    <n v="0"/>
    <m/>
    <s v="W23041-TH"/>
    <m/>
    <m/>
    <s v="ZSA101823"/>
  </r>
  <r>
    <x v="645"/>
    <n v="10000"/>
    <n v="10000"/>
    <d v="2025-05-16T00:00:00"/>
    <s v="502LAUGH"/>
    <s v=" 4:03:31 pm"/>
    <s v="MDRLR4W211124"/>
    <x v="1"/>
    <x v="0"/>
    <s v="Yes"/>
    <x v="28"/>
    <x v="23"/>
    <x v="1"/>
    <s v="PMJ7"/>
    <s v="FOONG SEL YI"/>
    <n v="112"/>
    <m/>
    <m/>
    <d v="2025-05-16T00:00:00"/>
    <m/>
    <n v="90"/>
    <n v="10080"/>
    <s v="PE"/>
    <s v="720502 REV4010001"/>
    <n v="0"/>
    <n v="10000"/>
    <n v="80"/>
    <n v="0"/>
    <n v="0"/>
    <n v="0"/>
    <m/>
    <m/>
    <n v="0"/>
    <m/>
    <m/>
    <m/>
    <m/>
    <m/>
    <m/>
    <m/>
    <m/>
    <s v="720502 REV402"/>
    <s v="V22000"/>
    <x v="23"/>
    <m/>
    <n v="0"/>
    <n v="0"/>
    <n v="0"/>
    <n v="0"/>
    <n v="0"/>
    <n v="0"/>
    <m/>
    <m/>
    <m/>
    <s v="No"/>
    <s v="W666750"/>
    <n v="0"/>
    <m/>
    <s v="V22000"/>
    <m/>
    <m/>
    <s v="S0363779"/>
  </r>
  <r>
    <x v="646"/>
    <n v="10000"/>
    <n v="10000"/>
    <d v="2025-05-22T00:00:00"/>
    <s v="502LAUGH"/>
    <s v=" 8:39:58 am"/>
    <s v="J00YL2880"/>
    <x v="1"/>
    <x v="0"/>
    <s v="Yes"/>
    <x v="26"/>
    <x v="22"/>
    <x v="0"/>
    <s v="PC02"/>
    <s v="GAO BINJIE"/>
    <n v="362"/>
    <m/>
    <m/>
    <d v="2025-05-16T00:00:00"/>
    <m/>
    <n v="18"/>
    <n v="6516"/>
    <s v="PE"/>
    <n v="83615030001"/>
    <n v="0"/>
    <n v="5000"/>
    <n v="1516"/>
    <n v="0"/>
    <n v="0"/>
    <n v="0"/>
    <m/>
    <m/>
    <n v="0"/>
    <m/>
    <m/>
    <m/>
    <m/>
    <m/>
    <m/>
    <m/>
    <m/>
    <n v="8361503"/>
    <s v="B02083"/>
    <x v="2"/>
    <m/>
    <n v="0"/>
    <n v="0"/>
    <n v="0"/>
    <n v="0"/>
    <n v="0"/>
    <n v="0"/>
    <m/>
    <m/>
    <m/>
    <s v="No"/>
    <s v="W666799"/>
    <n v="0"/>
    <m/>
    <s v="B02083"/>
    <m/>
    <m/>
    <s v="S0363853"/>
  </r>
  <r>
    <x v="647"/>
    <n v="10000"/>
    <n v="10000"/>
    <d v="2025-05-22T00:00:00"/>
    <s v="502LAUGH"/>
    <s v=" 8:39:19 am"/>
    <s v="J00YL2880"/>
    <x v="1"/>
    <x v="0"/>
    <s v="Yes"/>
    <x v="26"/>
    <x v="22"/>
    <x v="0"/>
    <s v="PC02"/>
    <s v="GAO BINJIE"/>
    <n v="362"/>
    <m/>
    <m/>
    <d v="2025-05-16T00:00:00"/>
    <m/>
    <n v="18"/>
    <n v="6516"/>
    <s v="PE"/>
    <n v="5000443890001"/>
    <n v="0"/>
    <n v="5000"/>
    <n v="1516"/>
    <n v="0"/>
    <n v="0"/>
    <n v="0"/>
    <m/>
    <m/>
    <n v="0"/>
    <m/>
    <m/>
    <m/>
    <m/>
    <m/>
    <m/>
    <m/>
    <m/>
    <n v="500044389"/>
    <s v="B02083"/>
    <x v="2"/>
    <m/>
    <n v="0"/>
    <n v="0"/>
    <n v="0"/>
    <n v="0"/>
    <n v="0"/>
    <n v="0"/>
    <m/>
    <m/>
    <m/>
    <s v="No"/>
    <s v="W666803"/>
    <n v="0"/>
    <m/>
    <s v="B02083"/>
    <m/>
    <m/>
    <s v="S0363853"/>
  </r>
  <r>
    <x v="342"/>
    <n v="10000"/>
    <n v="20000"/>
    <d v="2025-05-21T00:00:00"/>
    <s v="502LAUGH"/>
    <s v=" 8:52:56 am"/>
    <s v="10656256068/10656256065/10656256066"/>
    <x v="1"/>
    <x v="1"/>
    <s v="Yes"/>
    <x v="5"/>
    <x v="5"/>
    <x v="2"/>
    <s v="PM74"/>
    <s v="YONG CHEE SOON"/>
    <n v="1250"/>
    <m/>
    <m/>
    <d v="2025-05-16T00:00:00"/>
    <m/>
    <n v="88"/>
    <n v="110000"/>
    <s v="PE"/>
    <s v="3YM77-80008-FT0001"/>
    <n v="0"/>
    <n v="100000"/>
    <n v="10000"/>
    <n v="0"/>
    <n v="0"/>
    <n v="0"/>
    <m/>
    <m/>
    <n v="0"/>
    <m/>
    <m/>
    <m/>
    <m/>
    <m/>
    <m/>
    <m/>
    <m/>
    <s v="3YM77-80008-FT"/>
    <s v="H08031-JIM-M"/>
    <x v="5"/>
    <m/>
    <n v="0"/>
    <n v="0"/>
    <n v="0"/>
    <n v="0"/>
    <n v="0"/>
    <n v="0"/>
    <m/>
    <m/>
    <m/>
    <s v="No"/>
    <s v="W667205"/>
    <n v="0"/>
    <m/>
    <s v="H08031-JIM-M"/>
    <m/>
    <m/>
    <s v="S0363873"/>
  </r>
  <r>
    <x v="343"/>
    <n v="10000"/>
    <n v="40000"/>
    <d v="2025-05-26T00:00:00"/>
    <s v="502LAUGH"/>
    <s v=" 8:38:58 am"/>
    <s v="10656256068/10656256065/10656256066"/>
    <x v="1"/>
    <x v="1"/>
    <s v="Yes"/>
    <x v="5"/>
    <x v="5"/>
    <x v="2"/>
    <s v="PM74"/>
    <s v="YONG CHEE SOON"/>
    <n v="2500"/>
    <m/>
    <m/>
    <d v="2025-05-16T00:00:00"/>
    <m/>
    <n v="88"/>
    <n v="220000"/>
    <s v="PE"/>
    <s v="3UB27-800030001"/>
    <n v="0"/>
    <n v="200000"/>
    <n v="20000"/>
    <n v="0"/>
    <n v="0"/>
    <n v="0"/>
    <m/>
    <m/>
    <n v="0"/>
    <m/>
    <m/>
    <m/>
    <m/>
    <m/>
    <m/>
    <m/>
    <m/>
    <s v="3UB27-80003"/>
    <s v="H08031-JIM-M"/>
    <x v="5"/>
    <m/>
    <n v="0"/>
    <n v="0"/>
    <n v="0"/>
    <n v="0"/>
    <n v="0"/>
    <n v="0"/>
    <m/>
    <m/>
    <m/>
    <s v="No"/>
    <s v="W667355"/>
    <n v="0"/>
    <m/>
    <s v="H08031-JIM-M"/>
    <m/>
    <m/>
    <s v="S0363874"/>
  </r>
  <r>
    <x v="274"/>
    <n v="10000"/>
    <n v="30000"/>
    <d v="2025-05-16T00:00:00"/>
    <s v="502LAUGH"/>
    <s v=" 3:47:00 pm"/>
    <s v="10656256002/10656256072/10656256067"/>
    <x v="1"/>
    <x v="2"/>
    <s v="Yes"/>
    <x v="16"/>
    <x v="15"/>
    <x v="5"/>
    <s v="QM78"/>
    <s v="WONG SEAU JIN"/>
    <n v="10000"/>
    <m/>
    <m/>
    <d v="2025-05-16T00:00:00"/>
    <m/>
    <n v="11"/>
    <n v="110000"/>
    <s v="PE"/>
    <s v="3YM82-800010001"/>
    <n v="0"/>
    <n v="100000"/>
    <n v="10000"/>
    <n v="0"/>
    <n v="0"/>
    <n v="0"/>
    <m/>
    <m/>
    <n v="0"/>
    <m/>
    <m/>
    <m/>
    <m/>
    <m/>
    <m/>
    <m/>
    <m/>
    <s v="3YM82-80001"/>
    <s v="H08031-JIM-M"/>
    <x v="5"/>
    <m/>
    <n v="0"/>
    <n v="0"/>
    <n v="0"/>
    <n v="0"/>
    <n v="0"/>
    <n v="0"/>
    <m/>
    <m/>
    <m/>
    <s v="No"/>
    <s v="W666815"/>
    <n v="0"/>
    <m/>
    <s v="H08031-JIM-M"/>
    <m/>
    <m/>
    <s v="S0363877"/>
  </r>
  <r>
    <x v="344"/>
    <n v="10000"/>
    <n v="20000"/>
    <d v="2025-05-21T00:00:00"/>
    <s v="502LAUGH"/>
    <s v=" 8:53:35 am"/>
    <s v="10656256068/10656256065/10656256066"/>
    <x v="1"/>
    <x v="1"/>
    <s v="Yes"/>
    <x v="5"/>
    <x v="5"/>
    <x v="2"/>
    <s v="PM74"/>
    <s v="YONG CHEE SOON"/>
    <n v="1250"/>
    <m/>
    <m/>
    <d v="2025-05-16T00:00:00"/>
    <m/>
    <n v="88"/>
    <n v="110000"/>
    <s v="PE"/>
    <s v="3YM54-80005-FT0001"/>
    <n v="0"/>
    <n v="100000"/>
    <n v="10000"/>
    <n v="0"/>
    <n v="0"/>
    <n v="0"/>
    <m/>
    <m/>
    <n v="0"/>
    <m/>
    <m/>
    <m/>
    <m/>
    <m/>
    <m/>
    <m/>
    <m/>
    <s v="3YM54-80005-FT"/>
    <s v="H08031-JIM-M"/>
    <x v="5"/>
    <m/>
    <n v="0"/>
    <n v="0"/>
    <n v="0"/>
    <n v="0"/>
    <n v="0"/>
    <n v="0"/>
    <m/>
    <m/>
    <m/>
    <s v="No"/>
    <s v="W667209"/>
    <n v="0"/>
    <m/>
    <s v="H08031-JIM-M"/>
    <m/>
    <m/>
    <s v="S0363882"/>
  </r>
  <r>
    <x v="101"/>
    <n v="10000"/>
    <n v="20000"/>
    <d v="2025-05-16T00:00:00"/>
    <s v="502LAUGH"/>
    <s v=" 5:25:50 pm"/>
    <n v="10656256056"/>
    <x v="1"/>
    <x v="1"/>
    <s v="Yes"/>
    <x v="5"/>
    <x v="5"/>
    <x v="2"/>
    <s v="PM74"/>
    <s v="YONG CHEE SOON"/>
    <n v="30"/>
    <m/>
    <m/>
    <d v="2025-05-16T00:00:00"/>
    <m/>
    <n v="168"/>
    <n v="5040"/>
    <s v="PE"/>
    <s v="7K5U7-80002-FT0001"/>
    <n v="0"/>
    <n v="2000"/>
    <n v="3040"/>
    <n v="0"/>
    <n v="0"/>
    <n v="0"/>
    <m/>
    <m/>
    <n v="0"/>
    <m/>
    <m/>
    <m/>
    <m/>
    <m/>
    <m/>
    <m/>
    <m/>
    <s v="7K5U7-80002-FT"/>
    <s v="H08031-JIM"/>
    <x v="0"/>
    <m/>
    <n v="0"/>
    <n v="0"/>
    <n v="0"/>
    <n v="0"/>
    <n v="0"/>
    <n v="0"/>
    <m/>
    <m/>
    <m/>
    <s v="No"/>
    <s v="W667213"/>
    <n v="0"/>
    <m/>
    <s v="H08031-JIM"/>
    <m/>
    <m/>
    <s v="S0363904"/>
  </r>
  <r>
    <x v="588"/>
    <n v="10000"/>
    <n v="30000"/>
    <d v="2025-05-19T00:00:00"/>
    <s v="502LAUGH"/>
    <s v=" 8:51:17 am"/>
    <s v="M4B4A05BGJCJ112-S24Y100131/F0312905"/>
    <x v="1"/>
    <x v="0"/>
    <s v="Yes"/>
    <x v="41"/>
    <x v="26"/>
    <x v="1"/>
    <s v="PM14"/>
    <s v="GOH CHEN YONG"/>
    <n v="4616"/>
    <m/>
    <m/>
    <d v="2025-05-16T00:00:00"/>
    <m/>
    <n v="13"/>
    <n v="60008"/>
    <s v="PE"/>
    <s v="723009600 REVA0001"/>
    <n v="0"/>
    <n v="60004"/>
    <n v="4"/>
    <n v="0"/>
    <n v="0"/>
    <n v="0"/>
    <m/>
    <m/>
    <n v="0"/>
    <m/>
    <m/>
    <m/>
    <m/>
    <m/>
    <m/>
    <m/>
    <m/>
    <s v="723009600 REVA"/>
    <s v="S19081-TH"/>
    <x v="7"/>
    <m/>
    <n v="0"/>
    <n v="0"/>
    <n v="0"/>
    <n v="0"/>
    <n v="0"/>
    <n v="0"/>
    <m/>
    <m/>
    <m/>
    <s v="No"/>
    <s v="W666842"/>
    <n v="0"/>
    <m/>
    <s v="S19081-TH"/>
    <m/>
    <m/>
    <s v="H0065162"/>
  </r>
  <r>
    <x v="648"/>
    <n v="10000"/>
    <n v="10000"/>
    <d v="2025-05-20T00:00:00"/>
    <s v="502LAUGH"/>
    <s v=" 9:11:51 am"/>
    <s v="M4B4A05BGJCJ125-S24Y10028/F0312905"/>
    <x v="1"/>
    <x v="0"/>
    <s v="Yes"/>
    <x v="41"/>
    <x v="26"/>
    <x v="1"/>
    <s v="PM14"/>
    <s v="GOH CHEN YONG"/>
    <n v="21539"/>
    <m/>
    <m/>
    <d v="2025-05-16T00:00:00"/>
    <m/>
    <n v="13"/>
    <n v="280007"/>
    <s v="PE"/>
    <s v="723009600 REVA0001"/>
    <n v="0"/>
    <n v="280000"/>
    <n v="7"/>
    <n v="0"/>
    <n v="0"/>
    <n v="0"/>
    <m/>
    <m/>
    <n v="0"/>
    <m/>
    <m/>
    <m/>
    <m/>
    <m/>
    <m/>
    <m/>
    <m/>
    <s v="723009600 REVA"/>
    <s v="S19081-TH"/>
    <x v="7"/>
    <m/>
    <n v="0"/>
    <n v="0"/>
    <n v="0"/>
    <n v="0"/>
    <n v="0"/>
    <n v="0"/>
    <m/>
    <m/>
    <m/>
    <s v="No"/>
    <s v="W666843"/>
    <n v="0"/>
    <m/>
    <s v="S19081-TH"/>
    <m/>
    <m/>
    <s v="H0065163"/>
  </r>
  <r>
    <x v="281"/>
    <n v="10000"/>
    <n v="30000"/>
    <d v="2025-05-16T00:00:00"/>
    <s v="502LAUGH"/>
    <s v=" 3:50:04 pm"/>
    <s v="10656256002/10656256072/10656256067"/>
    <x v="1"/>
    <x v="2"/>
    <s v="Yes"/>
    <x v="16"/>
    <x v="15"/>
    <x v="5"/>
    <s v="QM10"/>
    <s v="KHOO YEE MUN"/>
    <n v="20000"/>
    <m/>
    <m/>
    <d v="2025-05-16T00:00:00"/>
    <m/>
    <n v="11"/>
    <n v="220000"/>
    <s v="PE"/>
    <s v="3YM39-80002-FT0001"/>
    <n v="0"/>
    <n v="200000"/>
    <n v="20000"/>
    <n v="0"/>
    <n v="0"/>
    <n v="0"/>
    <m/>
    <m/>
    <n v="0"/>
    <m/>
    <m/>
    <m/>
    <m/>
    <m/>
    <m/>
    <m/>
    <m/>
    <s v="3YM39-80002-FT"/>
    <s v="H08031-JIM-M"/>
    <x v="5"/>
    <m/>
    <n v="0"/>
    <n v="0"/>
    <n v="0"/>
    <n v="0"/>
    <n v="0"/>
    <n v="0"/>
    <m/>
    <m/>
    <m/>
    <s v="No"/>
    <s v="W666851"/>
    <n v="0"/>
    <m/>
    <s v="H08031-JIM-M"/>
    <m/>
    <m/>
    <s v="S0363926"/>
  </r>
  <r>
    <x v="283"/>
    <n v="10000"/>
    <n v="30000"/>
    <d v="2025-05-16T00:00:00"/>
    <s v="502LAUGH"/>
    <s v=" 3:48:30 pm"/>
    <s v="10656256002/10656256072/10656256067"/>
    <x v="1"/>
    <x v="2"/>
    <s v="Yes"/>
    <x v="16"/>
    <x v="15"/>
    <x v="5"/>
    <s v="QM10"/>
    <s v="KHOO YEE MUN"/>
    <n v="10000"/>
    <m/>
    <m/>
    <d v="2025-05-16T00:00:00"/>
    <m/>
    <n v="11"/>
    <n v="110000"/>
    <s v="PE"/>
    <s v="F6V28-80021-FT0001"/>
    <n v="0"/>
    <n v="100000"/>
    <n v="10000"/>
    <n v="0"/>
    <n v="0"/>
    <n v="0"/>
    <m/>
    <m/>
    <n v="0"/>
    <m/>
    <m/>
    <m/>
    <m/>
    <m/>
    <m/>
    <m/>
    <m/>
    <s v="F6V28-80021-FT"/>
    <s v="H08031-JIM-M"/>
    <x v="5"/>
    <m/>
    <n v="0"/>
    <n v="0"/>
    <n v="0"/>
    <n v="0"/>
    <n v="0"/>
    <n v="0"/>
    <m/>
    <m/>
    <m/>
    <s v="No"/>
    <s v="W667359"/>
    <n v="0"/>
    <m/>
    <s v="H08031-JIM-M"/>
    <m/>
    <m/>
    <s v="S0363928"/>
  </r>
  <r>
    <x v="284"/>
    <n v="10000"/>
    <n v="30000"/>
    <d v="2025-05-16T00:00:00"/>
    <s v="502LAUGH"/>
    <s v=" 3:51:16 pm"/>
    <s v="10656256002/10656256072/10656256067"/>
    <x v="1"/>
    <x v="2"/>
    <s v="Yes"/>
    <x v="16"/>
    <x v="15"/>
    <x v="5"/>
    <s v="QM78"/>
    <s v="WONG SEAU JIN"/>
    <n v="20000"/>
    <m/>
    <m/>
    <d v="2025-05-16T00:00:00"/>
    <m/>
    <n v="11"/>
    <n v="220000"/>
    <s v="PE"/>
    <s v="3YM51-80004-FT0001"/>
    <n v="0"/>
    <n v="200000"/>
    <n v="20000"/>
    <n v="0"/>
    <n v="0"/>
    <n v="0"/>
    <m/>
    <m/>
    <n v="0"/>
    <m/>
    <m/>
    <m/>
    <m/>
    <m/>
    <m/>
    <m/>
    <m/>
    <s v="3YM51-80004-FT"/>
    <s v="H08031-JIM-M"/>
    <x v="5"/>
    <m/>
    <n v="0"/>
    <n v="0"/>
    <n v="0"/>
    <n v="0"/>
    <n v="0"/>
    <n v="0"/>
    <m/>
    <m/>
    <m/>
    <s v="No"/>
    <s v="W667219"/>
    <n v="0"/>
    <m/>
    <s v="H08031-JIM-M"/>
    <m/>
    <m/>
    <s v="S0363934"/>
  </r>
  <r>
    <x v="649"/>
    <n v="10000"/>
    <n v="10000"/>
    <d v="2025-05-16T00:00:00"/>
    <s v="502LAUGH"/>
    <s v=" 5:27:35 pm"/>
    <s v="U543052078/504040926"/>
    <x v="1"/>
    <x v="0"/>
    <s v="Yes"/>
    <x v="18"/>
    <x v="17"/>
    <x v="3"/>
    <s v="PM26"/>
    <s v="TAN AIK KEONG"/>
    <n v="5860"/>
    <m/>
    <m/>
    <d v="2025-05-16T00:00:00"/>
    <m/>
    <n v="1"/>
    <n v="5860"/>
    <s v="PE"/>
    <s v="250-5312-000001"/>
    <n v="0"/>
    <n v="5360"/>
    <n v="500"/>
    <n v="0"/>
    <n v="0"/>
    <n v="0"/>
    <m/>
    <m/>
    <n v="0"/>
    <m/>
    <m/>
    <m/>
    <m/>
    <m/>
    <m/>
    <m/>
    <m/>
    <s v="250-5312-00"/>
    <s v="J10025"/>
    <x v="12"/>
    <m/>
    <n v="0"/>
    <n v="0"/>
    <n v="0"/>
    <n v="0"/>
    <n v="0"/>
    <n v="0"/>
    <m/>
    <m/>
    <m/>
    <s v="No"/>
    <s v="W667224"/>
    <n v="0"/>
    <m/>
    <s v="J10025"/>
    <m/>
    <m/>
    <s v="S0364105"/>
  </r>
  <r>
    <x v="650"/>
    <n v="10000"/>
    <n v="10000"/>
    <d v="2025-05-26T00:00:00"/>
    <s v="502LAUGH"/>
    <s v=" 8:53:32 am"/>
    <s v="M4B4603BGJAJ117-S248100141/F0313901"/>
    <x v="1"/>
    <x v="0"/>
    <s v="Yes"/>
    <x v="8"/>
    <x v="8"/>
    <x v="1"/>
    <s v="PMJ0"/>
    <s v="KOR CHEW OR"/>
    <n v="210000"/>
    <m/>
    <m/>
    <d v="2025-05-16T00:00:00"/>
    <m/>
    <n v="1"/>
    <n v="210000"/>
    <s v="PE"/>
    <s v="725428400-NEWPRO0001"/>
    <n v="0"/>
    <n v="210000"/>
    <n v="0"/>
    <n v="0"/>
    <n v="0"/>
    <n v="0"/>
    <m/>
    <m/>
    <n v="0"/>
    <m/>
    <m/>
    <m/>
    <m/>
    <m/>
    <m/>
    <m/>
    <m/>
    <s v="725428400-NEWPROCESS"/>
    <s v="S19081-TH"/>
    <x v="7"/>
    <m/>
    <n v="0"/>
    <n v="0"/>
    <n v="0"/>
    <n v="0"/>
    <n v="0"/>
    <n v="0"/>
    <m/>
    <m/>
    <m/>
    <s v="No"/>
    <s v="W667365"/>
    <n v="0"/>
    <m/>
    <s v="S19081-TH"/>
    <m/>
    <m/>
    <s v="H0065209"/>
  </r>
  <r>
    <x v="650"/>
    <n v="10000"/>
    <n v="20000"/>
    <d v="2025-05-26T00:00:00"/>
    <s v="502LAUGH"/>
    <s v=" 8:53:32 am"/>
    <s v="M4B4603BGJAJ117-S248100141/F0313901"/>
    <x v="1"/>
    <x v="0"/>
    <s v="Yes"/>
    <x v="40"/>
    <x v="8"/>
    <x v="1"/>
    <s v="PM42"/>
    <s v="ALEXANDER YAP KEE NYEN"/>
    <n v="30000"/>
    <m/>
    <m/>
    <d v="2025-05-16T00:00:00"/>
    <m/>
    <n v="1"/>
    <n v="30000"/>
    <s v="PE"/>
    <s v="725428400-NEWPRO0001"/>
    <n v="0"/>
    <n v="30000"/>
    <n v="0"/>
    <n v="0"/>
    <n v="0"/>
    <n v="0"/>
    <m/>
    <m/>
    <n v="0"/>
    <m/>
    <m/>
    <m/>
    <m/>
    <m/>
    <m/>
    <m/>
    <m/>
    <s v="725428400-NEWPROCESS"/>
    <s v="S19081-TH"/>
    <x v="7"/>
    <m/>
    <n v="0"/>
    <n v="0"/>
    <n v="0"/>
    <n v="0"/>
    <n v="0"/>
    <n v="0"/>
    <m/>
    <m/>
    <m/>
    <s v="No"/>
    <s v="W667365"/>
    <n v="0"/>
    <m/>
    <s v="S19081-TH"/>
    <m/>
    <m/>
    <s v="H0065209"/>
  </r>
  <r>
    <x v="594"/>
    <n v="10000"/>
    <n v="20000"/>
    <d v="2025-05-19T00:00:00"/>
    <s v="502LAUGH"/>
    <s v=" 8:36:07 am"/>
    <s v="SG-5667823-01"/>
    <x v="1"/>
    <x v="1"/>
    <s v="Yes"/>
    <x v="1"/>
    <x v="1"/>
    <x v="1"/>
    <s v="PM30"/>
    <s v="OH KIAN YUAN"/>
    <n v="30000"/>
    <m/>
    <m/>
    <d v="2025-05-16T00:00:00"/>
    <m/>
    <n v="1"/>
    <n v="30000"/>
    <s v="PE"/>
    <s v="INSPECTION0001"/>
    <n v="0"/>
    <n v="33000"/>
    <n v="-3000"/>
    <n v="0"/>
    <n v="0"/>
    <n v="0"/>
    <m/>
    <m/>
    <n v="0"/>
    <m/>
    <m/>
    <m/>
    <m/>
    <m/>
    <m/>
    <m/>
    <m/>
    <s v="INSPECTION"/>
    <s v="A01304"/>
    <x v="79"/>
    <m/>
    <n v="0"/>
    <n v="0"/>
    <n v="0"/>
    <n v="0"/>
    <n v="0"/>
    <n v="0"/>
    <m/>
    <m/>
    <m/>
    <s v="No"/>
    <s v="W666932"/>
    <n v="0"/>
    <m/>
    <s v="A01304"/>
    <m/>
    <m/>
    <s v="S0364144"/>
  </r>
  <r>
    <x v="598"/>
    <n v="10000"/>
    <n v="20000"/>
    <d v="2025-05-16T00:00:00"/>
    <s v="502LAUGH"/>
    <s v=" 4:04:19 pm"/>
    <s v="U551358073"/>
    <x v="1"/>
    <x v="1"/>
    <s v="Yes"/>
    <x v="14"/>
    <x v="13"/>
    <x v="1"/>
    <s v="PS95"/>
    <s v="LIM CHENG LEONG"/>
    <n v="5000"/>
    <m/>
    <m/>
    <d v="2025-05-16T00:00:00"/>
    <m/>
    <n v="4"/>
    <n v="20000"/>
    <s v="PE"/>
    <s v="107-81059620001"/>
    <n v="0"/>
    <n v="20000"/>
    <n v="0"/>
    <n v="0"/>
    <n v="0"/>
    <n v="0"/>
    <m/>
    <m/>
    <n v="0"/>
    <m/>
    <m/>
    <m/>
    <m/>
    <m/>
    <m/>
    <m/>
    <m/>
    <s v="107-8105962"/>
    <s v="K11180"/>
    <x v="54"/>
    <m/>
    <n v="0"/>
    <n v="0"/>
    <n v="0"/>
    <n v="0"/>
    <n v="0"/>
    <n v="0"/>
    <m/>
    <m/>
    <m/>
    <s v="No"/>
    <s v="W666964"/>
    <n v="0"/>
    <m/>
    <s v="K11180"/>
    <m/>
    <m/>
    <s v="S0364469"/>
  </r>
  <r>
    <x v="651"/>
    <n v="10000"/>
    <n v="10000"/>
    <d v="2025-05-19T00:00:00"/>
    <s v="502LAUGH"/>
    <s v=" 8:35:17 am"/>
    <s v="U551358073"/>
    <x v="1"/>
    <x v="0"/>
    <s v="Yes"/>
    <x v="4"/>
    <x v="4"/>
    <x v="0"/>
    <s v="PM17"/>
    <s v="NG SWEE CHEA"/>
    <n v="4375"/>
    <m/>
    <m/>
    <d v="2025-05-16T00:00:00"/>
    <m/>
    <n v="8"/>
    <n v="35000"/>
    <s v="PE"/>
    <s v="109-54003240001"/>
    <n v="0"/>
    <n v="30000"/>
    <n v="5000"/>
    <n v="0"/>
    <n v="0"/>
    <n v="0"/>
    <m/>
    <m/>
    <n v="0"/>
    <m/>
    <m/>
    <m/>
    <m/>
    <m/>
    <m/>
    <m/>
    <m/>
    <s v="109-5400324"/>
    <s v="K11180"/>
    <x v="54"/>
    <m/>
    <n v="0"/>
    <n v="0"/>
    <n v="0"/>
    <n v="0"/>
    <n v="0"/>
    <n v="0"/>
    <m/>
    <m/>
    <m/>
    <s v="No"/>
    <s v="W666965"/>
    <n v="0"/>
    <m/>
    <s v="K11180"/>
    <m/>
    <m/>
    <s v="S0364469"/>
  </r>
  <r>
    <x v="651"/>
    <n v="10000"/>
    <n v="20000"/>
    <d v="2025-05-19T00:00:00"/>
    <s v="502LAUGH"/>
    <s v=" 8:35:17 am"/>
    <s v="U551358073"/>
    <x v="1"/>
    <x v="1"/>
    <s v="Yes"/>
    <x v="14"/>
    <x v="13"/>
    <x v="1"/>
    <s v="PS95"/>
    <s v="LIM CHENG LEONG"/>
    <n v="7500"/>
    <m/>
    <m/>
    <d v="2025-05-16T00:00:00"/>
    <m/>
    <n v="4"/>
    <n v="30000"/>
    <s v="PE"/>
    <s v="109-54003240001"/>
    <n v="0"/>
    <n v="30000"/>
    <n v="0"/>
    <n v="0"/>
    <n v="0"/>
    <n v="0"/>
    <m/>
    <m/>
    <n v="0"/>
    <m/>
    <m/>
    <m/>
    <m/>
    <m/>
    <m/>
    <m/>
    <m/>
    <s v="109-5400324"/>
    <s v="K11180"/>
    <x v="54"/>
    <m/>
    <n v="0"/>
    <n v="0"/>
    <n v="0"/>
    <n v="0"/>
    <n v="0"/>
    <n v="0"/>
    <m/>
    <m/>
    <m/>
    <s v="No"/>
    <s v="W666965"/>
    <n v="0"/>
    <m/>
    <s v="K11180"/>
    <m/>
    <m/>
    <s v="S0364469"/>
  </r>
  <r>
    <x v="652"/>
    <n v="10000"/>
    <n v="10000"/>
    <d v="2025-05-16T00:00:00"/>
    <s v="502LAUGH"/>
    <s v=" 4:05:37 pm"/>
    <s v="U551358073"/>
    <x v="1"/>
    <x v="0"/>
    <s v="Yes"/>
    <x v="4"/>
    <x v="4"/>
    <x v="0"/>
    <s v="PM17"/>
    <s v="NG SWEE CHEA"/>
    <n v="1500"/>
    <m/>
    <m/>
    <d v="2025-05-16T00:00:00"/>
    <m/>
    <n v="8"/>
    <n v="12000"/>
    <s v="PE"/>
    <s v="109-54003300001"/>
    <n v="0"/>
    <n v="10000"/>
    <n v="2000"/>
    <n v="0"/>
    <n v="0"/>
    <n v="0"/>
    <m/>
    <m/>
    <n v="0"/>
    <m/>
    <m/>
    <m/>
    <m/>
    <m/>
    <m/>
    <m/>
    <m/>
    <s v="109-5400330"/>
    <s v="K11180"/>
    <x v="54"/>
    <m/>
    <n v="0"/>
    <n v="0"/>
    <n v="0"/>
    <n v="0"/>
    <n v="0"/>
    <n v="0"/>
    <m/>
    <m/>
    <m/>
    <s v="No"/>
    <s v="W666966"/>
    <n v="0"/>
    <m/>
    <s v="K11180"/>
    <m/>
    <m/>
    <s v="S0364469"/>
  </r>
  <r>
    <x v="652"/>
    <n v="10000"/>
    <n v="20000"/>
    <d v="2025-05-16T00:00:00"/>
    <s v="502LAUGH"/>
    <s v=" 4:05:37 pm"/>
    <s v="U551358073"/>
    <x v="1"/>
    <x v="1"/>
    <s v="Yes"/>
    <x v="14"/>
    <x v="13"/>
    <x v="1"/>
    <s v="PS95"/>
    <s v="LIM CHENG LEONG"/>
    <n v="2500"/>
    <m/>
    <m/>
    <d v="2025-05-16T00:00:00"/>
    <m/>
    <n v="4"/>
    <n v="10000"/>
    <s v="PE"/>
    <s v="109-54003300001"/>
    <n v="0"/>
    <n v="10000"/>
    <n v="0"/>
    <n v="0"/>
    <n v="0"/>
    <n v="0"/>
    <m/>
    <m/>
    <n v="0"/>
    <m/>
    <m/>
    <m/>
    <m/>
    <m/>
    <m/>
    <m/>
    <m/>
    <s v="109-5400330"/>
    <s v="K11180"/>
    <x v="54"/>
    <m/>
    <n v="0"/>
    <n v="0"/>
    <n v="0"/>
    <n v="0"/>
    <n v="0"/>
    <n v="0"/>
    <m/>
    <m/>
    <m/>
    <s v="No"/>
    <s v="W666966"/>
    <n v="0"/>
    <m/>
    <s v="K11180"/>
    <m/>
    <m/>
    <s v="S0364469"/>
  </r>
  <r>
    <x v="384"/>
    <n v="10000"/>
    <n v="20000"/>
    <d v="2025-05-21T00:00:00"/>
    <s v="502LAUGH"/>
    <s v=" 4:02:40 pm"/>
    <s v="10656256061/10656256063"/>
    <x v="1"/>
    <x v="1"/>
    <s v="Yes"/>
    <x v="5"/>
    <x v="5"/>
    <x v="2"/>
    <s v="PM74"/>
    <s v="YONG CHEE SOON"/>
    <n v="2884"/>
    <m/>
    <m/>
    <d v="2025-05-16T00:00:00"/>
    <m/>
    <n v="77"/>
    <n v="222068"/>
    <s v="PE"/>
    <s v="7FP02-80003-FT0001"/>
    <n v="0"/>
    <n v="200000"/>
    <n v="22068"/>
    <n v="0"/>
    <n v="0"/>
    <n v="0"/>
    <m/>
    <m/>
    <n v="0"/>
    <m/>
    <m/>
    <m/>
    <m/>
    <m/>
    <m/>
    <m/>
    <m/>
    <s v="7FP02-80003-FT"/>
    <s v="H08031-JIM-M"/>
    <x v="5"/>
    <m/>
    <n v="0"/>
    <n v="0"/>
    <n v="0"/>
    <n v="0"/>
    <n v="0"/>
    <n v="0"/>
    <m/>
    <m/>
    <m/>
    <s v="No"/>
    <s v="W667372"/>
    <n v="0"/>
    <m/>
    <s v="H08031-JIM-M"/>
    <m/>
    <m/>
    <s v="S0364461"/>
  </r>
  <r>
    <x v="386"/>
    <n v="10000"/>
    <n v="20000"/>
    <d v="2025-05-21T00:00:00"/>
    <s v="502LAUGH"/>
    <s v=" 8:50:34 am"/>
    <s v="10656256068/10656256065/10656256066"/>
    <x v="1"/>
    <x v="1"/>
    <s v="Yes"/>
    <x v="5"/>
    <x v="5"/>
    <x v="2"/>
    <s v="PM74"/>
    <s v="YONG CHEE SOON"/>
    <n v="2500"/>
    <m/>
    <m/>
    <d v="2025-05-16T00:00:00"/>
    <m/>
    <n v="88"/>
    <n v="220000"/>
    <s v="PE"/>
    <s v="3YM57-80010-FT0001"/>
    <n v="0"/>
    <n v="200000"/>
    <n v="20000"/>
    <n v="0"/>
    <n v="0"/>
    <n v="0"/>
    <m/>
    <m/>
    <n v="0"/>
    <m/>
    <m/>
    <m/>
    <m/>
    <m/>
    <m/>
    <m/>
    <m/>
    <s v="3YM57-80010-FT"/>
    <s v="H08031-JIM-M"/>
    <x v="5"/>
    <m/>
    <n v="0"/>
    <n v="0"/>
    <n v="0"/>
    <n v="0"/>
    <n v="0"/>
    <n v="0"/>
    <m/>
    <m/>
    <m/>
    <s v="No"/>
    <s v="W667239"/>
    <n v="0"/>
    <m/>
    <s v="H08031-JIM-M"/>
    <m/>
    <m/>
    <s v="S0364467"/>
  </r>
  <r>
    <x v="653"/>
    <n v="10000"/>
    <n v="10000"/>
    <d v="2025-05-19T00:00:00"/>
    <s v="502LAUGH"/>
    <s v=" 8:37:05 am"/>
    <s v="U530658022"/>
    <x v="1"/>
    <x v="0"/>
    <s v="Yes"/>
    <x v="4"/>
    <x v="4"/>
    <x v="0"/>
    <s v="PM17"/>
    <s v="NG SWEE CHEA"/>
    <n v="6238"/>
    <m/>
    <m/>
    <d v="2025-05-16T00:00:00"/>
    <m/>
    <n v="3"/>
    <n v="18714"/>
    <s v="PE"/>
    <s v="SIGA-1000 ML0001"/>
    <n v="0"/>
    <n v="15520"/>
    <n v="3194"/>
    <n v="0"/>
    <n v="0"/>
    <n v="0"/>
    <m/>
    <m/>
    <n v="0"/>
    <m/>
    <m/>
    <m/>
    <m/>
    <m/>
    <m/>
    <m/>
    <m/>
    <s v="SIGA-1000 ML"/>
    <s v="A01248"/>
    <x v="84"/>
    <m/>
    <n v="0"/>
    <n v="0"/>
    <n v="0"/>
    <n v="0"/>
    <n v="0"/>
    <n v="0"/>
    <m/>
    <m/>
    <m/>
    <s v="No"/>
    <s v="W666971"/>
    <n v="0"/>
    <m/>
    <s v="A01248"/>
    <m/>
    <m/>
    <s v="S0364493"/>
  </r>
  <r>
    <x v="653"/>
    <n v="20000"/>
    <n v="10000"/>
    <d v="2025-05-19T00:00:00"/>
    <s v="502LAUGH"/>
    <s v=" 8:37:05 am"/>
    <s v="U530658022"/>
    <x v="1"/>
    <x v="0"/>
    <s v="Yes"/>
    <x v="4"/>
    <x v="4"/>
    <x v="0"/>
    <s v="PM17"/>
    <s v="NG SWEE CHEA"/>
    <n v="430"/>
    <m/>
    <m/>
    <d v="2025-05-16T00:00:00"/>
    <m/>
    <n v="3"/>
    <n v="1290"/>
    <s v="PE"/>
    <s v="SIGA-1000 ML0001"/>
    <n v="0"/>
    <n v="1290"/>
    <n v="0"/>
    <n v="0"/>
    <n v="0"/>
    <n v="0"/>
    <m/>
    <m/>
    <n v="0"/>
    <m/>
    <m/>
    <m/>
    <m/>
    <m/>
    <m/>
    <m/>
    <m/>
    <s v="SIGA-1000 ML"/>
    <s v="A01248"/>
    <x v="84"/>
    <m/>
    <n v="0"/>
    <n v="0"/>
    <n v="0"/>
    <n v="0"/>
    <n v="0"/>
    <n v="0"/>
    <m/>
    <m/>
    <m/>
    <s v="No"/>
    <s v="W666971"/>
    <n v="0"/>
    <m/>
    <s v="A01248"/>
    <m/>
    <m/>
    <s v="S0364493"/>
  </r>
  <r>
    <x v="654"/>
    <n v="10000"/>
    <n v="10000"/>
    <d v="2025-05-19T00:00:00"/>
    <s v="502LAUGH"/>
    <d v="1899-12-30T11:20:16"/>
    <s v="U530658022"/>
    <x v="1"/>
    <x v="0"/>
    <s v="Yes"/>
    <x v="4"/>
    <x v="4"/>
    <x v="0"/>
    <s v="PM16"/>
    <s v="TEO KAH JUN"/>
    <n v="2910"/>
    <m/>
    <m/>
    <d v="2025-05-16T00:00:00"/>
    <m/>
    <n v="3"/>
    <n v="8730"/>
    <s v="PE"/>
    <s v="SIGA-500 ML0001"/>
    <n v="0"/>
    <n v="5180"/>
    <n v="3550"/>
    <n v="0"/>
    <n v="0"/>
    <n v="0"/>
    <m/>
    <m/>
    <n v="0"/>
    <m/>
    <m/>
    <m/>
    <m/>
    <m/>
    <m/>
    <m/>
    <m/>
    <s v="SIGA-500 ML"/>
    <s v="A01248"/>
    <x v="84"/>
    <m/>
    <n v="0"/>
    <n v="0"/>
    <n v="0"/>
    <n v="0"/>
    <n v="0"/>
    <n v="0"/>
    <m/>
    <m/>
    <m/>
    <s v="No"/>
    <s v="W666972"/>
    <n v="0"/>
    <m/>
    <s v="A01248"/>
    <m/>
    <m/>
    <s v="S0364493"/>
  </r>
  <r>
    <x v="654"/>
    <n v="20000"/>
    <n v="10000"/>
    <d v="2025-05-19T00:00:00"/>
    <s v="502LAUGH"/>
    <d v="1899-12-30T11:20:16"/>
    <s v="U530658022"/>
    <x v="1"/>
    <x v="0"/>
    <s v="Yes"/>
    <x v="4"/>
    <x v="4"/>
    <x v="0"/>
    <s v="PM16"/>
    <s v="TEO KAH JUN"/>
    <n v="90"/>
    <m/>
    <m/>
    <d v="2025-05-16T00:00:00"/>
    <m/>
    <n v="3"/>
    <n v="270"/>
    <s v="PE"/>
    <s v="SIGA-500 ML0001"/>
    <n v="0"/>
    <n v="270"/>
    <n v="0"/>
    <n v="0"/>
    <n v="0"/>
    <n v="0"/>
    <m/>
    <m/>
    <n v="0"/>
    <m/>
    <m/>
    <m/>
    <m/>
    <m/>
    <m/>
    <m/>
    <m/>
    <s v="SIGA-500 ML"/>
    <s v="A01248"/>
    <x v="84"/>
    <m/>
    <n v="0"/>
    <n v="0"/>
    <n v="0"/>
    <n v="0"/>
    <n v="0"/>
    <n v="0"/>
    <m/>
    <m/>
    <m/>
    <s v="No"/>
    <s v="W666972"/>
    <n v="0"/>
    <m/>
    <s v="A01248"/>
    <m/>
    <m/>
    <s v="S0364493"/>
  </r>
  <r>
    <x v="655"/>
    <n v="10000"/>
    <n v="10000"/>
    <d v="2025-05-21T00:00:00"/>
    <s v="502LAUGH"/>
    <s v=" 8:42:12 am"/>
    <s v="XHX2412A0911/XHX241228030/BZB042-01"/>
    <x v="1"/>
    <x v="0"/>
    <s v="Yes"/>
    <x v="35"/>
    <x v="28"/>
    <x v="1"/>
    <s v="PM40"/>
    <s v="NGOI CHUN YONG"/>
    <n v="8750"/>
    <m/>
    <m/>
    <d v="2025-05-16T00:00:00"/>
    <m/>
    <n v="14"/>
    <n v="122500"/>
    <s v="PE"/>
    <n v="86.915900010000001"/>
    <n v="0"/>
    <n v="122497"/>
    <n v="3"/>
    <n v="0"/>
    <n v="0"/>
    <n v="0"/>
    <m/>
    <m/>
    <n v="0"/>
    <m/>
    <m/>
    <m/>
    <m/>
    <m/>
    <m/>
    <m/>
    <m/>
    <n v="86.915899999999993"/>
    <s v="T20390-PMI"/>
    <x v="37"/>
    <m/>
    <n v="0"/>
    <n v="0"/>
    <n v="0"/>
    <n v="0"/>
    <n v="0"/>
    <n v="0"/>
    <m/>
    <m/>
    <m/>
    <s v="No"/>
    <s v="W666976"/>
    <n v="0"/>
    <m/>
    <s v="T20390-PMI"/>
    <m/>
    <m/>
    <s v="S0364498"/>
  </r>
  <r>
    <x v="656"/>
    <n v="10000"/>
    <n v="30000"/>
    <d v="2025-05-20T00:00:00"/>
    <s v="502LAUGH"/>
    <s v=" 2:23:28 pm"/>
    <s v="M0BSM95201372"/>
    <x v="1"/>
    <x v="0"/>
    <s v="Yes"/>
    <x v="7"/>
    <x v="7"/>
    <x v="1"/>
    <s v="PM80"/>
    <s v="YAP ZHI PING"/>
    <n v="4616"/>
    <m/>
    <m/>
    <d v="2025-05-16T00:00:00"/>
    <m/>
    <n v="13"/>
    <n v="60008"/>
    <s v="PE"/>
    <s v="11A6-670-00007TH0001"/>
    <n v="0"/>
    <n v="60000"/>
    <n v="8"/>
    <n v="0"/>
    <n v="0"/>
    <n v="0"/>
    <m/>
    <m/>
    <n v="0"/>
    <m/>
    <m/>
    <m/>
    <m/>
    <m/>
    <m/>
    <m/>
    <m/>
    <s v="11A6-670-00007TH-TB"/>
    <s v="M13337-SMD"/>
    <x v="27"/>
    <m/>
    <n v="0"/>
    <n v="0"/>
    <n v="0"/>
    <n v="0"/>
    <n v="0"/>
    <n v="0"/>
    <m/>
    <m/>
    <m/>
    <s v="No"/>
    <s v="W666981"/>
    <n v="0"/>
    <m/>
    <s v="M13337-SMD"/>
    <m/>
    <m/>
    <s v="S0362460"/>
  </r>
  <r>
    <x v="657"/>
    <n v="10000"/>
    <n v="10000"/>
    <d v="2025-05-16T00:00:00"/>
    <s v="502LAUGH"/>
    <d v="1899-12-30T10:56:31"/>
    <s v="U550952048"/>
    <x v="1"/>
    <x v="0"/>
    <s v="Yes"/>
    <x v="28"/>
    <x v="23"/>
    <x v="1"/>
    <s v="PMJ7"/>
    <s v="FOONG SEL YI"/>
    <n v="334"/>
    <m/>
    <m/>
    <d v="2025-05-16T00:00:00"/>
    <m/>
    <n v="6"/>
    <n v="2004"/>
    <s v="PE"/>
    <s v="TSQB01148020001"/>
    <n v="0"/>
    <n v="2000"/>
    <n v="4"/>
    <n v="0"/>
    <n v="0"/>
    <n v="0"/>
    <m/>
    <m/>
    <n v="0"/>
    <m/>
    <m/>
    <m/>
    <m/>
    <m/>
    <m/>
    <m/>
    <m/>
    <s v="TSQB0114802"/>
    <s v="T20104"/>
    <x v="58"/>
    <m/>
    <n v="0"/>
    <n v="0"/>
    <n v="0"/>
    <n v="0"/>
    <n v="0"/>
    <n v="0"/>
    <m/>
    <m/>
    <m/>
    <s v="No"/>
    <s v="W666998"/>
    <n v="0"/>
    <m/>
    <s v="T20104"/>
    <m/>
    <m/>
    <s v="S0364509"/>
  </r>
  <r>
    <x v="658"/>
    <n v="10000"/>
    <n v="10000"/>
    <d v="2025-05-19T00:00:00"/>
    <s v="502LAUGH"/>
    <s v=" 2:17:08 pm"/>
    <s v="U550952048"/>
    <x v="1"/>
    <x v="0"/>
    <s v="Yes"/>
    <x v="28"/>
    <x v="23"/>
    <x v="1"/>
    <s v="PMJ7"/>
    <s v="FOONG SEL YI"/>
    <n v="250"/>
    <m/>
    <m/>
    <d v="2025-05-16T00:00:00"/>
    <m/>
    <n v="8"/>
    <n v="2000"/>
    <s v="PE"/>
    <s v="TSQB01618010001"/>
    <n v="0"/>
    <n v="2000"/>
    <n v="0"/>
    <n v="0"/>
    <n v="0"/>
    <n v="0"/>
    <m/>
    <m/>
    <n v="0"/>
    <m/>
    <m/>
    <m/>
    <m/>
    <m/>
    <m/>
    <m/>
    <m/>
    <s v="TSQB0161801"/>
    <s v="T20104"/>
    <x v="58"/>
    <m/>
    <n v="0"/>
    <n v="0"/>
    <n v="0"/>
    <n v="0"/>
    <n v="0"/>
    <n v="0"/>
    <m/>
    <m/>
    <m/>
    <s v="No"/>
    <s v="W666999"/>
    <n v="0"/>
    <m/>
    <s v="T20104"/>
    <m/>
    <m/>
    <s v="S0364509"/>
  </r>
  <r>
    <x v="659"/>
    <n v="10000"/>
    <n v="10000"/>
    <d v="2025-05-16T00:00:00"/>
    <s v="502LAUGH"/>
    <d v="1899-12-30T10:56:31"/>
    <s v="U550952048"/>
    <x v="1"/>
    <x v="0"/>
    <s v="Yes"/>
    <x v="28"/>
    <x v="23"/>
    <x v="1"/>
    <s v="PMJ7"/>
    <s v="FOONG SEL YI"/>
    <n v="250"/>
    <m/>
    <m/>
    <d v="2025-05-16T00:00:00"/>
    <m/>
    <n v="6"/>
    <n v="1500"/>
    <s v="PE"/>
    <s v="TSQB01148020001"/>
    <n v="0"/>
    <n v="1500"/>
    <n v="0"/>
    <n v="0"/>
    <n v="0"/>
    <n v="0"/>
    <m/>
    <m/>
    <n v="0"/>
    <m/>
    <m/>
    <m/>
    <m/>
    <m/>
    <m/>
    <m/>
    <m/>
    <s v="TSQB0114802"/>
    <s v="T20104"/>
    <x v="58"/>
    <m/>
    <n v="0"/>
    <n v="0"/>
    <n v="0"/>
    <n v="0"/>
    <n v="0"/>
    <n v="0"/>
    <m/>
    <m/>
    <m/>
    <s v="No"/>
    <s v="W666473"/>
    <n v="0"/>
    <m/>
    <s v="T20104"/>
    <m/>
    <m/>
    <s v="PR006410"/>
  </r>
  <r>
    <x v="660"/>
    <n v="10000"/>
    <n v="10000"/>
    <d v="2025-05-19T00:00:00"/>
    <s v="502LAUGH"/>
    <s v=" 2:18:29 pm"/>
    <s v="U550952048"/>
    <x v="1"/>
    <x v="0"/>
    <s v="Yes"/>
    <x v="28"/>
    <x v="23"/>
    <x v="1"/>
    <s v="PMJ7"/>
    <s v="FOONG SEL YI"/>
    <n v="172"/>
    <m/>
    <m/>
    <d v="2025-05-16T00:00:00"/>
    <m/>
    <n v="8"/>
    <n v="1376"/>
    <s v="PE"/>
    <s v="TSQB01618010001"/>
    <n v="0"/>
    <n v="1370"/>
    <n v="6"/>
    <n v="0"/>
    <n v="0"/>
    <n v="0"/>
    <m/>
    <m/>
    <n v="0"/>
    <m/>
    <m/>
    <m/>
    <m/>
    <m/>
    <m/>
    <m/>
    <m/>
    <s v="TSQB0161801"/>
    <s v="T20104"/>
    <x v="58"/>
    <m/>
    <n v="0"/>
    <n v="0"/>
    <n v="0"/>
    <n v="0"/>
    <n v="0"/>
    <n v="0"/>
    <m/>
    <m/>
    <m/>
    <s v="No"/>
    <s v="W666472"/>
    <n v="0"/>
    <m/>
    <s v="T20104"/>
    <m/>
    <m/>
    <s v="PR006410"/>
  </r>
  <r>
    <x v="661"/>
    <n v="10000"/>
    <n v="10000"/>
    <d v="2025-05-16T00:00:00"/>
    <s v="502LAUGH"/>
    <s v=" 1:16:05 pm"/>
    <s v="SG-5662173 01"/>
    <x v="1"/>
    <x v="0"/>
    <s v="Yes"/>
    <x v="29"/>
    <x v="24"/>
    <x v="3"/>
    <s v="PS66"/>
    <s v="SIM ENG KWANG"/>
    <n v="745"/>
    <m/>
    <m/>
    <d v="2025-05-16T00:00:00"/>
    <m/>
    <n v="4"/>
    <n v="2980"/>
    <s v="PE"/>
    <n v="112888120001"/>
    <n v="0"/>
    <n v="2980"/>
    <n v="0"/>
    <n v="0"/>
    <n v="0"/>
    <n v="0"/>
    <m/>
    <m/>
    <n v="0"/>
    <m/>
    <m/>
    <m/>
    <m/>
    <m/>
    <m/>
    <m/>
    <m/>
    <n v="11288812"/>
    <s v="I09180"/>
    <x v="16"/>
    <m/>
    <n v="0"/>
    <n v="0"/>
    <n v="0"/>
    <n v="0"/>
    <n v="0"/>
    <n v="0"/>
    <m/>
    <m/>
    <m/>
    <s v="No"/>
    <s v="W667030"/>
    <n v="0"/>
    <m/>
    <s v="I09180"/>
    <m/>
    <m/>
    <s v="S0364638"/>
  </r>
  <r>
    <x v="662"/>
    <n v="10000"/>
    <n v="10000"/>
    <d v="2025-05-16T00:00:00"/>
    <s v="502LAUGH"/>
    <s v=" 5:34:06 pm"/>
    <s v="SG-5644655 01"/>
    <x v="1"/>
    <x v="0"/>
    <s v="Yes"/>
    <x v="19"/>
    <x v="18"/>
    <x v="3"/>
    <s v="PS74"/>
    <s v="GOH CHIN TECK"/>
    <n v="5295"/>
    <m/>
    <m/>
    <d v="2025-05-16T00:00:00"/>
    <m/>
    <n v="1"/>
    <n v="5295"/>
    <s v="PE"/>
    <n v="150335490001"/>
    <n v="0"/>
    <n v="5295"/>
    <n v="0"/>
    <n v="0"/>
    <n v="0"/>
    <n v="0"/>
    <m/>
    <m/>
    <n v="0"/>
    <m/>
    <m/>
    <m/>
    <m/>
    <m/>
    <m/>
    <m/>
    <m/>
    <n v="15033549"/>
    <s v="I09180"/>
    <x v="16"/>
    <m/>
    <n v="0"/>
    <n v="0"/>
    <n v="0"/>
    <n v="0"/>
    <n v="0"/>
    <n v="0"/>
    <m/>
    <m/>
    <m/>
    <s v="No"/>
    <s v="W667036"/>
    <n v="0"/>
    <m/>
    <s v="I09180"/>
    <m/>
    <m/>
    <s v="S0364646"/>
  </r>
  <r>
    <x v="662"/>
    <n v="20000"/>
    <n v="10000"/>
    <d v="2025-05-16T00:00:00"/>
    <s v="502LAUGH"/>
    <s v=" 5:34:06 pm"/>
    <s v="SG-5644655 01"/>
    <x v="1"/>
    <x v="0"/>
    <s v="Yes"/>
    <x v="19"/>
    <x v="18"/>
    <x v="3"/>
    <s v="PS74"/>
    <s v="GOH CHIN TECK"/>
    <n v="1765"/>
    <m/>
    <m/>
    <d v="2025-05-16T00:00:00"/>
    <m/>
    <n v="1"/>
    <n v="1765"/>
    <s v="PE"/>
    <n v="150335490001"/>
    <n v="0"/>
    <n v="1765"/>
    <n v="0"/>
    <n v="0"/>
    <n v="0"/>
    <n v="0"/>
    <m/>
    <m/>
    <n v="0"/>
    <m/>
    <m/>
    <m/>
    <m/>
    <m/>
    <m/>
    <m/>
    <m/>
    <n v="15033549"/>
    <s v="I09180"/>
    <x v="16"/>
    <m/>
    <n v="0"/>
    <n v="0"/>
    <n v="0"/>
    <n v="0"/>
    <n v="0"/>
    <n v="0"/>
    <m/>
    <m/>
    <m/>
    <s v="No"/>
    <s v="W667036"/>
    <n v="0"/>
    <m/>
    <s v="I09180"/>
    <m/>
    <m/>
    <s v="S0364646"/>
  </r>
  <r>
    <x v="663"/>
    <n v="10000"/>
    <n v="10000"/>
    <d v="2025-05-16T00:00:00"/>
    <s v="502LAUGH"/>
    <s v=" 1:22:14 pm"/>
    <s v="SG-5651598 01"/>
    <x v="1"/>
    <x v="0"/>
    <s v="Yes"/>
    <x v="19"/>
    <x v="18"/>
    <x v="3"/>
    <s v="PS74"/>
    <s v="GOH CHIN TECK"/>
    <n v="2384"/>
    <m/>
    <m/>
    <d v="2025-05-16T00:00:00"/>
    <m/>
    <n v="1"/>
    <n v="2384"/>
    <s v="PE"/>
    <n v="150387530001"/>
    <n v="0"/>
    <n v="2384"/>
    <n v="0"/>
    <n v="0"/>
    <n v="0"/>
    <n v="0"/>
    <m/>
    <m/>
    <n v="0"/>
    <m/>
    <m/>
    <m/>
    <m/>
    <m/>
    <m/>
    <m/>
    <m/>
    <n v="15038753"/>
    <s v="I09180"/>
    <x v="16"/>
    <m/>
    <n v="0"/>
    <n v="0"/>
    <n v="0"/>
    <n v="0"/>
    <n v="0"/>
    <n v="0"/>
    <m/>
    <m/>
    <m/>
    <s v="No"/>
    <s v="W667037"/>
    <n v="0"/>
    <m/>
    <s v="I09180"/>
    <m/>
    <m/>
    <s v="S0364647"/>
  </r>
  <r>
    <x v="664"/>
    <n v="10000"/>
    <n v="10000"/>
    <d v="2025-05-16T00:00:00"/>
    <s v="502LAUGH"/>
    <s v=" 1:22:14 pm"/>
    <s v="SG-5651598 01"/>
    <x v="1"/>
    <x v="0"/>
    <s v="Yes"/>
    <x v="19"/>
    <x v="18"/>
    <x v="3"/>
    <s v="PS74"/>
    <s v="GOH CHIN TECK"/>
    <n v="2384"/>
    <m/>
    <m/>
    <d v="2025-05-16T00:00:00"/>
    <m/>
    <n v="1"/>
    <n v="2384"/>
    <s v="PE"/>
    <n v="150387530001"/>
    <n v="0"/>
    <n v="2384"/>
    <n v="0"/>
    <n v="0"/>
    <n v="0"/>
    <n v="0"/>
    <m/>
    <m/>
    <n v="0"/>
    <m/>
    <m/>
    <m/>
    <m/>
    <m/>
    <m/>
    <m/>
    <m/>
    <n v="15038753"/>
    <s v="I09180"/>
    <x v="16"/>
    <m/>
    <n v="0"/>
    <n v="0"/>
    <n v="0"/>
    <n v="0"/>
    <n v="0"/>
    <n v="0"/>
    <m/>
    <m/>
    <m/>
    <s v="No"/>
    <s v="W667038"/>
    <n v="0"/>
    <m/>
    <s v="I09180"/>
    <m/>
    <m/>
    <s v="S0364648"/>
  </r>
  <r>
    <x v="664"/>
    <n v="20000"/>
    <n v="10000"/>
    <d v="2025-05-16T00:00:00"/>
    <s v="502LAUGH"/>
    <s v=" 1:22:14 pm"/>
    <s v="SG-5651598 01"/>
    <x v="1"/>
    <x v="0"/>
    <s v="Yes"/>
    <x v="19"/>
    <x v="18"/>
    <x v="3"/>
    <s v="PS74"/>
    <s v="GOH CHIN TECK"/>
    <n v="2384"/>
    <m/>
    <m/>
    <d v="2025-05-16T00:00:00"/>
    <m/>
    <n v="1"/>
    <n v="2384"/>
    <s v="PE"/>
    <n v="150387530001"/>
    <n v="0"/>
    <n v="2384"/>
    <n v="0"/>
    <n v="0"/>
    <n v="0"/>
    <n v="0"/>
    <m/>
    <m/>
    <n v="0"/>
    <m/>
    <m/>
    <m/>
    <m/>
    <m/>
    <m/>
    <m/>
    <m/>
    <n v="15038753"/>
    <s v="I09180"/>
    <x v="16"/>
    <m/>
    <n v="0"/>
    <n v="0"/>
    <n v="0"/>
    <n v="0"/>
    <n v="0"/>
    <n v="0"/>
    <m/>
    <m/>
    <m/>
    <s v="No"/>
    <s v="W667038"/>
    <n v="0"/>
    <m/>
    <s v="I09180"/>
    <m/>
    <m/>
    <s v="S0364648"/>
  </r>
  <r>
    <x v="665"/>
    <n v="10000"/>
    <n v="10000"/>
    <d v="2025-05-16T00:00:00"/>
    <s v="502LAUGH"/>
    <s v=" 9:38:04 am"/>
    <s v="4209S1"/>
    <x v="1"/>
    <x v="0"/>
    <s v="Yes"/>
    <x v="28"/>
    <x v="23"/>
    <x v="1"/>
    <s v="PMJ7"/>
    <s v="FOONG SEL YI"/>
    <n v="1224"/>
    <m/>
    <m/>
    <d v="2025-05-16T00:00:00"/>
    <m/>
    <n v="1"/>
    <n v="1224"/>
    <s v="PE"/>
    <n v="200283960001"/>
    <n v="0"/>
    <n v="1224"/>
    <n v="0"/>
    <n v="0"/>
    <n v="0"/>
    <n v="0"/>
    <m/>
    <m/>
    <n v="0"/>
    <m/>
    <m/>
    <m/>
    <m/>
    <m/>
    <m/>
    <m/>
    <m/>
    <n v="20028396"/>
    <s v="I09180"/>
    <x v="16"/>
    <m/>
    <n v="0"/>
    <n v="0"/>
    <n v="0"/>
    <n v="0"/>
    <n v="0"/>
    <n v="0"/>
    <m/>
    <m/>
    <m/>
    <s v="No"/>
    <s v="W667043"/>
    <n v="0"/>
    <m/>
    <s v="I09180"/>
    <m/>
    <m/>
    <s v="S0364660"/>
  </r>
  <r>
    <x v="665"/>
    <n v="20000"/>
    <n v="10000"/>
    <d v="2025-05-16T00:00:00"/>
    <s v="502LAUGH"/>
    <s v=" 9:38:04 am"/>
    <s v="4209S1"/>
    <x v="1"/>
    <x v="0"/>
    <s v="Yes"/>
    <x v="28"/>
    <x v="23"/>
    <x v="1"/>
    <s v="PMJ7"/>
    <s v="FOONG SEL YI"/>
    <n v="1224"/>
    <m/>
    <m/>
    <d v="2025-05-16T00:00:00"/>
    <m/>
    <n v="1"/>
    <n v="1224"/>
    <s v="PE"/>
    <n v="200283960001"/>
    <n v="0"/>
    <n v="1224"/>
    <n v="0"/>
    <n v="0"/>
    <n v="0"/>
    <n v="0"/>
    <m/>
    <m/>
    <n v="0"/>
    <m/>
    <m/>
    <m/>
    <m/>
    <m/>
    <m/>
    <m/>
    <m/>
    <n v="20028396"/>
    <s v="I09180"/>
    <x v="16"/>
    <m/>
    <n v="0"/>
    <n v="0"/>
    <n v="0"/>
    <n v="0"/>
    <n v="0"/>
    <n v="0"/>
    <m/>
    <m/>
    <m/>
    <s v="No"/>
    <s v="W667043"/>
    <n v="0"/>
    <m/>
    <s v="I09180"/>
    <m/>
    <m/>
    <s v="S0364660"/>
  </r>
  <r>
    <x v="666"/>
    <n v="10000"/>
    <n v="10000"/>
    <d v="2025-05-19T00:00:00"/>
    <s v="502LAUGH"/>
    <s v=" 8:53:20 am"/>
    <s v="M0BUQ9902"/>
    <x v="1"/>
    <x v="0"/>
    <s v="Yes"/>
    <x v="24"/>
    <x v="7"/>
    <x v="1"/>
    <s v="PS84"/>
    <s v="YIP WENG FAI"/>
    <n v="6667"/>
    <m/>
    <m/>
    <d v="2025-05-16T00:00:00"/>
    <m/>
    <n v="6"/>
    <n v="40002"/>
    <s v="PE"/>
    <s v="100595138 REVB0001"/>
    <n v="0"/>
    <n v="40000"/>
    <n v="2"/>
    <n v="0"/>
    <n v="0"/>
    <n v="0"/>
    <m/>
    <m/>
    <n v="0"/>
    <m/>
    <m/>
    <m/>
    <m/>
    <m/>
    <m/>
    <m/>
    <m/>
    <s v="100595138 REVB"/>
    <s v="S19081-TH"/>
    <x v="7"/>
    <m/>
    <n v="0"/>
    <n v="0"/>
    <n v="0"/>
    <n v="0"/>
    <n v="0"/>
    <n v="0"/>
    <m/>
    <m/>
    <m/>
    <s v="No"/>
    <s v="W667251"/>
    <n v="0"/>
    <m/>
    <s v="S19081-TH"/>
    <m/>
    <m/>
    <s v="H0065254"/>
  </r>
  <r>
    <x v="667"/>
    <n v="10000"/>
    <n v="10000"/>
    <d v="2025-05-20T00:00:00"/>
    <s v="502LAUGH"/>
    <s v=" 9:13:02 am"/>
    <s v="M0BUQ9651/M0BUU5502"/>
    <x v="1"/>
    <x v="0"/>
    <s v="Yes"/>
    <x v="24"/>
    <x v="7"/>
    <x v="1"/>
    <s v="PS84"/>
    <s v="YIP WENG FAI"/>
    <n v="22500"/>
    <m/>
    <m/>
    <d v="2025-05-16T00:00:00"/>
    <m/>
    <n v="4"/>
    <n v="90000"/>
    <s v="PE"/>
    <s v="100475038 REVA0001"/>
    <n v="0"/>
    <n v="90000"/>
    <n v="0"/>
    <n v="0"/>
    <n v="0"/>
    <n v="0"/>
    <m/>
    <m/>
    <n v="0"/>
    <m/>
    <m/>
    <m/>
    <m/>
    <m/>
    <m/>
    <m/>
    <m/>
    <s v="100475038 REVB"/>
    <s v="S19314"/>
    <x v="6"/>
    <m/>
    <n v="0"/>
    <n v="0"/>
    <n v="0"/>
    <n v="0"/>
    <n v="0"/>
    <n v="0"/>
    <m/>
    <m/>
    <m/>
    <s v="No"/>
    <s v="W667056"/>
    <n v="0"/>
    <m/>
    <s v="S19314"/>
    <m/>
    <m/>
    <s v="H0065240"/>
  </r>
  <r>
    <x v="557"/>
    <n v="10000"/>
    <n v="20000"/>
    <d v="2025-05-20T00:00:00"/>
    <s v="502LAUGH"/>
    <s v=" 8:37:41 am"/>
    <s v="BXG078-05/079-01"/>
    <x v="1"/>
    <x v="1"/>
    <s v="Yes"/>
    <x v="15"/>
    <x v="14"/>
    <x v="4"/>
    <s v="PM87"/>
    <s v="LEE SHIEN WEI"/>
    <n v="2200"/>
    <m/>
    <m/>
    <d v="2025-05-16T00:00:00"/>
    <m/>
    <n v="1"/>
    <n v="2200"/>
    <s v="PE"/>
    <s v="SG6702STR20001"/>
    <n v="0"/>
    <n v="2000"/>
    <n v="200"/>
    <n v="0"/>
    <n v="0"/>
    <n v="0"/>
    <m/>
    <m/>
    <n v="0"/>
    <m/>
    <m/>
    <m/>
    <m/>
    <m/>
    <m/>
    <m/>
    <m/>
    <s v="SG6702STR2"/>
    <s v="S19695"/>
    <x v="75"/>
    <m/>
    <n v="0"/>
    <n v="0"/>
    <n v="0"/>
    <n v="0"/>
    <n v="0"/>
    <n v="0"/>
    <m/>
    <m/>
    <m/>
    <s v="No"/>
    <s v="W667063"/>
    <n v="0"/>
    <m/>
    <s v="S19695"/>
    <m/>
    <m/>
    <s v="S0364674"/>
  </r>
  <r>
    <x v="668"/>
    <n v="10000"/>
    <n v="10000"/>
    <d v="2025-05-21T00:00:00"/>
    <s v="502LAUGH"/>
    <s v=" 8:46:39 am"/>
    <n v="10656256023"/>
    <x v="1"/>
    <x v="0"/>
    <s v="Yes"/>
    <x v="0"/>
    <x v="0"/>
    <x v="0"/>
    <s v="PM21"/>
    <s v="LIM JIA FAN"/>
    <n v="225"/>
    <m/>
    <m/>
    <d v="2025-05-16T00:00:00"/>
    <m/>
    <n v="36"/>
    <n v="8100"/>
    <s v="PE"/>
    <s v="CZ633-800050001"/>
    <n v="0"/>
    <n v="5000"/>
    <n v="3100"/>
    <n v="0"/>
    <n v="0"/>
    <n v="0"/>
    <m/>
    <m/>
    <n v="0"/>
    <m/>
    <m/>
    <m/>
    <m/>
    <m/>
    <m/>
    <m/>
    <m/>
    <s v="CZ633-80005"/>
    <s v="H08031-IMS"/>
    <x v="0"/>
    <m/>
    <n v="0"/>
    <n v="0"/>
    <n v="0"/>
    <n v="0"/>
    <n v="0"/>
    <n v="0"/>
    <m/>
    <m/>
    <m/>
    <s v="No"/>
    <s v="W667383"/>
    <n v="0"/>
    <m/>
    <s v="H08031-IMS"/>
    <m/>
    <m/>
    <s v="S0364706"/>
  </r>
  <r>
    <x v="669"/>
    <n v="10000"/>
    <n v="10000"/>
    <d v="2025-05-16T00:00:00"/>
    <s v="502LAUGH"/>
    <s v=" 4:03:31 pm"/>
    <s v="24222F05004001002"/>
    <x v="1"/>
    <x v="0"/>
    <s v="Yes"/>
    <x v="28"/>
    <x v="23"/>
    <x v="1"/>
    <s v="PMJ7"/>
    <s v="FOONG SEL YI"/>
    <n v="500"/>
    <m/>
    <m/>
    <d v="2025-05-16T00:00:00"/>
    <m/>
    <n v="80"/>
    <n v="40000"/>
    <s v="PE"/>
    <s v="TSMB00532010001"/>
    <n v="0"/>
    <n v="40000"/>
    <n v="0"/>
    <n v="0"/>
    <n v="0"/>
    <n v="0"/>
    <m/>
    <m/>
    <n v="0"/>
    <m/>
    <m/>
    <m/>
    <m/>
    <m/>
    <m/>
    <m/>
    <m/>
    <s v="TSMB0053201"/>
    <s v="T20104"/>
    <x v="58"/>
    <m/>
    <n v="0"/>
    <n v="0"/>
    <n v="0"/>
    <n v="0"/>
    <n v="0"/>
    <n v="0"/>
    <m/>
    <m/>
    <m/>
    <s v="No"/>
    <s v="W667070"/>
    <n v="0"/>
    <m/>
    <s v="T20104"/>
    <m/>
    <m/>
    <s v="S0364711"/>
  </r>
  <r>
    <x v="670"/>
    <n v="10000"/>
    <n v="10000"/>
    <d v="2025-05-16T00:00:00"/>
    <s v="502LAUGH"/>
    <s v=" 4:03:31 pm"/>
    <s v="24222F05004001002"/>
    <x v="1"/>
    <x v="0"/>
    <s v="Yes"/>
    <x v="28"/>
    <x v="23"/>
    <x v="1"/>
    <s v="PMJ7"/>
    <s v="FOONG SEL YI"/>
    <n v="2500"/>
    <m/>
    <m/>
    <d v="2025-05-16T00:00:00"/>
    <m/>
    <n v="80"/>
    <n v="200000"/>
    <s v="PE"/>
    <s v="TSMB00532010001"/>
    <n v="0"/>
    <n v="200000"/>
    <n v="0"/>
    <n v="0"/>
    <n v="0"/>
    <n v="0"/>
    <m/>
    <m/>
    <n v="0"/>
    <m/>
    <m/>
    <m/>
    <m/>
    <m/>
    <m/>
    <m/>
    <m/>
    <s v="TSMB0053201"/>
    <s v="T20104"/>
    <x v="58"/>
    <m/>
    <n v="0"/>
    <n v="0"/>
    <n v="0"/>
    <n v="0"/>
    <n v="0"/>
    <n v="0"/>
    <m/>
    <m/>
    <m/>
    <s v="No"/>
    <s v="W666498"/>
    <n v="0"/>
    <m/>
    <s v="T20104"/>
    <m/>
    <m/>
    <s v="PR006411"/>
  </r>
  <r>
    <x v="671"/>
    <n v="10000"/>
    <n v="10000"/>
    <d v="2025-05-20T00:00:00"/>
    <s v="502LAUGH"/>
    <d v="1899-12-30T10:51:00"/>
    <s v="J00YL2880"/>
    <x v="1"/>
    <x v="0"/>
    <s v="Yes"/>
    <x v="26"/>
    <x v="22"/>
    <x v="0"/>
    <s v="PC02"/>
    <s v="GAO BINJIE"/>
    <n v="407"/>
    <m/>
    <m/>
    <d v="2025-05-16T00:00:00"/>
    <m/>
    <n v="16"/>
    <n v="6512"/>
    <s v="PE"/>
    <n v="5000602740001"/>
    <n v="0"/>
    <n v="5000"/>
    <n v="1512"/>
    <n v="0"/>
    <n v="0"/>
    <n v="0"/>
    <m/>
    <m/>
    <n v="0"/>
    <m/>
    <m/>
    <m/>
    <m/>
    <m/>
    <m/>
    <m/>
    <m/>
    <n v="500060274"/>
    <s v="B02083"/>
    <x v="2"/>
    <m/>
    <n v="0"/>
    <n v="0"/>
    <n v="0"/>
    <n v="0"/>
    <n v="0"/>
    <n v="0"/>
    <m/>
    <m/>
    <m/>
    <s v="No"/>
    <s v="W667074"/>
    <n v="0"/>
    <m/>
    <s v="B02083"/>
    <m/>
    <m/>
    <s v="S0364755"/>
  </r>
  <r>
    <x v="672"/>
    <n v="10000"/>
    <n v="10000"/>
    <d v="2025-05-20T00:00:00"/>
    <s v="502LAUGH"/>
    <d v="1899-12-30T10:51:43"/>
    <s v="J00YL2880"/>
    <x v="1"/>
    <x v="0"/>
    <s v="Yes"/>
    <x v="26"/>
    <x v="22"/>
    <x v="0"/>
    <s v="PC02"/>
    <s v="GAO BINJIE"/>
    <n v="407"/>
    <m/>
    <m/>
    <d v="2025-05-16T00:00:00"/>
    <m/>
    <n v="16"/>
    <n v="6512"/>
    <s v="PE"/>
    <n v="5000514980001"/>
    <n v="0"/>
    <n v="5000"/>
    <n v="1512"/>
    <n v="0"/>
    <n v="0"/>
    <n v="0"/>
    <m/>
    <m/>
    <n v="0"/>
    <m/>
    <m/>
    <m/>
    <m/>
    <m/>
    <m/>
    <m/>
    <m/>
    <n v="500051498"/>
    <s v="B02083"/>
    <x v="2"/>
    <m/>
    <n v="0"/>
    <n v="0"/>
    <n v="0"/>
    <n v="0"/>
    <n v="0"/>
    <n v="0"/>
    <m/>
    <m/>
    <m/>
    <s v="No"/>
    <s v="W667075"/>
    <n v="0"/>
    <m/>
    <s v="B02083"/>
    <m/>
    <m/>
    <s v="S0364756"/>
  </r>
  <r>
    <x v="673"/>
    <n v="10000"/>
    <n v="10000"/>
    <d v="2025-05-20T00:00:00"/>
    <s v="502LAUGH"/>
    <d v="1899-12-30T10:52:31"/>
    <s v="J00YL2880"/>
    <x v="1"/>
    <x v="0"/>
    <s v="Yes"/>
    <x v="26"/>
    <x v="22"/>
    <x v="0"/>
    <s v="PC02"/>
    <s v="GAO BINJIE"/>
    <n v="407"/>
    <m/>
    <m/>
    <d v="2025-05-16T00:00:00"/>
    <m/>
    <n v="16"/>
    <n v="6512"/>
    <s v="PE"/>
    <n v="5000634590001"/>
    <n v="0"/>
    <n v="5000"/>
    <n v="1512"/>
    <n v="0"/>
    <n v="0"/>
    <n v="0"/>
    <m/>
    <m/>
    <n v="0"/>
    <m/>
    <m/>
    <m/>
    <m/>
    <m/>
    <m/>
    <m/>
    <m/>
    <n v="500063459"/>
    <s v="B02083"/>
    <x v="2"/>
    <m/>
    <n v="0"/>
    <n v="0"/>
    <n v="0"/>
    <n v="0"/>
    <n v="0"/>
    <n v="0"/>
    <m/>
    <m/>
    <m/>
    <s v="No"/>
    <s v="W667077"/>
    <n v="0"/>
    <m/>
    <s v="B02083"/>
    <m/>
    <m/>
    <s v="S0364756"/>
  </r>
  <r>
    <x v="674"/>
    <n v="10000"/>
    <n v="10000"/>
    <d v="2025-05-21T00:00:00"/>
    <s v="502LAUGH"/>
    <d v="1899-12-30T10:17:13"/>
    <s v="J00WA7401"/>
    <x v="1"/>
    <x v="0"/>
    <s v="Yes"/>
    <x v="26"/>
    <x v="22"/>
    <x v="0"/>
    <s v="PM29"/>
    <s v="JIMMY TNEO WEE SIANG"/>
    <n v="375"/>
    <m/>
    <m/>
    <d v="2025-05-16T00:00:00"/>
    <m/>
    <n v="20"/>
    <n v="7500"/>
    <s v="PE"/>
    <n v="86085350001"/>
    <n v="0"/>
    <n v="6000"/>
    <n v="1500"/>
    <n v="0"/>
    <n v="0"/>
    <n v="0"/>
    <m/>
    <m/>
    <n v="0"/>
    <m/>
    <m/>
    <m/>
    <m/>
    <m/>
    <m/>
    <m/>
    <m/>
    <n v="8608535"/>
    <s v="B02083"/>
    <x v="2"/>
    <m/>
    <n v="0"/>
    <n v="0"/>
    <n v="0"/>
    <n v="0"/>
    <n v="0"/>
    <n v="0"/>
    <m/>
    <m/>
    <m/>
    <s v="No"/>
    <s v="W667088"/>
    <n v="0"/>
    <m/>
    <s v="B02083"/>
    <m/>
    <m/>
    <s v="S0364758"/>
  </r>
  <r>
    <x v="675"/>
    <n v="10000"/>
    <n v="10000"/>
    <d v="2025-05-21T00:00:00"/>
    <s v="502LAUGH"/>
    <s v=" 8:37:46 am"/>
    <s v="J00WA7401"/>
    <x v="1"/>
    <x v="0"/>
    <s v="Yes"/>
    <x v="26"/>
    <x v="22"/>
    <x v="0"/>
    <s v="PM29"/>
    <s v="JIMMY TNEO WEE SIANG"/>
    <n v="1150"/>
    <m/>
    <m/>
    <d v="2025-05-16T00:00:00"/>
    <m/>
    <n v="20"/>
    <n v="23000"/>
    <s v="PE"/>
    <n v="5000580730001"/>
    <n v="0"/>
    <n v="20000"/>
    <n v="3000"/>
    <n v="0"/>
    <n v="0"/>
    <n v="0"/>
    <m/>
    <m/>
    <n v="0"/>
    <m/>
    <m/>
    <m/>
    <m/>
    <m/>
    <m/>
    <m/>
    <m/>
    <n v="500058073"/>
    <s v="B02083"/>
    <x v="2"/>
    <m/>
    <n v="0"/>
    <n v="0"/>
    <n v="0"/>
    <n v="0"/>
    <n v="0"/>
    <n v="0"/>
    <m/>
    <m/>
    <m/>
    <s v="No"/>
    <s v="W667089"/>
    <n v="0"/>
    <m/>
    <s v="B02083"/>
    <m/>
    <m/>
    <s v="S0364758"/>
  </r>
  <r>
    <x v="676"/>
    <n v="10000"/>
    <n v="10000"/>
    <d v="2025-05-20T00:00:00"/>
    <s v="502LAUGH"/>
    <s v=" 5:21:54 pm"/>
    <s v="J00WA7401"/>
    <x v="1"/>
    <x v="0"/>
    <s v="Yes"/>
    <x v="26"/>
    <x v="22"/>
    <x v="0"/>
    <s v="PM29"/>
    <s v="JIMMY TNEO WEE SIANG"/>
    <n v="978"/>
    <m/>
    <m/>
    <d v="2025-05-16T00:00:00"/>
    <m/>
    <n v="20"/>
    <n v="19560"/>
    <s v="PE"/>
    <n v="5000580740001"/>
    <n v="0"/>
    <n v="17000"/>
    <n v="2560"/>
    <n v="0"/>
    <n v="0"/>
    <n v="0"/>
    <m/>
    <m/>
    <n v="0"/>
    <m/>
    <m/>
    <m/>
    <m/>
    <m/>
    <m/>
    <m/>
    <m/>
    <n v="500058074"/>
    <s v="B02083"/>
    <x v="2"/>
    <m/>
    <n v="0"/>
    <n v="0"/>
    <n v="0"/>
    <n v="0"/>
    <n v="0"/>
    <n v="0"/>
    <m/>
    <m/>
    <m/>
    <s v="No"/>
    <s v="W667090"/>
    <n v="0"/>
    <m/>
    <s v="B02083"/>
    <m/>
    <m/>
    <s v="S0364758"/>
  </r>
  <r>
    <x v="677"/>
    <n v="10000"/>
    <n v="10000"/>
    <d v="2025-05-21T00:00:00"/>
    <s v="502LAUGH"/>
    <d v="1899-12-30T10:16:42"/>
    <s v="J00WA7401"/>
    <x v="1"/>
    <x v="0"/>
    <s v="Yes"/>
    <x v="26"/>
    <x v="22"/>
    <x v="0"/>
    <s v="PM29"/>
    <s v="JIMMY TNEO WEE SIANG"/>
    <n v="325"/>
    <m/>
    <m/>
    <d v="2025-05-16T00:00:00"/>
    <m/>
    <n v="20"/>
    <n v="6500"/>
    <s v="PE"/>
    <n v="5000580760001"/>
    <n v="0"/>
    <n v="5000"/>
    <n v="1500"/>
    <n v="0"/>
    <n v="0"/>
    <n v="0"/>
    <m/>
    <m/>
    <n v="0"/>
    <m/>
    <m/>
    <m/>
    <m/>
    <m/>
    <m/>
    <m/>
    <m/>
    <n v="500058076"/>
    <s v="B02083"/>
    <x v="2"/>
    <m/>
    <n v="0"/>
    <n v="0"/>
    <n v="0"/>
    <n v="0"/>
    <n v="0"/>
    <n v="0"/>
    <m/>
    <m/>
    <m/>
    <s v="No"/>
    <s v="W667092"/>
    <n v="0"/>
    <m/>
    <s v="B02083"/>
    <m/>
    <m/>
    <s v="S0364758"/>
  </r>
  <r>
    <x v="678"/>
    <n v="10000"/>
    <n v="10000"/>
    <d v="2025-05-19T00:00:00"/>
    <s v="502LAUGH"/>
    <s v=" 2:51:25 pm"/>
    <s v="J00WA5830"/>
    <x v="1"/>
    <x v="0"/>
    <s v="Yes"/>
    <x v="26"/>
    <x v="22"/>
    <x v="0"/>
    <s v="PM29"/>
    <s v="JIMMY TNEO WEE SIANG"/>
    <n v="1150"/>
    <m/>
    <m/>
    <d v="2025-05-16T00:00:00"/>
    <m/>
    <n v="20"/>
    <n v="23000"/>
    <s v="PE"/>
    <n v="5000582200001"/>
    <n v="0"/>
    <n v="20000"/>
    <n v="3000"/>
    <n v="0"/>
    <n v="0"/>
    <n v="0"/>
    <m/>
    <m/>
    <n v="0"/>
    <m/>
    <m/>
    <m/>
    <m/>
    <m/>
    <m/>
    <m/>
    <m/>
    <n v="500058220"/>
    <s v="B02083"/>
    <x v="2"/>
    <m/>
    <n v="0"/>
    <n v="0"/>
    <n v="0"/>
    <n v="0"/>
    <n v="0"/>
    <n v="0"/>
    <m/>
    <m/>
    <m/>
    <s v="No"/>
    <s v="W667093"/>
    <n v="0"/>
    <m/>
    <s v="B02083"/>
    <m/>
    <m/>
    <s v="S0364758"/>
  </r>
  <r>
    <x v="618"/>
    <n v="10000"/>
    <n v="20000"/>
    <d v="2025-05-20T00:00:00"/>
    <s v="502LAUGH"/>
    <s v=" 8:32:54 am"/>
    <s v="J00WA5830"/>
    <x v="1"/>
    <x v="0"/>
    <s v="Yes"/>
    <x v="26"/>
    <x v="22"/>
    <x v="0"/>
    <s v="PM29"/>
    <s v="JIMMY TNEO WEE SIANG"/>
    <n v="950"/>
    <m/>
    <m/>
    <d v="2025-05-16T00:00:00"/>
    <m/>
    <n v="20"/>
    <n v="19000"/>
    <s v="PE"/>
    <n v="5000582210001"/>
    <n v="0"/>
    <n v="16397"/>
    <n v="2603"/>
    <n v="0"/>
    <n v="0"/>
    <n v="0"/>
    <m/>
    <m/>
    <n v="0"/>
    <m/>
    <m/>
    <m/>
    <m/>
    <m/>
    <m/>
    <m/>
    <m/>
    <n v="500058221"/>
    <s v="B02083"/>
    <x v="2"/>
    <m/>
    <n v="0"/>
    <n v="0"/>
    <n v="0"/>
    <n v="0"/>
    <n v="0"/>
    <n v="0"/>
    <m/>
    <m/>
    <m/>
    <s v="No"/>
    <s v="W667094"/>
    <n v="0"/>
    <m/>
    <s v="B02083"/>
    <m/>
    <m/>
    <s v="S0364758"/>
  </r>
  <r>
    <x v="679"/>
    <n v="10000"/>
    <n v="10000"/>
    <d v="2025-05-20T00:00:00"/>
    <s v="502LAUGH"/>
    <s v=" 5:22:35 pm"/>
    <s v="J00WA7401"/>
    <x v="1"/>
    <x v="0"/>
    <s v="Yes"/>
    <x v="26"/>
    <x v="22"/>
    <x v="0"/>
    <s v="PM29"/>
    <s v="JIMMY TNEO WEE SIANG"/>
    <n v="325"/>
    <m/>
    <m/>
    <d v="2025-05-16T00:00:00"/>
    <m/>
    <n v="20"/>
    <n v="6500"/>
    <s v="PE"/>
    <n v="5000602800001"/>
    <n v="0"/>
    <n v="5000"/>
    <n v="1500"/>
    <n v="0"/>
    <n v="0"/>
    <n v="0"/>
    <m/>
    <m/>
    <n v="0"/>
    <m/>
    <m/>
    <m/>
    <m/>
    <m/>
    <m/>
    <m/>
    <m/>
    <n v="500060280"/>
    <s v="B02083"/>
    <x v="2"/>
    <m/>
    <n v="0"/>
    <n v="0"/>
    <n v="0"/>
    <n v="0"/>
    <n v="0"/>
    <n v="0"/>
    <m/>
    <m/>
    <m/>
    <s v="No"/>
    <s v="W667097"/>
    <n v="0"/>
    <m/>
    <s v="B02083"/>
    <m/>
    <m/>
    <s v="S0364758"/>
  </r>
  <r>
    <x v="680"/>
    <n v="10000"/>
    <n v="10000"/>
    <d v="2025-05-20T00:00:00"/>
    <s v="502LAUGH"/>
    <s v=" 5:23:12 pm"/>
    <s v="J00WA7401"/>
    <x v="1"/>
    <x v="0"/>
    <s v="Yes"/>
    <x v="26"/>
    <x v="22"/>
    <x v="0"/>
    <s v="PM29"/>
    <s v="JIMMY TNEO WEE SIANG"/>
    <n v="325"/>
    <m/>
    <m/>
    <d v="2025-05-16T00:00:00"/>
    <m/>
    <n v="20"/>
    <n v="6500"/>
    <s v="PE"/>
    <n v="5000602810001"/>
    <n v="0"/>
    <n v="5000"/>
    <n v="1500"/>
    <n v="0"/>
    <n v="0"/>
    <n v="0"/>
    <m/>
    <m/>
    <n v="0"/>
    <m/>
    <m/>
    <m/>
    <m/>
    <m/>
    <m/>
    <m/>
    <m/>
    <n v="500060281"/>
    <s v="B02083"/>
    <x v="2"/>
    <m/>
    <n v="0"/>
    <n v="0"/>
    <n v="0"/>
    <n v="0"/>
    <n v="0"/>
    <n v="0"/>
    <m/>
    <m/>
    <m/>
    <s v="No"/>
    <s v="W667098"/>
    <n v="0"/>
    <m/>
    <s v="B02083"/>
    <m/>
    <m/>
    <s v="S0364758"/>
  </r>
  <r>
    <x v="681"/>
    <n v="10000"/>
    <n v="10000"/>
    <d v="2025-05-16T00:00:00"/>
    <s v="502LAUGH"/>
    <s v=" 5:44:30 pm"/>
    <s v="J00VU6300"/>
    <x v="1"/>
    <x v="0"/>
    <s v="Yes"/>
    <x v="29"/>
    <x v="24"/>
    <x v="3"/>
    <s v="PS66"/>
    <s v="SIM ENG KWANG"/>
    <n v="3000"/>
    <m/>
    <m/>
    <d v="2025-05-16T00:00:00"/>
    <m/>
    <n v="1"/>
    <n v="3000"/>
    <s v="PE"/>
    <s v="260-5362-000001"/>
    <n v="0"/>
    <n v="3000"/>
    <n v="0"/>
    <n v="0"/>
    <n v="0"/>
    <n v="0"/>
    <m/>
    <m/>
    <n v="0"/>
    <m/>
    <m/>
    <m/>
    <m/>
    <m/>
    <m/>
    <m/>
    <m/>
    <s v="260-5362-00"/>
    <s v="J10025"/>
    <x v="12"/>
    <m/>
    <n v="0"/>
    <n v="0"/>
    <n v="0"/>
    <n v="0"/>
    <n v="0"/>
    <n v="0"/>
    <m/>
    <m/>
    <m/>
    <s v="No"/>
    <s v="W667106"/>
    <n v="0"/>
    <m/>
    <s v="J10025"/>
    <m/>
    <m/>
    <s v="S0364762"/>
  </r>
  <r>
    <x v="682"/>
    <n v="10000"/>
    <n v="10000"/>
    <d v="2025-05-19T00:00:00"/>
    <s v="502LAUGH"/>
    <s v=" 8:34:20 am"/>
    <s v="4092615U5A/4100753U5A"/>
    <x v="1"/>
    <x v="0"/>
    <s v="Yes"/>
    <x v="32"/>
    <x v="25"/>
    <x v="3"/>
    <s v="PS13"/>
    <s v="YEE CHENG MENG"/>
    <n v="29000"/>
    <m/>
    <m/>
    <d v="2025-05-16T00:00:00"/>
    <m/>
    <n v="1"/>
    <n v="29000"/>
    <s v="PE"/>
    <s v="260-6307-000001"/>
    <n v="0"/>
    <n v="29000"/>
    <n v="0"/>
    <n v="0"/>
    <n v="0"/>
    <n v="0"/>
    <m/>
    <m/>
    <n v="0"/>
    <m/>
    <m/>
    <m/>
    <m/>
    <m/>
    <m/>
    <m/>
    <m/>
    <s v="260-6307-00"/>
    <s v="J10025"/>
    <x v="12"/>
    <m/>
    <n v="0"/>
    <n v="0"/>
    <n v="0"/>
    <n v="0"/>
    <n v="0"/>
    <n v="0"/>
    <m/>
    <m/>
    <m/>
    <s v="No"/>
    <s v="W667109"/>
    <n v="0"/>
    <m/>
    <s v="J10025"/>
    <m/>
    <m/>
    <s v="S0364762"/>
  </r>
  <r>
    <x v="683"/>
    <n v="10000"/>
    <n v="10000"/>
    <d v="2025-05-16T00:00:00"/>
    <s v="502LAUGH"/>
    <d v="1899-12-30T10:56:31"/>
    <s v="4112210U5/3830U7060"/>
    <x v="1"/>
    <x v="0"/>
    <s v="Yes"/>
    <x v="11"/>
    <x v="10"/>
    <x v="3"/>
    <s v="PM68"/>
    <s v="LEE KIM LIANG"/>
    <n v="2050"/>
    <m/>
    <m/>
    <d v="2025-05-16T00:00:00"/>
    <m/>
    <n v="2"/>
    <n v="4100"/>
    <s v="PE"/>
    <s v="SM-P1999-D0046R00001"/>
    <n v="0"/>
    <n v="4100"/>
    <n v="0"/>
    <n v="0"/>
    <n v="0"/>
    <n v="0"/>
    <m/>
    <m/>
    <n v="0"/>
    <m/>
    <m/>
    <m/>
    <m/>
    <m/>
    <m/>
    <m/>
    <m/>
    <s v="SM-P1999-D0046R00"/>
    <s v="S19586"/>
    <x v="82"/>
    <m/>
    <n v="0"/>
    <n v="0"/>
    <n v="0"/>
    <n v="0"/>
    <n v="0"/>
    <n v="0"/>
    <m/>
    <m/>
    <m/>
    <s v="No"/>
    <s v="W667112"/>
    <n v="0"/>
    <m/>
    <s v="S19586"/>
    <m/>
    <m/>
    <s v="S0364764"/>
  </r>
  <r>
    <x v="684"/>
    <n v="10000"/>
    <n v="10000"/>
    <d v="2025-05-19T00:00:00"/>
    <s v="502LAUGH"/>
    <s v=" 8:32:23 am"/>
    <s v="5011707U5"/>
    <x v="1"/>
    <x v="0"/>
    <s v="Yes"/>
    <x v="17"/>
    <x v="16"/>
    <x v="3"/>
    <s v="PP05"/>
    <s v="WONG KIM FATT"/>
    <n v="13000"/>
    <m/>
    <m/>
    <d v="2025-05-16T00:00:00"/>
    <m/>
    <n v="2"/>
    <n v="26000"/>
    <s v="PE"/>
    <s v="260-6338-000001"/>
    <n v="0"/>
    <n v="26000"/>
    <n v="0"/>
    <n v="0"/>
    <n v="0"/>
    <n v="0"/>
    <m/>
    <m/>
    <n v="0"/>
    <m/>
    <m/>
    <m/>
    <m/>
    <m/>
    <m/>
    <m/>
    <m/>
    <s v="260-6338-00"/>
    <s v="J10025"/>
    <x v="12"/>
    <m/>
    <n v="0"/>
    <n v="0"/>
    <n v="0"/>
    <n v="0"/>
    <n v="0"/>
    <n v="0"/>
    <m/>
    <m/>
    <m/>
    <s v="No"/>
    <s v="W667115"/>
    <n v="0"/>
    <m/>
    <s v="J10025"/>
    <m/>
    <m/>
    <s v="S0364763"/>
  </r>
  <r>
    <x v="685"/>
    <n v="10000"/>
    <n v="10000"/>
    <d v="2025-05-16T00:00:00"/>
    <s v="502LAUGH"/>
    <d v="1899-12-30T10:56:31"/>
    <s v="J00B71361"/>
    <x v="1"/>
    <x v="0"/>
    <s v="Yes"/>
    <x v="14"/>
    <x v="13"/>
    <x v="1"/>
    <s v="PS95"/>
    <s v="LIM CHENG LEONG"/>
    <n v="500"/>
    <m/>
    <m/>
    <d v="2025-05-16T00:00:00"/>
    <m/>
    <n v="16"/>
    <n v="8000"/>
    <s v="PE"/>
    <s v="250-8002-000001"/>
    <n v="0"/>
    <n v="8000"/>
    <n v="0"/>
    <n v="0"/>
    <n v="0"/>
    <n v="0"/>
    <m/>
    <m/>
    <n v="0"/>
    <m/>
    <m/>
    <m/>
    <m/>
    <m/>
    <m/>
    <m/>
    <m/>
    <s v="250-8002-00"/>
    <s v="J10025"/>
    <x v="12"/>
    <m/>
    <n v="0"/>
    <n v="0"/>
    <n v="0"/>
    <n v="0"/>
    <n v="0"/>
    <n v="0"/>
    <m/>
    <m/>
    <m/>
    <s v="No"/>
    <s v="W667120"/>
    <n v="0"/>
    <m/>
    <s v="J10025"/>
    <m/>
    <m/>
    <s v="S0364768"/>
  </r>
  <r>
    <x v="686"/>
    <n v="10000"/>
    <n v="10000"/>
    <d v="2025-05-16T00:00:00"/>
    <s v="502LAUGH"/>
    <s v=" 4:05:37 pm"/>
    <s v="3830U7060"/>
    <x v="1"/>
    <x v="0"/>
    <s v="Yes"/>
    <x v="11"/>
    <x v="10"/>
    <x v="3"/>
    <s v="PM68"/>
    <s v="LEE KIM LIANG"/>
    <n v="200"/>
    <m/>
    <m/>
    <d v="2025-05-16T00:00:00"/>
    <m/>
    <n v="1"/>
    <n v="200"/>
    <s v="PE"/>
    <n v="107324240001"/>
    <n v="0"/>
    <n v="200"/>
    <n v="0"/>
    <n v="0"/>
    <n v="0"/>
    <n v="0"/>
    <m/>
    <m/>
    <n v="0"/>
    <m/>
    <m/>
    <m/>
    <m/>
    <m/>
    <m/>
    <m/>
    <m/>
    <n v="10732424"/>
    <s v="I09109"/>
    <x v="10"/>
    <m/>
    <n v="0"/>
    <n v="0"/>
    <n v="0"/>
    <n v="0"/>
    <n v="0"/>
    <n v="0"/>
    <m/>
    <m/>
    <m/>
    <s v="No"/>
    <s v="W667127"/>
    <n v="0"/>
    <m/>
    <s v="I09109"/>
    <m/>
    <m/>
    <s v="S0364787"/>
  </r>
  <r>
    <x v="687"/>
    <n v="10000"/>
    <n v="10000"/>
    <d v="2025-05-19T00:00:00"/>
    <s v="502LAUGH"/>
    <s v=" 1:52:51 pm"/>
    <s v="U3801S017"/>
    <x v="1"/>
    <x v="0"/>
    <s v="Yes"/>
    <x v="25"/>
    <x v="21"/>
    <x v="0"/>
    <s v="PP24"/>
    <s v="HO HON SENG"/>
    <n v="150"/>
    <m/>
    <m/>
    <d v="2025-05-16T00:00:00"/>
    <m/>
    <n v="1"/>
    <n v="150"/>
    <s v="PE"/>
    <s v="057-05252-0959 R0002"/>
    <n v="0"/>
    <n v="50"/>
    <n v="100"/>
    <n v="0"/>
    <n v="0"/>
    <n v="0"/>
    <m/>
    <m/>
    <n v="0"/>
    <m/>
    <m/>
    <m/>
    <m/>
    <m/>
    <m/>
    <m/>
    <m/>
    <s v="057-05252-0959 REVAC"/>
    <s v="S19351"/>
    <x v="42"/>
    <m/>
    <n v="0"/>
    <n v="0"/>
    <n v="0"/>
    <n v="0"/>
    <n v="0"/>
    <n v="0"/>
    <m/>
    <m/>
    <m/>
    <s v="No"/>
    <s v="W667129"/>
    <n v="0"/>
    <m/>
    <s v="S19351"/>
    <m/>
    <m/>
    <s v="S0364790"/>
  </r>
  <r>
    <x v="688"/>
    <n v="10000"/>
    <n v="10000"/>
    <d v="2025-05-19T00:00:00"/>
    <s v="502LAUGH"/>
    <s v=" 1:51:52 pm"/>
    <n v="310180293"/>
    <x v="1"/>
    <x v="0"/>
    <s v="Yes"/>
    <x v="25"/>
    <x v="21"/>
    <x v="0"/>
    <s v="PP24"/>
    <s v="HO HON SENG"/>
    <n v="150"/>
    <m/>
    <m/>
    <d v="2025-05-16T00:00:00"/>
    <m/>
    <n v="1"/>
    <n v="150"/>
    <s v="PE"/>
    <s v="057-05335-0000 R0003"/>
    <n v="0"/>
    <n v="50"/>
    <n v="100"/>
    <n v="0"/>
    <n v="0"/>
    <n v="0"/>
    <m/>
    <m/>
    <n v="0"/>
    <m/>
    <m/>
    <m/>
    <m/>
    <m/>
    <m/>
    <m/>
    <m/>
    <s v="057-05335-0000 REVAC"/>
    <s v="S19351"/>
    <x v="42"/>
    <m/>
    <n v="0"/>
    <n v="0"/>
    <n v="0"/>
    <n v="0"/>
    <n v="0"/>
    <n v="0"/>
    <m/>
    <m/>
    <m/>
    <s v="No"/>
    <s v="W667130"/>
    <n v="0"/>
    <m/>
    <s v="S19351"/>
    <m/>
    <m/>
    <s v="S0364790"/>
  </r>
  <r>
    <x v="689"/>
    <n v="10000"/>
    <n v="10000"/>
    <d v="2025-05-23T00:00:00"/>
    <s v="502LAUGH"/>
    <s v=" 8:41:05 am"/>
    <s v="3082510U9/4209S1"/>
    <x v="1"/>
    <x v="0"/>
    <s v="Yes"/>
    <x v="25"/>
    <x v="21"/>
    <x v="0"/>
    <s v="PP24"/>
    <s v="HO HON SENG"/>
    <n v="1500"/>
    <m/>
    <m/>
    <d v="2025-05-16T00:00:00"/>
    <m/>
    <n v="1"/>
    <n v="1500"/>
    <s v="PE"/>
    <s v="HAND CRUSH LABEL0001"/>
    <n v="0"/>
    <n v="1000"/>
    <n v="500"/>
    <n v="0"/>
    <n v="0"/>
    <n v="0"/>
    <m/>
    <m/>
    <n v="0"/>
    <m/>
    <m/>
    <m/>
    <m/>
    <m/>
    <m/>
    <m/>
    <m/>
    <s v="HAND CRUSH LABEL"/>
    <s v="S19663"/>
    <x v="85"/>
    <m/>
    <n v="0"/>
    <n v="0"/>
    <n v="0"/>
    <n v="0"/>
    <n v="0"/>
    <n v="0"/>
    <m/>
    <m/>
    <m/>
    <s v="No"/>
    <s v="W667262"/>
    <n v="0"/>
    <m/>
    <s v="S19663"/>
    <m/>
    <m/>
    <s v="S0364799"/>
  </r>
  <r>
    <x v="690"/>
    <n v="10000"/>
    <n v="10000"/>
    <d v="2025-05-16T00:00:00"/>
    <s v="502LAUGH"/>
    <s v=" 5:31:12 pm"/>
    <s v="5040104U5"/>
    <x v="1"/>
    <x v="0"/>
    <s v="Yes"/>
    <x v="31"/>
    <x v="13"/>
    <x v="1"/>
    <s v="PM11"/>
    <s v="TEE MENG CHAI"/>
    <n v="334"/>
    <m/>
    <m/>
    <d v="2025-05-16T00:00:00"/>
    <m/>
    <n v="6"/>
    <n v="2004"/>
    <s v="PE"/>
    <s v="0B31180 EC C04290001"/>
    <n v="0"/>
    <n v="2000"/>
    <n v="4"/>
    <n v="0"/>
    <n v="0"/>
    <n v="0"/>
    <m/>
    <m/>
    <n v="0"/>
    <m/>
    <m/>
    <m/>
    <m/>
    <m/>
    <m/>
    <m/>
    <m/>
    <s v="0B31180 EC C09455"/>
    <s v="X24001-WD-SUZHOU"/>
    <x v="86"/>
    <m/>
    <n v="0"/>
    <n v="0"/>
    <n v="0"/>
    <n v="0"/>
    <n v="0"/>
    <n v="0"/>
    <m/>
    <m/>
    <m/>
    <s v="No"/>
    <s v="W667391"/>
    <n v="0"/>
    <m/>
    <s v="X24001-WD-SUZHOU"/>
    <m/>
    <m/>
    <s v="S0364801"/>
  </r>
  <r>
    <x v="691"/>
    <n v="10000"/>
    <n v="10000"/>
    <d v="2025-05-22T00:00:00"/>
    <s v="502LAUGH"/>
    <s v=" 8:38:36 am"/>
    <s v="J00YL2880"/>
    <x v="1"/>
    <x v="0"/>
    <s v="Yes"/>
    <x v="26"/>
    <x v="22"/>
    <x v="0"/>
    <s v="PC02"/>
    <s v="GAO BINJIE"/>
    <n v="362"/>
    <m/>
    <m/>
    <d v="2025-05-16T00:00:00"/>
    <m/>
    <n v="18"/>
    <n v="6516"/>
    <s v="PE"/>
    <n v="5000443890001"/>
    <n v="0"/>
    <n v="5000"/>
    <n v="1516"/>
    <n v="0"/>
    <n v="0"/>
    <n v="0"/>
    <m/>
    <m/>
    <n v="0"/>
    <m/>
    <m/>
    <m/>
    <m/>
    <m/>
    <m/>
    <m/>
    <m/>
    <n v="500044389"/>
    <s v="B02083"/>
    <x v="2"/>
    <m/>
    <n v="0"/>
    <n v="0"/>
    <n v="0"/>
    <n v="0"/>
    <n v="0"/>
    <n v="0"/>
    <m/>
    <m/>
    <m/>
    <s v="No"/>
    <s v="W667134"/>
    <n v="0"/>
    <m/>
    <s v="B02083"/>
    <m/>
    <m/>
    <s v="S0364804"/>
  </r>
  <r>
    <x v="692"/>
    <n v="10000"/>
    <n v="10000"/>
    <d v="2025-05-19T00:00:00"/>
    <s v="502LAUGH"/>
    <s v=" 1:29:14 pm"/>
    <s v="M0B7C2220"/>
    <x v="1"/>
    <x v="0"/>
    <s v="Yes"/>
    <x v="0"/>
    <x v="0"/>
    <x v="0"/>
    <s v="PM16"/>
    <s v="TEO KAH JUN"/>
    <n v="62"/>
    <m/>
    <m/>
    <d v="2025-05-16T00:00:00"/>
    <m/>
    <n v="245"/>
    <n v="15190"/>
    <s v="PE"/>
    <s v="86.B9480001"/>
    <n v="0"/>
    <n v="10000"/>
    <n v="5190"/>
    <n v="0"/>
    <n v="0"/>
    <n v="0"/>
    <m/>
    <m/>
    <n v="0"/>
    <m/>
    <m/>
    <m/>
    <m/>
    <m/>
    <m/>
    <m/>
    <m/>
    <s v="86.B948"/>
    <s v="T20390-PMI"/>
    <x v="37"/>
    <m/>
    <n v="0"/>
    <n v="0"/>
    <n v="0"/>
    <n v="0"/>
    <n v="0"/>
    <n v="0"/>
    <m/>
    <m/>
    <m/>
    <s v="No"/>
    <s v="W667143"/>
    <n v="0"/>
    <m/>
    <s v="T20390-PMI"/>
    <m/>
    <m/>
    <s v="S0364818"/>
  </r>
  <r>
    <x v="693"/>
    <n v="10000"/>
    <n v="10000"/>
    <d v="2025-05-19T00:00:00"/>
    <s v="502LAUGH"/>
    <s v=" 8:48:17 am"/>
    <s v="M0BVI8660"/>
    <x v="31"/>
    <x v="0"/>
    <s v="No"/>
    <x v="3"/>
    <x v="3"/>
    <x v="3"/>
    <s v="PM09"/>
    <s v="PANG JING FULL"/>
    <n v="9000"/>
    <m/>
    <m/>
    <d v="2025-05-17T00:00:00"/>
    <m/>
    <n v="4"/>
    <n v="36000"/>
    <s v="PE"/>
    <s v="L001-772785-00000007"/>
    <n v="0"/>
    <n v="0"/>
    <n v="0"/>
    <n v="0"/>
    <n v="0"/>
    <n v="0"/>
    <m/>
    <m/>
    <n v="0"/>
    <m/>
    <m/>
    <m/>
    <s v="No"/>
    <n v="0"/>
    <s v="No"/>
    <m/>
    <m/>
    <s v="L001-772785-000007CG"/>
    <s v="W23041-TH"/>
    <x v="3"/>
    <m/>
    <n v="0"/>
    <n v="0"/>
    <n v="0"/>
    <n v="0"/>
    <n v="0"/>
    <n v="0"/>
    <m/>
    <m/>
    <m/>
    <s v="No"/>
    <m/>
    <m/>
    <m/>
    <s v="W23041-TH"/>
    <m/>
    <m/>
    <s v="H0065148"/>
  </r>
  <r>
    <x v="518"/>
    <n v="10000"/>
    <n v="20000"/>
    <d v="2025-05-19T00:00:00"/>
    <s v="502LAUGH"/>
    <s v=" 8:44:07 am"/>
    <n v="860003335734"/>
    <x v="25"/>
    <x v="1"/>
    <s v="No"/>
    <x v="2"/>
    <x v="2"/>
    <x v="2"/>
    <s v="PM59"/>
    <s v="VOON CHAN PIN"/>
    <n v="52000"/>
    <m/>
    <m/>
    <d v="2025-05-17T00:00:00"/>
    <m/>
    <n v="15"/>
    <n v="780000"/>
    <s v="PE"/>
    <n v="150370360001"/>
    <n v="0"/>
    <n v="0"/>
    <n v="0"/>
    <n v="0"/>
    <n v="0"/>
    <n v="0"/>
    <m/>
    <m/>
    <n v="0"/>
    <m/>
    <m/>
    <m/>
    <s v="No"/>
    <n v="0"/>
    <s v="No"/>
    <m/>
    <m/>
    <n v="15037036"/>
    <s v="I09180"/>
    <x v="16"/>
    <m/>
    <n v="0"/>
    <n v="0"/>
    <n v="0"/>
    <n v="0"/>
    <n v="0"/>
    <n v="0"/>
    <m/>
    <m/>
    <m/>
    <s v="No"/>
    <m/>
    <m/>
    <m/>
    <s v="I09180"/>
    <m/>
    <m/>
    <s v="S0363967"/>
  </r>
  <r>
    <x v="518"/>
    <n v="10000"/>
    <n v="30000"/>
    <d v="2025-05-19T00:00:00"/>
    <s v="502LAUGH"/>
    <s v=" 8:44:07 am"/>
    <n v="860003335734"/>
    <x v="25"/>
    <x v="2"/>
    <s v="No"/>
    <x v="20"/>
    <x v="5"/>
    <x v="2"/>
    <s v="PM45"/>
    <s v="TAY CHIN LIONG"/>
    <n v="1667"/>
    <m/>
    <m/>
    <d v="2025-05-17T00:00:00"/>
    <m/>
    <n v="30"/>
    <n v="50010"/>
    <s v="PE"/>
    <n v="150370360001"/>
    <n v="0"/>
    <n v="0"/>
    <n v="0"/>
    <n v="0"/>
    <n v="0"/>
    <n v="0"/>
    <m/>
    <m/>
    <n v="0"/>
    <m/>
    <m/>
    <m/>
    <s v="No"/>
    <n v="0"/>
    <s v="No"/>
    <m/>
    <m/>
    <n v="15037036"/>
    <s v="I09180"/>
    <x v="16"/>
    <m/>
    <n v="0"/>
    <n v="0"/>
    <n v="0"/>
    <n v="0"/>
    <n v="0"/>
    <n v="0"/>
    <m/>
    <m/>
    <m/>
    <s v="No"/>
    <m/>
    <m/>
    <m/>
    <s v="I09180"/>
    <m/>
    <m/>
    <s v="S0363967"/>
  </r>
  <r>
    <x v="694"/>
    <n v="10000"/>
    <n v="10000"/>
    <d v="2025-05-23T00:00:00"/>
    <s v="502LAUGH"/>
    <s v=" 8:34:59 am"/>
    <s v="D021225-019-003"/>
    <x v="32"/>
    <x v="0"/>
    <s v="No"/>
    <x v="20"/>
    <x v="5"/>
    <x v="2"/>
    <s v="PM45"/>
    <s v="TAY CHIN LIONG"/>
    <n v="15241"/>
    <m/>
    <m/>
    <d v="2025-05-17T00:00:00"/>
    <m/>
    <n v="54"/>
    <n v="823014"/>
    <s v="PE"/>
    <n v="86083960001"/>
    <n v="0"/>
    <n v="0"/>
    <n v="0"/>
    <n v="0"/>
    <n v="0"/>
    <n v="0"/>
    <m/>
    <m/>
    <n v="0"/>
    <m/>
    <m/>
    <m/>
    <s v="No"/>
    <n v="0"/>
    <s v="No"/>
    <m/>
    <m/>
    <n v="8608396"/>
    <s v="B02083"/>
    <x v="2"/>
    <m/>
    <n v="0"/>
    <n v="0"/>
    <n v="0"/>
    <n v="0"/>
    <n v="0"/>
    <n v="0"/>
    <m/>
    <m/>
    <m/>
    <s v="No"/>
    <m/>
    <m/>
    <m/>
    <s v="B02083"/>
    <m/>
    <m/>
    <s v="S0364160"/>
  </r>
  <r>
    <x v="227"/>
    <n v="10000"/>
    <n v="40000"/>
    <d v="2025-05-19T00:00:00"/>
    <s v="502LAUGH"/>
    <s v=" 4:57:53 pm"/>
    <s v="XHX2412A0911/DP681T"/>
    <x v="21"/>
    <x v="1"/>
    <s v="No"/>
    <x v="33"/>
    <x v="26"/>
    <x v="1"/>
    <s v="PM17"/>
    <s v="NG SWEE CHEA"/>
    <n v="5000"/>
    <m/>
    <m/>
    <d v="2025-05-17T00:00:00"/>
    <m/>
    <n v="6"/>
    <n v="30000"/>
    <s v="PE"/>
    <s v="241-0009-000001"/>
    <n v="0"/>
    <n v="0"/>
    <n v="0"/>
    <n v="0"/>
    <n v="0"/>
    <n v="0"/>
    <m/>
    <m/>
    <n v="0"/>
    <m/>
    <m/>
    <m/>
    <s v="No"/>
    <n v="0"/>
    <s v="No"/>
    <m/>
    <m/>
    <s v="241-0009-00"/>
    <s v="J10025"/>
    <x v="12"/>
    <m/>
    <n v="0"/>
    <n v="0"/>
    <n v="0"/>
    <n v="0"/>
    <n v="0"/>
    <n v="0"/>
    <m/>
    <m/>
    <m/>
    <s v="No"/>
    <m/>
    <m/>
    <m/>
    <s v="J10025"/>
    <m/>
    <m/>
    <s v="S0364166"/>
  </r>
  <r>
    <x v="472"/>
    <n v="10000"/>
    <n v="20000"/>
    <d v="2025-05-22T00:00:00"/>
    <s v="502LAUGH"/>
    <s v=" 3:59:56 pm"/>
    <n v="10656256057"/>
    <x v="17"/>
    <x v="1"/>
    <s v="No"/>
    <x v="5"/>
    <x v="5"/>
    <x v="2"/>
    <s v="PM74"/>
    <s v="YONG CHEE SOON"/>
    <n v="216"/>
    <m/>
    <m/>
    <d v="2025-05-17T00:00:00"/>
    <m/>
    <n v="88"/>
    <n v="19008"/>
    <s v="PE"/>
    <s v="6ZD36-800010001"/>
    <n v="0"/>
    <n v="0"/>
    <n v="0"/>
    <n v="0"/>
    <n v="0"/>
    <n v="0"/>
    <m/>
    <m/>
    <n v="0"/>
    <m/>
    <m/>
    <m/>
    <s v="No"/>
    <n v="0"/>
    <s v="No"/>
    <m/>
    <m/>
    <s v="6ZD36-80001"/>
    <s v="H08031-JIM-M"/>
    <x v="5"/>
    <m/>
    <n v="0"/>
    <n v="0"/>
    <n v="0"/>
    <n v="0"/>
    <n v="0"/>
    <n v="0"/>
    <m/>
    <m/>
    <m/>
    <s v="No"/>
    <m/>
    <m/>
    <m/>
    <s v="H08031-JIM-M"/>
    <m/>
    <m/>
    <s v="S0364453"/>
  </r>
  <r>
    <x v="474"/>
    <n v="10000"/>
    <n v="20000"/>
    <d v="2025-05-22T00:00:00"/>
    <s v="502LAUGH"/>
    <s v=" 3:58:55 pm"/>
    <n v="10656256057"/>
    <x v="17"/>
    <x v="1"/>
    <s v="No"/>
    <x v="5"/>
    <x v="5"/>
    <x v="2"/>
    <s v="PM74"/>
    <s v="YONG CHEE SOON"/>
    <n v="910"/>
    <m/>
    <m/>
    <d v="2025-05-17T00:00:00"/>
    <m/>
    <n v="88"/>
    <n v="80080"/>
    <s v="PE"/>
    <s v="9R1W4-80001-FT0001"/>
    <n v="0"/>
    <n v="0"/>
    <n v="0"/>
    <n v="0"/>
    <n v="0"/>
    <n v="0"/>
    <m/>
    <m/>
    <n v="0"/>
    <m/>
    <m/>
    <m/>
    <s v="No"/>
    <n v="0"/>
    <s v="No"/>
    <m/>
    <m/>
    <s v="9R1W4-80001-FT"/>
    <s v="H08031-JIM-M"/>
    <x v="5"/>
    <m/>
    <n v="0"/>
    <n v="0"/>
    <n v="0"/>
    <n v="0"/>
    <n v="0"/>
    <n v="0"/>
    <m/>
    <m/>
    <m/>
    <s v="No"/>
    <m/>
    <m/>
    <m/>
    <s v="H08031-JIM-M"/>
    <m/>
    <m/>
    <s v="S0364459"/>
  </r>
  <r>
    <x v="695"/>
    <n v="10000"/>
    <n v="20000"/>
    <d v="2025-06-02T00:00:00"/>
    <s v="502LAUGH"/>
    <s v=" 9:03:30 am"/>
    <s v="M0BEL2381"/>
    <x v="6"/>
    <x v="0"/>
    <s v="No"/>
    <x v="6"/>
    <x v="6"/>
    <x v="3"/>
    <s v="PM84"/>
    <s v="TAN TAI TOH"/>
    <n v="1000"/>
    <m/>
    <m/>
    <d v="2025-05-17T00:00:00"/>
    <m/>
    <n v="16"/>
    <n v="16000"/>
    <s v="PE"/>
    <s v="751298407 REVA0001"/>
    <n v="0"/>
    <n v="0"/>
    <n v="0"/>
    <n v="0"/>
    <n v="0"/>
    <n v="0"/>
    <m/>
    <m/>
    <n v="0"/>
    <m/>
    <m/>
    <m/>
    <s v="No"/>
    <n v="0"/>
    <s v="No"/>
    <m/>
    <m/>
    <s v="751298407 REVA"/>
    <s v="S19081-TH"/>
    <x v="7"/>
    <m/>
    <n v="0"/>
    <n v="0"/>
    <n v="0"/>
    <n v="0"/>
    <n v="0"/>
    <n v="0"/>
    <m/>
    <m/>
    <m/>
    <s v="No"/>
    <m/>
    <m/>
    <m/>
    <s v="S19081-TH"/>
    <m/>
    <m/>
    <s v="H0065267"/>
  </r>
  <r>
    <x v="696"/>
    <n v="10000"/>
    <n v="20000"/>
    <d v="2025-05-26T00:00:00"/>
    <s v="502LAUGH"/>
    <s v=" 8:44:42 am"/>
    <s v="10639931031/10639931030/10639931029/10639931028"/>
    <x v="1"/>
    <x v="1"/>
    <s v="Yes"/>
    <x v="5"/>
    <x v="5"/>
    <x v="2"/>
    <s v="PM74"/>
    <s v="YONG CHEE SOON"/>
    <n v="14723"/>
    <m/>
    <m/>
    <d v="2025-05-17T00:00:00"/>
    <m/>
    <n v="36"/>
    <n v="530028"/>
    <s v="PE"/>
    <s v="5180-0102-BH2120001"/>
    <n v="0"/>
    <n v="500000"/>
    <n v="30028"/>
    <n v="0"/>
    <n v="0"/>
    <n v="0"/>
    <m/>
    <m/>
    <n v="0"/>
    <m/>
    <m/>
    <m/>
    <m/>
    <m/>
    <m/>
    <m/>
    <m/>
    <s v="5180-0102-BH212"/>
    <s v="H08031-JIM"/>
    <x v="0"/>
    <m/>
    <n v="0"/>
    <n v="0"/>
    <n v="0"/>
    <n v="0"/>
    <n v="0"/>
    <n v="0"/>
    <m/>
    <m/>
    <m/>
    <s v="No"/>
    <s v="W667338"/>
    <n v="0"/>
    <m/>
    <s v="H08031-JIM"/>
    <m/>
    <m/>
    <s v="S0355322"/>
  </r>
  <r>
    <x v="632"/>
    <n v="10000"/>
    <n v="20000"/>
    <d v="2025-05-19T00:00:00"/>
    <s v="502LAUGH"/>
    <s v=" 8:46:05 am"/>
    <s v="SG-566171301"/>
    <x v="1"/>
    <x v="0"/>
    <s v="Yes"/>
    <x v="2"/>
    <x v="2"/>
    <x v="2"/>
    <s v="PM59"/>
    <s v="VOON CHAN PIN"/>
    <n v="18000"/>
    <m/>
    <m/>
    <d v="2025-05-17T00:00:00"/>
    <m/>
    <n v="12"/>
    <n v="216000"/>
    <s v="PE"/>
    <n v="80256220001"/>
    <n v="0"/>
    <n v="216000"/>
    <n v="0"/>
    <n v="0"/>
    <n v="0"/>
    <n v="0"/>
    <m/>
    <m/>
    <n v="0"/>
    <m/>
    <m/>
    <m/>
    <m/>
    <m/>
    <m/>
    <m/>
    <m/>
    <n v="8025622"/>
    <s v="B02083"/>
    <x v="2"/>
    <m/>
    <n v="0"/>
    <n v="0"/>
    <n v="0"/>
    <n v="0"/>
    <n v="0"/>
    <n v="0"/>
    <m/>
    <m/>
    <m/>
    <s v="No"/>
    <s v="W666587"/>
    <n v="0"/>
    <m/>
    <s v="B02083"/>
    <m/>
    <m/>
    <s v="S0361309"/>
  </r>
  <r>
    <x v="697"/>
    <n v="10000"/>
    <n v="10000"/>
    <d v="2025-05-20T00:00:00"/>
    <s v="502LAUGH"/>
    <s v=" 8:39:41 am"/>
    <s v="SG-566171301"/>
    <x v="1"/>
    <x v="0"/>
    <s v="Yes"/>
    <x v="2"/>
    <x v="2"/>
    <x v="2"/>
    <s v="PM59"/>
    <s v="VOON CHAN PIN"/>
    <n v="6000"/>
    <m/>
    <m/>
    <d v="2025-05-17T00:00:00"/>
    <m/>
    <n v="12"/>
    <n v="72000"/>
    <s v="PE"/>
    <n v="80256220001"/>
    <n v="0"/>
    <n v="72000"/>
    <n v="0"/>
    <n v="0"/>
    <n v="0"/>
    <n v="0"/>
    <m/>
    <m/>
    <n v="0"/>
    <m/>
    <m/>
    <m/>
    <m/>
    <m/>
    <m/>
    <m/>
    <m/>
    <n v="8025622"/>
    <s v="B02083"/>
    <x v="2"/>
    <m/>
    <n v="0"/>
    <n v="0"/>
    <n v="0"/>
    <n v="0"/>
    <n v="0"/>
    <n v="0"/>
    <m/>
    <m/>
    <m/>
    <s v="No"/>
    <s v="W666588"/>
    <n v="0"/>
    <m/>
    <s v="B02083"/>
    <m/>
    <m/>
    <s v="S0361310"/>
  </r>
  <r>
    <x v="697"/>
    <n v="10000"/>
    <n v="20000"/>
    <d v="2025-05-20T00:00:00"/>
    <s v="502LAUGH"/>
    <s v=" 8:39:41 am"/>
    <s v="SG-566171301"/>
    <x v="1"/>
    <x v="0"/>
    <s v="Yes"/>
    <x v="2"/>
    <x v="2"/>
    <x v="2"/>
    <s v="PM18"/>
    <s v="LAI CHIN YANG"/>
    <n v="30000"/>
    <m/>
    <m/>
    <d v="2025-05-17T00:00:00"/>
    <m/>
    <n v="12"/>
    <n v="360000"/>
    <s v="PE"/>
    <n v="80256220001"/>
    <n v="0"/>
    <n v="360000"/>
    <n v="0"/>
    <n v="0"/>
    <n v="0"/>
    <n v="0"/>
    <m/>
    <m/>
    <n v="0"/>
    <m/>
    <m/>
    <m/>
    <m/>
    <m/>
    <m/>
    <m/>
    <m/>
    <n v="8025622"/>
    <s v="B02083"/>
    <x v="2"/>
    <m/>
    <n v="0"/>
    <n v="0"/>
    <n v="0"/>
    <n v="0"/>
    <n v="0"/>
    <n v="0"/>
    <m/>
    <m/>
    <m/>
    <s v="No"/>
    <s v="W666588"/>
    <n v="0"/>
    <m/>
    <s v="B02083"/>
    <m/>
    <m/>
    <s v="S0361310"/>
  </r>
  <r>
    <x v="698"/>
    <n v="10000"/>
    <n v="10000"/>
    <d v="2025-05-20T00:00:00"/>
    <s v="502LAUGH"/>
    <s v=" 2:44:45 pm"/>
    <s v="BYG115-02/24H2379132/24091870151"/>
    <x v="1"/>
    <x v="0"/>
    <s v="Yes"/>
    <x v="10"/>
    <x v="9"/>
    <x v="1"/>
    <s v="PS07"/>
    <s v="KANG HOCK SENG"/>
    <n v="5825"/>
    <m/>
    <m/>
    <d v="2025-05-17T00:00:00"/>
    <m/>
    <n v="4"/>
    <n v="23300"/>
    <s v="PE"/>
    <s v="TPK-847984-00100001"/>
    <n v="0"/>
    <n v="24300"/>
    <n v="-1000"/>
    <n v="0"/>
    <n v="0"/>
    <n v="0"/>
    <m/>
    <m/>
    <n v="0"/>
    <m/>
    <m/>
    <m/>
    <m/>
    <m/>
    <m/>
    <m/>
    <m/>
    <s v="TPK-847984-0010"/>
    <s v="Z26002"/>
    <x v="1"/>
    <m/>
    <n v="0"/>
    <n v="0"/>
    <n v="0"/>
    <n v="0"/>
    <n v="0"/>
    <n v="0"/>
    <m/>
    <m/>
    <m/>
    <s v="No"/>
    <s v="W667344"/>
    <n v="0"/>
    <m/>
    <s v="Z26002"/>
    <m/>
    <m/>
    <s v="S0361850"/>
  </r>
  <r>
    <x v="699"/>
    <n v="10000"/>
    <n v="10000"/>
    <d v="2025-05-19T00:00:00"/>
    <s v="502LAUGH"/>
    <s v=" 8:49:01 am"/>
    <s v="SG-5644655 01"/>
    <x v="1"/>
    <x v="0"/>
    <s v="Yes"/>
    <x v="19"/>
    <x v="18"/>
    <x v="3"/>
    <s v="PS74"/>
    <s v="GOH CHIN TECK"/>
    <n v="200"/>
    <m/>
    <m/>
    <d v="2025-05-17T00:00:00"/>
    <m/>
    <n v="10"/>
    <n v="2000"/>
    <s v="PE"/>
    <n v="112026100001"/>
    <n v="0"/>
    <n v="2000"/>
    <n v="0"/>
    <n v="0"/>
    <n v="0"/>
    <n v="0"/>
    <m/>
    <m/>
    <n v="0"/>
    <m/>
    <m/>
    <m/>
    <m/>
    <m/>
    <m/>
    <m/>
    <m/>
    <n v="11202610"/>
    <s v="I09180"/>
    <x v="16"/>
    <m/>
    <n v="0"/>
    <n v="0"/>
    <n v="0"/>
    <n v="0"/>
    <n v="0"/>
    <n v="0"/>
    <m/>
    <m/>
    <m/>
    <s v="No"/>
    <s v="W666600"/>
    <n v="0"/>
    <m/>
    <s v="I09180"/>
    <m/>
    <m/>
    <s v="S0362432"/>
  </r>
  <r>
    <x v="575"/>
    <n v="10000"/>
    <n v="50000"/>
    <d v="2025-05-19T00:00:00"/>
    <s v="502LAUGH"/>
    <s v=" 8:45:14 am"/>
    <n v="10620258098"/>
    <x v="1"/>
    <x v="2"/>
    <s v="Yes"/>
    <x v="16"/>
    <x v="15"/>
    <x v="5"/>
    <s v="QM78"/>
    <s v="WONG SEAU JIN"/>
    <n v="20000"/>
    <m/>
    <m/>
    <d v="2025-05-17T00:00:00"/>
    <m/>
    <n v="11"/>
    <n v="220000"/>
    <s v="PE"/>
    <s v="7FP02-80003-FT0001"/>
    <n v="0"/>
    <n v="200000"/>
    <n v="20000"/>
    <n v="0"/>
    <n v="0"/>
    <n v="0"/>
    <m/>
    <m/>
    <n v="0"/>
    <m/>
    <m/>
    <m/>
    <m/>
    <m/>
    <m/>
    <m/>
    <m/>
    <s v="7FP02-80003-FT"/>
    <s v="H08031-JIM-M"/>
    <x v="5"/>
    <m/>
    <n v="0"/>
    <n v="0"/>
    <n v="0"/>
    <n v="0"/>
    <n v="0"/>
    <n v="0"/>
    <m/>
    <m/>
    <m/>
    <s v="No"/>
    <s v="W666624"/>
    <n v="0"/>
    <m/>
    <s v="H08031-JIM-M"/>
    <m/>
    <m/>
    <s v="S0362939"/>
  </r>
  <r>
    <x v="700"/>
    <n v="10000"/>
    <n v="10000"/>
    <d v="2025-05-19T00:00:00"/>
    <s v="502LAUGH"/>
    <s v=" 8:42:42 am"/>
    <s v="M0BVI8660"/>
    <x v="1"/>
    <x v="0"/>
    <s v="Yes"/>
    <x v="3"/>
    <x v="3"/>
    <x v="3"/>
    <s v="PM09"/>
    <s v="PANG JING FULL"/>
    <n v="9000"/>
    <m/>
    <m/>
    <d v="2025-05-17T00:00:00"/>
    <m/>
    <n v="4"/>
    <n v="36000"/>
    <s v="PE"/>
    <s v="L001-772785-00000007"/>
    <n v="0"/>
    <n v="36000"/>
    <n v="0"/>
    <n v="0"/>
    <n v="0"/>
    <n v="0"/>
    <m/>
    <m/>
    <n v="0"/>
    <m/>
    <m/>
    <m/>
    <m/>
    <m/>
    <m/>
    <m/>
    <m/>
    <s v="L001-772785-000007CG"/>
    <s v="W23041-TH"/>
    <x v="3"/>
    <m/>
    <n v="0"/>
    <n v="0"/>
    <n v="0"/>
    <n v="0"/>
    <n v="0"/>
    <n v="0"/>
    <m/>
    <m/>
    <m/>
    <s v="No"/>
    <s v="W667202"/>
    <n v="0"/>
    <m/>
    <s v="W23041-TH"/>
    <m/>
    <m/>
    <s v="H0065080"/>
  </r>
  <r>
    <x v="262"/>
    <n v="10000"/>
    <n v="50000"/>
    <d v="2025-05-19T00:00:00"/>
    <s v="502LAUGH"/>
    <s v=" 8:39:01 am"/>
    <n v="10656256067"/>
    <x v="1"/>
    <x v="2"/>
    <s v="Yes"/>
    <x v="16"/>
    <x v="15"/>
    <x v="5"/>
    <s v="QM78"/>
    <s v="WONG SEAU JIN"/>
    <n v="20000"/>
    <m/>
    <m/>
    <d v="2025-05-17T00:00:00"/>
    <m/>
    <n v="11"/>
    <n v="220000"/>
    <s v="PE"/>
    <s v="7FP20-80002-FT0001"/>
    <n v="0"/>
    <n v="220000"/>
    <n v="0"/>
    <n v="0"/>
    <n v="0"/>
    <n v="0"/>
    <m/>
    <m/>
    <n v="0"/>
    <m/>
    <m/>
    <m/>
    <m/>
    <m/>
    <m/>
    <m/>
    <m/>
    <s v="7FP20-80002-FT"/>
    <s v="H08031-JIM-M"/>
    <x v="5"/>
    <m/>
    <n v="0"/>
    <n v="0"/>
    <n v="0"/>
    <n v="0"/>
    <n v="0"/>
    <n v="0"/>
    <m/>
    <m/>
    <m/>
    <s v="No"/>
    <s v="W666753"/>
    <n v="0"/>
    <m/>
    <s v="H08031-JIM-M"/>
    <m/>
    <m/>
    <s v="S0363805"/>
  </r>
  <r>
    <x v="701"/>
    <n v="10000"/>
    <n v="10000"/>
    <d v="2025-05-19T00:00:00"/>
    <s v="502LAUGH"/>
    <s v=" 8:47:02 am"/>
    <s v="U551652056/505083226"/>
    <x v="1"/>
    <x v="0"/>
    <s v="Yes"/>
    <x v="18"/>
    <x v="17"/>
    <x v="3"/>
    <s v="PM26"/>
    <s v="TAN AIK KEONG"/>
    <n v="5860"/>
    <m/>
    <m/>
    <d v="2025-05-17T00:00:00"/>
    <m/>
    <n v="1"/>
    <n v="5860"/>
    <s v="PE"/>
    <s v="250-5322-000001"/>
    <n v="0"/>
    <n v="5360"/>
    <n v="500"/>
    <n v="0"/>
    <n v="0"/>
    <n v="0"/>
    <m/>
    <m/>
    <n v="0"/>
    <m/>
    <m/>
    <m/>
    <m/>
    <m/>
    <m/>
    <m/>
    <m/>
    <s v="250-5322-00"/>
    <s v="J10025"/>
    <x v="12"/>
    <m/>
    <n v="0"/>
    <n v="0"/>
    <n v="0"/>
    <n v="0"/>
    <n v="0"/>
    <n v="0"/>
    <m/>
    <m/>
    <m/>
    <s v="No"/>
    <s v="W666886"/>
    <n v="0"/>
    <m/>
    <s v="J10025"/>
    <m/>
    <m/>
    <s v="S0364104"/>
  </r>
  <r>
    <x v="702"/>
    <n v="10000"/>
    <n v="10000"/>
    <d v="2025-05-19T00:00:00"/>
    <s v="502LAUGH"/>
    <s v=" 8:47:02 am"/>
    <s v="U551652056/505083226"/>
    <x v="1"/>
    <x v="0"/>
    <s v="Yes"/>
    <x v="18"/>
    <x v="17"/>
    <x v="3"/>
    <s v="PM26"/>
    <s v="TAN AIK KEONG"/>
    <n v="5860"/>
    <m/>
    <m/>
    <d v="2025-05-17T00:00:00"/>
    <m/>
    <n v="1"/>
    <n v="5860"/>
    <s v="PE"/>
    <s v="250-5322-000001"/>
    <n v="0"/>
    <n v="5360"/>
    <n v="500"/>
    <n v="0"/>
    <n v="0"/>
    <n v="0"/>
    <m/>
    <m/>
    <n v="0"/>
    <m/>
    <m/>
    <m/>
    <m/>
    <m/>
    <m/>
    <m/>
    <m/>
    <s v="250-5322-00"/>
    <s v="J10025"/>
    <x v="12"/>
    <m/>
    <n v="0"/>
    <n v="0"/>
    <n v="0"/>
    <n v="0"/>
    <n v="0"/>
    <n v="0"/>
    <m/>
    <m/>
    <m/>
    <s v="No"/>
    <s v="W667225"/>
    <n v="0"/>
    <m/>
    <s v="J10025"/>
    <m/>
    <m/>
    <s v="S0364105"/>
  </r>
  <r>
    <x v="703"/>
    <n v="10000"/>
    <n v="10000"/>
    <d v="2025-05-19T00:00:00"/>
    <s v="502LAUGH"/>
    <s v=" 8:49:01 am"/>
    <s v="SG-5644655 01"/>
    <x v="1"/>
    <x v="0"/>
    <s v="Yes"/>
    <x v="19"/>
    <x v="18"/>
    <x v="3"/>
    <s v="PS74"/>
    <s v="GOH CHIN TECK"/>
    <n v="2000"/>
    <m/>
    <m/>
    <d v="2025-05-17T00:00:00"/>
    <m/>
    <n v="10"/>
    <n v="20000"/>
    <s v="PE"/>
    <n v="112023530001"/>
    <n v="0"/>
    <n v="20000"/>
    <n v="0"/>
    <n v="0"/>
    <n v="0"/>
    <n v="0"/>
    <m/>
    <m/>
    <n v="0"/>
    <m/>
    <m/>
    <m/>
    <m/>
    <m/>
    <m/>
    <m/>
    <m/>
    <n v="11202353"/>
    <s v="U21088"/>
    <x v="87"/>
    <m/>
    <n v="0"/>
    <n v="0"/>
    <n v="0"/>
    <n v="0"/>
    <n v="0"/>
    <n v="0"/>
    <m/>
    <m/>
    <m/>
    <s v="No"/>
    <s v="W666951"/>
    <n v="0"/>
    <m/>
    <s v="U21088"/>
    <m/>
    <m/>
    <s v="S0364169"/>
  </r>
  <r>
    <x v="382"/>
    <n v="10000"/>
    <n v="20000"/>
    <d v="2025-05-22T00:00:00"/>
    <s v="502LAUGH"/>
    <s v=" 5:16:11 pm"/>
    <n v="10656256061"/>
    <x v="1"/>
    <x v="1"/>
    <s v="Yes"/>
    <x v="5"/>
    <x v="5"/>
    <x v="2"/>
    <s v="PM74"/>
    <s v="YONG CHEE SOON"/>
    <n v="834"/>
    <m/>
    <m/>
    <d v="2025-05-17T00:00:00"/>
    <m/>
    <n v="66"/>
    <n v="55044"/>
    <s v="PE"/>
    <s v="7FP45-80001-FT0001"/>
    <n v="0"/>
    <n v="40000"/>
    <n v="15044"/>
    <n v="0"/>
    <n v="0"/>
    <n v="0"/>
    <m/>
    <m/>
    <n v="0"/>
    <m/>
    <m/>
    <m/>
    <m/>
    <m/>
    <m/>
    <m/>
    <m/>
    <s v="7FP45-80001-FT"/>
    <s v="H08031-JIM-M"/>
    <x v="5"/>
    <m/>
    <n v="0"/>
    <n v="0"/>
    <n v="0"/>
    <n v="0"/>
    <n v="0"/>
    <n v="0"/>
    <m/>
    <m/>
    <m/>
    <s v="No"/>
    <s v="W667369"/>
    <n v="0"/>
    <m/>
    <s v="H08031-JIM-M"/>
    <m/>
    <m/>
    <s v="S0364450"/>
  </r>
  <r>
    <x v="653"/>
    <n v="10000"/>
    <n v="20000"/>
    <d v="2025-05-19T00:00:00"/>
    <s v="502LAUGH"/>
    <s v=" 8:37:05 am"/>
    <s v="U530658022"/>
    <x v="1"/>
    <x v="1"/>
    <s v="Yes"/>
    <x v="14"/>
    <x v="13"/>
    <x v="1"/>
    <s v="PS95"/>
    <s v="LIM CHENG LEONG"/>
    <n v="16810"/>
    <m/>
    <m/>
    <d v="2025-05-17T00:00:00"/>
    <m/>
    <n v="1"/>
    <n v="16810"/>
    <s v="PE"/>
    <s v="SIGA-1000 ML0001"/>
    <n v="0"/>
    <n v="15520"/>
    <n v="1290"/>
    <n v="0"/>
    <n v="0"/>
    <n v="0"/>
    <m/>
    <m/>
    <n v="0"/>
    <m/>
    <m/>
    <m/>
    <m/>
    <m/>
    <m/>
    <m/>
    <m/>
    <s v="SIGA-1000 ML"/>
    <s v="A01248"/>
    <x v="84"/>
    <m/>
    <n v="0"/>
    <n v="0"/>
    <n v="0"/>
    <n v="0"/>
    <n v="0"/>
    <n v="0"/>
    <m/>
    <m/>
    <m/>
    <s v="No"/>
    <s v="W666971"/>
    <n v="0"/>
    <m/>
    <s v="A01248"/>
    <m/>
    <m/>
    <s v="S0364493"/>
  </r>
  <r>
    <x v="704"/>
    <n v="10000"/>
    <n v="10000"/>
    <d v="2025-05-19T00:00:00"/>
    <s v="502LAUGH"/>
    <s v=" 8:42:42 am"/>
    <s v="SG-5644655 01"/>
    <x v="1"/>
    <x v="0"/>
    <s v="Yes"/>
    <x v="19"/>
    <x v="18"/>
    <x v="3"/>
    <s v="PS74"/>
    <s v="GOH CHIN TECK"/>
    <n v="400"/>
    <m/>
    <m/>
    <d v="2025-05-17T00:00:00"/>
    <m/>
    <n v="10"/>
    <n v="4000"/>
    <s v="PE"/>
    <n v="112023960001"/>
    <n v="0"/>
    <n v="4000"/>
    <n v="0"/>
    <n v="0"/>
    <n v="0"/>
    <n v="0"/>
    <m/>
    <m/>
    <n v="0"/>
    <m/>
    <m/>
    <m/>
    <m/>
    <m/>
    <m/>
    <m/>
    <m/>
    <n v="11202396"/>
    <s v="I09180"/>
    <x v="16"/>
    <m/>
    <n v="0"/>
    <n v="0"/>
    <n v="0"/>
    <n v="0"/>
    <n v="0"/>
    <n v="0"/>
    <m/>
    <m/>
    <m/>
    <s v="No"/>
    <s v="W667034"/>
    <n v="0"/>
    <m/>
    <s v="I09180"/>
    <m/>
    <m/>
    <s v="S0364644"/>
  </r>
  <r>
    <x v="704"/>
    <n v="20000"/>
    <n v="10000"/>
    <d v="2025-05-19T00:00:00"/>
    <s v="502LAUGH"/>
    <s v=" 8:42:42 am"/>
    <s v="SG-5644655 01"/>
    <x v="1"/>
    <x v="0"/>
    <s v="Yes"/>
    <x v="19"/>
    <x v="18"/>
    <x v="3"/>
    <s v="PS74"/>
    <s v="GOH CHIN TECK"/>
    <n v="400"/>
    <m/>
    <m/>
    <d v="2025-05-17T00:00:00"/>
    <m/>
    <n v="10"/>
    <n v="4000"/>
    <s v="PE"/>
    <n v="112023960001"/>
    <n v="0"/>
    <n v="4000"/>
    <n v="0"/>
    <n v="0"/>
    <n v="0"/>
    <n v="0"/>
    <m/>
    <m/>
    <n v="0"/>
    <m/>
    <m/>
    <m/>
    <m/>
    <m/>
    <m/>
    <m/>
    <m/>
    <n v="11202396"/>
    <s v="I09180"/>
    <x v="16"/>
    <m/>
    <n v="0"/>
    <n v="0"/>
    <n v="0"/>
    <n v="0"/>
    <n v="0"/>
    <n v="0"/>
    <m/>
    <m/>
    <m/>
    <s v="No"/>
    <s v="W667034"/>
    <n v="0"/>
    <m/>
    <s v="I09180"/>
    <m/>
    <m/>
    <s v="S0364644"/>
  </r>
  <r>
    <x v="704"/>
    <n v="30000"/>
    <n v="10000"/>
    <d v="2025-05-19T00:00:00"/>
    <s v="502LAUGH"/>
    <s v=" 8:42:42 am"/>
    <s v="SG-5644655 01"/>
    <x v="1"/>
    <x v="0"/>
    <s v="Yes"/>
    <x v="19"/>
    <x v="18"/>
    <x v="3"/>
    <s v="PS74"/>
    <s v="GOH CHIN TECK"/>
    <n v="400"/>
    <m/>
    <m/>
    <d v="2025-05-17T00:00:00"/>
    <m/>
    <n v="10"/>
    <n v="4000"/>
    <s v="PE"/>
    <n v="112023960001"/>
    <n v="0"/>
    <n v="4000"/>
    <n v="0"/>
    <n v="0"/>
    <n v="0"/>
    <n v="0"/>
    <m/>
    <m/>
    <n v="0"/>
    <m/>
    <m/>
    <m/>
    <m/>
    <m/>
    <m/>
    <m/>
    <m/>
    <n v="11202396"/>
    <s v="I09180"/>
    <x v="16"/>
    <m/>
    <n v="0"/>
    <n v="0"/>
    <n v="0"/>
    <n v="0"/>
    <n v="0"/>
    <n v="0"/>
    <m/>
    <m/>
    <m/>
    <s v="No"/>
    <s v="W667034"/>
    <n v="0"/>
    <m/>
    <s v="I09180"/>
    <m/>
    <m/>
    <s v="S0364644"/>
  </r>
  <r>
    <x v="705"/>
    <n v="10000"/>
    <n v="10000"/>
    <d v="2025-05-19T00:00:00"/>
    <s v="502LAUGH"/>
    <s v=" 8:40:56 am"/>
    <s v="SG-5644655 01"/>
    <x v="1"/>
    <x v="0"/>
    <s v="Yes"/>
    <x v="19"/>
    <x v="18"/>
    <x v="3"/>
    <s v="PS74"/>
    <s v="GOH CHIN TECK"/>
    <n v="200"/>
    <m/>
    <m/>
    <d v="2025-05-17T00:00:00"/>
    <m/>
    <n v="10"/>
    <n v="2000"/>
    <s v="PE"/>
    <n v="112024250001"/>
    <n v="0"/>
    <n v="2000"/>
    <n v="0"/>
    <n v="0"/>
    <n v="0"/>
    <n v="0"/>
    <m/>
    <m/>
    <n v="0"/>
    <m/>
    <m/>
    <m/>
    <m/>
    <m/>
    <m/>
    <m/>
    <m/>
    <n v="11202425"/>
    <s v="I09180"/>
    <x v="16"/>
    <m/>
    <n v="0"/>
    <n v="0"/>
    <n v="0"/>
    <n v="0"/>
    <n v="0"/>
    <n v="0"/>
    <m/>
    <m/>
    <m/>
    <s v="No"/>
    <s v="W667035"/>
    <n v="0"/>
    <m/>
    <s v="I09180"/>
    <m/>
    <m/>
    <s v="S0364645"/>
  </r>
  <r>
    <x v="705"/>
    <n v="20000"/>
    <n v="10000"/>
    <d v="2025-05-19T00:00:00"/>
    <s v="502LAUGH"/>
    <s v=" 8:40:56 am"/>
    <s v="SG-5644655 01"/>
    <x v="1"/>
    <x v="0"/>
    <s v="Yes"/>
    <x v="19"/>
    <x v="18"/>
    <x v="3"/>
    <s v="PS74"/>
    <s v="GOH CHIN TECK"/>
    <n v="200"/>
    <m/>
    <m/>
    <d v="2025-05-17T00:00:00"/>
    <m/>
    <n v="10"/>
    <n v="2000"/>
    <s v="PE"/>
    <n v="112024250001"/>
    <n v="0"/>
    <n v="2000"/>
    <n v="0"/>
    <n v="0"/>
    <n v="0"/>
    <n v="0"/>
    <m/>
    <m/>
    <n v="0"/>
    <m/>
    <m/>
    <m/>
    <m/>
    <m/>
    <m/>
    <m/>
    <m/>
    <n v="11202425"/>
    <s v="I09180"/>
    <x v="16"/>
    <m/>
    <n v="0"/>
    <n v="0"/>
    <n v="0"/>
    <n v="0"/>
    <n v="0"/>
    <n v="0"/>
    <m/>
    <m/>
    <m/>
    <s v="No"/>
    <s v="W667035"/>
    <n v="0"/>
    <m/>
    <s v="I09180"/>
    <m/>
    <m/>
    <s v="S0364645"/>
  </r>
  <r>
    <x v="705"/>
    <n v="30000"/>
    <n v="10000"/>
    <d v="2025-05-19T00:00:00"/>
    <s v="502LAUGH"/>
    <s v=" 8:40:56 am"/>
    <s v="SG-5644655 01"/>
    <x v="1"/>
    <x v="0"/>
    <s v="Yes"/>
    <x v="19"/>
    <x v="18"/>
    <x v="3"/>
    <s v="PS74"/>
    <s v="GOH CHIN TECK"/>
    <n v="200"/>
    <m/>
    <m/>
    <d v="2025-05-17T00:00:00"/>
    <m/>
    <n v="10"/>
    <n v="2000"/>
    <s v="PE"/>
    <n v="112024250001"/>
    <n v="0"/>
    <n v="2000"/>
    <n v="0"/>
    <n v="0"/>
    <n v="0"/>
    <n v="0"/>
    <m/>
    <m/>
    <n v="0"/>
    <m/>
    <m/>
    <m/>
    <m/>
    <m/>
    <m/>
    <m/>
    <m/>
    <n v="11202425"/>
    <s v="I09180"/>
    <x v="16"/>
    <m/>
    <n v="0"/>
    <n v="0"/>
    <n v="0"/>
    <n v="0"/>
    <n v="0"/>
    <n v="0"/>
    <m/>
    <m/>
    <m/>
    <s v="No"/>
    <s v="W667035"/>
    <n v="0"/>
    <m/>
    <s v="I09180"/>
    <m/>
    <m/>
    <s v="S0364645"/>
  </r>
  <r>
    <x v="610"/>
    <n v="10000"/>
    <n v="30000"/>
    <d v="2025-05-19T00:00:00"/>
    <s v="502LAUGH"/>
    <d v="1899-12-30T10:45:04"/>
    <n v="10656256053"/>
    <x v="1"/>
    <x v="2"/>
    <s v="Yes"/>
    <x v="27"/>
    <x v="15"/>
    <x v="5"/>
    <s v="QM87"/>
    <s v="GOH SING JOO"/>
    <n v="1334"/>
    <m/>
    <m/>
    <d v="2025-05-17T00:00:00"/>
    <m/>
    <n v="9"/>
    <n v="12006"/>
    <s v="PE"/>
    <s v="T6M75-800030001"/>
    <n v="0"/>
    <n v="10000"/>
    <n v="2006"/>
    <n v="0"/>
    <n v="0"/>
    <n v="0"/>
    <m/>
    <m/>
    <n v="0"/>
    <m/>
    <m/>
    <m/>
    <m/>
    <m/>
    <m/>
    <m/>
    <m/>
    <s v="T6M75-80003"/>
    <s v="H08031-JIM"/>
    <x v="0"/>
    <m/>
    <n v="0"/>
    <n v="0"/>
    <n v="0"/>
    <n v="0"/>
    <n v="0"/>
    <n v="0"/>
    <m/>
    <m/>
    <m/>
    <s v="No"/>
    <s v="W667068"/>
    <n v="0"/>
    <m/>
    <s v="H08031-JIM"/>
    <m/>
    <m/>
    <s v="S0364702"/>
  </r>
  <r>
    <x v="706"/>
    <n v="10000"/>
    <n v="10000"/>
    <d v="2025-05-19T00:00:00"/>
    <s v="502LAUGH"/>
    <s v=" 8:32:23 am"/>
    <s v="J00VU6300"/>
    <x v="1"/>
    <x v="0"/>
    <s v="Yes"/>
    <x v="29"/>
    <x v="24"/>
    <x v="3"/>
    <s v="PS66"/>
    <s v="SIM ENG KWANG"/>
    <n v="1000"/>
    <m/>
    <m/>
    <d v="2025-05-17T00:00:00"/>
    <m/>
    <n v="1"/>
    <n v="1000"/>
    <s v="PE"/>
    <s v="260-5375-000001"/>
    <n v="0"/>
    <n v="1000"/>
    <n v="0"/>
    <n v="0"/>
    <n v="0"/>
    <n v="0"/>
    <m/>
    <m/>
    <n v="0"/>
    <m/>
    <m/>
    <m/>
    <m/>
    <m/>
    <m/>
    <m/>
    <m/>
    <s v="260-5375-00"/>
    <s v="J10025"/>
    <x v="12"/>
    <m/>
    <n v="0"/>
    <n v="0"/>
    <n v="0"/>
    <n v="0"/>
    <n v="0"/>
    <n v="0"/>
    <m/>
    <m/>
    <m/>
    <s v="No"/>
    <s v="W667107"/>
    <n v="0"/>
    <m/>
    <s v="J10025"/>
    <m/>
    <m/>
    <s v="S0364762"/>
  </r>
  <r>
    <x v="707"/>
    <n v="10000"/>
    <n v="10000"/>
    <d v="2025-05-19T00:00:00"/>
    <s v="502LAUGH"/>
    <s v=" 8:32:23 am"/>
    <s v="5011707U5"/>
    <x v="1"/>
    <x v="0"/>
    <s v="Yes"/>
    <x v="17"/>
    <x v="16"/>
    <x v="3"/>
    <s v="PP05"/>
    <s v="WONG KIM FATT"/>
    <n v="13000"/>
    <m/>
    <m/>
    <d v="2025-05-17T00:00:00"/>
    <m/>
    <n v="2"/>
    <n v="26000"/>
    <s v="PE"/>
    <s v="260-6306-000001"/>
    <n v="0"/>
    <n v="26000"/>
    <n v="0"/>
    <n v="0"/>
    <n v="0"/>
    <n v="0"/>
    <m/>
    <m/>
    <n v="0"/>
    <m/>
    <m/>
    <m/>
    <m/>
    <m/>
    <m/>
    <m/>
    <m/>
    <s v="260-6306-00"/>
    <s v="J10025"/>
    <x v="12"/>
    <m/>
    <n v="0"/>
    <n v="0"/>
    <n v="0"/>
    <n v="0"/>
    <n v="0"/>
    <n v="0"/>
    <m/>
    <m/>
    <m/>
    <s v="No"/>
    <s v="W667108"/>
    <n v="0"/>
    <m/>
    <s v="J10025"/>
    <m/>
    <m/>
    <s v="S0364762"/>
  </r>
  <r>
    <x v="708"/>
    <n v="10000"/>
    <n v="10000"/>
    <d v="2025-05-19T00:00:00"/>
    <s v="502LAUGH"/>
    <s v=" 5:45:26 pm"/>
    <s v="4100753U5A"/>
    <x v="1"/>
    <x v="0"/>
    <s v="Yes"/>
    <x v="32"/>
    <x v="25"/>
    <x v="3"/>
    <s v="PS13"/>
    <s v="YEE CHENG MENG"/>
    <n v="24000"/>
    <m/>
    <m/>
    <d v="2025-05-17T00:00:00"/>
    <m/>
    <n v="1"/>
    <n v="24000"/>
    <s v="PE"/>
    <s v="260-6310-000001"/>
    <n v="0"/>
    <n v="24000"/>
    <n v="0"/>
    <n v="0"/>
    <n v="0"/>
    <n v="0"/>
    <m/>
    <m/>
    <n v="0"/>
    <m/>
    <m/>
    <m/>
    <m/>
    <m/>
    <m/>
    <m/>
    <m/>
    <s v="260-6310-00"/>
    <s v="J10025"/>
    <x v="12"/>
    <m/>
    <n v="0"/>
    <n v="0"/>
    <n v="0"/>
    <n v="0"/>
    <n v="0"/>
    <n v="0"/>
    <m/>
    <m/>
    <m/>
    <s v="No"/>
    <s v="W667110"/>
    <n v="0"/>
    <m/>
    <s v="J10025"/>
    <m/>
    <m/>
    <s v="S0364762"/>
  </r>
  <r>
    <x v="709"/>
    <n v="10000"/>
    <n v="10000"/>
    <d v="2025-05-19T00:00:00"/>
    <s v="502LAUGH"/>
    <s v=" 8:34:20 am"/>
    <s v="4110601U5A"/>
    <x v="1"/>
    <x v="0"/>
    <s v="Yes"/>
    <x v="29"/>
    <x v="24"/>
    <x v="3"/>
    <s v="PS66"/>
    <s v="SIM ENG KWANG"/>
    <n v="1000"/>
    <m/>
    <m/>
    <d v="2025-05-17T00:00:00"/>
    <m/>
    <n v="1"/>
    <n v="1000"/>
    <s v="PE"/>
    <s v="260-6471-000001"/>
    <n v="0"/>
    <n v="1000"/>
    <n v="0"/>
    <n v="0"/>
    <n v="0"/>
    <n v="0"/>
    <m/>
    <m/>
    <n v="0"/>
    <m/>
    <m/>
    <m/>
    <m/>
    <m/>
    <m/>
    <m/>
    <m/>
    <s v="260-6471-00"/>
    <s v="J10025"/>
    <x v="12"/>
    <m/>
    <n v="0"/>
    <n v="0"/>
    <n v="0"/>
    <n v="0"/>
    <n v="0"/>
    <n v="0"/>
    <m/>
    <m/>
    <m/>
    <s v="No"/>
    <s v="W667119"/>
    <n v="0"/>
    <m/>
    <s v="J10025"/>
    <m/>
    <m/>
    <s v="S0364763"/>
  </r>
  <r>
    <x v="710"/>
    <n v="10000"/>
    <n v="10000"/>
    <d v="2025-05-20T00:00:00"/>
    <s v="502LAUGH"/>
    <s v=" 8:55:27 am"/>
    <s v="U551652049/505083226"/>
    <x v="33"/>
    <x v="0"/>
    <s v="No"/>
    <x v="18"/>
    <x v="17"/>
    <x v="3"/>
    <s v="PM26"/>
    <s v="TAN AIK KEONG"/>
    <n v="5860"/>
    <m/>
    <m/>
    <d v="2025-05-19T00:00:00"/>
    <m/>
    <n v="1"/>
    <n v="5860"/>
    <s v="PE"/>
    <s v="250-5313-000001"/>
    <n v="0"/>
    <n v="0"/>
    <n v="0"/>
    <n v="0"/>
    <n v="0"/>
    <n v="0"/>
    <m/>
    <m/>
    <n v="0"/>
    <m/>
    <m/>
    <m/>
    <s v="No"/>
    <n v="0"/>
    <s v="No"/>
    <m/>
    <m/>
    <s v="250-5313-00"/>
    <s v="J10025"/>
    <x v="12"/>
    <m/>
    <n v="0"/>
    <n v="0"/>
    <n v="0"/>
    <n v="0"/>
    <n v="0"/>
    <n v="0"/>
    <m/>
    <m/>
    <m/>
    <s v="No"/>
    <m/>
    <m/>
    <m/>
    <s v="J10025"/>
    <m/>
    <m/>
    <s v="S0364661"/>
  </r>
  <r>
    <x v="711"/>
    <n v="10000"/>
    <n v="20000"/>
    <d v="2025-06-02T00:00:00"/>
    <s v="502LAUGH"/>
    <s v=" 9:01:11 am"/>
    <s v="M0BFL2381"/>
    <x v="6"/>
    <x v="0"/>
    <s v="No"/>
    <x v="6"/>
    <x v="6"/>
    <x v="3"/>
    <s v="PM84"/>
    <s v="TAN TAI TOH"/>
    <n v="8000"/>
    <m/>
    <m/>
    <d v="2025-05-19T00:00:00"/>
    <m/>
    <n v="16"/>
    <n v="128000"/>
    <s v="PE"/>
    <s v="714370201-ADS1360001"/>
    <n v="0"/>
    <n v="0"/>
    <n v="0"/>
    <n v="0"/>
    <n v="0"/>
    <n v="0"/>
    <m/>
    <m/>
    <n v="0"/>
    <m/>
    <m/>
    <m/>
    <s v="No"/>
    <n v="0"/>
    <s v="No"/>
    <m/>
    <m/>
    <s v="714370201-ADS1366"/>
    <s v="S19081-TH"/>
    <x v="7"/>
    <m/>
    <n v="0"/>
    <n v="0"/>
    <n v="0"/>
    <n v="0"/>
    <n v="0"/>
    <n v="0"/>
    <m/>
    <m/>
    <m/>
    <s v="No"/>
    <m/>
    <m/>
    <m/>
    <s v="S19081-TH"/>
    <m/>
    <m/>
    <s v="H0065258"/>
  </r>
  <r>
    <x v="712"/>
    <n v="10000"/>
    <n v="10000"/>
    <d v="2025-05-20T00:00:00"/>
    <s v="502LAUGH"/>
    <s v=" 9:14:28 am"/>
    <s v="5307412-03-01-05"/>
    <x v="34"/>
    <x v="0"/>
    <s v="No"/>
    <x v="7"/>
    <x v="7"/>
    <x v="1"/>
    <s v="PM80"/>
    <s v="YAP ZHI PING"/>
    <n v="5"/>
    <m/>
    <m/>
    <d v="2025-05-19T00:00:00"/>
    <m/>
    <n v="40"/>
    <n v="200"/>
    <s v="PE"/>
    <s v="1125-790-00001 R0001"/>
    <n v="0"/>
    <n v="0"/>
    <n v="0"/>
    <n v="0"/>
    <n v="0"/>
    <n v="0"/>
    <m/>
    <m/>
    <n v="0"/>
    <m/>
    <m/>
    <m/>
    <s v="No"/>
    <n v="0"/>
    <s v="No"/>
    <m/>
    <m/>
    <s v="1125-790-00001 REVB"/>
    <s v="M13337-SMD"/>
    <x v="27"/>
    <m/>
    <n v="0"/>
    <n v="0"/>
    <n v="0"/>
    <n v="0"/>
    <n v="0"/>
    <n v="0"/>
    <m/>
    <m/>
    <m/>
    <s v="No"/>
    <m/>
    <m/>
    <m/>
    <s v="M13337-SMD"/>
    <m/>
    <m/>
    <s v="ZSA101853"/>
  </r>
  <r>
    <x v="522"/>
    <n v="10000"/>
    <n v="50000"/>
    <d v="2025-05-26T00:00:00"/>
    <s v="502LAUGH"/>
    <s v=" 8:51:07 am"/>
    <s v="10620258045/10620258043/10639931116/10620258045"/>
    <x v="1"/>
    <x v="0"/>
    <s v="Yes"/>
    <x v="0"/>
    <x v="0"/>
    <x v="0"/>
    <s v="PM21"/>
    <s v="LIM JIA FAN"/>
    <n v="5050"/>
    <m/>
    <m/>
    <d v="2025-05-19T00:00:00"/>
    <m/>
    <n v="108"/>
    <n v="545400"/>
    <s v="PE"/>
    <s v="5180-0103-BH2120001"/>
    <n v="0"/>
    <n v="332675"/>
    <n v="212725"/>
    <n v="0"/>
    <n v="0"/>
    <n v="0"/>
    <m/>
    <m/>
    <n v="0"/>
    <m/>
    <m/>
    <m/>
    <m/>
    <m/>
    <m/>
    <m/>
    <m/>
    <s v="5180-0103-BH212"/>
    <s v="H08031-JIM"/>
    <x v="0"/>
    <m/>
    <n v="0"/>
    <n v="0"/>
    <n v="0"/>
    <n v="0"/>
    <n v="0"/>
    <n v="0"/>
    <m/>
    <m/>
    <m/>
    <s v="No"/>
    <s v="W667336"/>
    <n v="0"/>
    <m/>
    <s v="H08031-JIM"/>
    <m/>
    <m/>
    <s v="S0353175"/>
  </r>
  <r>
    <x v="52"/>
    <n v="10000"/>
    <n v="30000"/>
    <d v="2025-05-23T00:00:00"/>
    <s v="502LAUGH"/>
    <s v=" 8:36:49 am"/>
    <s v="10620258062/10620258061/10620258063"/>
    <x v="1"/>
    <x v="1"/>
    <s v="Yes"/>
    <x v="5"/>
    <x v="5"/>
    <x v="2"/>
    <s v="PM74"/>
    <s v="YONG CHEE SOON"/>
    <n v="14862"/>
    <m/>
    <m/>
    <d v="2025-05-19T00:00:00"/>
    <m/>
    <n v="36"/>
    <n v="535032"/>
    <s v="PE"/>
    <s v="5180-0100-BH2120001"/>
    <n v="0"/>
    <n v="500000"/>
    <n v="35032"/>
    <n v="0"/>
    <n v="0"/>
    <n v="0"/>
    <m/>
    <m/>
    <n v="0"/>
    <m/>
    <m/>
    <m/>
    <m/>
    <m/>
    <m/>
    <m/>
    <m/>
    <s v="5180-0100-BH212"/>
    <s v="H08031-JIM"/>
    <x v="0"/>
    <m/>
    <n v="0"/>
    <n v="0"/>
    <n v="0"/>
    <n v="0"/>
    <n v="0"/>
    <n v="0"/>
    <m/>
    <m/>
    <m/>
    <s v="No"/>
    <s v="W667337"/>
    <n v="0"/>
    <m/>
    <s v="H08031-JIM"/>
    <m/>
    <m/>
    <s v="S0355316"/>
  </r>
  <r>
    <x v="696"/>
    <n v="10000"/>
    <n v="30000"/>
    <d v="2025-05-26T00:00:00"/>
    <s v="502LAUGH"/>
    <s v=" 8:44:42 am"/>
    <s v="10639931031/10639931030/10639931029/10639931028"/>
    <x v="1"/>
    <x v="2"/>
    <s v="Yes"/>
    <x v="27"/>
    <x v="15"/>
    <x v="5"/>
    <s v="QM87"/>
    <s v="GOH SING JOO"/>
    <n v="56000"/>
    <m/>
    <m/>
    <d v="2025-05-19T00:00:00"/>
    <m/>
    <n v="9"/>
    <n v="504000"/>
    <s v="PE"/>
    <s v="5180-0102-BH2120001"/>
    <n v="0"/>
    <n v="500000"/>
    <n v="4000"/>
    <n v="0"/>
    <n v="0"/>
    <n v="0"/>
    <m/>
    <m/>
    <n v="0"/>
    <m/>
    <m/>
    <m/>
    <m/>
    <m/>
    <m/>
    <m/>
    <m/>
    <s v="5180-0102-BH212"/>
    <s v="H08031-JIM"/>
    <x v="0"/>
    <m/>
    <n v="0"/>
    <n v="0"/>
    <n v="0"/>
    <n v="0"/>
    <n v="0"/>
    <n v="0"/>
    <m/>
    <m/>
    <m/>
    <s v="No"/>
    <s v="W667338"/>
    <n v="0"/>
    <m/>
    <s v="H08031-JIM"/>
    <m/>
    <m/>
    <s v="S0355322"/>
  </r>
  <r>
    <x v="713"/>
    <n v="10000"/>
    <n v="10000"/>
    <d v="2025-05-20T00:00:00"/>
    <s v="502LAUGH"/>
    <s v=" 8:38:45 am"/>
    <s v="SG-5670766"/>
    <x v="1"/>
    <x v="0"/>
    <s v="Yes"/>
    <x v="2"/>
    <x v="2"/>
    <x v="2"/>
    <s v="PM59"/>
    <s v="VOON CHAN PIN"/>
    <n v="36000"/>
    <m/>
    <m/>
    <d v="2025-05-19T00:00:00"/>
    <m/>
    <n v="12"/>
    <n v="432000"/>
    <s v="PE"/>
    <n v="80256220001"/>
    <n v="0"/>
    <n v="432000"/>
    <n v="0"/>
    <n v="0"/>
    <n v="0"/>
    <n v="0"/>
    <m/>
    <m/>
    <n v="0"/>
    <m/>
    <m/>
    <m/>
    <m/>
    <m/>
    <m/>
    <m/>
    <m/>
    <n v="8025622"/>
    <s v="B02083"/>
    <x v="2"/>
    <m/>
    <n v="0"/>
    <n v="0"/>
    <n v="0"/>
    <n v="0"/>
    <n v="0"/>
    <n v="0"/>
    <m/>
    <m/>
    <m/>
    <s v="No"/>
    <s v="W667185"/>
    <n v="0"/>
    <m/>
    <s v="B02083"/>
    <m/>
    <m/>
    <s v="S0361311"/>
  </r>
  <r>
    <x v="714"/>
    <n v="10000"/>
    <n v="10000"/>
    <d v="2025-05-21T00:00:00"/>
    <s v="502LAUGH"/>
    <s v=" 8:43:52 am"/>
    <s v="SG-5670766"/>
    <x v="1"/>
    <x v="0"/>
    <s v="Yes"/>
    <x v="2"/>
    <x v="2"/>
    <x v="2"/>
    <s v="PM18"/>
    <s v="LAI CHIN YANG"/>
    <n v="60000"/>
    <m/>
    <m/>
    <d v="2025-05-19T00:00:00"/>
    <m/>
    <n v="12"/>
    <n v="720000"/>
    <s v="PE"/>
    <n v="80256230001"/>
    <n v="0"/>
    <n v="720000"/>
    <n v="0"/>
    <n v="0"/>
    <n v="0"/>
    <n v="0"/>
    <m/>
    <m/>
    <n v="0"/>
    <m/>
    <m/>
    <m/>
    <m/>
    <m/>
    <m/>
    <m/>
    <m/>
    <n v="8025623"/>
    <s v="B02083"/>
    <x v="2"/>
    <m/>
    <n v="0"/>
    <n v="0"/>
    <n v="0"/>
    <n v="0"/>
    <n v="0"/>
    <n v="0"/>
    <m/>
    <m/>
    <m/>
    <s v="No"/>
    <s v="W667186"/>
    <n v="0"/>
    <m/>
    <s v="B02083"/>
    <m/>
    <m/>
    <s v="S0361333"/>
  </r>
  <r>
    <x v="715"/>
    <n v="10000"/>
    <n v="10000"/>
    <d v="2025-05-20T00:00:00"/>
    <s v="502LAUGH"/>
    <s v=" 9:09:07 am"/>
    <s v="J20586260"/>
    <x v="1"/>
    <x v="0"/>
    <s v="Yes"/>
    <x v="28"/>
    <x v="23"/>
    <x v="1"/>
    <s v="PMJ7"/>
    <s v="FOONG SEL YI"/>
    <n v="9000"/>
    <m/>
    <m/>
    <d v="2025-05-19T00:00:00"/>
    <m/>
    <n v="6"/>
    <n v="54000"/>
    <s v="PE"/>
    <s v="Z513 REV3.00001"/>
    <n v="0"/>
    <n v="54000"/>
    <n v="0"/>
    <n v="0"/>
    <n v="0"/>
    <n v="0"/>
    <m/>
    <m/>
    <n v="0"/>
    <m/>
    <m/>
    <m/>
    <m/>
    <m/>
    <m/>
    <m/>
    <m/>
    <s v="Z513 REV3.0"/>
    <s v="R18131"/>
    <x v="48"/>
    <m/>
    <n v="0"/>
    <n v="0"/>
    <n v="0"/>
    <n v="0"/>
    <n v="0"/>
    <n v="0"/>
    <m/>
    <m/>
    <m/>
    <s v="No"/>
    <s v="W667190"/>
    <n v="0"/>
    <m/>
    <s v="R18131"/>
    <m/>
    <m/>
    <s v="S0361965"/>
  </r>
  <r>
    <x v="716"/>
    <n v="10000"/>
    <n v="10000"/>
    <d v="2025-05-21T00:00:00"/>
    <s v="502LAUGH"/>
    <s v=" 9:11:49 am"/>
    <s v="U522662005/U540158010"/>
    <x v="1"/>
    <x v="0"/>
    <s v="Yes"/>
    <x v="22"/>
    <x v="9"/>
    <x v="1"/>
    <s v="PM63"/>
    <s v="CHEW WEN JUN"/>
    <n v="35228"/>
    <m/>
    <m/>
    <d v="2025-05-19T00:00:00"/>
    <m/>
    <n v="132"/>
    <n v="4650096"/>
    <s v="PE"/>
    <s v="1114-670-00003 R0001"/>
    <n v="0"/>
    <n v="4650000"/>
    <n v="96"/>
    <n v="0"/>
    <n v="0"/>
    <n v="0"/>
    <m/>
    <m/>
    <n v="0"/>
    <m/>
    <m/>
    <m/>
    <m/>
    <m/>
    <m/>
    <m/>
    <m/>
    <s v="1114-670-00003 REVC"/>
    <s v="M13337-SMD"/>
    <x v="27"/>
    <m/>
    <n v="0"/>
    <n v="0"/>
    <n v="0"/>
    <n v="0"/>
    <n v="0"/>
    <n v="0"/>
    <m/>
    <m/>
    <m/>
    <s v="No"/>
    <s v="W667192"/>
    <n v="0"/>
    <m/>
    <s v="M13337-SMD"/>
    <m/>
    <m/>
    <s v="S0362460"/>
  </r>
  <r>
    <x v="717"/>
    <n v="10000"/>
    <n v="10000"/>
    <d v="2025-05-20T00:00:00"/>
    <s v="502LAUGH"/>
    <s v=" 9:09:07 am"/>
    <s v="J206L2871"/>
    <x v="1"/>
    <x v="0"/>
    <s v="Yes"/>
    <x v="28"/>
    <x v="23"/>
    <x v="1"/>
    <s v="PMJ7"/>
    <s v="FOONG SEL YI"/>
    <n v="9000"/>
    <m/>
    <m/>
    <d v="2025-05-19T00:00:00"/>
    <m/>
    <n v="6"/>
    <n v="54000"/>
    <s v="PE"/>
    <s v="Z513 REV3.00001"/>
    <n v="0"/>
    <n v="54000"/>
    <n v="0"/>
    <n v="0"/>
    <n v="0"/>
    <n v="0"/>
    <m/>
    <m/>
    <n v="0"/>
    <m/>
    <m/>
    <m/>
    <m/>
    <m/>
    <m/>
    <m/>
    <m/>
    <s v="Z513 REV3.0"/>
    <s v="R18131"/>
    <x v="48"/>
    <m/>
    <n v="0"/>
    <n v="0"/>
    <n v="0"/>
    <n v="0"/>
    <n v="0"/>
    <n v="0"/>
    <m/>
    <m/>
    <m/>
    <s v="No"/>
    <s v="W667197"/>
    <n v="0"/>
    <m/>
    <s v="R18131"/>
    <m/>
    <m/>
    <s v="S0363038"/>
  </r>
  <r>
    <x v="718"/>
    <n v="10000"/>
    <n v="10000"/>
    <d v="2025-05-20T00:00:00"/>
    <s v="502LAUGH"/>
    <s v=" 8:38:45 am"/>
    <s v="M0BVI8660"/>
    <x v="1"/>
    <x v="0"/>
    <s v="Yes"/>
    <x v="3"/>
    <x v="3"/>
    <x v="3"/>
    <s v="PM09"/>
    <s v="PANG JING FULL"/>
    <n v="9000"/>
    <m/>
    <m/>
    <d v="2025-05-19T00:00:00"/>
    <m/>
    <n v="4"/>
    <n v="36000"/>
    <s v="PE"/>
    <s v="L001-772785-00000004"/>
    <n v="0"/>
    <n v="36000"/>
    <n v="0"/>
    <n v="0"/>
    <n v="0"/>
    <n v="0"/>
    <m/>
    <m/>
    <n v="0"/>
    <m/>
    <m/>
    <m/>
    <m/>
    <m/>
    <m/>
    <m/>
    <m/>
    <s v="L001-772785-000004CG"/>
    <s v="W23041-TH"/>
    <x v="3"/>
    <m/>
    <n v="0"/>
    <n v="0"/>
    <n v="0"/>
    <n v="0"/>
    <n v="0"/>
    <n v="0"/>
    <m/>
    <m/>
    <m/>
    <s v="No"/>
    <s v="W667506"/>
    <n v="0"/>
    <m/>
    <s v="W23041-TH"/>
    <m/>
    <m/>
    <s v="H0065076"/>
  </r>
  <r>
    <x v="68"/>
    <n v="10000"/>
    <n v="50000"/>
    <d v="2025-05-20T00:00:00"/>
    <s v="502LAUGH"/>
    <s v=" 8:42:49 am"/>
    <s v="10620258065/10656256012/10656256005/10656256010"/>
    <x v="1"/>
    <x v="2"/>
    <s v="Yes"/>
    <x v="16"/>
    <x v="15"/>
    <x v="5"/>
    <s v="QM78"/>
    <s v="WONG SEAU JIN"/>
    <n v="10000"/>
    <m/>
    <m/>
    <d v="2025-05-19T00:00:00"/>
    <m/>
    <n v="11"/>
    <n v="110000"/>
    <s v="PE"/>
    <s v="F6U62-80030-FT0001"/>
    <n v="0"/>
    <n v="100000"/>
    <n v="10000"/>
    <n v="0"/>
    <n v="0"/>
    <n v="0"/>
    <m/>
    <m/>
    <n v="0"/>
    <m/>
    <m/>
    <m/>
    <m/>
    <m/>
    <m/>
    <m/>
    <m/>
    <s v="F6U62-80030-FT"/>
    <s v="H08031-JIM-M"/>
    <x v="5"/>
    <m/>
    <n v="0"/>
    <n v="0"/>
    <n v="0"/>
    <n v="0"/>
    <n v="0"/>
    <n v="0"/>
    <m/>
    <m/>
    <m/>
    <s v="No"/>
    <s v="W666716"/>
    <n v="0"/>
    <m/>
    <s v="H08031-JIM-M"/>
    <m/>
    <m/>
    <s v="S0363458"/>
  </r>
  <r>
    <x v="69"/>
    <n v="10000"/>
    <n v="50000"/>
    <d v="2025-05-20T00:00:00"/>
    <s v="502LAUGH"/>
    <s v=" 8:48:01 am"/>
    <s v="10620258065/10656256012/10656256005/10656256010"/>
    <x v="1"/>
    <x v="2"/>
    <s v="Yes"/>
    <x v="16"/>
    <x v="15"/>
    <x v="5"/>
    <s v="QM78"/>
    <s v="WONG SEAU JIN"/>
    <n v="10000"/>
    <m/>
    <m/>
    <d v="2025-05-19T00:00:00"/>
    <m/>
    <n v="11"/>
    <n v="110000"/>
    <s v="PE"/>
    <s v="N9K06-80021-FT0001"/>
    <n v="0"/>
    <n v="100000"/>
    <n v="10000"/>
    <n v="0"/>
    <n v="0"/>
    <n v="0"/>
    <m/>
    <m/>
    <n v="0"/>
    <m/>
    <m/>
    <m/>
    <m/>
    <m/>
    <m/>
    <m/>
    <m/>
    <s v="N9K06-80021-FT"/>
    <s v="H08031-JIM-M"/>
    <x v="5"/>
    <m/>
    <n v="0"/>
    <n v="0"/>
    <n v="0"/>
    <n v="0"/>
    <n v="0"/>
    <n v="0"/>
    <m/>
    <m/>
    <m/>
    <s v="No"/>
    <s v="W666720"/>
    <n v="0"/>
    <m/>
    <s v="H08031-JIM-M"/>
    <m/>
    <m/>
    <s v="S0363462"/>
  </r>
  <r>
    <x v="719"/>
    <n v="10000"/>
    <n v="20000"/>
    <d v="2025-05-28T00:00:00"/>
    <s v="502LAUGH"/>
    <s v=" 8:49:33 am"/>
    <s v="W02024/5285/1001653/1012642"/>
    <x v="1"/>
    <x v="0"/>
    <s v="Yes"/>
    <x v="9"/>
    <x v="9"/>
    <x v="1"/>
    <s v="PM55"/>
    <s v="CHAN SAU PENG"/>
    <n v="18750"/>
    <m/>
    <m/>
    <d v="2025-05-19T00:00:00"/>
    <m/>
    <n v="8"/>
    <n v="150000"/>
    <s v="PE"/>
    <s v="MT273730001"/>
    <n v="0"/>
    <n v="150000"/>
    <n v="0"/>
    <n v="0"/>
    <n v="0"/>
    <n v="0"/>
    <m/>
    <m/>
    <n v="0"/>
    <m/>
    <m/>
    <m/>
    <m/>
    <m/>
    <m/>
    <m/>
    <m/>
    <s v="MT27373"/>
    <s v="Z26002"/>
    <x v="1"/>
    <m/>
    <n v="0"/>
    <n v="0"/>
    <n v="0"/>
    <n v="0"/>
    <n v="0"/>
    <n v="0"/>
    <m/>
    <m/>
    <m/>
    <s v="No"/>
    <s v="W667508"/>
    <n v="0"/>
    <m/>
    <s v="Z26002"/>
    <m/>
    <m/>
    <s v="S0363474"/>
  </r>
  <r>
    <x v="76"/>
    <n v="10000"/>
    <n v="50000"/>
    <d v="2025-05-20T00:00:00"/>
    <s v="502LAUGH"/>
    <s v=" 8:50:15 am"/>
    <s v="10620258065/10656256012/10656256005/10656256010"/>
    <x v="1"/>
    <x v="2"/>
    <s v="Yes"/>
    <x v="16"/>
    <x v="15"/>
    <x v="5"/>
    <s v="QM78"/>
    <s v="WONG SEAU JIN"/>
    <n v="10000"/>
    <m/>
    <m/>
    <d v="2025-05-19T00:00:00"/>
    <m/>
    <n v="11"/>
    <n v="110000"/>
    <s v="PE"/>
    <s v="CH561-80123-FT0001"/>
    <n v="0"/>
    <n v="100000"/>
    <n v="10000"/>
    <n v="0"/>
    <n v="0"/>
    <n v="0"/>
    <m/>
    <m/>
    <n v="0"/>
    <m/>
    <m/>
    <m/>
    <m/>
    <m/>
    <m/>
    <m/>
    <m/>
    <s v="CH561-80123-FT"/>
    <s v="H08031-JIM-M"/>
    <x v="5"/>
    <m/>
    <n v="0"/>
    <n v="0"/>
    <n v="0"/>
    <n v="0"/>
    <n v="0"/>
    <n v="0"/>
    <m/>
    <m/>
    <m/>
    <s v="No"/>
    <s v="W666757"/>
    <n v="0"/>
    <m/>
    <s v="H08031-JIM-M"/>
    <m/>
    <m/>
    <s v="S0363809"/>
  </r>
  <r>
    <x v="94"/>
    <n v="10000"/>
    <n v="30000"/>
    <d v="2025-05-20T00:00:00"/>
    <s v="502LAUGH"/>
    <s v=" 8:49:02 am"/>
    <s v="10620258065/10656256012/10656256005/10656256010"/>
    <x v="1"/>
    <x v="2"/>
    <s v="Yes"/>
    <x v="16"/>
    <x v="15"/>
    <x v="5"/>
    <s v="QM78"/>
    <s v="WONG SEAU JIN"/>
    <n v="10000"/>
    <m/>
    <m/>
    <d v="2025-05-19T00:00:00"/>
    <m/>
    <n v="11"/>
    <n v="110000"/>
    <s v="PE"/>
    <s v="CH561-80123-FT0001"/>
    <n v="0"/>
    <n v="100000"/>
    <n v="10000"/>
    <n v="0"/>
    <n v="0"/>
    <n v="0"/>
    <m/>
    <m/>
    <n v="0"/>
    <m/>
    <m/>
    <m/>
    <m/>
    <m/>
    <m/>
    <m/>
    <m/>
    <s v="CH561-80123-FT"/>
    <s v="H08031-JIM-M"/>
    <x v="5"/>
    <m/>
    <n v="0"/>
    <n v="0"/>
    <n v="0"/>
    <n v="0"/>
    <n v="0"/>
    <n v="0"/>
    <m/>
    <m/>
    <m/>
    <s v="No"/>
    <s v="W666816"/>
    <n v="0"/>
    <m/>
    <s v="H08031-JIM-M"/>
    <m/>
    <m/>
    <s v="S0363878"/>
  </r>
  <r>
    <x v="95"/>
    <n v="10000"/>
    <n v="30000"/>
    <d v="2025-05-20T00:00:00"/>
    <s v="502LAUGH"/>
    <s v=" 8:45:07 am"/>
    <s v="10620258065/10656256012/10656256005/10656256010"/>
    <x v="1"/>
    <x v="2"/>
    <s v="Yes"/>
    <x v="16"/>
    <x v="15"/>
    <x v="5"/>
    <s v="QM78"/>
    <s v="WONG SEAU JIN"/>
    <n v="10000"/>
    <m/>
    <m/>
    <d v="2025-05-19T00:00:00"/>
    <m/>
    <n v="11"/>
    <n v="110000"/>
    <s v="PE"/>
    <s v="N9K06-80021-FT0001"/>
    <n v="0"/>
    <n v="100000"/>
    <n v="10000"/>
    <n v="0"/>
    <n v="0"/>
    <n v="0"/>
    <m/>
    <m/>
    <n v="0"/>
    <m/>
    <m/>
    <m/>
    <m/>
    <m/>
    <m/>
    <m/>
    <m/>
    <s v="N9K06-80021-FT"/>
    <s v="H08031-JIM-M"/>
    <x v="5"/>
    <m/>
    <n v="0"/>
    <n v="0"/>
    <n v="0"/>
    <n v="0"/>
    <n v="0"/>
    <n v="0"/>
    <m/>
    <m/>
    <m/>
    <s v="No"/>
    <s v="W667208"/>
    <n v="0"/>
    <m/>
    <s v="H08031-JIM-M"/>
    <m/>
    <m/>
    <s v="S0363879"/>
  </r>
  <r>
    <x v="720"/>
    <n v="10000"/>
    <n v="10000"/>
    <d v="2025-05-21T00:00:00"/>
    <s v="502LAUGH"/>
    <s v=" 9:12:54 am"/>
    <s v="F0312905/M4B4A05BGJCJ124-S24Y100280"/>
    <x v="1"/>
    <x v="0"/>
    <s v="Yes"/>
    <x v="41"/>
    <x v="26"/>
    <x v="1"/>
    <s v="PM14"/>
    <s v="GOH CHEN YONG"/>
    <n v="10770"/>
    <m/>
    <m/>
    <d v="2025-05-19T00:00:00"/>
    <m/>
    <n v="13"/>
    <n v="140010"/>
    <s v="PE"/>
    <s v="723009600 REVA0001"/>
    <n v="0"/>
    <n v="140000"/>
    <n v="10"/>
    <n v="0"/>
    <n v="0"/>
    <n v="0"/>
    <m/>
    <m/>
    <n v="0"/>
    <m/>
    <m/>
    <m/>
    <m/>
    <m/>
    <m/>
    <m/>
    <m/>
    <s v="723009600 REVA"/>
    <s v="S19081-TH"/>
    <x v="7"/>
    <m/>
    <n v="0"/>
    <n v="0"/>
    <n v="0"/>
    <n v="0"/>
    <n v="0"/>
    <n v="0"/>
    <m/>
    <m/>
    <m/>
    <s v="No"/>
    <s v="W666844"/>
    <n v="0"/>
    <m/>
    <s v="S19081-TH"/>
    <m/>
    <m/>
    <s v="H0065164"/>
  </r>
  <r>
    <x v="720"/>
    <n v="10000"/>
    <n v="40000"/>
    <d v="2025-05-21T00:00:00"/>
    <s v="502LAUGH"/>
    <s v=" 1:35:44 pm"/>
    <s v="F0312905/M4B4A05BGJCJ124-S24Y100280"/>
    <x v="1"/>
    <x v="0"/>
    <s v="Yes"/>
    <x v="41"/>
    <x v="26"/>
    <x v="1"/>
    <s v="QC04"/>
    <s v="YANG TONGJING"/>
    <n v="10770"/>
    <m/>
    <m/>
    <d v="2025-05-19T00:00:00"/>
    <m/>
    <n v="13"/>
    <n v="140010"/>
    <s v="PE"/>
    <s v="723009600 REVA0001"/>
    <n v="0"/>
    <n v="140000"/>
    <n v="10"/>
    <n v="0"/>
    <n v="0"/>
    <n v="0"/>
    <m/>
    <m/>
    <n v="0"/>
    <m/>
    <m/>
    <m/>
    <m/>
    <m/>
    <m/>
    <m/>
    <m/>
    <s v="723009600 REVA"/>
    <s v="S19081-TH"/>
    <x v="7"/>
    <m/>
    <n v="0"/>
    <n v="0"/>
    <n v="0"/>
    <n v="0"/>
    <n v="0"/>
    <n v="0"/>
    <m/>
    <m/>
    <m/>
    <s v="No"/>
    <s v="W666844"/>
    <n v="0"/>
    <m/>
    <s v="S19081-TH"/>
    <m/>
    <m/>
    <s v="H0065164"/>
  </r>
  <r>
    <x v="721"/>
    <n v="10000"/>
    <n v="10000"/>
    <d v="2025-05-21T00:00:00"/>
    <s v="502LAUGH"/>
    <s v=" 9:09:27 am"/>
    <s v="M4B4A05BGJCJ110-S24Y100113/F0312905"/>
    <x v="1"/>
    <x v="0"/>
    <s v="Yes"/>
    <x v="41"/>
    <x v="26"/>
    <x v="1"/>
    <s v="QC04"/>
    <s v="YANG TONGJING"/>
    <n v="10770"/>
    <m/>
    <m/>
    <d v="2025-05-19T00:00:00"/>
    <m/>
    <n v="13"/>
    <n v="140010"/>
    <s v="PE"/>
    <s v="723009600 REVA0001"/>
    <n v="0"/>
    <n v="140000"/>
    <n v="10"/>
    <n v="0"/>
    <n v="0"/>
    <n v="0"/>
    <m/>
    <m/>
    <n v="0"/>
    <m/>
    <m/>
    <m/>
    <m/>
    <m/>
    <m/>
    <m/>
    <m/>
    <s v="723009600 REVA"/>
    <s v="S19081-TH"/>
    <x v="7"/>
    <m/>
    <n v="0"/>
    <n v="0"/>
    <n v="0"/>
    <n v="0"/>
    <n v="0"/>
    <n v="0"/>
    <m/>
    <m/>
    <m/>
    <s v="No"/>
    <s v="W666845"/>
    <n v="0"/>
    <m/>
    <s v="S19081-TH"/>
    <m/>
    <m/>
    <s v="H0065165"/>
  </r>
  <r>
    <x v="102"/>
    <n v="10000"/>
    <n v="30000"/>
    <d v="2025-05-20T00:00:00"/>
    <s v="502LAUGH"/>
    <s v=" 8:53:12 am"/>
    <s v="10620258065/10656256012/10656256005/10656256010"/>
    <x v="1"/>
    <x v="2"/>
    <s v="Yes"/>
    <x v="16"/>
    <x v="15"/>
    <x v="5"/>
    <s v="QM78"/>
    <s v="WONG SEAU JIN"/>
    <n v="10000"/>
    <m/>
    <m/>
    <d v="2025-05-19T00:00:00"/>
    <m/>
    <n v="11"/>
    <n v="110000"/>
    <s v="PE"/>
    <s v="3YM38-80003-FT0001"/>
    <n v="0"/>
    <n v="100000"/>
    <n v="10000"/>
    <n v="0"/>
    <n v="0"/>
    <n v="0"/>
    <m/>
    <m/>
    <n v="0"/>
    <m/>
    <m/>
    <m/>
    <m/>
    <m/>
    <m/>
    <m/>
    <m/>
    <s v="3YM38-80003-FT"/>
    <s v="H08031-JIM-M"/>
    <x v="5"/>
    <m/>
    <n v="0"/>
    <n v="0"/>
    <n v="0"/>
    <n v="0"/>
    <n v="0"/>
    <n v="0"/>
    <m/>
    <m/>
    <m/>
    <s v="No"/>
    <s v="W666849"/>
    <n v="0"/>
    <m/>
    <s v="H08031-JIM-M"/>
    <m/>
    <m/>
    <s v="S0363922"/>
  </r>
  <r>
    <x v="103"/>
    <n v="10000"/>
    <n v="30000"/>
    <d v="2025-05-20T00:00:00"/>
    <s v="502LAUGH"/>
    <s v=" 8:45:55 am"/>
    <s v="10620258065/10656256012/10656256005/10656256010"/>
    <x v="1"/>
    <x v="2"/>
    <s v="Yes"/>
    <x v="16"/>
    <x v="15"/>
    <x v="5"/>
    <s v="QM78"/>
    <s v="WONG SEAU JIN"/>
    <n v="10000"/>
    <m/>
    <m/>
    <d v="2025-05-19T00:00:00"/>
    <m/>
    <n v="11"/>
    <n v="110000"/>
    <s v="PE"/>
    <s v="N9K06-80021-FT0001"/>
    <n v="0"/>
    <n v="100000"/>
    <n v="10000"/>
    <n v="0"/>
    <n v="0"/>
    <n v="0"/>
    <m/>
    <m/>
    <n v="0"/>
    <m/>
    <m/>
    <m/>
    <m/>
    <m/>
    <m/>
    <m/>
    <m/>
    <s v="N9K06-80021-FT"/>
    <s v="H08031-JIM-M"/>
    <x v="5"/>
    <m/>
    <n v="0"/>
    <n v="0"/>
    <n v="0"/>
    <n v="0"/>
    <n v="0"/>
    <n v="0"/>
    <m/>
    <m/>
    <m/>
    <s v="No"/>
    <s v="W666850"/>
    <n v="0"/>
    <m/>
    <s v="H08031-JIM-M"/>
    <m/>
    <m/>
    <s v="S0363925"/>
  </r>
  <r>
    <x v="104"/>
    <n v="10000"/>
    <n v="50000"/>
    <d v="2025-05-20T00:00:00"/>
    <s v="502LAUGH"/>
    <s v=" 8:52:11 am"/>
    <s v="10620258065/10656256012/10656256005/10656256010"/>
    <x v="1"/>
    <x v="2"/>
    <s v="Yes"/>
    <x v="16"/>
    <x v="15"/>
    <x v="5"/>
    <s v="QM78"/>
    <s v="WONG SEAU JIN"/>
    <n v="10000"/>
    <m/>
    <m/>
    <d v="2025-05-19T00:00:00"/>
    <m/>
    <n v="11"/>
    <n v="110000"/>
    <s v="PE"/>
    <s v="3YQ04-80002-FT0001"/>
    <n v="0"/>
    <n v="100000"/>
    <n v="10000"/>
    <n v="0"/>
    <n v="0"/>
    <n v="0"/>
    <m/>
    <m/>
    <n v="0"/>
    <m/>
    <m/>
    <m/>
    <m/>
    <m/>
    <m/>
    <m/>
    <m/>
    <s v="3YQ04-80002-FT"/>
    <s v="H08031-JIM-M"/>
    <x v="5"/>
    <m/>
    <n v="0"/>
    <n v="0"/>
    <n v="0"/>
    <n v="0"/>
    <n v="0"/>
    <n v="0"/>
    <m/>
    <m/>
    <m/>
    <s v="No"/>
    <s v="W666853"/>
    <n v="0"/>
    <m/>
    <s v="H08031-JIM-M"/>
    <m/>
    <m/>
    <s v="S0363930"/>
  </r>
  <r>
    <x v="105"/>
    <n v="10000"/>
    <n v="30000"/>
    <d v="2025-05-20T00:00:00"/>
    <s v="502LAUGH"/>
    <s v=" 8:43:57 am"/>
    <s v="10620258065/10656256012/10656256005/10656256010"/>
    <x v="1"/>
    <x v="2"/>
    <s v="Yes"/>
    <x v="16"/>
    <x v="15"/>
    <x v="5"/>
    <s v="QM78"/>
    <s v="WONG SEAU JIN"/>
    <n v="10000"/>
    <m/>
    <m/>
    <d v="2025-05-19T00:00:00"/>
    <m/>
    <n v="11"/>
    <n v="110000"/>
    <s v="PE"/>
    <s v="F6U62-80030-FT0001"/>
    <n v="0"/>
    <n v="100000"/>
    <n v="10000"/>
    <n v="0"/>
    <n v="0"/>
    <n v="0"/>
    <m/>
    <m/>
    <n v="0"/>
    <m/>
    <m/>
    <m/>
    <m/>
    <m/>
    <m/>
    <m/>
    <m/>
    <s v="F6U62-80030-FT"/>
    <s v="H08031-JIM-M"/>
    <x v="5"/>
    <m/>
    <n v="0"/>
    <n v="0"/>
    <n v="0"/>
    <n v="0"/>
    <n v="0"/>
    <n v="0"/>
    <m/>
    <m/>
    <m/>
    <s v="No"/>
    <s v="W667361"/>
    <n v="0"/>
    <m/>
    <s v="H08031-JIM-M"/>
    <m/>
    <m/>
    <s v="S0363932"/>
  </r>
  <r>
    <x v="111"/>
    <n v="10000"/>
    <n v="30000"/>
    <d v="2025-05-20T00:00:00"/>
    <s v="502LAUGH"/>
    <s v=" 8:54:05 am"/>
    <s v="10620258065/10656256012/10656256005/10656256010"/>
    <x v="1"/>
    <x v="2"/>
    <s v="Yes"/>
    <x v="16"/>
    <x v="15"/>
    <x v="5"/>
    <s v="QM78"/>
    <s v="WONG SEAU JIN"/>
    <n v="10000"/>
    <m/>
    <m/>
    <d v="2025-05-19T00:00:00"/>
    <m/>
    <n v="11"/>
    <n v="110000"/>
    <s v="PE"/>
    <s v="F6U64-80027-FT0001"/>
    <n v="0"/>
    <n v="100000"/>
    <n v="10000"/>
    <n v="0"/>
    <n v="0"/>
    <n v="0"/>
    <m/>
    <m/>
    <n v="0"/>
    <m/>
    <m/>
    <m/>
    <m/>
    <m/>
    <m/>
    <m/>
    <m/>
    <s v="F6U64-80027-FT"/>
    <s v="H08031-JIM-M"/>
    <x v="5"/>
    <m/>
    <n v="0"/>
    <n v="0"/>
    <n v="0"/>
    <n v="0"/>
    <n v="0"/>
    <n v="0"/>
    <m/>
    <m/>
    <m/>
    <s v="No"/>
    <s v="W667222"/>
    <n v="0"/>
    <m/>
    <s v="H08031-JIM-M"/>
    <m/>
    <m/>
    <s v="S0364024"/>
  </r>
  <r>
    <x v="112"/>
    <n v="10000"/>
    <n v="30000"/>
    <d v="2025-05-20T00:00:00"/>
    <s v="502LAUGH"/>
    <s v=" 8:51:19 am"/>
    <s v="10620258065/10656256012/10656256005/10656256010"/>
    <x v="1"/>
    <x v="2"/>
    <s v="Yes"/>
    <x v="16"/>
    <x v="15"/>
    <x v="5"/>
    <s v="QM78"/>
    <s v="WONG SEAU JIN"/>
    <n v="10000"/>
    <m/>
    <m/>
    <d v="2025-05-19T00:00:00"/>
    <m/>
    <n v="11"/>
    <n v="110000"/>
    <s v="PE"/>
    <s v="F6U66-80033-FT0001"/>
    <n v="0"/>
    <n v="100000"/>
    <n v="10000"/>
    <n v="0"/>
    <n v="0"/>
    <n v="0"/>
    <m/>
    <m/>
    <n v="0"/>
    <m/>
    <m/>
    <m/>
    <m/>
    <m/>
    <m/>
    <m/>
    <m/>
    <s v="F6U66-80033-FT"/>
    <s v="H08031-JIM-M"/>
    <x v="5"/>
    <m/>
    <n v="0"/>
    <n v="0"/>
    <n v="0"/>
    <n v="0"/>
    <n v="0"/>
    <n v="0"/>
    <m/>
    <m/>
    <m/>
    <s v="No"/>
    <s v="W667363"/>
    <n v="0"/>
    <m/>
    <s v="H08031-JIM-M"/>
    <m/>
    <m/>
    <s v="S0364027"/>
  </r>
  <r>
    <x v="722"/>
    <n v="10000"/>
    <n v="10000"/>
    <d v="2025-05-20T00:00:00"/>
    <s v="502LAUGH"/>
    <s v=" 8:55:27 am"/>
    <s v="U551652047/505083226"/>
    <x v="1"/>
    <x v="0"/>
    <s v="Yes"/>
    <x v="18"/>
    <x v="17"/>
    <x v="3"/>
    <s v="PM26"/>
    <s v="TAN AIK KEONG"/>
    <n v="5860"/>
    <m/>
    <m/>
    <d v="2025-05-19T00:00:00"/>
    <m/>
    <n v="1"/>
    <n v="5860"/>
    <s v="PE"/>
    <s v="250-5313-000001"/>
    <n v="0"/>
    <n v="5360"/>
    <n v="500"/>
    <n v="0"/>
    <n v="0"/>
    <n v="0"/>
    <m/>
    <m/>
    <n v="0"/>
    <m/>
    <m/>
    <m/>
    <m/>
    <m/>
    <m/>
    <m/>
    <m/>
    <s v="250-5313-00"/>
    <s v="J10025"/>
    <x v="12"/>
    <m/>
    <n v="0"/>
    <n v="0"/>
    <n v="0"/>
    <n v="0"/>
    <n v="0"/>
    <n v="0"/>
    <m/>
    <m/>
    <m/>
    <s v="No"/>
    <s v="W666885"/>
    <n v="0"/>
    <m/>
    <s v="J10025"/>
    <m/>
    <m/>
    <s v="S0364104"/>
  </r>
  <r>
    <x v="723"/>
    <n v="10000"/>
    <n v="10000"/>
    <d v="2025-05-20T00:00:00"/>
    <s v="502LAUGH"/>
    <s v=" 8:55:27 am"/>
    <s v="U551652047/505083226"/>
    <x v="1"/>
    <x v="0"/>
    <s v="Yes"/>
    <x v="18"/>
    <x v="17"/>
    <x v="3"/>
    <s v="PM26"/>
    <s v="TAN AIK KEONG"/>
    <n v="5860"/>
    <m/>
    <m/>
    <d v="2025-05-19T00:00:00"/>
    <m/>
    <n v="1"/>
    <n v="5860"/>
    <s v="PE"/>
    <s v="250-5313-000001"/>
    <n v="0"/>
    <n v="5360"/>
    <n v="500"/>
    <n v="0"/>
    <n v="0"/>
    <n v="0"/>
    <m/>
    <m/>
    <n v="0"/>
    <m/>
    <m/>
    <m/>
    <m/>
    <m/>
    <m/>
    <m/>
    <m/>
    <s v="250-5313-00"/>
    <s v="J10025"/>
    <x v="12"/>
    <m/>
    <n v="0"/>
    <n v="0"/>
    <n v="0"/>
    <n v="0"/>
    <n v="0"/>
    <n v="0"/>
    <m/>
    <m/>
    <m/>
    <s v="No"/>
    <s v="W667515"/>
    <n v="0"/>
    <m/>
    <s v="J10025"/>
    <m/>
    <m/>
    <s v="S0364105"/>
  </r>
  <r>
    <x v="724"/>
    <n v="10000"/>
    <n v="20000"/>
    <d v="2025-05-21T00:00:00"/>
    <s v="502LAUGH"/>
    <s v=" 9:07:59 am"/>
    <s v="E169912121"/>
    <x v="1"/>
    <x v="0"/>
    <s v="Yes"/>
    <x v="7"/>
    <x v="7"/>
    <x v="1"/>
    <s v="PM80"/>
    <s v="YAP ZHI PING"/>
    <n v="10000"/>
    <m/>
    <m/>
    <d v="2025-05-19T00:00:00"/>
    <m/>
    <n v="60"/>
    <n v="600000"/>
    <s v="PE"/>
    <s v="739709802 REVA0001"/>
    <n v="0"/>
    <n v="600000"/>
    <n v="0"/>
    <n v="0"/>
    <n v="0"/>
    <n v="0"/>
    <m/>
    <m/>
    <n v="0"/>
    <m/>
    <m/>
    <m/>
    <m/>
    <m/>
    <m/>
    <m/>
    <m/>
    <s v="739709802 REVA"/>
    <s v="S19081-TH"/>
    <x v="7"/>
    <m/>
    <n v="0"/>
    <n v="0"/>
    <n v="0"/>
    <n v="0"/>
    <n v="0"/>
    <n v="0"/>
    <m/>
    <m/>
    <m/>
    <s v="No"/>
    <s v="W666914"/>
    <n v="0"/>
    <m/>
    <s v="S19081-TH"/>
    <m/>
    <m/>
    <s v="H0065213"/>
  </r>
  <r>
    <x v="431"/>
    <n v="10000"/>
    <n v="20000"/>
    <d v="2025-05-22T00:00:00"/>
    <s v="502LAUGH"/>
    <s v=" 8:43:06 am"/>
    <s v="10656256063/10656256064/10656256062"/>
    <x v="1"/>
    <x v="1"/>
    <s v="Yes"/>
    <x v="5"/>
    <x v="5"/>
    <x v="2"/>
    <s v="PM74"/>
    <s v="YONG CHEE SOON"/>
    <n v="11889"/>
    <m/>
    <m/>
    <d v="2025-05-19T00:00:00"/>
    <m/>
    <n v="36"/>
    <n v="428004"/>
    <s v="PE"/>
    <s v="5180-0103-BH2120001"/>
    <n v="0"/>
    <n v="400000"/>
    <n v="28004"/>
    <n v="0"/>
    <n v="0"/>
    <n v="0"/>
    <m/>
    <m/>
    <n v="0"/>
    <m/>
    <m/>
    <m/>
    <m/>
    <m/>
    <m/>
    <m/>
    <m/>
    <s v="5180-0103-BH212"/>
    <s v="H08031-JIM"/>
    <x v="0"/>
    <m/>
    <n v="0"/>
    <n v="0"/>
    <n v="0"/>
    <n v="0"/>
    <n v="0"/>
    <n v="0"/>
    <m/>
    <m/>
    <m/>
    <s v="No"/>
    <s v="W666919"/>
    <n v="0"/>
    <m/>
    <s v="H08031-JIM"/>
    <m/>
    <m/>
    <s v="S0364117"/>
  </r>
  <r>
    <x v="595"/>
    <n v="10000"/>
    <n v="20000"/>
    <d v="2025-05-19T00:00:00"/>
    <s v="502LAUGH"/>
    <s v=" 1:28:15 pm"/>
    <s v="J10Z84930"/>
    <x v="1"/>
    <x v="1"/>
    <s v="Yes"/>
    <x v="1"/>
    <x v="1"/>
    <x v="1"/>
    <s v="PM30"/>
    <s v="OH KIAN YUAN"/>
    <n v="3000"/>
    <m/>
    <m/>
    <d v="2025-05-19T00:00:00"/>
    <m/>
    <n v="1"/>
    <n v="3000"/>
    <s v="PE"/>
    <s v="DO NOT TOP LOAD0001"/>
    <n v="0"/>
    <n v="2000"/>
    <n v="1000"/>
    <n v="0"/>
    <n v="0"/>
    <n v="0"/>
    <m/>
    <m/>
    <n v="0"/>
    <m/>
    <m/>
    <m/>
    <m/>
    <m/>
    <m/>
    <m/>
    <m/>
    <s v="DO NOT TOP LOAD"/>
    <s v="B02085"/>
    <x v="80"/>
    <m/>
    <n v="0"/>
    <n v="0"/>
    <n v="0"/>
    <n v="0"/>
    <n v="0"/>
    <n v="0"/>
    <m/>
    <m/>
    <m/>
    <s v="No"/>
    <s v="W666955"/>
    <n v="0"/>
    <m/>
    <s v="B02085"/>
    <m/>
    <m/>
    <s v="S0364176"/>
  </r>
  <r>
    <x v="725"/>
    <n v="10000"/>
    <n v="10000"/>
    <d v="2025-05-19T00:00:00"/>
    <s v="502LAUGH"/>
    <s v=" 5:45:01 pm"/>
    <s v="BYJ032-04"/>
    <x v="1"/>
    <x v="0"/>
    <s v="Yes"/>
    <x v="4"/>
    <x v="4"/>
    <x v="0"/>
    <s v="PM17"/>
    <s v="NG SWEE CHEA"/>
    <n v="1000"/>
    <m/>
    <m/>
    <d v="2025-05-19T00:00:00"/>
    <m/>
    <n v="12"/>
    <n v="12000"/>
    <s v="PE"/>
    <s v="250-107-EPAS0001"/>
    <n v="0"/>
    <n v="10000"/>
    <n v="2000"/>
    <n v="0"/>
    <n v="0"/>
    <n v="0"/>
    <m/>
    <m/>
    <n v="0"/>
    <m/>
    <m/>
    <m/>
    <m/>
    <m/>
    <m/>
    <m/>
    <m/>
    <s v="250-107-EPAS"/>
    <s v="K11180"/>
    <x v="54"/>
    <m/>
    <n v="0"/>
    <n v="0"/>
    <n v="0"/>
    <n v="0"/>
    <n v="0"/>
    <n v="0"/>
    <m/>
    <m/>
    <m/>
    <s v="No"/>
    <s v="W666967"/>
    <n v="0"/>
    <m/>
    <s v="K11180"/>
    <m/>
    <m/>
    <s v="S0364469"/>
  </r>
  <r>
    <x v="725"/>
    <n v="10000"/>
    <n v="20000"/>
    <d v="2025-05-19T00:00:00"/>
    <s v="502LAUGH"/>
    <s v=" 5:45:01 pm"/>
    <s v="BYJ032-04"/>
    <x v="1"/>
    <x v="1"/>
    <s v="Yes"/>
    <x v="31"/>
    <x v="13"/>
    <x v="1"/>
    <s v="PM11"/>
    <s v="TEE MENG CHAI"/>
    <n v="1000"/>
    <m/>
    <m/>
    <d v="2025-05-19T00:00:00"/>
    <m/>
    <n v="13"/>
    <n v="13000"/>
    <s v="PE"/>
    <s v="250-107-EPAS0001"/>
    <n v="0"/>
    <n v="10000"/>
    <n v="3000"/>
    <n v="0"/>
    <n v="0"/>
    <n v="0"/>
    <m/>
    <m/>
    <n v="0"/>
    <m/>
    <m/>
    <m/>
    <m/>
    <m/>
    <m/>
    <m/>
    <m/>
    <s v="250-107-EPAS"/>
    <s v="K11180"/>
    <x v="54"/>
    <m/>
    <n v="0"/>
    <n v="0"/>
    <n v="0"/>
    <n v="0"/>
    <n v="0"/>
    <n v="0"/>
    <m/>
    <m/>
    <m/>
    <s v="No"/>
    <s v="W666967"/>
    <n v="0"/>
    <m/>
    <s v="K11180"/>
    <m/>
    <m/>
    <s v="S0364469"/>
  </r>
  <r>
    <x v="654"/>
    <n v="10000"/>
    <n v="20000"/>
    <d v="2025-05-19T00:00:00"/>
    <s v="502LAUGH"/>
    <d v="1899-12-30T11:20:16"/>
    <s v="U530658022"/>
    <x v="1"/>
    <x v="1"/>
    <s v="Yes"/>
    <x v="14"/>
    <x v="13"/>
    <x v="1"/>
    <s v="PS95"/>
    <s v="LIM CHENG LEONG"/>
    <n v="5450"/>
    <m/>
    <m/>
    <d v="2025-05-19T00:00:00"/>
    <m/>
    <n v="1"/>
    <n v="5450"/>
    <s v="PE"/>
    <s v="SIGA-500 ML0001"/>
    <n v="0"/>
    <n v="5180"/>
    <n v="270"/>
    <n v="0"/>
    <n v="0"/>
    <n v="0"/>
    <m/>
    <m/>
    <n v="0"/>
    <m/>
    <m/>
    <m/>
    <m/>
    <m/>
    <m/>
    <m/>
    <m/>
    <s v="SIGA-500 ML"/>
    <s v="A01248"/>
    <x v="84"/>
    <m/>
    <n v="0"/>
    <n v="0"/>
    <n v="0"/>
    <n v="0"/>
    <n v="0"/>
    <n v="0"/>
    <m/>
    <m/>
    <m/>
    <s v="No"/>
    <s v="W666972"/>
    <n v="0"/>
    <m/>
    <s v="A01248"/>
    <m/>
    <m/>
    <s v="S0364493"/>
  </r>
  <r>
    <x v="655"/>
    <n v="10000"/>
    <n v="20000"/>
    <d v="2025-05-21T00:00:00"/>
    <s v="502LAUGH"/>
    <s v=" 8:42:12 am"/>
    <s v="XHX2412A0911/XHX241228030/BZB042-01"/>
    <x v="1"/>
    <x v="0"/>
    <s v="Yes"/>
    <x v="35"/>
    <x v="28"/>
    <x v="1"/>
    <s v="PS07"/>
    <s v="KANG HOCK SENG"/>
    <n v="11179"/>
    <m/>
    <m/>
    <d v="2025-05-19T00:00:00"/>
    <m/>
    <n v="14"/>
    <n v="156506"/>
    <s v="PE"/>
    <n v="86.915900010000001"/>
    <n v="0"/>
    <n v="156503"/>
    <n v="3"/>
    <n v="0"/>
    <n v="0"/>
    <n v="0"/>
    <m/>
    <m/>
    <n v="0"/>
    <m/>
    <m/>
    <m/>
    <m/>
    <m/>
    <m/>
    <m/>
    <m/>
    <n v="86.915899999999993"/>
    <s v="T20390-PMI"/>
    <x v="37"/>
    <m/>
    <n v="0"/>
    <n v="0"/>
    <n v="0"/>
    <n v="0"/>
    <n v="0"/>
    <n v="0"/>
    <m/>
    <m/>
    <m/>
    <s v="No"/>
    <s v="W666976"/>
    <n v="0"/>
    <m/>
    <s v="T20390-PMI"/>
    <m/>
    <m/>
    <s v="S0364498"/>
  </r>
  <r>
    <x v="726"/>
    <n v="10000"/>
    <n v="10000"/>
    <d v="2025-05-19T00:00:00"/>
    <s v="502LAUGH"/>
    <s v=" 2:52:36 pm"/>
    <s v="BZB084-02"/>
    <x v="1"/>
    <x v="0"/>
    <s v="Yes"/>
    <x v="31"/>
    <x v="13"/>
    <x v="1"/>
    <s v="PM11"/>
    <s v="TEE MENG CHAI"/>
    <n v="500"/>
    <m/>
    <m/>
    <d v="2025-05-19T00:00:00"/>
    <m/>
    <n v="1"/>
    <n v="500"/>
    <s v="PE"/>
    <s v="M06LJ102660000001"/>
    <n v="0"/>
    <n v="500"/>
    <n v="0"/>
    <n v="0"/>
    <n v="0"/>
    <n v="0"/>
    <m/>
    <m/>
    <n v="0"/>
    <m/>
    <m/>
    <m/>
    <m/>
    <m/>
    <m/>
    <m/>
    <m/>
    <s v="M06LJ10266000"/>
    <s v="T20104"/>
    <x v="58"/>
    <m/>
    <n v="0"/>
    <n v="0"/>
    <n v="0"/>
    <n v="0"/>
    <n v="0"/>
    <n v="0"/>
    <m/>
    <m/>
    <m/>
    <s v="No"/>
    <s v="W666985"/>
    <n v="0"/>
    <m/>
    <s v="T20104"/>
    <m/>
    <m/>
    <s v="S0364509"/>
  </r>
  <r>
    <x v="443"/>
    <n v="10000"/>
    <n v="20000"/>
    <d v="2025-05-20T00:00:00"/>
    <s v="502LAUGH"/>
    <d v="1899-12-30T10:12:42"/>
    <s v="4052209U5/D001F2410"/>
    <x v="1"/>
    <x v="1"/>
    <s v="Yes"/>
    <x v="12"/>
    <x v="11"/>
    <x v="4"/>
    <s v="PM87"/>
    <s v="LEE SHIEN WEI"/>
    <n v="7000"/>
    <m/>
    <m/>
    <d v="2025-05-19T00:00:00"/>
    <m/>
    <n v="1"/>
    <n v="7000"/>
    <s v="PE"/>
    <s v="TSMC00333060001"/>
    <n v="0"/>
    <n v="7000"/>
    <n v="0"/>
    <n v="0"/>
    <n v="0"/>
    <n v="0"/>
    <m/>
    <m/>
    <n v="0"/>
    <m/>
    <m/>
    <m/>
    <m/>
    <m/>
    <m/>
    <m/>
    <m/>
    <s v="TSMC0033306"/>
    <s v="T20104"/>
    <x v="58"/>
    <m/>
    <n v="0"/>
    <n v="0"/>
    <n v="0"/>
    <n v="0"/>
    <n v="0"/>
    <n v="0"/>
    <m/>
    <m/>
    <m/>
    <s v="No"/>
    <s v="W666996"/>
    <n v="0"/>
    <m/>
    <s v="T20104"/>
    <m/>
    <m/>
    <s v="S0364509"/>
  </r>
  <r>
    <x v="727"/>
    <n v="10000"/>
    <n v="10000"/>
    <d v="2025-05-19T00:00:00"/>
    <s v="502LAUGH"/>
    <s v=" 2:52:36 pm"/>
    <s v="BZB084-02"/>
    <x v="1"/>
    <x v="0"/>
    <s v="Yes"/>
    <x v="31"/>
    <x v="13"/>
    <x v="1"/>
    <s v="PM11"/>
    <s v="TEE MENG CHAI"/>
    <n v="500"/>
    <m/>
    <m/>
    <d v="2025-05-19T00:00:00"/>
    <m/>
    <n v="1"/>
    <n v="500"/>
    <s v="PE"/>
    <s v="M06LJ102660000001"/>
    <n v="0"/>
    <n v="500"/>
    <n v="0"/>
    <n v="0"/>
    <n v="0"/>
    <n v="0"/>
    <m/>
    <m/>
    <n v="0"/>
    <m/>
    <m/>
    <m/>
    <m/>
    <m/>
    <m/>
    <m/>
    <m/>
    <s v="M06LJ10266000"/>
    <s v="T20104"/>
    <x v="58"/>
    <m/>
    <n v="0"/>
    <n v="0"/>
    <n v="0"/>
    <n v="0"/>
    <n v="0"/>
    <n v="0"/>
    <m/>
    <m/>
    <m/>
    <s v="No"/>
    <s v="W666494"/>
    <n v="0"/>
    <m/>
    <s v="T20104"/>
    <m/>
    <m/>
    <s v="PR006410"/>
  </r>
  <r>
    <x v="728"/>
    <n v="10000"/>
    <n v="10000"/>
    <d v="2025-05-19T00:00:00"/>
    <s v="502LAUGH"/>
    <s v=" 4:26:36 pm"/>
    <s v="J00YE5220"/>
    <x v="1"/>
    <x v="0"/>
    <s v="Yes"/>
    <x v="4"/>
    <x v="4"/>
    <x v="0"/>
    <s v="PM17"/>
    <s v="NG SWEE CHEA"/>
    <n v="2167"/>
    <m/>
    <m/>
    <d v="2025-05-19T00:00:00"/>
    <m/>
    <n v="6"/>
    <n v="13002"/>
    <s v="PE"/>
    <n v="80834720001"/>
    <n v="0"/>
    <n v="10000"/>
    <n v="3002"/>
    <n v="0"/>
    <n v="0"/>
    <n v="0"/>
    <m/>
    <m/>
    <n v="0"/>
    <m/>
    <m/>
    <m/>
    <m/>
    <m/>
    <m/>
    <m/>
    <m/>
    <n v="8083472"/>
    <s v="B02083"/>
    <x v="2"/>
    <m/>
    <n v="0"/>
    <n v="0"/>
    <n v="0"/>
    <n v="0"/>
    <n v="0"/>
    <n v="0"/>
    <m/>
    <m/>
    <m/>
    <s v="No"/>
    <s v="W667020"/>
    <n v="0"/>
    <m/>
    <s v="B02083"/>
    <m/>
    <m/>
    <s v="S0364621"/>
  </r>
  <r>
    <x v="728"/>
    <n v="10000"/>
    <n v="20000"/>
    <d v="2025-05-19T00:00:00"/>
    <s v="502LAUGH"/>
    <s v=" 4:26:36 pm"/>
    <s v="J00YE5220"/>
    <x v="1"/>
    <x v="1"/>
    <s v="Yes"/>
    <x v="14"/>
    <x v="13"/>
    <x v="1"/>
    <s v="PM11"/>
    <s v="TEE MENG CHAI"/>
    <n v="2167"/>
    <m/>
    <m/>
    <d v="2025-05-19T00:00:00"/>
    <m/>
    <n v="6"/>
    <n v="13002"/>
    <s v="PE"/>
    <n v="80834720001"/>
    <n v="0"/>
    <n v="10000"/>
    <n v="3002"/>
    <n v="0"/>
    <n v="0"/>
    <n v="0"/>
    <m/>
    <m/>
    <n v="0"/>
    <m/>
    <m/>
    <m/>
    <m/>
    <m/>
    <m/>
    <m/>
    <m/>
    <n v="8083472"/>
    <s v="B02083"/>
    <x v="2"/>
    <m/>
    <n v="0"/>
    <n v="0"/>
    <n v="0"/>
    <n v="0"/>
    <n v="0"/>
    <n v="0"/>
    <m/>
    <m/>
    <m/>
    <s v="No"/>
    <s v="W667020"/>
    <n v="0"/>
    <m/>
    <s v="B02083"/>
    <m/>
    <m/>
    <s v="S0364621"/>
  </r>
  <r>
    <x v="550"/>
    <n v="10000"/>
    <n v="20000"/>
    <d v="2025-05-19T00:00:00"/>
    <s v="502LAUGH"/>
    <s v=" 1:30:32 pm"/>
    <s v="BYM039-02/U4930S125"/>
    <x v="1"/>
    <x v="1"/>
    <s v="Yes"/>
    <x v="31"/>
    <x v="13"/>
    <x v="1"/>
    <s v="PM11"/>
    <s v="TEE MENG CHAI"/>
    <n v="1667"/>
    <m/>
    <m/>
    <d v="2025-05-19T00:00:00"/>
    <m/>
    <n v="9"/>
    <n v="15003"/>
    <s v="PE"/>
    <s v="GR-2090001"/>
    <n v="0"/>
    <n v="12000"/>
    <n v="3003"/>
    <n v="0"/>
    <n v="0"/>
    <n v="0"/>
    <m/>
    <m/>
    <n v="0"/>
    <m/>
    <m/>
    <m/>
    <m/>
    <m/>
    <m/>
    <m/>
    <m/>
    <s v="GR-209"/>
    <s v="G07076"/>
    <x v="21"/>
    <m/>
    <n v="0"/>
    <n v="0"/>
    <n v="0"/>
    <n v="0"/>
    <n v="0"/>
    <n v="0"/>
    <m/>
    <m/>
    <m/>
    <s v="No"/>
    <s v="W667041"/>
    <n v="0"/>
    <m/>
    <s v="G07076"/>
    <m/>
    <m/>
    <s v="S0364655"/>
  </r>
  <r>
    <x v="604"/>
    <n v="10000"/>
    <n v="20000"/>
    <d v="2025-05-20T00:00:00"/>
    <s v="502LAUGH"/>
    <s v=" 8:36:04 am"/>
    <s v="BYM039-02"/>
    <x v="1"/>
    <x v="1"/>
    <s v="Yes"/>
    <x v="1"/>
    <x v="1"/>
    <x v="1"/>
    <s v="PM30"/>
    <s v="OH KIAN YUAN"/>
    <n v="1900"/>
    <m/>
    <m/>
    <d v="2025-05-19T00:00:00"/>
    <m/>
    <n v="1"/>
    <n v="1900"/>
    <s v="PE"/>
    <s v="WASTE DISPOSAL0002"/>
    <n v="0"/>
    <n v="1500"/>
    <n v="400"/>
    <n v="0"/>
    <n v="0"/>
    <n v="0"/>
    <m/>
    <m/>
    <n v="0"/>
    <m/>
    <m/>
    <m/>
    <m/>
    <m/>
    <m/>
    <m/>
    <m/>
    <s v="WASTE DISPOSAL"/>
    <s v="F06121"/>
    <x v="81"/>
    <m/>
    <n v="0"/>
    <n v="0"/>
    <n v="0"/>
    <n v="0"/>
    <n v="0"/>
    <n v="0"/>
    <m/>
    <m/>
    <m/>
    <s v="No"/>
    <s v="W667042"/>
    <n v="0"/>
    <m/>
    <s v="F06121"/>
    <m/>
    <m/>
    <s v="S0364657"/>
  </r>
  <r>
    <x v="729"/>
    <n v="10000"/>
    <n v="10000"/>
    <d v="2025-05-20T00:00:00"/>
    <s v="502LAUGH"/>
    <s v=" 9:11:51 am"/>
    <n v="8613409"/>
    <x v="1"/>
    <x v="0"/>
    <s v="Yes"/>
    <x v="7"/>
    <x v="7"/>
    <x v="1"/>
    <s v="PM80"/>
    <s v="YAP ZHI PING"/>
    <n v="1174"/>
    <m/>
    <m/>
    <d v="2025-05-19T00:00:00"/>
    <m/>
    <n v="75"/>
    <n v="88050"/>
    <s v="PE"/>
    <s v="730016300 REVA0001"/>
    <n v="0"/>
    <n v="88000"/>
    <n v="50"/>
    <n v="0"/>
    <n v="0"/>
    <n v="0"/>
    <m/>
    <m/>
    <n v="0"/>
    <m/>
    <m/>
    <m/>
    <m/>
    <m/>
    <m/>
    <m/>
    <m/>
    <s v="730016300 REVA"/>
    <s v="S19081-TH"/>
    <x v="7"/>
    <m/>
    <n v="0"/>
    <n v="0"/>
    <n v="0"/>
    <n v="0"/>
    <n v="0"/>
    <n v="0"/>
    <m/>
    <m/>
    <m/>
    <s v="No"/>
    <s v="W667045"/>
    <n v="0"/>
    <m/>
    <s v="S19081-TH"/>
    <m/>
    <m/>
    <s v="H0065266"/>
  </r>
  <r>
    <x v="730"/>
    <n v="10000"/>
    <n v="10000"/>
    <d v="2025-05-23T00:00:00"/>
    <s v="502LAUGH"/>
    <s v=" 8:44:42 am"/>
    <s v="M0BUF4272/M0BUU5461/M0BUQ9902"/>
    <x v="1"/>
    <x v="0"/>
    <s v="Yes"/>
    <x v="24"/>
    <x v="7"/>
    <x v="1"/>
    <s v="PS84"/>
    <s v="YIP WENG FAI"/>
    <n v="60000"/>
    <m/>
    <m/>
    <d v="2025-05-19T00:00:00"/>
    <m/>
    <n v="2"/>
    <n v="120000"/>
    <s v="PE"/>
    <s v="725427400 REVA0002"/>
    <n v="0"/>
    <n v="120000"/>
    <n v="0"/>
    <n v="0"/>
    <n v="0"/>
    <n v="0"/>
    <m/>
    <m/>
    <n v="0"/>
    <m/>
    <m/>
    <m/>
    <m/>
    <m/>
    <m/>
    <m/>
    <m/>
    <s v="725427400 REVA"/>
    <s v="S19081-TH"/>
    <x v="7"/>
    <m/>
    <n v="0"/>
    <n v="0"/>
    <n v="0"/>
    <n v="0"/>
    <n v="0"/>
    <n v="0"/>
    <m/>
    <m/>
    <m/>
    <s v="No"/>
    <s v="W667250"/>
    <n v="0"/>
    <m/>
    <s v="S19081-TH"/>
    <m/>
    <m/>
    <s v="H0065265"/>
  </r>
  <r>
    <x v="731"/>
    <n v="10000"/>
    <n v="10000"/>
    <d v="2025-05-21T00:00:00"/>
    <s v="502LAUGH"/>
    <s v=" 9:10:31 am"/>
    <s v="E169912121"/>
    <x v="1"/>
    <x v="0"/>
    <s v="Yes"/>
    <x v="7"/>
    <x v="7"/>
    <x v="1"/>
    <s v="PM80"/>
    <s v="YAP ZHI PING"/>
    <n v="3334"/>
    <m/>
    <m/>
    <d v="2025-05-19T00:00:00"/>
    <m/>
    <n v="60"/>
    <n v="200040"/>
    <s v="PE"/>
    <s v="739709802 REVA0001"/>
    <n v="0"/>
    <n v="200000"/>
    <n v="40"/>
    <n v="0"/>
    <n v="0"/>
    <n v="0"/>
    <m/>
    <m/>
    <n v="0"/>
    <m/>
    <m/>
    <m/>
    <m/>
    <m/>
    <m/>
    <m/>
    <m/>
    <s v="739709802 REVA"/>
    <s v="S19314"/>
    <x v="6"/>
    <m/>
    <n v="0"/>
    <n v="0"/>
    <n v="0"/>
    <n v="0"/>
    <n v="0"/>
    <n v="0"/>
    <m/>
    <m/>
    <m/>
    <s v="No"/>
    <s v="W667049"/>
    <n v="0"/>
    <m/>
    <s v="S19314"/>
    <m/>
    <m/>
    <s v="H0065251"/>
  </r>
  <r>
    <x v="732"/>
    <n v="10000"/>
    <n v="10000"/>
    <d v="2025-05-20T00:00:00"/>
    <s v="502LAUGH"/>
    <s v=" 9:14:28 am"/>
    <n v="8613409"/>
    <x v="1"/>
    <x v="0"/>
    <s v="Yes"/>
    <x v="7"/>
    <x v="7"/>
    <x v="1"/>
    <s v="PM80"/>
    <s v="YAP ZHI PING"/>
    <n v="1760"/>
    <m/>
    <m/>
    <d v="2025-05-19T00:00:00"/>
    <m/>
    <n v="75"/>
    <n v="132000"/>
    <s v="PE"/>
    <s v="730016300 REVA0001"/>
    <n v="0"/>
    <n v="132000"/>
    <n v="0"/>
    <n v="0"/>
    <n v="0"/>
    <n v="0"/>
    <m/>
    <m/>
    <n v="0"/>
    <m/>
    <m/>
    <m/>
    <m/>
    <m/>
    <m/>
    <m/>
    <m/>
    <s v="730016300 REVA"/>
    <s v="S19314"/>
    <x v="6"/>
    <m/>
    <n v="0"/>
    <n v="0"/>
    <n v="0"/>
    <n v="0"/>
    <n v="0"/>
    <n v="0"/>
    <m/>
    <m/>
    <m/>
    <s v="No"/>
    <s v="W667050"/>
    <n v="0"/>
    <m/>
    <s v="S19314"/>
    <m/>
    <m/>
    <s v="H0065250"/>
  </r>
  <r>
    <x v="733"/>
    <n v="10000"/>
    <n v="10000"/>
    <d v="2025-05-20T00:00:00"/>
    <s v="502LAUGH"/>
    <s v=" 9:13:02 am"/>
    <s v="E190912129"/>
    <x v="1"/>
    <x v="0"/>
    <s v="Yes"/>
    <x v="7"/>
    <x v="7"/>
    <x v="1"/>
    <s v="PM80"/>
    <s v="YAP ZHI PING"/>
    <n v="2000"/>
    <m/>
    <m/>
    <d v="2025-05-19T00:00:00"/>
    <m/>
    <n v="40"/>
    <n v="80000"/>
    <s v="PE"/>
    <s v="709898817 REVB0001"/>
    <n v="0"/>
    <n v="80000"/>
    <n v="0"/>
    <n v="0"/>
    <n v="0"/>
    <n v="0"/>
    <m/>
    <m/>
    <n v="0"/>
    <m/>
    <m/>
    <m/>
    <m/>
    <m/>
    <m/>
    <m/>
    <m/>
    <s v="709898817 REVB"/>
    <s v="S19314"/>
    <x v="6"/>
    <m/>
    <n v="0"/>
    <n v="0"/>
    <n v="0"/>
    <n v="0"/>
    <n v="0"/>
    <n v="0"/>
    <m/>
    <m/>
    <m/>
    <s v="No"/>
    <s v="W667051"/>
    <n v="0"/>
    <m/>
    <s v="S19314"/>
    <m/>
    <m/>
    <s v="H0065246"/>
  </r>
  <r>
    <x v="734"/>
    <n v="10000"/>
    <n v="10000"/>
    <d v="2025-05-20T00:00:00"/>
    <s v="502LAUGH"/>
    <s v=" 1:33:24 pm"/>
    <s v="MOBN5907111000"/>
    <x v="1"/>
    <x v="0"/>
    <s v="Yes"/>
    <x v="11"/>
    <x v="10"/>
    <x v="3"/>
    <s v="PM68"/>
    <s v="LEE KIM LIANG"/>
    <n v="10000"/>
    <m/>
    <m/>
    <d v="2025-05-19T00:00:00"/>
    <m/>
    <n v="1"/>
    <n v="10000"/>
    <s v="PE"/>
    <s v="19055-6129-0020001"/>
    <n v="0"/>
    <n v="10000"/>
    <n v="0"/>
    <n v="0"/>
    <n v="0"/>
    <n v="0"/>
    <m/>
    <m/>
    <n v="0"/>
    <m/>
    <m/>
    <m/>
    <m/>
    <m/>
    <m/>
    <m/>
    <m/>
    <s v="19055-6129-002"/>
    <s v="J10098"/>
    <x v="88"/>
    <m/>
    <n v="0"/>
    <n v="0"/>
    <n v="0"/>
    <n v="0"/>
    <n v="0"/>
    <n v="0"/>
    <m/>
    <m/>
    <m/>
    <s v="No"/>
    <s v="W667064"/>
    <n v="0"/>
    <m/>
    <s v="J10098"/>
    <m/>
    <m/>
    <s v="S0364675"/>
  </r>
  <r>
    <x v="735"/>
    <n v="10000"/>
    <n v="10000"/>
    <d v="2025-05-21T00:00:00"/>
    <s v="502LAUGH"/>
    <s v=" 9:10:31 am"/>
    <s v="E0730911/489485"/>
    <x v="1"/>
    <x v="0"/>
    <s v="Yes"/>
    <x v="36"/>
    <x v="29"/>
    <x v="1"/>
    <s v="PM12"/>
    <s v="SOH JUN LEONG"/>
    <n v="20250"/>
    <m/>
    <m/>
    <d v="2025-05-19T00:00:00"/>
    <m/>
    <n v="2"/>
    <n v="40500"/>
    <s v="PE"/>
    <s v="755800100-DWG-D0001"/>
    <n v="0"/>
    <n v="40500"/>
    <n v="0"/>
    <n v="0"/>
    <n v="0"/>
    <n v="0"/>
    <m/>
    <m/>
    <n v="0"/>
    <m/>
    <m/>
    <m/>
    <m/>
    <m/>
    <m/>
    <m/>
    <m/>
    <s v="755800100-DWG-D"/>
    <s v="S19314"/>
    <x v="6"/>
    <m/>
    <n v="0"/>
    <n v="0"/>
    <n v="0"/>
    <n v="0"/>
    <n v="0"/>
    <n v="0"/>
    <m/>
    <m/>
    <m/>
    <s v="No"/>
    <s v="W667253"/>
    <n v="0"/>
    <m/>
    <s v="S19314"/>
    <m/>
    <m/>
    <s v="H0065269"/>
  </r>
  <r>
    <x v="678"/>
    <n v="10000"/>
    <n v="20000"/>
    <d v="2025-05-19T00:00:00"/>
    <s v="502LAUGH"/>
    <s v=" 2:51:25 pm"/>
    <s v="J00WA5830"/>
    <x v="1"/>
    <x v="1"/>
    <s v="Yes"/>
    <x v="14"/>
    <x v="13"/>
    <x v="1"/>
    <s v="PS95"/>
    <s v="LIM CHENG LEONG"/>
    <n v="3334"/>
    <m/>
    <m/>
    <d v="2025-05-19T00:00:00"/>
    <m/>
    <n v="6"/>
    <n v="20004"/>
    <s v="PE"/>
    <n v="5000582200001"/>
    <n v="0"/>
    <n v="20000"/>
    <n v="4"/>
    <n v="0"/>
    <n v="0"/>
    <n v="0"/>
    <m/>
    <m/>
    <n v="0"/>
    <m/>
    <m/>
    <m/>
    <m/>
    <m/>
    <m/>
    <m/>
    <m/>
    <n v="500058220"/>
    <s v="B02083"/>
    <x v="2"/>
    <m/>
    <n v="0"/>
    <n v="0"/>
    <n v="0"/>
    <n v="0"/>
    <n v="0"/>
    <n v="0"/>
    <m/>
    <m/>
    <m/>
    <s v="No"/>
    <s v="W667093"/>
    <n v="0"/>
    <m/>
    <s v="B02083"/>
    <m/>
    <m/>
    <s v="S0364758"/>
  </r>
  <r>
    <x v="618"/>
    <n v="10000"/>
    <n v="30000"/>
    <d v="2025-05-20T00:00:00"/>
    <s v="502LAUGH"/>
    <s v=" 8:32:54 am"/>
    <s v="J00WA5830"/>
    <x v="1"/>
    <x v="1"/>
    <s v="Yes"/>
    <x v="14"/>
    <x v="13"/>
    <x v="1"/>
    <s v="PS95"/>
    <s v="LIM CHENG LEONG"/>
    <n v="10500"/>
    <m/>
    <m/>
    <d v="2025-05-19T00:00:00"/>
    <m/>
    <n v="6"/>
    <n v="63000"/>
    <s v="PE"/>
    <n v="5000582210001"/>
    <n v="0"/>
    <n v="63000"/>
    <n v="0"/>
    <n v="0"/>
    <n v="0"/>
    <n v="0"/>
    <m/>
    <m/>
    <n v="0"/>
    <m/>
    <m/>
    <m/>
    <m/>
    <m/>
    <m/>
    <m/>
    <m/>
    <n v="500058221"/>
    <s v="B02083"/>
    <x v="2"/>
    <m/>
    <n v="0"/>
    <n v="0"/>
    <n v="0"/>
    <n v="0"/>
    <n v="0"/>
    <n v="0"/>
    <m/>
    <m/>
    <m/>
    <s v="No"/>
    <s v="W667094"/>
    <n v="0"/>
    <m/>
    <s v="B02083"/>
    <m/>
    <m/>
    <s v="S0364758"/>
  </r>
  <r>
    <x v="736"/>
    <n v="10000"/>
    <n v="10000"/>
    <d v="2025-05-19T00:00:00"/>
    <s v="502LAUGH"/>
    <s v=" 4:47:18 pm"/>
    <s v="2908220-01"/>
    <x v="1"/>
    <x v="0"/>
    <s v="Yes"/>
    <x v="21"/>
    <x v="19"/>
    <x v="3"/>
    <s v="PS27"/>
    <s v="TAN TECK HEE"/>
    <n v="500"/>
    <m/>
    <m/>
    <d v="2025-05-19T00:00:00"/>
    <m/>
    <n v="1"/>
    <n v="500"/>
    <s v="PE"/>
    <s v="XTR-140.1879.14-0001"/>
    <n v="0"/>
    <n v="500"/>
    <n v="0"/>
    <n v="0"/>
    <n v="0"/>
    <n v="0"/>
    <m/>
    <m/>
    <n v="0"/>
    <m/>
    <m/>
    <m/>
    <m/>
    <m/>
    <m/>
    <m/>
    <m/>
    <s v="XTR-140.1879.14-S"/>
    <s v="L12161"/>
    <x v="57"/>
    <m/>
    <n v="0"/>
    <n v="0"/>
    <n v="0"/>
    <n v="0"/>
    <n v="0"/>
    <n v="0"/>
    <m/>
    <m/>
    <m/>
    <s v="No"/>
    <s v="W667258"/>
    <n v="0"/>
    <m/>
    <s v="L12161"/>
    <m/>
    <m/>
    <s v="S0364759"/>
  </r>
  <r>
    <x v="737"/>
    <n v="10000"/>
    <n v="10000"/>
    <d v="2025-05-19T00:00:00"/>
    <s v="502LAUGH"/>
    <s v=" 4:47:18 pm"/>
    <s v="2908220-01"/>
    <x v="1"/>
    <x v="0"/>
    <s v="Yes"/>
    <x v="21"/>
    <x v="19"/>
    <x v="3"/>
    <s v="PS27"/>
    <s v="TAN TECK HEE"/>
    <n v="500"/>
    <m/>
    <m/>
    <d v="2025-05-19T00:00:00"/>
    <m/>
    <n v="1"/>
    <n v="500"/>
    <s v="PE"/>
    <s v="XTR-140.1928.10-0001"/>
    <n v="0"/>
    <n v="500"/>
    <n v="0"/>
    <n v="0"/>
    <n v="0"/>
    <n v="0"/>
    <m/>
    <m/>
    <n v="0"/>
    <m/>
    <m/>
    <m/>
    <m/>
    <m/>
    <m/>
    <m/>
    <m/>
    <s v="XTR-140.1928.10-S"/>
    <s v="L12161"/>
    <x v="57"/>
    <m/>
    <n v="0"/>
    <n v="0"/>
    <n v="0"/>
    <n v="0"/>
    <n v="0"/>
    <n v="0"/>
    <m/>
    <m/>
    <m/>
    <s v="No"/>
    <s v="W667259"/>
    <n v="0"/>
    <m/>
    <s v="L12161"/>
    <m/>
    <m/>
    <s v="S0364759"/>
  </r>
  <r>
    <x v="738"/>
    <n v="10000"/>
    <n v="10000"/>
    <d v="2025-05-19T00:00:00"/>
    <s v="502LAUGH"/>
    <s v=" 4:25:49 pm"/>
    <s v="5011707U5"/>
    <x v="1"/>
    <x v="0"/>
    <s v="Yes"/>
    <x v="17"/>
    <x v="16"/>
    <x v="3"/>
    <s v="PP05"/>
    <s v="WONG KIM FATT"/>
    <n v="7500"/>
    <m/>
    <m/>
    <d v="2025-05-19T00:00:00"/>
    <m/>
    <n v="2"/>
    <n v="15000"/>
    <s v="PE"/>
    <s v="250-6188-000001"/>
    <n v="0"/>
    <n v="15000"/>
    <n v="0"/>
    <n v="0"/>
    <n v="0"/>
    <n v="0"/>
    <m/>
    <m/>
    <n v="0"/>
    <m/>
    <m/>
    <m/>
    <m/>
    <m/>
    <m/>
    <m/>
    <m/>
    <s v="250-6188-00"/>
    <s v="J10025"/>
    <x v="12"/>
    <m/>
    <n v="0"/>
    <n v="0"/>
    <n v="0"/>
    <n v="0"/>
    <n v="0"/>
    <n v="0"/>
    <m/>
    <m/>
    <m/>
    <s v="No"/>
    <s v="W667099"/>
    <n v="0"/>
    <m/>
    <s v="J10025"/>
    <m/>
    <m/>
    <s v="S0364761"/>
  </r>
  <r>
    <x v="739"/>
    <n v="10000"/>
    <n v="10000"/>
    <d v="2025-05-19T00:00:00"/>
    <s v="502LAUGH"/>
    <s v=" 4:47:18 pm"/>
    <s v="5011707U5"/>
    <x v="1"/>
    <x v="0"/>
    <s v="Yes"/>
    <x v="17"/>
    <x v="16"/>
    <x v="3"/>
    <s v="PP05"/>
    <s v="WONG KIM FATT"/>
    <n v="1000"/>
    <m/>
    <m/>
    <d v="2025-05-19T00:00:00"/>
    <m/>
    <n v="2"/>
    <n v="2000"/>
    <s v="PE"/>
    <s v="250-6253-000001"/>
    <n v="0"/>
    <n v="2000"/>
    <n v="0"/>
    <n v="0"/>
    <n v="0"/>
    <n v="0"/>
    <m/>
    <m/>
    <n v="0"/>
    <m/>
    <m/>
    <m/>
    <m/>
    <m/>
    <m/>
    <m/>
    <m/>
    <s v="250-6253-00"/>
    <s v="J10025"/>
    <x v="12"/>
    <m/>
    <n v="0"/>
    <n v="0"/>
    <n v="0"/>
    <n v="0"/>
    <n v="0"/>
    <n v="0"/>
    <m/>
    <m/>
    <m/>
    <s v="No"/>
    <s v="W667102"/>
    <n v="0"/>
    <m/>
    <s v="J10025"/>
    <m/>
    <m/>
    <s v="S0364761"/>
  </r>
  <r>
    <x v="740"/>
    <n v="10000"/>
    <n v="10000"/>
    <d v="2025-05-21T00:00:00"/>
    <s v="502LAUGH"/>
    <s v=" 8:36:07 am"/>
    <s v="4092607U5A"/>
    <x v="1"/>
    <x v="0"/>
    <s v="Yes"/>
    <x v="32"/>
    <x v="25"/>
    <x v="3"/>
    <s v="PS13"/>
    <s v="YEE CHENG MENG"/>
    <n v="27000"/>
    <m/>
    <m/>
    <d v="2025-05-19T00:00:00"/>
    <m/>
    <n v="1"/>
    <n v="27000"/>
    <s v="PE"/>
    <s v="260-6311-000001"/>
    <n v="0"/>
    <n v="27000"/>
    <n v="0"/>
    <n v="0"/>
    <n v="0"/>
    <n v="0"/>
    <m/>
    <m/>
    <n v="0"/>
    <m/>
    <m/>
    <m/>
    <m/>
    <m/>
    <m/>
    <m/>
    <m/>
    <s v="260-6311-00"/>
    <s v="J10025"/>
    <x v="12"/>
    <m/>
    <n v="0"/>
    <n v="0"/>
    <n v="0"/>
    <n v="0"/>
    <n v="0"/>
    <n v="0"/>
    <m/>
    <m/>
    <m/>
    <s v="No"/>
    <s v="W667111"/>
    <n v="0"/>
    <m/>
    <s v="J10025"/>
    <m/>
    <m/>
    <s v="S0364762"/>
  </r>
  <r>
    <x v="741"/>
    <n v="10000"/>
    <n v="10000"/>
    <d v="2025-05-20T00:00:00"/>
    <s v="502LAUGH"/>
    <s v=" 9:09:56 am"/>
    <s v="4112313U5A"/>
    <x v="1"/>
    <x v="0"/>
    <s v="Yes"/>
    <x v="29"/>
    <x v="24"/>
    <x v="3"/>
    <s v="PS66"/>
    <s v="SIM ENG KWANG"/>
    <n v="4000"/>
    <m/>
    <m/>
    <d v="2025-05-19T00:00:00"/>
    <m/>
    <n v="1"/>
    <n v="4000"/>
    <s v="PE"/>
    <s v="260-6447-000001"/>
    <n v="0"/>
    <n v="4000"/>
    <n v="0"/>
    <n v="0"/>
    <n v="0"/>
    <n v="0"/>
    <m/>
    <m/>
    <n v="0"/>
    <m/>
    <m/>
    <m/>
    <m/>
    <m/>
    <m/>
    <m/>
    <m/>
    <s v="260-6447-00"/>
    <s v="J10025"/>
    <x v="12"/>
    <m/>
    <n v="0"/>
    <n v="0"/>
    <n v="0"/>
    <n v="0"/>
    <n v="0"/>
    <n v="0"/>
    <m/>
    <m/>
    <m/>
    <s v="No"/>
    <s v="W667117"/>
    <n v="0"/>
    <m/>
    <s v="J10025"/>
    <m/>
    <m/>
    <s v="S0364763"/>
  </r>
  <r>
    <x v="742"/>
    <n v="10000"/>
    <n v="10000"/>
    <d v="2025-05-19T00:00:00"/>
    <s v="502LAUGH"/>
    <s v=" 1:30:51 pm"/>
    <s v="4110601U5A"/>
    <x v="1"/>
    <x v="0"/>
    <s v="Yes"/>
    <x v="29"/>
    <x v="24"/>
    <x v="3"/>
    <s v="PS66"/>
    <s v="SIM ENG KWANG"/>
    <n v="2000"/>
    <m/>
    <m/>
    <d v="2025-05-19T00:00:00"/>
    <m/>
    <n v="1"/>
    <n v="2000"/>
    <s v="PE"/>
    <s v="260-6450-000001"/>
    <n v="0"/>
    <n v="1000"/>
    <n v="1000"/>
    <n v="0"/>
    <n v="0"/>
    <n v="0"/>
    <m/>
    <m/>
    <n v="0"/>
    <m/>
    <m/>
    <m/>
    <m/>
    <m/>
    <m/>
    <m/>
    <m/>
    <s v="260-6450-00"/>
    <s v="J10025"/>
    <x v="12"/>
    <m/>
    <n v="0"/>
    <n v="0"/>
    <n v="0"/>
    <n v="0"/>
    <n v="0"/>
    <n v="0"/>
    <m/>
    <m/>
    <m/>
    <s v="No"/>
    <s v="W667118"/>
    <n v="0"/>
    <m/>
    <s v="J10025"/>
    <m/>
    <m/>
    <s v="S0364763"/>
  </r>
  <r>
    <x v="743"/>
    <n v="10000"/>
    <n v="10000"/>
    <d v="2025-05-20T00:00:00"/>
    <s v="502LAUGH"/>
    <s v=" 9:09:56 am"/>
    <s v="5011707U5"/>
    <x v="1"/>
    <x v="0"/>
    <s v="Yes"/>
    <x v="17"/>
    <x v="16"/>
    <x v="3"/>
    <s v="PP05"/>
    <s v="WONG KIM FATT"/>
    <n v="3500"/>
    <m/>
    <m/>
    <d v="2025-05-19T00:00:00"/>
    <m/>
    <n v="2"/>
    <n v="7000"/>
    <s v="PE"/>
    <s v="260-6605-000001"/>
    <n v="0"/>
    <n v="7000"/>
    <n v="0"/>
    <n v="0"/>
    <n v="0"/>
    <n v="0"/>
    <m/>
    <m/>
    <n v="0"/>
    <m/>
    <m/>
    <m/>
    <m/>
    <m/>
    <m/>
    <m/>
    <m/>
    <s v="260-6605-00"/>
    <s v="J10025"/>
    <x v="12"/>
    <m/>
    <n v="0"/>
    <n v="0"/>
    <n v="0"/>
    <n v="0"/>
    <n v="0"/>
    <n v="0"/>
    <m/>
    <m/>
    <m/>
    <s v="No"/>
    <s v="W667124"/>
    <n v="0"/>
    <m/>
    <s v="J10025"/>
    <m/>
    <m/>
    <s v="S0364768"/>
  </r>
  <r>
    <x v="744"/>
    <n v="10000"/>
    <n v="10000"/>
    <d v="2025-05-20T00:00:00"/>
    <s v="502LAUGH"/>
    <s v=" 9:14:28 am"/>
    <n v="8613409"/>
    <x v="1"/>
    <x v="0"/>
    <s v="Yes"/>
    <x v="7"/>
    <x v="7"/>
    <x v="1"/>
    <s v="PM80"/>
    <s v="YAP ZHI PING"/>
    <n v="14"/>
    <m/>
    <m/>
    <d v="2025-05-19T00:00:00"/>
    <m/>
    <n v="15"/>
    <n v="210"/>
    <s v="PE"/>
    <s v="730016300 REVA0001"/>
    <n v="0"/>
    <n v="200"/>
    <n v="10"/>
    <n v="0"/>
    <n v="0"/>
    <n v="0"/>
    <m/>
    <m/>
    <n v="0"/>
    <m/>
    <m/>
    <m/>
    <m/>
    <m/>
    <m/>
    <m/>
    <m/>
    <s v="730016300 REVA"/>
    <s v="S19081"/>
    <x v="49"/>
    <m/>
    <n v="0"/>
    <n v="0"/>
    <n v="0"/>
    <n v="0"/>
    <n v="0"/>
    <n v="0"/>
    <m/>
    <m/>
    <m/>
    <s v="No"/>
    <s v="W667126"/>
    <n v="0"/>
    <m/>
    <s v="S19081"/>
    <m/>
    <m/>
    <s v="ZSA101851"/>
  </r>
  <r>
    <x v="745"/>
    <n v="10000"/>
    <n v="10000"/>
    <d v="2025-05-20T00:00:00"/>
    <s v="502LAUGH"/>
    <s v=" 9:11:51 am"/>
    <s v="5307412-03-01-05"/>
    <x v="1"/>
    <x v="0"/>
    <s v="Yes"/>
    <x v="7"/>
    <x v="7"/>
    <x v="1"/>
    <s v="PM80"/>
    <s v="YAP ZHI PING"/>
    <n v="2000"/>
    <m/>
    <m/>
    <d v="2025-05-19T00:00:00"/>
    <m/>
    <n v="40"/>
    <n v="80000"/>
    <s v="PE"/>
    <s v="11C4-790-00009 R0001"/>
    <n v="0"/>
    <n v="80000"/>
    <n v="0"/>
    <n v="0"/>
    <n v="0"/>
    <n v="0"/>
    <m/>
    <m/>
    <n v="0"/>
    <m/>
    <m/>
    <m/>
    <m/>
    <m/>
    <m/>
    <m/>
    <m/>
    <s v="1125-790-00001 REVA"/>
    <s v="M13337-SMD"/>
    <x v="27"/>
    <m/>
    <n v="0"/>
    <n v="0"/>
    <n v="0"/>
    <n v="0"/>
    <n v="0"/>
    <n v="0"/>
    <m/>
    <m/>
    <m/>
    <s v="No"/>
    <s v="W667128"/>
    <n v="0"/>
    <m/>
    <s v="M13337-SMD"/>
    <m/>
    <m/>
    <s v="S0362460"/>
  </r>
  <r>
    <x v="687"/>
    <n v="10000"/>
    <n v="20000"/>
    <d v="2025-05-19T00:00:00"/>
    <s v="502LAUGH"/>
    <s v=" 1:52:51 pm"/>
    <s v="U3801S017"/>
    <x v="1"/>
    <x v="1"/>
    <s v="Yes"/>
    <x v="15"/>
    <x v="14"/>
    <x v="4"/>
    <s v="PM87"/>
    <s v="LEE SHIEN WEI"/>
    <n v="17"/>
    <m/>
    <m/>
    <d v="2025-05-19T00:00:00"/>
    <m/>
    <n v="3"/>
    <n v="51"/>
    <s v="PE"/>
    <s v="057-05252-0959 R0002"/>
    <n v="0"/>
    <n v="50"/>
    <n v="1"/>
    <n v="0"/>
    <n v="0"/>
    <n v="0"/>
    <m/>
    <m/>
    <n v="0"/>
    <m/>
    <m/>
    <m/>
    <m/>
    <m/>
    <m/>
    <m/>
    <m/>
    <s v="057-05252-0959 REVAC"/>
    <s v="S19351"/>
    <x v="42"/>
    <m/>
    <n v="0"/>
    <n v="0"/>
    <n v="0"/>
    <n v="0"/>
    <n v="0"/>
    <n v="0"/>
    <m/>
    <m/>
    <m/>
    <s v="No"/>
    <s v="W667129"/>
    <n v="0"/>
    <m/>
    <s v="S19351"/>
    <m/>
    <m/>
    <s v="S0364790"/>
  </r>
  <r>
    <x v="688"/>
    <n v="10000"/>
    <n v="20000"/>
    <d v="2025-05-19T00:00:00"/>
    <s v="502LAUGH"/>
    <s v=" 1:51:52 pm"/>
    <n v="310180293"/>
    <x v="1"/>
    <x v="1"/>
    <s v="Yes"/>
    <x v="15"/>
    <x v="14"/>
    <x v="4"/>
    <s v="PM87"/>
    <s v="LEE SHIEN WEI"/>
    <n v="10"/>
    <m/>
    <m/>
    <d v="2025-05-19T00:00:00"/>
    <m/>
    <n v="5"/>
    <n v="50"/>
    <s v="PE"/>
    <s v="057-05335-0000 R0003"/>
    <n v="0"/>
    <n v="50"/>
    <n v="0"/>
    <n v="0"/>
    <n v="0"/>
    <n v="0"/>
    <m/>
    <m/>
    <n v="0"/>
    <m/>
    <m/>
    <m/>
    <m/>
    <m/>
    <m/>
    <m/>
    <m/>
    <s v="057-05335-0000 REVAC"/>
    <s v="S19351"/>
    <x v="42"/>
    <m/>
    <n v="0"/>
    <n v="0"/>
    <n v="0"/>
    <n v="0"/>
    <n v="0"/>
    <n v="0"/>
    <m/>
    <m/>
    <m/>
    <s v="No"/>
    <s v="W667130"/>
    <n v="0"/>
    <m/>
    <s v="S19351"/>
    <m/>
    <m/>
    <s v="S0364790"/>
  </r>
  <r>
    <x v="746"/>
    <n v="10000"/>
    <n v="10000"/>
    <d v="2025-05-22T00:00:00"/>
    <s v="502LAUGH"/>
    <s v=" 8:33:43 am"/>
    <s v="J00WA7401"/>
    <x v="1"/>
    <x v="0"/>
    <s v="Yes"/>
    <x v="26"/>
    <x v="22"/>
    <x v="0"/>
    <s v="PC02"/>
    <s v="GAO BINJIE"/>
    <n v="334"/>
    <m/>
    <m/>
    <d v="2025-05-19T00:00:00"/>
    <m/>
    <n v="18"/>
    <n v="6012"/>
    <s v="PE"/>
    <n v="83615140001"/>
    <n v="0"/>
    <n v="5000"/>
    <n v="1012"/>
    <n v="0"/>
    <n v="0"/>
    <n v="0"/>
    <m/>
    <m/>
    <n v="0"/>
    <m/>
    <m/>
    <m/>
    <m/>
    <m/>
    <m/>
    <m/>
    <m/>
    <n v="8361514"/>
    <s v="B02083"/>
    <x v="2"/>
    <m/>
    <n v="0"/>
    <n v="0"/>
    <n v="0"/>
    <n v="0"/>
    <n v="0"/>
    <n v="0"/>
    <m/>
    <m/>
    <m/>
    <s v="No"/>
    <s v="W667132"/>
    <n v="0"/>
    <m/>
    <s v="B02083"/>
    <m/>
    <m/>
    <s v="S0364804"/>
  </r>
  <r>
    <x v="747"/>
    <n v="10000"/>
    <n v="10000"/>
    <d v="2025-05-22T00:00:00"/>
    <s v="502LAUGH"/>
    <s v=" 8:37:36 am"/>
    <s v="J00WA7401"/>
    <x v="1"/>
    <x v="0"/>
    <s v="Yes"/>
    <x v="26"/>
    <x v="22"/>
    <x v="0"/>
    <s v="PC02"/>
    <s v="GAO BINJIE"/>
    <n v="445"/>
    <m/>
    <m/>
    <d v="2025-05-19T00:00:00"/>
    <m/>
    <n v="18"/>
    <n v="8010"/>
    <s v="PE"/>
    <n v="5000514800001"/>
    <n v="0"/>
    <n v="7000"/>
    <n v="1010"/>
    <n v="0"/>
    <n v="0"/>
    <n v="0"/>
    <m/>
    <m/>
    <n v="0"/>
    <m/>
    <m/>
    <m/>
    <m/>
    <m/>
    <m/>
    <m/>
    <m/>
    <n v="500051480"/>
    <s v="B02083"/>
    <x v="2"/>
    <m/>
    <n v="0"/>
    <n v="0"/>
    <n v="0"/>
    <n v="0"/>
    <n v="0"/>
    <n v="0"/>
    <m/>
    <m/>
    <m/>
    <s v="No"/>
    <s v="W667135"/>
    <n v="0"/>
    <m/>
    <s v="B02083"/>
    <m/>
    <m/>
    <s v="S0364804"/>
  </r>
  <r>
    <x v="748"/>
    <n v="10000"/>
    <n v="10000"/>
    <d v="2025-05-20T00:00:00"/>
    <s v="502LAUGH"/>
    <s v=" 1:30:16 pm"/>
    <s v="J00YL2880"/>
    <x v="1"/>
    <x v="0"/>
    <s v="Yes"/>
    <x v="26"/>
    <x v="22"/>
    <x v="0"/>
    <s v="PC02"/>
    <s v="GAO BINJIE"/>
    <n v="438"/>
    <m/>
    <m/>
    <d v="2025-05-19T00:00:00"/>
    <m/>
    <n v="16"/>
    <n v="7008"/>
    <s v="PE"/>
    <n v="5000444160001"/>
    <n v="0"/>
    <n v="6000"/>
    <n v="1008"/>
    <n v="0"/>
    <n v="0"/>
    <n v="0"/>
    <m/>
    <m/>
    <n v="0"/>
    <m/>
    <m/>
    <m/>
    <m/>
    <m/>
    <m/>
    <m/>
    <m/>
    <n v="500044416"/>
    <s v="B02083"/>
    <x v="2"/>
    <m/>
    <n v="0"/>
    <n v="0"/>
    <n v="0"/>
    <n v="0"/>
    <n v="0"/>
    <n v="0"/>
    <m/>
    <m/>
    <m/>
    <s v="No"/>
    <s v="W667138"/>
    <n v="0"/>
    <m/>
    <s v="B02083"/>
    <m/>
    <m/>
    <s v="S0364807"/>
  </r>
  <r>
    <x v="749"/>
    <n v="10000"/>
    <n v="10000"/>
    <d v="2025-05-20T00:00:00"/>
    <s v="502LAUGH"/>
    <s v=" 1:30:56 pm"/>
    <s v="J00YL2880"/>
    <x v="1"/>
    <x v="0"/>
    <s v="Yes"/>
    <x v="26"/>
    <x v="22"/>
    <x v="0"/>
    <s v="PC02"/>
    <s v="GAO BINJIE"/>
    <n v="375"/>
    <m/>
    <m/>
    <d v="2025-05-19T00:00:00"/>
    <m/>
    <n v="16"/>
    <n v="6000"/>
    <s v="PE"/>
    <n v="5000514730001"/>
    <n v="0"/>
    <n v="5000"/>
    <n v="1000"/>
    <n v="0"/>
    <n v="0"/>
    <n v="0"/>
    <m/>
    <m/>
    <n v="0"/>
    <m/>
    <m/>
    <m/>
    <m/>
    <m/>
    <m/>
    <m/>
    <m/>
    <n v="500051473"/>
    <s v="B02083"/>
    <x v="2"/>
    <m/>
    <n v="0"/>
    <n v="0"/>
    <n v="0"/>
    <n v="0"/>
    <n v="0"/>
    <n v="0"/>
    <m/>
    <m/>
    <m/>
    <s v="No"/>
    <s v="W667139"/>
    <n v="0"/>
    <m/>
    <s v="B02083"/>
    <m/>
    <m/>
    <s v="S0364807"/>
  </r>
  <r>
    <x v="750"/>
    <n v="10000"/>
    <n v="10000"/>
    <d v="2025-05-22T00:00:00"/>
    <s v="502LAUGH"/>
    <s v=" 8:36:39 am"/>
    <s v="J00WA7401"/>
    <x v="1"/>
    <x v="0"/>
    <s v="Yes"/>
    <x v="26"/>
    <x v="22"/>
    <x v="0"/>
    <s v="PC02"/>
    <s v="GAO BINJIE"/>
    <n v="334"/>
    <m/>
    <m/>
    <d v="2025-05-19T00:00:00"/>
    <m/>
    <n v="18"/>
    <n v="6012"/>
    <s v="PE"/>
    <n v="5000514800001"/>
    <n v="0"/>
    <n v="5000"/>
    <n v="1012"/>
    <n v="0"/>
    <n v="0"/>
    <n v="0"/>
    <m/>
    <m/>
    <n v="0"/>
    <m/>
    <m/>
    <m/>
    <m/>
    <m/>
    <m/>
    <m/>
    <m/>
    <n v="500051480"/>
    <s v="B02083"/>
    <x v="2"/>
    <m/>
    <n v="0"/>
    <n v="0"/>
    <n v="0"/>
    <n v="0"/>
    <n v="0"/>
    <n v="0"/>
    <m/>
    <m/>
    <m/>
    <s v="No"/>
    <s v="W667140"/>
    <n v="0"/>
    <m/>
    <s v="B02083"/>
    <m/>
    <m/>
    <s v="S0364808"/>
  </r>
  <r>
    <x v="751"/>
    <n v="10000"/>
    <n v="10000"/>
    <d v="2025-05-22T00:00:00"/>
    <s v="502LAUGH"/>
    <s v=" 2:57:04 pm"/>
    <s v="4071834U5/404123725"/>
    <x v="1"/>
    <x v="0"/>
    <s v="Yes"/>
    <x v="25"/>
    <x v="21"/>
    <x v="0"/>
    <s v="PP24"/>
    <s v="HO HON SENG"/>
    <n v="600"/>
    <m/>
    <m/>
    <d v="2025-05-19T00:00:00"/>
    <m/>
    <n v="1"/>
    <n v="600"/>
    <s v="PE"/>
    <n v="107133220001"/>
    <n v="0"/>
    <n v="300"/>
    <n v="300"/>
    <n v="0"/>
    <n v="0"/>
    <n v="0"/>
    <m/>
    <m/>
    <n v="0"/>
    <m/>
    <m/>
    <m/>
    <m/>
    <m/>
    <m/>
    <m/>
    <m/>
    <n v="10713322"/>
    <s v="L12070"/>
    <x v="56"/>
    <m/>
    <n v="0"/>
    <n v="0"/>
    <n v="0"/>
    <n v="0"/>
    <n v="0"/>
    <n v="0"/>
    <m/>
    <m/>
    <m/>
    <s v="No"/>
    <s v="W667263"/>
    <n v="0"/>
    <m/>
    <s v="L12070"/>
    <m/>
    <m/>
    <s v="S0364806"/>
  </r>
  <r>
    <x v="752"/>
    <n v="10000"/>
    <n v="10000"/>
    <d v="2025-05-20T00:00:00"/>
    <s v="502LAUGH"/>
    <s v=" 3:45:09 pm"/>
    <s v="J00YL2880"/>
    <x v="1"/>
    <x v="0"/>
    <s v="Yes"/>
    <x v="26"/>
    <x v="22"/>
    <x v="0"/>
    <s v="PC02"/>
    <s v="GAO BINJIE"/>
    <n v="407"/>
    <m/>
    <m/>
    <d v="2025-05-19T00:00:00"/>
    <m/>
    <n v="16"/>
    <n v="6504"/>
    <s v="PE"/>
    <n v="5000444260001"/>
    <n v="0"/>
    <n v="5000"/>
    <n v="1504"/>
    <n v="0"/>
    <n v="0"/>
    <n v="0"/>
    <m/>
    <m/>
    <n v="0"/>
    <m/>
    <m/>
    <m/>
    <m/>
    <m/>
    <m/>
    <m/>
    <m/>
    <n v="500044426"/>
    <s v="B02083"/>
    <x v="2"/>
    <m/>
    <n v="0"/>
    <n v="0"/>
    <n v="0"/>
    <n v="0"/>
    <n v="0"/>
    <n v="0"/>
    <m/>
    <m/>
    <m/>
    <s v="No"/>
    <s v="W667141"/>
    <n v="0"/>
    <m/>
    <s v="B02083"/>
    <m/>
    <m/>
    <s v="S0364809"/>
  </r>
  <r>
    <x v="752"/>
    <n v="20000"/>
    <n v="10000"/>
    <d v="2025-05-20T00:00:00"/>
    <s v="502LAUGH"/>
    <s v=" 3:45:09 pm"/>
    <s v="J00YL2880"/>
    <x v="1"/>
    <x v="0"/>
    <s v="Yes"/>
    <x v="26"/>
    <x v="22"/>
    <x v="0"/>
    <s v="PC02"/>
    <s v="GAO BINJIE"/>
    <n v="313"/>
    <m/>
    <m/>
    <d v="2025-05-19T00:00:00"/>
    <m/>
    <n v="16"/>
    <n v="5000"/>
    <s v="PE"/>
    <n v="5000444260001"/>
    <n v="0"/>
    <n v="5000"/>
    <n v="0"/>
    <n v="0"/>
    <n v="0"/>
    <n v="0"/>
    <m/>
    <m/>
    <n v="0"/>
    <m/>
    <m/>
    <m/>
    <m/>
    <m/>
    <m/>
    <m/>
    <m/>
    <n v="500044426"/>
    <s v="B02083"/>
    <x v="2"/>
    <m/>
    <n v="0"/>
    <n v="0"/>
    <n v="0"/>
    <n v="0"/>
    <n v="0"/>
    <n v="0"/>
    <m/>
    <m/>
    <m/>
    <s v="No"/>
    <s v="W667141"/>
    <n v="0"/>
    <m/>
    <s v="B02083"/>
    <m/>
    <m/>
    <s v="S0364809"/>
  </r>
  <r>
    <x v="753"/>
    <n v="10000"/>
    <n v="10000"/>
    <d v="2025-05-20T00:00:00"/>
    <s v="502LAUGH"/>
    <s v=" 1:31:36 pm"/>
    <s v="J00YL2880"/>
    <x v="1"/>
    <x v="0"/>
    <s v="Yes"/>
    <x v="26"/>
    <x v="22"/>
    <x v="0"/>
    <s v="PC02"/>
    <s v="GAO BINJIE"/>
    <n v="375"/>
    <m/>
    <m/>
    <d v="2025-05-19T00:00:00"/>
    <m/>
    <n v="16"/>
    <n v="6000"/>
    <s v="PE"/>
    <n v="5000595780001"/>
    <n v="0"/>
    <n v="5000"/>
    <n v="1000"/>
    <n v="0"/>
    <n v="0"/>
    <n v="0"/>
    <m/>
    <m/>
    <n v="0"/>
    <m/>
    <m/>
    <m/>
    <m/>
    <m/>
    <m/>
    <m/>
    <m/>
    <n v="500059578"/>
    <s v="B02083"/>
    <x v="2"/>
    <m/>
    <n v="0"/>
    <n v="0"/>
    <n v="0"/>
    <n v="0"/>
    <n v="0"/>
    <n v="0"/>
    <m/>
    <m/>
    <m/>
    <s v="No"/>
    <s v="W667142"/>
    <n v="0"/>
    <m/>
    <s v="B02083"/>
    <m/>
    <m/>
    <s v="S0364809"/>
  </r>
  <r>
    <x v="692"/>
    <n v="10000"/>
    <n v="20000"/>
    <d v="2025-05-19T00:00:00"/>
    <s v="502LAUGH"/>
    <s v=" 1:29:14 pm"/>
    <s v="M0B7C2220"/>
    <x v="1"/>
    <x v="1"/>
    <s v="Yes"/>
    <x v="31"/>
    <x v="13"/>
    <x v="1"/>
    <s v="PM11"/>
    <s v="TEE MENG CHAI"/>
    <n v="1715"/>
    <m/>
    <m/>
    <d v="2025-05-19T00:00:00"/>
    <m/>
    <n v="7"/>
    <n v="12005"/>
    <s v="PE"/>
    <s v="86.B9480001"/>
    <n v="0"/>
    <n v="10000"/>
    <n v="2005"/>
    <n v="0"/>
    <n v="0"/>
    <n v="0"/>
    <m/>
    <m/>
    <n v="0"/>
    <m/>
    <m/>
    <m/>
    <m/>
    <m/>
    <m/>
    <m/>
    <m/>
    <s v="86.B948"/>
    <s v="T20390-PMI"/>
    <x v="37"/>
    <m/>
    <n v="0"/>
    <n v="0"/>
    <n v="0"/>
    <n v="0"/>
    <n v="0"/>
    <n v="0"/>
    <m/>
    <m/>
    <m/>
    <s v="No"/>
    <s v="W667143"/>
    <n v="0"/>
    <m/>
    <s v="T20390-PMI"/>
    <m/>
    <m/>
    <s v="S0364818"/>
  </r>
  <r>
    <x v="754"/>
    <n v="10000"/>
    <n v="10000"/>
    <d v="2025-05-20T00:00:00"/>
    <s v="502LAUGH"/>
    <s v=" 8:33:39 am"/>
    <s v="E04F62990"/>
    <x v="1"/>
    <x v="0"/>
    <s v="Yes"/>
    <x v="31"/>
    <x v="13"/>
    <x v="1"/>
    <s v="PM11"/>
    <s v="TEE MENG CHAI"/>
    <n v="5000"/>
    <m/>
    <m/>
    <d v="2025-05-19T00:00:00"/>
    <m/>
    <n v="8"/>
    <n v="40000"/>
    <s v="PE"/>
    <s v="BLANK-40X65MM-PA0001"/>
    <n v="0"/>
    <n v="30000"/>
    <n v="10000"/>
    <n v="0"/>
    <n v="0"/>
    <n v="0"/>
    <m/>
    <m/>
    <n v="0"/>
    <m/>
    <m/>
    <m/>
    <m/>
    <m/>
    <m/>
    <m/>
    <m/>
    <s v="BLANK-40X65MM-PA10"/>
    <s v="Z26000"/>
    <x v="34"/>
    <m/>
    <n v="0"/>
    <n v="0"/>
    <n v="0"/>
    <n v="0"/>
    <n v="0"/>
    <n v="0"/>
    <m/>
    <m/>
    <m/>
    <s v="No"/>
    <s v="W667147"/>
    <n v="0"/>
    <m/>
    <s v="Z26000"/>
    <m/>
    <m/>
    <s v="ZSA101855"/>
  </r>
  <r>
    <x v="755"/>
    <n v="10000"/>
    <n v="10000"/>
    <d v="2025-05-21T00:00:00"/>
    <s v="502LAUGH"/>
    <s v=" 5:35:28 pm"/>
    <n v="405172525"/>
    <x v="1"/>
    <x v="0"/>
    <s v="Yes"/>
    <x v="25"/>
    <x v="21"/>
    <x v="0"/>
    <s v="PP24"/>
    <s v="HO HON SENG"/>
    <n v="800"/>
    <m/>
    <m/>
    <d v="2025-05-19T00:00:00"/>
    <m/>
    <n v="1"/>
    <n v="800"/>
    <s v="PE"/>
    <s v="T9935BS0001"/>
    <n v="0"/>
    <n v="500"/>
    <n v="300"/>
    <n v="0"/>
    <n v="0"/>
    <n v="0"/>
    <m/>
    <m/>
    <n v="0"/>
    <m/>
    <m/>
    <m/>
    <m/>
    <m/>
    <m/>
    <m/>
    <m/>
    <s v="T9935BS"/>
    <s v="Y25022"/>
    <x v="89"/>
    <m/>
    <n v="0"/>
    <n v="0"/>
    <n v="0"/>
    <n v="0"/>
    <n v="0"/>
    <n v="0"/>
    <m/>
    <m/>
    <m/>
    <s v="No"/>
    <s v="W667148"/>
    <n v="0"/>
    <m/>
    <s v="Y25022"/>
    <m/>
    <m/>
    <s v="S0364834"/>
  </r>
  <r>
    <x v="756"/>
    <n v="10000"/>
    <n v="10000"/>
    <d v="2025-05-20T00:00:00"/>
    <s v="502LAUGH"/>
    <s v=" 4:50:23 pm"/>
    <s v="4820U8013/U4827S095"/>
    <x v="1"/>
    <x v="0"/>
    <s v="Yes"/>
    <x v="25"/>
    <x v="21"/>
    <x v="0"/>
    <s v="PP24"/>
    <s v="HO HON SENG"/>
    <n v="100"/>
    <m/>
    <m/>
    <d v="2025-05-19T00:00:00"/>
    <m/>
    <n v="1"/>
    <n v="100"/>
    <s v="PE"/>
    <s v="057-02203-0002 R0001"/>
    <n v="0"/>
    <n v="20"/>
    <n v="80"/>
    <n v="0"/>
    <n v="0"/>
    <n v="0"/>
    <m/>
    <m/>
    <n v="0"/>
    <m/>
    <m/>
    <m/>
    <m/>
    <m/>
    <m/>
    <m/>
    <m/>
    <s v="057-02203-0002 REV06"/>
    <s v="K11026-PENANG"/>
    <x v="90"/>
    <m/>
    <n v="0"/>
    <n v="0"/>
    <n v="0"/>
    <n v="0"/>
    <n v="0"/>
    <n v="0"/>
    <m/>
    <m/>
    <m/>
    <s v="No"/>
    <s v="W667151"/>
    <n v="0"/>
    <m/>
    <s v="K11026-PENANG"/>
    <m/>
    <m/>
    <s v="S0364837"/>
  </r>
  <r>
    <x v="757"/>
    <n v="10000"/>
    <n v="10000"/>
    <d v="2025-05-20T00:00:00"/>
    <s v="502LAUGH"/>
    <s v=" 3:44:10 pm"/>
    <s v="M0BVI8660"/>
    <x v="31"/>
    <x v="0"/>
    <s v="No"/>
    <x v="3"/>
    <x v="3"/>
    <x v="3"/>
    <s v="PM09"/>
    <s v="PANG JING FULL"/>
    <n v="9000"/>
    <m/>
    <m/>
    <d v="2025-05-20T00:00:00"/>
    <m/>
    <n v="4"/>
    <n v="36000"/>
    <s v="PE"/>
    <s v="L001-772785-00000004"/>
    <n v="0"/>
    <n v="0"/>
    <n v="0"/>
    <n v="0"/>
    <n v="0"/>
    <n v="0"/>
    <m/>
    <m/>
    <n v="0"/>
    <m/>
    <m/>
    <m/>
    <s v="No"/>
    <n v="0"/>
    <s v="No"/>
    <m/>
    <m/>
    <s v="L001-772785-000004CG"/>
    <s v="W23041-TH"/>
    <x v="3"/>
    <m/>
    <n v="0"/>
    <n v="0"/>
    <n v="0"/>
    <n v="0"/>
    <n v="0"/>
    <n v="0"/>
    <m/>
    <m/>
    <m/>
    <s v="No"/>
    <m/>
    <m/>
    <m/>
    <s v="W23041-TH"/>
    <m/>
    <m/>
    <s v="H0065077"/>
  </r>
  <r>
    <x v="758"/>
    <n v="10000"/>
    <n v="10000"/>
    <d v="2025-05-21T00:00:00"/>
    <s v="502LAUGH"/>
    <s v=" 8:44:56 am"/>
    <s v="M0BVI8660"/>
    <x v="31"/>
    <x v="0"/>
    <s v="No"/>
    <x v="3"/>
    <x v="3"/>
    <x v="3"/>
    <s v="PM09"/>
    <s v="PANG JING FULL"/>
    <n v="9000"/>
    <m/>
    <m/>
    <d v="2025-05-20T00:00:00"/>
    <m/>
    <n v="4"/>
    <n v="36000"/>
    <s v="PE"/>
    <s v="L001-772785-00000004"/>
    <n v="0"/>
    <n v="0"/>
    <n v="0"/>
    <n v="0"/>
    <n v="0"/>
    <n v="0"/>
    <m/>
    <m/>
    <n v="0"/>
    <m/>
    <m/>
    <m/>
    <s v="No"/>
    <n v="0"/>
    <s v="No"/>
    <m/>
    <m/>
    <s v="L001-772785-000004CG"/>
    <s v="W23041-TH"/>
    <x v="3"/>
    <m/>
    <n v="0"/>
    <n v="0"/>
    <n v="0"/>
    <n v="0"/>
    <n v="0"/>
    <n v="0"/>
    <m/>
    <m/>
    <m/>
    <s v="No"/>
    <m/>
    <m/>
    <m/>
    <s v="W23041-TH"/>
    <m/>
    <m/>
    <s v="H0065078"/>
  </r>
  <r>
    <x v="759"/>
    <n v="10000"/>
    <n v="10000"/>
    <d v="2025-06-02T00:00:00"/>
    <s v="502LAUGH"/>
    <s v=" 8:33:29 am"/>
    <s v="E04LH58201524"/>
    <x v="35"/>
    <x v="0"/>
    <s v="No"/>
    <x v="47"/>
    <x v="32"/>
    <x v="2"/>
    <s v="PS96"/>
    <s v="HONG QUANSHUN"/>
    <n v="1000"/>
    <m/>
    <m/>
    <d v="2025-05-20T00:00:00"/>
    <m/>
    <n v="10"/>
    <n v="10000"/>
    <s v="PE"/>
    <n v="3000626820001"/>
    <n v="0"/>
    <n v="0"/>
    <n v="0"/>
    <n v="0"/>
    <n v="0"/>
    <n v="0"/>
    <m/>
    <m/>
    <n v="0"/>
    <m/>
    <m/>
    <m/>
    <s v="No"/>
    <n v="0"/>
    <s v="No"/>
    <m/>
    <m/>
    <n v="300062682"/>
    <s v="A01499"/>
    <x v="91"/>
    <m/>
    <n v="0"/>
    <n v="0"/>
    <n v="0"/>
    <n v="0"/>
    <n v="0"/>
    <n v="0"/>
    <m/>
    <m/>
    <m/>
    <s v="No"/>
    <m/>
    <m/>
    <m/>
    <s v="A01499"/>
    <m/>
    <m/>
    <s v="S0364146"/>
  </r>
  <r>
    <x v="314"/>
    <n v="10000"/>
    <n v="30000"/>
    <d v="2025-05-21T00:00:00"/>
    <s v="502LAUGH"/>
    <s v=" 8:48:55 am"/>
    <s v="10656256068/10656256065/10656256066"/>
    <x v="17"/>
    <x v="2"/>
    <s v="No"/>
    <x v="16"/>
    <x v="15"/>
    <x v="5"/>
    <s v="QM78"/>
    <s v="WONG SEAU JIN"/>
    <n v="10000"/>
    <m/>
    <m/>
    <d v="2025-05-20T00:00:00"/>
    <m/>
    <n v="11"/>
    <n v="110000"/>
    <s v="PE"/>
    <s v="T6N00-80004-FT0001"/>
    <n v="0"/>
    <n v="0"/>
    <n v="0"/>
    <n v="0"/>
    <n v="0"/>
    <n v="0"/>
    <m/>
    <m/>
    <n v="0"/>
    <m/>
    <m/>
    <m/>
    <s v="No"/>
    <n v="0"/>
    <s v="No"/>
    <m/>
    <m/>
    <s v="T6N00-80004-FT"/>
    <s v="H08031-JIM-M"/>
    <x v="5"/>
    <m/>
    <n v="0"/>
    <n v="0"/>
    <n v="0"/>
    <n v="0"/>
    <n v="0"/>
    <n v="0"/>
    <m/>
    <m/>
    <m/>
    <s v="No"/>
    <m/>
    <m/>
    <m/>
    <s v="H08031-JIM-M"/>
    <m/>
    <m/>
    <s v="S0364451"/>
  </r>
  <r>
    <x v="315"/>
    <n v="10000"/>
    <n v="30000"/>
    <d v="2025-05-21T00:00:00"/>
    <s v="502LAUGH"/>
    <s v=" 8:47:43 am"/>
    <s v="10656256068/10656256065/10656256066"/>
    <x v="17"/>
    <x v="2"/>
    <s v="No"/>
    <x v="16"/>
    <x v="15"/>
    <x v="5"/>
    <s v="QM78"/>
    <s v="WONG SEAU JIN"/>
    <n v="10000"/>
    <m/>
    <m/>
    <d v="2025-05-20T00:00:00"/>
    <m/>
    <n v="11"/>
    <n v="110000"/>
    <s v="PE"/>
    <s v="T6N02-80020-FT0001"/>
    <n v="0"/>
    <n v="0"/>
    <n v="0"/>
    <n v="0"/>
    <n v="0"/>
    <n v="0"/>
    <m/>
    <m/>
    <n v="0"/>
    <m/>
    <m/>
    <m/>
    <s v="No"/>
    <n v="0"/>
    <s v="No"/>
    <m/>
    <m/>
    <s v="T6N02-80020-FT"/>
    <s v="H08031-JIM-M"/>
    <x v="5"/>
    <m/>
    <n v="0"/>
    <n v="0"/>
    <n v="0"/>
    <n v="0"/>
    <n v="0"/>
    <n v="0"/>
    <m/>
    <m/>
    <m/>
    <s v="No"/>
    <m/>
    <m/>
    <m/>
    <s v="H08031-JIM-M"/>
    <m/>
    <m/>
    <s v="S0364458"/>
  </r>
  <r>
    <x v="316"/>
    <n v="10000"/>
    <n v="30000"/>
    <d v="2025-05-21T00:00:00"/>
    <s v="502LAUGH"/>
    <s v=" 8:51:20 am"/>
    <s v="10656256068/10656256065/10656256066"/>
    <x v="17"/>
    <x v="2"/>
    <s v="No"/>
    <x v="16"/>
    <x v="15"/>
    <x v="5"/>
    <s v="QM78"/>
    <s v="WONG SEAU JIN"/>
    <n v="10000"/>
    <m/>
    <m/>
    <d v="2025-05-20T00:00:00"/>
    <m/>
    <n v="11"/>
    <n v="110000"/>
    <s v="PE"/>
    <s v="N9K02-80017-FT0001"/>
    <n v="0"/>
    <n v="0"/>
    <n v="0"/>
    <n v="0"/>
    <n v="0"/>
    <n v="0"/>
    <m/>
    <m/>
    <n v="0"/>
    <m/>
    <m/>
    <m/>
    <s v="No"/>
    <n v="0"/>
    <s v="No"/>
    <m/>
    <m/>
    <s v="N9K02-80017-FT"/>
    <s v="H08031-JIM-M"/>
    <x v="5"/>
    <m/>
    <n v="0"/>
    <n v="0"/>
    <n v="0"/>
    <n v="0"/>
    <n v="0"/>
    <n v="0"/>
    <m/>
    <m/>
    <m/>
    <s v="No"/>
    <m/>
    <m/>
    <m/>
    <s v="H08031-JIM-M"/>
    <m/>
    <m/>
    <s v="S0364463"/>
  </r>
  <r>
    <x v="317"/>
    <n v="10000"/>
    <n v="30000"/>
    <d v="2025-05-21T00:00:00"/>
    <s v="502LAUGH"/>
    <s v=" 8:52:04 am"/>
    <s v="10656256068/10656256065/10656256066"/>
    <x v="17"/>
    <x v="2"/>
    <s v="No"/>
    <x v="16"/>
    <x v="15"/>
    <x v="5"/>
    <s v="QM78"/>
    <s v="WONG SEAU JIN"/>
    <n v="10000"/>
    <m/>
    <m/>
    <d v="2025-05-20T00:00:00"/>
    <m/>
    <n v="11"/>
    <n v="110000"/>
    <s v="PE"/>
    <s v="F6U62-80030-FT0001"/>
    <n v="0"/>
    <n v="0"/>
    <n v="0"/>
    <n v="0"/>
    <n v="0"/>
    <n v="0"/>
    <m/>
    <m/>
    <n v="0"/>
    <m/>
    <m/>
    <m/>
    <s v="No"/>
    <n v="0"/>
    <s v="No"/>
    <m/>
    <m/>
    <s v="F6U62-80030-FT"/>
    <s v="H08031-JIM-M"/>
    <x v="5"/>
    <m/>
    <n v="0"/>
    <n v="0"/>
    <n v="0"/>
    <n v="0"/>
    <n v="0"/>
    <n v="0"/>
    <m/>
    <m/>
    <m/>
    <s v="No"/>
    <m/>
    <m/>
    <m/>
    <s v="H08031-JIM-M"/>
    <m/>
    <m/>
    <s v="S0364464"/>
  </r>
  <r>
    <x v="318"/>
    <n v="10000"/>
    <n v="30000"/>
    <d v="2025-05-21T00:00:00"/>
    <s v="502LAUGH"/>
    <s v=" 8:49:44 am"/>
    <s v="10656256068/10656256065/10656256066"/>
    <x v="17"/>
    <x v="2"/>
    <s v="No"/>
    <x v="16"/>
    <x v="15"/>
    <x v="5"/>
    <s v="QM78"/>
    <s v="WONG SEAU JIN"/>
    <n v="10000"/>
    <m/>
    <m/>
    <d v="2025-05-20T00:00:00"/>
    <m/>
    <n v="11"/>
    <n v="110000"/>
    <s v="PE"/>
    <s v="3YM38-80003-FT0001"/>
    <n v="0"/>
    <n v="0"/>
    <n v="0"/>
    <n v="0"/>
    <n v="0"/>
    <n v="0"/>
    <m/>
    <m/>
    <n v="0"/>
    <m/>
    <m/>
    <m/>
    <s v="No"/>
    <n v="0"/>
    <s v="No"/>
    <m/>
    <m/>
    <s v="3YM38-80003-FT"/>
    <s v="H08031-JIM-M"/>
    <x v="5"/>
    <m/>
    <n v="0"/>
    <n v="0"/>
    <n v="0"/>
    <n v="0"/>
    <n v="0"/>
    <n v="0"/>
    <m/>
    <m/>
    <m/>
    <s v="No"/>
    <m/>
    <m/>
    <m/>
    <s v="H08031-JIM-M"/>
    <m/>
    <m/>
    <s v="S0364466"/>
  </r>
  <r>
    <x v="760"/>
    <n v="10000"/>
    <n v="10000"/>
    <d v="2025-05-21T00:00:00"/>
    <s v="502LAUGH"/>
    <s v=" 8:45:48 am"/>
    <s v="U551652063/505083326"/>
    <x v="36"/>
    <x v="0"/>
    <s v="No"/>
    <x v="18"/>
    <x v="17"/>
    <x v="3"/>
    <s v="PM26"/>
    <s v="TAN AIK KEONG"/>
    <n v="5860"/>
    <m/>
    <m/>
    <d v="2025-05-20T00:00:00"/>
    <m/>
    <n v="1"/>
    <n v="5860"/>
    <s v="PE"/>
    <s v="250-5322-000001"/>
    <n v="0"/>
    <n v="0"/>
    <n v="0"/>
    <n v="0"/>
    <n v="0"/>
    <n v="0"/>
    <m/>
    <m/>
    <n v="0"/>
    <m/>
    <m/>
    <m/>
    <s v="No"/>
    <n v="0"/>
    <s v="No"/>
    <m/>
    <m/>
    <s v="250-5322-00"/>
    <s v="J10025"/>
    <x v="12"/>
    <m/>
    <n v="0"/>
    <n v="0"/>
    <n v="0"/>
    <n v="0"/>
    <n v="0"/>
    <n v="0"/>
    <m/>
    <m/>
    <m/>
    <s v="No"/>
    <m/>
    <m/>
    <m/>
    <s v="J10025"/>
    <m/>
    <m/>
    <s v="S0364661"/>
  </r>
  <r>
    <x v="761"/>
    <n v="10000"/>
    <n v="10000"/>
    <d v="2025-05-21T00:00:00"/>
    <s v="502LAUGH"/>
    <s v=" 8:45:48 am"/>
    <s v="U551652049/505083226"/>
    <x v="33"/>
    <x v="0"/>
    <s v="No"/>
    <x v="18"/>
    <x v="17"/>
    <x v="3"/>
    <s v="PM26"/>
    <s v="TAN AIK KEONG"/>
    <n v="5860"/>
    <m/>
    <m/>
    <d v="2025-05-20T00:00:00"/>
    <m/>
    <n v="1"/>
    <n v="5860"/>
    <s v="PE"/>
    <s v="250-5313-000001"/>
    <n v="0"/>
    <n v="0"/>
    <n v="0"/>
    <n v="0"/>
    <n v="0"/>
    <n v="0"/>
    <m/>
    <m/>
    <n v="0"/>
    <m/>
    <m/>
    <m/>
    <s v="No"/>
    <n v="0"/>
    <s v="No"/>
    <m/>
    <m/>
    <s v="250-5313-00"/>
    <s v="J10025"/>
    <x v="12"/>
    <m/>
    <n v="0"/>
    <n v="0"/>
    <n v="0"/>
    <n v="0"/>
    <n v="0"/>
    <n v="0"/>
    <m/>
    <m/>
    <m/>
    <s v="No"/>
    <m/>
    <m/>
    <m/>
    <s v="J10025"/>
    <m/>
    <m/>
    <s v="S0364662"/>
  </r>
  <r>
    <x v="762"/>
    <n v="10000"/>
    <n v="10000"/>
    <d v="2025-05-22T00:00:00"/>
    <s v="502LAUGH"/>
    <s v=" 8:48:21 am"/>
    <s v="U551652065/505083326"/>
    <x v="36"/>
    <x v="0"/>
    <s v="No"/>
    <x v="18"/>
    <x v="17"/>
    <x v="3"/>
    <s v="PM26"/>
    <s v="TAN AIK KEONG"/>
    <n v="5860"/>
    <m/>
    <m/>
    <d v="2025-05-20T00:00:00"/>
    <m/>
    <n v="1"/>
    <n v="5860"/>
    <s v="PE"/>
    <s v="250-5322-000001"/>
    <n v="0"/>
    <n v="0"/>
    <n v="0"/>
    <n v="0"/>
    <n v="0"/>
    <n v="0"/>
    <m/>
    <m/>
    <n v="0"/>
    <m/>
    <m/>
    <m/>
    <s v="No"/>
    <n v="0"/>
    <s v="No"/>
    <m/>
    <m/>
    <s v="250-5322-00"/>
    <s v="J10025"/>
    <x v="12"/>
    <m/>
    <n v="0"/>
    <n v="0"/>
    <n v="0"/>
    <n v="0"/>
    <n v="0"/>
    <n v="0"/>
    <m/>
    <m/>
    <m/>
    <s v="No"/>
    <m/>
    <m/>
    <m/>
    <s v="J10025"/>
    <m/>
    <m/>
    <s v="S0364662"/>
  </r>
  <r>
    <x v="763"/>
    <n v="10000"/>
    <n v="10000"/>
    <d v="2025-06-02T00:00:00"/>
    <s v="502LAUGH"/>
    <s v=" 9:01:11 am"/>
    <s v="M0BFL2381"/>
    <x v="6"/>
    <x v="0"/>
    <s v="No"/>
    <x v="6"/>
    <x v="6"/>
    <x v="3"/>
    <s v="PM84"/>
    <s v="TAN TAI TOH"/>
    <n v="4000"/>
    <m/>
    <m/>
    <d v="2025-05-20T00:00:00"/>
    <m/>
    <n v="16"/>
    <n v="64000"/>
    <s v="PE"/>
    <s v="714370201-ADS1360001"/>
    <n v="0"/>
    <n v="0"/>
    <n v="0"/>
    <n v="0"/>
    <n v="0"/>
    <n v="0"/>
    <m/>
    <m/>
    <n v="0"/>
    <m/>
    <m/>
    <m/>
    <s v="No"/>
    <n v="0"/>
    <s v="No"/>
    <m/>
    <m/>
    <s v="714370201-ADS1366"/>
    <s v="S19314"/>
    <x v="6"/>
    <m/>
    <n v="0"/>
    <n v="0"/>
    <n v="0"/>
    <n v="0"/>
    <n v="0"/>
    <n v="0"/>
    <m/>
    <m/>
    <m/>
    <s v="No"/>
    <m/>
    <m/>
    <m/>
    <s v="S19314"/>
    <m/>
    <m/>
    <s v="H0065247"/>
  </r>
  <r>
    <x v="764"/>
    <n v="10000"/>
    <n v="10000"/>
    <d v="2025-05-30T00:00:00"/>
    <s v="502LAUGH"/>
    <s v=" 2:43:35 pm"/>
    <s v="D008O1542/D006A5780/D00AE81801525"/>
    <x v="23"/>
    <x v="0"/>
    <s v="No"/>
    <x v="26"/>
    <x v="22"/>
    <x v="0"/>
    <s v="PC02"/>
    <s v="GAO BINJIE"/>
    <n v="4125"/>
    <m/>
    <m/>
    <d v="2025-05-20T00:00:00"/>
    <m/>
    <n v="24"/>
    <n v="99000"/>
    <s v="PE"/>
    <s v="1VU26-80043-FT0001"/>
    <n v="0"/>
    <n v="0"/>
    <n v="0"/>
    <n v="0"/>
    <n v="0"/>
    <n v="0"/>
    <m/>
    <m/>
    <n v="0"/>
    <m/>
    <m/>
    <m/>
    <s v="No"/>
    <n v="0"/>
    <s v="No"/>
    <m/>
    <m/>
    <s v="1VU26-80043-FT"/>
    <s v="H08031-JIM-M"/>
    <x v="5"/>
    <m/>
    <n v="0"/>
    <n v="0"/>
    <n v="0"/>
    <n v="0"/>
    <n v="0"/>
    <n v="0"/>
    <m/>
    <m/>
    <m/>
    <s v="No"/>
    <m/>
    <m/>
    <m/>
    <s v="H08031-JIM-M"/>
    <m/>
    <m/>
    <s v="S0364730"/>
  </r>
  <r>
    <x v="765"/>
    <n v="10000"/>
    <n v="10000"/>
    <d v="2025-06-02T00:00:00"/>
    <s v="502LAUGH"/>
    <s v=" 8:35:23 am"/>
    <n v="10656256016"/>
    <x v="18"/>
    <x v="0"/>
    <s v="No"/>
    <x v="0"/>
    <x v="0"/>
    <x v="0"/>
    <s v="PM21"/>
    <s v="LIM JIA FAN"/>
    <n v="1385"/>
    <m/>
    <m/>
    <d v="2025-05-20T00:00:00"/>
    <m/>
    <n v="176"/>
    <n v="243760"/>
    <s v="PE"/>
    <s v="6ZD21-800010001"/>
    <n v="0"/>
    <n v="0"/>
    <n v="0"/>
    <n v="0"/>
    <n v="0"/>
    <n v="0"/>
    <m/>
    <m/>
    <n v="0"/>
    <m/>
    <m/>
    <m/>
    <s v="No"/>
    <n v="0"/>
    <s v="No"/>
    <m/>
    <m/>
    <s v="6ZD21-80001"/>
    <s v="H08031-JIM-M"/>
    <x v="5"/>
    <m/>
    <n v="0"/>
    <n v="0"/>
    <n v="0"/>
    <n v="0"/>
    <n v="0"/>
    <n v="0"/>
    <m/>
    <m/>
    <m/>
    <s v="No"/>
    <m/>
    <m/>
    <m/>
    <s v="H08031-JIM-M"/>
    <m/>
    <m/>
    <s v="S0364745"/>
  </r>
  <r>
    <x v="766"/>
    <n v="10000"/>
    <n v="30000"/>
    <d v="2025-05-27T00:00:00"/>
    <s v="502LAUGH"/>
    <s v=" 4:38:15 pm"/>
    <n v="860909190918"/>
    <x v="37"/>
    <x v="0"/>
    <s v="No"/>
    <x v="0"/>
    <x v="0"/>
    <x v="0"/>
    <s v="PM16"/>
    <s v="TEO KAH JUN"/>
    <n v="17"/>
    <m/>
    <m/>
    <d v="2025-05-20T00:00:00"/>
    <m/>
    <n v="208"/>
    <n v="3536"/>
    <s v="PE"/>
    <s v="MN11288821 NAVY 0001"/>
    <n v="0"/>
    <n v="0"/>
    <n v="0"/>
    <n v="0"/>
    <n v="0"/>
    <n v="0"/>
    <m/>
    <m/>
    <n v="0"/>
    <m/>
    <m/>
    <m/>
    <s v="No"/>
    <n v="0"/>
    <s v="No"/>
    <m/>
    <m/>
    <s v="MN11288821 NAVY BLUE"/>
    <s v="I09180"/>
    <x v="16"/>
    <m/>
    <n v="0"/>
    <n v="0"/>
    <n v="0"/>
    <n v="0"/>
    <n v="0"/>
    <n v="0"/>
    <m/>
    <m/>
    <m/>
    <s v="No"/>
    <m/>
    <m/>
    <m/>
    <s v="I09180"/>
    <m/>
    <m/>
    <s v="ZSA101850"/>
  </r>
  <r>
    <x v="767"/>
    <n v="10000"/>
    <n v="10000"/>
    <d v="2025-05-22T00:00:00"/>
    <s v="502LAUGH"/>
    <s v=" 8:41:52 am"/>
    <s v="BZB042-01/XHX241228030"/>
    <x v="38"/>
    <x v="0"/>
    <s v="No"/>
    <x v="35"/>
    <x v="28"/>
    <x v="1"/>
    <s v="PM40"/>
    <s v="NGOI CHUN YONG"/>
    <n v="14465"/>
    <m/>
    <m/>
    <d v="2025-05-20T00:00:00"/>
    <m/>
    <n v="14"/>
    <n v="202510"/>
    <s v="PE"/>
    <n v="86.915900010000001"/>
    <n v="0"/>
    <n v="0"/>
    <n v="0"/>
    <n v="0"/>
    <n v="0"/>
    <n v="0"/>
    <m/>
    <m/>
    <n v="0"/>
    <m/>
    <m/>
    <m/>
    <s v="No"/>
    <n v="0"/>
    <s v="No"/>
    <m/>
    <m/>
    <n v="86.915899999999993"/>
    <s v="T20390-PMI"/>
    <x v="37"/>
    <m/>
    <n v="0"/>
    <n v="0"/>
    <n v="0"/>
    <n v="0"/>
    <n v="0"/>
    <n v="0"/>
    <m/>
    <m/>
    <m/>
    <s v="No"/>
    <m/>
    <m/>
    <m/>
    <s v="T20390-PMI"/>
    <m/>
    <m/>
    <s v="S0364818"/>
  </r>
  <r>
    <x v="768"/>
    <n v="10000"/>
    <n v="10000"/>
    <d v="2025-05-30T00:00:00"/>
    <s v="502LAUGH"/>
    <s v=" 5:38:00 pm"/>
    <s v="BZC021-02"/>
    <x v="39"/>
    <x v="0"/>
    <s v="No"/>
    <x v="25"/>
    <x v="21"/>
    <x v="0"/>
    <s v="PP24"/>
    <s v="HO HON SENG"/>
    <n v="1300"/>
    <m/>
    <m/>
    <d v="2025-05-20T00:00:00"/>
    <m/>
    <n v="1"/>
    <n v="1300"/>
    <s v="PE"/>
    <s v="BMS-CC-180X40MM0001"/>
    <n v="0"/>
    <n v="0"/>
    <n v="0"/>
    <n v="0"/>
    <n v="0"/>
    <n v="0"/>
    <m/>
    <m/>
    <n v="0"/>
    <m/>
    <m/>
    <m/>
    <s v="No"/>
    <n v="0"/>
    <s v="No"/>
    <m/>
    <m/>
    <s v="BMS-CC-180X40MM"/>
    <s v="S19671"/>
    <x v="92"/>
    <m/>
    <n v="0"/>
    <n v="0"/>
    <n v="0"/>
    <n v="0"/>
    <n v="0"/>
    <n v="0"/>
    <m/>
    <m/>
    <m/>
    <s v="No"/>
    <m/>
    <m/>
    <m/>
    <s v="S19671"/>
    <m/>
    <m/>
    <s v="S0364841"/>
  </r>
  <r>
    <x v="769"/>
    <n v="10000"/>
    <n v="10000"/>
    <d v="2025-05-30T00:00:00"/>
    <s v="502LAUGH"/>
    <s v=" 5:38:00 pm"/>
    <s v="BZC021-02"/>
    <x v="39"/>
    <x v="0"/>
    <s v="No"/>
    <x v="25"/>
    <x v="21"/>
    <x v="0"/>
    <s v="PP24"/>
    <s v="HO HON SENG"/>
    <n v="1200"/>
    <m/>
    <m/>
    <d v="2025-05-20T00:00:00"/>
    <m/>
    <n v="1"/>
    <n v="1200"/>
    <s v="PE"/>
    <s v="BMS-SA-180X40MM0001"/>
    <n v="0"/>
    <n v="0"/>
    <n v="0"/>
    <n v="0"/>
    <n v="0"/>
    <n v="0"/>
    <m/>
    <m/>
    <n v="0"/>
    <m/>
    <m/>
    <m/>
    <s v="No"/>
    <n v="0"/>
    <s v="No"/>
    <m/>
    <m/>
    <s v="BMS-SA-180X40MM"/>
    <s v="S19671"/>
    <x v="92"/>
    <m/>
    <n v="0"/>
    <n v="0"/>
    <n v="0"/>
    <n v="0"/>
    <n v="0"/>
    <n v="0"/>
    <m/>
    <m/>
    <m/>
    <s v="No"/>
    <m/>
    <m/>
    <m/>
    <s v="S19671"/>
    <m/>
    <m/>
    <s v="S0364841"/>
  </r>
  <r>
    <x v="770"/>
    <n v="10000"/>
    <n v="10000"/>
    <d v="2025-05-30T00:00:00"/>
    <s v="502LAUGH"/>
    <s v=" 5:38:00 pm"/>
    <s v="BZC021-02"/>
    <x v="39"/>
    <x v="0"/>
    <s v="No"/>
    <x v="25"/>
    <x v="21"/>
    <x v="0"/>
    <s v="PP24"/>
    <s v="HO HON SENG"/>
    <n v="1300"/>
    <m/>
    <m/>
    <d v="2025-05-20T00:00:00"/>
    <m/>
    <n v="1"/>
    <n v="1300"/>
    <s v="PE"/>
    <s v="BMS-O-R-180X40MM0001"/>
    <n v="0"/>
    <n v="0"/>
    <n v="0"/>
    <n v="0"/>
    <n v="0"/>
    <n v="0"/>
    <m/>
    <m/>
    <n v="0"/>
    <m/>
    <m/>
    <m/>
    <s v="No"/>
    <n v="0"/>
    <s v="No"/>
    <m/>
    <m/>
    <s v="BMS-O-R-180X40MM"/>
    <s v="S19671"/>
    <x v="92"/>
    <m/>
    <n v="0"/>
    <n v="0"/>
    <n v="0"/>
    <n v="0"/>
    <n v="0"/>
    <n v="0"/>
    <m/>
    <m/>
    <m/>
    <s v="No"/>
    <m/>
    <m/>
    <m/>
    <s v="S19671"/>
    <m/>
    <m/>
    <s v="S0364841"/>
  </r>
  <r>
    <x v="771"/>
    <n v="10000"/>
    <n v="10000"/>
    <d v="2025-05-21T00:00:00"/>
    <s v="502LAUGH"/>
    <s v=" 4:08:09 pm"/>
    <s v="D00A31480"/>
    <x v="1"/>
    <x v="0"/>
    <s v="Yes"/>
    <x v="28"/>
    <x v="23"/>
    <x v="1"/>
    <s v="PMJ7"/>
    <s v="FOONG SEL YI"/>
    <n v="13500"/>
    <m/>
    <m/>
    <d v="2025-05-20T00:00:00"/>
    <m/>
    <n v="8"/>
    <n v="108000"/>
    <s v="PE"/>
    <s v="R639-401 REV2.00001"/>
    <n v="0"/>
    <n v="108000"/>
    <n v="0"/>
    <n v="0"/>
    <n v="0"/>
    <n v="0"/>
    <m/>
    <m/>
    <n v="0"/>
    <m/>
    <m/>
    <m/>
    <m/>
    <m/>
    <m/>
    <m/>
    <m/>
    <s v="R639-401 REV2.0"/>
    <s v="R18131"/>
    <x v="48"/>
    <m/>
    <n v="0"/>
    <n v="0"/>
    <n v="0"/>
    <n v="0"/>
    <n v="0"/>
    <n v="0"/>
    <m/>
    <m/>
    <m/>
    <s v="No"/>
    <s v="W667339"/>
    <n v="0"/>
    <m/>
    <s v="R18131"/>
    <m/>
    <m/>
    <s v="S0357177"/>
  </r>
  <r>
    <x v="772"/>
    <n v="10000"/>
    <n v="10000"/>
    <d v="2025-05-20T00:00:00"/>
    <s v="502LAUGH"/>
    <d v="1899-12-30T10:50:11"/>
    <s v="L4816U8013/U4A04S213"/>
    <x v="1"/>
    <x v="0"/>
    <s v="Yes"/>
    <x v="6"/>
    <x v="6"/>
    <x v="3"/>
    <s v="PM84"/>
    <s v="TAN TAI TOH"/>
    <n v="1667"/>
    <m/>
    <m/>
    <d v="2025-05-20T00:00:00"/>
    <m/>
    <n v="3"/>
    <n v="5001"/>
    <s v="PE"/>
    <s v="XOPA93016-Y3070001"/>
    <n v="0"/>
    <n v="5000"/>
    <n v="1"/>
    <n v="0"/>
    <n v="0"/>
    <n v="0"/>
    <m/>
    <m/>
    <n v="0"/>
    <m/>
    <m/>
    <m/>
    <m/>
    <m/>
    <m/>
    <m/>
    <m/>
    <s v="XOPA93016-Y307"/>
    <s v="S19296"/>
    <x v="52"/>
    <m/>
    <n v="0"/>
    <n v="0"/>
    <n v="0"/>
    <n v="0"/>
    <n v="0"/>
    <n v="0"/>
    <m/>
    <m/>
    <m/>
    <s v="No"/>
    <s v="W666590"/>
    <n v="0"/>
    <m/>
    <s v="S19296"/>
    <m/>
    <m/>
    <s v="H0064799"/>
  </r>
  <r>
    <x v="773"/>
    <n v="10000"/>
    <n v="10000"/>
    <d v="2025-05-22T00:00:00"/>
    <s v="502LAUGH"/>
    <s v=" 8:41:52 am"/>
    <s v="XHX24C01A0809/XHX24A05A0401/XHX2412242227/XHX2502100209"/>
    <x v="1"/>
    <x v="0"/>
    <s v="Yes"/>
    <x v="10"/>
    <x v="9"/>
    <x v="1"/>
    <s v="PS07"/>
    <s v="KANG HOCK SENG"/>
    <n v="4546"/>
    <m/>
    <m/>
    <d v="2025-05-20T00:00:00"/>
    <m/>
    <n v="11"/>
    <n v="50006"/>
    <s v="PE"/>
    <s v="TPK-868916-00100001"/>
    <n v="0"/>
    <n v="53000"/>
    <n v="-2994"/>
    <n v="0"/>
    <n v="0"/>
    <n v="0"/>
    <m/>
    <m/>
    <n v="0"/>
    <m/>
    <m/>
    <m/>
    <m/>
    <m/>
    <m/>
    <m/>
    <m/>
    <s v="TPK-868916-0010"/>
    <s v="Z26002"/>
    <x v="1"/>
    <m/>
    <n v="0"/>
    <n v="0"/>
    <n v="0"/>
    <n v="0"/>
    <n v="0"/>
    <n v="0"/>
    <m/>
    <m/>
    <m/>
    <s v="No"/>
    <s v="W667501"/>
    <n v="0"/>
    <m/>
    <s v="Z26002"/>
    <m/>
    <m/>
    <s v="S0361850"/>
  </r>
  <r>
    <x v="774"/>
    <n v="10000"/>
    <n v="10000"/>
    <d v="2025-05-21T00:00:00"/>
    <s v="502LAUGH"/>
    <s v=" 4:01:43 pm"/>
    <s v="J00WA68711525"/>
    <x v="1"/>
    <x v="0"/>
    <s v="Yes"/>
    <x v="21"/>
    <x v="19"/>
    <x v="3"/>
    <s v="PS27"/>
    <s v="TAN TECK HEE"/>
    <n v="27000"/>
    <m/>
    <m/>
    <d v="2025-05-20T00:00:00"/>
    <m/>
    <n v="2"/>
    <n v="54000"/>
    <s v="PE"/>
    <s v="R001-410200001"/>
    <n v="0"/>
    <n v="54000"/>
    <n v="0"/>
    <n v="0"/>
    <n v="0"/>
    <n v="0"/>
    <m/>
    <m/>
    <n v="0"/>
    <m/>
    <m/>
    <m/>
    <m/>
    <m/>
    <m/>
    <m/>
    <m/>
    <s v="R001-41020"/>
    <s v="R18131"/>
    <x v="48"/>
    <m/>
    <n v="0"/>
    <n v="0"/>
    <n v="0"/>
    <n v="0"/>
    <n v="0"/>
    <n v="0"/>
    <m/>
    <m/>
    <m/>
    <s v="No"/>
    <s v="W667347"/>
    <n v="0"/>
    <m/>
    <s v="R18131"/>
    <m/>
    <m/>
    <s v="S0362949"/>
  </r>
  <r>
    <x v="775"/>
    <n v="10000"/>
    <n v="10000"/>
    <d v="2025-05-22T00:00:00"/>
    <s v="502LAUGH"/>
    <s v=" 8:34:29 am"/>
    <s v="J00WA7051"/>
    <x v="1"/>
    <x v="0"/>
    <s v="Yes"/>
    <x v="4"/>
    <x v="4"/>
    <x v="0"/>
    <s v="PM17"/>
    <s v="NG SWEE CHEA"/>
    <n v="1400"/>
    <m/>
    <m/>
    <d v="2025-05-20T00:00:00"/>
    <m/>
    <n v="5"/>
    <n v="7000"/>
    <s v="PE"/>
    <n v="83024590001"/>
    <n v="0"/>
    <n v="5000"/>
    <n v="2000"/>
    <n v="0"/>
    <n v="0"/>
    <n v="0"/>
    <m/>
    <m/>
    <n v="0"/>
    <m/>
    <m/>
    <m/>
    <m/>
    <m/>
    <m/>
    <m/>
    <m/>
    <n v="8302459"/>
    <s v="B02083"/>
    <x v="2"/>
    <m/>
    <n v="0"/>
    <n v="0"/>
    <n v="0"/>
    <n v="0"/>
    <n v="0"/>
    <n v="0"/>
    <m/>
    <m/>
    <m/>
    <s v="No"/>
    <s v="W666637"/>
    <n v="0"/>
    <m/>
    <s v="B02083"/>
    <m/>
    <m/>
    <s v="S0363123"/>
  </r>
  <r>
    <x v="776"/>
    <n v="10000"/>
    <n v="10000"/>
    <d v="2025-05-22T00:00:00"/>
    <s v="502LAUGH"/>
    <s v=" 5:11:22 pm"/>
    <s v="J00WA7051"/>
    <x v="1"/>
    <x v="0"/>
    <s v="Yes"/>
    <x v="4"/>
    <x v="4"/>
    <x v="0"/>
    <s v="PM17"/>
    <s v="NG SWEE CHEA"/>
    <n v="6000"/>
    <m/>
    <m/>
    <d v="2025-05-20T00:00:00"/>
    <m/>
    <n v="6"/>
    <n v="36000"/>
    <s v="PE"/>
    <n v="5000538120001"/>
    <n v="0"/>
    <n v="28000"/>
    <n v="8000"/>
    <n v="0"/>
    <n v="0"/>
    <n v="0"/>
    <m/>
    <m/>
    <n v="0"/>
    <m/>
    <m/>
    <m/>
    <m/>
    <m/>
    <m/>
    <m/>
    <m/>
    <n v="500053812"/>
    <s v="B02083"/>
    <x v="2"/>
    <m/>
    <n v="0"/>
    <n v="0"/>
    <n v="0"/>
    <n v="0"/>
    <n v="0"/>
    <n v="0"/>
    <m/>
    <m/>
    <m/>
    <s v="No"/>
    <s v="W667198"/>
    <n v="0"/>
    <m/>
    <s v="B02083"/>
    <m/>
    <m/>
    <s v="S0363144"/>
  </r>
  <r>
    <x v="776"/>
    <n v="20000"/>
    <n v="10000"/>
    <d v="2025-05-22T00:00:00"/>
    <s v="502LAUGH"/>
    <s v=" 5:11:22 pm"/>
    <s v="J00WA7051"/>
    <x v="1"/>
    <x v="0"/>
    <s v="Yes"/>
    <x v="4"/>
    <x v="4"/>
    <x v="0"/>
    <s v="PM17"/>
    <s v="NG SWEE CHEA"/>
    <n v="4667"/>
    <m/>
    <m/>
    <d v="2025-05-20T00:00:00"/>
    <m/>
    <n v="6"/>
    <n v="28000"/>
    <s v="PE"/>
    <n v="5000538120001"/>
    <n v="0"/>
    <n v="28000"/>
    <n v="0"/>
    <n v="0"/>
    <n v="0"/>
    <n v="0"/>
    <m/>
    <m/>
    <n v="0"/>
    <m/>
    <m/>
    <m/>
    <m/>
    <m/>
    <m/>
    <m/>
    <m/>
    <n v="500053812"/>
    <s v="B02083"/>
    <x v="2"/>
    <m/>
    <n v="0"/>
    <n v="0"/>
    <n v="0"/>
    <n v="0"/>
    <n v="0"/>
    <n v="0"/>
    <m/>
    <m/>
    <m/>
    <s v="No"/>
    <s v="W667198"/>
    <n v="0"/>
    <m/>
    <s v="B02083"/>
    <m/>
    <m/>
    <s v="S0363144"/>
  </r>
  <r>
    <x v="776"/>
    <n v="30000"/>
    <n v="10000"/>
    <d v="2025-05-22T00:00:00"/>
    <s v="502LAUGH"/>
    <s v=" 5:11:22 pm"/>
    <s v="J00WA7051"/>
    <x v="1"/>
    <x v="0"/>
    <s v="Yes"/>
    <x v="4"/>
    <x v="4"/>
    <x v="0"/>
    <s v="PM17"/>
    <s v="NG SWEE CHEA"/>
    <n v="2333"/>
    <m/>
    <m/>
    <d v="2025-05-20T00:00:00"/>
    <m/>
    <n v="6"/>
    <n v="14000"/>
    <s v="PE"/>
    <n v="5000538120001"/>
    <n v="0"/>
    <n v="14000"/>
    <n v="0"/>
    <n v="0"/>
    <n v="0"/>
    <n v="0"/>
    <m/>
    <m/>
    <n v="0"/>
    <m/>
    <m/>
    <m/>
    <m/>
    <m/>
    <m/>
    <m/>
    <m/>
    <n v="500053812"/>
    <s v="B02083"/>
    <x v="2"/>
    <m/>
    <n v="0"/>
    <n v="0"/>
    <n v="0"/>
    <n v="0"/>
    <n v="0"/>
    <n v="0"/>
    <m/>
    <m/>
    <m/>
    <s v="No"/>
    <s v="W667198"/>
    <n v="0"/>
    <m/>
    <s v="B02083"/>
    <m/>
    <m/>
    <s v="S0363144"/>
  </r>
  <r>
    <x v="719"/>
    <n v="10000"/>
    <n v="30000"/>
    <d v="2025-05-28T00:00:00"/>
    <s v="502LAUGH"/>
    <s v=" 8:49:33 am"/>
    <s v="W02024/5285/1001653/1012642"/>
    <x v="1"/>
    <x v="0"/>
    <s v="Yes"/>
    <x v="9"/>
    <x v="9"/>
    <x v="1"/>
    <s v="PM23"/>
    <s v="LAI SHI LIN"/>
    <n v="20000"/>
    <m/>
    <m/>
    <d v="2025-05-20T00:00:00"/>
    <m/>
    <n v="8"/>
    <n v="160000"/>
    <s v="PE"/>
    <s v="MT273730001"/>
    <n v="0"/>
    <n v="160000"/>
    <n v="0"/>
    <n v="0"/>
    <n v="0"/>
    <n v="0"/>
    <m/>
    <m/>
    <n v="0"/>
    <m/>
    <m/>
    <m/>
    <m/>
    <m/>
    <m/>
    <m/>
    <m/>
    <s v="MT27373"/>
    <s v="Z26002"/>
    <x v="1"/>
    <m/>
    <n v="0"/>
    <n v="0"/>
    <n v="0"/>
    <n v="0"/>
    <n v="0"/>
    <n v="0"/>
    <m/>
    <m/>
    <m/>
    <s v="No"/>
    <s v="W667508"/>
    <n v="0"/>
    <m/>
    <s v="Z26002"/>
    <m/>
    <m/>
    <s v="S0363474"/>
  </r>
  <r>
    <x v="719"/>
    <n v="10000"/>
    <n v="40000"/>
    <d v="2025-05-28T00:00:00"/>
    <s v="502LAUGH"/>
    <s v=" 8:49:33 am"/>
    <s v="W02024/5285/1001653/1012642"/>
    <x v="1"/>
    <x v="0"/>
    <s v="Yes"/>
    <x v="9"/>
    <x v="9"/>
    <x v="1"/>
    <s v="PM47"/>
    <s v="CHEAN WEI KEONG"/>
    <n v="51250"/>
    <m/>
    <m/>
    <d v="2025-05-20T00:00:00"/>
    <m/>
    <n v="8"/>
    <n v="410000"/>
    <s v="PE"/>
    <s v="MT273730001"/>
    <n v="0"/>
    <n v="410000"/>
    <n v="0"/>
    <n v="0"/>
    <n v="0"/>
    <n v="0"/>
    <m/>
    <m/>
    <n v="0"/>
    <m/>
    <m/>
    <m/>
    <m/>
    <m/>
    <m/>
    <m/>
    <m/>
    <s v="MT27373"/>
    <s v="Z26002"/>
    <x v="1"/>
    <m/>
    <n v="0"/>
    <n v="0"/>
    <n v="0"/>
    <n v="0"/>
    <n v="0"/>
    <n v="0"/>
    <m/>
    <m/>
    <m/>
    <s v="No"/>
    <s v="W667508"/>
    <n v="0"/>
    <m/>
    <s v="Z26002"/>
    <m/>
    <m/>
    <s v="S0363474"/>
  </r>
  <r>
    <x v="719"/>
    <n v="20000"/>
    <n v="10000"/>
    <d v="2025-05-28T00:00:00"/>
    <s v="502LAUGH"/>
    <s v=" 8:49:33 am"/>
    <s v="W02024/5285/1001653/1012642"/>
    <x v="1"/>
    <x v="0"/>
    <s v="Yes"/>
    <x v="9"/>
    <x v="9"/>
    <x v="1"/>
    <s v="PM47"/>
    <s v="CHEAN WEI KEONG"/>
    <n v="15000"/>
    <m/>
    <m/>
    <d v="2025-05-20T00:00:00"/>
    <m/>
    <n v="8"/>
    <n v="120000"/>
    <s v="PE"/>
    <s v="MT273730001"/>
    <n v="0"/>
    <n v="120000"/>
    <n v="0"/>
    <n v="0"/>
    <n v="0"/>
    <n v="0"/>
    <m/>
    <m/>
    <n v="0"/>
    <m/>
    <m/>
    <m/>
    <m/>
    <m/>
    <m/>
    <m/>
    <m/>
    <s v="MT27373"/>
    <s v="Z26002"/>
    <x v="1"/>
    <m/>
    <n v="0"/>
    <n v="0"/>
    <n v="0"/>
    <n v="0"/>
    <n v="0"/>
    <n v="0"/>
    <m/>
    <m/>
    <m/>
    <s v="No"/>
    <s v="W667508"/>
    <n v="0"/>
    <m/>
    <s v="Z26002"/>
    <m/>
    <m/>
    <s v="S0363474"/>
  </r>
  <r>
    <x v="777"/>
    <n v="10000"/>
    <n v="10000"/>
    <d v="2025-05-21T00:00:00"/>
    <s v="502LAUGH"/>
    <s v=" 8:43:52 am"/>
    <s v="L4816U8013/412122625"/>
    <x v="1"/>
    <x v="0"/>
    <s v="Yes"/>
    <x v="6"/>
    <x v="6"/>
    <x v="3"/>
    <s v="PM84"/>
    <s v="TAN TAI TOH"/>
    <n v="3667"/>
    <m/>
    <m/>
    <d v="2025-05-20T00:00:00"/>
    <m/>
    <n v="3"/>
    <n v="11001"/>
    <s v="PE"/>
    <s v="XOPA93016-Y3050001"/>
    <n v="0"/>
    <n v="11000"/>
    <n v="1"/>
    <n v="0"/>
    <n v="0"/>
    <n v="0"/>
    <m/>
    <m/>
    <n v="0"/>
    <m/>
    <m/>
    <m/>
    <m/>
    <m/>
    <m/>
    <m/>
    <m/>
    <s v="XOPA93016-Y305"/>
    <s v="S19296"/>
    <x v="52"/>
    <m/>
    <n v="0"/>
    <n v="0"/>
    <n v="0"/>
    <n v="0"/>
    <n v="0"/>
    <n v="0"/>
    <m/>
    <m/>
    <m/>
    <s v="No"/>
    <s v="W666742"/>
    <n v="0"/>
    <m/>
    <s v="S19296"/>
    <m/>
    <m/>
    <s v="H0065093"/>
  </r>
  <r>
    <x v="778"/>
    <n v="10000"/>
    <n v="10000"/>
    <d v="2025-05-21T00:00:00"/>
    <s v="502LAUGH"/>
    <s v=" 9:07:07 am"/>
    <s v="J00YE5391"/>
    <x v="1"/>
    <x v="0"/>
    <s v="Yes"/>
    <x v="46"/>
    <x v="12"/>
    <x v="2"/>
    <s v="PM61"/>
    <s v="HO CHAN LE"/>
    <n v="15000"/>
    <m/>
    <m/>
    <d v="2025-05-20T00:00:00"/>
    <m/>
    <n v="4"/>
    <n v="60000"/>
    <s v="PE"/>
    <s v="Z980 REV11.00001"/>
    <n v="0"/>
    <n v="60000"/>
    <n v="0"/>
    <n v="0"/>
    <n v="0"/>
    <n v="0"/>
    <m/>
    <m/>
    <n v="0"/>
    <m/>
    <m/>
    <m/>
    <m/>
    <m/>
    <m/>
    <m/>
    <m/>
    <s v="Z980 REV11.0"/>
    <s v="R18131-MALAYSIA"/>
    <x v="93"/>
    <m/>
    <n v="0"/>
    <n v="0"/>
    <n v="0"/>
    <n v="0"/>
    <n v="0"/>
    <n v="0"/>
    <m/>
    <m/>
    <m/>
    <s v="No"/>
    <s v="W667354"/>
    <n v="0"/>
    <m/>
    <s v="R18131-MALAYSIA"/>
    <m/>
    <m/>
    <s v="S0363836"/>
  </r>
  <r>
    <x v="779"/>
    <n v="10000"/>
    <n v="10000"/>
    <d v="2025-05-21T00:00:00"/>
    <s v="502LAUGH"/>
    <s v=" 4:05:45 pm"/>
    <s v="J00WA7401"/>
    <x v="1"/>
    <x v="0"/>
    <s v="Yes"/>
    <x v="26"/>
    <x v="22"/>
    <x v="0"/>
    <s v="PC02"/>
    <s v="GAO BINJIE"/>
    <n v="273"/>
    <m/>
    <m/>
    <d v="2025-05-20T00:00:00"/>
    <m/>
    <n v="22"/>
    <n v="6006"/>
    <s v="PE"/>
    <n v="5000769160001"/>
    <n v="0"/>
    <n v="5000"/>
    <n v="1006"/>
    <n v="0"/>
    <n v="0"/>
    <n v="0"/>
    <m/>
    <m/>
    <n v="0"/>
    <m/>
    <m/>
    <m/>
    <m/>
    <m/>
    <m/>
    <m/>
    <m/>
    <n v="500076916"/>
    <s v="B02083"/>
    <x v="2"/>
    <m/>
    <n v="0"/>
    <n v="0"/>
    <n v="0"/>
    <n v="0"/>
    <n v="0"/>
    <n v="0"/>
    <m/>
    <m/>
    <m/>
    <s v="No"/>
    <s v="W666804"/>
    <n v="0"/>
    <m/>
    <s v="B02083"/>
    <m/>
    <m/>
    <s v="S0363853"/>
  </r>
  <r>
    <x v="342"/>
    <n v="10000"/>
    <n v="30000"/>
    <d v="2025-05-21T00:00:00"/>
    <s v="502LAUGH"/>
    <s v=" 8:52:56 am"/>
    <s v="10656256068/10656256065/10656256066"/>
    <x v="1"/>
    <x v="2"/>
    <s v="Yes"/>
    <x v="16"/>
    <x v="15"/>
    <x v="5"/>
    <s v="QM78"/>
    <s v="WONG SEAU JIN"/>
    <n v="10000"/>
    <m/>
    <m/>
    <d v="2025-05-20T00:00:00"/>
    <m/>
    <n v="11"/>
    <n v="110000"/>
    <s v="PE"/>
    <s v="3YM77-80008-FT0001"/>
    <n v="0"/>
    <n v="100000"/>
    <n v="10000"/>
    <n v="0"/>
    <n v="0"/>
    <n v="0"/>
    <m/>
    <m/>
    <n v="0"/>
    <m/>
    <m/>
    <m/>
    <m/>
    <m/>
    <m/>
    <m/>
    <m/>
    <s v="3YM77-80008-FT"/>
    <s v="H08031-JIM-M"/>
    <x v="5"/>
    <m/>
    <n v="0"/>
    <n v="0"/>
    <n v="0"/>
    <n v="0"/>
    <n v="0"/>
    <n v="0"/>
    <m/>
    <m/>
    <m/>
    <s v="No"/>
    <s v="W667205"/>
    <n v="0"/>
    <m/>
    <s v="H08031-JIM-M"/>
    <m/>
    <m/>
    <s v="S0363873"/>
  </r>
  <r>
    <x v="343"/>
    <n v="10000"/>
    <n v="50000"/>
    <d v="2025-05-26T00:00:00"/>
    <s v="502LAUGH"/>
    <s v=" 8:38:58 am"/>
    <s v="10656256068/10656256065/10656256066"/>
    <x v="1"/>
    <x v="2"/>
    <s v="Yes"/>
    <x v="16"/>
    <x v="15"/>
    <x v="5"/>
    <s v="QM78"/>
    <s v="WONG SEAU JIN"/>
    <n v="20000"/>
    <m/>
    <m/>
    <d v="2025-05-20T00:00:00"/>
    <m/>
    <n v="11"/>
    <n v="220000"/>
    <s v="PE"/>
    <s v="3UB27-800030001"/>
    <n v="0"/>
    <n v="200000"/>
    <n v="20000"/>
    <n v="0"/>
    <n v="0"/>
    <n v="0"/>
    <m/>
    <m/>
    <n v="0"/>
    <m/>
    <m/>
    <m/>
    <m/>
    <m/>
    <m/>
    <m/>
    <m/>
    <s v="3UB27-80003"/>
    <s v="H08031-JIM-M"/>
    <x v="5"/>
    <m/>
    <n v="0"/>
    <n v="0"/>
    <n v="0"/>
    <n v="0"/>
    <n v="0"/>
    <n v="0"/>
    <m/>
    <m/>
    <m/>
    <s v="No"/>
    <s v="W667355"/>
    <n v="0"/>
    <m/>
    <s v="H08031-JIM-M"/>
    <m/>
    <m/>
    <s v="S0363874"/>
  </r>
  <r>
    <x v="344"/>
    <n v="10000"/>
    <n v="30000"/>
    <d v="2025-05-21T00:00:00"/>
    <s v="502LAUGH"/>
    <s v=" 8:53:35 am"/>
    <s v="10656256068/10656256065/10656256066"/>
    <x v="1"/>
    <x v="2"/>
    <s v="Yes"/>
    <x v="16"/>
    <x v="15"/>
    <x v="5"/>
    <s v="QM78"/>
    <s v="WONG SEAU JIN"/>
    <n v="10000"/>
    <m/>
    <m/>
    <d v="2025-05-20T00:00:00"/>
    <m/>
    <n v="11"/>
    <n v="110000"/>
    <s v="PE"/>
    <s v="3YM54-80005-FT0001"/>
    <n v="0"/>
    <n v="100000"/>
    <n v="10000"/>
    <n v="0"/>
    <n v="0"/>
    <n v="0"/>
    <m/>
    <m/>
    <n v="0"/>
    <m/>
    <m/>
    <m/>
    <m/>
    <m/>
    <m/>
    <m/>
    <m/>
    <s v="3YM54-80005-FT"/>
    <s v="H08031-JIM-M"/>
    <x v="5"/>
    <m/>
    <n v="0"/>
    <n v="0"/>
    <n v="0"/>
    <n v="0"/>
    <n v="0"/>
    <n v="0"/>
    <m/>
    <m/>
    <m/>
    <s v="No"/>
    <s v="W667209"/>
    <n v="0"/>
    <m/>
    <s v="H08031-JIM-M"/>
    <m/>
    <m/>
    <s v="S0363882"/>
  </r>
  <r>
    <x v="780"/>
    <n v="10000"/>
    <n v="10000"/>
    <d v="2025-05-22T00:00:00"/>
    <s v="502LAUGH"/>
    <d v="1899-12-30T10:33:58"/>
    <s v="F0312905/M4B4A05BGJCJ124-S24Y100280"/>
    <x v="1"/>
    <x v="0"/>
    <s v="Yes"/>
    <x v="41"/>
    <x v="26"/>
    <x v="1"/>
    <s v="PM14"/>
    <s v="GOH CHEN YONG"/>
    <n v="7693"/>
    <m/>
    <m/>
    <d v="2025-05-20T00:00:00"/>
    <m/>
    <n v="13"/>
    <n v="100009"/>
    <s v="PE"/>
    <s v="723009600 REVA0001"/>
    <n v="0"/>
    <n v="100002"/>
    <n v="7"/>
    <n v="0"/>
    <n v="0"/>
    <n v="0"/>
    <m/>
    <m/>
    <n v="0"/>
    <m/>
    <m/>
    <m/>
    <m/>
    <m/>
    <m/>
    <m/>
    <m/>
    <s v="723009600 REVA"/>
    <s v="S19314"/>
    <x v="6"/>
    <m/>
    <n v="0"/>
    <n v="0"/>
    <n v="0"/>
    <n v="0"/>
    <n v="0"/>
    <n v="0"/>
    <m/>
    <m/>
    <m/>
    <s v="No"/>
    <s v="W667215"/>
    <n v="0"/>
    <m/>
    <s v="S19314"/>
    <m/>
    <m/>
    <s v="H0065155"/>
  </r>
  <r>
    <x v="780"/>
    <n v="10000"/>
    <n v="20000"/>
    <d v="2025-05-22T00:00:00"/>
    <s v="502LAUGH"/>
    <d v="1899-12-30T10:33:58"/>
    <s v="F0312905/M4B4A05BGJCJ124-S24Y100280"/>
    <x v="1"/>
    <x v="0"/>
    <s v="Yes"/>
    <x v="41"/>
    <x v="26"/>
    <x v="1"/>
    <s v="QC04"/>
    <s v="YANG TONGJING"/>
    <n v="13847"/>
    <m/>
    <m/>
    <d v="2025-05-20T00:00:00"/>
    <m/>
    <n v="13"/>
    <n v="180011"/>
    <s v="PE"/>
    <s v="723009600 REVA0001"/>
    <n v="0"/>
    <n v="179998"/>
    <n v="13"/>
    <n v="0"/>
    <n v="0"/>
    <n v="0"/>
    <m/>
    <m/>
    <n v="0"/>
    <m/>
    <m/>
    <m/>
    <m/>
    <m/>
    <m/>
    <m/>
    <m/>
    <s v="723009600 REVA"/>
    <s v="S19314"/>
    <x v="6"/>
    <m/>
    <n v="0"/>
    <n v="0"/>
    <n v="0"/>
    <n v="0"/>
    <n v="0"/>
    <n v="0"/>
    <m/>
    <m/>
    <m/>
    <s v="No"/>
    <s v="W667215"/>
    <n v="0"/>
    <m/>
    <s v="S19314"/>
    <m/>
    <m/>
    <s v="H0065155"/>
  </r>
  <r>
    <x v="721"/>
    <n v="10000"/>
    <n v="20000"/>
    <d v="2025-05-21T00:00:00"/>
    <s v="502LAUGH"/>
    <s v=" 9:09:27 am"/>
    <s v="M4B4A05BGJCJ110-S24Y100113/F0312905"/>
    <x v="1"/>
    <x v="0"/>
    <s v="Yes"/>
    <x v="41"/>
    <x v="26"/>
    <x v="1"/>
    <s v="PM14"/>
    <s v="GOH CHEN YONG"/>
    <n v="10770"/>
    <m/>
    <m/>
    <d v="2025-05-20T00:00:00"/>
    <m/>
    <n v="13"/>
    <n v="140010"/>
    <s v="PE"/>
    <s v="723009600 REVA0001"/>
    <n v="0"/>
    <n v="140000"/>
    <n v="10"/>
    <n v="0"/>
    <n v="0"/>
    <n v="0"/>
    <m/>
    <m/>
    <n v="0"/>
    <m/>
    <m/>
    <m/>
    <m/>
    <m/>
    <m/>
    <m/>
    <m/>
    <s v="723009600 REVA"/>
    <s v="S19081-TH"/>
    <x v="7"/>
    <m/>
    <n v="0"/>
    <n v="0"/>
    <n v="0"/>
    <n v="0"/>
    <n v="0"/>
    <n v="0"/>
    <m/>
    <m/>
    <m/>
    <s v="No"/>
    <s v="W666845"/>
    <n v="0"/>
    <m/>
    <s v="S19081-TH"/>
    <m/>
    <m/>
    <s v="H0065165"/>
  </r>
  <r>
    <x v="781"/>
    <n v="10000"/>
    <n v="10000"/>
    <d v="2025-05-22T00:00:00"/>
    <s v="502LAUGH"/>
    <d v="1899-12-30T10:30:51"/>
    <s v="M4B4A05BGJCJ110-S24Y100113/F0312905"/>
    <x v="1"/>
    <x v="0"/>
    <s v="Yes"/>
    <x v="41"/>
    <x v="26"/>
    <x v="1"/>
    <s v="QC04"/>
    <s v="YANG TONGJING"/>
    <n v="7693"/>
    <m/>
    <m/>
    <d v="2025-05-20T00:00:00"/>
    <m/>
    <n v="13"/>
    <n v="100009"/>
    <s v="PE"/>
    <s v="723009600 REVA0001"/>
    <n v="0"/>
    <n v="100002"/>
    <n v="7"/>
    <n v="0"/>
    <n v="0"/>
    <n v="0"/>
    <m/>
    <m/>
    <n v="0"/>
    <m/>
    <m/>
    <m/>
    <m/>
    <m/>
    <m/>
    <m/>
    <m/>
    <s v="723009600 REVA"/>
    <s v="S19081-TH"/>
    <x v="7"/>
    <m/>
    <n v="0"/>
    <n v="0"/>
    <n v="0"/>
    <n v="0"/>
    <n v="0"/>
    <n v="0"/>
    <m/>
    <m/>
    <m/>
    <s v="No"/>
    <s v="W667357"/>
    <n v="0"/>
    <m/>
    <s v="S19081-TH"/>
    <m/>
    <m/>
    <s v="H0065166"/>
  </r>
  <r>
    <x v="782"/>
    <n v="10000"/>
    <n v="10000"/>
    <d v="2025-05-22T00:00:00"/>
    <s v="502LAUGH"/>
    <s v=" 8:35:12 am"/>
    <s v="J00WA7051"/>
    <x v="1"/>
    <x v="0"/>
    <s v="Yes"/>
    <x v="4"/>
    <x v="4"/>
    <x v="0"/>
    <s v="PM17"/>
    <s v="NG SWEE CHEA"/>
    <n v="1400"/>
    <m/>
    <m/>
    <d v="2025-05-20T00:00:00"/>
    <m/>
    <n v="5"/>
    <n v="7000"/>
    <s v="PE"/>
    <n v="83024570001"/>
    <n v="0"/>
    <n v="5000"/>
    <n v="2000"/>
    <n v="0"/>
    <n v="0"/>
    <n v="0"/>
    <m/>
    <m/>
    <n v="0"/>
    <m/>
    <m/>
    <m/>
    <m/>
    <m/>
    <m/>
    <m/>
    <m/>
    <n v="8302457"/>
    <s v="B02083"/>
    <x v="2"/>
    <m/>
    <n v="0"/>
    <n v="0"/>
    <n v="0"/>
    <n v="0"/>
    <n v="0"/>
    <n v="0"/>
    <m/>
    <m/>
    <m/>
    <s v="No"/>
    <s v="W666848"/>
    <n v="0"/>
    <m/>
    <s v="B02083"/>
    <m/>
    <m/>
    <s v="S0363919"/>
  </r>
  <r>
    <x v="783"/>
    <n v="10000"/>
    <n v="10000"/>
    <d v="2025-05-22T00:00:00"/>
    <s v="502LAUGH"/>
    <s v=" 8:46:17 am"/>
    <s v="M0BUU5461"/>
    <x v="1"/>
    <x v="0"/>
    <s v="Yes"/>
    <x v="30"/>
    <x v="19"/>
    <x v="3"/>
    <s v="PS70"/>
    <s v="YEO WOO KEONG"/>
    <n v="24000"/>
    <m/>
    <m/>
    <d v="2025-05-20T00:00:00"/>
    <m/>
    <n v="2"/>
    <n v="48000"/>
    <s v="PE"/>
    <s v="100823881-75367 0001"/>
    <n v="0"/>
    <n v="48000"/>
    <n v="0"/>
    <n v="0"/>
    <n v="0"/>
    <n v="0"/>
    <m/>
    <m/>
    <n v="0"/>
    <m/>
    <m/>
    <m/>
    <m/>
    <m/>
    <m/>
    <m/>
    <m/>
    <s v="100823881-75367 A"/>
    <s v="S19081-TH"/>
    <x v="7"/>
    <m/>
    <n v="0"/>
    <n v="0"/>
    <n v="0"/>
    <n v="0"/>
    <n v="0"/>
    <n v="0"/>
    <m/>
    <m/>
    <m/>
    <s v="No"/>
    <s v="W667229"/>
    <n v="0"/>
    <m/>
    <s v="S19081-TH"/>
    <m/>
    <m/>
    <s v="H0065193"/>
  </r>
  <r>
    <x v="784"/>
    <n v="10000"/>
    <n v="10000"/>
    <d v="2025-05-21T00:00:00"/>
    <s v="502LAUGH"/>
    <s v=" 9:07:59 am"/>
    <s v="E169912121"/>
    <x v="1"/>
    <x v="0"/>
    <s v="Yes"/>
    <x v="7"/>
    <x v="7"/>
    <x v="1"/>
    <s v="PM80"/>
    <s v="YAP ZHI PING"/>
    <n v="10000"/>
    <m/>
    <m/>
    <d v="2025-05-20T00:00:00"/>
    <m/>
    <n v="60"/>
    <n v="600000"/>
    <s v="PE"/>
    <s v="739709802 REVA0001"/>
    <n v="0"/>
    <n v="600000"/>
    <n v="0"/>
    <n v="0"/>
    <n v="0"/>
    <n v="0"/>
    <m/>
    <m/>
    <n v="0"/>
    <m/>
    <m/>
    <m/>
    <m/>
    <m/>
    <m/>
    <m/>
    <m/>
    <s v="739709802 REVA"/>
    <s v="S19081-TH"/>
    <x v="7"/>
    <m/>
    <n v="0"/>
    <n v="0"/>
    <n v="0"/>
    <n v="0"/>
    <n v="0"/>
    <n v="0"/>
    <m/>
    <m/>
    <m/>
    <s v="No"/>
    <s v="W666915"/>
    <n v="0"/>
    <m/>
    <s v="S19081-TH"/>
    <m/>
    <m/>
    <s v="H0065214"/>
  </r>
  <r>
    <x v="785"/>
    <n v="10000"/>
    <n v="10000"/>
    <d v="2025-05-21T00:00:00"/>
    <s v="502LAUGH"/>
    <s v=" 9:07:07 am"/>
    <s v="E169912121"/>
    <x v="1"/>
    <x v="0"/>
    <s v="Yes"/>
    <x v="7"/>
    <x v="7"/>
    <x v="1"/>
    <s v="PM80"/>
    <s v="YAP ZHI PING"/>
    <n v="10000"/>
    <m/>
    <m/>
    <d v="2025-05-20T00:00:00"/>
    <m/>
    <n v="60"/>
    <n v="600000"/>
    <s v="PE"/>
    <s v="739709802 REVA0001"/>
    <n v="0"/>
    <n v="600000"/>
    <n v="0"/>
    <n v="0"/>
    <n v="0"/>
    <n v="0"/>
    <m/>
    <m/>
    <n v="0"/>
    <m/>
    <m/>
    <m/>
    <m/>
    <m/>
    <m/>
    <m/>
    <m/>
    <s v="739709802 REVA"/>
    <s v="S19081-TH"/>
    <x v="7"/>
    <m/>
    <n v="0"/>
    <n v="0"/>
    <n v="0"/>
    <n v="0"/>
    <n v="0"/>
    <n v="0"/>
    <m/>
    <m/>
    <m/>
    <s v="No"/>
    <s v="W667233"/>
    <n v="0"/>
    <m/>
    <s v="S19081-TH"/>
    <m/>
    <m/>
    <s v="H0065215"/>
  </r>
  <r>
    <x v="431"/>
    <n v="10000"/>
    <n v="30000"/>
    <d v="2025-05-22T00:00:00"/>
    <s v="502LAUGH"/>
    <s v=" 8:43:06 am"/>
    <s v="10656256063/10656256064/10656256062"/>
    <x v="1"/>
    <x v="2"/>
    <s v="Yes"/>
    <x v="27"/>
    <x v="15"/>
    <x v="5"/>
    <s v="QM87"/>
    <s v="GOH SING JOO"/>
    <n v="44445"/>
    <m/>
    <m/>
    <d v="2025-05-20T00:00:00"/>
    <m/>
    <n v="9"/>
    <n v="400005"/>
    <s v="PE"/>
    <s v="5180-0103-BH2120001"/>
    <n v="0"/>
    <n v="400000"/>
    <n v="5"/>
    <n v="0"/>
    <n v="0"/>
    <n v="0"/>
    <m/>
    <m/>
    <n v="0"/>
    <m/>
    <m/>
    <m/>
    <m/>
    <m/>
    <m/>
    <m/>
    <m/>
    <s v="5180-0103-BH212"/>
    <s v="H08031-JIM"/>
    <x v="0"/>
    <m/>
    <n v="0"/>
    <n v="0"/>
    <n v="0"/>
    <n v="0"/>
    <n v="0"/>
    <n v="0"/>
    <m/>
    <m/>
    <m/>
    <s v="No"/>
    <s v="W666919"/>
    <n v="0"/>
    <m/>
    <s v="H08031-JIM"/>
    <m/>
    <m/>
    <s v="S0364117"/>
  </r>
  <r>
    <x v="786"/>
    <n v="10000"/>
    <n v="10000"/>
    <d v="2025-05-21T00:00:00"/>
    <s v="502LAUGH"/>
    <s v=" 8:36:07 am"/>
    <s v="5205U8036/3830U7060"/>
    <x v="1"/>
    <x v="0"/>
    <s v="Yes"/>
    <x v="11"/>
    <x v="10"/>
    <x v="3"/>
    <s v="PM68"/>
    <s v="LEE KIM LIANG"/>
    <n v="3000"/>
    <m/>
    <m/>
    <d v="2025-05-20T00:00:00"/>
    <m/>
    <n v="1"/>
    <n v="3000"/>
    <s v="PE"/>
    <n v="701129220001"/>
    <n v="0"/>
    <n v="3000"/>
    <n v="0"/>
    <n v="0"/>
    <n v="0"/>
    <n v="0"/>
    <m/>
    <m/>
    <n v="0"/>
    <m/>
    <m/>
    <m/>
    <m/>
    <m/>
    <m/>
    <m/>
    <m/>
    <n v="70112970"/>
    <s v="P16186-VIETNAM"/>
    <x v="94"/>
    <m/>
    <n v="0"/>
    <n v="0"/>
    <n v="0"/>
    <n v="0"/>
    <n v="0"/>
    <n v="0"/>
    <m/>
    <m/>
    <m/>
    <s v="No"/>
    <s v="W666929"/>
    <n v="0"/>
    <m/>
    <s v="P16186-VIETNAM"/>
    <m/>
    <m/>
    <s v="S0364137"/>
  </r>
  <r>
    <x v="386"/>
    <n v="10000"/>
    <n v="30000"/>
    <d v="2025-05-21T00:00:00"/>
    <s v="502LAUGH"/>
    <s v=" 8:50:34 am"/>
    <s v="10656256068/10656256065/10656256066"/>
    <x v="1"/>
    <x v="2"/>
    <s v="Yes"/>
    <x v="16"/>
    <x v="15"/>
    <x v="5"/>
    <s v="QM78"/>
    <s v="WONG SEAU JIN"/>
    <n v="20000"/>
    <m/>
    <m/>
    <d v="2025-05-20T00:00:00"/>
    <m/>
    <n v="11"/>
    <n v="220000"/>
    <s v="PE"/>
    <s v="3YM57-80010-FT0001"/>
    <n v="0"/>
    <n v="200000"/>
    <n v="20000"/>
    <n v="0"/>
    <n v="0"/>
    <n v="0"/>
    <m/>
    <m/>
    <n v="0"/>
    <m/>
    <m/>
    <m/>
    <m/>
    <m/>
    <m/>
    <m/>
    <m/>
    <s v="3YM57-80010-FT"/>
    <s v="H08031-JIM-M"/>
    <x v="5"/>
    <m/>
    <n v="0"/>
    <n v="0"/>
    <n v="0"/>
    <n v="0"/>
    <n v="0"/>
    <n v="0"/>
    <m/>
    <m/>
    <m/>
    <s v="No"/>
    <s v="W667239"/>
    <n v="0"/>
    <m/>
    <s v="H08031-JIM-M"/>
    <m/>
    <m/>
    <s v="S0364467"/>
  </r>
  <r>
    <x v="787"/>
    <n v="10000"/>
    <n v="10000"/>
    <d v="2025-05-21T00:00:00"/>
    <s v="502LAUGH"/>
    <s v=" 8:38:34 am"/>
    <s v="M0BSM3241"/>
    <x v="1"/>
    <x v="0"/>
    <s v="Yes"/>
    <x v="4"/>
    <x v="4"/>
    <x v="0"/>
    <s v="PM17"/>
    <s v="NG SWEE CHEA"/>
    <n v="2000"/>
    <m/>
    <m/>
    <d v="2025-05-20T00:00:00"/>
    <m/>
    <n v="4"/>
    <n v="8000"/>
    <s v="PE"/>
    <s v="86.J7460001"/>
    <n v="0"/>
    <n v="5000"/>
    <n v="3000"/>
    <n v="0"/>
    <n v="0"/>
    <n v="0"/>
    <m/>
    <m/>
    <n v="0"/>
    <m/>
    <m/>
    <m/>
    <m/>
    <m/>
    <m/>
    <m/>
    <m/>
    <s v="86.J746"/>
    <s v="T20390-PMI"/>
    <x v="37"/>
    <m/>
    <n v="0"/>
    <n v="0"/>
    <n v="0"/>
    <n v="0"/>
    <n v="0"/>
    <n v="0"/>
    <m/>
    <m/>
    <m/>
    <s v="No"/>
    <s v="W666975"/>
    <n v="0"/>
    <m/>
    <s v="T20390-PMI"/>
    <m/>
    <m/>
    <s v="S0364498"/>
  </r>
  <r>
    <x v="787"/>
    <n v="10000"/>
    <n v="20000"/>
    <d v="2025-05-21T00:00:00"/>
    <s v="502LAUGH"/>
    <s v=" 8:38:34 am"/>
    <s v="M0BSM3241"/>
    <x v="1"/>
    <x v="1"/>
    <s v="Yes"/>
    <x v="31"/>
    <x v="13"/>
    <x v="1"/>
    <s v="PM11"/>
    <s v="TEE MENG CHAI"/>
    <n v="938"/>
    <m/>
    <m/>
    <d v="2025-05-20T00:00:00"/>
    <m/>
    <n v="8"/>
    <n v="7504"/>
    <s v="PE"/>
    <s v="86.J7460001"/>
    <n v="0"/>
    <n v="5000"/>
    <n v="2504"/>
    <n v="0"/>
    <n v="0"/>
    <n v="0"/>
    <m/>
    <m/>
    <n v="0"/>
    <m/>
    <m/>
    <m/>
    <m/>
    <m/>
    <m/>
    <m/>
    <m/>
    <s v="86.J746"/>
    <s v="T20390-PMI"/>
    <x v="37"/>
    <m/>
    <n v="0"/>
    <n v="0"/>
    <n v="0"/>
    <n v="0"/>
    <n v="0"/>
    <n v="0"/>
    <m/>
    <m/>
    <m/>
    <s v="No"/>
    <s v="W666975"/>
    <n v="0"/>
    <m/>
    <s v="T20390-PMI"/>
    <m/>
    <m/>
    <s v="S0364498"/>
  </r>
  <r>
    <x v="788"/>
    <n v="10000"/>
    <n v="10000"/>
    <d v="2025-05-22T00:00:00"/>
    <s v="502LAUGH"/>
    <d v="1899-12-30T10:32:30"/>
    <n v="234402"/>
    <x v="1"/>
    <x v="0"/>
    <s v="Yes"/>
    <x v="22"/>
    <x v="9"/>
    <x v="1"/>
    <s v="PM63"/>
    <s v="CHEW WEN JUN"/>
    <n v="500"/>
    <m/>
    <m/>
    <d v="2025-05-20T00:00:00"/>
    <m/>
    <n v="180"/>
    <n v="90000"/>
    <s v="PE"/>
    <s v="1113-550-00020 R0001"/>
    <n v="0"/>
    <n v="90000"/>
    <n v="0"/>
    <n v="0"/>
    <n v="0"/>
    <n v="0"/>
    <m/>
    <m/>
    <n v="0"/>
    <m/>
    <m/>
    <m/>
    <m/>
    <m/>
    <m/>
    <m/>
    <m/>
    <s v="1113-550-00020 REVB"/>
    <s v="M13337-SMD"/>
    <x v="27"/>
    <m/>
    <n v="0"/>
    <n v="0"/>
    <n v="0"/>
    <n v="0"/>
    <n v="0"/>
    <n v="0"/>
    <m/>
    <m/>
    <m/>
    <s v="No"/>
    <s v="W666982"/>
    <n v="0"/>
    <m/>
    <s v="M13337-SMD"/>
    <m/>
    <m/>
    <s v="S0362460"/>
  </r>
  <r>
    <x v="789"/>
    <n v="10000"/>
    <n v="10000"/>
    <d v="2025-05-20T00:00:00"/>
    <s v="502LAUGH"/>
    <s v=" 1:29:07 pm"/>
    <s v="5017S1"/>
    <x v="1"/>
    <x v="0"/>
    <s v="Yes"/>
    <x v="28"/>
    <x v="23"/>
    <x v="1"/>
    <s v="PMJ7"/>
    <s v="FOONG SEL YI"/>
    <n v="228"/>
    <m/>
    <m/>
    <d v="2025-05-20T00:00:00"/>
    <m/>
    <n v="22"/>
    <n v="5016"/>
    <s v="PE"/>
    <s v="TSMB00275020001"/>
    <n v="0"/>
    <n v="5000"/>
    <n v="16"/>
    <n v="0"/>
    <n v="0"/>
    <n v="0"/>
    <m/>
    <m/>
    <n v="0"/>
    <m/>
    <m/>
    <m/>
    <m/>
    <m/>
    <m/>
    <m/>
    <m/>
    <s v="TSMB0027502"/>
    <s v="T20104"/>
    <x v="58"/>
    <m/>
    <n v="0"/>
    <n v="0"/>
    <n v="0"/>
    <n v="0"/>
    <n v="0"/>
    <n v="0"/>
    <m/>
    <m/>
    <m/>
    <s v="No"/>
    <s v="W666986"/>
    <n v="0"/>
    <m/>
    <s v="T20104"/>
    <m/>
    <m/>
    <s v="S0364509"/>
  </r>
  <r>
    <x v="790"/>
    <n v="10000"/>
    <n v="10000"/>
    <d v="2025-05-20T00:00:00"/>
    <s v="502LAUGH"/>
    <s v=" 3:46:16 pm"/>
    <s v="5017S1"/>
    <x v="1"/>
    <x v="0"/>
    <s v="Yes"/>
    <x v="28"/>
    <x v="23"/>
    <x v="1"/>
    <s v="PMJ7"/>
    <s v="FOONG SEL YI"/>
    <n v="1400"/>
    <m/>
    <m/>
    <d v="2025-05-20T00:00:00"/>
    <m/>
    <n v="5"/>
    <n v="7000"/>
    <s v="PE"/>
    <s v="TSMB00482020001"/>
    <n v="0"/>
    <n v="7000"/>
    <n v="0"/>
    <n v="0"/>
    <n v="0"/>
    <n v="0"/>
    <m/>
    <m/>
    <n v="0"/>
    <m/>
    <m/>
    <m/>
    <m/>
    <m/>
    <m/>
    <m/>
    <m/>
    <s v="TSMB0048202"/>
    <s v="T20104"/>
    <x v="58"/>
    <m/>
    <n v="0"/>
    <n v="0"/>
    <n v="0"/>
    <n v="0"/>
    <n v="0"/>
    <n v="0"/>
    <m/>
    <m/>
    <m/>
    <s v="No"/>
    <s v="W666987"/>
    <n v="0"/>
    <m/>
    <s v="T20104"/>
    <m/>
    <m/>
    <s v="S0364509"/>
  </r>
  <r>
    <x v="791"/>
    <n v="10000"/>
    <n v="10000"/>
    <d v="2025-05-20T00:00:00"/>
    <s v="502LAUGH"/>
    <s v=" 4:18:34 pm"/>
    <s v="5017S1"/>
    <x v="1"/>
    <x v="0"/>
    <s v="Yes"/>
    <x v="28"/>
    <x v="23"/>
    <x v="1"/>
    <s v="PMJ7"/>
    <s v="FOONG SEL YI"/>
    <n v="858"/>
    <m/>
    <m/>
    <d v="2025-05-20T00:00:00"/>
    <m/>
    <n v="7"/>
    <n v="6006"/>
    <s v="PE"/>
    <s v="TSMB00484020001"/>
    <n v="0"/>
    <n v="6000"/>
    <n v="6"/>
    <n v="0"/>
    <n v="0"/>
    <n v="0"/>
    <m/>
    <m/>
    <n v="0"/>
    <m/>
    <m/>
    <m/>
    <m/>
    <m/>
    <m/>
    <m/>
    <m/>
    <s v="TSMB0048402"/>
    <s v="T20104"/>
    <x v="58"/>
    <m/>
    <n v="0"/>
    <n v="0"/>
    <n v="0"/>
    <n v="0"/>
    <n v="0"/>
    <n v="0"/>
    <m/>
    <m/>
    <m/>
    <s v="No"/>
    <s v="W666988"/>
    <n v="0"/>
    <m/>
    <s v="T20104"/>
    <m/>
    <m/>
    <s v="S0364509"/>
  </r>
  <r>
    <x v="792"/>
    <n v="10000"/>
    <n v="10000"/>
    <d v="2025-05-20T00:00:00"/>
    <s v="502LAUGH"/>
    <d v="1899-12-30T10:50:11"/>
    <s v="5017S1"/>
    <x v="1"/>
    <x v="0"/>
    <s v="Yes"/>
    <x v="28"/>
    <x v="23"/>
    <x v="1"/>
    <s v="PMJ7"/>
    <s v="FOONG SEL YI"/>
    <n v="750"/>
    <m/>
    <m/>
    <d v="2025-05-20T00:00:00"/>
    <m/>
    <n v="8"/>
    <n v="6000"/>
    <s v="PE"/>
    <s v="TSMB00709010001"/>
    <n v="0"/>
    <n v="6000"/>
    <n v="0"/>
    <n v="0"/>
    <n v="0"/>
    <n v="0"/>
    <m/>
    <m/>
    <n v="0"/>
    <m/>
    <m/>
    <m/>
    <m/>
    <m/>
    <m/>
    <m/>
    <m/>
    <s v="TSMB0070901"/>
    <s v="T20104"/>
    <x v="58"/>
    <m/>
    <n v="0"/>
    <n v="0"/>
    <n v="0"/>
    <n v="0"/>
    <n v="0"/>
    <n v="0"/>
    <m/>
    <m/>
    <m/>
    <s v="No"/>
    <s v="W666992"/>
    <n v="0"/>
    <m/>
    <s v="T20104"/>
    <m/>
    <m/>
    <s v="S0364509"/>
  </r>
  <r>
    <x v="793"/>
    <n v="10000"/>
    <n v="10000"/>
    <d v="2025-05-20T00:00:00"/>
    <s v="502LAUGH"/>
    <s v=" 1:29:07 pm"/>
    <s v="5017S1"/>
    <x v="1"/>
    <x v="0"/>
    <s v="Yes"/>
    <x v="28"/>
    <x v="23"/>
    <x v="1"/>
    <s v="PMJ7"/>
    <s v="FOONG SEL YI"/>
    <n v="1137"/>
    <m/>
    <m/>
    <d v="2025-05-20T00:00:00"/>
    <m/>
    <n v="22"/>
    <n v="25014"/>
    <s v="PE"/>
    <s v="TSMB00275020001"/>
    <n v="0"/>
    <n v="25000"/>
    <n v="14"/>
    <n v="0"/>
    <n v="0"/>
    <n v="0"/>
    <m/>
    <m/>
    <n v="0"/>
    <m/>
    <m/>
    <m/>
    <m/>
    <m/>
    <m/>
    <m/>
    <m/>
    <s v="TSMB0027502"/>
    <s v="T20104"/>
    <x v="58"/>
    <m/>
    <n v="0"/>
    <n v="0"/>
    <n v="0"/>
    <n v="0"/>
    <n v="0"/>
    <n v="0"/>
    <m/>
    <m/>
    <m/>
    <s v="No"/>
    <s v="W666581"/>
    <n v="0"/>
    <m/>
    <s v="T20104"/>
    <m/>
    <m/>
    <s v="PR006410"/>
  </r>
  <r>
    <x v="794"/>
    <n v="10000"/>
    <n v="10000"/>
    <d v="2025-05-20T00:00:00"/>
    <s v="502LAUGH"/>
    <s v=" 3:46:16 pm"/>
    <s v="5017S1"/>
    <x v="1"/>
    <x v="0"/>
    <s v="Yes"/>
    <x v="28"/>
    <x v="23"/>
    <x v="1"/>
    <s v="PMJ7"/>
    <s v="FOONG SEL YI"/>
    <n v="2600"/>
    <m/>
    <m/>
    <d v="2025-05-20T00:00:00"/>
    <m/>
    <n v="5"/>
    <n v="13000"/>
    <s v="PE"/>
    <s v="TSMB00482020001"/>
    <n v="0"/>
    <n v="13000"/>
    <n v="0"/>
    <n v="0"/>
    <n v="0"/>
    <n v="0"/>
    <m/>
    <m/>
    <n v="0"/>
    <m/>
    <m/>
    <m/>
    <m/>
    <m/>
    <m/>
    <m/>
    <m/>
    <s v="TSMB0048202"/>
    <s v="T20104"/>
    <x v="58"/>
    <m/>
    <n v="0"/>
    <n v="0"/>
    <n v="0"/>
    <n v="0"/>
    <n v="0"/>
    <n v="0"/>
    <m/>
    <m/>
    <m/>
    <s v="No"/>
    <s v="W667002"/>
    <n v="0"/>
    <m/>
    <s v="T20104"/>
    <m/>
    <m/>
    <s v="PR006410"/>
  </r>
  <r>
    <x v="795"/>
    <n v="10000"/>
    <n v="10000"/>
    <d v="2025-05-20T00:00:00"/>
    <s v="502LAUGH"/>
    <s v=" 4:19:10 pm"/>
    <s v="5017S1"/>
    <x v="1"/>
    <x v="0"/>
    <s v="Yes"/>
    <x v="28"/>
    <x v="23"/>
    <x v="1"/>
    <s v="PMJ7"/>
    <s v="FOONG SEL YI"/>
    <n v="572"/>
    <m/>
    <m/>
    <d v="2025-05-20T00:00:00"/>
    <m/>
    <n v="7"/>
    <n v="4004"/>
    <s v="PE"/>
    <s v="TSMB00484020001"/>
    <n v="0"/>
    <n v="4000"/>
    <n v="4"/>
    <n v="0"/>
    <n v="0"/>
    <n v="0"/>
    <m/>
    <m/>
    <n v="0"/>
    <m/>
    <m/>
    <m/>
    <m/>
    <m/>
    <m/>
    <m/>
    <m/>
    <s v="TSMB0048402"/>
    <s v="T20104"/>
    <x v="58"/>
    <m/>
    <n v="0"/>
    <n v="0"/>
    <n v="0"/>
    <n v="0"/>
    <n v="0"/>
    <n v="0"/>
    <m/>
    <m/>
    <m/>
    <s v="No"/>
    <s v="W666580"/>
    <n v="0"/>
    <m/>
    <s v="T20104"/>
    <m/>
    <m/>
    <s v="PR006410"/>
  </r>
  <r>
    <x v="796"/>
    <n v="10000"/>
    <n v="10000"/>
    <d v="2025-05-20T00:00:00"/>
    <s v="502LAUGH"/>
    <d v="1899-12-30T10:50:11"/>
    <s v="5017S1"/>
    <x v="1"/>
    <x v="0"/>
    <s v="Yes"/>
    <x v="28"/>
    <x v="23"/>
    <x v="1"/>
    <s v="PMJ7"/>
    <s v="FOONG SEL YI"/>
    <n v="500"/>
    <m/>
    <m/>
    <d v="2025-05-20T00:00:00"/>
    <m/>
    <n v="8"/>
    <n v="4000"/>
    <s v="PE"/>
    <s v="TSMB00709010001"/>
    <n v="0"/>
    <n v="4000"/>
    <n v="0"/>
    <n v="0"/>
    <n v="0"/>
    <n v="0"/>
    <m/>
    <m/>
    <n v="0"/>
    <m/>
    <m/>
    <m/>
    <m/>
    <m/>
    <m/>
    <m/>
    <m/>
    <s v="TSMB0070901"/>
    <s v="T20104"/>
    <x v="58"/>
    <m/>
    <n v="0"/>
    <n v="0"/>
    <n v="0"/>
    <n v="0"/>
    <n v="0"/>
    <n v="0"/>
    <m/>
    <m/>
    <m/>
    <s v="No"/>
    <s v="W666499"/>
    <n v="0"/>
    <m/>
    <s v="T20104"/>
    <m/>
    <m/>
    <s v="PR006410"/>
  </r>
  <r>
    <x v="513"/>
    <n v="10000"/>
    <n v="30000"/>
    <d v="2025-05-21T00:00:00"/>
    <s v="502LAUGH"/>
    <d v="1899-12-30T10:15:11"/>
    <s v="4112313U5A"/>
    <x v="1"/>
    <x v="0"/>
    <s v="Yes"/>
    <x v="0"/>
    <x v="0"/>
    <x v="0"/>
    <s v="PM16"/>
    <s v="TEO KAH JUN"/>
    <n v="21"/>
    <m/>
    <m/>
    <d v="2025-05-20T00:00:00"/>
    <m/>
    <n v="147"/>
    <n v="3087"/>
    <s v="PE"/>
    <n v="52028070001"/>
    <n v="0"/>
    <n v="1892"/>
    <n v="1195"/>
    <n v="0"/>
    <n v="0"/>
    <n v="0"/>
    <m/>
    <m/>
    <n v="0"/>
    <m/>
    <m/>
    <m/>
    <m/>
    <m/>
    <m/>
    <m/>
    <m/>
    <n v="5202807"/>
    <s v="S19156"/>
    <x v="67"/>
    <m/>
    <n v="0"/>
    <n v="0"/>
    <n v="0"/>
    <n v="0"/>
    <n v="0"/>
    <n v="0"/>
    <m/>
    <m/>
    <m/>
    <s v="No"/>
    <s v="W667039"/>
    <n v="0"/>
    <m/>
    <s v="S19156"/>
    <m/>
    <m/>
    <s v="S0364650"/>
  </r>
  <r>
    <x v="797"/>
    <n v="10000"/>
    <n v="10000"/>
    <d v="2025-05-22T00:00:00"/>
    <s v="502LAUGH"/>
    <d v="1899-12-30T10:32:30"/>
    <s v="N0BUG7171"/>
    <x v="1"/>
    <x v="0"/>
    <s v="Yes"/>
    <x v="7"/>
    <x v="7"/>
    <x v="1"/>
    <s v="PM80"/>
    <s v="YAP ZHI PING"/>
    <n v="4000"/>
    <m/>
    <m/>
    <d v="2025-05-20T00:00:00"/>
    <m/>
    <n v="20"/>
    <n v="80000"/>
    <s v="PE"/>
    <s v="100565979-ADS1360001"/>
    <n v="0"/>
    <n v="80000"/>
    <n v="0"/>
    <n v="0"/>
    <n v="0"/>
    <n v="0"/>
    <m/>
    <m/>
    <n v="0"/>
    <m/>
    <m/>
    <m/>
    <m/>
    <m/>
    <m/>
    <m/>
    <m/>
    <s v="100565979-ADS1366"/>
    <s v="S19081-TH"/>
    <x v="7"/>
    <m/>
    <n v="0"/>
    <n v="0"/>
    <n v="0"/>
    <n v="0"/>
    <n v="0"/>
    <n v="0"/>
    <m/>
    <m/>
    <m/>
    <s v="No"/>
    <s v="W667048"/>
    <n v="0"/>
    <m/>
    <s v="S19081-TH"/>
    <m/>
    <m/>
    <s v="H0065253"/>
  </r>
  <r>
    <x v="798"/>
    <n v="10000"/>
    <n v="10000"/>
    <d v="2025-05-21T00:00:00"/>
    <s v="502LAUGH"/>
    <s v=" 9:07:07 am"/>
    <s v="E169912121"/>
    <x v="1"/>
    <x v="0"/>
    <s v="Yes"/>
    <x v="7"/>
    <x v="7"/>
    <x v="1"/>
    <s v="PM80"/>
    <s v="YAP ZHI PING"/>
    <n v="4000"/>
    <m/>
    <m/>
    <d v="2025-05-20T00:00:00"/>
    <m/>
    <n v="60"/>
    <n v="240000"/>
    <s v="PE"/>
    <s v="739709802 REVA0001"/>
    <n v="0"/>
    <n v="240000"/>
    <n v="0"/>
    <n v="0"/>
    <n v="0"/>
    <n v="0"/>
    <m/>
    <m/>
    <n v="0"/>
    <m/>
    <m/>
    <m/>
    <m/>
    <m/>
    <m/>
    <m/>
    <m/>
    <s v="739709802 REVA"/>
    <s v="S19314"/>
    <x v="6"/>
    <m/>
    <n v="0"/>
    <n v="0"/>
    <n v="0"/>
    <n v="0"/>
    <n v="0"/>
    <n v="0"/>
    <m/>
    <m/>
    <m/>
    <s v="No"/>
    <s v="W667380"/>
    <n v="0"/>
    <m/>
    <s v="S19314"/>
    <m/>
    <m/>
    <s v="H0065252"/>
  </r>
  <r>
    <x v="799"/>
    <n v="10000"/>
    <n v="10000"/>
    <d v="2025-05-21T00:00:00"/>
    <s v="502LAUGH"/>
    <s v=" 8:43:52 am"/>
    <s v="SG-545610801"/>
    <x v="1"/>
    <x v="0"/>
    <s v="Yes"/>
    <x v="2"/>
    <x v="2"/>
    <x v="2"/>
    <s v="PM59"/>
    <s v="VOON CHAN PIN"/>
    <n v="1000"/>
    <m/>
    <m/>
    <d v="2025-05-20T00:00:00"/>
    <m/>
    <n v="10"/>
    <n v="10000"/>
    <s v="PE"/>
    <s v="R624-404 REV1.00001"/>
    <n v="0"/>
    <n v="10000"/>
    <n v="0"/>
    <n v="0"/>
    <n v="0"/>
    <n v="0"/>
    <m/>
    <m/>
    <n v="0"/>
    <m/>
    <m/>
    <m/>
    <m/>
    <m/>
    <m/>
    <m/>
    <m/>
    <s v="R624-404 REV1.0"/>
    <s v="R18131"/>
    <x v="48"/>
    <m/>
    <n v="0"/>
    <n v="0"/>
    <n v="0"/>
    <n v="0"/>
    <n v="0"/>
    <n v="0"/>
    <m/>
    <m/>
    <m/>
    <s v="No"/>
    <s v="W667065"/>
    <n v="0"/>
    <m/>
    <s v="R18131"/>
    <m/>
    <m/>
    <s v="S0364679"/>
  </r>
  <r>
    <x v="668"/>
    <n v="10000"/>
    <n v="20000"/>
    <d v="2025-05-21T00:00:00"/>
    <s v="502LAUGH"/>
    <s v=" 8:46:39 am"/>
    <n v="10656256023"/>
    <x v="1"/>
    <x v="1"/>
    <s v="Yes"/>
    <x v="5"/>
    <x v="5"/>
    <x v="2"/>
    <s v="PM74"/>
    <s v="YONG CHEE SOON"/>
    <n v="467"/>
    <m/>
    <m/>
    <d v="2025-05-20T00:00:00"/>
    <m/>
    <n v="15"/>
    <n v="7005"/>
    <s v="PE"/>
    <s v="CZ633-800050001"/>
    <n v="0"/>
    <n v="5000"/>
    <n v="2005"/>
    <n v="0"/>
    <n v="0"/>
    <n v="0"/>
    <m/>
    <m/>
    <n v="0"/>
    <m/>
    <m/>
    <m/>
    <m/>
    <m/>
    <m/>
    <m/>
    <m/>
    <s v="CZ633-80005"/>
    <s v="H08031-IMS"/>
    <x v="0"/>
    <m/>
    <n v="0"/>
    <n v="0"/>
    <n v="0"/>
    <n v="0"/>
    <n v="0"/>
    <n v="0"/>
    <m/>
    <m/>
    <m/>
    <s v="No"/>
    <s v="W667383"/>
    <n v="0"/>
    <m/>
    <s v="H08031-IMS"/>
    <m/>
    <m/>
    <s v="S0364706"/>
  </r>
  <r>
    <x v="613"/>
    <n v="10000"/>
    <n v="20000"/>
    <d v="2025-05-21T00:00:00"/>
    <s v="502LAUGH"/>
    <s v=" 8:39:49 am"/>
    <s v="BYM039-02"/>
    <x v="1"/>
    <x v="1"/>
    <s v="Yes"/>
    <x v="1"/>
    <x v="1"/>
    <x v="1"/>
    <s v="PM30"/>
    <s v="OH KIAN YUAN"/>
    <n v="7400"/>
    <m/>
    <m/>
    <d v="2025-05-20T00:00:00"/>
    <m/>
    <n v="1"/>
    <n v="7400"/>
    <s v="PE"/>
    <s v="Q-0030001"/>
    <n v="0"/>
    <n v="5000"/>
    <n v="2400"/>
    <n v="0"/>
    <n v="0"/>
    <n v="0"/>
    <m/>
    <m/>
    <n v="0"/>
    <m/>
    <m/>
    <m/>
    <m/>
    <m/>
    <m/>
    <m/>
    <m/>
    <s v="Q-003"/>
    <s v="Q17008"/>
    <x v="83"/>
    <m/>
    <n v="0"/>
    <n v="0"/>
    <n v="0"/>
    <n v="0"/>
    <n v="0"/>
    <n v="0"/>
    <m/>
    <m/>
    <m/>
    <s v="No"/>
    <s v="W667072"/>
    <n v="0"/>
    <m/>
    <s v="Q17008"/>
    <m/>
    <m/>
    <s v="S0364752"/>
  </r>
  <r>
    <x v="614"/>
    <n v="10000"/>
    <n v="20000"/>
    <d v="2025-05-23T00:00:00"/>
    <s v="502LAUGH"/>
    <s v=" 8:38:47 am"/>
    <s v="BZA050-02"/>
    <x v="1"/>
    <x v="1"/>
    <s v="Yes"/>
    <x v="1"/>
    <x v="1"/>
    <x v="1"/>
    <s v="PM30"/>
    <s v="OH KIAN YUAN"/>
    <n v="13000"/>
    <m/>
    <m/>
    <d v="2025-05-20T00:00:00"/>
    <m/>
    <n v="1"/>
    <n v="13000"/>
    <s v="PE"/>
    <s v="WARNING LBL-34X90001"/>
    <n v="0"/>
    <n v="10000"/>
    <n v="3000"/>
    <n v="0"/>
    <n v="0"/>
    <n v="0"/>
    <m/>
    <m/>
    <n v="0"/>
    <m/>
    <m/>
    <m/>
    <m/>
    <m/>
    <m/>
    <m/>
    <m/>
    <s v="WARNING LBL-34X94MM"/>
    <s v="Q17008"/>
    <x v="83"/>
    <m/>
    <n v="0"/>
    <n v="0"/>
    <n v="0"/>
    <n v="0"/>
    <n v="0"/>
    <n v="0"/>
    <m/>
    <m/>
    <m/>
    <s v="No"/>
    <s v="W667256"/>
    <n v="0"/>
    <m/>
    <s v="Q17008"/>
    <m/>
    <m/>
    <s v="S0364752"/>
  </r>
  <r>
    <x v="615"/>
    <n v="10000"/>
    <n v="20000"/>
    <d v="2025-05-21T00:00:00"/>
    <s v="502LAUGH"/>
    <s v=" 8:40:31 am"/>
    <s v="BYM039-02"/>
    <x v="1"/>
    <x v="1"/>
    <s v="Yes"/>
    <x v="1"/>
    <x v="1"/>
    <x v="1"/>
    <s v="PM30"/>
    <s v="OH KIAN YUAN"/>
    <n v="4000"/>
    <m/>
    <m/>
    <d v="2025-05-20T00:00:00"/>
    <m/>
    <n v="1"/>
    <n v="4000"/>
    <s v="PE"/>
    <s v="WARNING-80X130MM0001"/>
    <n v="0"/>
    <n v="3000"/>
    <n v="1000"/>
    <n v="0"/>
    <n v="0"/>
    <n v="0"/>
    <m/>
    <m/>
    <n v="0"/>
    <m/>
    <m/>
    <m/>
    <m/>
    <m/>
    <m/>
    <m/>
    <m/>
    <s v="WARNING-80X130MM"/>
    <s v="Q17008"/>
    <x v="83"/>
    <m/>
    <n v="0"/>
    <n v="0"/>
    <n v="0"/>
    <n v="0"/>
    <n v="0"/>
    <n v="0"/>
    <m/>
    <m/>
    <m/>
    <s v="No"/>
    <s v="W667257"/>
    <n v="0"/>
    <m/>
    <s v="Q17008"/>
    <m/>
    <m/>
    <s v="S0364752"/>
  </r>
  <r>
    <x v="800"/>
    <n v="10000"/>
    <n v="10000"/>
    <d v="2025-05-20T00:00:00"/>
    <s v="502LAUGH"/>
    <s v=" 4:29:51 pm"/>
    <s v="J00XP2251"/>
    <x v="1"/>
    <x v="0"/>
    <s v="Yes"/>
    <x v="26"/>
    <x v="22"/>
    <x v="0"/>
    <s v="PM29"/>
    <s v="JIMMY TNEO WEE SIANG"/>
    <n v="288"/>
    <m/>
    <m/>
    <d v="2025-05-20T00:00:00"/>
    <m/>
    <n v="20"/>
    <n v="5760"/>
    <s v="PE"/>
    <n v="5000514990001"/>
    <n v="0"/>
    <n v="5000"/>
    <n v="760"/>
    <n v="0"/>
    <n v="0"/>
    <n v="0"/>
    <m/>
    <m/>
    <n v="0"/>
    <m/>
    <m/>
    <m/>
    <m/>
    <m/>
    <m/>
    <m/>
    <m/>
    <n v="500051499"/>
    <s v="B02083"/>
    <x v="2"/>
    <m/>
    <n v="0"/>
    <n v="0"/>
    <n v="0"/>
    <n v="0"/>
    <n v="0"/>
    <n v="0"/>
    <m/>
    <m/>
    <m/>
    <s v="No"/>
    <s v="W667073"/>
    <n v="0"/>
    <m/>
    <s v="B02083"/>
    <m/>
    <m/>
    <s v="S0364755"/>
  </r>
  <r>
    <x v="800"/>
    <n v="10000"/>
    <n v="20000"/>
    <d v="2025-05-20T00:00:00"/>
    <s v="502LAUGH"/>
    <s v=" 4:29:51 pm"/>
    <s v="J00XP2251"/>
    <x v="1"/>
    <x v="1"/>
    <s v="Yes"/>
    <x v="31"/>
    <x v="13"/>
    <x v="1"/>
    <s v="PM11"/>
    <s v="TEE MENG CHAI"/>
    <n v="934"/>
    <m/>
    <m/>
    <d v="2025-05-20T00:00:00"/>
    <m/>
    <n v="6"/>
    <n v="5604"/>
    <s v="PE"/>
    <n v="5000514990001"/>
    <n v="0"/>
    <n v="5000"/>
    <n v="604"/>
    <n v="0"/>
    <n v="0"/>
    <n v="0"/>
    <m/>
    <m/>
    <n v="0"/>
    <m/>
    <m/>
    <m/>
    <m/>
    <m/>
    <m/>
    <m/>
    <m/>
    <n v="500051499"/>
    <s v="B02083"/>
    <x v="2"/>
    <m/>
    <n v="0"/>
    <n v="0"/>
    <n v="0"/>
    <n v="0"/>
    <n v="0"/>
    <n v="0"/>
    <m/>
    <m/>
    <m/>
    <s v="No"/>
    <s v="W667073"/>
    <n v="0"/>
    <m/>
    <s v="B02083"/>
    <m/>
    <m/>
    <s v="S0364755"/>
  </r>
  <r>
    <x v="671"/>
    <n v="10000"/>
    <n v="20000"/>
    <d v="2025-05-20T00:00:00"/>
    <s v="502LAUGH"/>
    <d v="1899-12-30T10:51:00"/>
    <s v="J00YL2880"/>
    <x v="1"/>
    <x v="1"/>
    <s v="Yes"/>
    <x v="31"/>
    <x v="13"/>
    <x v="1"/>
    <s v="PM11"/>
    <s v="TEE MENG CHAI"/>
    <n v="1084"/>
    <m/>
    <m/>
    <d v="2025-05-20T00:00:00"/>
    <m/>
    <n v="6"/>
    <n v="6504"/>
    <s v="PE"/>
    <n v="5000602740001"/>
    <n v="0"/>
    <n v="5000"/>
    <n v="1504"/>
    <n v="0"/>
    <n v="0"/>
    <n v="0"/>
    <m/>
    <m/>
    <n v="0"/>
    <m/>
    <m/>
    <m/>
    <m/>
    <m/>
    <m/>
    <m/>
    <m/>
    <n v="500060274"/>
    <s v="B02083"/>
    <x v="2"/>
    <m/>
    <n v="0"/>
    <n v="0"/>
    <n v="0"/>
    <n v="0"/>
    <n v="0"/>
    <n v="0"/>
    <m/>
    <m/>
    <m/>
    <s v="No"/>
    <s v="W667074"/>
    <n v="0"/>
    <m/>
    <s v="B02083"/>
    <m/>
    <m/>
    <s v="S0364755"/>
  </r>
  <r>
    <x v="672"/>
    <n v="10000"/>
    <n v="20000"/>
    <d v="2025-05-20T00:00:00"/>
    <s v="502LAUGH"/>
    <d v="1899-12-30T10:51:43"/>
    <s v="J00YL2880"/>
    <x v="1"/>
    <x v="1"/>
    <s v="Yes"/>
    <x v="31"/>
    <x v="13"/>
    <x v="1"/>
    <s v="PM11"/>
    <s v="TEE MENG CHAI"/>
    <n v="1084"/>
    <m/>
    <m/>
    <d v="2025-05-20T00:00:00"/>
    <m/>
    <n v="6"/>
    <n v="6504"/>
    <s v="PE"/>
    <n v="5000514980001"/>
    <n v="0"/>
    <n v="5000"/>
    <n v="1504"/>
    <n v="0"/>
    <n v="0"/>
    <n v="0"/>
    <m/>
    <m/>
    <n v="0"/>
    <m/>
    <m/>
    <m/>
    <m/>
    <m/>
    <m/>
    <m/>
    <m/>
    <n v="500051498"/>
    <s v="B02083"/>
    <x v="2"/>
    <m/>
    <n v="0"/>
    <n v="0"/>
    <n v="0"/>
    <n v="0"/>
    <n v="0"/>
    <n v="0"/>
    <m/>
    <m/>
    <m/>
    <s v="No"/>
    <s v="W667075"/>
    <n v="0"/>
    <m/>
    <s v="B02083"/>
    <m/>
    <m/>
    <s v="S0364756"/>
  </r>
  <r>
    <x v="801"/>
    <n v="10000"/>
    <n v="10000"/>
    <d v="2025-05-20T00:00:00"/>
    <s v="502LAUGH"/>
    <s v=" 4:30:40 pm"/>
    <s v="J00XP2251"/>
    <x v="1"/>
    <x v="0"/>
    <s v="Yes"/>
    <x v="26"/>
    <x v="22"/>
    <x v="0"/>
    <s v="PM29"/>
    <s v="JIMMY TNEO WEE SIANG"/>
    <n v="690"/>
    <m/>
    <m/>
    <d v="2025-05-20T00:00:00"/>
    <m/>
    <n v="20"/>
    <n v="13800"/>
    <s v="PE"/>
    <n v="5000514990001"/>
    <n v="0"/>
    <n v="12000"/>
    <n v="1800"/>
    <n v="0"/>
    <n v="0"/>
    <n v="0"/>
    <m/>
    <m/>
    <n v="0"/>
    <m/>
    <m/>
    <m/>
    <m/>
    <m/>
    <m/>
    <m/>
    <m/>
    <n v="500051499"/>
    <s v="B02083"/>
    <x v="2"/>
    <m/>
    <n v="0"/>
    <n v="0"/>
    <n v="0"/>
    <n v="0"/>
    <n v="0"/>
    <n v="0"/>
    <m/>
    <m/>
    <m/>
    <s v="No"/>
    <s v="W667076"/>
    <n v="0"/>
    <m/>
    <s v="B02083"/>
    <m/>
    <m/>
    <s v="S0364756"/>
  </r>
  <r>
    <x v="801"/>
    <n v="10000"/>
    <n v="20000"/>
    <d v="2025-05-20T00:00:00"/>
    <s v="502LAUGH"/>
    <s v=" 4:30:40 pm"/>
    <s v="J00XP2251"/>
    <x v="1"/>
    <x v="1"/>
    <s v="Yes"/>
    <x v="31"/>
    <x v="13"/>
    <x v="1"/>
    <s v="PM11"/>
    <s v="TEE MENG CHAI"/>
    <n v="2167"/>
    <m/>
    <m/>
    <d v="2025-05-20T00:00:00"/>
    <m/>
    <n v="6"/>
    <n v="13002"/>
    <s v="PE"/>
    <n v="5000514990001"/>
    <n v="0"/>
    <n v="12000"/>
    <n v="1002"/>
    <n v="0"/>
    <n v="0"/>
    <n v="0"/>
    <m/>
    <m/>
    <n v="0"/>
    <m/>
    <m/>
    <m/>
    <m/>
    <m/>
    <m/>
    <m/>
    <m/>
    <n v="500051499"/>
    <s v="B02083"/>
    <x v="2"/>
    <m/>
    <n v="0"/>
    <n v="0"/>
    <n v="0"/>
    <n v="0"/>
    <n v="0"/>
    <n v="0"/>
    <m/>
    <m/>
    <m/>
    <s v="No"/>
    <s v="W667076"/>
    <n v="0"/>
    <m/>
    <s v="B02083"/>
    <m/>
    <m/>
    <s v="S0364756"/>
  </r>
  <r>
    <x v="673"/>
    <n v="10000"/>
    <n v="20000"/>
    <d v="2025-05-20T00:00:00"/>
    <s v="502LAUGH"/>
    <d v="1899-12-30T10:52:31"/>
    <s v="J00YL2880"/>
    <x v="1"/>
    <x v="1"/>
    <s v="Yes"/>
    <x v="31"/>
    <x v="13"/>
    <x v="1"/>
    <s v="PM11"/>
    <s v="TEE MENG CHAI"/>
    <n v="1084"/>
    <m/>
    <m/>
    <d v="2025-05-20T00:00:00"/>
    <m/>
    <n v="6"/>
    <n v="6504"/>
    <s v="PE"/>
    <n v="5000634590001"/>
    <n v="0"/>
    <n v="5000"/>
    <n v="1504"/>
    <n v="0"/>
    <n v="0"/>
    <n v="0"/>
    <m/>
    <m/>
    <n v="0"/>
    <m/>
    <m/>
    <m/>
    <m/>
    <m/>
    <m/>
    <m/>
    <m/>
    <n v="500063459"/>
    <s v="B02083"/>
    <x v="2"/>
    <m/>
    <n v="0"/>
    <n v="0"/>
    <n v="0"/>
    <n v="0"/>
    <n v="0"/>
    <n v="0"/>
    <m/>
    <m/>
    <m/>
    <s v="No"/>
    <s v="W667077"/>
    <n v="0"/>
    <m/>
    <s v="B02083"/>
    <m/>
    <m/>
    <s v="S0364756"/>
  </r>
  <r>
    <x v="802"/>
    <n v="10000"/>
    <n v="10000"/>
    <d v="2025-05-21T00:00:00"/>
    <s v="502LAUGH"/>
    <s v=" 8:44:56 am"/>
    <s v="412122625/L4816U8013"/>
    <x v="1"/>
    <x v="0"/>
    <s v="Yes"/>
    <x v="6"/>
    <x v="6"/>
    <x v="3"/>
    <s v="PM84"/>
    <s v="TAN TAI TOH"/>
    <n v="400"/>
    <m/>
    <m/>
    <d v="2025-05-20T00:00:00"/>
    <m/>
    <n v="3"/>
    <n v="1200"/>
    <s v="PE"/>
    <s v="X0PA93016-Y4120001"/>
    <n v="0"/>
    <n v="1200"/>
    <n v="0"/>
    <n v="0"/>
    <n v="0"/>
    <n v="0"/>
    <m/>
    <m/>
    <n v="0"/>
    <m/>
    <m/>
    <m/>
    <m/>
    <m/>
    <m/>
    <m/>
    <m/>
    <s v="X0PA93016-Y412"/>
    <s v="S19296"/>
    <x v="52"/>
    <m/>
    <n v="0"/>
    <n v="0"/>
    <n v="0"/>
    <n v="0"/>
    <n v="0"/>
    <n v="0"/>
    <m/>
    <m/>
    <m/>
    <s v="No"/>
    <s v="W667079"/>
    <n v="0"/>
    <m/>
    <s v="S19296"/>
    <m/>
    <m/>
    <s v="H0065276"/>
  </r>
  <r>
    <x v="803"/>
    <n v="10000"/>
    <n v="10000"/>
    <d v="2025-05-21T00:00:00"/>
    <s v="502LAUGH"/>
    <s v=" 5:31:44 pm"/>
    <s v="J00WA7401"/>
    <x v="1"/>
    <x v="0"/>
    <s v="Yes"/>
    <x v="26"/>
    <x v="22"/>
    <x v="0"/>
    <s v="PC02"/>
    <s v="GAO BINJIE"/>
    <n v="195"/>
    <m/>
    <m/>
    <d v="2025-05-20T00:00:00"/>
    <m/>
    <n v="18"/>
    <n v="3512"/>
    <s v="PE"/>
    <n v="5000478020001"/>
    <n v="0"/>
    <n v="2500"/>
    <n v="1012"/>
    <n v="0"/>
    <n v="0"/>
    <n v="0"/>
    <m/>
    <m/>
    <n v="0"/>
    <m/>
    <m/>
    <m/>
    <m/>
    <m/>
    <m/>
    <m/>
    <m/>
    <n v="500047802"/>
    <s v="B02083"/>
    <x v="2"/>
    <m/>
    <n v="0"/>
    <n v="0"/>
    <n v="0"/>
    <n v="0"/>
    <n v="0"/>
    <n v="0"/>
    <m/>
    <m/>
    <m/>
    <s v="No"/>
    <s v="W667080"/>
    <n v="0"/>
    <m/>
    <s v="B02083"/>
    <m/>
    <m/>
    <s v="S0364757"/>
  </r>
  <r>
    <x v="803"/>
    <n v="20000"/>
    <n v="10000"/>
    <d v="2025-05-21T00:00:00"/>
    <s v="502LAUGH"/>
    <s v=" 5:31:44 pm"/>
    <s v="J00WA7401"/>
    <x v="1"/>
    <x v="0"/>
    <s v="Yes"/>
    <x v="26"/>
    <x v="22"/>
    <x v="0"/>
    <s v="PC02"/>
    <s v="GAO BINJIE"/>
    <n v="139"/>
    <m/>
    <m/>
    <d v="2025-05-20T00:00:00"/>
    <m/>
    <n v="18"/>
    <n v="2500"/>
    <s v="PE"/>
    <n v="5000478020001"/>
    <n v="0"/>
    <n v="2500"/>
    <n v="0"/>
    <n v="0"/>
    <n v="0"/>
    <n v="0"/>
    <m/>
    <m/>
    <n v="0"/>
    <m/>
    <m/>
    <m/>
    <m/>
    <m/>
    <m/>
    <m/>
    <m/>
    <n v="500047802"/>
    <s v="B02083"/>
    <x v="2"/>
    <m/>
    <n v="0"/>
    <n v="0"/>
    <n v="0"/>
    <n v="0"/>
    <n v="0"/>
    <n v="0"/>
    <m/>
    <m/>
    <m/>
    <s v="No"/>
    <s v="W667080"/>
    <n v="0"/>
    <m/>
    <s v="B02083"/>
    <m/>
    <m/>
    <s v="S0364757"/>
  </r>
  <r>
    <x v="804"/>
    <n v="10000"/>
    <n v="10000"/>
    <d v="2025-05-21T00:00:00"/>
    <s v="502LAUGH"/>
    <s v=" 5:34:44 pm"/>
    <s v="J00WA7401"/>
    <x v="1"/>
    <x v="0"/>
    <s v="Yes"/>
    <x v="26"/>
    <x v="22"/>
    <x v="0"/>
    <s v="PC02"/>
    <s v="GAO BINJIE"/>
    <n v="181"/>
    <m/>
    <m/>
    <d v="2025-05-20T00:00:00"/>
    <m/>
    <n v="18"/>
    <n v="3260"/>
    <s v="PE"/>
    <n v="5000580770001"/>
    <n v="0"/>
    <n v="2500"/>
    <n v="760"/>
    <n v="0"/>
    <n v="0"/>
    <n v="0"/>
    <m/>
    <m/>
    <n v="0"/>
    <m/>
    <m/>
    <m/>
    <m/>
    <m/>
    <m/>
    <m/>
    <m/>
    <n v="500058077"/>
    <s v="B02083"/>
    <x v="2"/>
    <m/>
    <n v="0"/>
    <n v="0"/>
    <n v="0"/>
    <n v="0"/>
    <n v="0"/>
    <n v="0"/>
    <m/>
    <m/>
    <m/>
    <s v="No"/>
    <s v="W667081"/>
    <n v="0"/>
    <m/>
    <s v="B02083"/>
    <m/>
    <m/>
    <s v="S0364757"/>
  </r>
  <r>
    <x v="804"/>
    <n v="20000"/>
    <n v="10000"/>
    <d v="2025-05-21T00:00:00"/>
    <s v="502LAUGH"/>
    <s v=" 5:34:44 pm"/>
    <s v="J00WA7401"/>
    <x v="1"/>
    <x v="0"/>
    <s v="Yes"/>
    <x v="26"/>
    <x v="22"/>
    <x v="0"/>
    <s v="PC02"/>
    <s v="GAO BINJIE"/>
    <n v="139"/>
    <m/>
    <m/>
    <d v="2025-05-20T00:00:00"/>
    <m/>
    <n v="18"/>
    <n v="2500"/>
    <s v="PE"/>
    <n v="5000580770001"/>
    <n v="0"/>
    <n v="2500"/>
    <n v="0"/>
    <n v="0"/>
    <n v="0"/>
    <n v="0"/>
    <m/>
    <m/>
    <n v="0"/>
    <m/>
    <m/>
    <m/>
    <m/>
    <m/>
    <m/>
    <m/>
    <m/>
    <n v="500058077"/>
    <s v="B02083"/>
    <x v="2"/>
    <m/>
    <n v="0"/>
    <n v="0"/>
    <n v="0"/>
    <n v="0"/>
    <n v="0"/>
    <n v="0"/>
    <m/>
    <m/>
    <m/>
    <s v="No"/>
    <s v="W667081"/>
    <n v="0"/>
    <m/>
    <s v="B02083"/>
    <m/>
    <m/>
    <s v="S0364757"/>
  </r>
  <r>
    <x v="805"/>
    <n v="10000"/>
    <n v="10000"/>
    <d v="2025-05-21T00:00:00"/>
    <s v="502LAUGH"/>
    <s v=" 5:33:50 pm"/>
    <s v="J00XP2251"/>
    <x v="1"/>
    <x v="0"/>
    <s v="Yes"/>
    <x v="26"/>
    <x v="22"/>
    <x v="0"/>
    <s v="PM29"/>
    <s v="JIMMY TNEO WEE SIANG"/>
    <n v="250"/>
    <m/>
    <m/>
    <d v="2025-05-20T00:00:00"/>
    <m/>
    <n v="18"/>
    <n v="4506"/>
    <s v="PE"/>
    <n v="5000580790001"/>
    <n v="0"/>
    <n v="3000"/>
    <n v="1506"/>
    <n v="0"/>
    <n v="0"/>
    <n v="0"/>
    <m/>
    <m/>
    <n v="0"/>
    <m/>
    <m/>
    <m/>
    <m/>
    <m/>
    <m/>
    <m/>
    <m/>
    <n v="500058079"/>
    <s v="B02083"/>
    <x v="2"/>
    <m/>
    <n v="0"/>
    <n v="0"/>
    <n v="0"/>
    <n v="0"/>
    <n v="0"/>
    <n v="0"/>
    <m/>
    <m/>
    <m/>
    <s v="No"/>
    <s v="W667082"/>
    <n v="0"/>
    <m/>
    <s v="B02083"/>
    <m/>
    <m/>
    <s v="S0364757"/>
  </r>
  <r>
    <x v="805"/>
    <n v="20000"/>
    <n v="10000"/>
    <d v="2025-05-21T00:00:00"/>
    <s v="502LAUGH"/>
    <s v=" 5:33:50 pm"/>
    <s v="J00XP2251"/>
    <x v="1"/>
    <x v="0"/>
    <s v="Yes"/>
    <x v="26"/>
    <x v="22"/>
    <x v="0"/>
    <s v="PM29"/>
    <s v="JIMMY TNEO WEE SIANG"/>
    <n v="167"/>
    <m/>
    <m/>
    <d v="2025-05-20T00:00:00"/>
    <m/>
    <n v="18"/>
    <n v="3000"/>
    <s v="PE"/>
    <n v="5000580790001"/>
    <n v="0"/>
    <n v="3000"/>
    <n v="0"/>
    <n v="0"/>
    <n v="0"/>
    <n v="0"/>
    <m/>
    <m/>
    <n v="0"/>
    <m/>
    <m/>
    <m/>
    <m/>
    <m/>
    <m/>
    <m/>
    <m/>
    <n v="500058079"/>
    <s v="B02083"/>
    <x v="2"/>
    <m/>
    <n v="0"/>
    <n v="0"/>
    <n v="0"/>
    <n v="0"/>
    <n v="0"/>
    <n v="0"/>
    <m/>
    <m/>
    <m/>
    <s v="No"/>
    <s v="W667082"/>
    <n v="0"/>
    <m/>
    <s v="B02083"/>
    <m/>
    <m/>
    <s v="S0364757"/>
  </r>
  <r>
    <x v="806"/>
    <n v="10000"/>
    <n v="10000"/>
    <d v="2025-05-21T00:00:00"/>
    <s v="502LAUGH"/>
    <s v=" 5:33:07 pm"/>
    <s v="J00XP2251"/>
    <x v="1"/>
    <x v="0"/>
    <s v="Yes"/>
    <x v="26"/>
    <x v="22"/>
    <x v="0"/>
    <s v="PM29"/>
    <s v="JIMMY TNEO WEE SIANG"/>
    <n v="397"/>
    <m/>
    <m/>
    <d v="2025-05-20T00:00:00"/>
    <m/>
    <n v="18"/>
    <n v="7154"/>
    <s v="PE"/>
    <n v="5000582270001"/>
    <n v="0"/>
    <n v="5500"/>
    <n v="1654"/>
    <n v="0"/>
    <n v="0"/>
    <n v="0"/>
    <m/>
    <m/>
    <n v="0"/>
    <m/>
    <m/>
    <m/>
    <m/>
    <m/>
    <m/>
    <m/>
    <m/>
    <n v="500058227"/>
    <s v="B02083"/>
    <x v="2"/>
    <m/>
    <n v="0"/>
    <n v="0"/>
    <n v="0"/>
    <n v="0"/>
    <n v="0"/>
    <n v="0"/>
    <m/>
    <m/>
    <m/>
    <s v="No"/>
    <s v="W667083"/>
    <n v="0"/>
    <m/>
    <s v="B02083"/>
    <m/>
    <m/>
    <s v="S0364757"/>
  </r>
  <r>
    <x v="806"/>
    <n v="20000"/>
    <n v="10000"/>
    <d v="2025-05-21T00:00:00"/>
    <s v="502LAUGH"/>
    <s v=" 5:33:07 pm"/>
    <s v="J00XP2251"/>
    <x v="1"/>
    <x v="0"/>
    <s v="Yes"/>
    <x v="26"/>
    <x v="22"/>
    <x v="0"/>
    <s v="PM29"/>
    <s v="JIMMY TNEO WEE SIANG"/>
    <n v="306"/>
    <m/>
    <m/>
    <d v="2025-05-20T00:00:00"/>
    <m/>
    <n v="18"/>
    <n v="5500"/>
    <s v="PE"/>
    <n v="5000582270001"/>
    <n v="0"/>
    <n v="5500"/>
    <n v="0"/>
    <n v="0"/>
    <n v="0"/>
    <n v="0"/>
    <m/>
    <m/>
    <n v="0"/>
    <m/>
    <m/>
    <m/>
    <m/>
    <m/>
    <m/>
    <m/>
    <m/>
    <n v="500058227"/>
    <s v="B02083"/>
    <x v="2"/>
    <m/>
    <n v="0"/>
    <n v="0"/>
    <n v="0"/>
    <n v="0"/>
    <n v="0"/>
    <n v="0"/>
    <m/>
    <m/>
    <m/>
    <s v="No"/>
    <s v="W667083"/>
    <n v="0"/>
    <m/>
    <s v="B02083"/>
    <m/>
    <m/>
    <s v="S0364757"/>
  </r>
  <r>
    <x v="807"/>
    <n v="10000"/>
    <n v="10000"/>
    <d v="2025-05-21T00:00:00"/>
    <s v="502LAUGH"/>
    <s v=" 5:31:08 pm"/>
    <s v="J00WA7401"/>
    <x v="1"/>
    <x v="0"/>
    <s v="Yes"/>
    <x v="26"/>
    <x v="22"/>
    <x v="0"/>
    <s v="PC02"/>
    <s v="GAO BINJIE"/>
    <n v="195"/>
    <m/>
    <m/>
    <d v="2025-05-20T00:00:00"/>
    <m/>
    <n v="18"/>
    <n v="3512"/>
    <s v="PE"/>
    <n v="5000582280001"/>
    <n v="0"/>
    <n v="2500"/>
    <n v="1012"/>
    <n v="0"/>
    <n v="0"/>
    <n v="0"/>
    <m/>
    <m/>
    <n v="0"/>
    <m/>
    <m/>
    <m/>
    <m/>
    <m/>
    <m/>
    <m/>
    <m/>
    <n v="500058228"/>
    <s v="B02083"/>
    <x v="2"/>
    <m/>
    <n v="0"/>
    <n v="0"/>
    <n v="0"/>
    <n v="0"/>
    <n v="0"/>
    <n v="0"/>
    <m/>
    <m/>
    <m/>
    <s v="No"/>
    <s v="W667084"/>
    <n v="0"/>
    <m/>
    <s v="B02083"/>
    <m/>
    <m/>
    <s v="S0364757"/>
  </r>
  <r>
    <x v="807"/>
    <n v="20000"/>
    <n v="10000"/>
    <d v="2025-05-21T00:00:00"/>
    <s v="502LAUGH"/>
    <s v=" 5:31:08 pm"/>
    <s v="J00WA7401"/>
    <x v="1"/>
    <x v="0"/>
    <s v="Yes"/>
    <x v="26"/>
    <x v="22"/>
    <x v="0"/>
    <s v="PC02"/>
    <s v="GAO BINJIE"/>
    <n v="139"/>
    <m/>
    <m/>
    <d v="2025-05-20T00:00:00"/>
    <m/>
    <n v="18"/>
    <n v="2500"/>
    <s v="PE"/>
    <n v="5000582280001"/>
    <n v="0"/>
    <n v="2500"/>
    <n v="0"/>
    <n v="0"/>
    <n v="0"/>
    <n v="0"/>
    <m/>
    <m/>
    <n v="0"/>
    <m/>
    <m/>
    <m/>
    <m/>
    <m/>
    <m/>
    <m/>
    <m/>
    <n v="500058228"/>
    <s v="B02083"/>
    <x v="2"/>
    <m/>
    <n v="0"/>
    <n v="0"/>
    <n v="0"/>
    <n v="0"/>
    <n v="0"/>
    <n v="0"/>
    <m/>
    <m/>
    <m/>
    <s v="No"/>
    <s v="W667084"/>
    <n v="0"/>
    <m/>
    <s v="B02083"/>
    <m/>
    <m/>
    <s v="S0364757"/>
  </r>
  <r>
    <x v="808"/>
    <n v="10000"/>
    <n v="10000"/>
    <d v="2025-05-21T00:00:00"/>
    <s v="502LAUGH"/>
    <s v=" 5:29:18 pm"/>
    <s v="J00YE5220"/>
    <x v="1"/>
    <x v="0"/>
    <s v="Yes"/>
    <x v="4"/>
    <x v="4"/>
    <x v="0"/>
    <s v="PM17"/>
    <s v="NG SWEE CHEA"/>
    <n v="1125"/>
    <m/>
    <m/>
    <d v="2025-05-20T00:00:00"/>
    <m/>
    <n v="4"/>
    <n v="4500"/>
    <s v="PE"/>
    <n v="5000582290001"/>
    <n v="0"/>
    <n v="2500"/>
    <n v="2000"/>
    <n v="0"/>
    <n v="0"/>
    <n v="0"/>
    <m/>
    <m/>
    <n v="0"/>
    <m/>
    <m/>
    <m/>
    <m/>
    <m/>
    <m/>
    <m/>
    <m/>
    <n v="500058229"/>
    <s v="B02083"/>
    <x v="2"/>
    <m/>
    <n v="0"/>
    <n v="0"/>
    <n v="0"/>
    <n v="0"/>
    <n v="0"/>
    <n v="0"/>
    <m/>
    <m/>
    <m/>
    <s v="No"/>
    <s v="W667085"/>
    <n v="0"/>
    <m/>
    <s v="B02083"/>
    <m/>
    <m/>
    <s v="S0364757"/>
  </r>
  <r>
    <x v="808"/>
    <n v="20000"/>
    <n v="10000"/>
    <d v="2025-05-21T00:00:00"/>
    <s v="502LAUGH"/>
    <s v=" 5:29:18 pm"/>
    <s v="J00YE5220"/>
    <x v="1"/>
    <x v="0"/>
    <s v="Yes"/>
    <x v="4"/>
    <x v="4"/>
    <x v="0"/>
    <s v="PM17"/>
    <s v="NG SWEE CHEA"/>
    <n v="625"/>
    <m/>
    <m/>
    <d v="2025-05-20T00:00:00"/>
    <m/>
    <n v="4"/>
    <n v="2500"/>
    <s v="PE"/>
    <n v="5000582290001"/>
    <n v="0"/>
    <n v="2500"/>
    <n v="0"/>
    <n v="0"/>
    <n v="0"/>
    <n v="0"/>
    <m/>
    <m/>
    <n v="0"/>
    <m/>
    <m/>
    <m/>
    <m/>
    <m/>
    <m/>
    <m/>
    <m/>
    <n v="500058229"/>
    <s v="B02083"/>
    <x v="2"/>
    <m/>
    <n v="0"/>
    <n v="0"/>
    <n v="0"/>
    <n v="0"/>
    <n v="0"/>
    <n v="0"/>
    <m/>
    <m/>
    <m/>
    <s v="No"/>
    <s v="W667085"/>
    <n v="0"/>
    <m/>
    <s v="B02083"/>
    <m/>
    <m/>
    <s v="S0364757"/>
  </r>
  <r>
    <x v="809"/>
    <n v="10000"/>
    <n v="10000"/>
    <d v="2025-05-21T00:00:00"/>
    <s v="502LAUGH"/>
    <s v=" 5:30:25 pm"/>
    <s v="J00XP2251"/>
    <x v="1"/>
    <x v="0"/>
    <s v="Yes"/>
    <x v="26"/>
    <x v="22"/>
    <x v="0"/>
    <s v="PM29"/>
    <s v="JIMMY TNEO WEE SIANG"/>
    <n v="845"/>
    <m/>
    <m/>
    <d v="2025-05-20T00:00:00"/>
    <m/>
    <n v="20"/>
    <n v="16900"/>
    <s v="PE"/>
    <n v="5000584100001"/>
    <n v="0"/>
    <n v="13000"/>
    <n v="3900"/>
    <n v="0"/>
    <n v="0"/>
    <n v="0"/>
    <m/>
    <m/>
    <n v="0"/>
    <m/>
    <m/>
    <m/>
    <m/>
    <m/>
    <m/>
    <m/>
    <m/>
    <n v="500058410"/>
    <s v="B02083"/>
    <x v="2"/>
    <m/>
    <n v="0"/>
    <n v="0"/>
    <n v="0"/>
    <n v="0"/>
    <n v="0"/>
    <n v="0"/>
    <m/>
    <m/>
    <m/>
    <s v="No"/>
    <s v="W667086"/>
    <n v="0"/>
    <m/>
    <s v="B02083"/>
    <m/>
    <m/>
    <s v="S0364757"/>
  </r>
  <r>
    <x v="809"/>
    <n v="20000"/>
    <n v="10000"/>
    <d v="2025-05-21T00:00:00"/>
    <s v="502LAUGH"/>
    <s v=" 5:30:25 pm"/>
    <s v="J00XP2251"/>
    <x v="1"/>
    <x v="0"/>
    <s v="Yes"/>
    <x v="26"/>
    <x v="22"/>
    <x v="0"/>
    <s v="PM29"/>
    <s v="JIMMY TNEO WEE SIANG"/>
    <n v="650"/>
    <m/>
    <m/>
    <d v="2025-05-20T00:00:00"/>
    <m/>
    <n v="20"/>
    <n v="13000"/>
    <s v="PE"/>
    <n v="5000584100001"/>
    <n v="0"/>
    <n v="13000"/>
    <n v="0"/>
    <n v="0"/>
    <n v="0"/>
    <n v="0"/>
    <m/>
    <m/>
    <n v="0"/>
    <m/>
    <m/>
    <m/>
    <m/>
    <m/>
    <m/>
    <m/>
    <m/>
    <n v="500058410"/>
    <s v="B02083"/>
    <x v="2"/>
    <m/>
    <n v="0"/>
    <n v="0"/>
    <n v="0"/>
    <n v="0"/>
    <n v="0"/>
    <n v="0"/>
    <m/>
    <m/>
    <m/>
    <s v="No"/>
    <s v="W667086"/>
    <n v="0"/>
    <m/>
    <s v="B02083"/>
    <m/>
    <m/>
    <s v="S0364757"/>
  </r>
  <r>
    <x v="810"/>
    <n v="10000"/>
    <n v="10000"/>
    <d v="2025-05-21T00:00:00"/>
    <s v="502LAUGH"/>
    <s v=" 5:32:28 pm"/>
    <s v="J00XP2251"/>
    <x v="1"/>
    <x v="0"/>
    <s v="Yes"/>
    <x v="26"/>
    <x v="22"/>
    <x v="0"/>
    <s v="PM29"/>
    <s v="JIMMY TNEO WEE SIANG"/>
    <n v="223"/>
    <m/>
    <m/>
    <d v="2025-05-20T00:00:00"/>
    <m/>
    <n v="18"/>
    <n v="4016"/>
    <s v="PE"/>
    <n v="5000584110001"/>
    <n v="0"/>
    <n v="2500"/>
    <n v="1516"/>
    <n v="0"/>
    <n v="0"/>
    <n v="0"/>
    <m/>
    <m/>
    <n v="0"/>
    <m/>
    <m/>
    <m/>
    <m/>
    <m/>
    <m/>
    <m/>
    <m/>
    <n v="500058411"/>
    <s v="B02083"/>
    <x v="2"/>
    <m/>
    <n v="0"/>
    <n v="0"/>
    <n v="0"/>
    <n v="0"/>
    <n v="0"/>
    <n v="0"/>
    <m/>
    <m/>
    <m/>
    <s v="No"/>
    <s v="W667087"/>
    <n v="0"/>
    <m/>
    <s v="B02083"/>
    <m/>
    <m/>
    <s v="S0364757"/>
  </r>
  <r>
    <x v="810"/>
    <n v="20000"/>
    <n v="10000"/>
    <d v="2025-05-21T00:00:00"/>
    <s v="502LAUGH"/>
    <s v=" 5:32:28 pm"/>
    <s v="J00XP2251"/>
    <x v="1"/>
    <x v="0"/>
    <s v="Yes"/>
    <x v="26"/>
    <x v="22"/>
    <x v="0"/>
    <s v="PM29"/>
    <s v="JIMMY TNEO WEE SIANG"/>
    <n v="139"/>
    <m/>
    <m/>
    <d v="2025-05-20T00:00:00"/>
    <m/>
    <n v="18"/>
    <n v="2500"/>
    <s v="PE"/>
    <n v="5000584110001"/>
    <n v="0"/>
    <n v="2500"/>
    <n v="0"/>
    <n v="0"/>
    <n v="0"/>
    <n v="0"/>
    <m/>
    <m/>
    <n v="0"/>
    <m/>
    <m/>
    <m/>
    <m/>
    <m/>
    <m/>
    <m/>
    <m/>
    <n v="500058411"/>
    <s v="B02083"/>
    <x v="2"/>
    <m/>
    <n v="0"/>
    <n v="0"/>
    <n v="0"/>
    <n v="0"/>
    <n v="0"/>
    <n v="0"/>
    <m/>
    <m/>
    <m/>
    <s v="No"/>
    <s v="W667087"/>
    <n v="0"/>
    <m/>
    <s v="B02083"/>
    <m/>
    <m/>
    <s v="S0364757"/>
  </r>
  <r>
    <x v="675"/>
    <n v="10000"/>
    <n v="20000"/>
    <d v="2025-05-21T00:00:00"/>
    <s v="502LAUGH"/>
    <s v=" 8:37:46 am"/>
    <s v="J00WA7401"/>
    <x v="1"/>
    <x v="1"/>
    <s v="Yes"/>
    <x v="14"/>
    <x v="13"/>
    <x v="1"/>
    <s v="PS95"/>
    <s v="LIM CHENG LEONG"/>
    <n v="3334"/>
    <m/>
    <m/>
    <d v="2025-05-20T00:00:00"/>
    <m/>
    <n v="6"/>
    <n v="20004"/>
    <s v="PE"/>
    <n v="5000580730001"/>
    <n v="0"/>
    <n v="20000"/>
    <n v="4"/>
    <n v="0"/>
    <n v="0"/>
    <n v="0"/>
    <m/>
    <m/>
    <n v="0"/>
    <m/>
    <m/>
    <m/>
    <m/>
    <m/>
    <m/>
    <m/>
    <m/>
    <n v="500058073"/>
    <s v="B02083"/>
    <x v="2"/>
    <m/>
    <n v="0"/>
    <n v="0"/>
    <n v="0"/>
    <n v="0"/>
    <n v="0"/>
    <n v="0"/>
    <m/>
    <m/>
    <m/>
    <s v="No"/>
    <s v="W667089"/>
    <n v="0"/>
    <m/>
    <s v="B02083"/>
    <m/>
    <m/>
    <s v="S0364758"/>
  </r>
  <r>
    <x v="676"/>
    <n v="10000"/>
    <n v="20000"/>
    <d v="2025-05-20T00:00:00"/>
    <s v="502LAUGH"/>
    <s v=" 5:21:54 pm"/>
    <s v="J00WA7401"/>
    <x v="1"/>
    <x v="1"/>
    <s v="Yes"/>
    <x v="14"/>
    <x v="13"/>
    <x v="1"/>
    <s v="PS95"/>
    <s v="LIM CHENG LEONG"/>
    <n v="2834"/>
    <m/>
    <m/>
    <d v="2025-05-20T00:00:00"/>
    <m/>
    <n v="6"/>
    <n v="17004"/>
    <s v="PE"/>
    <n v="5000580740001"/>
    <n v="0"/>
    <n v="17000"/>
    <n v="4"/>
    <n v="0"/>
    <n v="0"/>
    <n v="0"/>
    <m/>
    <m/>
    <n v="0"/>
    <m/>
    <m/>
    <m/>
    <m/>
    <m/>
    <m/>
    <m/>
    <m/>
    <n v="500058074"/>
    <s v="B02083"/>
    <x v="2"/>
    <m/>
    <n v="0"/>
    <n v="0"/>
    <n v="0"/>
    <n v="0"/>
    <n v="0"/>
    <n v="0"/>
    <m/>
    <m/>
    <m/>
    <s v="No"/>
    <s v="W667090"/>
    <n v="0"/>
    <m/>
    <s v="B02083"/>
    <m/>
    <m/>
    <s v="S0364758"/>
  </r>
  <r>
    <x v="617"/>
    <n v="10000"/>
    <n v="20000"/>
    <d v="2025-05-20T00:00:00"/>
    <s v="502LAUGH"/>
    <s v=" 2:45:52 pm"/>
    <s v="J00WA5830"/>
    <x v="1"/>
    <x v="1"/>
    <s v="Yes"/>
    <x v="14"/>
    <x v="13"/>
    <x v="1"/>
    <s v="PS95"/>
    <s v="LIM CHENG LEONG"/>
    <n v="12334"/>
    <m/>
    <m/>
    <d v="2025-05-20T00:00:00"/>
    <m/>
    <n v="6"/>
    <n v="74004"/>
    <s v="PE"/>
    <n v="5000580750001"/>
    <n v="0"/>
    <n v="74000"/>
    <n v="4"/>
    <n v="0"/>
    <n v="0"/>
    <n v="0"/>
    <m/>
    <m/>
    <n v="0"/>
    <m/>
    <m/>
    <m/>
    <m/>
    <m/>
    <m/>
    <m/>
    <m/>
    <n v="500058075"/>
    <s v="B02083"/>
    <x v="2"/>
    <m/>
    <n v="0"/>
    <n v="0"/>
    <n v="0"/>
    <n v="0"/>
    <n v="0"/>
    <n v="0"/>
    <m/>
    <m/>
    <m/>
    <s v="No"/>
    <s v="W667091"/>
    <n v="0"/>
    <m/>
    <s v="B02083"/>
    <m/>
    <m/>
    <s v="S0364758"/>
  </r>
  <r>
    <x v="619"/>
    <n v="10000"/>
    <n v="20000"/>
    <d v="2025-05-20T00:00:00"/>
    <s v="502LAUGH"/>
    <d v="1899-12-30T10:11:29"/>
    <s v="J00WA5830"/>
    <x v="1"/>
    <x v="1"/>
    <s v="Yes"/>
    <x v="14"/>
    <x v="13"/>
    <x v="1"/>
    <s v="PS95"/>
    <s v="LIM CHENG LEONG"/>
    <n v="3334"/>
    <m/>
    <m/>
    <d v="2025-05-20T00:00:00"/>
    <m/>
    <n v="6"/>
    <n v="20004"/>
    <s v="PE"/>
    <n v="5000582230001"/>
    <n v="0"/>
    <n v="20000"/>
    <n v="4"/>
    <n v="0"/>
    <n v="0"/>
    <n v="0"/>
    <m/>
    <m/>
    <n v="0"/>
    <m/>
    <m/>
    <m/>
    <m/>
    <m/>
    <m/>
    <m/>
    <m/>
    <n v="500058223"/>
    <s v="B02083"/>
    <x v="2"/>
    <m/>
    <n v="0"/>
    <n v="0"/>
    <n v="0"/>
    <n v="0"/>
    <n v="0"/>
    <n v="0"/>
    <m/>
    <m/>
    <m/>
    <s v="No"/>
    <s v="W667095"/>
    <n v="0"/>
    <m/>
    <s v="B02083"/>
    <m/>
    <m/>
    <s v="S0364758"/>
  </r>
  <r>
    <x v="811"/>
    <n v="10000"/>
    <n v="10000"/>
    <d v="2025-05-21T00:00:00"/>
    <s v="502LAUGH"/>
    <d v="1899-12-30T10:56:13"/>
    <s v="J00YE5220"/>
    <x v="1"/>
    <x v="0"/>
    <s v="Yes"/>
    <x v="4"/>
    <x v="4"/>
    <x v="0"/>
    <s v="PM17"/>
    <s v="NG SWEE CHEA"/>
    <n v="4500"/>
    <m/>
    <m/>
    <d v="2025-05-20T00:00:00"/>
    <m/>
    <n v="4"/>
    <n v="18000"/>
    <s v="PE"/>
    <n v="5000582240001"/>
    <n v="0"/>
    <n v="15000"/>
    <n v="3000"/>
    <n v="0"/>
    <n v="0"/>
    <n v="0"/>
    <m/>
    <m/>
    <n v="0"/>
    <m/>
    <m/>
    <m/>
    <m/>
    <m/>
    <m/>
    <m/>
    <m/>
    <n v="500058224"/>
    <s v="B02083"/>
    <x v="2"/>
    <m/>
    <n v="0"/>
    <n v="0"/>
    <n v="0"/>
    <n v="0"/>
    <n v="0"/>
    <n v="0"/>
    <m/>
    <m/>
    <m/>
    <s v="No"/>
    <s v="W667096"/>
    <n v="0"/>
    <m/>
    <s v="B02083"/>
    <m/>
    <m/>
    <s v="S0364758"/>
  </r>
  <r>
    <x v="679"/>
    <n v="10000"/>
    <n v="20000"/>
    <d v="2025-05-20T00:00:00"/>
    <s v="502LAUGH"/>
    <s v=" 5:22:35 pm"/>
    <s v="J00WA7401"/>
    <x v="1"/>
    <x v="1"/>
    <s v="Yes"/>
    <x v="14"/>
    <x v="13"/>
    <x v="1"/>
    <s v="PS95"/>
    <s v="LIM CHENG LEONG"/>
    <n v="834"/>
    <m/>
    <m/>
    <d v="2025-05-20T00:00:00"/>
    <m/>
    <n v="6"/>
    <n v="5004"/>
    <s v="PE"/>
    <n v="5000602800001"/>
    <n v="0"/>
    <n v="5000"/>
    <n v="4"/>
    <n v="0"/>
    <n v="0"/>
    <n v="0"/>
    <m/>
    <m/>
    <n v="0"/>
    <m/>
    <m/>
    <m/>
    <m/>
    <m/>
    <m/>
    <m/>
    <m/>
    <n v="500060280"/>
    <s v="B02083"/>
    <x v="2"/>
    <m/>
    <n v="0"/>
    <n v="0"/>
    <n v="0"/>
    <n v="0"/>
    <n v="0"/>
    <n v="0"/>
    <m/>
    <m/>
    <m/>
    <s v="No"/>
    <s v="W667097"/>
    <n v="0"/>
    <m/>
    <s v="B02083"/>
    <m/>
    <m/>
    <s v="S0364758"/>
  </r>
  <r>
    <x v="680"/>
    <n v="10000"/>
    <n v="20000"/>
    <d v="2025-05-20T00:00:00"/>
    <s v="502LAUGH"/>
    <s v=" 5:23:12 pm"/>
    <s v="J00WA7401"/>
    <x v="1"/>
    <x v="1"/>
    <s v="Yes"/>
    <x v="14"/>
    <x v="13"/>
    <x v="1"/>
    <s v="PS95"/>
    <s v="LIM CHENG LEONG"/>
    <n v="834"/>
    <m/>
    <m/>
    <d v="2025-05-20T00:00:00"/>
    <m/>
    <n v="6"/>
    <n v="5004"/>
    <s v="PE"/>
    <n v="5000602810001"/>
    <n v="0"/>
    <n v="5000"/>
    <n v="4"/>
    <n v="0"/>
    <n v="0"/>
    <n v="0"/>
    <m/>
    <m/>
    <n v="0"/>
    <m/>
    <m/>
    <m/>
    <m/>
    <m/>
    <m/>
    <m/>
    <m/>
    <n v="500060281"/>
    <s v="B02083"/>
    <x v="2"/>
    <m/>
    <n v="0"/>
    <n v="0"/>
    <n v="0"/>
    <n v="0"/>
    <n v="0"/>
    <n v="0"/>
    <m/>
    <m/>
    <m/>
    <s v="No"/>
    <s v="W667098"/>
    <n v="0"/>
    <m/>
    <s v="B02083"/>
    <m/>
    <m/>
    <s v="S0364758"/>
  </r>
  <r>
    <x v="812"/>
    <n v="10000"/>
    <n v="10000"/>
    <d v="2025-05-21T00:00:00"/>
    <s v="502LAUGH"/>
    <s v=" 8:36:07 am"/>
    <s v="4092607U5A"/>
    <x v="1"/>
    <x v="0"/>
    <s v="Yes"/>
    <x v="32"/>
    <x v="25"/>
    <x v="3"/>
    <s v="PS13"/>
    <s v="YEE CHENG MENG"/>
    <n v="2000"/>
    <m/>
    <m/>
    <d v="2025-05-20T00:00:00"/>
    <m/>
    <n v="1"/>
    <n v="2000"/>
    <s v="PE"/>
    <s v="250-6255-000001"/>
    <n v="0"/>
    <n v="2000"/>
    <n v="0"/>
    <n v="0"/>
    <n v="0"/>
    <n v="0"/>
    <m/>
    <m/>
    <n v="0"/>
    <m/>
    <m/>
    <m/>
    <m/>
    <m/>
    <m/>
    <m/>
    <m/>
    <s v="250-6255-00"/>
    <s v="J10025"/>
    <x v="12"/>
    <m/>
    <n v="0"/>
    <n v="0"/>
    <n v="0"/>
    <n v="0"/>
    <n v="0"/>
    <n v="0"/>
    <m/>
    <m/>
    <m/>
    <s v="No"/>
    <s v="W667104"/>
    <n v="0"/>
    <m/>
    <s v="J10025"/>
    <m/>
    <m/>
    <s v="S0364761"/>
  </r>
  <r>
    <x v="813"/>
    <n v="10000"/>
    <n v="10000"/>
    <d v="2025-05-20T00:00:00"/>
    <s v="502LAUGH"/>
    <s v=" 3:44:10 pm"/>
    <s v="4112313U5A"/>
    <x v="1"/>
    <x v="0"/>
    <s v="Yes"/>
    <x v="29"/>
    <x v="24"/>
    <x v="3"/>
    <s v="PS66"/>
    <s v="SIM ENG KWANG"/>
    <n v="8000"/>
    <m/>
    <m/>
    <d v="2025-05-20T00:00:00"/>
    <m/>
    <n v="1"/>
    <n v="8000"/>
    <s v="PE"/>
    <s v="260-6443-000001"/>
    <n v="0"/>
    <n v="8000"/>
    <n v="0"/>
    <n v="0"/>
    <n v="0"/>
    <n v="0"/>
    <m/>
    <m/>
    <n v="0"/>
    <m/>
    <m/>
    <m/>
    <m/>
    <m/>
    <m/>
    <m/>
    <m/>
    <s v="260-6443-00"/>
    <s v="J10025"/>
    <x v="12"/>
    <m/>
    <n v="0"/>
    <n v="0"/>
    <n v="0"/>
    <n v="0"/>
    <n v="0"/>
    <n v="0"/>
    <m/>
    <m/>
    <m/>
    <s v="No"/>
    <s v="W667116"/>
    <n v="0"/>
    <m/>
    <s v="J10025"/>
    <m/>
    <m/>
    <s v="S0364763"/>
  </r>
  <r>
    <x v="742"/>
    <n v="10000"/>
    <n v="20000"/>
    <d v="2025-05-21T00:00:00"/>
    <s v="502LAUGH"/>
    <s v=" 8:37:01 am"/>
    <s v="4110601U5A"/>
    <x v="1"/>
    <x v="0"/>
    <s v="Yes"/>
    <x v="29"/>
    <x v="24"/>
    <x v="3"/>
    <s v="PS66"/>
    <s v="SIM ENG KWANG"/>
    <n v="2000"/>
    <m/>
    <m/>
    <d v="2025-05-20T00:00:00"/>
    <m/>
    <n v="1"/>
    <n v="2000"/>
    <s v="PE"/>
    <s v="260-6450-000001"/>
    <n v="0"/>
    <n v="1000"/>
    <n v="1000"/>
    <n v="0"/>
    <n v="0"/>
    <n v="0"/>
    <m/>
    <m/>
    <n v="0"/>
    <m/>
    <m/>
    <m/>
    <m/>
    <m/>
    <m/>
    <m/>
    <m/>
    <s v="260-6450-00"/>
    <s v="J10025"/>
    <x v="12"/>
    <m/>
    <n v="0"/>
    <n v="0"/>
    <n v="0"/>
    <n v="0"/>
    <n v="0"/>
    <n v="0"/>
    <m/>
    <m/>
    <m/>
    <s v="No"/>
    <s v="W667118"/>
    <n v="0"/>
    <m/>
    <s v="J10025"/>
    <m/>
    <m/>
    <s v="S0364763"/>
  </r>
  <r>
    <x v="814"/>
    <n v="10000"/>
    <n v="10000"/>
    <d v="2025-05-20T00:00:00"/>
    <s v="502LAUGH"/>
    <s v=" 3:44:10 pm"/>
    <s v="5011707U5"/>
    <x v="1"/>
    <x v="0"/>
    <s v="Yes"/>
    <x v="17"/>
    <x v="16"/>
    <x v="3"/>
    <s v="PP05"/>
    <s v="WONG KIM FATT"/>
    <n v="4000"/>
    <m/>
    <m/>
    <d v="2025-05-20T00:00:00"/>
    <m/>
    <n v="2"/>
    <n v="8000"/>
    <s v="PE"/>
    <s v="260-6603-000001"/>
    <n v="0"/>
    <n v="8000"/>
    <n v="0"/>
    <n v="0"/>
    <n v="0"/>
    <n v="0"/>
    <m/>
    <m/>
    <n v="0"/>
    <m/>
    <m/>
    <m/>
    <m/>
    <m/>
    <m/>
    <m/>
    <m/>
    <s v="260-6603-00"/>
    <s v="J10025"/>
    <x v="12"/>
    <m/>
    <n v="0"/>
    <n v="0"/>
    <n v="0"/>
    <n v="0"/>
    <n v="0"/>
    <n v="0"/>
    <m/>
    <m/>
    <m/>
    <s v="No"/>
    <s v="W667122"/>
    <n v="0"/>
    <m/>
    <s v="J10025"/>
    <m/>
    <m/>
    <s v="S0364768"/>
  </r>
  <r>
    <x v="815"/>
    <n v="10000"/>
    <n v="10000"/>
    <d v="2025-05-20T00:00:00"/>
    <s v="502LAUGH"/>
    <s v=" 1:33:24 pm"/>
    <s v="5011707U5"/>
    <x v="1"/>
    <x v="0"/>
    <s v="Yes"/>
    <x v="17"/>
    <x v="16"/>
    <x v="3"/>
    <s v="PP05"/>
    <s v="WONG KIM FATT"/>
    <n v="3500"/>
    <m/>
    <m/>
    <d v="2025-05-20T00:00:00"/>
    <m/>
    <n v="2"/>
    <n v="7000"/>
    <s v="PE"/>
    <s v="260-6604-000001"/>
    <n v="0"/>
    <n v="7000"/>
    <n v="0"/>
    <n v="0"/>
    <n v="0"/>
    <n v="0"/>
    <m/>
    <m/>
    <n v="0"/>
    <m/>
    <m/>
    <m/>
    <m/>
    <m/>
    <m/>
    <m/>
    <m/>
    <s v="260-6604-00"/>
    <s v="J10025"/>
    <x v="12"/>
    <m/>
    <n v="0"/>
    <n v="0"/>
    <n v="0"/>
    <n v="0"/>
    <n v="0"/>
    <n v="0"/>
    <m/>
    <m/>
    <m/>
    <s v="No"/>
    <s v="W667123"/>
    <n v="0"/>
    <m/>
    <s v="J10025"/>
    <m/>
    <m/>
    <s v="S0364768"/>
  </r>
  <r>
    <x v="816"/>
    <n v="10000"/>
    <n v="10000"/>
    <d v="2025-05-21T00:00:00"/>
    <s v="502LAUGH"/>
    <s v=" 8:37:01 am"/>
    <s v="5011707U5"/>
    <x v="1"/>
    <x v="0"/>
    <s v="Yes"/>
    <x v="17"/>
    <x v="16"/>
    <x v="3"/>
    <s v="PP05"/>
    <s v="WONG KIM FATT"/>
    <n v="4000"/>
    <m/>
    <m/>
    <d v="2025-05-20T00:00:00"/>
    <m/>
    <n v="2"/>
    <n v="8000"/>
    <s v="PE"/>
    <s v="260-6606-000001"/>
    <n v="0"/>
    <n v="8000"/>
    <n v="0"/>
    <n v="0"/>
    <n v="0"/>
    <n v="0"/>
    <m/>
    <m/>
    <n v="0"/>
    <m/>
    <m/>
    <m/>
    <m/>
    <m/>
    <m/>
    <m/>
    <m/>
    <s v="260-6606-00"/>
    <s v="J10025"/>
    <x v="12"/>
    <m/>
    <n v="0"/>
    <n v="0"/>
    <n v="0"/>
    <n v="0"/>
    <n v="0"/>
    <n v="0"/>
    <m/>
    <m/>
    <m/>
    <s v="No"/>
    <s v="W667125"/>
    <n v="0"/>
    <m/>
    <s v="J10025"/>
    <m/>
    <m/>
    <s v="S0364768"/>
  </r>
  <r>
    <x v="817"/>
    <n v="10000"/>
    <n v="10000"/>
    <d v="2025-05-21T00:00:00"/>
    <s v="502LAUGH"/>
    <s v=" 4:06:37 pm"/>
    <s v="J00WA7051"/>
    <x v="1"/>
    <x v="0"/>
    <s v="Yes"/>
    <x v="4"/>
    <x v="4"/>
    <x v="0"/>
    <s v="PM17"/>
    <s v="NG SWEE CHEA"/>
    <n v="2000"/>
    <m/>
    <m/>
    <d v="2025-05-20T00:00:00"/>
    <m/>
    <n v="4"/>
    <n v="8000"/>
    <s v="PE"/>
    <n v="80808940001"/>
    <n v="0"/>
    <n v="5000"/>
    <n v="3000"/>
    <n v="0"/>
    <n v="0"/>
    <n v="0"/>
    <m/>
    <m/>
    <n v="0"/>
    <m/>
    <m/>
    <m/>
    <m/>
    <m/>
    <m/>
    <m/>
    <m/>
    <n v="8080894"/>
    <s v="B02083"/>
    <x v="2"/>
    <m/>
    <n v="0"/>
    <n v="0"/>
    <n v="0"/>
    <n v="0"/>
    <n v="0"/>
    <n v="0"/>
    <m/>
    <m/>
    <m/>
    <s v="No"/>
    <s v="W667131"/>
    <n v="0"/>
    <m/>
    <s v="B02083"/>
    <m/>
    <m/>
    <s v="S0364804"/>
  </r>
  <r>
    <x v="817"/>
    <n v="20000"/>
    <n v="10000"/>
    <d v="2025-05-21T00:00:00"/>
    <s v="502LAUGH"/>
    <s v=" 4:06:37 pm"/>
    <s v="J00WA7051"/>
    <x v="1"/>
    <x v="0"/>
    <s v="Yes"/>
    <x v="4"/>
    <x v="4"/>
    <x v="0"/>
    <s v="PM17"/>
    <s v="NG SWEE CHEA"/>
    <n v="1250"/>
    <m/>
    <m/>
    <d v="2025-05-20T00:00:00"/>
    <m/>
    <n v="4"/>
    <n v="5000"/>
    <s v="PE"/>
    <n v="80808940001"/>
    <n v="0"/>
    <n v="5000"/>
    <n v="0"/>
    <n v="0"/>
    <n v="0"/>
    <n v="0"/>
    <m/>
    <m/>
    <n v="0"/>
    <m/>
    <m/>
    <m/>
    <m/>
    <m/>
    <m/>
    <m/>
    <m/>
    <n v="8080894"/>
    <s v="B02083"/>
    <x v="2"/>
    <m/>
    <n v="0"/>
    <n v="0"/>
    <n v="0"/>
    <n v="0"/>
    <n v="0"/>
    <n v="0"/>
    <m/>
    <m/>
    <m/>
    <s v="No"/>
    <s v="W667131"/>
    <n v="0"/>
    <m/>
    <s v="B02083"/>
    <m/>
    <m/>
    <s v="S0364804"/>
  </r>
  <r>
    <x v="818"/>
    <n v="10000"/>
    <n v="10000"/>
    <d v="2025-05-22T00:00:00"/>
    <s v="502LAUGH"/>
    <s v=" 8:33:06 am"/>
    <s v="J00WA7401"/>
    <x v="1"/>
    <x v="0"/>
    <s v="Yes"/>
    <x v="26"/>
    <x v="22"/>
    <x v="0"/>
    <s v="PM29"/>
    <s v="JIMMY TNEO WEE SIANG"/>
    <n v="475"/>
    <m/>
    <m/>
    <d v="2025-05-20T00:00:00"/>
    <m/>
    <n v="20"/>
    <n v="9500"/>
    <s v="PE"/>
    <n v="5000443280001"/>
    <n v="0"/>
    <n v="8000"/>
    <n v="1500"/>
    <n v="0"/>
    <n v="0"/>
    <n v="0"/>
    <m/>
    <m/>
    <n v="0"/>
    <m/>
    <m/>
    <m/>
    <m/>
    <m/>
    <m/>
    <m/>
    <m/>
    <n v="500044328"/>
    <s v="B02083"/>
    <x v="2"/>
    <m/>
    <n v="0"/>
    <n v="0"/>
    <n v="0"/>
    <n v="0"/>
    <n v="0"/>
    <n v="0"/>
    <m/>
    <m/>
    <m/>
    <s v="No"/>
    <s v="W667133"/>
    <n v="0"/>
    <m/>
    <s v="B02083"/>
    <m/>
    <m/>
    <s v="S0364804"/>
  </r>
  <r>
    <x v="819"/>
    <n v="10000"/>
    <n v="10000"/>
    <d v="2025-05-22T00:00:00"/>
    <s v="502LAUGH"/>
    <s v=" 8:32:20 am"/>
    <s v="J00WA7401"/>
    <x v="1"/>
    <x v="0"/>
    <s v="Yes"/>
    <x v="26"/>
    <x v="22"/>
    <x v="0"/>
    <s v="PM29"/>
    <s v="JIMMY TNEO WEE SIANG"/>
    <n v="325"/>
    <m/>
    <m/>
    <d v="2025-05-20T00:00:00"/>
    <m/>
    <n v="20"/>
    <n v="6500"/>
    <s v="PE"/>
    <n v="5000514810001"/>
    <n v="0"/>
    <n v="5000"/>
    <n v="1500"/>
    <n v="0"/>
    <n v="0"/>
    <n v="0"/>
    <m/>
    <m/>
    <n v="0"/>
    <m/>
    <m/>
    <m/>
    <m/>
    <m/>
    <m/>
    <m/>
    <m/>
    <n v="500051481"/>
    <s v="B02083"/>
    <x v="2"/>
    <m/>
    <n v="0"/>
    <n v="0"/>
    <n v="0"/>
    <n v="0"/>
    <n v="0"/>
    <n v="0"/>
    <m/>
    <m/>
    <m/>
    <s v="No"/>
    <s v="W667136"/>
    <n v="0"/>
    <m/>
    <s v="B02083"/>
    <m/>
    <m/>
    <s v="S0364804"/>
  </r>
  <r>
    <x v="820"/>
    <n v="10000"/>
    <n v="10000"/>
    <d v="2025-05-21T00:00:00"/>
    <s v="502LAUGH"/>
    <s v=" 4:05:01 pm"/>
    <s v="J00WA7401"/>
    <x v="1"/>
    <x v="0"/>
    <s v="Yes"/>
    <x v="26"/>
    <x v="22"/>
    <x v="0"/>
    <s v="PC02"/>
    <s v="GAO BINJIE"/>
    <n v="1023"/>
    <m/>
    <m/>
    <d v="2025-05-20T00:00:00"/>
    <m/>
    <n v="22"/>
    <n v="22506"/>
    <s v="PE"/>
    <n v="5000769160001"/>
    <n v="0"/>
    <n v="20000"/>
    <n v="2506"/>
    <n v="0"/>
    <n v="0"/>
    <n v="0"/>
    <m/>
    <m/>
    <n v="0"/>
    <m/>
    <m/>
    <m/>
    <m/>
    <m/>
    <m/>
    <m/>
    <m/>
    <n v="500076916"/>
    <s v="B02083"/>
    <x v="2"/>
    <m/>
    <n v="0"/>
    <n v="0"/>
    <n v="0"/>
    <n v="0"/>
    <n v="0"/>
    <n v="0"/>
    <m/>
    <m/>
    <m/>
    <s v="No"/>
    <s v="W667137"/>
    <n v="0"/>
    <m/>
    <s v="B02083"/>
    <m/>
    <m/>
    <s v="S0364804"/>
  </r>
  <r>
    <x v="748"/>
    <n v="10000"/>
    <n v="20000"/>
    <d v="2025-05-20T00:00:00"/>
    <s v="502LAUGH"/>
    <s v=" 1:30:16 pm"/>
    <s v="J00YL2880"/>
    <x v="1"/>
    <x v="1"/>
    <s v="Yes"/>
    <x v="31"/>
    <x v="13"/>
    <x v="1"/>
    <s v="PM11"/>
    <s v="TEE MENG CHAI"/>
    <n v="1167"/>
    <m/>
    <m/>
    <d v="2025-05-20T00:00:00"/>
    <m/>
    <n v="6"/>
    <n v="7002"/>
    <s v="PE"/>
    <n v="5000444160001"/>
    <n v="0"/>
    <n v="6000"/>
    <n v="1002"/>
    <n v="0"/>
    <n v="0"/>
    <n v="0"/>
    <m/>
    <m/>
    <n v="0"/>
    <m/>
    <m/>
    <m/>
    <m/>
    <m/>
    <m/>
    <m/>
    <m/>
    <n v="500044416"/>
    <s v="B02083"/>
    <x v="2"/>
    <m/>
    <n v="0"/>
    <n v="0"/>
    <n v="0"/>
    <n v="0"/>
    <n v="0"/>
    <n v="0"/>
    <m/>
    <m/>
    <m/>
    <s v="No"/>
    <s v="W667138"/>
    <n v="0"/>
    <m/>
    <s v="B02083"/>
    <m/>
    <m/>
    <s v="S0364807"/>
  </r>
  <r>
    <x v="749"/>
    <n v="10000"/>
    <n v="20000"/>
    <d v="2025-05-20T00:00:00"/>
    <s v="502LAUGH"/>
    <s v=" 1:30:56 pm"/>
    <s v="J00YL2880"/>
    <x v="1"/>
    <x v="1"/>
    <s v="Yes"/>
    <x v="31"/>
    <x v="13"/>
    <x v="1"/>
    <s v="PM11"/>
    <s v="TEE MENG CHAI"/>
    <n v="1000"/>
    <m/>
    <m/>
    <d v="2025-05-20T00:00:00"/>
    <m/>
    <n v="6"/>
    <n v="6000"/>
    <s v="PE"/>
    <n v="5000514730001"/>
    <n v="0"/>
    <n v="5000"/>
    <n v="1000"/>
    <n v="0"/>
    <n v="0"/>
    <n v="0"/>
    <m/>
    <m/>
    <n v="0"/>
    <m/>
    <m/>
    <m/>
    <m/>
    <m/>
    <m/>
    <m/>
    <m/>
    <n v="500051473"/>
    <s v="B02083"/>
    <x v="2"/>
    <m/>
    <n v="0"/>
    <n v="0"/>
    <n v="0"/>
    <n v="0"/>
    <n v="0"/>
    <n v="0"/>
    <m/>
    <m/>
    <m/>
    <s v="No"/>
    <s v="W667139"/>
    <n v="0"/>
    <m/>
    <s v="B02083"/>
    <m/>
    <m/>
    <s v="S0364807"/>
  </r>
  <r>
    <x v="752"/>
    <n v="10000"/>
    <n v="20000"/>
    <d v="2025-05-20T00:00:00"/>
    <s v="502LAUGH"/>
    <s v=" 3:45:09 pm"/>
    <s v="J00YL2880"/>
    <x v="1"/>
    <x v="1"/>
    <s v="Yes"/>
    <x v="31"/>
    <x v="13"/>
    <x v="1"/>
    <s v="PM11"/>
    <s v="TEE MENG CHAI"/>
    <n v="1917"/>
    <m/>
    <m/>
    <d v="2025-05-20T00:00:00"/>
    <m/>
    <n v="6"/>
    <n v="11502"/>
    <s v="PE"/>
    <n v="5000444260001"/>
    <n v="0"/>
    <n v="5000"/>
    <n v="6502"/>
    <n v="0"/>
    <n v="0"/>
    <n v="0"/>
    <m/>
    <m/>
    <n v="0"/>
    <m/>
    <m/>
    <m/>
    <m/>
    <m/>
    <m/>
    <m/>
    <m/>
    <n v="500044426"/>
    <s v="B02083"/>
    <x v="2"/>
    <m/>
    <n v="0"/>
    <n v="0"/>
    <n v="0"/>
    <n v="0"/>
    <n v="0"/>
    <n v="0"/>
    <m/>
    <m/>
    <m/>
    <s v="No"/>
    <s v="W667141"/>
    <n v="0"/>
    <m/>
    <s v="B02083"/>
    <m/>
    <m/>
    <s v="S0364809"/>
  </r>
  <r>
    <x v="753"/>
    <n v="10000"/>
    <n v="20000"/>
    <d v="2025-05-20T00:00:00"/>
    <s v="502LAUGH"/>
    <s v=" 1:31:36 pm"/>
    <s v="J00YL2880"/>
    <x v="1"/>
    <x v="1"/>
    <s v="Yes"/>
    <x v="31"/>
    <x v="13"/>
    <x v="1"/>
    <s v="PM11"/>
    <s v="TEE MENG CHAI"/>
    <n v="1000"/>
    <m/>
    <m/>
    <d v="2025-05-20T00:00:00"/>
    <m/>
    <n v="6"/>
    <n v="6000"/>
    <s v="PE"/>
    <n v="5000595780001"/>
    <n v="0"/>
    <n v="5000"/>
    <n v="1000"/>
    <n v="0"/>
    <n v="0"/>
    <n v="0"/>
    <m/>
    <m/>
    <n v="0"/>
    <m/>
    <m/>
    <m/>
    <m/>
    <m/>
    <m/>
    <m/>
    <m/>
    <n v="500059578"/>
    <s v="B02083"/>
    <x v="2"/>
    <m/>
    <n v="0"/>
    <n v="0"/>
    <n v="0"/>
    <n v="0"/>
    <n v="0"/>
    <n v="0"/>
    <m/>
    <m/>
    <m/>
    <s v="No"/>
    <s v="W667142"/>
    <n v="0"/>
    <m/>
    <s v="B02083"/>
    <m/>
    <m/>
    <s v="S0364809"/>
  </r>
  <r>
    <x v="821"/>
    <n v="10000"/>
    <n v="10000"/>
    <d v="2025-05-21T00:00:00"/>
    <s v="502LAUGH"/>
    <s v=" 8:39:05 am"/>
    <s v="M0BSM3241"/>
    <x v="1"/>
    <x v="0"/>
    <s v="Yes"/>
    <x v="4"/>
    <x v="4"/>
    <x v="0"/>
    <s v="PM27"/>
    <e v="#N/A"/>
    <n v="3250"/>
    <m/>
    <m/>
    <d v="2025-05-20T00:00:00"/>
    <m/>
    <n v="4"/>
    <n v="13000"/>
    <s v="PE"/>
    <s v="86.J7350001"/>
    <n v="0"/>
    <n v="10000"/>
    <n v="3000"/>
    <n v="0"/>
    <n v="0"/>
    <n v="0"/>
    <m/>
    <m/>
    <n v="0"/>
    <m/>
    <m/>
    <m/>
    <m/>
    <m/>
    <m/>
    <m/>
    <m/>
    <s v="86.J735"/>
    <s v="T20390-PMI"/>
    <x v="37"/>
    <m/>
    <n v="0"/>
    <n v="0"/>
    <n v="0"/>
    <n v="0"/>
    <n v="0"/>
    <n v="0"/>
    <m/>
    <m/>
    <m/>
    <s v="No"/>
    <s v="W667144"/>
    <n v="0"/>
    <m/>
    <s v="T20390-PMI"/>
    <m/>
    <m/>
    <s v="S0364818"/>
  </r>
  <r>
    <x v="821"/>
    <n v="10000"/>
    <n v="20000"/>
    <d v="2025-05-21T00:00:00"/>
    <s v="502LAUGH"/>
    <s v=" 8:39:05 am"/>
    <s v="M0BSM3241"/>
    <x v="1"/>
    <x v="1"/>
    <s v="Yes"/>
    <x v="31"/>
    <x v="13"/>
    <x v="1"/>
    <s v="PM11"/>
    <s v="TEE MENG CHAI"/>
    <n v="1625"/>
    <m/>
    <m/>
    <d v="2025-05-20T00:00:00"/>
    <m/>
    <n v="8"/>
    <n v="13000"/>
    <s v="PE"/>
    <s v="86.J7350001"/>
    <n v="0"/>
    <n v="10000"/>
    <n v="3000"/>
    <n v="0"/>
    <n v="0"/>
    <n v="0"/>
    <m/>
    <m/>
    <n v="0"/>
    <m/>
    <m/>
    <m/>
    <m/>
    <m/>
    <m/>
    <m/>
    <m/>
    <s v="86.J735"/>
    <s v="T20390-PMI"/>
    <x v="37"/>
    <m/>
    <n v="0"/>
    <n v="0"/>
    <n v="0"/>
    <n v="0"/>
    <n v="0"/>
    <n v="0"/>
    <m/>
    <m/>
    <m/>
    <s v="No"/>
    <s v="W667144"/>
    <n v="0"/>
    <m/>
    <s v="T20390-PMI"/>
    <m/>
    <m/>
    <s v="S0364818"/>
  </r>
  <r>
    <x v="822"/>
    <n v="10000"/>
    <n v="10000"/>
    <d v="2025-05-21T00:00:00"/>
    <s v="502LAUGH"/>
    <d v="1899-12-30T10:15:56"/>
    <s v="BYM039-02"/>
    <x v="1"/>
    <x v="0"/>
    <s v="Yes"/>
    <x v="0"/>
    <x v="0"/>
    <x v="0"/>
    <s v="PM16"/>
    <s v="TEO KAH JUN"/>
    <n v="167"/>
    <m/>
    <m/>
    <d v="2025-05-20T00:00:00"/>
    <m/>
    <n v="21"/>
    <n v="3507"/>
    <s v="PE"/>
    <s v="115.88X83MM-DELI0001"/>
    <n v="0"/>
    <n v="2000"/>
    <n v="1507"/>
    <n v="0"/>
    <n v="0"/>
    <n v="0"/>
    <m/>
    <m/>
    <n v="0"/>
    <m/>
    <m/>
    <m/>
    <m/>
    <m/>
    <m/>
    <m/>
    <m/>
    <s v="115.88X83MM-DELIVERY"/>
    <s v="B02215"/>
    <x v="95"/>
    <m/>
    <n v="0"/>
    <n v="0"/>
    <n v="0"/>
    <n v="0"/>
    <n v="0"/>
    <n v="0"/>
    <m/>
    <m/>
    <m/>
    <s v="No"/>
    <s v="W667145"/>
    <n v="0"/>
    <m/>
    <s v="B02215"/>
    <m/>
    <m/>
    <s v="S0364822"/>
  </r>
  <r>
    <x v="822"/>
    <n v="10000"/>
    <n v="20000"/>
    <d v="2025-05-21T00:00:00"/>
    <s v="502LAUGH"/>
    <d v="1899-12-30T10:15:56"/>
    <s v="BYM039-02"/>
    <x v="1"/>
    <x v="1"/>
    <s v="Yes"/>
    <x v="31"/>
    <x v="13"/>
    <x v="1"/>
    <s v="PM11"/>
    <s v="TEE MENG CHAI"/>
    <n v="500"/>
    <m/>
    <m/>
    <d v="2025-05-20T00:00:00"/>
    <m/>
    <n v="6"/>
    <n v="3000"/>
    <s v="PE"/>
    <s v="115.88X83MM-DELI0001"/>
    <n v="0"/>
    <n v="2000"/>
    <n v="1000"/>
    <n v="0"/>
    <n v="0"/>
    <n v="0"/>
    <m/>
    <m/>
    <n v="0"/>
    <m/>
    <m/>
    <m/>
    <m/>
    <m/>
    <m/>
    <m/>
    <m/>
    <s v="115.88X83MM-DELIVERY"/>
    <s v="B02215"/>
    <x v="95"/>
    <m/>
    <n v="0"/>
    <n v="0"/>
    <n v="0"/>
    <n v="0"/>
    <n v="0"/>
    <n v="0"/>
    <m/>
    <m/>
    <m/>
    <s v="No"/>
    <s v="W667145"/>
    <n v="0"/>
    <m/>
    <s v="B02215"/>
    <m/>
    <m/>
    <s v="S0364822"/>
  </r>
  <r>
    <x v="823"/>
    <n v="10000"/>
    <n v="10000"/>
    <d v="2025-05-22T00:00:00"/>
    <s v="502LAUGH"/>
    <s v=" 5:12:02 pm"/>
    <s v="J00WA7051"/>
    <x v="1"/>
    <x v="0"/>
    <s v="Yes"/>
    <x v="4"/>
    <x v="4"/>
    <x v="0"/>
    <s v="PM17"/>
    <s v="NG SWEE CHEA"/>
    <n v="5334"/>
    <m/>
    <m/>
    <d v="2025-05-20T00:00:00"/>
    <m/>
    <n v="6"/>
    <n v="32004"/>
    <s v="PE"/>
    <n v="5000538120001"/>
    <n v="0"/>
    <n v="28000"/>
    <n v="4004"/>
    <n v="0"/>
    <n v="0"/>
    <n v="0"/>
    <m/>
    <m/>
    <n v="0"/>
    <m/>
    <m/>
    <m/>
    <m/>
    <m/>
    <m/>
    <m/>
    <m/>
    <n v="500053812"/>
    <s v="B02083"/>
    <x v="2"/>
    <m/>
    <n v="0"/>
    <n v="0"/>
    <n v="0"/>
    <n v="0"/>
    <n v="0"/>
    <n v="0"/>
    <m/>
    <m/>
    <m/>
    <s v="No"/>
    <s v="W667393"/>
    <n v="0"/>
    <m/>
    <s v="B02083"/>
    <m/>
    <m/>
    <s v="S0364825"/>
  </r>
  <r>
    <x v="824"/>
    <n v="10000"/>
    <n v="10000"/>
    <d v="2025-05-20T00:00:00"/>
    <s v="502LAUGH"/>
    <s v=" 1:33:25 pm"/>
    <s v="M0BUU5502"/>
    <x v="1"/>
    <x v="0"/>
    <s v="Yes"/>
    <x v="39"/>
    <x v="19"/>
    <x v="3"/>
    <s v="PS70"/>
    <s v="YEO WOO KEONG"/>
    <n v="1000"/>
    <m/>
    <m/>
    <d v="2025-05-20T00:00:00"/>
    <m/>
    <n v="6"/>
    <n v="6000"/>
    <s v="PE"/>
    <s v="203061700 REVA0001"/>
    <n v="0"/>
    <n v="5000"/>
    <n v="1000"/>
    <n v="0"/>
    <n v="0"/>
    <n v="0"/>
    <m/>
    <m/>
    <n v="0"/>
    <m/>
    <m/>
    <m/>
    <m/>
    <m/>
    <m/>
    <m/>
    <m/>
    <s v="203061700 REVA"/>
    <s v="S19314"/>
    <x v="6"/>
    <m/>
    <n v="0"/>
    <n v="0"/>
    <n v="0"/>
    <n v="0"/>
    <n v="0"/>
    <n v="0"/>
    <m/>
    <m/>
    <m/>
    <s v="No"/>
    <s v="W667149"/>
    <n v="0"/>
    <m/>
    <s v="S19314"/>
    <m/>
    <m/>
    <s v="H0065290"/>
  </r>
  <r>
    <x v="825"/>
    <n v="10000"/>
    <n v="10000"/>
    <d v="2025-05-22T00:00:00"/>
    <s v="502LAUGH"/>
    <d v="1899-12-30T10:32:30"/>
    <n v="234402"/>
    <x v="1"/>
    <x v="0"/>
    <s v="Yes"/>
    <x v="22"/>
    <x v="9"/>
    <x v="1"/>
    <s v="PM63"/>
    <s v="CHEW WEN JUN"/>
    <n v="334"/>
    <m/>
    <m/>
    <d v="2025-05-20T00:00:00"/>
    <m/>
    <n v="180"/>
    <n v="60060"/>
    <s v="PE"/>
    <s v="1113-550-00020 R0001"/>
    <n v="0"/>
    <n v="60000"/>
    <n v="60"/>
    <n v="0"/>
    <n v="0"/>
    <n v="0"/>
    <m/>
    <m/>
    <n v="0"/>
    <m/>
    <m/>
    <m/>
    <m/>
    <m/>
    <m/>
    <m/>
    <m/>
    <s v="1113-550-00020 REVB"/>
    <s v="M13337-SMD"/>
    <x v="27"/>
    <m/>
    <n v="0"/>
    <n v="0"/>
    <n v="0"/>
    <n v="0"/>
    <n v="0"/>
    <n v="0"/>
    <m/>
    <m/>
    <m/>
    <s v="No"/>
    <s v="W667150"/>
    <n v="0"/>
    <m/>
    <s v="M13337-SMD"/>
    <m/>
    <m/>
    <s v="S0364835"/>
  </r>
  <r>
    <x v="825"/>
    <n v="20000"/>
    <n v="10000"/>
    <d v="2025-05-22T00:00:00"/>
    <s v="502LAUGH"/>
    <d v="1899-12-30T10:32:30"/>
    <n v="234402"/>
    <x v="1"/>
    <x v="0"/>
    <s v="Yes"/>
    <x v="22"/>
    <x v="9"/>
    <x v="1"/>
    <s v="PM63"/>
    <s v="CHEW WEN JUN"/>
    <n v="833"/>
    <m/>
    <m/>
    <d v="2025-05-20T00:00:00"/>
    <m/>
    <n v="180"/>
    <n v="150000"/>
    <s v="PE"/>
    <s v="1113-550-00020 R0001"/>
    <n v="0"/>
    <n v="150000"/>
    <n v="0"/>
    <n v="0"/>
    <n v="0"/>
    <n v="0"/>
    <m/>
    <m/>
    <n v="0"/>
    <m/>
    <m/>
    <m/>
    <m/>
    <m/>
    <m/>
    <m/>
    <m/>
    <s v="1113-550-00020 REVB"/>
    <s v="M13337-SMD"/>
    <x v="27"/>
    <m/>
    <n v="0"/>
    <n v="0"/>
    <n v="0"/>
    <n v="0"/>
    <n v="0"/>
    <n v="0"/>
    <m/>
    <m/>
    <m/>
    <s v="No"/>
    <s v="W667150"/>
    <n v="0"/>
    <m/>
    <s v="M13337-SMD"/>
    <m/>
    <m/>
    <s v="S0364835"/>
  </r>
  <r>
    <x v="825"/>
    <n v="30000"/>
    <n v="10000"/>
    <d v="2025-05-22T00:00:00"/>
    <s v="502LAUGH"/>
    <d v="1899-12-30T10:32:30"/>
    <n v="234402"/>
    <x v="1"/>
    <x v="0"/>
    <s v="Yes"/>
    <x v="22"/>
    <x v="9"/>
    <x v="1"/>
    <s v="PM63"/>
    <s v="CHEW WEN JUN"/>
    <n v="500"/>
    <m/>
    <m/>
    <d v="2025-05-20T00:00:00"/>
    <m/>
    <n v="180"/>
    <n v="90000"/>
    <s v="PE"/>
    <s v="1113-550-00020 R0001"/>
    <n v="0"/>
    <n v="90000"/>
    <n v="0"/>
    <n v="0"/>
    <n v="0"/>
    <n v="0"/>
    <m/>
    <m/>
    <n v="0"/>
    <m/>
    <m/>
    <m/>
    <m/>
    <m/>
    <m/>
    <m/>
    <m/>
    <s v="1113-550-00020 REVB"/>
    <s v="M13337-SMD"/>
    <x v="27"/>
    <m/>
    <n v="0"/>
    <n v="0"/>
    <n v="0"/>
    <n v="0"/>
    <n v="0"/>
    <n v="0"/>
    <m/>
    <m/>
    <m/>
    <s v="No"/>
    <s v="W667150"/>
    <n v="0"/>
    <m/>
    <s v="M13337-SMD"/>
    <m/>
    <m/>
    <s v="S0364835"/>
  </r>
  <r>
    <x v="756"/>
    <n v="10000"/>
    <n v="20000"/>
    <d v="2025-05-20T00:00:00"/>
    <s v="502LAUGH"/>
    <s v=" 4:50:23 pm"/>
    <s v="4820U8013/U4827S095"/>
    <x v="1"/>
    <x v="1"/>
    <s v="Yes"/>
    <x v="12"/>
    <x v="11"/>
    <x v="4"/>
    <s v="PM87"/>
    <s v="LEE SHIEN WEI"/>
    <n v="5"/>
    <m/>
    <m/>
    <d v="2025-05-20T00:00:00"/>
    <m/>
    <n v="4"/>
    <n v="20"/>
    <s v="PE"/>
    <s v="057-02203-0002 R0001"/>
    <n v="0"/>
    <n v="20"/>
    <n v="0"/>
    <n v="0"/>
    <n v="0"/>
    <n v="0"/>
    <m/>
    <m/>
    <n v="0"/>
    <m/>
    <m/>
    <m/>
    <m/>
    <m/>
    <m/>
    <m/>
    <m/>
    <s v="057-02203-0002 REV06"/>
    <s v="K11026-PENANG"/>
    <x v="90"/>
    <m/>
    <n v="0"/>
    <n v="0"/>
    <n v="0"/>
    <n v="0"/>
    <n v="0"/>
    <n v="0"/>
    <m/>
    <m/>
    <m/>
    <s v="No"/>
    <s v="W667151"/>
    <n v="0"/>
    <m/>
    <s v="K11026-PENANG"/>
    <m/>
    <m/>
    <s v="S0364837"/>
  </r>
  <r>
    <x v="226"/>
    <n v="10000"/>
    <n v="30000"/>
    <d v="2025-05-22T00:00:00"/>
    <s v="502LAUGH"/>
    <s v=" 8:44:07 am"/>
    <n v="10656256068"/>
    <x v="20"/>
    <x v="2"/>
    <s v="No"/>
    <x v="16"/>
    <x v="15"/>
    <x v="5"/>
    <s v="QM78"/>
    <s v="WONG SEAU JIN"/>
    <n v="20000"/>
    <m/>
    <m/>
    <d v="2025-05-21T00:00:00"/>
    <m/>
    <n v="11"/>
    <n v="220000"/>
    <s v="PE"/>
    <s v="7FP00-80003-FT0001"/>
    <n v="0"/>
    <n v="0"/>
    <n v="0"/>
    <n v="0"/>
    <n v="0"/>
    <n v="0"/>
    <m/>
    <m/>
    <n v="0"/>
    <m/>
    <m/>
    <m/>
    <s v="No"/>
    <n v="0"/>
    <s v="No"/>
    <m/>
    <m/>
    <s v="7FP00-80003-FT"/>
    <s v="H08031-JIM-M"/>
    <x v="5"/>
    <m/>
    <n v="0"/>
    <n v="0"/>
    <n v="0"/>
    <n v="0"/>
    <n v="0"/>
    <n v="0"/>
    <m/>
    <m/>
    <m/>
    <s v="No"/>
    <m/>
    <m/>
    <m/>
    <s v="H08031-JIM-M"/>
    <m/>
    <m/>
    <s v="S0363923"/>
  </r>
  <r>
    <x v="826"/>
    <n v="10000"/>
    <n v="10000"/>
    <d v="2025-05-28T00:00:00"/>
    <s v="502LAUGH"/>
    <d v="1899-12-30T11:35:36"/>
    <s v="J00WA68711525"/>
    <x v="40"/>
    <x v="0"/>
    <s v="No"/>
    <x v="21"/>
    <x v="19"/>
    <x v="3"/>
    <s v="PS27"/>
    <s v="TAN TECK HEE"/>
    <n v="27000"/>
    <m/>
    <m/>
    <d v="2025-05-21T00:00:00"/>
    <m/>
    <n v="2"/>
    <n v="54000"/>
    <s v="PE"/>
    <s v="R001-410200001"/>
    <n v="0"/>
    <n v="0"/>
    <n v="0"/>
    <n v="0"/>
    <n v="0"/>
    <n v="0"/>
    <m/>
    <m/>
    <n v="0"/>
    <m/>
    <m/>
    <m/>
    <s v="No"/>
    <n v="0"/>
    <s v="No"/>
    <m/>
    <m/>
    <s v="R001-41020"/>
    <s v="R18131"/>
    <x v="48"/>
    <m/>
    <n v="0"/>
    <n v="0"/>
    <n v="0"/>
    <n v="0"/>
    <n v="0"/>
    <n v="0"/>
    <m/>
    <m/>
    <m/>
    <s v="No"/>
    <m/>
    <m/>
    <m/>
    <s v="R18131"/>
    <m/>
    <m/>
    <s v="S0364095"/>
  </r>
  <r>
    <x v="472"/>
    <n v="10000"/>
    <n v="30000"/>
    <d v="2025-05-22T00:00:00"/>
    <s v="502LAUGH"/>
    <s v=" 3:59:56 pm"/>
    <n v="10656256057"/>
    <x v="17"/>
    <x v="2"/>
    <s v="No"/>
    <x v="16"/>
    <x v="15"/>
    <x v="5"/>
    <s v="QM78"/>
    <s v="WONG SEAU JIN"/>
    <n v="910"/>
    <m/>
    <m/>
    <d v="2025-05-21T00:00:00"/>
    <m/>
    <n v="11"/>
    <n v="10010"/>
    <s v="PE"/>
    <s v="6ZD36-800010001"/>
    <n v="0"/>
    <n v="0"/>
    <n v="0"/>
    <n v="0"/>
    <n v="0"/>
    <n v="0"/>
    <m/>
    <m/>
    <n v="0"/>
    <m/>
    <m/>
    <m/>
    <s v="No"/>
    <n v="0"/>
    <s v="No"/>
    <m/>
    <m/>
    <s v="6ZD36-80001"/>
    <s v="H08031-JIM-M"/>
    <x v="5"/>
    <m/>
    <n v="0"/>
    <n v="0"/>
    <n v="0"/>
    <n v="0"/>
    <n v="0"/>
    <n v="0"/>
    <m/>
    <m/>
    <m/>
    <s v="No"/>
    <m/>
    <m/>
    <m/>
    <s v="H08031-JIM-M"/>
    <m/>
    <m/>
    <s v="S0364453"/>
  </r>
  <r>
    <x v="474"/>
    <n v="10000"/>
    <n v="30000"/>
    <d v="2025-05-22T00:00:00"/>
    <s v="502LAUGH"/>
    <s v=" 3:58:55 pm"/>
    <n v="10656256057"/>
    <x v="17"/>
    <x v="2"/>
    <s v="No"/>
    <x v="16"/>
    <x v="15"/>
    <x v="5"/>
    <s v="QM78"/>
    <s v="WONG SEAU JIN"/>
    <n v="6364"/>
    <m/>
    <m/>
    <d v="2025-05-21T00:00:00"/>
    <m/>
    <n v="11"/>
    <n v="70004"/>
    <s v="PE"/>
    <s v="9R1W4-80001-FT0001"/>
    <n v="0"/>
    <n v="0"/>
    <n v="0"/>
    <n v="0"/>
    <n v="0"/>
    <n v="0"/>
    <m/>
    <m/>
    <n v="0"/>
    <m/>
    <m/>
    <m/>
    <s v="No"/>
    <n v="0"/>
    <s v="No"/>
    <m/>
    <m/>
    <s v="9R1W4-80001-FT"/>
    <s v="H08031-JIM-M"/>
    <x v="5"/>
    <m/>
    <n v="0"/>
    <n v="0"/>
    <n v="0"/>
    <n v="0"/>
    <n v="0"/>
    <n v="0"/>
    <m/>
    <m/>
    <m/>
    <s v="No"/>
    <m/>
    <m/>
    <m/>
    <s v="H08031-JIM-M"/>
    <m/>
    <m/>
    <s v="S0364459"/>
  </r>
  <r>
    <x v="827"/>
    <n v="10000"/>
    <n v="10000"/>
    <d v="2025-05-22T00:00:00"/>
    <s v="502LAUGH"/>
    <s v=" 8:48:21 am"/>
    <s v="U551652065/505083326"/>
    <x v="41"/>
    <x v="0"/>
    <s v="No"/>
    <x v="18"/>
    <x v="17"/>
    <x v="3"/>
    <s v="PM26"/>
    <s v="TAN AIK KEONG"/>
    <n v="5860"/>
    <m/>
    <m/>
    <d v="2025-05-21T00:00:00"/>
    <m/>
    <n v="1"/>
    <n v="5860"/>
    <s v="PE"/>
    <s v="250-5312-000001"/>
    <n v="0"/>
    <n v="0"/>
    <n v="0"/>
    <n v="0"/>
    <n v="0"/>
    <n v="0"/>
    <m/>
    <m/>
    <n v="0"/>
    <m/>
    <m/>
    <m/>
    <s v="No"/>
    <n v="0"/>
    <s v="No"/>
    <m/>
    <m/>
    <s v="250-5312-00"/>
    <s v="J10025"/>
    <x v="12"/>
    <m/>
    <n v="0"/>
    <n v="0"/>
    <n v="0"/>
    <n v="0"/>
    <n v="0"/>
    <n v="0"/>
    <m/>
    <m/>
    <m/>
    <s v="No"/>
    <m/>
    <m/>
    <m/>
    <s v="J10025"/>
    <m/>
    <m/>
    <s v="S0364661"/>
  </r>
  <r>
    <x v="828"/>
    <n v="10000"/>
    <n v="10000"/>
    <d v="2025-05-22T00:00:00"/>
    <s v="502LAUGH"/>
    <s v=" 8:48:21 am"/>
    <s v="U551652065/505083326"/>
    <x v="41"/>
    <x v="0"/>
    <s v="No"/>
    <x v="18"/>
    <x v="17"/>
    <x v="3"/>
    <s v="PM26"/>
    <s v="TAN AIK KEONG"/>
    <n v="5860"/>
    <m/>
    <m/>
    <d v="2025-05-21T00:00:00"/>
    <m/>
    <n v="1"/>
    <n v="5860"/>
    <s v="PE"/>
    <s v="250-5312-000001"/>
    <n v="0"/>
    <n v="0"/>
    <n v="0"/>
    <n v="0"/>
    <n v="0"/>
    <n v="0"/>
    <m/>
    <m/>
    <n v="0"/>
    <m/>
    <m/>
    <m/>
    <s v="No"/>
    <n v="0"/>
    <s v="No"/>
    <m/>
    <m/>
    <s v="250-5312-00"/>
    <s v="J10025"/>
    <x v="12"/>
    <m/>
    <n v="0"/>
    <n v="0"/>
    <n v="0"/>
    <n v="0"/>
    <n v="0"/>
    <n v="0"/>
    <m/>
    <m/>
    <m/>
    <s v="No"/>
    <m/>
    <m/>
    <m/>
    <s v="J10025"/>
    <m/>
    <m/>
    <s v="S0364662"/>
  </r>
  <r>
    <x v="829"/>
    <n v="10000"/>
    <n v="10000"/>
    <d v="2025-05-23T00:00:00"/>
    <s v="502LAUGH"/>
    <s v=" 1:03:40 pm"/>
    <n v="10656256014"/>
    <x v="14"/>
    <x v="0"/>
    <s v="No"/>
    <x v="0"/>
    <x v="0"/>
    <x v="0"/>
    <s v="PM21"/>
    <s v="LIM JIA FAN"/>
    <n v="185"/>
    <m/>
    <m/>
    <d v="2025-05-21T00:00:00"/>
    <m/>
    <n v="65"/>
    <n v="12025"/>
    <s v="PE"/>
    <s v="5190-26550001"/>
    <n v="0"/>
    <n v="0"/>
    <n v="0"/>
    <n v="0"/>
    <n v="0"/>
    <n v="0"/>
    <m/>
    <m/>
    <n v="0"/>
    <m/>
    <m/>
    <m/>
    <s v="No"/>
    <n v="0"/>
    <s v="No"/>
    <m/>
    <m/>
    <s v="5190-2655"/>
    <s v="H08031-JIM"/>
    <x v="0"/>
    <m/>
    <n v="0"/>
    <n v="0"/>
    <n v="0"/>
    <n v="0"/>
    <n v="0"/>
    <n v="0"/>
    <m/>
    <m/>
    <m/>
    <s v="No"/>
    <m/>
    <m/>
    <m/>
    <s v="H08031-JIM"/>
    <m/>
    <m/>
    <s v="S0364703"/>
  </r>
  <r>
    <x v="830"/>
    <n v="10000"/>
    <n v="10000"/>
    <d v="2025-05-23T00:00:00"/>
    <s v="502LAUGH"/>
    <s v=" 1:02:50 pm"/>
    <n v="10656256014"/>
    <x v="42"/>
    <x v="0"/>
    <s v="No"/>
    <x v="0"/>
    <x v="0"/>
    <x v="0"/>
    <s v="PM21"/>
    <s v="LIM JIA FAN"/>
    <n v="60"/>
    <m/>
    <m/>
    <d v="2025-05-21T00:00:00"/>
    <m/>
    <n v="150"/>
    <n v="9000"/>
    <s v="PE"/>
    <s v="5180-02630001"/>
    <n v="0"/>
    <n v="0"/>
    <n v="0"/>
    <n v="0"/>
    <n v="0"/>
    <n v="0"/>
    <m/>
    <m/>
    <n v="0"/>
    <m/>
    <m/>
    <m/>
    <s v="No"/>
    <n v="0"/>
    <s v="No"/>
    <m/>
    <m/>
    <s v="5180-0263"/>
    <s v="H08031-JIM"/>
    <x v="0"/>
    <m/>
    <n v="0"/>
    <n v="0"/>
    <n v="0"/>
    <n v="0"/>
    <n v="0"/>
    <n v="0"/>
    <m/>
    <m/>
    <m/>
    <s v="No"/>
    <m/>
    <m/>
    <m/>
    <s v="H08031-JIM"/>
    <m/>
    <m/>
    <s v="S0364707"/>
  </r>
  <r>
    <x v="630"/>
    <n v="10000"/>
    <n v="20000"/>
    <d v="2025-05-28T00:00:00"/>
    <s v="502LAUGH"/>
    <s v=" 8:32:18 am"/>
    <n v="10656256022"/>
    <x v="17"/>
    <x v="1"/>
    <s v="No"/>
    <x v="5"/>
    <x v="5"/>
    <x v="2"/>
    <s v="PM74"/>
    <s v="YONG CHEE SOON"/>
    <n v="910"/>
    <m/>
    <m/>
    <d v="2025-05-21T00:00:00"/>
    <m/>
    <n v="88"/>
    <n v="80080"/>
    <s v="PE"/>
    <s v="3YM56-80009-FT0001"/>
    <n v="0"/>
    <n v="0"/>
    <n v="0"/>
    <n v="0"/>
    <n v="0"/>
    <n v="0"/>
    <m/>
    <m/>
    <n v="0"/>
    <m/>
    <m/>
    <m/>
    <s v="No"/>
    <n v="0"/>
    <s v="No"/>
    <m/>
    <m/>
    <s v="3YM56-80009-FT"/>
    <s v="H08031-JIM-M"/>
    <x v="5"/>
    <m/>
    <n v="0"/>
    <n v="0"/>
    <n v="0"/>
    <n v="0"/>
    <n v="0"/>
    <n v="0"/>
    <m/>
    <m/>
    <m/>
    <s v="No"/>
    <m/>
    <m/>
    <m/>
    <s v="H08031-JIM-M"/>
    <m/>
    <m/>
    <s v="S0364736"/>
  </r>
  <r>
    <x v="831"/>
    <n v="10000"/>
    <n v="10000"/>
    <d v="2025-05-27T00:00:00"/>
    <s v="502LAUGH"/>
    <s v=" 4:42:50 pm"/>
    <n v="10656256013"/>
    <x v="43"/>
    <x v="0"/>
    <s v="No"/>
    <x v="0"/>
    <x v="0"/>
    <x v="0"/>
    <s v="PM21"/>
    <s v="LIM JIA FAN"/>
    <n v="160"/>
    <m/>
    <m/>
    <d v="2025-05-21T00:00:00"/>
    <m/>
    <n v="660"/>
    <n v="105600"/>
    <s v="PE"/>
    <s v="3YP17-80012-FT0001"/>
    <n v="0"/>
    <n v="0"/>
    <n v="0"/>
    <n v="0"/>
    <n v="0"/>
    <n v="0"/>
    <m/>
    <m/>
    <n v="0"/>
    <m/>
    <m/>
    <m/>
    <s v="No"/>
    <n v="0"/>
    <s v="No"/>
    <m/>
    <m/>
    <s v="3YP17-80012-FT"/>
    <s v="H08031-JIM-M"/>
    <x v="5"/>
    <m/>
    <n v="0"/>
    <n v="0"/>
    <n v="0"/>
    <n v="0"/>
    <n v="0"/>
    <n v="0"/>
    <m/>
    <m/>
    <m/>
    <s v="No"/>
    <m/>
    <m/>
    <m/>
    <s v="H08031-JIM-M"/>
    <m/>
    <m/>
    <s v="S0364741"/>
  </r>
  <r>
    <x v="832"/>
    <n v="10000"/>
    <n v="10000"/>
    <d v="2025-05-21T00:00:00"/>
    <s v="502LAUGH"/>
    <s v=" 5:31:43 pm"/>
    <s v="J00WA7401"/>
    <x v="44"/>
    <x v="1"/>
    <s v="No"/>
    <x v="31"/>
    <x v="13"/>
    <x v="1"/>
    <s v="PM11"/>
    <s v="TEE MENG CHAI"/>
    <n v="967"/>
    <m/>
    <m/>
    <d v="2025-05-21T00:00:00"/>
    <m/>
    <n v="6"/>
    <n v="5802"/>
    <s v="PE"/>
    <s v="3YM39-80002-FT0001"/>
    <n v="0"/>
    <n v="0"/>
    <n v="0"/>
    <n v="0"/>
    <n v="0"/>
    <n v="0"/>
    <m/>
    <m/>
    <n v="0"/>
    <m/>
    <m/>
    <m/>
    <s v="No"/>
    <n v="0"/>
    <s v="No"/>
    <m/>
    <m/>
    <s v="3YM39-80002-FT"/>
    <s v="H08031-JIM-M"/>
    <x v="5"/>
    <m/>
    <n v="0"/>
    <n v="0"/>
    <n v="0"/>
    <n v="0"/>
    <n v="0"/>
    <n v="0"/>
    <m/>
    <m/>
    <m/>
    <s v="No"/>
    <m/>
    <m/>
    <m/>
    <s v="H08031-JIM-M"/>
    <m/>
    <m/>
    <s v="S0364744"/>
  </r>
  <r>
    <x v="833"/>
    <n v="10000"/>
    <n v="10000"/>
    <d v="2025-05-22T00:00:00"/>
    <s v="502LAUGH"/>
    <s v=" 8:46:17 am"/>
    <s v="5040101U5"/>
    <x v="3"/>
    <x v="0"/>
    <s v="No"/>
    <x v="3"/>
    <x v="3"/>
    <x v="3"/>
    <s v="PM09"/>
    <s v="PANG JING FULL"/>
    <n v="3000"/>
    <m/>
    <m/>
    <d v="2025-05-21T00:00:00"/>
    <m/>
    <n v="4"/>
    <n v="12000"/>
    <s v="PE"/>
    <s v="0B49099 REVAA0001"/>
    <n v="0"/>
    <n v="0"/>
    <n v="0"/>
    <n v="0"/>
    <n v="0"/>
    <n v="0"/>
    <m/>
    <m/>
    <n v="0"/>
    <m/>
    <m/>
    <m/>
    <s v="No"/>
    <n v="0"/>
    <s v="No"/>
    <m/>
    <m/>
    <s v="0B49099 REVAA"/>
    <s v="W23041-TH"/>
    <x v="3"/>
    <m/>
    <n v="0"/>
    <n v="0"/>
    <n v="0"/>
    <n v="0"/>
    <n v="0"/>
    <n v="0"/>
    <m/>
    <m/>
    <m/>
    <s v="No"/>
    <m/>
    <m/>
    <m/>
    <s v="W23041-TH"/>
    <m/>
    <m/>
    <s v="H0065277"/>
  </r>
  <r>
    <x v="834"/>
    <n v="10000"/>
    <n v="20000"/>
    <d v="2025-05-27T00:00:00"/>
    <s v="502LAUGH"/>
    <s v=" 4:42:50 pm"/>
    <n v="10656256013"/>
    <x v="45"/>
    <x v="0"/>
    <s v="No"/>
    <x v="0"/>
    <x v="0"/>
    <x v="0"/>
    <s v="PM21"/>
    <s v="LIM JIA FAN"/>
    <n v="1065"/>
    <m/>
    <m/>
    <d v="2025-05-21T00:00:00"/>
    <m/>
    <n v="660"/>
    <n v="702900"/>
    <s v="PE"/>
    <s v="X4E75-80015-FT0001"/>
    <n v="0"/>
    <n v="0"/>
    <n v="0"/>
    <n v="0"/>
    <n v="0"/>
    <n v="0"/>
    <m/>
    <m/>
    <n v="0"/>
    <m/>
    <m/>
    <m/>
    <s v="No"/>
    <n v="0"/>
    <s v="No"/>
    <m/>
    <m/>
    <s v="X4E75-80015-FT"/>
    <s v="H08031-JIM-M"/>
    <x v="5"/>
    <m/>
    <n v="0"/>
    <n v="0"/>
    <n v="0"/>
    <n v="0"/>
    <n v="0"/>
    <n v="0"/>
    <m/>
    <m/>
    <m/>
    <s v="No"/>
    <m/>
    <m/>
    <m/>
    <s v="H08031-JIM-M"/>
    <m/>
    <m/>
    <s v="S0364812"/>
  </r>
  <r>
    <x v="835"/>
    <n v="10000"/>
    <n v="10000"/>
    <d v="2025-05-30T00:00:00"/>
    <s v="502LAUGH"/>
    <s v=" 5:38:00 pm"/>
    <s v="BZC021-02"/>
    <x v="39"/>
    <x v="0"/>
    <s v="No"/>
    <x v="25"/>
    <x v="21"/>
    <x v="0"/>
    <s v="PP24"/>
    <s v="HO HON SENG"/>
    <n v="1300"/>
    <m/>
    <m/>
    <d v="2025-05-21T00:00:00"/>
    <m/>
    <n v="1"/>
    <n v="1300"/>
    <s v="PE"/>
    <s v="BMS-RA-180X40MM0001"/>
    <n v="0"/>
    <n v="0"/>
    <n v="0"/>
    <n v="0"/>
    <n v="0"/>
    <n v="0"/>
    <m/>
    <m/>
    <n v="0"/>
    <m/>
    <m/>
    <m/>
    <s v="No"/>
    <n v="0"/>
    <s v="No"/>
    <m/>
    <m/>
    <s v="BMS-RA-180X40MM"/>
    <s v="S19671"/>
    <x v="92"/>
    <m/>
    <n v="0"/>
    <n v="0"/>
    <n v="0"/>
    <n v="0"/>
    <n v="0"/>
    <n v="0"/>
    <m/>
    <m/>
    <m/>
    <s v="No"/>
    <m/>
    <m/>
    <m/>
    <s v="S19671"/>
    <m/>
    <m/>
    <s v="S0364841"/>
  </r>
  <r>
    <x v="836"/>
    <n v="10000"/>
    <n v="10000"/>
    <d v="2025-05-27T00:00:00"/>
    <s v="502LAUGH"/>
    <s v=" 4:47:40 pm"/>
    <s v="L2503014936"/>
    <x v="1"/>
    <x v="0"/>
    <s v="No"/>
    <x v="4"/>
    <x v="4"/>
    <x v="0"/>
    <s v="PM17"/>
    <s v="NG SWEE CHEA"/>
    <n v="13000"/>
    <m/>
    <m/>
    <d v="2025-05-21T00:00:00"/>
    <m/>
    <n v="1"/>
    <n v="13000"/>
    <s v="PE"/>
    <s v="CCL/0064/00320001"/>
    <n v="0"/>
    <n v="0"/>
    <n v="0"/>
    <n v="0"/>
    <n v="0"/>
    <n v="0"/>
    <m/>
    <m/>
    <n v="0"/>
    <m/>
    <m/>
    <m/>
    <s v="No"/>
    <n v="0"/>
    <s v="No"/>
    <m/>
    <m/>
    <s v="CCL/0064/0032"/>
    <s v="Z26002"/>
    <x v="1"/>
    <m/>
    <n v="0"/>
    <n v="0"/>
    <n v="0"/>
    <n v="0"/>
    <n v="0"/>
    <n v="0"/>
    <m/>
    <m/>
    <m/>
    <s v="No"/>
    <m/>
    <m/>
    <m/>
    <s v="Z26002"/>
    <m/>
    <m/>
    <s v="GRR62166"/>
  </r>
  <r>
    <x v="837"/>
    <n v="10000"/>
    <n v="10000"/>
    <d v="2025-05-23T00:00:00"/>
    <s v="502LAUGH"/>
    <s v=" 1:02:00 pm"/>
    <n v="10656256016"/>
    <x v="45"/>
    <x v="0"/>
    <s v="No"/>
    <x v="0"/>
    <x v="0"/>
    <x v="0"/>
    <s v="PM16"/>
    <s v="TEO KAH JUN"/>
    <n v="364"/>
    <m/>
    <m/>
    <d v="2025-05-21T00:00:00"/>
    <m/>
    <n v="660"/>
    <n v="240240"/>
    <s v="PE"/>
    <s v="M0H50-80022-FT0001"/>
    <n v="0"/>
    <n v="0"/>
    <n v="0"/>
    <n v="0"/>
    <n v="0"/>
    <n v="0"/>
    <m/>
    <m/>
    <n v="0"/>
    <m/>
    <m/>
    <m/>
    <s v="No"/>
    <n v="0"/>
    <s v="No"/>
    <m/>
    <m/>
    <s v="M0H50-80022-FT"/>
    <s v="H08031-JIM-M"/>
    <x v="5"/>
    <m/>
    <n v="0"/>
    <n v="0"/>
    <n v="0"/>
    <n v="0"/>
    <n v="0"/>
    <n v="0"/>
    <m/>
    <m/>
    <m/>
    <s v="No"/>
    <m/>
    <m/>
    <m/>
    <s v="H08031-JIM-M"/>
    <m/>
    <m/>
    <s v="S0364888"/>
  </r>
  <r>
    <x v="838"/>
    <n v="10000"/>
    <n v="10000"/>
    <d v="2025-05-27T00:00:00"/>
    <s v="502LAUGH"/>
    <s v=" 4:42:50 pm"/>
    <n v="10656256013"/>
    <x v="43"/>
    <x v="0"/>
    <s v="No"/>
    <x v="0"/>
    <x v="0"/>
    <x v="0"/>
    <s v="PM21"/>
    <s v="LIM JIA FAN"/>
    <n v="160"/>
    <m/>
    <m/>
    <d v="2025-05-21T00:00:00"/>
    <m/>
    <n v="660"/>
    <n v="105600"/>
    <s v="PE"/>
    <s v="3YP17-80012-FT0001"/>
    <n v="0"/>
    <n v="0"/>
    <n v="0"/>
    <n v="0"/>
    <n v="0"/>
    <n v="0"/>
    <m/>
    <m/>
    <n v="0"/>
    <m/>
    <m/>
    <m/>
    <s v="No"/>
    <n v="0"/>
    <s v="No"/>
    <m/>
    <m/>
    <s v="3YP17-80012-FT"/>
    <s v="H08031-JIM-M"/>
    <x v="5"/>
    <m/>
    <n v="0"/>
    <n v="0"/>
    <n v="0"/>
    <n v="0"/>
    <n v="0"/>
    <n v="0"/>
    <m/>
    <m/>
    <m/>
    <s v="No"/>
    <m/>
    <m/>
    <m/>
    <s v="H08031-JIM-M"/>
    <m/>
    <m/>
    <s v="S0364890"/>
  </r>
  <r>
    <x v="839"/>
    <n v="10000"/>
    <n v="10000"/>
    <d v="2025-05-27T00:00:00"/>
    <s v="502LAUGH"/>
    <s v=" 4:44:20 pm"/>
    <n v="10656256013"/>
    <x v="43"/>
    <x v="0"/>
    <s v="No"/>
    <x v="0"/>
    <x v="0"/>
    <x v="0"/>
    <s v="PM21"/>
    <s v="LIM JIA FAN"/>
    <n v="50"/>
    <m/>
    <m/>
    <d v="2025-05-21T00:00:00"/>
    <m/>
    <n v="660"/>
    <n v="33000"/>
    <s v="PE"/>
    <s v="7FN99-80003-FT0001"/>
    <n v="0"/>
    <n v="0"/>
    <n v="0"/>
    <n v="0"/>
    <n v="0"/>
    <n v="0"/>
    <m/>
    <m/>
    <n v="0"/>
    <m/>
    <m/>
    <m/>
    <s v="No"/>
    <n v="0"/>
    <s v="No"/>
    <m/>
    <m/>
    <s v="7FN99-80003-FT"/>
    <s v="H08031-JIM-M"/>
    <x v="5"/>
    <m/>
    <n v="0"/>
    <n v="0"/>
    <n v="0"/>
    <n v="0"/>
    <n v="0"/>
    <n v="0"/>
    <m/>
    <m/>
    <m/>
    <s v="No"/>
    <m/>
    <m/>
    <m/>
    <s v="H08031-JIM-M"/>
    <m/>
    <m/>
    <s v="S0364891"/>
  </r>
  <r>
    <x v="52"/>
    <n v="10000"/>
    <n v="40000"/>
    <d v="2025-05-23T00:00:00"/>
    <s v="502LAUGH"/>
    <s v=" 8:36:49 am"/>
    <s v="10620258062/10620258061/10620258063"/>
    <x v="1"/>
    <x v="2"/>
    <s v="Yes"/>
    <x v="27"/>
    <x v="15"/>
    <x v="5"/>
    <s v="QM87"/>
    <s v="GOH SING JOO"/>
    <n v="56000"/>
    <m/>
    <m/>
    <d v="2025-05-21T00:00:00"/>
    <m/>
    <n v="9"/>
    <n v="504000"/>
    <s v="PE"/>
    <s v="5180-0100-BH2120001"/>
    <n v="0"/>
    <n v="500000"/>
    <n v="4000"/>
    <n v="0"/>
    <n v="0"/>
    <n v="0"/>
    <m/>
    <m/>
    <n v="0"/>
    <m/>
    <m/>
    <m/>
    <m/>
    <m/>
    <m/>
    <m/>
    <m/>
    <s v="5180-0100-BH212"/>
    <s v="H08031-JIM"/>
    <x v="0"/>
    <m/>
    <n v="0"/>
    <n v="0"/>
    <n v="0"/>
    <n v="0"/>
    <n v="0"/>
    <n v="0"/>
    <m/>
    <m/>
    <m/>
    <s v="No"/>
    <s v="W667337"/>
    <n v="0"/>
    <m/>
    <s v="H08031-JIM"/>
    <m/>
    <m/>
    <s v="S0355316"/>
  </r>
  <r>
    <x v="840"/>
    <n v="10000"/>
    <n v="10000"/>
    <d v="2025-05-21T00:00:00"/>
    <s v="502LAUGH"/>
    <s v=" 4:08:09 pm"/>
    <s v="D00A31480"/>
    <x v="1"/>
    <x v="0"/>
    <s v="Yes"/>
    <x v="28"/>
    <x v="23"/>
    <x v="1"/>
    <s v="PMJ7"/>
    <s v="FOONG SEL YI"/>
    <n v="6750"/>
    <m/>
    <m/>
    <d v="2025-05-21T00:00:00"/>
    <m/>
    <n v="8"/>
    <n v="54000"/>
    <s v="PE"/>
    <s v="R639-401 REV2.00001"/>
    <n v="0"/>
    <n v="54000"/>
    <n v="0"/>
    <n v="0"/>
    <n v="0"/>
    <n v="0"/>
    <m/>
    <m/>
    <n v="0"/>
    <m/>
    <m/>
    <m/>
    <m/>
    <m/>
    <m/>
    <m/>
    <m/>
    <s v="R639-401 REV2.0"/>
    <s v="R18131"/>
    <x v="48"/>
    <m/>
    <n v="0"/>
    <n v="0"/>
    <n v="0"/>
    <n v="0"/>
    <n v="0"/>
    <n v="0"/>
    <m/>
    <m/>
    <m/>
    <s v="No"/>
    <s v="W667183"/>
    <n v="0"/>
    <m/>
    <s v="R18131"/>
    <m/>
    <m/>
    <s v="S0358755"/>
  </r>
  <r>
    <x v="841"/>
    <n v="10000"/>
    <n v="10000"/>
    <d v="2025-05-21T00:00:00"/>
    <s v="502LAUGH"/>
    <s v=" 4:08:09 pm"/>
    <s v="D00A31480"/>
    <x v="1"/>
    <x v="0"/>
    <s v="Yes"/>
    <x v="28"/>
    <x v="23"/>
    <x v="1"/>
    <s v="PMJ7"/>
    <s v="FOONG SEL YI"/>
    <n v="13500"/>
    <m/>
    <m/>
    <d v="2025-05-21T00:00:00"/>
    <m/>
    <n v="8"/>
    <n v="108000"/>
    <s v="PE"/>
    <s v="R639-401 REV2.00001"/>
    <n v="0"/>
    <n v="108000"/>
    <n v="0"/>
    <n v="0"/>
    <n v="0"/>
    <n v="0"/>
    <m/>
    <m/>
    <n v="0"/>
    <m/>
    <m/>
    <m/>
    <m/>
    <m/>
    <m/>
    <m/>
    <m/>
    <s v="R639-401 REV2.0"/>
    <s v="R18131"/>
    <x v="48"/>
    <m/>
    <n v="0"/>
    <n v="0"/>
    <n v="0"/>
    <n v="0"/>
    <n v="0"/>
    <n v="0"/>
    <m/>
    <m/>
    <m/>
    <s v="No"/>
    <s v="W667341"/>
    <n v="0"/>
    <m/>
    <s v="R18131"/>
    <m/>
    <m/>
    <s v="S0361080"/>
  </r>
  <r>
    <x v="775"/>
    <n v="10000"/>
    <n v="20000"/>
    <d v="2025-05-22T00:00:00"/>
    <s v="502LAUGH"/>
    <s v=" 8:34:29 am"/>
    <s v="J00WA7051"/>
    <x v="1"/>
    <x v="1"/>
    <s v="Yes"/>
    <x v="31"/>
    <x v="13"/>
    <x v="1"/>
    <s v="PM11"/>
    <s v="TEE MENG CHAI"/>
    <n v="1167"/>
    <m/>
    <m/>
    <d v="2025-05-21T00:00:00"/>
    <m/>
    <n v="6"/>
    <n v="7002"/>
    <s v="PE"/>
    <n v="83024590001"/>
    <n v="0"/>
    <n v="5000"/>
    <n v="2002"/>
    <n v="0"/>
    <n v="0"/>
    <n v="0"/>
    <m/>
    <m/>
    <n v="0"/>
    <m/>
    <m/>
    <m/>
    <m/>
    <m/>
    <m/>
    <m/>
    <m/>
    <n v="8302459"/>
    <s v="B02083"/>
    <x v="2"/>
    <m/>
    <n v="0"/>
    <n v="0"/>
    <n v="0"/>
    <n v="0"/>
    <n v="0"/>
    <n v="0"/>
    <m/>
    <m/>
    <m/>
    <s v="No"/>
    <s v="W666637"/>
    <n v="0"/>
    <m/>
    <s v="B02083"/>
    <m/>
    <m/>
    <s v="S0363123"/>
  </r>
  <r>
    <x v="842"/>
    <n v="10000"/>
    <n v="40000"/>
    <d v="2025-05-22T00:00:00"/>
    <s v="502LAUGH"/>
    <s v=" 8:45:13 am"/>
    <n v="10620258073"/>
    <x v="1"/>
    <x v="2"/>
    <s v="Yes"/>
    <x v="16"/>
    <x v="15"/>
    <x v="5"/>
    <s v="QM78"/>
    <s v="WONG SEAU JIN"/>
    <n v="27273"/>
    <m/>
    <m/>
    <d v="2025-05-21T00:00:00"/>
    <m/>
    <n v="11"/>
    <n v="300003"/>
    <s v="PE"/>
    <s v="C2P04-80053-FT0001"/>
    <n v="0"/>
    <n v="350000"/>
    <n v="-49997"/>
    <n v="0"/>
    <n v="0"/>
    <n v="0"/>
    <m/>
    <m/>
    <n v="0"/>
    <m/>
    <m/>
    <m/>
    <m/>
    <m/>
    <m/>
    <m/>
    <m/>
    <s v="C2P04-80053-FT"/>
    <s v="H08031-JIM-M"/>
    <x v="5"/>
    <m/>
    <n v="0"/>
    <n v="0"/>
    <n v="0"/>
    <n v="0"/>
    <n v="0"/>
    <n v="0"/>
    <m/>
    <m/>
    <m/>
    <s v="No"/>
    <s v="W667504"/>
    <n v="0"/>
    <m/>
    <s v="H08031-JIM-M"/>
    <m/>
    <m/>
    <s v="S0363226"/>
  </r>
  <r>
    <x v="843"/>
    <n v="10000"/>
    <n v="20000"/>
    <d v="2025-05-21T00:00:00"/>
    <s v="502LAUGH"/>
    <s v=" 4:01:44 pm"/>
    <s v="5040101U5"/>
    <x v="1"/>
    <x v="0"/>
    <s v="Yes"/>
    <x v="3"/>
    <x v="3"/>
    <x v="3"/>
    <s v="PM09"/>
    <s v="PANG JING FULL"/>
    <n v="3000"/>
    <m/>
    <m/>
    <d v="2025-05-21T00:00:00"/>
    <m/>
    <n v="4"/>
    <n v="12000"/>
    <s v="PE"/>
    <s v="0B49099 REVAA0001"/>
    <n v="0"/>
    <n v="12000"/>
    <n v="0"/>
    <n v="0"/>
    <n v="0"/>
    <n v="0"/>
    <m/>
    <m/>
    <n v="0"/>
    <m/>
    <m/>
    <m/>
    <m/>
    <m/>
    <m/>
    <m/>
    <m/>
    <s v="0B49099 REVAA"/>
    <s v="W23041-TH"/>
    <x v="3"/>
    <m/>
    <n v="0"/>
    <n v="0"/>
    <n v="0"/>
    <n v="0"/>
    <n v="0"/>
    <n v="0"/>
    <m/>
    <m/>
    <m/>
    <s v="No"/>
    <s v="W667505"/>
    <n v="0"/>
    <m/>
    <s v="W23041-TH"/>
    <m/>
    <m/>
    <s v="H0065071"/>
  </r>
  <r>
    <x v="719"/>
    <n v="20000"/>
    <n v="20000"/>
    <d v="2025-05-28T00:00:00"/>
    <s v="502LAUGH"/>
    <s v=" 8:49:33 am"/>
    <s v="W02024/5285/1001653/1012642"/>
    <x v="1"/>
    <x v="0"/>
    <s v="Yes"/>
    <x v="9"/>
    <x v="9"/>
    <x v="1"/>
    <s v="PM41"/>
    <s v="CHONG WEN XUEN"/>
    <n v="15000"/>
    <m/>
    <m/>
    <d v="2025-05-21T00:00:00"/>
    <m/>
    <n v="8"/>
    <n v="120000"/>
    <s v="PE"/>
    <s v="MT273730001"/>
    <n v="0"/>
    <n v="120000"/>
    <n v="0"/>
    <n v="0"/>
    <n v="0"/>
    <n v="0"/>
    <m/>
    <m/>
    <n v="0"/>
    <m/>
    <m/>
    <m/>
    <m/>
    <m/>
    <m/>
    <m/>
    <m/>
    <s v="MT27373"/>
    <s v="Z26002"/>
    <x v="1"/>
    <m/>
    <n v="0"/>
    <n v="0"/>
    <n v="0"/>
    <n v="0"/>
    <n v="0"/>
    <n v="0"/>
    <m/>
    <m/>
    <m/>
    <s v="No"/>
    <s v="W667508"/>
    <n v="0"/>
    <m/>
    <s v="Z26002"/>
    <m/>
    <m/>
    <s v="S0363474"/>
  </r>
  <r>
    <x v="844"/>
    <n v="10000"/>
    <n v="10000"/>
    <d v="2025-05-21T00:00:00"/>
    <s v="502LAUGH"/>
    <s v=" 5:37:06 pm"/>
    <s v="E041G0470"/>
    <x v="1"/>
    <x v="0"/>
    <s v="Yes"/>
    <x v="6"/>
    <x v="6"/>
    <x v="3"/>
    <s v="PM84"/>
    <s v="TAN TAI TOH"/>
    <n v="4000"/>
    <m/>
    <m/>
    <d v="2025-05-21T00:00:00"/>
    <m/>
    <n v="5"/>
    <n v="20000"/>
    <s v="PE"/>
    <s v="707385 REV1000001"/>
    <n v="0"/>
    <n v="20000"/>
    <n v="0"/>
    <n v="0"/>
    <n v="0"/>
    <n v="0"/>
    <m/>
    <m/>
    <n v="0"/>
    <m/>
    <m/>
    <m/>
    <m/>
    <m/>
    <m/>
    <m/>
    <m/>
    <s v="707385 REV401"/>
    <s v="V22000"/>
    <x v="23"/>
    <m/>
    <n v="0"/>
    <n v="0"/>
    <n v="0"/>
    <n v="0"/>
    <n v="0"/>
    <n v="0"/>
    <m/>
    <m/>
    <m/>
    <s v="No"/>
    <s v="W667353"/>
    <n v="0"/>
    <m/>
    <s v="V22000"/>
    <m/>
    <m/>
    <s v="S0363776"/>
  </r>
  <r>
    <x v="646"/>
    <n v="10000"/>
    <n v="20000"/>
    <d v="2025-05-22T00:00:00"/>
    <s v="502LAUGH"/>
    <s v=" 8:39:58 am"/>
    <s v="J00YL2880"/>
    <x v="1"/>
    <x v="1"/>
    <s v="Yes"/>
    <x v="14"/>
    <x v="13"/>
    <x v="1"/>
    <s v="PS95"/>
    <s v="LIM CHENG LEONG"/>
    <n v="834"/>
    <m/>
    <m/>
    <d v="2025-05-21T00:00:00"/>
    <m/>
    <n v="6"/>
    <n v="5004"/>
    <s v="PE"/>
    <n v="83615030001"/>
    <n v="0"/>
    <n v="5000"/>
    <n v="4"/>
    <n v="0"/>
    <n v="0"/>
    <n v="0"/>
    <m/>
    <m/>
    <n v="0"/>
    <m/>
    <m/>
    <m/>
    <m/>
    <m/>
    <m/>
    <m/>
    <m/>
    <n v="8361503"/>
    <s v="B02083"/>
    <x v="2"/>
    <m/>
    <n v="0"/>
    <n v="0"/>
    <n v="0"/>
    <n v="0"/>
    <n v="0"/>
    <n v="0"/>
    <m/>
    <m/>
    <m/>
    <s v="No"/>
    <s v="W666799"/>
    <n v="0"/>
    <m/>
    <s v="B02083"/>
    <m/>
    <m/>
    <s v="S0363853"/>
  </r>
  <r>
    <x v="647"/>
    <n v="10000"/>
    <n v="20000"/>
    <d v="2025-05-22T00:00:00"/>
    <s v="502LAUGH"/>
    <s v=" 8:39:19 am"/>
    <s v="J00YL2880"/>
    <x v="1"/>
    <x v="1"/>
    <s v="Yes"/>
    <x v="14"/>
    <x v="13"/>
    <x v="1"/>
    <s v="PS95"/>
    <s v="LIM CHENG LEONG"/>
    <n v="834"/>
    <m/>
    <m/>
    <d v="2025-05-21T00:00:00"/>
    <m/>
    <n v="6"/>
    <n v="5004"/>
    <s v="PE"/>
    <n v="5000443890001"/>
    <n v="0"/>
    <n v="5000"/>
    <n v="4"/>
    <n v="0"/>
    <n v="0"/>
    <n v="0"/>
    <m/>
    <m/>
    <n v="0"/>
    <m/>
    <m/>
    <m/>
    <m/>
    <m/>
    <m/>
    <m/>
    <m/>
    <n v="500044389"/>
    <s v="B02083"/>
    <x v="2"/>
    <m/>
    <n v="0"/>
    <n v="0"/>
    <n v="0"/>
    <n v="0"/>
    <n v="0"/>
    <n v="0"/>
    <m/>
    <m/>
    <m/>
    <s v="No"/>
    <s v="W666803"/>
    <n v="0"/>
    <m/>
    <s v="B02083"/>
    <m/>
    <m/>
    <s v="S0363853"/>
  </r>
  <r>
    <x v="779"/>
    <n v="10000"/>
    <n v="20000"/>
    <d v="2025-05-21T00:00:00"/>
    <s v="502LAUGH"/>
    <s v=" 4:05:45 pm"/>
    <s v="J00WA7401"/>
    <x v="1"/>
    <x v="1"/>
    <s v="Yes"/>
    <x v="14"/>
    <x v="13"/>
    <x v="1"/>
    <s v="PS95"/>
    <s v="LIM CHENG LEONG"/>
    <n v="625"/>
    <m/>
    <m/>
    <d v="2025-05-21T00:00:00"/>
    <m/>
    <n v="8"/>
    <n v="5000"/>
    <s v="PE"/>
    <n v="5000769160001"/>
    <n v="0"/>
    <n v="5000"/>
    <n v="0"/>
    <n v="0"/>
    <n v="0"/>
    <n v="0"/>
    <m/>
    <m/>
    <n v="0"/>
    <m/>
    <m/>
    <m/>
    <m/>
    <m/>
    <m/>
    <m/>
    <m/>
    <n v="500076916"/>
    <s v="B02083"/>
    <x v="2"/>
    <m/>
    <n v="0"/>
    <n v="0"/>
    <n v="0"/>
    <n v="0"/>
    <n v="0"/>
    <n v="0"/>
    <m/>
    <m/>
    <m/>
    <s v="No"/>
    <s v="W666804"/>
    <n v="0"/>
    <m/>
    <s v="B02083"/>
    <m/>
    <m/>
    <s v="S0363853"/>
  </r>
  <r>
    <x v="196"/>
    <n v="10000"/>
    <n v="40000"/>
    <d v="2025-05-26T00:00:00"/>
    <s v="502LAUGH"/>
    <s v=" 8:40:04 am"/>
    <s v="10656256010/10656256006"/>
    <x v="1"/>
    <x v="1"/>
    <s v="Yes"/>
    <x v="5"/>
    <x v="5"/>
    <x v="2"/>
    <s v="PM74"/>
    <s v="YONG CHEE SOON"/>
    <n v="2767"/>
    <m/>
    <m/>
    <d v="2025-05-21T00:00:00"/>
    <m/>
    <n v="77"/>
    <n v="213059"/>
    <s v="PE"/>
    <s v="7FP21-80002-FT0001"/>
    <n v="0"/>
    <n v="240000"/>
    <n v="-26941"/>
    <n v="0"/>
    <n v="0"/>
    <n v="0"/>
    <m/>
    <m/>
    <n v="0"/>
    <m/>
    <m/>
    <m/>
    <m/>
    <m/>
    <m/>
    <m/>
    <m/>
    <s v="7FP21-80002-FT"/>
    <s v="H08031-JIM-M"/>
    <x v="5"/>
    <m/>
    <n v="0"/>
    <n v="0"/>
    <n v="0"/>
    <n v="0"/>
    <n v="0"/>
    <n v="0"/>
    <m/>
    <m/>
    <m/>
    <s v="No"/>
    <s v="W667510"/>
    <n v="0"/>
    <m/>
    <s v="H08031-JIM-M"/>
    <m/>
    <m/>
    <s v="S0363880"/>
  </r>
  <r>
    <x v="781"/>
    <n v="10000"/>
    <n v="20000"/>
    <d v="2025-05-22T00:00:00"/>
    <s v="502LAUGH"/>
    <d v="1899-12-30T10:30:51"/>
    <s v="M4B4A05BGJCJ110-S24Y100113/F0312905"/>
    <x v="1"/>
    <x v="0"/>
    <s v="Yes"/>
    <x v="41"/>
    <x v="26"/>
    <x v="1"/>
    <s v="PM14"/>
    <s v="GOH CHEN YONG"/>
    <n v="13847"/>
    <m/>
    <m/>
    <d v="2025-05-21T00:00:00"/>
    <m/>
    <n v="13"/>
    <n v="180011"/>
    <s v="PE"/>
    <s v="723009600 REVA0001"/>
    <n v="0"/>
    <n v="179998"/>
    <n v="13"/>
    <n v="0"/>
    <n v="0"/>
    <n v="0"/>
    <m/>
    <m/>
    <n v="0"/>
    <m/>
    <m/>
    <m/>
    <m/>
    <m/>
    <m/>
    <m/>
    <m/>
    <s v="723009600 REVA"/>
    <s v="S19081-TH"/>
    <x v="7"/>
    <m/>
    <n v="0"/>
    <n v="0"/>
    <n v="0"/>
    <n v="0"/>
    <n v="0"/>
    <n v="0"/>
    <m/>
    <m/>
    <m/>
    <s v="No"/>
    <s v="W667357"/>
    <n v="0"/>
    <m/>
    <s v="S19081-TH"/>
    <m/>
    <m/>
    <s v="H0065166"/>
  </r>
  <r>
    <x v="845"/>
    <n v="10000"/>
    <n v="10000"/>
    <d v="2025-05-23T00:00:00"/>
    <s v="502LAUGH"/>
    <s v=" 8:43:05 am"/>
    <s v="M4B4A05BGJCJ116-S24Y100112/F0312905"/>
    <x v="1"/>
    <x v="0"/>
    <s v="Yes"/>
    <x v="41"/>
    <x v="26"/>
    <x v="1"/>
    <s v="PM14"/>
    <s v="GOH CHEN YONG"/>
    <n v="21539"/>
    <m/>
    <m/>
    <d v="2025-05-21T00:00:00"/>
    <m/>
    <n v="13"/>
    <n v="280007"/>
    <s v="PE"/>
    <s v="723009600 REVA0001"/>
    <n v="0"/>
    <n v="280000"/>
    <n v="7"/>
    <n v="0"/>
    <n v="0"/>
    <n v="0"/>
    <m/>
    <m/>
    <n v="0"/>
    <m/>
    <m/>
    <m/>
    <m/>
    <m/>
    <m/>
    <m/>
    <m/>
    <s v="723009600 REVA"/>
    <s v="S19081-TH"/>
    <x v="7"/>
    <m/>
    <n v="0"/>
    <n v="0"/>
    <n v="0"/>
    <n v="0"/>
    <n v="0"/>
    <n v="0"/>
    <m/>
    <m/>
    <m/>
    <s v="No"/>
    <s v="W667358"/>
    <n v="0"/>
    <m/>
    <s v="S19081-TH"/>
    <m/>
    <m/>
    <s v="H0065167"/>
  </r>
  <r>
    <x v="782"/>
    <n v="10000"/>
    <n v="20000"/>
    <d v="2025-05-22T00:00:00"/>
    <s v="502LAUGH"/>
    <s v=" 8:35:12 am"/>
    <s v="J00WA7051"/>
    <x v="1"/>
    <x v="1"/>
    <s v="Yes"/>
    <x v="31"/>
    <x v="13"/>
    <x v="1"/>
    <s v="PM11"/>
    <s v="TEE MENG CHAI"/>
    <n v="834"/>
    <m/>
    <m/>
    <d v="2025-05-21T00:00:00"/>
    <m/>
    <n v="6"/>
    <n v="5004"/>
    <s v="PE"/>
    <n v="83024570001"/>
    <n v="0"/>
    <n v="5000"/>
    <n v="4"/>
    <n v="0"/>
    <n v="0"/>
    <n v="0"/>
    <m/>
    <m/>
    <n v="0"/>
    <m/>
    <m/>
    <m/>
    <m/>
    <m/>
    <m/>
    <m/>
    <m/>
    <n v="8302457"/>
    <s v="B02083"/>
    <x v="2"/>
    <m/>
    <n v="0"/>
    <n v="0"/>
    <n v="0"/>
    <n v="0"/>
    <n v="0"/>
    <n v="0"/>
    <m/>
    <m/>
    <m/>
    <s v="No"/>
    <s v="W666848"/>
    <n v="0"/>
    <m/>
    <s v="B02083"/>
    <m/>
    <m/>
    <s v="S0363919"/>
  </r>
  <r>
    <x v="201"/>
    <n v="10000"/>
    <n v="40000"/>
    <d v="2025-05-23T00:00:00"/>
    <s v="502LAUGH"/>
    <d v="1899-12-30T11:10:20"/>
    <s v="10656256010/10656256006"/>
    <x v="1"/>
    <x v="1"/>
    <s v="Yes"/>
    <x v="5"/>
    <x v="5"/>
    <x v="2"/>
    <s v="PM74"/>
    <s v="YONG CHEE SOON"/>
    <n v="2767"/>
    <m/>
    <m/>
    <d v="2025-05-21T00:00:00"/>
    <m/>
    <n v="77"/>
    <n v="213059"/>
    <s v="PE"/>
    <s v="7FP21-80002-FT0001"/>
    <n v="0"/>
    <n v="200000"/>
    <n v="13059"/>
    <n v="0"/>
    <n v="0"/>
    <n v="0"/>
    <m/>
    <m/>
    <n v="0"/>
    <m/>
    <m/>
    <m/>
    <m/>
    <m/>
    <m/>
    <m/>
    <m/>
    <s v="7FP21-80002-FT"/>
    <s v="H08031-JIM-M"/>
    <x v="5"/>
    <m/>
    <n v="0"/>
    <n v="0"/>
    <n v="0"/>
    <n v="0"/>
    <n v="0"/>
    <n v="0"/>
    <m/>
    <m/>
    <m/>
    <s v="No"/>
    <s v="W667216"/>
    <n v="0"/>
    <m/>
    <s v="H08031-JIM-M"/>
    <m/>
    <m/>
    <s v="S0363924"/>
  </r>
  <r>
    <x v="285"/>
    <n v="10000"/>
    <n v="40000"/>
    <d v="2025-05-26T00:00:00"/>
    <s v="502LAUGH"/>
    <s v=" 8:32:55 am"/>
    <n v="10656256069"/>
    <x v="1"/>
    <x v="1"/>
    <s v="Yes"/>
    <x v="5"/>
    <x v="5"/>
    <x v="2"/>
    <s v="PM74"/>
    <s v="YONG CHEE SOON"/>
    <n v="3705"/>
    <m/>
    <m/>
    <d v="2025-05-21T00:00:00"/>
    <m/>
    <n v="88"/>
    <n v="326040"/>
    <s v="PE"/>
    <s v="3YM62-80017-FT0001"/>
    <n v="0"/>
    <n v="320000"/>
    <n v="6040"/>
    <n v="0"/>
    <n v="0"/>
    <n v="0"/>
    <m/>
    <m/>
    <n v="0"/>
    <m/>
    <m/>
    <m/>
    <m/>
    <m/>
    <m/>
    <m/>
    <m/>
    <s v="3YM62-80017-FT"/>
    <s v="H08031-JIM-M"/>
    <x v="5"/>
    <m/>
    <n v="0"/>
    <n v="0"/>
    <n v="0"/>
    <n v="0"/>
    <n v="0"/>
    <n v="0"/>
    <m/>
    <m/>
    <m/>
    <s v="No"/>
    <s v="W667514"/>
    <n v="0"/>
    <m/>
    <s v="H08031-JIM-M"/>
    <m/>
    <m/>
    <s v="S0363935"/>
  </r>
  <r>
    <x v="205"/>
    <n v="10000"/>
    <n v="40000"/>
    <d v="2025-05-23T00:00:00"/>
    <s v="502LAUGH"/>
    <s v=" 8:33:26 am"/>
    <s v="10656256008/10656256003/10656256071"/>
    <x v="1"/>
    <x v="1"/>
    <s v="Yes"/>
    <x v="5"/>
    <x v="5"/>
    <x v="2"/>
    <s v="PM74"/>
    <s v="YONG CHEE SOON"/>
    <n v="15773"/>
    <m/>
    <m/>
    <d v="2025-05-21T00:00:00"/>
    <m/>
    <n v="88"/>
    <n v="1388024"/>
    <s v="PE"/>
    <s v="3YM61-80017-FT0001"/>
    <n v="0"/>
    <n v="1300000"/>
    <n v="88024"/>
    <n v="0"/>
    <n v="0"/>
    <n v="0"/>
    <m/>
    <m/>
    <n v="0"/>
    <m/>
    <m/>
    <m/>
    <m/>
    <m/>
    <m/>
    <m/>
    <m/>
    <s v="3YM61-80017-FT"/>
    <s v="H08031-JIM-M"/>
    <x v="5"/>
    <m/>
    <n v="0"/>
    <n v="0"/>
    <n v="0"/>
    <n v="0"/>
    <n v="0"/>
    <n v="0"/>
    <m/>
    <m/>
    <m/>
    <s v="No"/>
    <s v="W667220"/>
    <n v="0"/>
    <m/>
    <s v="H08031-JIM-M"/>
    <m/>
    <m/>
    <s v="S0363936"/>
  </r>
  <r>
    <x v="382"/>
    <n v="10000"/>
    <n v="30000"/>
    <d v="2025-05-22T00:00:00"/>
    <s v="502LAUGH"/>
    <s v=" 5:16:11 pm"/>
    <n v="10656256061"/>
    <x v="1"/>
    <x v="2"/>
    <s v="Yes"/>
    <x v="16"/>
    <x v="15"/>
    <x v="5"/>
    <s v="QM78"/>
    <s v="WONG SEAU JIN"/>
    <n v="4546"/>
    <m/>
    <m/>
    <d v="2025-05-21T00:00:00"/>
    <m/>
    <n v="11"/>
    <n v="50006"/>
    <s v="PE"/>
    <s v="7FP45-80001-FT0001"/>
    <n v="0"/>
    <n v="40000"/>
    <n v="10006"/>
    <n v="0"/>
    <n v="0"/>
    <n v="0"/>
    <m/>
    <m/>
    <n v="0"/>
    <m/>
    <m/>
    <m/>
    <m/>
    <m/>
    <m/>
    <m/>
    <m/>
    <s v="7FP45-80001-FT"/>
    <s v="H08031-JIM-M"/>
    <x v="5"/>
    <m/>
    <n v="0"/>
    <n v="0"/>
    <n v="0"/>
    <n v="0"/>
    <n v="0"/>
    <n v="0"/>
    <m/>
    <m/>
    <m/>
    <s v="No"/>
    <s v="W667369"/>
    <n v="0"/>
    <m/>
    <s v="H08031-JIM-M"/>
    <m/>
    <m/>
    <s v="S0364450"/>
  </r>
  <r>
    <x v="384"/>
    <n v="10000"/>
    <n v="30000"/>
    <d v="2025-05-21T00:00:00"/>
    <s v="502LAUGH"/>
    <s v=" 4:02:40 pm"/>
    <s v="10656256061/10656256063"/>
    <x v="1"/>
    <x v="2"/>
    <s v="Yes"/>
    <x v="16"/>
    <x v="15"/>
    <x v="5"/>
    <s v="QM78"/>
    <s v="WONG SEAU JIN"/>
    <n v="20000"/>
    <m/>
    <m/>
    <d v="2025-05-21T00:00:00"/>
    <m/>
    <n v="11"/>
    <n v="220000"/>
    <s v="PE"/>
    <s v="7FP02-80003-FT0001"/>
    <n v="0"/>
    <n v="200000"/>
    <n v="20000"/>
    <n v="0"/>
    <n v="0"/>
    <n v="0"/>
    <m/>
    <m/>
    <n v="0"/>
    <m/>
    <m/>
    <m/>
    <m/>
    <m/>
    <m/>
    <m/>
    <m/>
    <s v="7FP02-80003-FT"/>
    <s v="H08031-JIM-M"/>
    <x v="5"/>
    <m/>
    <n v="0"/>
    <n v="0"/>
    <n v="0"/>
    <n v="0"/>
    <n v="0"/>
    <n v="0"/>
    <m/>
    <m/>
    <m/>
    <s v="No"/>
    <s v="W667372"/>
    <n v="0"/>
    <m/>
    <s v="H08031-JIM-M"/>
    <m/>
    <m/>
    <s v="S0364461"/>
  </r>
  <r>
    <x v="846"/>
    <n v="10000"/>
    <n v="10000"/>
    <d v="2025-05-23T00:00:00"/>
    <s v="502LAUGH"/>
    <d v="1899-12-30T10:23:31"/>
    <s v="M0B5C4691"/>
    <x v="1"/>
    <x v="0"/>
    <s v="Yes"/>
    <x v="0"/>
    <x v="0"/>
    <x v="0"/>
    <s v="PM16"/>
    <s v="TEO KAH JUN"/>
    <n v="167"/>
    <m/>
    <m/>
    <d v="2025-05-21T00:00:00"/>
    <m/>
    <n v="24"/>
    <n v="4008"/>
    <s v="PE"/>
    <s v="YELLOW-89X64MM0001"/>
    <n v="0"/>
    <n v="2500"/>
    <n v="1508"/>
    <n v="0"/>
    <n v="0"/>
    <n v="0"/>
    <m/>
    <m/>
    <n v="0"/>
    <m/>
    <m/>
    <m/>
    <m/>
    <m/>
    <m/>
    <m/>
    <m/>
    <s v="YELLOW-89X64MM"/>
    <s v="S19749"/>
    <x v="96"/>
    <m/>
    <n v="0"/>
    <n v="0"/>
    <n v="0"/>
    <n v="0"/>
    <n v="0"/>
    <n v="0"/>
    <m/>
    <m/>
    <m/>
    <s v="No"/>
    <s v="W667240"/>
    <n v="0"/>
    <m/>
    <s v="S19749"/>
    <m/>
    <m/>
    <s v="S0364495"/>
  </r>
  <r>
    <x v="513"/>
    <n v="10000"/>
    <n v="40000"/>
    <d v="2025-05-21T00:00:00"/>
    <s v="502LAUGH"/>
    <d v="1899-12-30T10:15:11"/>
    <s v="4112313U5A"/>
    <x v="1"/>
    <x v="1"/>
    <s v="Yes"/>
    <x v="31"/>
    <x v="13"/>
    <x v="1"/>
    <s v="PM11"/>
    <s v="TEE MENG CHAI"/>
    <n v="86"/>
    <m/>
    <m/>
    <d v="2025-05-21T00:00:00"/>
    <m/>
    <n v="35"/>
    <n v="3010"/>
    <s v="PE"/>
    <n v="52028070001"/>
    <n v="0"/>
    <n v="2312"/>
    <n v="698"/>
    <n v="0"/>
    <n v="0"/>
    <n v="0"/>
    <m/>
    <m/>
    <n v="0"/>
    <m/>
    <m/>
    <m/>
    <m/>
    <m/>
    <m/>
    <m/>
    <m/>
    <n v="5202807"/>
    <s v="S19156"/>
    <x v="67"/>
    <m/>
    <n v="0"/>
    <n v="0"/>
    <n v="0"/>
    <n v="0"/>
    <n v="0"/>
    <n v="0"/>
    <m/>
    <m/>
    <m/>
    <s v="No"/>
    <s v="W667039"/>
    <n v="0"/>
    <m/>
    <s v="S19156"/>
    <m/>
    <m/>
    <s v="S0364650"/>
  </r>
  <r>
    <x v="847"/>
    <n v="10000"/>
    <n v="10000"/>
    <d v="2025-05-22T00:00:00"/>
    <s v="502LAUGH"/>
    <d v="1899-12-30T11:25:59"/>
    <s v="U541458050"/>
    <x v="1"/>
    <x v="0"/>
    <s v="Yes"/>
    <x v="28"/>
    <x v="23"/>
    <x v="1"/>
    <s v="PMJ7"/>
    <s v="FOONG SEL YI"/>
    <n v="4000"/>
    <m/>
    <m/>
    <d v="2025-05-21T00:00:00"/>
    <m/>
    <n v="5"/>
    <n v="20000"/>
    <s v="PE"/>
    <s v="150-02285-2K0001"/>
    <n v="0"/>
    <n v="20000"/>
    <n v="0"/>
    <n v="0"/>
    <n v="0"/>
    <n v="0"/>
    <m/>
    <m/>
    <n v="0"/>
    <m/>
    <m/>
    <m/>
    <m/>
    <m/>
    <m/>
    <m/>
    <m/>
    <s v="150-02319"/>
    <s v="I09146"/>
    <x v="20"/>
    <m/>
    <n v="0"/>
    <n v="0"/>
    <n v="0"/>
    <n v="0"/>
    <n v="0"/>
    <n v="0"/>
    <m/>
    <m/>
    <m/>
    <s v="No"/>
    <s v="W667252"/>
    <n v="0"/>
    <m/>
    <s v="I09146"/>
    <m/>
    <m/>
    <s v="S0364668"/>
  </r>
  <r>
    <x v="848"/>
    <n v="10000"/>
    <n v="20000"/>
    <d v="2025-05-26T00:00:00"/>
    <s v="502LAUGH"/>
    <s v=" 1:56:18 pm"/>
    <s v="J002V0392"/>
    <x v="1"/>
    <x v="0"/>
    <s v="Yes"/>
    <x v="0"/>
    <x v="0"/>
    <x v="0"/>
    <s v="PM16"/>
    <s v="TEO KAH JUN"/>
    <n v="45"/>
    <m/>
    <m/>
    <d v="2025-05-21T00:00:00"/>
    <m/>
    <n v="34"/>
    <n v="1530"/>
    <s v="PE"/>
    <s v="SG1208STR0001"/>
    <n v="0"/>
    <n v="500"/>
    <n v="1030"/>
    <n v="0"/>
    <n v="0"/>
    <n v="0"/>
    <m/>
    <m/>
    <n v="0"/>
    <m/>
    <m/>
    <m/>
    <m/>
    <m/>
    <m/>
    <m/>
    <m/>
    <s v="SG1208STR"/>
    <s v="S19695"/>
    <x v="75"/>
    <m/>
    <n v="0"/>
    <n v="0"/>
    <n v="0"/>
    <n v="0"/>
    <n v="0"/>
    <n v="0"/>
    <m/>
    <m/>
    <m/>
    <s v="No"/>
    <s v="W667381"/>
    <n v="0"/>
    <m/>
    <s v="S19695"/>
    <m/>
    <m/>
    <s v="S0364674"/>
  </r>
  <r>
    <x v="849"/>
    <n v="10000"/>
    <n v="10000"/>
    <d v="2025-05-23T00:00:00"/>
    <s v="502LAUGH"/>
    <s v=" 8:37:32 am"/>
    <s v="BZA050-02"/>
    <x v="1"/>
    <x v="0"/>
    <s v="Yes"/>
    <x v="0"/>
    <x v="0"/>
    <x v="0"/>
    <s v="PM16"/>
    <s v="TEO KAH JUN"/>
    <n v="100"/>
    <m/>
    <m/>
    <d v="2025-05-21T00:00:00"/>
    <m/>
    <n v="44"/>
    <n v="4400"/>
    <s v="PE"/>
    <s v="NO CLEAN LABEL 30001"/>
    <n v="0"/>
    <n v="3000"/>
    <n v="1400"/>
    <n v="0"/>
    <n v="0"/>
    <n v="0"/>
    <m/>
    <m/>
    <n v="0"/>
    <m/>
    <m/>
    <m/>
    <m/>
    <m/>
    <m/>
    <m/>
    <m/>
    <s v="NO CLEAN LABEL 3"/>
    <s v="Q17008"/>
    <x v="83"/>
    <m/>
    <n v="0"/>
    <n v="0"/>
    <n v="0"/>
    <n v="0"/>
    <n v="0"/>
    <n v="0"/>
    <m/>
    <m/>
    <m/>
    <s v="No"/>
    <s v="W667254"/>
    <n v="0"/>
    <m/>
    <s v="Q17008"/>
    <m/>
    <m/>
    <s v="S0364752"/>
  </r>
  <r>
    <x v="850"/>
    <n v="10000"/>
    <n v="10000"/>
    <d v="2025-05-23T00:00:00"/>
    <s v="502LAUGH"/>
    <s v=" 8:38:08 am"/>
    <s v="BZA050-02"/>
    <x v="1"/>
    <x v="0"/>
    <s v="Yes"/>
    <x v="0"/>
    <x v="0"/>
    <x v="0"/>
    <s v="PM16"/>
    <s v="TEO KAH JUN"/>
    <n v="100"/>
    <m/>
    <m/>
    <d v="2025-05-21T00:00:00"/>
    <m/>
    <n v="44"/>
    <n v="4400"/>
    <s v="PE"/>
    <s v="Q-0020001"/>
    <n v="0"/>
    <n v="3000"/>
    <n v="1400"/>
    <n v="0"/>
    <n v="0"/>
    <n v="0"/>
    <m/>
    <m/>
    <n v="0"/>
    <m/>
    <m/>
    <m/>
    <m/>
    <m/>
    <m/>
    <m/>
    <m/>
    <s v="Q-002"/>
    <s v="Q17008"/>
    <x v="83"/>
    <m/>
    <n v="0"/>
    <n v="0"/>
    <n v="0"/>
    <n v="0"/>
    <n v="0"/>
    <n v="0"/>
    <m/>
    <m/>
    <m/>
    <s v="No"/>
    <s v="W667255"/>
    <n v="0"/>
    <m/>
    <s v="Q17008"/>
    <m/>
    <m/>
    <s v="S0364752"/>
  </r>
  <r>
    <x v="804"/>
    <n v="10000"/>
    <n v="20000"/>
    <d v="2025-05-21T00:00:00"/>
    <s v="502LAUGH"/>
    <s v=" 5:34:44 pm"/>
    <s v="J00WA7401"/>
    <x v="1"/>
    <x v="1"/>
    <s v="Yes"/>
    <x v="31"/>
    <x v="13"/>
    <x v="1"/>
    <s v="PM11"/>
    <s v="TEE MENG CHAI"/>
    <n v="934"/>
    <m/>
    <m/>
    <d v="2025-05-21T00:00:00"/>
    <m/>
    <n v="6"/>
    <n v="5604"/>
    <s v="PE"/>
    <n v="5000580770001"/>
    <n v="0"/>
    <n v="2500"/>
    <n v="3104"/>
    <n v="0"/>
    <n v="0"/>
    <n v="0"/>
    <m/>
    <m/>
    <n v="0"/>
    <m/>
    <m/>
    <m/>
    <m/>
    <m/>
    <m/>
    <m/>
    <m/>
    <n v="500058077"/>
    <s v="B02083"/>
    <x v="2"/>
    <m/>
    <n v="0"/>
    <n v="0"/>
    <n v="0"/>
    <n v="0"/>
    <n v="0"/>
    <n v="0"/>
    <m/>
    <m/>
    <m/>
    <s v="No"/>
    <s v="W667081"/>
    <n v="0"/>
    <m/>
    <s v="B02083"/>
    <m/>
    <m/>
    <s v="S0364757"/>
  </r>
  <r>
    <x v="805"/>
    <n v="10000"/>
    <n v="20000"/>
    <d v="2025-05-21T00:00:00"/>
    <s v="502LAUGH"/>
    <s v=" 5:33:50 pm"/>
    <s v="J00XP2251"/>
    <x v="1"/>
    <x v="1"/>
    <s v="Yes"/>
    <x v="31"/>
    <x v="13"/>
    <x v="1"/>
    <s v="PM11"/>
    <s v="TEE MENG CHAI"/>
    <n v="1234"/>
    <m/>
    <m/>
    <d v="2025-05-21T00:00:00"/>
    <m/>
    <n v="6"/>
    <n v="7404"/>
    <s v="PE"/>
    <n v="5000580790001"/>
    <n v="0"/>
    <n v="3000"/>
    <n v="4404"/>
    <n v="0"/>
    <n v="0"/>
    <n v="0"/>
    <m/>
    <m/>
    <n v="0"/>
    <m/>
    <m/>
    <m/>
    <m/>
    <m/>
    <m/>
    <m/>
    <m/>
    <n v="500058079"/>
    <s v="B02083"/>
    <x v="2"/>
    <m/>
    <n v="0"/>
    <n v="0"/>
    <n v="0"/>
    <n v="0"/>
    <n v="0"/>
    <n v="0"/>
    <m/>
    <m/>
    <m/>
    <s v="No"/>
    <s v="W667082"/>
    <n v="0"/>
    <m/>
    <s v="B02083"/>
    <m/>
    <m/>
    <s v="S0364757"/>
  </r>
  <r>
    <x v="806"/>
    <n v="10000"/>
    <n v="20000"/>
    <d v="2025-05-21T00:00:00"/>
    <s v="502LAUGH"/>
    <s v=" 5:33:07 pm"/>
    <s v="J00XP2251"/>
    <x v="1"/>
    <x v="1"/>
    <s v="Yes"/>
    <x v="31"/>
    <x v="13"/>
    <x v="1"/>
    <s v="PM11"/>
    <s v="TEE MENG CHAI"/>
    <n v="2100"/>
    <m/>
    <m/>
    <d v="2025-05-21T00:00:00"/>
    <m/>
    <n v="6"/>
    <n v="12600"/>
    <s v="PE"/>
    <n v="5000582270001"/>
    <n v="0"/>
    <n v="5500"/>
    <n v="7100"/>
    <n v="0"/>
    <n v="0"/>
    <n v="0"/>
    <m/>
    <m/>
    <n v="0"/>
    <m/>
    <m/>
    <m/>
    <m/>
    <m/>
    <m/>
    <m/>
    <m/>
    <n v="500058227"/>
    <s v="B02083"/>
    <x v="2"/>
    <m/>
    <n v="0"/>
    <n v="0"/>
    <n v="0"/>
    <n v="0"/>
    <n v="0"/>
    <n v="0"/>
    <m/>
    <m/>
    <m/>
    <s v="No"/>
    <s v="W667083"/>
    <n v="0"/>
    <m/>
    <s v="B02083"/>
    <m/>
    <m/>
    <s v="S0364757"/>
  </r>
  <r>
    <x v="807"/>
    <n v="10000"/>
    <n v="20000"/>
    <d v="2025-05-21T00:00:00"/>
    <s v="502LAUGH"/>
    <s v=" 5:31:08 pm"/>
    <s v="J00WA7401"/>
    <x v="1"/>
    <x v="1"/>
    <s v="Yes"/>
    <x v="31"/>
    <x v="13"/>
    <x v="1"/>
    <s v="PM11"/>
    <s v="TEE MENG CHAI"/>
    <n v="967"/>
    <m/>
    <m/>
    <d v="2025-05-21T00:00:00"/>
    <m/>
    <n v="6"/>
    <n v="5802"/>
    <s v="PE"/>
    <n v="5000582280001"/>
    <n v="0"/>
    <n v="2500"/>
    <n v="3302"/>
    <n v="0"/>
    <n v="0"/>
    <n v="0"/>
    <m/>
    <m/>
    <n v="0"/>
    <m/>
    <m/>
    <m/>
    <m/>
    <m/>
    <m/>
    <m/>
    <m/>
    <n v="500058228"/>
    <s v="B02083"/>
    <x v="2"/>
    <m/>
    <n v="0"/>
    <n v="0"/>
    <n v="0"/>
    <n v="0"/>
    <n v="0"/>
    <n v="0"/>
    <m/>
    <m/>
    <m/>
    <s v="No"/>
    <s v="W667084"/>
    <n v="0"/>
    <m/>
    <s v="B02083"/>
    <m/>
    <m/>
    <s v="S0364757"/>
  </r>
  <r>
    <x v="808"/>
    <n v="10000"/>
    <n v="20000"/>
    <d v="2025-05-21T00:00:00"/>
    <s v="502LAUGH"/>
    <s v=" 5:29:18 pm"/>
    <s v="J00YE5220"/>
    <x v="1"/>
    <x v="1"/>
    <s v="Yes"/>
    <x v="31"/>
    <x v="13"/>
    <x v="1"/>
    <s v="PM11"/>
    <s v="TEE MENG CHAI"/>
    <n v="1167"/>
    <m/>
    <m/>
    <d v="2025-05-21T00:00:00"/>
    <m/>
    <n v="6"/>
    <n v="7002"/>
    <s v="PE"/>
    <n v="5000582290001"/>
    <n v="0"/>
    <n v="2500"/>
    <n v="4502"/>
    <n v="0"/>
    <n v="0"/>
    <n v="0"/>
    <m/>
    <m/>
    <n v="0"/>
    <m/>
    <m/>
    <m/>
    <m/>
    <m/>
    <m/>
    <m/>
    <m/>
    <n v="500058229"/>
    <s v="B02083"/>
    <x v="2"/>
    <m/>
    <n v="0"/>
    <n v="0"/>
    <n v="0"/>
    <n v="0"/>
    <n v="0"/>
    <n v="0"/>
    <m/>
    <m/>
    <m/>
    <s v="No"/>
    <s v="W667085"/>
    <n v="0"/>
    <m/>
    <s v="B02083"/>
    <m/>
    <m/>
    <s v="S0364757"/>
  </r>
  <r>
    <x v="809"/>
    <n v="10000"/>
    <n v="20000"/>
    <d v="2025-05-21T00:00:00"/>
    <s v="502LAUGH"/>
    <s v=" 5:30:25 pm"/>
    <s v="J00XP2251"/>
    <x v="1"/>
    <x v="1"/>
    <s v="Yes"/>
    <x v="31"/>
    <x v="13"/>
    <x v="1"/>
    <s v="PM11"/>
    <s v="TEE MENG CHAI"/>
    <n v="4950"/>
    <m/>
    <m/>
    <d v="2025-05-21T00:00:00"/>
    <m/>
    <n v="6"/>
    <n v="29700"/>
    <s v="PE"/>
    <n v="5000584100001"/>
    <n v="0"/>
    <n v="13000"/>
    <n v="16700"/>
    <n v="0"/>
    <n v="0"/>
    <n v="0"/>
    <m/>
    <m/>
    <n v="0"/>
    <m/>
    <m/>
    <m/>
    <m/>
    <m/>
    <m/>
    <m/>
    <m/>
    <n v="500058410"/>
    <s v="B02083"/>
    <x v="2"/>
    <m/>
    <n v="0"/>
    <n v="0"/>
    <n v="0"/>
    <n v="0"/>
    <n v="0"/>
    <n v="0"/>
    <m/>
    <m/>
    <m/>
    <s v="No"/>
    <s v="W667086"/>
    <n v="0"/>
    <m/>
    <s v="B02083"/>
    <m/>
    <m/>
    <s v="S0364757"/>
  </r>
  <r>
    <x v="810"/>
    <n v="10000"/>
    <n v="20000"/>
    <d v="2025-05-21T00:00:00"/>
    <s v="502LAUGH"/>
    <s v=" 5:32:28 pm"/>
    <s v="J00XP2251"/>
    <x v="1"/>
    <x v="1"/>
    <s v="Yes"/>
    <x v="31"/>
    <x v="13"/>
    <x v="1"/>
    <s v="PM11"/>
    <s v="TEE MENG CHAI"/>
    <n v="1050"/>
    <m/>
    <m/>
    <d v="2025-05-21T00:00:00"/>
    <m/>
    <n v="6"/>
    <n v="6300"/>
    <s v="PE"/>
    <n v="5000584110001"/>
    <n v="0"/>
    <n v="2500"/>
    <n v="3800"/>
    <n v="0"/>
    <n v="0"/>
    <n v="0"/>
    <m/>
    <m/>
    <n v="0"/>
    <m/>
    <m/>
    <m/>
    <m/>
    <m/>
    <m/>
    <m/>
    <m/>
    <n v="500058411"/>
    <s v="B02083"/>
    <x v="2"/>
    <m/>
    <n v="0"/>
    <n v="0"/>
    <n v="0"/>
    <n v="0"/>
    <n v="0"/>
    <n v="0"/>
    <m/>
    <m/>
    <m/>
    <s v="No"/>
    <s v="W667087"/>
    <n v="0"/>
    <m/>
    <s v="B02083"/>
    <m/>
    <m/>
    <s v="S0364757"/>
  </r>
  <r>
    <x v="674"/>
    <n v="10000"/>
    <n v="20000"/>
    <d v="2025-05-21T00:00:00"/>
    <s v="502LAUGH"/>
    <d v="1899-12-30T10:17:13"/>
    <s v="J00WA7401"/>
    <x v="1"/>
    <x v="1"/>
    <s v="Yes"/>
    <x v="14"/>
    <x v="13"/>
    <x v="1"/>
    <s v="PS95"/>
    <s v="LIM CHENG LEONG"/>
    <n v="1000"/>
    <m/>
    <m/>
    <d v="2025-05-21T00:00:00"/>
    <m/>
    <n v="6"/>
    <n v="6000"/>
    <s v="PE"/>
    <n v="86085350001"/>
    <n v="0"/>
    <n v="6000"/>
    <n v="0"/>
    <n v="0"/>
    <n v="0"/>
    <n v="0"/>
    <m/>
    <m/>
    <n v="0"/>
    <m/>
    <m/>
    <m/>
    <m/>
    <m/>
    <m/>
    <m/>
    <m/>
    <n v="8608535"/>
    <s v="B02083"/>
    <x v="2"/>
    <m/>
    <n v="0"/>
    <n v="0"/>
    <n v="0"/>
    <n v="0"/>
    <n v="0"/>
    <n v="0"/>
    <m/>
    <m/>
    <m/>
    <s v="No"/>
    <s v="W667088"/>
    <n v="0"/>
    <m/>
    <s v="B02083"/>
    <m/>
    <m/>
    <s v="S0364758"/>
  </r>
  <r>
    <x v="677"/>
    <n v="10000"/>
    <n v="20000"/>
    <d v="2025-05-21T00:00:00"/>
    <s v="502LAUGH"/>
    <d v="1899-12-30T10:16:42"/>
    <s v="J00WA7401"/>
    <x v="1"/>
    <x v="1"/>
    <s v="Yes"/>
    <x v="14"/>
    <x v="13"/>
    <x v="1"/>
    <s v="PS95"/>
    <s v="LIM CHENG LEONG"/>
    <n v="834"/>
    <m/>
    <m/>
    <d v="2025-05-21T00:00:00"/>
    <m/>
    <n v="6"/>
    <n v="5004"/>
    <s v="PE"/>
    <n v="5000580760001"/>
    <n v="0"/>
    <n v="5000"/>
    <n v="4"/>
    <n v="0"/>
    <n v="0"/>
    <n v="0"/>
    <m/>
    <m/>
    <n v="0"/>
    <m/>
    <m/>
    <m/>
    <m/>
    <m/>
    <m/>
    <m/>
    <m/>
    <n v="500058076"/>
    <s v="B02083"/>
    <x v="2"/>
    <m/>
    <n v="0"/>
    <n v="0"/>
    <n v="0"/>
    <n v="0"/>
    <n v="0"/>
    <n v="0"/>
    <m/>
    <m/>
    <m/>
    <s v="No"/>
    <s v="W667092"/>
    <n v="0"/>
    <m/>
    <s v="B02083"/>
    <m/>
    <m/>
    <s v="S0364758"/>
  </r>
  <r>
    <x v="811"/>
    <n v="10000"/>
    <n v="20000"/>
    <d v="2025-05-21T00:00:00"/>
    <s v="502LAUGH"/>
    <d v="1899-12-30T10:56:13"/>
    <s v="J00YE5220"/>
    <x v="1"/>
    <x v="1"/>
    <s v="Yes"/>
    <x v="14"/>
    <x v="13"/>
    <x v="1"/>
    <s v="PS95"/>
    <s v="LIM CHENG LEONG"/>
    <n v="2500"/>
    <m/>
    <m/>
    <d v="2025-05-21T00:00:00"/>
    <m/>
    <n v="6"/>
    <n v="15000"/>
    <s v="PE"/>
    <n v="5000582240001"/>
    <n v="0"/>
    <n v="15000"/>
    <n v="0"/>
    <n v="0"/>
    <n v="0"/>
    <n v="0"/>
    <m/>
    <m/>
    <n v="0"/>
    <m/>
    <m/>
    <m/>
    <m/>
    <m/>
    <m/>
    <m/>
    <m/>
    <n v="500058224"/>
    <s v="B02083"/>
    <x v="2"/>
    <m/>
    <n v="0"/>
    <n v="0"/>
    <n v="0"/>
    <n v="0"/>
    <n v="0"/>
    <n v="0"/>
    <m/>
    <m/>
    <m/>
    <s v="No"/>
    <s v="W667096"/>
    <n v="0"/>
    <m/>
    <s v="B02083"/>
    <m/>
    <m/>
    <s v="S0364758"/>
  </r>
  <r>
    <x v="851"/>
    <n v="10000"/>
    <n v="10000"/>
    <d v="2025-05-22T00:00:00"/>
    <s v="502LAUGH"/>
    <s v=" 5:14:33 pm"/>
    <s v="4092612U5A"/>
    <x v="1"/>
    <x v="0"/>
    <s v="Yes"/>
    <x v="32"/>
    <x v="25"/>
    <x v="3"/>
    <s v="PS13"/>
    <s v="YEE CHENG MENG"/>
    <n v="26000"/>
    <m/>
    <m/>
    <d v="2025-05-21T00:00:00"/>
    <m/>
    <n v="1"/>
    <n v="26000"/>
    <s v="PE"/>
    <s v="260-6314-000001"/>
    <n v="0"/>
    <n v="26000"/>
    <n v="0"/>
    <n v="0"/>
    <n v="0"/>
    <n v="0"/>
    <m/>
    <m/>
    <n v="0"/>
    <m/>
    <m/>
    <m/>
    <m/>
    <m/>
    <m/>
    <m/>
    <m/>
    <s v="260-6314-00"/>
    <s v="J10025"/>
    <x v="12"/>
    <m/>
    <n v="0"/>
    <n v="0"/>
    <n v="0"/>
    <n v="0"/>
    <n v="0"/>
    <n v="0"/>
    <m/>
    <m/>
    <m/>
    <s v="No"/>
    <s v="W667260"/>
    <n v="0"/>
    <m/>
    <s v="J10025"/>
    <m/>
    <m/>
    <s v="S0364763"/>
  </r>
  <r>
    <x v="852"/>
    <n v="10000"/>
    <n v="10000"/>
    <d v="2025-05-21T00:00:00"/>
    <s v="502LAUGH"/>
    <s v=" 5:36:37 pm"/>
    <s v="4092607U5A"/>
    <x v="1"/>
    <x v="0"/>
    <s v="Yes"/>
    <x v="32"/>
    <x v="25"/>
    <x v="3"/>
    <s v="PS13"/>
    <s v="YEE CHENG MENG"/>
    <n v="4000"/>
    <m/>
    <m/>
    <d v="2025-05-21T00:00:00"/>
    <m/>
    <n v="1"/>
    <n v="4000"/>
    <s v="PE"/>
    <s v="260-6316-000001"/>
    <n v="0"/>
    <n v="4000"/>
    <n v="0"/>
    <n v="0"/>
    <n v="0"/>
    <n v="0"/>
    <m/>
    <m/>
    <n v="0"/>
    <m/>
    <m/>
    <m/>
    <m/>
    <m/>
    <m/>
    <m/>
    <m/>
    <s v="260-6316-00"/>
    <s v="J10025"/>
    <x v="12"/>
    <m/>
    <n v="0"/>
    <n v="0"/>
    <n v="0"/>
    <n v="0"/>
    <n v="0"/>
    <n v="0"/>
    <m/>
    <m/>
    <m/>
    <s v="No"/>
    <s v="W667113"/>
    <n v="0"/>
    <m/>
    <s v="J10025"/>
    <m/>
    <m/>
    <s v="S0364763"/>
  </r>
  <r>
    <x v="853"/>
    <n v="10000"/>
    <n v="10000"/>
    <d v="2025-05-21T00:00:00"/>
    <s v="502LAUGH"/>
    <d v="1899-12-30T12:51:37"/>
    <s v="4092607U5A"/>
    <x v="1"/>
    <x v="0"/>
    <s v="Yes"/>
    <x v="32"/>
    <x v="25"/>
    <x v="3"/>
    <s v="PS13"/>
    <s v="YEE CHENG MENG"/>
    <n v="4000"/>
    <m/>
    <m/>
    <d v="2025-05-21T00:00:00"/>
    <m/>
    <n v="1"/>
    <n v="4000"/>
    <s v="PE"/>
    <s v="260-6317-000001"/>
    <n v="0"/>
    <n v="4000"/>
    <n v="0"/>
    <n v="0"/>
    <n v="0"/>
    <n v="0"/>
    <m/>
    <m/>
    <n v="0"/>
    <m/>
    <m/>
    <m/>
    <m/>
    <m/>
    <m/>
    <m/>
    <m/>
    <s v="260-6317-00"/>
    <s v="J10025"/>
    <x v="12"/>
    <m/>
    <n v="0"/>
    <n v="0"/>
    <n v="0"/>
    <n v="0"/>
    <n v="0"/>
    <n v="0"/>
    <m/>
    <m/>
    <m/>
    <s v="No"/>
    <s v="W667114"/>
    <n v="0"/>
    <m/>
    <s v="J10025"/>
    <m/>
    <m/>
    <s v="S0364763"/>
  </r>
  <r>
    <x v="854"/>
    <n v="10000"/>
    <n v="10000"/>
    <d v="2025-05-21T00:00:00"/>
    <s v="502LAUGH"/>
    <s v=" 4:03:28 pm"/>
    <s v="4112313U5A"/>
    <x v="1"/>
    <x v="0"/>
    <s v="Yes"/>
    <x v="29"/>
    <x v="24"/>
    <x v="3"/>
    <s v="PS66"/>
    <s v="SIM ENG KWANG"/>
    <n v="3000"/>
    <m/>
    <m/>
    <d v="2025-05-21T00:00:00"/>
    <m/>
    <n v="1"/>
    <n v="3000"/>
    <s v="PE"/>
    <s v="260-6482-000001"/>
    <n v="0"/>
    <n v="3000"/>
    <n v="0"/>
    <n v="0"/>
    <n v="0"/>
    <n v="0"/>
    <m/>
    <m/>
    <n v="0"/>
    <m/>
    <m/>
    <m/>
    <m/>
    <m/>
    <m/>
    <m/>
    <m/>
    <s v="260-6482-00"/>
    <s v="J10025"/>
    <x v="12"/>
    <m/>
    <n v="0"/>
    <n v="0"/>
    <n v="0"/>
    <n v="0"/>
    <n v="0"/>
    <n v="0"/>
    <m/>
    <m/>
    <m/>
    <s v="No"/>
    <s v="W667121"/>
    <n v="0"/>
    <m/>
    <s v="J10025"/>
    <m/>
    <m/>
    <s v="S0364768"/>
  </r>
  <r>
    <x v="855"/>
    <n v="10000"/>
    <n v="10000"/>
    <d v="2025-05-26T00:00:00"/>
    <s v="502LAUGH"/>
    <s v=" 8:35:15 am"/>
    <n v="59470"/>
    <x v="1"/>
    <x v="0"/>
    <s v="Yes"/>
    <x v="2"/>
    <x v="2"/>
    <x v="2"/>
    <s v="PM59"/>
    <s v="VOON CHAN PIN"/>
    <n v="81813"/>
    <m/>
    <m/>
    <d v="2025-05-21T00:00:00"/>
    <m/>
    <n v="12"/>
    <n v="981756"/>
    <s v="PE"/>
    <s v="MT-1000407-902RE0005"/>
    <n v="0"/>
    <n v="981752"/>
    <n v="4"/>
    <n v="0"/>
    <n v="0"/>
    <n v="0"/>
    <m/>
    <m/>
    <n v="0"/>
    <m/>
    <m/>
    <m/>
    <m/>
    <m/>
    <m/>
    <m/>
    <m/>
    <s v="MT-1000407-902REV006"/>
    <s v="Z26002"/>
    <x v="1"/>
    <m/>
    <n v="0"/>
    <n v="0"/>
    <n v="0"/>
    <n v="0"/>
    <n v="0"/>
    <n v="0"/>
    <m/>
    <m/>
    <m/>
    <s v="No"/>
    <s v="W667385"/>
    <n v="0"/>
    <m/>
    <s v="Z26002"/>
    <m/>
    <m/>
    <s v="S0364777"/>
  </r>
  <r>
    <x v="855"/>
    <n v="10000"/>
    <n v="20000"/>
    <d v="2025-05-26T00:00:00"/>
    <s v="502LAUGH"/>
    <s v=" 8:35:15 am"/>
    <n v="59470"/>
    <x v="1"/>
    <x v="0"/>
    <s v="Yes"/>
    <x v="2"/>
    <x v="2"/>
    <x v="2"/>
    <s v="PM18"/>
    <s v="LAI CHIN YANG"/>
    <n v="38500"/>
    <m/>
    <m/>
    <d v="2025-05-21T00:00:00"/>
    <m/>
    <n v="12"/>
    <n v="462000"/>
    <s v="PE"/>
    <s v="MT-1000407-902RE0005"/>
    <n v="0"/>
    <n v="461998"/>
    <n v="2"/>
    <n v="0"/>
    <n v="0"/>
    <n v="0"/>
    <m/>
    <m/>
    <n v="0"/>
    <m/>
    <m/>
    <m/>
    <m/>
    <m/>
    <m/>
    <m/>
    <m/>
    <s v="MT-1000407-902REV006"/>
    <s v="Z26002"/>
    <x v="1"/>
    <m/>
    <n v="0"/>
    <n v="0"/>
    <n v="0"/>
    <n v="0"/>
    <n v="0"/>
    <n v="0"/>
    <m/>
    <m/>
    <m/>
    <s v="No"/>
    <s v="W667385"/>
    <n v="0"/>
    <m/>
    <s v="Z26002"/>
    <m/>
    <m/>
    <s v="S0364777"/>
  </r>
  <r>
    <x v="855"/>
    <n v="10000"/>
    <n v="30000"/>
    <d v="2025-05-26T00:00:00"/>
    <s v="502LAUGH"/>
    <s v=" 8:35:15 am"/>
    <n v="59470"/>
    <x v="1"/>
    <x v="1"/>
    <s v="Yes"/>
    <x v="44"/>
    <x v="15"/>
    <x v="5"/>
    <s v="QM54"/>
    <s v="TAN SWEE LENG"/>
    <n v="240625"/>
    <m/>
    <m/>
    <d v="2025-05-21T00:00:00"/>
    <m/>
    <n v="6"/>
    <n v="1443750"/>
    <s v="PE"/>
    <s v="MT-1000407-902RE0005"/>
    <n v="0"/>
    <n v="1443750"/>
    <n v="0"/>
    <n v="0"/>
    <n v="0"/>
    <n v="0"/>
    <m/>
    <m/>
    <n v="0"/>
    <m/>
    <m/>
    <m/>
    <m/>
    <m/>
    <m/>
    <m/>
    <m/>
    <s v="MT-1000407-902REV006"/>
    <s v="Z26002"/>
    <x v="1"/>
    <m/>
    <n v="0"/>
    <n v="0"/>
    <n v="0"/>
    <n v="0"/>
    <n v="0"/>
    <n v="0"/>
    <m/>
    <m/>
    <m/>
    <s v="No"/>
    <s v="W667385"/>
    <n v="0"/>
    <m/>
    <s v="Z26002"/>
    <m/>
    <m/>
    <s v="S0364777"/>
  </r>
  <r>
    <x v="856"/>
    <n v="10000"/>
    <n v="10000"/>
    <d v="2025-05-27T00:00:00"/>
    <s v="502LAUGH"/>
    <s v=" 4:45:48 pm"/>
    <s v="404123725/J00XC5981"/>
    <x v="1"/>
    <x v="0"/>
    <s v="Yes"/>
    <x v="0"/>
    <x v="0"/>
    <x v="0"/>
    <s v="PM16"/>
    <s v="TEO KAH JUN"/>
    <n v="167"/>
    <m/>
    <m/>
    <d v="2025-05-21T00:00:00"/>
    <m/>
    <n v="24"/>
    <n v="4008"/>
    <s v="PE"/>
    <s v="50ML-62X105MM0001"/>
    <n v="0"/>
    <n v="3000"/>
    <n v="1008"/>
    <n v="0"/>
    <n v="0"/>
    <n v="0"/>
    <m/>
    <m/>
    <n v="0"/>
    <m/>
    <m/>
    <m/>
    <m/>
    <m/>
    <m/>
    <m/>
    <m/>
    <s v="50ML-62X105MM"/>
    <s v="P16347"/>
    <x v="97"/>
    <m/>
    <n v="0"/>
    <n v="0"/>
    <n v="0"/>
    <n v="0"/>
    <n v="0"/>
    <n v="0"/>
    <m/>
    <m/>
    <m/>
    <s v="No"/>
    <s v="W667386"/>
    <n v="0"/>
    <m/>
    <s v="P16347"/>
    <m/>
    <m/>
    <s v="S0364786"/>
  </r>
  <r>
    <x v="689"/>
    <n v="10000"/>
    <n v="20000"/>
    <d v="2025-05-23T00:00:00"/>
    <s v="502LAUGH"/>
    <s v=" 8:41:05 am"/>
    <s v="3082510U9/4209S1"/>
    <x v="1"/>
    <x v="1"/>
    <s v="Yes"/>
    <x v="12"/>
    <x v="11"/>
    <x v="4"/>
    <s v="PM87"/>
    <s v="LEE SHIEN WEI"/>
    <n v="1200"/>
    <m/>
    <m/>
    <d v="2025-05-21T00:00:00"/>
    <m/>
    <n v="1"/>
    <n v="1200"/>
    <s v="PE"/>
    <s v="HAND CRUSH LABEL0001"/>
    <n v="0"/>
    <n v="1000"/>
    <n v="200"/>
    <n v="0"/>
    <n v="0"/>
    <n v="0"/>
    <m/>
    <m/>
    <n v="0"/>
    <m/>
    <m/>
    <m/>
    <m/>
    <m/>
    <m/>
    <m/>
    <m/>
    <s v="HAND CRUSH LABEL"/>
    <s v="S19663"/>
    <x v="85"/>
    <m/>
    <n v="0"/>
    <n v="0"/>
    <n v="0"/>
    <n v="0"/>
    <n v="0"/>
    <n v="0"/>
    <m/>
    <m/>
    <m/>
    <s v="No"/>
    <s v="W667262"/>
    <n v="0"/>
    <m/>
    <s v="S19663"/>
    <m/>
    <m/>
    <s v="S0364799"/>
  </r>
  <r>
    <x v="817"/>
    <n v="10000"/>
    <n v="20000"/>
    <d v="2025-05-21T00:00:00"/>
    <s v="502LAUGH"/>
    <s v=" 4:06:37 pm"/>
    <s v="J00WA7051"/>
    <x v="1"/>
    <x v="1"/>
    <s v="Yes"/>
    <x v="14"/>
    <x v="13"/>
    <x v="1"/>
    <s v="PS95"/>
    <s v="LIM CHENG LEONG"/>
    <n v="1250"/>
    <m/>
    <m/>
    <d v="2025-05-21T00:00:00"/>
    <m/>
    <n v="8"/>
    <n v="10000"/>
    <s v="PE"/>
    <n v="80808940001"/>
    <n v="0"/>
    <n v="5000"/>
    <n v="5000"/>
    <n v="0"/>
    <n v="0"/>
    <n v="0"/>
    <m/>
    <m/>
    <n v="0"/>
    <m/>
    <m/>
    <m/>
    <m/>
    <m/>
    <m/>
    <m/>
    <m/>
    <n v="8080894"/>
    <s v="B02083"/>
    <x v="2"/>
    <m/>
    <n v="0"/>
    <n v="0"/>
    <n v="0"/>
    <n v="0"/>
    <n v="0"/>
    <n v="0"/>
    <m/>
    <m/>
    <m/>
    <s v="No"/>
    <s v="W667131"/>
    <n v="0"/>
    <m/>
    <s v="B02083"/>
    <m/>
    <m/>
    <s v="S0364804"/>
  </r>
  <r>
    <x v="746"/>
    <n v="10000"/>
    <n v="20000"/>
    <d v="2025-05-22T00:00:00"/>
    <s v="502LAUGH"/>
    <s v=" 8:33:43 am"/>
    <s v="J00WA7401"/>
    <x v="1"/>
    <x v="1"/>
    <s v="Yes"/>
    <x v="14"/>
    <x v="13"/>
    <x v="1"/>
    <s v="PS95"/>
    <s v="LIM CHENG LEONG"/>
    <n v="834"/>
    <m/>
    <m/>
    <d v="2025-05-21T00:00:00"/>
    <m/>
    <n v="6"/>
    <n v="5004"/>
    <s v="PE"/>
    <n v="83615140001"/>
    <n v="0"/>
    <n v="5000"/>
    <n v="4"/>
    <n v="0"/>
    <n v="0"/>
    <n v="0"/>
    <m/>
    <m/>
    <n v="0"/>
    <m/>
    <m/>
    <m/>
    <m/>
    <m/>
    <m/>
    <m/>
    <m/>
    <n v="8361514"/>
    <s v="B02083"/>
    <x v="2"/>
    <m/>
    <n v="0"/>
    <n v="0"/>
    <n v="0"/>
    <n v="0"/>
    <n v="0"/>
    <n v="0"/>
    <m/>
    <m/>
    <m/>
    <s v="No"/>
    <s v="W667132"/>
    <n v="0"/>
    <m/>
    <s v="B02083"/>
    <m/>
    <m/>
    <s v="S0364804"/>
  </r>
  <r>
    <x v="818"/>
    <n v="10000"/>
    <n v="20000"/>
    <d v="2025-05-22T00:00:00"/>
    <s v="502LAUGH"/>
    <s v=" 8:33:06 am"/>
    <s v="J00WA7401"/>
    <x v="1"/>
    <x v="1"/>
    <s v="Yes"/>
    <x v="14"/>
    <x v="13"/>
    <x v="1"/>
    <s v="PS95"/>
    <s v="LIM CHENG LEONG"/>
    <n v="1334"/>
    <m/>
    <m/>
    <d v="2025-05-21T00:00:00"/>
    <m/>
    <n v="6"/>
    <n v="8004"/>
    <s v="PE"/>
    <n v="5000443280001"/>
    <n v="0"/>
    <n v="8000"/>
    <n v="4"/>
    <n v="0"/>
    <n v="0"/>
    <n v="0"/>
    <m/>
    <m/>
    <n v="0"/>
    <m/>
    <m/>
    <m/>
    <m/>
    <m/>
    <m/>
    <m/>
    <m/>
    <n v="500044328"/>
    <s v="B02083"/>
    <x v="2"/>
    <m/>
    <n v="0"/>
    <n v="0"/>
    <n v="0"/>
    <n v="0"/>
    <n v="0"/>
    <n v="0"/>
    <m/>
    <m/>
    <m/>
    <s v="No"/>
    <s v="W667133"/>
    <n v="0"/>
    <m/>
    <s v="B02083"/>
    <m/>
    <m/>
    <s v="S0364804"/>
  </r>
  <r>
    <x v="691"/>
    <n v="10000"/>
    <n v="20000"/>
    <d v="2025-05-22T00:00:00"/>
    <s v="502LAUGH"/>
    <s v=" 8:38:36 am"/>
    <s v="J00YL2880"/>
    <x v="1"/>
    <x v="1"/>
    <s v="Yes"/>
    <x v="14"/>
    <x v="13"/>
    <x v="1"/>
    <s v="PS95"/>
    <s v="LIM CHENG LEONG"/>
    <n v="834"/>
    <m/>
    <m/>
    <d v="2025-05-21T00:00:00"/>
    <m/>
    <n v="6"/>
    <n v="5004"/>
    <s v="PE"/>
    <n v="5000443890001"/>
    <n v="0"/>
    <n v="5000"/>
    <n v="4"/>
    <n v="0"/>
    <n v="0"/>
    <n v="0"/>
    <m/>
    <m/>
    <n v="0"/>
    <m/>
    <m/>
    <m/>
    <m/>
    <m/>
    <m/>
    <m/>
    <m/>
    <n v="500044389"/>
    <s v="B02083"/>
    <x v="2"/>
    <m/>
    <n v="0"/>
    <n v="0"/>
    <n v="0"/>
    <n v="0"/>
    <n v="0"/>
    <n v="0"/>
    <m/>
    <m/>
    <m/>
    <s v="No"/>
    <s v="W667134"/>
    <n v="0"/>
    <m/>
    <s v="B02083"/>
    <m/>
    <m/>
    <s v="S0364804"/>
  </r>
  <r>
    <x v="747"/>
    <n v="10000"/>
    <n v="20000"/>
    <d v="2025-05-22T00:00:00"/>
    <s v="502LAUGH"/>
    <s v=" 8:37:36 am"/>
    <s v="J00WA7401"/>
    <x v="1"/>
    <x v="1"/>
    <s v="Yes"/>
    <x v="14"/>
    <x v="13"/>
    <x v="1"/>
    <s v="PS95"/>
    <s v="LIM CHENG LEONG"/>
    <n v="1167"/>
    <m/>
    <m/>
    <d v="2025-05-21T00:00:00"/>
    <m/>
    <n v="6"/>
    <n v="7002"/>
    <s v="PE"/>
    <n v="5000514800001"/>
    <n v="0"/>
    <n v="7000"/>
    <n v="2"/>
    <n v="0"/>
    <n v="0"/>
    <n v="0"/>
    <m/>
    <m/>
    <n v="0"/>
    <m/>
    <m/>
    <m/>
    <m/>
    <m/>
    <m/>
    <m/>
    <m/>
    <n v="500051480"/>
    <s v="B02083"/>
    <x v="2"/>
    <m/>
    <n v="0"/>
    <n v="0"/>
    <n v="0"/>
    <n v="0"/>
    <n v="0"/>
    <n v="0"/>
    <m/>
    <m/>
    <m/>
    <s v="No"/>
    <s v="W667135"/>
    <n v="0"/>
    <m/>
    <s v="B02083"/>
    <m/>
    <m/>
    <s v="S0364804"/>
  </r>
  <r>
    <x v="819"/>
    <n v="10000"/>
    <n v="20000"/>
    <d v="2025-05-22T00:00:00"/>
    <s v="502LAUGH"/>
    <s v=" 8:32:20 am"/>
    <s v="J00WA7401"/>
    <x v="1"/>
    <x v="1"/>
    <s v="Yes"/>
    <x v="14"/>
    <x v="13"/>
    <x v="1"/>
    <s v="PS95"/>
    <s v="LIM CHENG LEONG"/>
    <n v="834"/>
    <m/>
    <m/>
    <d v="2025-05-21T00:00:00"/>
    <m/>
    <n v="6"/>
    <n v="5004"/>
    <s v="PE"/>
    <n v="5000514810001"/>
    <n v="0"/>
    <n v="5000"/>
    <n v="4"/>
    <n v="0"/>
    <n v="0"/>
    <n v="0"/>
    <m/>
    <m/>
    <n v="0"/>
    <m/>
    <m/>
    <m/>
    <m/>
    <m/>
    <m/>
    <m/>
    <m/>
    <n v="500051481"/>
    <s v="B02083"/>
    <x v="2"/>
    <m/>
    <n v="0"/>
    <n v="0"/>
    <n v="0"/>
    <n v="0"/>
    <n v="0"/>
    <n v="0"/>
    <m/>
    <m/>
    <m/>
    <s v="No"/>
    <s v="W667136"/>
    <n v="0"/>
    <m/>
    <s v="B02083"/>
    <m/>
    <m/>
    <s v="S0364804"/>
  </r>
  <r>
    <x v="820"/>
    <n v="10000"/>
    <n v="20000"/>
    <d v="2025-05-21T00:00:00"/>
    <s v="502LAUGH"/>
    <s v=" 4:05:01 pm"/>
    <s v="J00WA7401"/>
    <x v="1"/>
    <x v="1"/>
    <s v="Yes"/>
    <x v="14"/>
    <x v="13"/>
    <x v="1"/>
    <s v="PS95"/>
    <s v="LIM CHENG LEONG"/>
    <n v="2500"/>
    <m/>
    <m/>
    <d v="2025-05-21T00:00:00"/>
    <m/>
    <n v="8"/>
    <n v="20000"/>
    <s v="PE"/>
    <n v="5000769160001"/>
    <n v="0"/>
    <n v="20000"/>
    <n v="0"/>
    <n v="0"/>
    <n v="0"/>
    <n v="0"/>
    <m/>
    <m/>
    <n v="0"/>
    <m/>
    <m/>
    <m/>
    <m/>
    <m/>
    <m/>
    <m/>
    <m/>
    <n v="500076916"/>
    <s v="B02083"/>
    <x v="2"/>
    <m/>
    <n v="0"/>
    <n v="0"/>
    <n v="0"/>
    <n v="0"/>
    <n v="0"/>
    <n v="0"/>
    <m/>
    <m/>
    <m/>
    <s v="No"/>
    <s v="W667137"/>
    <n v="0"/>
    <m/>
    <s v="B02083"/>
    <m/>
    <m/>
    <s v="S0364804"/>
  </r>
  <r>
    <x v="750"/>
    <n v="10000"/>
    <n v="20000"/>
    <d v="2025-05-22T00:00:00"/>
    <s v="502LAUGH"/>
    <s v=" 8:36:39 am"/>
    <s v="J00WA7401"/>
    <x v="1"/>
    <x v="1"/>
    <s v="Yes"/>
    <x v="14"/>
    <x v="13"/>
    <x v="1"/>
    <s v="PS95"/>
    <s v="LIM CHENG LEONG"/>
    <n v="834"/>
    <m/>
    <m/>
    <d v="2025-05-21T00:00:00"/>
    <m/>
    <n v="6"/>
    <n v="5004"/>
    <s v="PE"/>
    <n v="5000514800001"/>
    <n v="0"/>
    <n v="5000"/>
    <n v="4"/>
    <n v="0"/>
    <n v="0"/>
    <n v="0"/>
    <m/>
    <m/>
    <n v="0"/>
    <m/>
    <m/>
    <m/>
    <m/>
    <m/>
    <m/>
    <m/>
    <m/>
    <n v="500051480"/>
    <s v="B02083"/>
    <x v="2"/>
    <m/>
    <n v="0"/>
    <n v="0"/>
    <n v="0"/>
    <n v="0"/>
    <n v="0"/>
    <n v="0"/>
    <m/>
    <m/>
    <m/>
    <s v="No"/>
    <s v="W667140"/>
    <n v="0"/>
    <m/>
    <s v="B02083"/>
    <m/>
    <m/>
    <s v="S0364808"/>
  </r>
  <r>
    <x v="857"/>
    <n v="10000"/>
    <n v="10000"/>
    <d v="2025-05-21T00:00:00"/>
    <s v="502LAUGH"/>
    <d v="1899-12-30T10:56:13"/>
    <s v="4209S1"/>
    <x v="1"/>
    <x v="0"/>
    <s v="Yes"/>
    <x v="17"/>
    <x v="16"/>
    <x v="3"/>
    <s v="PP05"/>
    <s v="WONG KIM FATT"/>
    <n v="2000"/>
    <m/>
    <m/>
    <d v="2025-05-21T00:00:00"/>
    <m/>
    <n v="1"/>
    <n v="2000"/>
    <s v="PE"/>
    <s v="BP563-123-RZ10001"/>
    <n v="0"/>
    <n v="2000"/>
    <n v="0"/>
    <n v="0"/>
    <n v="0"/>
    <n v="0"/>
    <m/>
    <m/>
    <n v="0"/>
    <m/>
    <m/>
    <m/>
    <m/>
    <m/>
    <m/>
    <m/>
    <m/>
    <s v="BP563-123-RZ1"/>
    <s v="I09123"/>
    <x v="43"/>
    <m/>
    <n v="0"/>
    <n v="0"/>
    <n v="0"/>
    <n v="0"/>
    <n v="0"/>
    <n v="0"/>
    <m/>
    <m/>
    <m/>
    <s v="No"/>
    <s v="W667394"/>
    <n v="0"/>
    <m/>
    <s v="I09123"/>
    <m/>
    <m/>
    <s v="S0364826"/>
  </r>
  <r>
    <x v="858"/>
    <n v="10000"/>
    <n v="10000"/>
    <d v="2025-05-22T00:00:00"/>
    <s v="502LAUGH"/>
    <s v=" 5:30:54 pm"/>
    <s v="E04LE7190"/>
    <x v="1"/>
    <x v="0"/>
    <s v="Yes"/>
    <x v="17"/>
    <x v="16"/>
    <x v="3"/>
    <s v="PP05"/>
    <s v="WONG KIM FATT"/>
    <n v="2000"/>
    <m/>
    <m/>
    <d v="2025-05-21T00:00:00"/>
    <m/>
    <n v="1"/>
    <n v="2000"/>
    <s v="PE"/>
    <s v="WIRING HARNESS-20001"/>
    <n v="0"/>
    <n v="2000"/>
    <n v="0"/>
    <n v="0"/>
    <n v="0"/>
    <n v="0"/>
    <m/>
    <m/>
    <n v="0"/>
    <m/>
    <m/>
    <m/>
    <m/>
    <m/>
    <m/>
    <m/>
    <m/>
    <s v="WIRING HARNESS-25PCS"/>
    <s v="T20307"/>
    <x v="36"/>
    <m/>
    <n v="0"/>
    <n v="0"/>
    <n v="0"/>
    <n v="0"/>
    <n v="0"/>
    <n v="0"/>
    <m/>
    <m/>
    <m/>
    <s v="No"/>
    <s v="W667395"/>
    <n v="0"/>
    <m/>
    <s v="T20307"/>
    <m/>
    <m/>
    <s v="S0364827"/>
  </r>
  <r>
    <x v="859"/>
    <n v="10000"/>
    <n v="10000"/>
    <d v="2025-05-23T00:00:00"/>
    <s v="502LAUGH"/>
    <s v=" 2:51:05 pm"/>
    <s v="E04LE7190"/>
    <x v="1"/>
    <x v="0"/>
    <s v="Yes"/>
    <x v="17"/>
    <x v="16"/>
    <x v="3"/>
    <s v="PP05"/>
    <s v="WONG KIM FATT"/>
    <n v="2000"/>
    <m/>
    <m/>
    <d v="2025-05-21T00:00:00"/>
    <m/>
    <n v="1"/>
    <n v="2000"/>
    <s v="PE"/>
    <s v="WIRING HARNESS-50001"/>
    <n v="0"/>
    <n v="2000"/>
    <n v="0"/>
    <n v="0"/>
    <n v="0"/>
    <n v="0"/>
    <m/>
    <m/>
    <n v="0"/>
    <m/>
    <m/>
    <m/>
    <m/>
    <m/>
    <m/>
    <m/>
    <m/>
    <s v="WIRING HARNESS-50PCS"/>
    <s v="T20307"/>
    <x v="36"/>
    <m/>
    <n v="0"/>
    <n v="0"/>
    <n v="0"/>
    <n v="0"/>
    <n v="0"/>
    <n v="0"/>
    <m/>
    <m/>
    <m/>
    <s v="No"/>
    <s v="W667396"/>
    <n v="0"/>
    <m/>
    <s v="T20307"/>
    <m/>
    <m/>
    <s v="S0364827"/>
  </r>
  <r>
    <x v="860"/>
    <n v="10000"/>
    <n v="10000"/>
    <d v="2025-05-21T00:00:00"/>
    <s v="502LAUGH"/>
    <s v=" 5:36:37 pm"/>
    <s v="4275S1"/>
    <x v="1"/>
    <x v="0"/>
    <s v="Yes"/>
    <x v="17"/>
    <x v="16"/>
    <x v="3"/>
    <s v="PP05"/>
    <s v="WONG KIM FATT"/>
    <n v="500"/>
    <m/>
    <m/>
    <d v="2025-05-21T00:00:00"/>
    <m/>
    <n v="2"/>
    <n v="1000"/>
    <s v="PE"/>
    <n v="10101320001"/>
    <n v="0"/>
    <n v="1000"/>
    <n v="0"/>
    <n v="0"/>
    <n v="0"/>
    <n v="0"/>
    <m/>
    <m/>
    <n v="0"/>
    <m/>
    <m/>
    <m/>
    <m/>
    <m/>
    <m/>
    <m/>
    <m/>
    <n v="1010132"/>
    <s v="E05156"/>
    <x v="76"/>
    <m/>
    <n v="0"/>
    <n v="0"/>
    <n v="0"/>
    <n v="0"/>
    <n v="0"/>
    <n v="0"/>
    <m/>
    <m/>
    <m/>
    <s v="No"/>
    <s v="W667146"/>
    <n v="0"/>
    <m/>
    <s v="E05156"/>
    <m/>
    <m/>
    <s v="S0364829"/>
  </r>
  <r>
    <x v="755"/>
    <n v="10000"/>
    <n v="20000"/>
    <d v="2025-05-21T00:00:00"/>
    <s v="502LAUGH"/>
    <s v=" 5:35:28 pm"/>
    <n v="405172525"/>
    <x v="1"/>
    <x v="1"/>
    <s v="Yes"/>
    <x v="12"/>
    <x v="11"/>
    <x v="4"/>
    <s v="PM87"/>
    <s v="LEE SHIEN WEI"/>
    <n v="140"/>
    <m/>
    <m/>
    <d v="2025-05-21T00:00:00"/>
    <m/>
    <n v="4"/>
    <n v="560"/>
    <s v="PE"/>
    <s v="T9935BS0001"/>
    <n v="0"/>
    <n v="500"/>
    <n v="60"/>
    <n v="0"/>
    <n v="0"/>
    <n v="0"/>
    <m/>
    <m/>
    <n v="0"/>
    <m/>
    <m/>
    <m/>
    <m/>
    <m/>
    <m/>
    <m/>
    <m/>
    <s v="T9935BS"/>
    <s v="Y25022"/>
    <x v="89"/>
    <m/>
    <n v="0"/>
    <n v="0"/>
    <n v="0"/>
    <n v="0"/>
    <n v="0"/>
    <n v="0"/>
    <m/>
    <m/>
    <m/>
    <s v="No"/>
    <s v="W667148"/>
    <n v="0"/>
    <m/>
    <s v="Y25022"/>
    <m/>
    <m/>
    <s v="S0364834"/>
  </r>
  <r>
    <x v="861"/>
    <n v="10000"/>
    <n v="10000"/>
    <d v="2025-05-22T00:00:00"/>
    <s v="502LAUGH"/>
    <s v=" 2:57:38 pm"/>
    <s v="SG-5644655 01"/>
    <x v="1"/>
    <x v="0"/>
    <s v="Yes"/>
    <x v="25"/>
    <x v="21"/>
    <x v="0"/>
    <s v="PP24"/>
    <s v="HO HON SENG"/>
    <n v="100"/>
    <m/>
    <m/>
    <d v="2025-05-21T00:00:00"/>
    <m/>
    <n v="1"/>
    <n v="100"/>
    <s v="PE"/>
    <s v="15051491-020001"/>
    <n v="0"/>
    <n v="20"/>
    <n v="80"/>
    <n v="0"/>
    <n v="0"/>
    <n v="0"/>
    <m/>
    <m/>
    <n v="0"/>
    <m/>
    <m/>
    <m/>
    <m/>
    <m/>
    <m/>
    <m/>
    <m/>
    <s v="15051491-02"/>
    <s v="S19663"/>
    <x v="85"/>
    <m/>
    <n v="0"/>
    <n v="0"/>
    <n v="0"/>
    <n v="0"/>
    <n v="0"/>
    <n v="0"/>
    <m/>
    <m/>
    <m/>
    <s v="No"/>
    <s v="W667267"/>
    <n v="0"/>
    <m/>
    <s v="S19663"/>
    <m/>
    <m/>
    <s v="S0364842"/>
  </r>
  <r>
    <x v="862"/>
    <n v="10000"/>
    <n v="10000"/>
    <d v="2025-05-21T00:00:00"/>
    <s v="502LAUGH"/>
    <d v="1899-12-30T12:51:37"/>
    <s v="4092607U5A"/>
    <x v="1"/>
    <x v="0"/>
    <s v="Yes"/>
    <x v="32"/>
    <x v="25"/>
    <x v="3"/>
    <s v="PS13"/>
    <s v="YEE CHENG MENG"/>
    <n v="4000"/>
    <m/>
    <m/>
    <d v="2025-05-21T00:00:00"/>
    <m/>
    <n v="1"/>
    <n v="4000"/>
    <s v="PE"/>
    <s v="250-6238-000001"/>
    <n v="0"/>
    <n v="4000"/>
    <n v="0"/>
    <n v="0"/>
    <n v="0"/>
    <n v="0"/>
    <m/>
    <m/>
    <n v="0"/>
    <m/>
    <m/>
    <m/>
    <m/>
    <m/>
    <m/>
    <m/>
    <m/>
    <s v="250-6238-00"/>
    <s v="J10025"/>
    <x v="12"/>
    <m/>
    <n v="0"/>
    <n v="0"/>
    <n v="0"/>
    <n v="0"/>
    <n v="0"/>
    <n v="0"/>
    <m/>
    <m/>
    <m/>
    <s v="No"/>
    <s v="W667152"/>
    <n v="0"/>
    <m/>
    <s v="J10025"/>
    <m/>
    <m/>
    <s v="S0364857"/>
  </r>
  <r>
    <x v="863"/>
    <n v="10000"/>
    <n v="10000"/>
    <d v="2025-05-21T00:00:00"/>
    <s v="502LAUGH"/>
    <d v="1899-12-30T12:50:23"/>
    <m/>
    <x v="1"/>
    <x v="0"/>
    <s v="Yes"/>
    <x v="22"/>
    <x v="9"/>
    <x v="1"/>
    <s v="PM63"/>
    <s v="CHEW WEN JUN"/>
    <n v="250"/>
    <m/>
    <m/>
    <d v="2025-05-21T00:00:00"/>
    <m/>
    <n v="4"/>
    <n v="1000"/>
    <s v="PE"/>
    <s v="CLEANROOM-L125-20001"/>
    <n v="0"/>
    <n v="1000"/>
    <n v="0"/>
    <n v="0"/>
    <n v="0"/>
    <n v="0"/>
    <m/>
    <m/>
    <n v="0"/>
    <m/>
    <m/>
    <m/>
    <m/>
    <m/>
    <m/>
    <m/>
    <m/>
    <s v="CLEANROOM-L125-2202"/>
    <s v="I09146"/>
    <x v="20"/>
    <m/>
    <n v="0"/>
    <n v="0"/>
    <n v="0"/>
    <n v="0"/>
    <n v="0"/>
    <n v="0"/>
    <m/>
    <m/>
    <m/>
    <s v="No"/>
    <s v="W667153"/>
    <n v="0"/>
    <m/>
    <s v="I09146"/>
    <m/>
    <m/>
    <s v="ZSA101859"/>
  </r>
  <r>
    <x v="864"/>
    <n v="10000"/>
    <n v="10000"/>
    <d v="2025-05-27T00:00:00"/>
    <s v="502LAUGH"/>
    <d v="1899-12-30T11:21:29"/>
    <s v="3830U7060/405172525"/>
    <x v="1"/>
    <x v="0"/>
    <s v="Yes"/>
    <x v="25"/>
    <x v="21"/>
    <x v="0"/>
    <s v="PP24"/>
    <s v="HO HON SENG"/>
    <n v="800"/>
    <m/>
    <m/>
    <d v="2025-05-21T00:00:00"/>
    <m/>
    <n v="1"/>
    <n v="800"/>
    <s v="PE"/>
    <n v="107270440001"/>
    <n v="0"/>
    <n v="500"/>
    <n v="300"/>
    <n v="0"/>
    <n v="0"/>
    <n v="0"/>
    <m/>
    <m/>
    <n v="0"/>
    <m/>
    <m/>
    <m/>
    <m/>
    <m/>
    <m/>
    <m/>
    <m/>
    <n v="10727044"/>
    <s v="I09109"/>
    <x v="10"/>
    <m/>
    <n v="0"/>
    <n v="0"/>
    <n v="0"/>
    <n v="0"/>
    <n v="0"/>
    <n v="0"/>
    <m/>
    <m/>
    <m/>
    <s v="No"/>
    <s v="W667405"/>
    <n v="0"/>
    <m/>
    <s v="I09109"/>
    <m/>
    <m/>
    <s v="S0364892"/>
  </r>
  <r>
    <x v="865"/>
    <n v="10000"/>
    <n v="10000"/>
    <d v="2025-05-23T00:00:00"/>
    <s v="502LAUGH"/>
    <s v=" 2:53:20 pm"/>
    <s v="4180S1"/>
    <x v="46"/>
    <x v="0"/>
    <s v="No"/>
    <x v="35"/>
    <x v="28"/>
    <x v="1"/>
    <s v="PM40"/>
    <s v="NGOI CHUN YONG"/>
    <n v="30000"/>
    <m/>
    <m/>
    <d v="2025-05-22T00:00:00"/>
    <m/>
    <n v="8"/>
    <n v="240000"/>
    <s v="PE"/>
    <s v="R390-404 REV1.00001"/>
    <n v="0"/>
    <n v="0"/>
    <n v="0"/>
    <n v="0"/>
    <n v="0"/>
    <n v="0"/>
    <m/>
    <m/>
    <n v="0"/>
    <m/>
    <m/>
    <m/>
    <s v="No"/>
    <n v="0"/>
    <s v="No"/>
    <m/>
    <m/>
    <s v="R390-404 REV2.0"/>
    <s v="R18131"/>
    <x v="48"/>
    <m/>
    <n v="0"/>
    <n v="0"/>
    <n v="0"/>
    <n v="0"/>
    <n v="0"/>
    <n v="0"/>
    <m/>
    <m/>
    <m/>
    <s v="No"/>
    <m/>
    <m/>
    <m/>
    <s v="R18131"/>
    <m/>
    <m/>
    <s v="S0357436"/>
  </r>
  <r>
    <x v="865"/>
    <n v="20000"/>
    <n v="10000"/>
    <d v="2025-05-23T00:00:00"/>
    <s v="502LAUGH"/>
    <s v=" 2:53:20 pm"/>
    <s v="4180S1"/>
    <x v="46"/>
    <x v="0"/>
    <s v="No"/>
    <x v="35"/>
    <x v="28"/>
    <x v="1"/>
    <s v="PM40"/>
    <s v="NGOI CHUN YONG"/>
    <n v="7500"/>
    <m/>
    <m/>
    <d v="2025-05-22T00:00:00"/>
    <m/>
    <n v="8"/>
    <n v="60000"/>
    <s v="PE"/>
    <s v="R390-404 REV1.00001"/>
    <n v="0"/>
    <n v="0"/>
    <n v="0"/>
    <n v="0"/>
    <n v="0"/>
    <n v="0"/>
    <m/>
    <m/>
    <n v="0"/>
    <m/>
    <m/>
    <m/>
    <s v="No"/>
    <n v="0"/>
    <s v="No"/>
    <m/>
    <m/>
    <s v="R390-404 REV2.0"/>
    <s v="R18131"/>
    <x v="48"/>
    <m/>
    <n v="0"/>
    <n v="0"/>
    <n v="0"/>
    <n v="0"/>
    <n v="0"/>
    <n v="0"/>
    <m/>
    <m/>
    <m/>
    <s v="No"/>
    <m/>
    <m/>
    <m/>
    <s v="R18131"/>
    <m/>
    <m/>
    <s v="S0357436"/>
  </r>
  <r>
    <x v="866"/>
    <n v="10000"/>
    <n v="10000"/>
    <d v="2025-05-27T00:00:00"/>
    <s v="502LAUGH"/>
    <s v=" 4:47:40 pm"/>
    <s v="L2503014936"/>
    <x v="1"/>
    <x v="0"/>
    <s v="No"/>
    <x v="4"/>
    <x v="4"/>
    <x v="0"/>
    <s v="PM17"/>
    <s v="NG SWEE CHEA"/>
    <n v="11000"/>
    <m/>
    <m/>
    <d v="2025-05-22T00:00:00"/>
    <m/>
    <n v="1"/>
    <n v="11000"/>
    <s v="PE"/>
    <s v="CCL/0064/00320001"/>
    <n v="0"/>
    <n v="0"/>
    <n v="0"/>
    <n v="0"/>
    <n v="0"/>
    <n v="0"/>
    <m/>
    <m/>
    <n v="0"/>
    <m/>
    <m/>
    <m/>
    <s v="No"/>
    <n v="0"/>
    <s v="No"/>
    <m/>
    <m/>
    <s v="CCL/0064/0032"/>
    <s v="Z26002"/>
    <x v="1"/>
    <m/>
    <n v="0"/>
    <n v="0"/>
    <n v="0"/>
    <n v="0"/>
    <n v="0"/>
    <n v="0"/>
    <m/>
    <m/>
    <m/>
    <s v="No"/>
    <m/>
    <m/>
    <m/>
    <s v="Z26002"/>
    <m/>
    <m/>
    <s v="S0363405"/>
  </r>
  <r>
    <x v="867"/>
    <n v="10000"/>
    <n v="10000"/>
    <d v="2025-05-26T00:00:00"/>
    <s v="502LAUGH"/>
    <s v=" 3:10:24 pm"/>
    <s v="M0BTV4693"/>
    <x v="15"/>
    <x v="0"/>
    <s v="No"/>
    <x v="28"/>
    <x v="23"/>
    <x v="1"/>
    <s v="PMJ7"/>
    <s v="FOONG SEL YI"/>
    <n v="27000"/>
    <m/>
    <m/>
    <d v="2025-05-22T00:00:00"/>
    <m/>
    <n v="2"/>
    <n v="54000"/>
    <s v="PE"/>
    <s v="0F26707 EC C28470001"/>
    <n v="0"/>
    <n v="0"/>
    <n v="0"/>
    <n v="0"/>
    <n v="0"/>
    <n v="0"/>
    <m/>
    <m/>
    <n v="0"/>
    <m/>
    <m/>
    <m/>
    <s v="No"/>
    <n v="0"/>
    <s v="No"/>
    <m/>
    <m/>
    <s v="0F26707 EC C28477"/>
    <s v="I09082-TL"/>
    <x v="3"/>
    <m/>
    <n v="0"/>
    <n v="0"/>
    <n v="0"/>
    <n v="0"/>
    <n v="0"/>
    <n v="0"/>
    <m/>
    <m/>
    <m/>
    <s v="No"/>
    <m/>
    <m/>
    <m/>
    <s v="I09082-TL"/>
    <m/>
    <m/>
    <s v="H0065086"/>
  </r>
  <r>
    <x v="518"/>
    <n v="10000"/>
    <n v="40000"/>
    <d v="2025-05-26T00:00:00"/>
    <s v="502LAUGH"/>
    <d v="1899-12-30T11:26:29"/>
    <n v="860003335734"/>
    <x v="25"/>
    <x v="0"/>
    <s v="No"/>
    <x v="0"/>
    <x v="0"/>
    <x v="0"/>
    <s v="PM16"/>
    <s v="TEO KAH JUN"/>
    <n v="109"/>
    <m/>
    <m/>
    <d v="2025-05-22T00:00:00"/>
    <m/>
    <n v="138"/>
    <n v="15042"/>
    <s v="PE"/>
    <n v="150370360001"/>
    <n v="0"/>
    <n v="0"/>
    <n v="0"/>
    <n v="0"/>
    <n v="0"/>
    <n v="0"/>
    <m/>
    <m/>
    <n v="0"/>
    <m/>
    <m/>
    <m/>
    <s v="No"/>
    <n v="0"/>
    <s v="No"/>
    <m/>
    <m/>
    <n v="15037036"/>
    <s v="I09180"/>
    <x v="16"/>
    <m/>
    <n v="0"/>
    <n v="0"/>
    <n v="0"/>
    <n v="0"/>
    <n v="0"/>
    <n v="0"/>
    <m/>
    <m/>
    <m/>
    <s v="No"/>
    <m/>
    <m/>
    <m/>
    <s v="I09180"/>
    <m/>
    <m/>
    <s v="S0363967"/>
  </r>
  <r>
    <x v="564"/>
    <n v="10000"/>
    <n v="20000"/>
    <d v="2025-05-27T00:00:00"/>
    <s v="502LAUGH"/>
    <s v=" 8:39:27 am"/>
    <s v="10656256054/10656256055/10656256053"/>
    <x v="17"/>
    <x v="1"/>
    <s v="No"/>
    <x v="5"/>
    <x v="5"/>
    <x v="2"/>
    <s v="PM74"/>
    <s v="YONG CHEE SOON"/>
    <n v="1250"/>
    <m/>
    <m/>
    <d v="2025-05-22T00:00:00"/>
    <m/>
    <n v="88"/>
    <n v="110000"/>
    <s v="PE"/>
    <s v="CH561-80123-FT0001"/>
    <n v="0"/>
    <n v="0"/>
    <n v="0"/>
    <n v="0"/>
    <n v="0"/>
    <n v="0"/>
    <m/>
    <m/>
    <n v="0"/>
    <m/>
    <m/>
    <m/>
    <s v="No"/>
    <n v="0"/>
    <s v="No"/>
    <m/>
    <m/>
    <s v="CH561-80123-FT"/>
    <s v="H08031-JIM-M"/>
    <x v="5"/>
    <m/>
    <n v="0"/>
    <n v="0"/>
    <n v="0"/>
    <n v="0"/>
    <n v="0"/>
    <n v="0"/>
    <m/>
    <m/>
    <m/>
    <s v="No"/>
    <m/>
    <m/>
    <m/>
    <s v="H08031-JIM-M"/>
    <m/>
    <m/>
    <s v="S0364462"/>
  </r>
  <r>
    <x v="868"/>
    <n v="10000"/>
    <n v="10000"/>
    <d v="2025-05-22T00:00:00"/>
    <s v="502LAUGH"/>
    <s v=" 2:56:09 pm"/>
    <s v="5040101U5"/>
    <x v="3"/>
    <x v="0"/>
    <s v="No"/>
    <x v="3"/>
    <x v="3"/>
    <x v="3"/>
    <s v="PM09"/>
    <s v="PANG JING FULL"/>
    <n v="3000"/>
    <m/>
    <m/>
    <d v="2025-05-22T00:00:00"/>
    <m/>
    <n v="4"/>
    <n v="12000"/>
    <s v="PE"/>
    <s v="0B49097 REVAA0001"/>
    <n v="0"/>
    <n v="0"/>
    <n v="0"/>
    <n v="0"/>
    <n v="0"/>
    <n v="0"/>
    <m/>
    <m/>
    <n v="0"/>
    <m/>
    <m/>
    <m/>
    <s v="No"/>
    <n v="0"/>
    <s v="No"/>
    <m/>
    <m/>
    <s v="0B49097 REVAA"/>
    <s v="W23041-TH"/>
    <x v="3"/>
    <m/>
    <n v="0"/>
    <n v="0"/>
    <n v="0"/>
    <n v="0"/>
    <n v="0"/>
    <n v="0"/>
    <m/>
    <m/>
    <m/>
    <s v="No"/>
    <m/>
    <m/>
    <m/>
    <s v="W23041-TH"/>
    <m/>
    <m/>
    <s v="H0065229"/>
  </r>
  <r>
    <x v="869"/>
    <n v="10000"/>
    <n v="10000"/>
    <d v="2025-05-22T00:00:00"/>
    <s v="502LAUGH"/>
    <s v=" 5:31:43 pm"/>
    <s v="5040101U5"/>
    <x v="3"/>
    <x v="0"/>
    <s v="No"/>
    <x v="3"/>
    <x v="3"/>
    <x v="3"/>
    <s v="PM09"/>
    <s v="PANG JING FULL"/>
    <n v="3000"/>
    <m/>
    <m/>
    <d v="2025-05-22T00:00:00"/>
    <m/>
    <n v="4"/>
    <n v="12000"/>
    <s v="PE"/>
    <s v="0B49097 REVAA0001"/>
    <n v="0"/>
    <n v="0"/>
    <n v="0"/>
    <n v="0"/>
    <n v="0"/>
    <n v="0"/>
    <m/>
    <m/>
    <n v="0"/>
    <m/>
    <m/>
    <m/>
    <s v="No"/>
    <n v="0"/>
    <s v="No"/>
    <m/>
    <m/>
    <s v="0B49097 REVAA"/>
    <s v="W23041-TH"/>
    <x v="3"/>
    <m/>
    <n v="0"/>
    <n v="0"/>
    <n v="0"/>
    <n v="0"/>
    <n v="0"/>
    <n v="0"/>
    <m/>
    <m/>
    <m/>
    <s v="No"/>
    <m/>
    <m/>
    <m/>
    <s v="W23041-TH"/>
    <m/>
    <m/>
    <s v="H0065230"/>
  </r>
  <r>
    <x v="567"/>
    <n v="10000"/>
    <n v="20000"/>
    <d v="2025-05-27T00:00:00"/>
    <s v="502LAUGH"/>
    <s v=" 8:34:36 am"/>
    <s v="10656256054/10656256055/10656256053"/>
    <x v="17"/>
    <x v="1"/>
    <s v="No"/>
    <x v="5"/>
    <x v="5"/>
    <x v="2"/>
    <s v="PM74"/>
    <s v="YONG CHEE SOON"/>
    <n v="1250"/>
    <m/>
    <m/>
    <d v="2025-05-22T00:00:00"/>
    <m/>
    <n v="88"/>
    <n v="110000"/>
    <s v="PE"/>
    <s v="N9K02-80017-FT0001"/>
    <n v="0"/>
    <n v="0"/>
    <n v="0"/>
    <n v="0"/>
    <n v="0"/>
    <n v="0"/>
    <m/>
    <m/>
    <n v="0"/>
    <m/>
    <m/>
    <m/>
    <s v="No"/>
    <n v="0"/>
    <s v="No"/>
    <m/>
    <m/>
    <s v="N9K02-80017-FT"/>
    <s v="H08031-JIM-M"/>
    <x v="5"/>
    <m/>
    <n v="0"/>
    <n v="0"/>
    <n v="0"/>
    <n v="0"/>
    <n v="0"/>
    <n v="0"/>
    <m/>
    <m/>
    <m/>
    <s v="No"/>
    <m/>
    <m/>
    <m/>
    <s v="H08031-JIM-M"/>
    <m/>
    <m/>
    <s v="S0364717"/>
  </r>
  <r>
    <x v="568"/>
    <n v="10000"/>
    <n v="20000"/>
    <d v="2025-05-27T00:00:00"/>
    <s v="502LAUGH"/>
    <s v=" 8:32:25 am"/>
    <s v="10656256054/10656256055/10656256053"/>
    <x v="17"/>
    <x v="1"/>
    <s v="No"/>
    <x v="5"/>
    <x v="5"/>
    <x v="2"/>
    <s v="PM74"/>
    <s v="YONG CHEE SOON"/>
    <n v="1250"/>
    <m/>
    <m/>
    <d v="2025-05-22T00:00:00"/>
    <m/>
    <n v="88"/>
    <n v="110000"/>
    <s v="PE"/>
    <s v="F6V25-80016-FT0001"/>
    <n v="0"/>
    <n v="0"/>
    <n v="0"/>
    <n v="0"/>
    <n v="0"/>
    <n v="0"/>
    <m/>
    <m/>
    <n v="0"/>
    <m/>
    <m/>
    <m/>
    <s v="No"/>
    <n v="0"/>
    <s v="No"/>
    <m/>
    <m/>
    <s v="F6V25-80016-FT"/>
    <s v="H08031-JIM-M"/>
    <x v="5"/>
    <m/>
    <n v="0"/>
    <n v="0"/>
    <n v="0"/>
    <n v="0"/>
    <n v="0"/>
    <n v="0"/>
    <m/>
    <m/>
    <m/>
    <s v="No"/>
    <m/>
    <m/>
    <m/>
    <s v="H08031-JIM-M"/>
    <m/>
    <m/>
    <s v="S0364723"/>
  </r>
  <r>
    <x v="569"/>
    <n v="10000"/>
    <n v="20000"/>
    <d v="2025-05-27T00:00:00"/>
    <s v="502LAUGH"/>
    <s v=" 8:36:34 am"/>
    <s v="10656256054/10656256055/10656256053"/>
    <x v="17"/>
    <x v="1"/>
    <s v="No"/>
    <x v="5"/>
    <x v="5"/>
    <x v="2"/>
    <s v="PM74"/>
    <s v="YONG CHEE SOON"/>
    <n v="1250"/>
    <m/>
    <m/>
    <d v="2025-05-22T00:00:00"/>
    <m/>
    <n v="88"/>
    <n v="110000"/>
    <s v="PE"/>
    <s v="3YM83-800010001"/>
    <n v="0"/>
    <n v="0"/>
    <n v="0"/>
    <n v="0"/>
    <n v="0"/>
    <n v="0"/>
    <m/>
    <m/>
    <n v="0"/>
    <m/>
    <m/>
    <m/>
    <s v="No"/>
    <n v="0"/>
    <s v="No"/>
    <m/>
    <m/>
    <s v="3YM83-80001"/>
    <s v="H08031-JIM-M"/>
    <x v="5"/>
    <m/>
    <n v="0"/>
    <n v="0"/>
    <n v="0"/>
    <n v="0"/>
    <n v="0"/>
    <n v="0"/>
    <m/>
    <m/>
    <m/>
    <s v="No"/>
    <m/>
    <m/>
    <m/>
    <s v="H08031-JIM-M"/>
    <m/>
    <m/>
    <s v="S0364726"/>
  </r>
  <r>
    <x v="570"/>
    <n v="10000"/>
    <n v="20000"/>
    <d v="2025-05-27T00:00:00"/>
    <s v="502LAUGH"/>
    <s v=" 8:35:39 am"/>
    <s v="10656256054/10656256055/10656256053"/>
    <x v="17"/>
    <x v="1"/>
    <s v="No"/>
    <x v="5"/>
    <x v="5"/>
    <x v="2"/>
    <s v="PM74"/>
    <s v="YONG CHEE SOON"/>
    <n v="1250"/>
    <m/>
    <m/>
    <d v="2025-05-22T00:00:00"/>
    <m/>
    <n v="88"/>
    <n v="110000"/>
    <s v="PE"/>
    <s v="3YM77-80008-FT0001"/>
    <n v="0"/>
    <n v="0"/>
    <n v="0"/>
    <n v="0"/>
    <n v="0"/>
    <n v="0"/>
    <m/>
    <m/>
    <n v="0"/>
    <m/>
    <m/>
    <m/>
    <s v="No"/>
    <n v="0"/>
    <s v="No"/>
    <m/>
    <m/>
    <s v="3YM77-80008-FT"/>
    <s v="H08031-JIM-M"/>
    <x v="5"/>
    <m/>
    <n v="0"/>
    <n v="0"/>
    <n v="0"/>
    <n v="0"/>
    <n v="0"/>
    <n v="0"/>
    <m/>
    <m/>
    <m/>
    <s v="No"/>
    <m/>
    <m/>
    <m/>
    <s v="H08031-JIM-M"/>
    <m/>
    <m/>
    <s v="S0364727"/>
  </r>
  <r>
    <x v="571"/>
    <n v="10000"/>
    <n v="20000"/>
    <d v="2025-05-27T00:00:00"/>
    <s v="502LAUGH"/>
    <s v=" 8:37:41 am"/>
    <s v="10656256054/10656256055/10656256053"/>
    <x v="17"/>
    <x v="1"/>
    <s v="No"/>
    <x v="5"/>
    <x v="5"/>
    <x v="2"/>
    <s v="PM74"/>
    <s v="YONG CHEE SOON"/>
    <n v="2500"/>
    <m/>
    <m/>
    <d v="2025-05-22T00:00:00"/>
    <m/>
    <n v="88"/>
    <n v="220000"/>
    <s v="PE"/>
    <s v="3YM38-80003-FT0001"/>
    <n v="0"/>
    <n v="0"/>
    <n v="0"/>
    <n v="0"/>
    <n v="0"/>
    <n v="0"/>
    <m/>
    <m/>
    <n v="0"/>
    <m/>
    <m/>
    <m/>
    <s v="No"/>
    <n v="0"/>
    <s v="No"/>
    <m/>
    <m/>
    <s v="3YM38-80003-FT"/>
    <s v="H08031-JIM-M"/>
    <x v="5"/>
    <m/>
    <n v="0"/>
    <n v="0"/>
    <n v="0"/>
    <n v="0"/>
    <n v="0"/>
    <n v="0"/>
    <m/>
    <m/>
    <m/>
    <s v="No"/>
    <m/>
    <m/>
    <m/>
    <s v="H08031-JIM-M"/>
    <m/>
    <m/>
    <s v="S0364733"/>
  </r>
  <r>
    <x v="572"/>
    <n v="10000"/>
    <n v="50000"/>
    <d v="2025-05-27T00:00:00"/>
    <s v="502LAUGH"/>
    <s v=" 9:21:13 am"/>
    <s v="10656256054/10656256055/10656256053"/>
    <x v="17"/>
    <x v="1"/>
    <s v="No"/>
    <x v="5"/>
    <x v="5"/>
    <x v="2"/>
    <s v="PM74"/>
    <s v="YONG CHEE SOON"/>
    <n v="1250"/>
    <m/>
    <m/>
    <d v="2025-05-22T00:00:00"/>
    <m/>
    <n v="88"/>
    <n v="110000"/>
    <s v="PE"/>
    <s v="F6U66-80033-FT0001"/>
    <n v="0"/>
    <n v="0"/>
    <n v="0"/>
    <n v="0"/>
    <n v="0"/>
    <n v="0"/>
    <m/>
    <m/>
    <n v="0"/>
    <m/>
    <m/>
    <m/>
    <s v="No"/>
    <n v="0"/>
    <s v="No"/>
    <m/>
    <m/>
    <s v="F6U66-80033-FT"/>
    <s v="H08031-JIM-M"/>
    <x v="5"/>
    <m/>
    <n v="0"/>
    <n v="0"/>
    <n v="0"/>
    <n v="0"/>
    <n v="0"/>
    <n v="0"/>
    <m/>
    <m/>
    <m/>
    <s v="No"/>
    <m/>
    <m/>
    <m/>
    <s v="H08031-JIM-M"/>
    <m/>
    <m/>
    <s v="S0364740"/>
  </r>
  <r>
    <x v="870"/>
    <n v="10000"/>
    <n v="10000"/>
    <d v="2025-05-26T00:00:00"/>
    <s v="502LAUGH"/>
    <s v=" 4:25:03 pm"/>
    <s v="BYG115-01/XHX2410130003/XHX24901A1709/XHX2411251432"/>
    <x v="1"/>
    <x v="0"/>
    <s v="No"/>
    <x v="10"/>
    <x v="9"/>
    <x v="1"/>
    <s v="PS07"/>
    <s v="KANG HOCK SENG"/>
    <n v="1072"/>
    <m/>
    <m/>
    <d v="2025-05-22T00:00:00"/>
    <m/>
    <n v="28"/>
    <n v="30016"/>
    <s v="PE"/>
    <s v="TPK-864087-00100001"/>
    <n v="0"/>
    <n v="0"/>
    <n v="0"/>
    <n v="0"/>
    <n v="0"/>
    <n v="0"/>
    <m/>
    <m/>
    <n v="0"/>
    <m/>
    <m/>
    <m/>
    <s v="No"/>
    <n v="0"/>
    <s v="No"/>
    <m/>
    <m/>
    <s v="TPK-864087-0010"/>
    <s v="Z26002"/>
    <x v="1"/>
    <m/>
    <n v="0"/>
    <n v="0"/>
    <n v="0"/>
    <n v="0"/>
    <n v="0"/>
    <n v="0"/>
    <m/>
    <m/>
    <m/>
    <s v="No"/>
    <m/>
    <m/>
    <m/>
    <s v="Z26002"/>
    <m/>
    <m/>
    <s v="S0364848"/>
  </r>
  <r>
    <x v="871"/>
    <n v="10000"/>
    <n v="10000"/>
    <d v="2025-05-27T00:00:00"/>
    <s v="502LAUGH"/>
    <s v=" 4:39:22 pm"/>
    <n v="10656256048"/>
    <x v="47"/>
    <x v="0"/>
    <s v="No"/>
    <x v="0"/>
    <x v="0"/>
    <x v="0"/>
    <s v="PM21"/>
    <s v="LIM JIA FAN"/>
    <n v="30"/>
    <m/>
    <m/>
    <d v="2025-05-22T00:00:00"/>
    <m/>
    <n v="550"/>
    <n v="16500"/>
    <s v="PE"/>
    <s v="5189-47960001"/>
    <n v="0"/>
    <n v="0"/>
    <n v="0"/>
    <n v="0"/>
    <n v="0"/>
    <n v="0"/>
    <m/>
    <m/>
    <n v="0"/>
    <m/>
    <m/>
    <m/>
    <s v="No"/>
    <n v="0"/>
    <s v="No"/>
    <m/>
    <m/>
    <s v="5189-4796"/>
    <s v="H08031-JIM"/>
    <x v="0"/>
    <m/>
    <n v="0"/>
    <n v="0"/>
    <n v="0"/>
    <n v="0"/>
    <n v="0"/>
    <n v="0"/>
    <m/>
    <m/>
    <m/>
    <s v="No"/>
    <m/>
    <m/>
    <m/>
    <s v="H08031-JIM"/>
    <m/>
    <m/>
    <s v="S0364874"/>
  </r>
  <r>
    <x v="872"/>
    <n v="10000"/>
    <n v="10000"/>
    <d v="2025-05-27T00:00:00"/>
    <s v="502LAUGH"/>
    <s v=" 4:40:15 pm"/>
    <n v="10656256048"/>
    <x v="48"/>
    <x v="0"/>
    <s v="No"/>
    <x v="0"/>
    <x v="0"/>
    <x v="0"/>
    <s v="PM21"/>
    <s v="LIM JIA FAN"/>
    <n v="167"/>
    <m/>
    <m/>
    <d v="2025-05-22T00:00:00"/>
    <m/>
    <n v="36"/>
    <n v="6012"/>
    <s v="PE"/>
    <s v="CZ635-800050001"/>
    <n v="0"/>
    <n v="0"/>
    <n v="0"/>
    <n v="0"/>
    <n v="0"/>
    <n v="0"/>
    <m/>
    <m/>
    <n v="0"/>
    <m/>
    <m/>
    <m/>
    <s v="No"/>
    <n v="0"/>
    <s v="No"/>
    <m/>
    <m/>
    <s v="CZ635-80005"/>
    <s v="H08031-JIM"/>
    <x v="0"/>
    <m/>
    <n v="0"/>
    <n v="0"/>
    <n v="0"/>
    <n v="0"/>
    <n v="0"/>
    <n v="0"/>
    <m/>
    <m/>
    <m/>
    <s v="No"/>
    <m/>
    <m/>
    <m/>
    <s v="H08031-JIM"/>
    <m/>
    <m/>
    <s v="S0364875"/>
  </r>
  <r>
    <x v="873"/>
    <n v="10000"/>
    <n v="10000"/>
    <d v="2025-05-29T00:00:00"/>
    <s v="502LAUGH"/>
    <s v=" 8:22:37 am"/>
    <s v="L1311U8002/3830U7060"/>
    <x v="49"/>
    <x v="0"/>
    <s v="No"/>
    <x v="25"/>
    <x v="21"/>
    <x v="0"/>
    <s v="PP24"/>
    <s v="HO HON SENG"/>
    <n v="500"/>
    <m/>
    <m/>
    <d v="2025-05-22T00:00:00"/>
    <m/>
    <n v="1"/>
    <n v="500"/>
    <s v="PE"/>
    <n v="107341140001"/>
    <n v="0"/>
    <n v="0"/>
    <n v="0"/>
    <n v="0"/>
    <n v="0"/>
    <n v="0"/>
    <m/>
    <m/>
    <n v="0"/>
    <m/>
    <m/>
    <m/>
    <s v="No"/>
    <n v="0"/>
    <s v="No"/>
    <m/>
    <m/>
    <n v="10734114"/>
    <s v="I09109"/>
    <x v="10"/>
    <m/>
    <n v="0"/>
    <n v="0"/>
    <n v="0"/>
    <n v="0"/>
    <n v="0"/>
    <n v="0"/>
    <m/>
    <m/>
    <m/>
    <s v="No"/>
    <m/>
    <m/>
    <m/>
    <s v="I09109"/>
    <m/>
    <m/>
    <s v="S0364876"/>
  </r>
  <r>
    <x v="837"/>
    <n v="10000"/>
    <n v="20000"/>
    <d v="2025-05-23T00:00:00"/>
    <s v="502LAUGH"/>
    <s v=" 1:02:00 pm"/>
    <n v="10656256016"/>
    <x v="45"/>
    <x v="1"/>
    <s v="No"/>
    <x v="5"/>
    <x v="5"/>
    <x v="2"/>
    <s v="PM74"/>
    <s v="YONG CHEE SOON"/>
    <n v="1278"/>
    <m/>
    <m/>
    <d v="2025-05-22T00:00:00"/>
    <m/>
    <n v="180"/>
    <n v="230040"/>
    <s v="PE"/>
    <s v="M0H50-80022-FT0001"/>
    <n v="0"/>
    <n v="0"/>
    <n v="0"/>
    <n v="0"/>
    <n v="0"/>
    <n v="0"/>
    <m/>
    <m/>
    <n v="0"/>
    <m/>
    <m/>
    <m/>
    <s v="No"/>
    <n v="0"/>
    <s v="No"/>
    <m/>
    <m/>
    <s v="M0H50-80022-FT"/>
    <s v="H08031-JIM-M"/>
    <x v="5"/>
    <m/>
    <n v="0"/>
    <n v="0"/>
    <n v="0"/>
    <n v="0"/>
    <n v="0"/>
    <n v="0"/>
    <m/>
    <m/>
    <m/>
    <s v="No"/>
    <m/>
    <m/>
    <m/>
    <s v="H08031-JIM-M"/>
    <m/>
    <m/>
    <s v="S0364888"/>
  </r>
  <r>
    <x v="874"/>
    <n v="10000"/>
    <n v="10000"/>
    <d v="2025-05-28T00:00:00"/>
    <s v="502LAUGH"/>
    <s v=" 8:56:50 am"/>
    <n v="17190809007"/>
    <x v="50"/>
    <x v="0"/>
    <s v="No"/>
    <x v="40"/>
    <x v="8"/>
    <x v="1"/>
    <s v="QC04"/>
    <s v="YANG TONGJING"/>
    <n v="50000"/>
    <m/>
    <m/>
    <d v="2025-05-22T00:00:00"/>
    <m/>
    <n v="2"/>
    <n v="100000"/>
    <s v="PE"/>
    <s v="719007600 REVA0001"/>
    <n v="0"/>
    <n v="0"/>
    <n v="0"/>
    <n v="0"/>
    <n v="0"/>
    <n v="0"/>
    <m/>
    <m/>
    <n v="0"/>
    <m/>
    <m/>
    <m/>
    <s v="No"/>
    <n v="0"/>
    <s v="No"/>
    <m/>
    <m/>
    <s v="719007600 REVA"/>
    <s v="S19314"/>
    <x v="6"/>
    <m/>
    <n v="0"/>
    <n v="0"/>
    <n v="0"/>
    <n v="0"/>
    <n v="0"/>
    <n v="0"/>
    <m/>
    <m/>
    <m/>
    <s v="No"/>
    <m/>
    <m/>
    <m/>
    <s v="S19314"/>
    <m/>
    <m/>
    <s v="H0065308"/>
  </r>
  <r>
    <x v="875"/>
    <n v="10000"/>
    <n v="10000"/>
    <d v="2025-05-23T00:00:00"/>
    <s v="502LAUGH"/>
    <s v=" 1:01:09 pm"/>
    <s v="4101906U5A"/>
    <x v="51"/>
    <x v="0"/>
    <s v="No"/>
    <x v="32"/>
    <x v="25"/>
    <x v="3"/>
    <s v="PS13"/>
    <s v="YEE CHENG MENG"/>
    <n v="15000"/>
    <m/>
    <m/>
    <d v="2025-05-22T00:00:00"/>
    <m/>
    <n v="1"/>
    <n v="15000"/>
    <s v="PE"/>
    <s v="260-6314-000001"/>
    <n v="0"/>
    <n v="0"/>
    <n v="0"/>
    <n v="0"/>
    <n v="0"/>
    <n v="0"/>
    <m/>
    <m/>
    <n v="0"/>
    <m/>
    <m/>
    <m/>
    <s v="No"/>
    <n v="0"/>
    <s v="No"/>
    <m/>
    <m/>
    <s v="260-6314-00"/>
    <s v="J10025"/>
    <x v="12"/>
    <m/>
    <n v="0"/>
    <n v="0"/>
    <n v="0"/>
    <n v="0"/>
    <n v="0"/>
    <n v="0"/>
    <m/>
    <m/>
    <m/>
    <s v="No"/>
    <m/>
    <m/>
    <m/>
    <s v="J10025"/>
    <m/>
    <m/>
    <s v="S0364997"/>
  </r>
  <r>
    <x v="876"/>
    <n v="10000"/>
    <n v="10000"/>
    <d v="2025-05-29T00:00:00"/>
    <s v="502LAUGH"/>
    <s v=" 8:41:15 am"/>
    <s v="M0BV34862"/>
    <x v="52"/>
    <x v="0"/>
    <s v="No"/>
    <x v="24"/>
    <x v="7"/>
    <x v="1"/>
    <s v="PS84"/>
    <s v="YIP WENG FAI"/>
    <n v="60000"/>
    <m/>
    <m/>
    <d v="2025-05-22T00:00:00"/>
    <m/>
    <n v="2"/>
    <n v="120000"/>
    <s v="PE"/>
    <s v="725427400 REVA0002"/>
    <n v="0"/>
    <n v="0"/>
    <n v="0"/>
    <n v="0"/>
    <n v="0"/>
    <n v="0"/>
    <m/>
    <m/>
    <n v="0"/>
    <m/>
    <m/>
    <m/>
    <s v="No"/>
    <n v="0"/>
    <s v="No"/>
    <m/>
    <m/>
    <s v="725427400 REVA"/>
    <s v="S19081-TH"/>
    <x v="7"/>
    <m/>
    <n v="0"/>
    <n v="0"/>
    <n v="0"/>
    <n v="0"/>
    <n v="0"/>
    <n v="0"/>
    <m/>
    <m/>
    <m/>
    <s v="No"/>
    <m/>
    <m/>
    <m/>
    <s v="S19081-TH"/>
    <m/>
    <m/>
    <s v="H0065316"/>
  </r>
  <r>
    <x v="877"/>
    <n v="10000"/>
    <n v="10000"/>
    <d v="2025-05-23T00:00:00"/>
    <s v="502LAUGH"/>
    <s v=" 5:09:32 pm"/>
    <s v="SG-5670766"/>
    <x v="1"/>
    <x v="0"/>
    <s v="Yes"/>
    <x v="2"/>
    <x v="2"/>
    <x v="2"/>
    <s v="PM18"/>
    <s v="LAI CHIN YANG"/>
    <n v="46500"/>
    <m/>
    <m/>
    <d v="2025-05-22T00:00:00"/>
    <m/>
    <n v="12"/>
    <n v="558000"/>
    <s v="PE"/>
    <n v="80256230001"/>
    <n v="0"/>
    <n v="558000"/>
    <n v="0"/>
    <n v="0"/>
    <n v="0"/>
    <n v="0"/>
    <m/>
    <m/>
    <n v="0"/>
    <m/>
    <m/>
    <m/>
    <m/>
    <m/>
    <m/>
    <m/>
    <m/>
    <n v="8025623"/>
    <s v="B02083"/>
    <x v="2"/>
    <m/>
    <n v="0"/>
    <n v="0"/>
    <n v="0"/>
    <n v="0"/>
    <n v="0"/>
    <n v="0"/>
    <m/>
    <m/>
    <m/>
    <s v="No"/>
    <s v="W667343"/>
    <n v="0"/>
    <m/>
    <s v="B02083"/>
    <m/>
    <m/>
    <s v="S0361334"/>
  </r>
  <r>
    <x v="776"/>
    <n v="10000"/>
    <n v="20000"/>
    <d v="2025-05-22T00:00:00"/>
    <s v="502LAUGH"/>
    <s v=" 5:11:22 pm"/>
    <s v="J00WA7051"/>
    <x v="1"/>
    <x v="1"/>
    <s v="Yes"/>
    <x v="14"/>
    <x v="13"/>
    <x v="1"/>
    <s v="PS95"/>
    <s v="LIM CHENG LEONG"/>
    <n v="11667"/>
    <m/>
    <m/>
    <d v="2025-05-22T00:00:00"/>
    <m/>
    <n v="6"/>
    <n v="70002"/>
    <s v="PE"/>
    <n v="5000538120001"/>
    <n v="0"/>
    <n v="28000"/>
    <n v="42002"/>
    <n v="0"/>
    <n v="0"/>
    <n v="0"/>
    <m/>
    <m/>
    <n v="0"/>
    <m/>
    <m/>
    <m/>
    <m/>
    <m/>
    <m/>
    <m/>
    <m/>
    <n v="500053812"/>
    <s v="B02083"/>
    <x v="2"/>
    <m/>
    <n v="0"/>
    <n v="0"/>
    <n v="0"/>
    <n v="0"/>
    <n v="0"/>
    <n v="0"/>
    <m/>
    <m/>
    <m/>
    <s v="No"/>
    <s v="W667198"/>
    <n v="0"/>
    <m/>
    <s v="B02083"/>
    <m/>
    <m/>
    <s v="S0363144"/>
  </r>
  <r>
    <x v="194"/>
    <n v="10000"/>
    <n v="40000"/>
    <d v="2025-05-23T00:00:00"/>
    <s v="502LAUGH"/>
    <s v=" 5:00:15 pm"/>
    <s v="40656256006/10656256007"/>
    <x v="1"/>
    <x v="1"/>
    <s v="Yes"/>
    <x v="5"/>
    <x v="5"/>
    <x v="2"/>
    <s v="PM74"/>
    <s v="YONG CHEE SOON"/>
    <n v="1364"/>
    <m/>
    <m/>
    <d v="2025-05-22T00:00:00"/>
    <m/>
    <n v="66"/>
    <n v="90024"/>
    <s v="PE"/>
    <s v="3JB27-800010001"/>
    <n v="0"/>
    <n v="80000"/>
    <n v="10024"/>
    <n v="0"/>
    <n v="0"/>
    <n v="0"/>
    <m/>
    <m/>
    <n v="0"/>
    <m/>
    <m/>
    <m/>
    <m/>
    <m/>
    <m/>
    <m/>
    <m/>
    <s v="3JB27-80001"/>
    <s v="H08031-JIM-M"/>
    <x v="5"/>
    <m/>
    <n v="0"/>
    <n v="0"/>
    <n v="0"/>
    <n v="0"/>
    <n v="0"/>
    <n v="0"/>
    <m/>
    <m/>
    <m/>
    <s v="No"/>
    <s v="W667206"/>
    <n v="0"/>
    <m/>
    <s v="H08031-JIM-M"/>
    <m/>
    <m/>
    <s v="S0363875"/>
  </r>
  <r>
    <x v="195"/>
    <n v="10000"/>
    <n v="40000"/>
    <d v="2025-05-23T00:00:00"/>
    <s v="502LAUGH"/>
    <s v=" 5:44:38 pm"/>
    <s v="10656256001/10656256002"/>
    <x v="1"/>
    <x v="1"/>
    <s v="Yes"/>
    <x v="5"/>
    <x v="5"/>
    <x v="2"/>
    <s v="PM74"/>
    <s v="YONG CHEE SOON"/>
    <n v="2622"/>
    <m/>
    <m/>
    <d v="2025-05-22T00:00:00"/>
    <m/>
    <n v="66"/>
    <n v="173052"/>
    <s v="PE"/>
    <s v="3JB26-800010001"/>
    <n v="0"/>
    <n v="160000"/>
    <n v="13052"/>
    <n v="0"/>
    <n v="0"/>
    <n v="0"/>
    <m/>
    <m/>
    <n v="0"/>
    <m/>
    <m/>
    <m/>
    <m/>
    <m/>
    <m/>
    <m/>
    <m/>
    <s v="3JB26-80001"/>
    <s v="H08031-JIM-M"/>
    <x v="5"/>
    <m/>
    <n v="0"/>
    <n v="0"/>
    <n v="0"/>
    <n v="0"/>
    <n v="0"/>
    <n v="0"/>
    <m/>
    <m/>
    <m/>
    <s v="No"/>
    <s v="W667207"/>
    <n v="0"/>
    <m/>
    <s v="H08031-JIM-M"/>
    <m/>
    <m/>
    <s v="S0363876"/>
  </r>
  <r>
    <x v="878"/>
    <n v="10000"/>
    <n v="20000"/>
    <d v="2025-05-27T00:00:00"/>
    <s v="502LAUGH"/>
    <s v=" 1:21:51 pm"/>
    <s v="M0BS89050"/>
    <x v="1"/>
    <x v="0"/>
    <s v="Yes"/>
    <x v="0"/>
    <x v="0"/>
    <x v="0"/>
    <s v="PM16"/>
    <s v="TEO KAH JUN"/>
    <n v="379"/>
    <m/>
    <m/>
    <d v="2025-05-22T00:00:00"/>
    <m/>
    <n v="132"/>
    <n v="50028"/>
    <s v="PE"/>
    <s v="70115882-000001"/>
    <n v="0"/>
    <n v="38500"/>
    <n v="11528"/>
    <n v="0"/>
    <n v="0"/>
    <n v="0"/>
    <m/>
    <m/>
    <n v="0"/>
    <m/>
    <m/>
    <m/>
    <m/>
    <m/>
    <m/>
    <m/>
    <m/>
    <s v="70115882-00"/>
    <s v="S19403"/>
    <x v="60"/>
    <m/>
    <n v="0"/>
    <n v="0"/>
    <n v="0"/>
    <n v="0"/>
    <n v="0"/>
    <n v="0"/>
    <m/>
    <m/>
    <m/>
    <s v="No"/>
    <s v="W667511"/>
    <n v="0"/>
    <m/>
    <s v="S19403"/>
    <m/>
    <m/>
    <s v="S0363903"/>
  </r>
  <r>
    <x v="879"/>
    <n v="10000"/>
    <n v="20000"/>
    <d v="2025-05-27T00:00:00"/>
    <s v="502LAUGH"/>
    <s v=" 1:23:06 pm"/>
    <s v="M0BS89050"/>
    <x v="1"/>
    <x v="0"/>
    <s v="Yes"/>
    <x v="0"/>
    <x v="0"/>
    <x v="0"/>
    <s v="PM16"/>
    <s v="TEO KAH JUN"/>
    <n v="379"/>
    <m/>
    <m/>
    <d v="2025-05-22T00:00:00"/>
    <m/>
    <n v="132"/>
    <n v="50028"/>
    <s v="PE"/>
    <s v="70106697-010001"/>
    <n v="0"/>
    <n v="38500"/>
    <n v="11528"/>
    <n v="0"/>
    <n v="0"/>
    <n v="0"/>
    <m/>
    <m/>
    <n v="0"/>
    <m/>
    <m/>
    <m/>
    <m/>
    <m/>
    <m/>
    <m/>
    <m/>
    <s v="70106697-01"/>
    <s v="S19403"/>
    <x v="60"/>
    <m/>
    <n v="0"/>
    <n v="0"/>
    <n v="0"/>
    <n v="0"/>
    <n v="0"/>
    <n v="0"/>
    <m/>
    <m/>
    <m/>
    <s v="No"/>
    <s v="W667512"/>
    <n v="0"/>
    <m/>
    <s v="S19403"/>
    <m/>
    <m/>
    <s v="S0363905"/>
  </r>
  <r>
    <x v="205"/>
    <n v="10000"/>
    <n v="50000"/>
    <d v="2025-05-23T00:00:00"/>
    <s v="502LAUGH"/>
    <s v=" 8:33:26 am"/>
    <s v="10656256008/10656256003/10656256071"/>
    <x v="1"/>
    <x v="2"/>
    <s v="Yes"/>
    <x v="16"/>
    <x v="15"/>
    <x v="5"/>
    <s v="QM78"/>
    <s v="WONG SEAU JIN"/>
    <n v="118182"/>
    <m/>
    <m/>
    <d v="2025-05-22T00:00:00"/>
    <m/>
    <n v="11"/>
    <n v="1300002"/>
    <s v="PE"/>
    <s v="3YM61-80017-FT0001"/>
    <n v="0"/>
    <n v="1300000"/>
    <n v="2"/>
    <n v="0"/>
    <n v="0"/>
    <n v="0"/>
    <m/>
    <m/>
    <n v="0"/>
    <m/>
    <m/>
    <m/>
    <m/>
    <m/>
    <m/>
    <m/>
    <m/>
    <s v="3YM61-80017-FT"/>
    <s v="H08031-JIM-M"/>
    <x v="5"/>
    <m/>
    <n v="0"/>
    <n v="0"/>
    <n v="0"/>
    <n v="0"/>
    <n v="0"/>
    <n v="0"/>
    <m/>
    <m/>
    <m/>
    <s v="No"/>
    <s v="W667220"/>
    <n v="0"/>
    <m/>
    <s v="H08031-JIM-M"/>
    <m/>
    <m/>
    <s v="S0363936"/>
  </r>
  <r>
    <x v="209"/>
    <n v="10000"/>
    <n v="40000"/>
    <d v="2025-05-23T00:00:00"/>
    <s v="502LAUGH"/>
    <s v=" 5:01:13 pm"/>
    <s v="10656256006/10656256007"/>
    <x v="1"/>
    <x v="1"/>
    <s v="Yes"/>
    <x v="5"/>
    <x v="5"/>
    <x v="2"/>
    <s v="PM74"/>
    <s v="YONG CHEE SOON"/>
    <n v="1364"/>
    <m/>
    <m/>
    <d v="2025-05-22T00:00:00"/>
    <m/>
    <n v="66"/>
    <n v="90024"/>
    <s v="PE"/>
    <s v="3JB27-800010001"/>
    <n v="0"/>
    <n v="80000"/>
    <n v="10024"/>
    <n v="0"/>
    <n v="0"/>
    <n v="0"/>
    <m/>
    <m/>
    <n v="0"/>
    <m/>
    <m/>
    <m/>
    <m/>
    <m/>
    <m/>
    <m/>
    <m/>
    <s v="3JB27-80001"/>
    <s v="H08031-JIM-M"/>
    <x v="5"/>
    <m/>
    <n v="0"/>
    <n v="0"/>
    <n v="0"/>
    <n v="0"/>
    <n v="0"/>
    <n v="0"/>
    <m/>
    <m/>
    <m/>
    <s v="No"/>
    <s v="W667362"/>
    <n v="0"/>
    <m/>
    <s v="H08031-JIM-M"/>
    <m/>
    <m/>
    <s v="S0364026"/>
  </r>
  <r>
    <x v="880"/>
    <n v="10000"/>
    <n v="10000"/>
    <d v="2025-05-23T00:00:00"/>
    <s v="502LAUGH"/>
    <s v=" 5:45:59 pm"/>
    <s v="M0BUU5461"/>
    <x v="1"/>
    <x v="0"/>
    <s v="Yes"/>
    <x v="30"/>
    <x v="19"/>
    <x v="3"/>
    <s v="PS70"/>
    <s v="YEO WOO KEONG"/>
    <n v="15000"/>
    <m/>
    <m/>
    <d v="2025-05-22T00:00:00"/>
    <m/>
    <n v="2"/>
    <n v="30000"/>
    <s v="PE"/>
    <s v="100823881-75367 0001"/>
    <n v="0"/>
    <n v="30000"/>
    <n v="0"/>
    <n v="0"/>
    <n v="0"/>
    <n v="0"/>
    <m/>
    <m/>
    <n v="0"/>
    <m/>
    <m/>
    <m/>
    <m/>
    <m/>
    <m/>
    <m/>
    <m/>
    <s v="100823881-75367 A"/>
    <s v="S19081-TH"/>
    <x v="7"/>
    <m/>
    <n v="0"/>
    <n v="0"/>
    <n v="0"/>
    <n v="0"/>
    <n v="0"/>
    <n v="0"/>
    <m/>
    <m/>
    <m/>
    <s v="No"/>
    <s v="W667364"/>
    <n v="0"/>
    <m/>
    <s v="S19081-TH"/>
    <m/>
    <m/>
    <s v="H0065194"/>
  </r>
  <r>
    <x v="881"/>
    <n v="10000"/>
    <n v="10000"/>
    <d v="2025-05-22T00:00:00"/>
    <s v="502LAUGH"/>
    <s v=" 2:56:09 pm"/>
    <s v="JOOWA74011525"/>
    <x v="1"/>
    <x v="0"/>
    <s v="Yes"/>
    <x v="31"/>
    <x v="13"/>
    <x v="1"/>
    <s v="PM11"/>
    <s v="TEE MENG CHAI"/>
    <n v="7500"/>
    <m/>
    <m/>
    <d v="2025-05-22T00:00:00"/>
    <m/>
    <n v="4"/>
    <n v="30000"/>
    <s v="PE"/>
    <n v="83624410001"/>
    <n v="0"/>
    <n v="30000"/>
    <n v="0"/>
    <n v="0"/>
    <n v="0"/>
    <n v="0"/>
    <m/>
    <m/>
    <n v="0"/>
    <m/>
    <m/>
    <m/>
    <m/>
    <m/>
    <m/>
    <m/>
    <m/>
    <n v="8362441"/>
    <s v="B02083"/>
    <x v="2"/>
    <m/>
    <n v="0"/>
    <n v="0"/>
    <n v="0"/>
    <n v="0"/>
    <n v="0"/>
    <n v="0"/>
    <m/>
    <m/>
    <m/>
    <s v="No"/>
    <s v="W667235"/>
    <n v="0"/>
    <m/>
    <s v="B02083"/>
    <m/>
    <m/>
    <s v="S0364141"/>
  </r>
  <r>
    <x v="372"/>
    <n v="10000"/>
    <n v="20000"/>
    <d v="2025-05-23T00:00:00"/>
    <s v="502LAUGH"/>
    <d v="1899-12-30T10:22:27"/>
    <s v="M0BQE81821530"/>
    <x v="1"/>
    <x v="1"/>
    <s v="Yes"/>
    <x v="14"/>
    <x v="13"/>
    <x v="1"/>
    <s v="PS95"/>
    <s v="LIM CHENG LEONG"/>
    <n v="3334"/>
    <m/>
    <m/>
    <d v="2025-05-22T00:00:00"/>
    <m/>
    <n v="3"/>
    <n v="10002"/>
    <s v="PE"/>
    <s v="O-175X820001"/>
    <n v="0"/>
    <n v="10000"/>
    <n v="2"/>
    <n v="0"/>
    <n v="0"/>
    <n v="0"/>
    <m/>
    <m/>
    <n v="0"/>
    <m/>
    <m/>
    <m/>
    <m/>
    <m/>
    <m/>
    <m/>
    <m/>
    <s v="O-175X82"/>
    <s v="G07076"/>
    <x v="21"/>
    <m/>
    <n v="0"/>
    <n v="0"/>
    <n v="0"/>
    <n v="0"/>
    <n v="0"/>
    <n v="0"/>
    <m/>
    <m/>
    <m/>
    <s v="No"/>
    <s v="W667236"/>
    <n v="0"/>
    <m/>
    <s v="G07076"/>
    <m/>
    <m/>
    <s v="S0364178"/>
  </r>
  <r>
    <x v="596"/>
    <n v="10000"/>
    <n v="20000"/>
    <d v="2025-05-27T00:00:00"/>
    <s v="502LAUGH"/>
    <s v=" 8:38:36 am"/>
    <s v="10656256054/10656256055/10656256053"/>
    <x v="1"/>
    <x v="1"/>
    <s v="Yes"/>
    <x v="5"/>
    <x v="5"/>
    <x v="2"/>
    <s v="PM74"/>
    <s v="YONG CHEE SOON"/>
    <n v="1250"/>
    <m/>
    <m/>
    <d v="2025-05-22T00:00:00"/>
    <m/>
    <n v="88"/>
    <n v="110000"/>
    <s v="PE"/>
    <s v="CN692-80016-FT0001"/>
    <n v="0"/>
    <n v="100000"/>
    <n v="10000"/>
    <n v="0"/>
    <n v="0"/>
    <n v="0"/>
    <m/>
    <m/>
    <n v="0"/>
    <m/>
    <m/>
    <m/>
    <m/>
    <m/>
    <m/>
    <m/>
    <m/>
    <s v="CN692-80016-FT"/>
    <s v="H08031-JIM-M"/>
    <x v="5"/>
    <m/>
    <n v="0"/>
    <n v="0"/>
    <n v="0"/>
    <n v="0"/>
    <n v="0"/>
    <n v="0"/>
    <m/>
    <m/>
    <m/>
    <s v="No"/>
    <s v="W667370"/>
    <n v="0"/>
    <m/>
    <s v="H08031-JIM-M"/>
    <m/>
    <m/>
    <s v="S0364452"/>
  </r>
  <r>
    <x v="597"/>
    <n v="10000"/>
    <n v="20000"/>
    <d v="2025-05-27T00:00:00"/>
    <s v="502LAUGH"/>
    <s v=" 8:40:54 am"/>
    <s v="10656256054/10656256055/10656256053"/>
    <x v="1"/>
    <x v="1"/>
    <s v="Yes"/>
    <x v="5"/>
    <x v="5"/>
    <x v="2"/>
    <s v="PM74"/>
    <s v="YONG CHEE SOON"/>
    <n v="2500"/>
    <m/>
    <m/>
    <d v="2025-05-22T00:00:00"/>
    <m/>
    <n v="88"/>
    <n v="220000"/>
    <s v="PE"/>
    <s v="3YM79-80005-FT0001"/>
    <n v="0"/>
    <n v="200000"/>
    <n v="20000"/>
    <n v="0"/>
    <n v="0"/>
    <n v="0"/>
    <m/>
    <m/>
    <n v="0"/>
    <m/>
    <m/>
    <m/>
    <m/>
    <m/>
    <m/>
    <m/>
    <m/>
    <s v="3YM79-80005-FT"/>
    <s v="H08031-JIM-M"/>
    <x v="5"/>
    <m/>
    <n v="0"/>
    <n v="0"/>
    <n v="0"/>
    <n v="0"/>
    <n v="0"/>
    <n v="0"/>
    <m/>
    <m/>
    <m/>
    <s v="No"/>
    <s v="W667371"/>
    <n v="0"/>
    <m/>
    <s v="H08031-JIM-M"/>
    <m/>
    <m/>
    <s v="S0364456"/>
  </r>
  <r>
    <x v="882"/>
    <n v="10000"/>
    <n v="10000"/>
    <d v="2025-05-22T00:00:00"/>
    <s v="502LAUGH"/>
    <s v=" 2:58:36 pm"/>
    <s v="J00VU6300"/>
    <x v="1"/>
    <x v="0"/>
    <s v="Yes"/>
    <x v="28"/>
    <x v="23"/>
    <x v="1"/>
    <s v="PMJ7"/>
    <s v="FOONG SEL YI"/>
    <n v="1500"/>
    <m/>
    <m/>
    <d v="2025-05-22T00:00:00"/>
    <m/>
    <n v="2"/>
    <n v="3000"/>
    <s v="PE"/>
    <s v="250-8010-010001"/>
    <n v="0"/>
    <n v="3000"/>
    <n v="0"/>
    <n v="0"/>
    <n v="0"/>
    <n v="0"/>
    <m/>
    <m/>
    <n v="0"/>
    <m/>
    <m/>
    <m/>
    <m/>
    <m/>
    <m/>
    <m/>
    <m/>
    <s v="250-8010-01"/>
    <s v="J10025"/>
    <x v="12"/>
    <m/>
    <n v="0"/>
    <n v="0"/>
    <n v="0"/>
    <n v="0"/>
    <n v="0"/>
    <n v="0"/>
    <m/>
    <m/>
    <m/>
    <s v="No"/>
    <s v="W667241"/>
    <n v="0"/>
    <m/>
    <s v="J10025"/>
    <m/>
    <m/>
    <s v="S0364587"/>
  </r>
  <r>
    <x v="883"/>
    <n v="10000"/>
    <n v="10000"/>
    <d v="2025-05-22T00:00:00"/>
    <s v="502LAUGH"/>
    <s v=" 2:58:36 pm"/>
    <s v="J00VU6300"/>
    <x v="1"/>
    <x v="0"/>
    <s v="Yes"/>
    <x v="28"/>
    <x v="23"/>
    <x v="1"/>
    <s v="PMJ7"/>
    <s v="FOONG SEL YI"/>
    <n v="1500"/>
    <m/>
    <m/>
    <d v="2025-05-22T00:00:00"/>
    <m/>
    <n v="2"/>
    <n v="3000"/>
    <s v="PE"/>
    <s v="250-8010-010001"/>
    <n v="0"/>
    <n v="3000"/>
    <n v="0"/>
    <n v="0"/>
    <n v="0"/>
    <n v="0"/>
    <m/>
    <m/>
    <n v="0"/>
    <m/>
    <m/>
    <m/>
    <m/>
    <m/>
    <m/>
    <m/>
    <m/>
    <s v="250-8010-01"/>
    <s v="J10025"/>
    <x v="12"/>
    <m/>
    <n v="0"/>
    <n v="0"/>
    <n v="0"/>
    <n v="0"/>
    <n v="0"/>
    <n v="0"/>
    <m/>
    <m/>
    <m/>
    <s v="No"/>
    <s v="W667242"/>
    <n v="0"/>
    <m/>
    <s v="J10025"/>
    <m/>
    <m/>
    <s v="S0364589"/>
  </r>
  <r>
    <x v="884"/>
    <n v="10000"/>
    <n v="10000"/>
    <d v="2025-05-22T00:00:00"/>
    <s v="502LAUGH"/>
    <s v=" 5:14:33 pm"/>
    <s v="SG-5644655 01"/>
    <x v="1"/>
    <x v="0"/>
    <s v="Yes"/>
    <x v="6"/>
    <x v="6"/>
    <x v="3"/>
    <s v="PM84"/>
    <s v="TAN TAI TOH"/>
    <n v="1500"/>
    <m/>
    <m/>
    <d v="2025-05-22T00:00:00"/>
    <m/>
    <n v="6"/>
    <n v="9000"/>
    <s v="PE"/>
    <s v="15058359-3K-R8LT0001"/>
    <n v="0"/>
    <n v="9000"/>
    <n v="0"/>
    <n v="0"/>
    <n v="0"/>
    <n v="0"/>
    <m/>
    <m/>
    <n v="0"/>
    <m/>
    <m/>
    <m/>
    <m/>
    <m/>
    <m/>
    <m/>
    <m/>
    <s v="15058359-3K-R8LT-28"/>
    <s v="I09180"/>
    <x v="16"/>
    <m/>
    <n v="0"/>
    <n v="0"/>
    <n v="0"/>
    <n v="0"/>
    <n v="0"/>
    <n v="0"/>
    <m/>
    <m/>
    <m/>
    <s v="No"/>
    <s v="W667243"/>
    <n v="0"/>
    <m/>
    <s v="I09180"/>
    <m/>
    <m/>
    <s v="S0364629"/>
  </r>
  <r>
    <x v="885"/>
    <n v="10000"/>
    <n v="10000"/>
    <d v="2025-05-22T00:00:00"/>
    <s v="502LAUGH"/>
    <s v=" 5:14:33 pm"/>
    <s v="SG-5644655 01"/>
    <x v="1"/>
    <x v="0"/>
    <s v="Yes"/>
    <x v="6"/>
    <x v="6"/>
    <x v="3"/>
    <s v="PM84"/>
    <s v="TAN TAI TOH"/>
    <n v="1500"/>
    <m/>
    <m/>
    <d v="2025-05-22T00:00:00"/>
    <m/>
    <n v="6"/>
    <n v="9000"/>
    <s v="PE"/>
    <s v="15058359-3K-R8LT0001"/>
    <n v="0"/>
    <n v="9000"/>
    <n v="0"/>
    <n v="0"/>
    <n v="0"/>
    <n v="0"/>
    <m/>
    <m/>
    <n v="0"/>
    <m/>
    <m/>
    <m/>
    <m/>
    <m/>
    <m/>
    <m/>
    <m/>
    <s v="15058359-3K-R8LT-28"/>
    <s v="I09180"/>
    <x v="16"/>
    <m/>
    <n v="0"/>
    <n v="0"/>
    <n v="0"/>
    <n v="0"/>
    <n v="0"/>
    <n v="0"/>
    <m/>
    <m/>
    <m/>
    <s v="No"/>
    <s v="W667244"/>
    <n v="0"/>
    <m/>
    <s v="I09180"/>
    <m/>
    <m/>
    <s v="S0364630"/>
  </r>
  <r>
    <x v="885"/>
    <n v="20000"/>
    <n v="10000"/>
    <d v="2025-05-22T00:00:00"/>
    <s v="502LAUGH"/>
    <s v=" 5:14:33 pm"/>
    <s v="SG-5644655 01"/>
    <x v="1"/>
    <x v="0"/>
    <s v="Yes"/>
    <x v="6"/>
    <x v="6"/>
    <x v="3"/>
    <s v="PM84"/>
    <s v="TAN TAI TOH"/>
    <n v="1000"/>
    <m/>
    <m/>
    <d v="2025-05-22T00:00:00"/>
    <m/>
    <n v="6"/>
    <n v="6000"/>
    <s v="PE"/>
    <s v="15058359-3K-R8LT0001"/>
    <n v="0"/>
    <n v="6000"/>
    <n v="0"/>
    <n v="0"/>
    <n v="0"/>
    <n v="0"/>
    <m/>
    <m/>
    <n v="0"/>
    <m/>
    <m/>
    <m/>
    <m/>
    <m/>
    <m/>
    <m/>
    <m/>
    <s v="15058359-3K-R8LT-28"/>
    <s v="I09180"/>
    <x v="16"/>
    <m/>
    <n v="0"/>
    <n v="0"/>
    <n v="0"/>
    <n v="0"/>
    <n v="0"/>
    <n v="0"/>
    <m/>
    <m/>
    <m/>
    <s v="No"/>
    <s v="W667244"/>
    <n v="0"/>
    <m/>
    <s v="I09180"/>
    <m/>
    <m/>
    <s v="S0364630"/>
  </r>
  <r>
    <x v="886"/>
    <n v="10000"/>
    <n v="10000"/>
    <d v="2025-05-23T00:00:00"/>
    <s v="502LAUGH"/>
    <s v=" 8:35:24 am"/>
    <s v="5665910 01"/>
    <x v="1"/>
    <x v="0"/>
    <s v="Yes"/>
    <x v="31"/>
    <x v="13"/>
    <x v="1"/>
    <s v="PM11"/>
    <s v="TEE MENG CHAI"/>
    <n v="6667"/>
    <m/>
    <m/>
    <d v="2025-05-22T00:00:00"/>
    <m/>
    <n v="3"/>
    <n v="20002"/>
    <s v="PE"/>
    <n v="200183090001"/>
    <n v="0"/>
    <n v="20000"/>
    <n v="2"/>
    <n v="0"/>
    <n v="0"/>
    <n v="0"/>
    <m/>
    <m/>
    <n v="0"/>
    <m/>
    <m/>
    <m/>
    <m/>
    <m/>
    <m/>
    <m/>
    <m/>
    <n v="20018309"/>
    <s v="I09180"/>
    <x v="16"/>
    <m/>
    <n v="0"/>
    <n v="0"/>
    <n v="0"/>
    <n v="0"/>
    <n v="0"/>
    <n v="0"/>
    <m/>
    <m/>
    <m/>
    <s v="No"/>
    <s v="W667249"/>
    <n v="0"/>
    <m/>
    <s v="I09180"/>
    <m/>
    <m/>
    <s v="S0364649"/>
  </r>
  <r>
    <x v="886"/>
    <n v="20000"/>
    <n v="10000"/>
    <d v="2025-05-23T00:00:00"/>
    <s v="502LAUGH"/>
    <s v=" 8:35:24 am"/>
    <s v="5665910 01"/>
    <x v="1"/>
    <x v="0"/>
    <s v="Yes"/>
    <x v="31"/>
    <x v="13"/>
    <x v="1"/>
    <s v="PM11"/>
    <s v="TEE MENG CHAI"/>
    <n v="6667"/>
    <m/>
    <m/>
    <d v="2025-05-22T00:00:00"/>
    <m/>
    <n v="3"/>
    <n v="20000"/>
    <s v="PE"/>
    <n v="200183090001"/>
    <n v="0"/>
    <n v="20000"/>
    <n v="0"/>
    <n v="0"/>
    <n v="0"/>
    <n v="0"/>
    <m/>
    <m/>
    <n v="0"/>
    <m/>
    <m/>
    <m/>
    <m/>
    <m/>
    <m/>
    <m/>
    <m/>
    <n v="20018309"/>
    <s v="I09180"/>
    <x v="16"/>
    <m/>
    <n v="0"/>
    <n v="0"/>
    <n v="0"/>
    <n v="0"/>
    <n v="0"/>
    <n v="0"/>
    <m/>
    <m/>
    <m/>
    <s v="No"/>
    <s v="W667249"/>
    <n v="0"/>
    <m/>
    <s v="I09180"/>
    <m/>
    <m/>
    <s v="S0364649"/>
  </r>
  <r>
    <x v="887"/>
    <n v="10000"/>
    <n v="10000"/>
    <d v="2025-05-26T00:00:00"/>
    <s v="502LAUGH"/>
    <s v=" 8:56:58 am"/>
    <s v="5306412-04-02-07/5306412-04-01-02/5306412-05-05-10"/>
    <x v="1"/>
    <x v="0"/>
    <s v="Yes"/>
    <x v="22"/>
    <x v="9"/>
    <x v="1"/>
    <s v="PM63"/>
    <s v="CHEW WEN JUN"/>
    <n v="27000"/>
    <m/>
    <m/>
    <d v="2025-05-22T00:00:00"/>
    <m/>
    <n v="2"/>
    <n v="54000"/>
    <s v="PE"/>
    <s v="723852900-PROTO 0001"/>
    <n v="0"/>
    <n v="54000"/>
    <n v="0"/>
    <n v="0"/>
    <n v="0"/>
    <n v="0"/>
    <m/>
    <m/>
    <n v="0"/>
    <m/>
    <m/>
    <m/>
    <m/>
    <m/>
    <m/>
    <m/>
    <m/>
    <s v="723852900-PROTO D"/>
    <s v="S19081-TH"/>
    <x v="7"/>
    <m/>
    <n v="0"/>
    <n v="0"/>
    <n v="0"/>
    <n v="0"/>
    <n v="0"/>
    <n v="0"/>
    <m/>
    <m/>
    <m/>
    <s v="No"/>
    <s v="W667379"/>
    <n v="0"/>
    <m/>
    <s v="S19081-TH"/>
    <m/>
    <m/>
    <s v="H0065264"/>
  </r>
  <r>
    <x v="849"/>
    <n v="10000"/>
    <n v="20000"/>
    <d v="2025-05-23T00:00:00"/>
    <s v="502LAUGH"/>
    <s v=" 8:37:32 am"/>
    <s v="BZA050-02"/>
    <x v="1"/>
    <x v="1"/>
    <s v="Yes"/>
    <x v="1"/>
    <x v="1"/>
    <x v="1"/>
    <s v="PM30"/>
    <s v="OH KIAN YUAN"/>
    <n v="4400"/>
    <m/>
    <m/>
    <d v="2025-05-22T00:00:00"/>
    <m/>
    <n v="1"/>
    <n v="4400"/>
    <s v="PE"/>
    <s v="NO CLEAN LABEL 30001"/>
    <n v="0"/>
    <n v="3000"/>
    <n v="1400"/>
    <n v="0"/>
    <n v="0"/>
    <n v="0"/>
    <m/>
    <m/>
    <n v="0"/>
    <m/>
    <m/>
    <m/>
    <m/>
    <m/>
    <m/>
    <m/>
    <m/>
    <s v="NO CLEAN LABEL 3"/>
    <s v="Q17008"/>
    <x v="83"/>
    <m/>
    <n v="0"/>
    <n v="0"/>
    <n v="0"/>
    <n v="0"/>
    <n v="0"/>
    <n v="0"/>
    <m/>
    <m/>
    <m/>
    <s v="No"/>
    <s v="W667254"/>
    <n v="0"/>
    <m/>
    <s v="Q17008"/>
    <m/>
    <m/>
    <s v="S0364752"/>
  </r>
  <r>
    <x v="850"/>
    <n v="10000"/>
    <n v="20000"/>
    <d v="2025-05-23T00:00:00"/>
    <s v="502LAUGH"/>
    <s v=" 8:38:08 am"/>
    <s v="BZA050-02"/>
    <x v="1"/>
    <x v="1"/>
    <s v="Yes"/>
    <x v="1"/>
    <x v="1"/>
    <x v="1"/>
    <s v="PM30"/>
    <s v="OH KIAN YUAN"/>
    <n v="4400"/>
    <m/>
    <m/>
    <d v="2025-05-22T00:00:00"/>
    <m/>
    <n v="1"/>
    <n v="4400"/>
    <s v="PE"/>
    <s v="Q-0020001"/>
    <n v="0"/>
    <n v="3000"/>
    <n v="1400"/>
    <n v="0"/>
    <n v="0"/>
    <n v="0"/>
    <m/>
    <m/>
    <n v="0"/>
    <m/>
    <m/>
    <m/>
    <m/>
    <m/>
    <m/>
    <m/>
    <m/>
    <s v="Q-002"/>
    <s v="Q17008"/>
    <x v="83"/>
    <m/>
    <n v="0"/>
    <n v="0"/>
    <n v="0"/>
    <n v="0"/>
    <n v="0"/>
    <n v="0"/>
    <m/>
    <m/>
    <m/>
    <s v="No"/>
    <s v="W667255"/>
    <n v="0"/>
    <m/>
    <s v="Q17008"/>
    <m/>
    <m/>
    <s v="S0364752"/>
  </r>
  <r>
    <x v="888"/>
    <n v="10000"/>
    <n v="10000"/>
    <d v="2025-05-22T00:00:00"/>
    <s v="502LAUGH"/>
    <s v=" 4:00:16 pm"/>
    <s v="4121232U5"/>
    <x v="1"/>
    <x v="0"/>
    <s v="Yes"/>
    <x v="29"/>
    <x v="24"/>
    <x v="3"/>
    <s v="PS66"/>
    <s v="SIM ENG KWANG"/>
    <n v="5000"/>
    <m/>
    <m/>
    <d v="2025-05-22T00:00:00"/>
    <m/>
    <n v="1"/>
    <n v="5000"/>
    <s v="PE"/>
    <s v="250-6157-000001"/>
    <n v="0"/>
    <n v="5000"/>
    <n v="0"/>
    <n v="0"/>
    <n v="0"/>
    <n v="0"/>
    <m/>
    <m/>
    <n v="0"/>
    <m/>
    <m/>
    <m/>
    <m/>
    <m/>
    <m/>
    <m/>
    <m/>
    <s v="250-6157-00"/>
    <s v="J10025"/>
    <x v="12"/>
    <m/>
    <n v="0"/>
    <n v="0"/>
    <n v="0"/>
    <n v="0"/>
    <n v="0"/>
    <n v="0"/>
    <m/>
    <m/>
    <m/>
    <s v="No"/>
    <s v="W667261"/>
    <n v="0"/>
    <m/>
    <s v="J10025"/>
    <m/>
    <m/>
    <s v="S0364768"/>
  </r>
  <r>
    <x v="889"/>
    <n v="10000"/>
    <n v="10000"/>
    <d v="2025-05-22T00:00:00"/>
    <s v="502LAUGH"/>
    <d v="1899-12-30T11:25:59"/>
    <s v="5040101U5"/>
    <x v="1"/>
    <x v="0"/>
    <s v="Yes"/>
    <x v="3"/>
    <x v="3"/>
    <x v="3"/>
    <s v="PM09"/>
    <s v="PANG JING FULL"/>
    <n v="500"/>
    <m/>
    <m/>
    <d v="2025-05-22T00:00:00"/>
    <m/>
    <n v="4"/>
    <n v="2000"/>
    <s v="PE"/>
    <s v="L001-772785-060R0001"/>
    <n v="0"/>
    <n v="2000"/>
    <n v="0"/>
    <n v="0"/>
    <n v="0"/>
    <n v="0"/>
    <m/>
    <m/>
    <n v="0"/>
    <m/>
    <m/>
    <m/>
    <m/>
    <m/>
    <m/>
    <m/>
    <m/>
    <s v="L001-772785-060REVAA"/>
    <s v="X24001-WD-SUZHOU"/>
    <x v="86"/>
    <m/>
    <n v="0"/>
    <n v="0"/>
    <n v="0"/>
    <n v="0"/>
    <n v="0"/>
    <n v="0"/>
    <m/>
    <m/>
    <m/>
    <s v="No"/>
    <s v="W667388"/>
    <n v="0"/>
    <m/>
    <s v="X24001-WD-SUZHOU"/>
    <m/>
    <m/>
    <s v="S0364801"/>
  </r>
  <r>
    <x v="751"/>
    <n v="10000"/>
    <n v="20000"/>
    <d v="2025-05-22T00:00:00"/>
    <s v="502LAUGH"/>
    <s v=" 2:57:04 pm"/>
    <s v="4071834U5/404123725"/>
    <x v="1"/>
    <x v="1"/>
    <s v="Yes"/>
    <x v="12"/>
    <x v="11"/>
    <x v="4"/>
    <s v="PM87"/>
    <s v="LEE SHIEN WEI"/>
    <n v="400"/>
    <m/>
    <m/>
    <d v="2025-05-22T00:00:00"/>
    <m/>
    <n v="1"/>
    <n v="400"/>
    <s v="PE"/>
    <n v="107133220001"/>
    <n v="0"/>
    <n v="300"/>
    <n v="100"/>
    <n v="0"/>
    <n v="0"/>
    <n v="0"/>
    <m/>
    <m/>
    <n v="0"/>
    <m/>
    <m/>
    <m/>
    <m/>
    <m/>
    <m/>
    <m/>
    <m/>
    <n v="10713322"/>
    <s v="L12070"/>
    <x v="56"/>
    <m/>
    <n v="0"/>
    <n v="0"/>
    <n v="0"/>
    <n v="0"/>
    <n v="0"/>
    <n v="0"/>
    <m/>
    <m/>
    <m/>
    <s v="No"/>
    <s v="W667263"/>
    <n v="0"/>
    <m/>
    <s v="L12070"/>
    <m/>
    <m/>
    <s v="S0364806"/>
  </r>
  <r>
    <x v="890"/>
    <n v="10000"/>
    <n v="10000"/>
    <d v="2025-05-22T00:00:00"/>
    <s v="502LAUGH"/>
    <d v="1899-12-30T12:56:30"/>
    <s v="M0BSM9371"/>
    <x v="1"/>
    <x v="0"/>
    <s v="Yes"/>
    <x v="28"/>
    <x v="23"/>
    <x v="1"/>
    <s v="PMJ7"/>
    <s v="FOONG SEL YI"/>
    <n v="1000"/>
    <m/>
    <m/>
    <d v="2025-05-22T00:00:00"/>
    <m/>
    <n v="30"/>
    <n v="30000"/>
    <s v="PE"/>
    <s v="BLANK LBL-20X40M0003"/>
    <n v="0"/>
    <n v="30000"/>
    <n v="0"/>
    <n v="0"/>
    <n v="0"/>
    <n v="0"/>
    <m/>
    <m/>
    <n v="0"/>
    <m/>
    <m/>
    <m/>
    <m/>
    <m/>
    <m/>
    <m/>
    <m/>
    <s v="BLANK LBL-20X40MM"/>
    <s v="H08122"/>
    <x v="63"/>
    <m/>
    <n v="0"/>
    <n v="0"/>
    <n v="0"/>
    <n v="0"/>
    <n v="0"/>
    <n v="0"/>
    <m/>
    <m/>
    <m/>
    <s v="No"/>
    <s v="W667264"/>
    <n v="0"/>
    <m/>
    <s v="H08122"/>
    <m/>
    <m/>
    <s v="S0364811"/>
  </r>
  <r>
    <x v="823"/>
    <n v="10000"/>
    <n v="20000"/>
    <d v="2025-05-22T00:00:00"/>
    <s v="502LAUGH"/>
    <s v=" 5:12:02 pm"/>
    <s v="J00WA7051"/>
    <x v="1"/>
    <x v="1"/>
    <s v="Yes"/>
    <x v="14"/>
    <x v="13"/>
    <x v="1"/>
    <s v="PS95"/>
    <s v="LIM CHENG LEONG"/>
    <n v="4667"/>
    <m/>
    <m/>
    <d v="2025-05-22T00:00:00"/>
    <m/>
    <n v="6"/>
    <n v="28002"/>
    <s v="PE"/>
    <n v="5000538120001"/>
    <n v="0"/>
    <n v="28000"/>
    <n v="2"/>
    <n v="0"/>
    <n v="0"/>
    <n v="0"/>
    <m/>
    <m/>
    <n v="0"/>
    <m/>
    <m/>
    <m/>
    <m/>
    <m/>
    <m/>
    <m/>
    <m/>
    <n v="500053812"/>
    <s v="B02083"/>
    <x v="2"/>
    <m/>
    <n v="0"/>
    <n v="0"/>
    <n v="0"/>
    <n v="0"/>
    <n v="0"/>
    <n v="0"/>
    <m/>
    <m/>
    <m/>
    <s v="No"/>
    <s v="W667393"/>
    <n v="0"/>
    <m/>
    <s v="B02083"/>
    <m/>
    <m/>
    <s v="S0364825"/>
  </r>
  <r>
    <x v="858"/>
    <n v="10000"/>
    <n v="20000"/>
    <d v="2025-05-22T00:00:00"/>
    <s v="502LAUGH"/>
    <s v=" 5:30:54 pm"/>
    <s v="E04LE7190"/>
    <x v="1"/>
    <x v="1"/>
    <s v="Yes"/>
    <x v="43"/>
    <x v="31"/>
    <x v="0"/>
    <s v="PP24"/>
    <s v="HO HON SENG"/>
    <n v="2000"/>
    <m/>
    <m/>
    <d v="2025-05-22T00:00:00"/>
    <m/>
    <n v="1"/>
    <n v="2000"/>
    <s v="PE"/>
    <s v="WIRING HARNESS-20001"/>
    <n v="0"/>
    <n v="2000"/>
    <n v="0"/>
    <n v="0"/>
    <n v="0"/>
    <n v="0"/>
    <m/>
    <m/>
    <n v="0"/>
    <m/>
    <m/>
    <m/>
    <m/>
    <m/>
    <m/>
    <m/>
    <m/>
    <s v="WIRING HARNESS-25PCS"/>
    <s v="T20307"/>
    <x v="36"/>
    <m/>
    <n v="0"/>
    <n v="0"/>
    <n v="0"/>
    <n v="0"/>
    <n v="0"/>
    <n v="0"/>
    <m/>
    <m/>
    <m/>
    <s v="No"/>
    <s v="W667395"/>
    <n v="0"/>
    <m/>
    <s v="T20307"/>
    <m/>
    <m/>
    <s v="S0364827"/>
  </r>
  <r>
    <x v="891"/>
    <n v="10000"/>
    <n v="10000"/>
    <d v="2025-05-22T00:00:00"/>
    <s v="502LAUGH"/>
    <d v="1899-12-30T11:25:59"/>
    <s v="U541458050"/>
    <x v="1"/>
    <x v="0"/>
    <s v="Yes"/>
    <x v="28"/>
    <x v="23"/>
    <x v="1"/>
    <s v="PMJ7"/>
    <s v="FOONG SEL YI"/>
    <n v="4000"/>
    <m/>
    <m/>
    <d v="2025-05-22T00:00:00"/>
    <m/>
    <n v="5"/>
    <n v="20000"/>
    <s v="PE"/>
    <s v="150-02285-2K0001"/>
    <n v="0"/>
    <n v="20000"/>
    <n v="0"/>
    <n v="0"/>
    <n v="0"/>
    <n v="0"/>
    <m/>
    <m/>
    <n v="0"/>
    <m/>
    <m/>
    <m/>
    <m/>
    <m/>
    <m/>
    <m/>
    <m/>
    <s v="150-02319"/>
    <s v="I09146"/>
    <x v="20"/>
    <m/>
    <n v="0"/>
    <n v="0"/>
    <n v="0"/>
    <n v="0"/>
    <n v="0"/>
    <n v="0"/>
    <m/>
    <m/>
    <m/>
    <s v="No"/>
    <s v="W667266"/>
    <n v="0"/>
    <m/>
    <s v="I09146"/>
    <m/>
    <m/>
    <s v="S0364832"/>
  </r>
  <r>
    <x v="861"/>
    <n v="10000"/>
    <n v="20000"/>
    <d v="2025-05-22T00:00:00"/>
    <s v="502LAUGH"/>
    <s v=" 2:57:38 pm"/>
    <s v="SG-5644655 01"/>
    <x v="1"/>
    <x v="1"/>
    <s v="Yes"/>
    <x v="15"/>
    <x v="14"/>
    <x v="4"/>
    <s v="PM87"/>
    <s v="LEE SHIEN WEI"/>
    <n v="50"/>
    <m/>
    <m/>
    <d v="2025-05-22T00:00:00"/>
    <m/>
    <n v="1"/>
    <n v="50"/>
    <s v="PE"/>
    <s v="15051491-020001"/>
    <n v="0"/>
    <n v="20"/>
    <n v="30"/>
    <n v="0"/>
    <n v="0"/>
    <n v="0"/>
    <m/>
    <m/>
    <n v="0"/>
    <m/>
    <m/>
    <m/>
    <m/>
    <m/>
    <m/>
    <m/>
    <m/>
    <s v="15051491-02"/>
    <s v="S19663"/>
    <x v="85"/>
    <m/>
    <n v="0"/>
    <n v="0"/>
    <n v="0"/>
    <n v="0"/>
    <n v="0"/>
    <n v="0"/>
    <m/>
    <m/>
    <m/>
    <s v="No"/>
    <s v="W667267"/>
    <n v="0"/>
    <m/>
    <s v="S19663"/>
    <m/>
    <m/>
    <s v="S0364842"/>
  </r>
  <r>
    <x v="892"/>
    <n v="10000"/>
    <n v="10000"/>
    <d v="2025-05-26T00:00:00"/>
    <s v="502LAUGH"/>
    <s v=" 4:23:08 pm"/>
    <s v="XHX2411251432/XHX24B01A0904/XHX24901A1709/BYG115-01"/>
    <x v="1"/>
    <x v="0"/>
    <s v="Yes"/>
    <x v="10"/>
    <x v="9"/>
    <x v="1"/>
    <s v="PS07"/>
    <s v="KANG HOCK SENG"/>
    <n v="1072"/>
    <m/>
    <m/>
    <d v="2025-05-22T00:00:00"/>
    <m/>
    <n v="28"/>
    <n v="30016"/>
    <s v="PE"/>
    <s v="TPK-864087-00100001"/>
    <n v="0"/>
    <n v="30000"/>
    <n v="16"/>
    <n v="0"/>
    <n v="0"/>
    <n v="0"/>
    <m/>
    <m/>
    <n v="0"/>
    <m/>
    <m/>
    <m/>
    <m/>
    <m/>
    <m/>
    <m/>
    <m/>
    <s v="TPK-864087-0010"/>
    <s v="Z26002"/>
    <x v="1"/>
    <m/>
    <n v="0"/>
    <n v="0"/>
    <n v="0"/>
    <n v="0"/>
    <n v="0"/>
    <n v="0"/>
    <m/>
    <m/>
    <m/>
    <s v="No"/>
    <s v="W667402"/>
    <n v="0"/>
    <m/>
    <s v="Z26002"/>
    <m/>
    <m/>
    <s v="S0364847"/>
  </r>
  <r>
    <x v="893"/>
    <n v="10000"/>
    <n v="10000"/>
    <d v="2025-05-22T00:00:00"/>
    <s v="502LAUGH"/>
    <s v=" 5:31:43 pm"/>
    <s v="SG 5555729 01"/>
    <x v="1"/>
    <x v="0"/>
    <s v="Yes"/>
    <x v="17"/>
    <x v="16"/>
    <x v="3"/>
    <s v="PP05"/>
    <s v="WONG KIM FATT"/>
    <n v="3000"/>
    <m/>
    <m/>
    <d v="2025-05-22T00:00:00"/>
    <m/>
    <n v="1"/>
    <n v="3000"/>
    <s v="PE"/>
    <n v="200213360001"/>
    <n v="0"/>
    <n v="3000"/>
    <n v="0"/>
    <n v="0"/>
    <n v="0"/>
    <n v="0"/>
    <m/>
    <m/>
    <n v="0"/>
    <m/>
    <m/>
    <m/>
    <m/>
    <m/>
    <m/>
    <m/>
    <m/>
    <n v="20021336"/>
    <s v="U21088"/>
    <x v="87"/>
    <m/>
    <n v="0"/>
    <n v="0"/>
    <n v="0"/>
    <n v="0"/>
    <n v="0"/>
    <n v="0"/>
    <m/>
    <m/>
    <m/>
    <s v="No"/>
    <s v="W667404"/>
    <n v="0"/>
    <m/>
    <s v="U21088"/>
    <m/>
    <m/>
    <s v="S0364867"/>
  </r>
  <r>
    <x v="894"/>
    <n v="10000"/>
    <n v="10000"/>
    <d v="2025-05-22T00:00:00"/>
    <s v="502LAUGH"/>
    <s v=" 5:15:01 pm"/>
    <s v="402072425/I3B055H050"/>
    <x v="1"/>
    <x v="0"/>
    <s v="Yes"/>
    <x v="11"/>
    <x v="10"/>
    <x v="3"/>
    <s v="PM68"/>
    <s v="LEE KIM LIANG"/>
    <n v="1000"/>
    <m/>
    <m/>
    <d v="2025-05-22T00:00:00"/>
    <m/>
    <n v="2"/>
    <n v="2000"/>
    <s v="PE"/>
    <s v="GROUNDING SYMBOL0001"/>
    <n v="0"/>
    <n v="2000"/>
    <n v="0"/>
    <n v="0"/>
    <n v="0"/>
    <n v="0"/>
    <m/>
    <m/>
    <n v="0"/>
    <m/>
    <m/>
    <m/>
    <m/>
    <m/>
    <m/>
    <m/>
    <m/>
    <s v="GROUNDING SYMBOL"/>
    <s v="S19603"/>
    <x v="98"/>
    <m/>
    <n v="0"/>
    <n v="0"/>
    <n v="0"/>
    <n v="0"/>
    <n v="0"/>
    <n v="0"/>
    <m/>
    <m/>
    <m/>
    <s v="No"/>
    <s v="W667269"/>
    <n v="0"/>
    <m/>
    <s v="S19603"/>
    <m/>
    <m/>
    <s v="S0364868"/>
  </r>
  <r>
    <x v="895"/>
    <n v="10000"/>
    <n v="10000"/>
    <d v="2025-05-23T00:00:00"/>
    <s v="502LAUGH"/>
    <s v=" 8:43:05 am"/>
    <s v="M4B4603BGJBJ205-S249100159/12752011"/>
    <x v="1"/>
    <x v="0"/>
    <s v="Yes"/>
    <x v="8"/>
    <x v="8"/>
    <x v="1"/>
    <s v="PMJ0"/>
    <s v="KOR CHEW OR"/>
    <n v="2000"/>
    <m/>
    <m/>
    <d v="2025-05-22T00:00:00"/>
    <m/>
    <n v="1"/>
    <n v="2000"/>
    <s v="PE"/>
    <s v="763368900 REVA0001"/>
    <n v="0"/>
    <n v="2000"/>
    <n v="0"/>
    <n v="0"/>
    <n v="0"/>
    <n v="0"/>
    <m/>
    <m/>
    <n v="0"/>
    <m/>
    <m/>
    <m/>
    <m/>
    <m/>
    <m/>
    <m/>
    <m/>
    <s v="763368900 REVA"/>
    <s v="S19081-TH"/>
    <x v="7"/>
    <m/>
    <n v="0"/>
    <n v="0"/>
    <n v="0"/>
    <n v="0"/>
    <n v="0"/>
    <n v="0"/>
    <m/>
    <m/>
    <m/>
    <s v="No"/>
    <s v="W667270"/>
    <n v="0"/>
    <m/>
    <s v="S19081-TH"/>
    <m/>
    <m/>
    <s v="H0065291"/>
  </r>
  <r>
    <x v="896"/>
    <n v="10000"/>
    <n v="10000"/>
    <d v="2025-05-22T00:00:00"/>
    <s v="502LAUGH"/>
    <d v="1899-12-30T10:25:25"/>
    <s v="J00YE5281"/>
    <x v="1"/>
    <x v="0"/>
    <s v="Yes"/>
    <x v="17"/>
    <x v="16"/>
    <x v="3"/>
    <s v="PP05"/>
    <s v="WONG KIM FATT"/>
    <n v="1000"/>
    <m/>
    <m/>
    <d v="2025-05-22T00:00:00"/>
    <m/>
    <n v="1"/>
    <n v="1000"/>
    <s v="PE"/>
    <s v="250-0121-000001"/>
    <n v="0"/>
    <n v="1000"/>
    <n v="0"/>
    <n v="0"/>
    <n v="0"/>
    <n v="0"/>
    <m/>
    <m/>
    <n v="0"/>
    <m/>
    <m/>
    <m/>
    <m/>
    <m/>
    <m/>
    <m/>
    <m/>
    <s v="250-0121-00"/>
    <s v="J10025"/>
    <x v="12"/>
    <m/>
    <n v="0"/>
    <n v="0"/>
    <n v="0"/>
    <n v="0"/>
    <n v="0"/>
    <n v="0"/>
    <m/>
    <m/>
    <m/>
    <s v="No"/>
    <s v="W667154"/>
    <n v="0"/>
    <m/>
    <s v="J10025"/>
    <m/>
    <m/>
    <s v="S0364981"/>
  </r>
  <r>
    <x v="897"/>
    <n v="10000"/>
    <n v="10000"/>
    <d v="2025-05-23T00:00:00"/>
    <s v="502LAUGH"/>
    <s v=" 8:40:20 am"/>
    <s v="J00VU6300"/>
    <x v="1"/>
    <x v="0"/>
    <s v="Yes"/>
    <x v="29"/>
    <x v="24"/>
    <x v="3"/>
    <s v="PS66"/>
    <s v="SIM ENG KWANG"/>
    <n v="1000"/>
    <m/>
    <m/>
    <d v="2025-05-22T00:00:00"/>
    <m/>
    <n v="1"/>
    <n v="1000"/>
    <s v="PE"/>
    <s v="260-5350-000001"/>
    <n v="0"/>
    <n v="1000"/>
    <n v="0"/>
    <n v="0"/>
    <n v="0"/>
    <n v="0"/>
    <m/>
    <m/>
    <n v="0"/>
    <m/>
    <m/>
    <m/>
    <m/>
    <m/>
    <m/>
    <m/>
    <m/>
    <s v="260-5350-00"/>
    <s v="J10025"/>
    <x v="12"/>
    <m/>
    <n v="0"/>
    <n v="0"/>
    <n v="0"/>
    <n v="0"/>
    <n v="0"/>
    <n v="0"/>
    <m/>
    <m/>
    <m/>
    <s v="No"/>
    <s v="W667407"/>
    <n v="0"/>
    <m/>
    <s v="J10025"/>
    <m/>
    <m/>
    <s v="S0364981"/>
  </r>
  <r>
    <x v="898"/>
    <n v="10000"/>
    <n v="10000"/>
    <d v="2025-05-22T00:00:00"/>
    <s v="502LAUGH"/>
    <s v=" 2:56:09 pm"/>
    <s v="J00YE5281"/>
    <x v="1"/>
    <x v="0"/>
    <s v="Yes"/>
    <x v="17"/>
    <x v="16"/>
    <x v="3"/>
    <s v="PP05"/>
    <s v="WONG KIM FATT"/>
    <n v="6000"/>
    <m/>
    <m/>
    <d v="2025-05-22T00:00:00"/>
    <m/>
    <n v="1"/>
    <n v="6000"/>
    <s v="PE"/>
    <s v="250-5329-000001"/>
    <n v="0"/>
    <n v="6000"/>
    <n v="0"/>
    <n v="0"/>
    <n v="0"/>
    <n v="0"/>
    <m/>
    <m/>
    <n v="0"/>
    <m/>
    <m/>
    <m/>
    <m/>
    <m/>
    <m/>
    <m/>
    <m/>
    <s v="250-5329-00"/>
    <s v="J10025"/>
    <x v="12"/>
    <m/>
    <n v="0"/>
    <n v="0"/>
    <n v="0"/>
    <n v="0"/>
    <n v="0"/>
    <n v="0"/>
    <m/>
    <m/>
    <m/>
    <s v="No"/>
    <s v="W667275"/>
    <n v="0"/>
    <m/>
    <s v="J10025"/>
    <m/>
    <m/>
    <s v="S0364982"/>
  </r>
  <r>
    <x v="899"/>
    <n v="10000"/>
    <n v="10000"/>
    <d v="2025-05-26T00:00:00"/>
    <s v="502LAUGH"/>
    <s v=" 8:56:19 am"/>
    <s v="E0730911/491091"/>
    <x v="1"/>
    <x v="0"/>
    <s v="Yes"/>
    <x v="36"/>
    <x v="29"/>
    <x v="1"/>
    <s v="PM12"/>
    <s v="SOH JUN LEONG"/>
    <n v="20250"/>
    <m/>
    <m/>
    <d v="2025-05-22T00:00:00"/>
    <m/>
    <n v="2"/>
    <n v="40500"/>
    <s v="PE"/>
    <s v="755800100-DWG-D0001"/>
    <n v="0"/>
    <n v="40500"/>
    <n v="0"/>
    <n v="0"/>
    <n v="0"/>
    <n v="0"/>
    <m/>
    <m/>
    <n v="0"/>
    <m/>
    <m/>
    <m/>
    <m/>
    <m/>
    <m/>
    <m/>
    <m/>
    <s v="755800100-DWG-D"/>
    <s v="S19314"/>
    <x v="6"/>
    <m/>
    <n v="0"/>
    <n v="0"/>
    <n v="0"/>
    <n v="0"/>
    <n v="0"/>
    <n v="0"/>
    <m/>
    <m/>
    <m/>
    <s v="No"/>
    <s v="W667413"/>
    <n v="0"/>
    <m/>
    <s v="S19314"/>
    <m/>
    <m/>
    <s v="H0065313"/>
  </r>
  <r>
    <x v="900"/>
    <n v="10000"/>
    <n v="10000"/>
    <d v="2025-05-23T00:00:00"/>
    <s v="502LAUGH"/>
    <s v=" 8:40:20 am"/>
    <s v="4092S1"/>
    <x v="1"/>
    <x v="0"/>
    <s v="Yes"/>
    <x v="17"/>
    <x v="16"/>
    <x v="3"/>
    <s v="PP05"/>
    <s v="WONG KIM FATT"/>
    <n v="1000"/>
    <m/>
    <m/>
    <d v="2025-05-22T00:00:00"/>
    <m/>
    <n v="1"/>
    <n v="1000"/>
    <s v="PE"/>
    <s v="WBP17-2983-000-00001"/>
    <n v="0"/>
    <n v="1000"/>
    <n v="0"/>
    <n v="0"/>
    <n v="0"/>
    <n v="0"/>
    <m/>
    <m/>
    <n v="0"/>
    <m/>
    <m/>
    <m/>
    <m/>
    <m/>
    <m/>
    <m/>
    <m/>
    <s v="WBP17-2983-000-00"/>
    <s v="J10098"/>
    <x v="88"/>
    <m/>
    <n v="0"/>
    <n v="0"/>
    <n v="0"/>
    <n v="0"/>
    <n v="0"/>
    <n v="0"/>
    <m/>
    <m/>
    <m/>
    <s v="No"/>
    <s v="W667276"/>
    <n v="0"/>
    <m/>
    <s v="J10098"/>
    <m/>
    <m/>
    <s v="S0364999"/>
  </r>
  <r>
    <x v="901"/>
    <n v="10000"/>
    <n v="10000"/>
    <d v="2025-05-23T00:00:00"/>
    <s v="502LAUGH"/>
    <s v=" 2:52:44 pm"/>
    <s v="4180S1"/>
    <x v="53"/>
    <x v="0"/>
    <s v="No"/>
    <x v="35"/>
    <x v="28"/>
    <x v="1"/>
    <s v="PM40"/>
    <s v="NGOI CHUN YONG"/>
    <n v="3750"/>
    <m/>
    <m/>
    <d v="2025-05-23T00:00:00"/>
    <m/>
    <n v="8"/>
    <n v="30000"/>
    <s v="PE"/>
    <s v="R390-404 REV1.00001"/>
    <n v="0"/>
    <n v="0"/>
    <n v="0"/>
    <n v="0"/>
    <n v="0"/>
    <n v="0"/>
    <m/>
    <m/>
    <n v="0"/>
    <m/>
    <m/>
    <m/>
    <s v="No"/>
    <n v="0"/>
    <s v="No"/>
    <m/>
    <m/>
    <s v="R390-404 REV2.0"/>
    <s v="R18131"/>
    <x v="48"/>
    <m/>
    <n v="0"/>
    <n v="0"/>
    <n v="0"/>
    <n v="0"/>
    <n v="0"/>
    <n v="0"/>
    <m/>
    <m/>
    <m/>
    <s v="No"/>
    <m/>
    <m/>
    <m/>
    <s v="R18131"/>
    <m/>
    <m/>
    <s v="S0357207"/>
  </r>
  <r>
    <x v="901"/>
    <n v="20000"/>
    <n v="10000"/>
    <d v="2025-05-23T00:00:00"/>
    <s v="502LAUGH"/>
    <s v=" 2:52:44 pm"/>
    <s v="4180S1"/>
    <x v="53"/>
    <x v="0"/>
    <s v="No"/>
    <x v="35"/>
    <x v="28"/>
    <x v="1"/>
    <s v="PM40"/>
    <s v="NGOI CHUN YONG"/>
    <n v="11250"/>
    <m/>
    <m/>
    <d v="2025-05-23T00:00:00"/>
    <m/>
    <n v="8"/>
    <n v="90000"/>
    <s v="PE"/>
    <s v="R390-404 REV1.00001"/>
    <n v="0"/>
    <n v="0"/>
    <n v="0"/>
    <n v="0"/>
    <n v="0"/>
    <n v="0"/>
    <m/>
    <m/>
    <n v="0"/>
    <m/>
    <m/>
    <m/>
    <s v="No"/>
    <n v="0"/>
    <s v="No"/>
    <m/>
    <m/>
    <s v="R390-404 REV2.0"/>
    <s v="R18131"/>
    <x v="48"/>
    <m/>
    <n v="0"/>
    <n v="0"/>
    <n v="0"/>
    <n v="0"/>
    <n v="0"/>
    <n v="0"/>
    <m/>
    <m/>
    <m/>
    <s v="No"/>
    <m/>
    <m/>
    <m/>
    <s v="R18131"/>
    <m/>
    <m/>
    <s v="S0357207"/>
  </r>
  <r>
    <x v="902"/>
    <n v="10000"/>
    <n v="10000"/>
    <d v="2025-05-23T00:00:00"/>
    <s v="502LAUGH"/>
    <s v=" 4:58:50 pm"/>
    <s v="4180S1"/>
    <x v="53"/>
    <x v="0"/>
    <s v="No"/>
    <x v="35"/>
    <x v="28"/>
    <x v="1"/>
    <s v="PM40"/>
    <s v="NGOI CHUN YONG"/>
    <n v="3750"/>
    <m/>
    <m/>
    <d v="2025-05-23T00:00:00"/>
    <m/>
    <n v="8"/>
    <n v="30000"/>
    <s v="PE"/>
    <s v="R390-404 REV1.00001"/>
    <n v="0"/>
    <n v="0"/>
    <n v="0"/>
    <n v="0"/>
    <n v="0"/>
    <n v="0"/>
    <m/>
    <m/>
    <n v="0"/>
    <m/>
    <m/>
    <m/>
    <s v="No"/>
    <n v="0"/>
    <s v="No"/>
    <m/>
    <m/>
    <s v="R390-404 REV2.0"/>
    <s v="R18131"/>
    <x v="48"/>
    <m/>
    <n v="0"/>
    <n v="0"/>
    <n v="0"/>
    <n v="0"/>
    <n v="0"/>
    <n v="0"/>
    <m/>
    <m/>
    <m/>
    <s v="No"/>
    <m/>
    <m/>
    <m/>
    <s v="R18131"/>
    <m/>
    <m/>
    <s v="S0358295"/>
  </r>
  <r>
    <x v="903"/>
    <n v="10000"/>
    <n v="10000"/>
    <d v="2025-05-23T00:00:00"/>
    <s v="502LAUGH"/>
    <s v=" 4:58:50 pm"/>
    <s v="4180S1"/>
    <x v="53"/>
    <x v="0"/>
    <s v="No"/>
    <x v="35"/>
    <x v="28"/>
    <x v="1"/>
    <s v="PM40"/>
    <s v="NGOI CHUN YONG"/>
    <n v="4375"/>
    <m/>
    <m/>
    <d v="2025-05-23T00:00:00"/>
    <m/>
    <n v="8"/>
    <n v="35000"/>
    <s v="PE"/>
    <s v="R390-404 REV1.00001"/>
    <n v="0"/>
    <n v="0"/>
    <n v="0"/>
    <n v="0"/>
    <n v="0"/>
    <n v="0"/>
    <m/>
    <m/>
    <n v="0"/>
    <m/>
    <m/>
    <m/>
    <s v="No"/>
    <n v="0"/>
    <s v="No"/>
    <m/>
    <m/>
    <s v="R390-404 REV2.0"/>
    <s v="R18131"/>
    <x v="48"/>
    <m/>
    <n v="0"/>
    <n v="0"/>
    <n v="0"/>
    <n v="0"/>
    <n v="0"/>
    <n v="0"/>
    <m/>
    <m/>
    <m/>
    <s v="No"/>
    <m/>
    <m/>
    <m/>
    <s v="R18131"/>
    <m/>
    <m/>
    <s v="S0359017"/>
  </r>
  <r>
    <x v="867"/>
    <n v="10000"/>
    <n v="20000"/>
    <d v="2025-05-26T00:00:00"/>
    <s v="502LAUGH"/>
    <s v=" 3:10:24 pm"/>
    <s v="M0BTV4693"/>
    <x v="15"/>
    <x v="0"/>
    <s v="No"/>
    <x v="28"/>
    <x v="23"/>
    <x v="1"/>
    <s v="PMJ7"/>
    <s v="FOONG SEL YI"/>
    <n v="22500"/>
    <m/>
    <m/>
    <d v="2025-05-23T00:00:00"/>
    <m/>
    <n v="4"/>
    <n v="90000"/>
    <s v="PE"/>
    <s v="0F26707 EC C28470001"/>
    <n v="0"/>
    <n v="0"/>
    <n v="0"/>
    <n v="0"/>
    <n v="0"/>
    <n v="0"/>
    <m/>
    <m/>
    <n v="0"/>
    <m/>
    <m/>
    <m/>
    <s v="No"/>
    <n v="0"/>
    <s v="No"/>
    <m/>
    <m/>
    <s v="0F26707 EC C28477"/>
    <s v="I09082-TL"/>
    <x v="3"/>
    <m/>
    <n v="0"/>
    <n v="0"/>
    <n v="0"/>
    <n v="0"/>
    <n v="0"/>
    <n v="0"/>
    <m/>
    <m/>
    <m/>
    <s v="No"/>
    <m/>
    <m/>
    <m/>
    <s v="I09082-TL"/>
    <m/>
    <m/>
    <s v="H0065086"/>
  </r>
  <r>
    <x v="904"/>
    <n v="10000"/>
    <n v="10000"/>
    <d v="2025-05-23T00:00:00"/>
    <s v="502LAUGH"/>
    <s v=" 5:41:57 pm"/>
    <s v="M0BVL9850"/>
    <x v="54"/>
    <x v="0"/>
    <s v="No"/>
    <x v="3"/>
    <x v="3"/>
    <x v="3"/>
    <s v="PM09"/>
    <s v="PANG JING FULL"/>
    <n v="5000"/>
    <m/>
    <m/>
    <d v="2025-05-23T00:00:00"/>
    <m/>
    <n v="4"/>
    <n v="20000"/>
    <s v="PE"/>
    <s v="2063-773057-058-0002"/>
    <n v="0"/>
    <n v="0"/>
    <n v="0"/>
    <n v="0"/>
    <n v="0"/>
    <n v="0"/>
    <m/>
    <m/>
    <n v="0"/>
    <m/>
    <m/>
    <m/>
    <s v="No"/>
    <n v="0"/>
    <s v="No"/>
    <m/>
    <m/>
    <s v="2063-773057-058-CM"/>
    <s v="W23041-TH"/>
    <x v="3"/>
    <m/>
    <n v="0"/>
    <n v="0"/>
    <n v="0"/>
    <n v="0"/>
    <n v="0"/>
    <n v="0"/>
    <m/>
    <m/>
    <m/>
    <s v="No"/>
    <m/>
    <m/>
    <m/>
    <s v="W23041-TH"/>
    <m/>
    <m/>
    <s v="H0065145"/>
  </r>
  <r>
    <x v="518"/>
    <n v="10000"/>
    <n v="50000"/>
    <d v="2025-05-26T00:00:00"/>
    <s v="502LAUGH"/>
    <d v="1899-12-30T11:26:29"/>
    <n v="860003335734"/>
    <x v="25"/>
    <x v="1"/>
    <s v="No"/>
    <x v="20"/>
    <x v="5"/>
    <x v="2"/>
    <s v="PM45"/>
    <s v="TAY CHIN LIONG"/>
    <n v="15000"/>
    <m/>
    <m/>
    <d v="2025-05-23T00:00:00"/>
    <m/>
    <n v="1"/>
    <n v="15000"/>
    <s v="PE"/>
    <n v="150370360001"/>
    <n v="0"/>
    <n v="0"/>
    <n v="0"/>
    <n v="0"/>
    <n v="0"/>
    <n v="0"/>
    <m/>
    <m/>
    <n v="0"/>
    <m/>
    <m/>
    <m/>
    <s v="No"/>
    <n v="0"/>
    <s v="No"/>
    <m/>
    <m/>
    <n v="15037036"/>
    <s v="I09180"/>
    <x v="16"/>
    <m/>
    <n v="0"/>
    <n v="0"/>
    <n v="0"/>
    <n v="0"/>
    <n v="0"/>
    <n v="0"/>
    <m/>
    <m/>
    <m/>
    <s v="No"/>
    <m/>
    <m/>
    <m/>
    <s v="I09180"/>
    <m/>
    <m/>
    <s v="S0363967"/>
  </r>
  <r>
    <x v="905"/>
    <n v="10000"/>
    <n v="10000"/>
    <d v="2025-05-23T00:00:00"/>
    <s v="502LAUGH"/>
    <s v=" 3:57:22 pm"/>
    <s v="U551652071/505083326"/>
    <x v="55"/>
    <x v="0"/>
    <s v="No"/>
    <x v="18"/>
    <x v="17"/>
    <x v="3"/>
    <s v="PM26"/>
    <s v="TAN AIK KEONG"/>
    <n v="5860"/>
    <m/>
    <m/>
    <d v="2025-05-23T00:00:00"/>
    <m/>
    <n v="1"/>
    <n v="5860"/>
    <s v="PE"/>
    <s v="250-5323-000001"/>
    <n v="0"/>
    <n v="0"/>
    <n v="0"/>
    <n v="0"/>
    <n v="0"/>
    <n v="0"/>
    <m/>
    <m/>
    <n v="0"/>
    <m/>
    <m/>
    <m/>
    <s v="No"/>
    <n v="0"/>
    <s v="No"/>
    <m/>
    <m/>
    <s v="250-5323-00"/>
    <s v="J10025"/>
    <x v="12"/>
    <m/>
    <n v="0"/>
    <n v="0"/>
    <n v="0"/>
    <n v="0"/>
    <n v="0"/>
    <n v="0"/>
    <m/>
    <m/>
    <m/>
    <s v="No"/>
    <m/>
    <m/>
    <m/>
    <s v="J10025"/>
    <m/>
    <m/>
    <s v="S0364661"/>
  </r>
  <r>
    <x v="906"/>
    <n v="10000"/>
    <n v="10000"/>
    <d v="2025-05-23T00:00:00"/>
    <s v="502LAUGH"/>
    <s v=" 5:42:36 pm"/>
    <s v="U551652071/505083326"/>
    <x v="55"/>
    <x v="0"/>
    <s v="No"/>
    <x v="18"/>
    <x v="17"/>
    <x v="3"/>
    <s v="PM26"/>
    <s v="TAN AIK KEONG"/>
    <n v="5860"/>
    <m/>
    <m/>
    <d v="2025-05-23T00:00:00"/>
    <m/>
    <n v="1"/>
    <n v="5860"/>
    <s v="PE"/>
    <s v="250-5323-000001"/>
    <n v="0"/>
    <n v="0"/>
    <n v="0"/>
    <n v="0"/>
    <n v="0"/>
    <n v="0"/>
    <m/>
    <m/>
    <n v="0"/>
    <m/>
    <m/>
    <m/>
    <s v="No"/>
    <n v="0"/>
    <s v="No"/>
    <m/>
    <m/>
    <s v="250-5323-00"/>
    <s v="J10025"/>
    <x v="12"/>
    <m/>
    <n v="0"/>
    <n v="0"/>
    <n v="0"/>
    <n v="0"/>
    <n v="0"/>
    <n v="0"/>
    <m/>
    <m/>
    <m/>
    <s v="No"/>
    <m/>
    <m/>
    <m/>
    <s v="J10025"/>
    <m/>
    <m/>
    <s v="S0364662"/>
  </r>
  <r>
    <x v="829"/>
    <n v="10000"/>
    <n v="20000"/>
    <d v="2025-05-23T00:00:00"/>
    <s v="502LAUGH"/>
    <s v=" 1:03:40 pm"/>
    <n v="10656256014"/>
    <x v="14"/>
    <x v="1"/>
    <s v="No"/>
    <x v="5"/>
    <x v="5"/>
    <x v="2"/>
    <s v="PM74"/>
    <s v="YONG CHEE SOON"/>
    <n v="460"/>
    <m/>
    <m/>
    <d v="2025-05-23T00:00:00"/>
    <m/>
    <n v="25"/>
    <n v="11500"/>
    <s v="PE"/>
    <s v="5190-26550001"/>
    <n v="0"/>
    <n v="0"/>
    <n v="0"/>
    <n v="0"/>
    <n v="0"/>
    <n v="0"/>
    <m/>
    <m/>
    <n v="0"/>
    <m/>
    <m/>
    <m/>
    <s v="No"/>
    <n v="0"/>
    <s v="No"/>
    <m/>
    <m/>
    <s v="5190-2655"/>
    <s v="H08031-JIM"/>
    <x v="0"/>
    <m/>
    <n v="0"/>
    <n v="0"/>
    <n v="0"/>
    <n v="0"/>
    <n v="0"/>
    <n v="0"/>
    <m/>
    <m/>
    <m/>
    <s v="No"/>
    <m/>
    <m/>
    <m/>
    <s v="H08031-JIM"/>
    <m/>
    <m/>
    <s v="S0364703"/>
  </r>
  <r>
    <x v="830"/>
    <n v="10000"/>
    <n v="20000"/>
    <d v="2025-05-23T00:00:00"/>
    <s v="502LAUGH"/>
    <s v=" 1:02:50 pm"/>
    <n v="10656256014"/>
    <x v="42"/>
    <x v="1"/>
    <s v="No"/>
    <x v="5"/>
    <x v="5"/>
    <x v="2"/>
    <s v="PM74"/>
    <s v="YONG CHEE SOON"/>
    <n v="146"/>
    <m/>
    <m/>
    <d v="2025-05-23T00:00:00"/>
    <m/>
    <n v="55"/>
    <n v="8030"/>
    <s v="PE"/>
    <s v="5180-02630001"/>
    <n v="0"/>
    <n v="0"/>
    <n v="0"/>
    <n v="0"/>
    <n v="0"/>
    <n v="0"/>
    <m/>
    <m/>
    <n v="0"/>
    <m/>
    <m/>
    <m/>
    <s v="No"/>
    <n v="0"/>
    <s v="No"/>
    <m/>
    <m/>
    <s v="5180-0263"/>
    <s v="H08031-JIM"/>
    <x v="0"/>
    <m/>
    <n v="0"/>
    <n v="0"/>
    <n v="0"/>
    <n v="0"/>
    <n v="0"/>
    <n v="0"/>
    <m/>
    <m/>
    <m/>
    <s v="No"/>
    <m/>
    <m/>
    <m/>
    <s v="H08031-JIM"/>
    <m/>
    <m/>
    <s v="S0364707"/>
  </r>
  <r>
    <x v="836"/>
    <n v="10000"/>
    <n v="20000"/>
    <d v="2025-05-27T00:00:00"/>
    <s v="502LAUGH"/>
    <s v=" 4:47:40 pm"/>
    <s v="L2503014936"/>
    <x v="1"/>
    <x v="1"/>
    <s v="No"/>
    <x v="1"/>
    <x v="1"/>
    <x v="1"/>
    <s v="PM30"/>
    <s v="OH KIAN YUAN"/>
    <n v="12500"/>
    <m/>
    <m/>
    <d v="2025-05-23T00:00:00"/>
    <m/>
    <n v="1"/>
    <n v="12500"/>
    <s v="PE"/>
    <s v="CCL/0064/00320001"/>
    <n v="0"/>
    <n v="0"/>
    <n v="0"/>
    <n v="0"/>
    <n v="0"/>
    <n v="0"/>
    <m/>
    <m/>
    <n v="0"/>
    <m/>
    <m/>
    <m/>
    <s v="No"/>
    <n v="0"/>
    <s v="No"/>
    <m/>
    <m/>
    <s v="CCL/0064/0032"/>
    <s v="Z26002"/>
    <x v="1"/>
    <m/>
    <n v="0"/>
    <n v="0"/>
    <n v="0"/>
    <n v="0"/>
    <n v="0"/>
    <n v="0"/>
    <m/>
    <m/>
    <m/>
    <s v="No"/>
    <m/>
    <m/>
    <m/>
    <s v="Z26002"/>
    <m/>
    <m/>
    <s v="GRR62166"/>
  </r>
  <r>
    <x v="907"/>
    <n v="10000"/>
    <n v="10000"/>
    <d v="2025-05-26T00:00:00"/>
    <s v="502LAUGH"/>
    <s v=" 8:41:34 am"/>
    <s v="M0BUU5502"/>
    <x v="22"/>
    <x v="0"/>
    <s v="No"/>
    <x v="39"/>
    <x v="19"/>
    <x v="3"/>
    <s v="PS70"/>
    <s v="YEO WOO KEONG"/>
    <n v="13500"/>
    <m/>
    <m/>
    <d v="2025-05-23T00:00:00"/>
    <m/>
    <n v="4"/>
    <n v="54000"/>
    <s v="PE"/>
    <s v="100823876-75367 0001"/>
    <n v="0"/>
    <n v="0"/>
    <n v="0"/>
    <n v="0"/>
    <n v="0"/>
    <n v="0"/>
    <m/>
    <m/>
    <n v="0"/>
    <m/>
    <m/>
    <m/>
    <s v="No"/>
    <n v="0"/>
    <s v="No"/>
    <m/>
    <m/>
    <s v="100823876-75367 A"/>
    <s v="S19314"/>
    <x v="6"/>
    <m/>
    <n v="0"/>
    <n v="0"/>
    <n v="0"/>
    <n v="0"/>
    <n v="0"/>
    <n v="0"/>
    <m/>
    <m/>
    <m/>
    <s v="No"/>
    <m/>
    <m/>
    <m/>
    <s v="S19314"/>
    <m/>
    <m/>
    <s v="H0065297"/>
  </r>
  <r>
    <x v="908"/>
    <n v="10000"/>
    <n v="10000"/>
    <d v="2025-05-27T00:00:00"/>
    <s v="502LAUGH"/>
    <d v="1899-12-30T10:32:03"/>
    <s v="M4B4A05BGJC106-S24Y100197"/>
    <x v="30"/>
    <x v="0"/>
    <s v="No"/>
    <x v="40"/>
    <x v="8"/>
    <x v="1"/>
    <s v="PM48"/>
    <s v="CHAN TZYY XUAN"/>
    <n v="40000"/>
    <m/>
    <m/>
    <d v="2025-05-23T00:00:00"/>
    <m/>
    <n v="1"/>
    <n v="40000"/>
    <s v="PE"/>
    <s v="716626800 REVC0001"/>
    <n v="0"/>
    <n v="0"/>
    <n v="0"/>
    <n v="0"/>
    <n v="0"/>
    <n v="0"/>
    <m/>
    <m/>
    <n v="0"/>
    <m/>
    <m/>
    <m/>
    <s v="No"/>
    <n v="0"/>
    <s v="No"/>
    <m/>
    <m/>
    <s v="716626800 REVC"/>
    <s v="S19314"/>
    <x v="6"/>
    <m/>
    <n v="0"/>
    <n v="0"/>
    <n v="0"/>
    <n v="0"/>
    <n v="0"/>
    <n v="0"/>
    <m/>
    <m/>
    <m/>
    <s v="No"/>
    <m/>
    <m/>
    <m/>
    <s v="S19314"/>
    <m/>
    <m/>
    <s v="H0065307"/>
  </r>
  <r>
    <x v="909"/>
    <n v="10000"/>
    <n v="10000"/>
    <d v="2025-05-29T00:00:00"/>
    <s v="502LAUGH"/>
    <s v=" 8:35:08 am"/>
    <s v="E1011916/M4B4603BGJBJ210-S249100173"/>
    <x v="7"/>
    <x v="0"/>
    <s v="No"/>
    <x v="8"/>
    <x v="8"/>
    <x v="1"/>
    <s v="PMJ0"/>
    <s v="KOR CHEW OR"/>
    <n v="45000"/>
    <m/>
    <m/>
    <d v="2025-05-23T00:00:00"/>
    <m/>
    <n v="1"/>
    <n v="45000"/>
    <s v="PE"/>
    <s v="725428400-NEWPRO0001"/>
    <n v="0"/>
    <n v="0"/>
    <n v="0"/>
    <n v="0"/>
    <n v="0"/>
    <n v="0"/>
    <m/>
    <m/>
    <n v="0"/>
    <m/>
    <m/>
    <m/>
    <s v="No"/>
    <n v="0"/>
    <s v="No"/>
    <m/>
    <m/>
    <s v="725428400-NEWPROCESS"/>
    <s v="S19314"/>
    <x v="6"/>
    <m/>
    <n v="0"/>
    <n v="0"/>
    <n v="0"/>
    <n v="0"/>
    <n v="0"/>
    <n v="0"/>
    <m/>
    <m/>
    <m/>
    <s v="No"/>
    <m/>
    <m/>
    <m/>
    <s v="S19314"/>
    <m/>
    <m/>
    <s v="H0065310"/>
  </r>
  <r>
    <x v="910"/>
    <n v="10000"/>
    <n v="10000"/>
    <d v="2025-05-30T00:00:00"/>
    <s v="502LAUGH"/>
    <s v=" 2:47:29 pm"/>
    <n v="59734"/>
    <x v="1"/>
    <x v="0"/>
    <s v="No"/>
    <x v="2"/>
    <x v="2"/>
    <x v="2"/>
    <s v="PM59"/>
    <s v="VOON CHAN PIN"/>
    <n v="16084"/>
    <m/>
    <m/>
    <d v="2025-05-23T00:00:00"/>
    <m/>
    <n v="12"/>
    <n v="193008"/>
    <s v="PE"/>
    <s v="MT-1000173-00REV0003"/>
    <n v="0"/>
    <n v="0"/>
    <n v="0"/>
    <n v="0"/>
    <n v="0"/>
    <n v="0"/>
    <m/>
    <m/>
    <n v="0"/>
    <m/>
    <m/>
    <m/>
    <s v="No"/>
    <n v="0"/>
    <s v="No"/>
    <m/>
    <m/>
    <s v="MT-1000173-00REV008"/>
    <s v="Z26002"/>
    <x v="1"/>
    <m/>
    <n v="0"/>
    <n v="0"/>
    <n v="0"/>
    <n v="0"/>
    <n v="0"/>
    <n v="0"/>
    <m/>
    <m/>
    <m/>
    <s v="No"/>
    <m/>
    <m/>
    <m/>
    <s v="Z26002"/>
    <m/>
    <m/>
    <s v="S0365009"/>
  </r>
  <r>
    <x v="911"/>
    <n v="10000"/>
    <n v="10000"/>
    <d v="2025-05-28T00:00:00"/>
    <s v="502LAUGH"/>
    <s v=" 8:40:29 am"/>
    <s v="W02024/5285/1012642/XHX2410261104/80117500/XHX24A13A0809"/>
    <x v="9"/>
    <x v="0"/>
    <s v="No"/>
    <x v="9"/>
    <x v="9"/>
    <x v="1"/>
    <s v="PM47"/>
    <s v="CHEAN WEI KEONG"/>
    <n v="17500"/>
    <m/>
    <m/>
    <d v="2025-05-23T00:00:00"/>
    <m/>
    <n v="8"/>
    <n v="140000"/>
    <s v="PE"/>
    <s v="MT273730001"/>
    <n v="0"/>
    <n v="0"/>
    <n v="0"/>
    <n v="0"/>
    <n v="0"/>
    <n v="0"/>
    <m/>
    <m/>
    <n v="0"/>
    <m/>
    <m/>
    <m/>
    <s v="No"/>
    <n v="0"/>
    <s v="No"/>
    <m/>
    <m/>
    <s v="MT27373"/>
    <s v="Z26002"/>
    <x v="1"/>
    <m/>
    <n v="0"/>
    <n v="0"/>
    <n v="0"/>
    <n v="0"/>
    <n v="0"/>
    <n v="0"/>
    <m/>
    <m/>
    <m/>
    <s v="No"/>
    <m/>
    <m/>
    <m/>
    <s v="Z26002"/>
    <m/>
    <m/>
    <s v="S0365142"/>
  </r>
  <r>
    <x v="911"/>
    <n v="10000"/>
    <n v="20000"/>
    <d v="2025-05-28T00:00:00"/>
    <s v="502LAUGH"/>
    <s v=" 8:43:29 am"/>
    <s v="W02024/5285/1012642/XHX2410261104/80117500/XHX24A13A0809"/>
    <x v="9"/>
    <x v="0"/>
    <s v="No"/>
    <x v="9"/>
    <x v="9"/>
    <x v="1"/>
    <s v="PM41"/>
    <s v="CHONG WEN XUEN"/>
    <n v="13750"/>
    <m/>
    <m/>
    <d v="2025-05-23T00:00:00"/>
    <m/>
    <n v="8"/>
    <n v="110000"/>
    <s v="PE"/>
    <s v="MT273730001"/>
    <n v="0"/>
    <n v="0"/>
    <n v="0"/>
    <n v="0"/>
    <n v="0"/>
    <n v="0"/>
    <m/>
    <m/>
    <n v="0"/>
    <m/>
    <m/>
    <m/>
    <s v="No"/>
    <n v="0"/>
    <s v="No"/>
    <m/>
    <m/>
    <s v="MT27373"/>
    <s v="Z26002"/>
    <x v="1"/>
    <m/>
    <n v="0"/>
    <n v="0"/>
    <n v="0"/>
    <n v="0"/>
    <n v="0"/>
    <n v="0"/>
    <m/>
    <m/>
    <m/>
    <s v="No"/>
    <m/>
    <m/>
    <m/>
    <s v="Z26002"/>
    <m/>
    <m/>
    <s v="S0365142"/>
  </r>
  <r>
    <x v="912"/>
    <n v="10000"/>
    <n v="10000"/>
    <d v="2025-05-29T00:00:00"/>
    <s v="502LAUGH"/>
    <s v=" 8:28:44 am"/>
    <s v="U4A043S213/3830U7060"/>
    <x v="56"/>
    <x v="0"/>
    <s v="No"/>
    <x v="25"/>
    <x v="21"/>
    <x v="0"/>
    <s v="PP24"/>
    <s v="HO HON SENG"/>
    <n v="1500"/>
    <m/>
    <m/>
    <d v="2025-05-23T00:00:00"/>
    <m/>
    <n v="1"/>
    <n v="1500"/>
    <s v="PE"/>
    <n v="107480290001"/>
    <n v="0"/>
    <n v="0"/>
    <n v="0"/>
    <n v="0"/>
    <n v="0"/>
    <n v="0"/>
    <m/>
    <m/>
    <n v="0"/>
    <m/>
    <m/>
    <m/>
    <s v="No"/>
    <n v="0"/>
    <s v="No"/>
    <m/>
    <m/>
    <n v="10748029"/>
    <s v="I09109"/>
    <x v="10"/>
    <m/>
    <n v="0"/>
    <n v="0"/>
    <n v="0"/>
    <n v="0"/>
    <n v="0"/>
    <n v="0"/>
    <m/>
    <m/>
    <m/>
    <s v="No"/>
    <m/>
    <m/>
    <m/>
    <s v="I09109"/>
    <m/>
    <m/>
    <s v="S0365151"/>
  </r>
  <r>
    <x v="913"/>
    <n v="10000"/>
    <n v="10000"/>
    <d v="2025-05-26T00:00:00"/>
    <s v="502LAUGH"/>
    <s v=" 4:09:10 pm"/>
    <s v="JOOYM0110"/>
    <x v="1"/>
    <x v="0"/>
    <s v="Yes"/>
    <x v="31"/>
    <x v="13"/>
    <x v="1"/>
    <s v="PM11"/>
    <s v="TEE MENG CHAI"/>
    <n v="18750"/>
    <m/>
    <m/>
    <d v="2025-05-23T00:00:00"/>
    <m/>
    <n v="24"/>
    <n v="450000"/>
    <s v="PE"/>
    <s v="BL-20X75MM0001"/>
    <n v="0"/>
    <n v="450000"/>
    <n v="0"/>
    <n v="0"/>
    <n v="0"/>
    <n v="0"/>
    <m/>
    <m/>
    <n v="0"/>
    <m/>
    <m/>
    <m/>
    <m/>
    <m/>
    <m/>
    <m/>
    <m/>
    <s v="SHELF LBL-20X75MM"/>
    <s v="B02083"/>
    <x v="2"/>
    <m/>
    <n v="0"/>
    <n v="0"/>
    <n v="0"/>
    <n v="0"/>
    <n v="0"/>
    <n v="0"/>
    <m/>
    <m/>
    <m/>
    <s v="No"/>
    <s v="W667342"/>
    <n v="0"/>
    <m/>
    <s v="B02083"/>
    <m/>
    <m/>
    <s v="S0361272"/>
  </r>
  <r>
    <x v="877"/>
    <n v="10000"/>
    <n v="20000"/>
    <d v="2025-05-23T00:00:00"/>
    <s v="502LAUGH"/>
    <s v=" 5:09:32 pm"/>
    <s v="SG-5670766"/>
    <x v="1"/>
    <x v="0"/>
    <s v="Yes"/>
    <x v="2"/>
    <x v="2"/>
    <x v="2"/>
    <s v="PM59"/>
    <s v="VOON CHAN PIN"/>
    <n v="13500"/>
    <m/>
    <m/>
    <d v="2025-05-23T00:00:00"/>
    <m/>
    <n v="12"/>
    <n v="162000"/>
    <s v="PE"/>
    <n v="80256230001"/>
    <n v="0"/>
    <n v="162000"/>
    <n v="0"/>
    <n v="0"/>
    <n v="0"/>
    <n v="0"/>
    <m/>
    <m/>
    <n v="0"/>
    <m/>
    <m/>
    <m/>
    <m/>
    <m/>
    <m/>
    <m/>
    <m/>
    <n v="8025623"/>
    <s v="B02083"/>
    <x v="2"/>
    <m/>
    <n v="0"/>
    <n v="0"/>
    <n v="0"/>
    <n v="0"/>
    <n v="0"/>
    <n v="0"/>
    <m/>
    <m/>
    <m/>
    <s v="No"/>
    <s v="W667343"/>
    <n v="0"/>
    <m/>
    <s v="B02083"/>
    <m/>
    <m/>
    <s v="S0361334"/>
  </r>
  <r>
    <x v="576"/>
    <n v="10000"/>
    <n v="20000"/>
    <d v="2025-05-26T00:00:00"/>
    <s v="502LAUGH"/>
    <s v=" 5:23:34 pm"/>
    <s v="J00YL3580/J00YM0411"/>
    <x v="1"/>
    <x v="0"/>
    <s v="Yes"/>
    <x v="13"/>
    <x v="12"/>
    <x v="2"/>
    <s v="PM46"/>
    <s v="TAN CHEE CHUN"/>
    <n v="31875"/>
    <m/>
    <m/>
    <d v="2025-05-23T00:00:00"/>
    <m/>
    <n v="8"/>
    <n v="255000"/>
    <s v="PE"/>
    <s v="Z512 REV 6.00001"/>
    <n v="0"/>
    <n v="249333"/>
    <n v="5667"/>
    <n v="0"/>
    <n v="0"/>
    <n v="0"/>
    <m/>
    <m/>
    <n v="0"/>
    <m/>
    <m/>
    <m/>
    <m/>
    <m/>
    <m/>
    <m/>
    <m/>
    <s v="Z512 REV 8.0"/>
    <s v="R18131"/>
    <x v="48"/>
    <m/>
    <n v="0"/>
    <n v="0"/>
    <n v="0"/>
    <n v="0"/>
    <n v="0"/>
    <n v="0"/>
    <m/>
    <m/>
    <m/>
    <s v="No"/>
    <s v="W667348"/>
    <n v="0"/>
    <m/>
    <s v="R18131"/>
    <m/>
    <m/>
    <s v="S0362953"/>
  </r>
  <r>
    <x v="914"/>
    <n v="10000"/>
    <n v="10000"/>
    <d v="2025-05-23T00:00:00"/>
    <s v="502LAUGH"/>
    <s v=" 4:41:21 pm"/>
    <s v="4052209U5/401180925"/>
    <x v="1"/>
    <x v="0"/>
    <s v="Yes"/>
    <x v="11"/>
    <x v="10"/>
    <x v="3"/>
    <s v="PM68"/>
    <s v="LEE KIM LIANG"/>
    <n v="100"/>
    <m/>
    <m/>
    <d v="2025-05-23T00:00:00"/>
    <m/>
    <n v="1"/>
    <n v="100"/>
    <s v="PE"/>
    <s v="XOPA93005-Y6980001"/>
    <n v="0"/>
    <n v="100"/>
    <n v="0"/>
    <n v="0"/>
    <n v="0"/>
    <n v="0"/>
    <m/>
    <m/>
    <n v="0"/>
    <m/>
    <m/>
    <m/>
    <m/>
    <m/>
    <m/>
    <m/>
    <m/>
    <s v="XOPA93005-Y698"/>
    <s v="S19296"/>
    <x v="52"/>
    <m/>
    <n v="0"/>
    <n v="0"/>
    <n v="0"/>
    <n v="0"/>
    <n v="0"/>
    <n v="0"/>
    <m/>
    <m/>
    <m/>
    <s v="No"/>
    <s v="W667352"/>
    <n v="0"/>
    <m/>
    <s v="S19296"/>
    <m/>
    <m/>
    <s v="H0065095"/>
  </r>
  <r>
    <x v="194"/>
    <n v="10000"/>
    <n v="50000"/>
    <d v="2025-05-23T00:00:00"/>
    <s v="502LAUGH"/>
    <s v=" 5:00:15 pm"/>
    <s v="40656256006/10656256007"/>
    <x v="1"/>
    <x v="2"/>
    <s v="Yes"/>
    <x v="16"/>
    <x v="15"/>
    <x v="5"/>
    <s v="QM78"/>
    <s v="WONG SEAU JIN"/>
    <n v="8000"/>
    <m/>
    <m/>
    <d v="2025-05-23T00:00:00"/>
    <m/>
    <n v="11"/>
    <n v="88000"/>
    <s v="PE"/>
    <s v="3JB27-800010001"/>
    <n v="0"/>
    <n v="80000"/>
    <n v="8000"/>
    <n v="0"/>
    <n v="0"/>
    <n v="0"/>
    <m/>
    <m/>
    <n v="0"/>
    <m/>
    <m/>
    <m/>
    <m/>
    <m/>
    <m/>
    <m/>
    <m/>
    <s v="3JB27-80001"/>
    <s v="H08031-JIM-M"/>
    <x v="5"/>
    <m/>
    <n v="0"/>
    <n v="0"/>
    <n v="0"/>
    <n v="0"/>
    <n v="0"/>
    <n v="0"/>
    <m/>
    <m/>
    <m/>
    <s v="No"/>
    <s v="W667206"/>
    <n v="0"/>
    <m/>
    <s v="H08031-JIM-M"/>
    <m/>
    <m/>
    <s v="S0363875"/>
  </r>
  <r>
    <x v="195"/>
    <n v="10000"/>
    <n v="50000"/>
    <d v="2025-05-23T00:00:00"/>
    <s v="502LAUGH"/>
    <s v=" 5:44:38 pm"/>
    <s v="10656256001/10656256002"/>
    <x v="1"/>
    <x v="2"/>
    <s v="Yes"/>
    <x v="16"/>
    <x v="15"/>
    <x v="5"/>
    <s v="QM78"/>
    <s v="WONG SEAU JIN"/>
    <n v="14546"/>
    <m/>
    <m/>
    <d v="2025-05-23T00:00:00"/>
    <m/>
    <n v="11"/>
    <n v="160006"/>
    <s v="PE"/>
    <s v="3JB26-800010001"/>
    <n v="0"/>
    <n v="160000"/>
    <n v="6"/>
    <n v="0"/>
    <n v="0"/>
    <n v="0"/>
    <m/>
    <m/>
    <n v="0"/>
    <m/>
    <m/>
    <m/>
    <m/>
    <m/>
    <m/>
    <m/>
    <m/>
    <s v="3JB26-80001"/>
    <s v="H08031-JIM-M"/>
    <x v="5"/>
    <m/>
    <n v="0"/>
    <n v="0"/>
    <n v="0"/>
    <n v="0"/>
    <n v="0"/>
    <n v="0"/>
    <m/>
    <m/>
    <m/>
    <s v="No"/>
    <s v="W667207"/>
    <n v="0"/>
    <m/>
    <s v="H08031-JIM-M"/>
    <m/>
    <m/>
    <s v="S0363876"/>
  </r>
  <r>
    <x v="196"/>
    <n v="10000"/>
    <n v="50000"/>
    <d v="2025-05-26T00:00:00"/>
    <s v="502LAUGH"/>
    <s v=" 8:40:04 am"/>
    <s v="10656256010/10656256006"/>
    <x v="1"/>
    <x v="2"/>
    <s v="Yes"/>
    <x v="16"/>
    <x v="15"/>
    <x v="5"/>
    <s v="QM78"/>
    <s v="WONG SEAU JIN"/>
    <n v="18182"/>
    <m/>
    <m/>
    <d v="2025-05-23T00:00:00"/>
    <m/>
    <n v="11"/>
    <n v="200002"/>
    <s v="PE"/>
    <s v="7FP21-80002-FT0001"/>
    <n v="0"/>
    <n v="240000"/>
    <n v="-39998"/>
    <n v="0"/>
    <n v="0"/>
    <n v="0"/>
    <m/>
    <m/>
    <n v="0"/>
    <m/>
    <m/>
    <m/>
    <m/>
    <m/>
    <m/>
    <m/>
    <m/>
    <s v="7FP21-80002-FT"/>
    <s v="H08031-JIM-M"/>
    <x v="5"/>
    <m/>
    <n v="0"/>
    <n v="0"/>
    <n v="0"/>
    <n v="0"/>
    <n v="0"/>
    <n v="0"/>
    <m/>
    <m/>
    <m/>
    <s v="No"/>
    <s v="W667510"/>
    <n v="0"/>
    <m/>
    <s v="H08031-JIM-M"/>
    <m/>
    <m/>
    <s v="S0363880"/>
  </r>
  <r>
    <x v="878"/>
    <n v="10000"/>
    <n v="30000"/>
    <d v="2025-05-27T00:00:00"/>
    <s v="502LAUGH"/>
    <s v=" 1:21:51 pm"/>
    <s v="M0BS89050"/>
    <x v="1"/>
    <x v="1"/>
    <s v="Yes"/>
    <x v="20"/>
    <x v="5"/>
    <x v="2"/>
    <s v="PM45"/>
    <s v="TAY CHIN LIONG"/>
    <n v="1364"/>
    <m/>
    <m/>
    <d v="2025-05-23T00:00:00"/>
    <m/>
    <n v="33"/>
    <n v="45012"/>
    <s v="PE"/>
    <s v="70115882-000001"/>
    <n v="0"/>
    <n v="38500"/>
    <n v="6512"/>
    <n v="0"/>
    <n v="0"/>
    <n v="0"/>
    <m/>
    <m/>
    <n v="0"/>
    <m/>
    <m/>
    <m/>
    <m/>
    <m/>
    <m/>
    <m/>
    <m/>
    <s v="70115882-00"/>
    <s v="S19403"/>
    <x v="60"/>
    <m/>
    <n v="0"/>
    <n v="0"/>
    <n v="0"/>
    <n v="0"/>
    <n v="0"/>
    <n v="0"/>
    <m/>
    <m/>
    <m/>
    <s v="No"/>
    <s v="W667511"/>
    <n v="0"/>
    <m/>
    <s v="S19403"/>
    <m/>
    <m/>
    <s v="S0363903"/>
  </r>
  <r>
    <x v="879"/>
    <n v="10000"/>
    <n v="30000"/>
    <d v="2025-05-27T00:00:00"/>
    <s v="502LAUGH"/>
    <s v=" 1:23:06 pm"/>
    <s v="M0BS89050"/>
    <x v="1"/>
    <x v="1"/>
    <s v="Yes"/>
    <x v="20"/>
    <x v="5"/>
    <x v="2"/>
    <s v="PM45"/>
    <s v="TAY CHIN LIONG"/>
    <n v="1364"/>
    <m/>
    <m/>
    <d v="2025-05-23T00:00:00"/>
    <m/>
    <n v="33"/>
    <n v="45012"/>
    <s v="PE"/>
    <s v="70106697-010001"/>
    <n v="0"/>
    <n v="38500"/>
    <n v="6512"/>
    <n v="0"/>
    <n v="0"/>
    <n v="0"/>
    <m/>
    <m/>
    <n v="0"/>
    <m/>
    <m/>
    <m/>
    <m/>
    <m/>
    <m/>
    <m/>
    <m/>
    <s v="70106697-01"/>
    <s v="S19403"/>
    <x v="60"/>
    <m/>
    <n v="0"/>
    <n v="0"/>
    <n v="0"/>
    <n v="0"/>
    <n v="0"/>
    <n v="0"/>
    <m/>
    <m/>
    <m/>
    <s v="No"/>
    <s v="W667512"/>
    <n v="0"/>
    <m/>
    <s v="S19403"/>
    <m/>
    <m/>
    <s v="S0363905"/>
  </r>
  <r>
    <x v="201"/>
    <n v="10000"/>
    <n v="50000"/>
    <d v="2025-05-23T00:00:00"/>
    <s v="502LAUGH"/>
    <d v="1899-12-30T11:10:20"/>
    <s v="10656256010/10656256006"/>
    <x v="1"/>
    <x v="2"/>
    <s v="Yes"/>
    <x v="16"/>
    <x v="15"/>
    <x v="5"/>
    <s v="QM78"/>
    <s v="WONG SEAU JIN"/>
    <n v="18182"/>
    <m/>
    <m/>
    <d v="2025-05-23T00:00:00"/>
    <m/>
    <n v="11"/>
    <n v="200002"/>
    <s v="PE"/>
    <s v="7FP21-80002-FT0001"/>
    <n v="0"/>
    <n v="200000"/>
    <n v="2"/>
    <n v="0"/>
    <n v="0"/>
    <n v="0"/>
    <m/>
    <m/>
    <n v="0"/>
    <m/>
    <m/>
    <m/>
    <m/>
    <m/>
    <m/>
    <m/>
    <m/>
    <s v="7FP21-80002-FT"/>
    <s v="H08031-JIM-M"/>
    <x v="5"/>
    <m/>
    <n v="0"/>
    <n v="0"/>
    <n v="0"/>
    <n v="0"/>
    <n v="0"/>
    <n v="0"/>
    <m/>
    <m/>
    <m/>
    <s v="No"/>
    <s v="W667216"/>
    <n v="0"/>
    <m/>
    <s v="H08031-JIM-M"/>
    <m/>
    <m/>
    <s v="S0363924"/>
  </r>
  <r>
    <x v="285"/>
    <n v="10000"/>
    <n v="50000"/>
    <d v="2025-05-26T00:00:00"/>
    <s v="502LAUGH"/>
    <s v=" 8:32:55 am"/>
    <n v="10656256069"/>
    <x v="1"/>
    <x v="2"/>
    <s v="Yes"/>
    <x v="16"/>
    <x v="15"/>
    <x v="5"/>
    <s v="QM78"/>
    <s v="WONG SEAU JIN"/>
    <n v="27273"/>
    <m/>
    <m/>
    <d v="2025-05-23T00:00:00"/>
    <m/>
    <n v="11"/>
    <n v="300003"/>
    <s v="PE"/>
    <s v="3YM62-80017-FT0001"/>
    <n v="0"/>
    <n v="320000"/>
    <n v="-19997"/>
    <n v="0"/>
    <n v="0"/>
    <n v="0"/>
    <m/>
    <m/>
    <n v="0"/>
    <m/>
    <m/>
    <m/>
    <m/>
    <m/>
    <m/>
    <m/>
    <m/>
    <s v="3YM62-80017-FT"/>
    <s v="H08031-JIM-M"/>
    <x v="5"/>
    <m/>
    <n v="0"/>
    <n v="0"/>
    <n v="0"/>
    <n v="0"/>
    <n v="0"/>
    <n v="0"/>
    <m/>
    <m/>
    <m/>
    <s v="No"/>
    <s v="W667514"/>
    <n v="0"/>
    <m/>
    <s v="H08031-JIM-M"/>
    <m/>
    <m/>
    <s v="S0363935"/>
  </r>
  <r>
    <x v="209"/>
    <n v="10000"/>
    <n v="50000"/>
    <d v="2025-05-23T00:00:00"/>
    <s v="502LAUGH"/>
    <s v=" 5:01:13 pm"/>
    <s v="10656256006/10656256007"/>
    <x v="1"/>
    <x v="2"/>
    <s v="Yes"/>
    <x v="16"/>
    <x v="15"/>
    <x v="5"/>
    <s v="QM78"/>
    <s v="WONG SEAU JIN"/>
    <n v="8000"/>
    <m/>
    <m/>
    <d v="2025-05-23T00:00:00"/>
    <m/>
    <n v="11"/>
    <n v="88000"/>
    <s v="PE"/>
    <s v="3JB27-800010001"/>
    <n v="0"/>
    <n v="80000"/>
    <n v="8000"/>
    <n v="0"/>
    <n v="0"/>
    <n v="0"/>
    <m/>
    <m/>
    <n v="0"/>
    <m/>
    <m/>
    <m/>
    <m/>
    <m/>
    <m/>
    <m/>
    <m/>
    <s v="3JB27-80001"/>
    <s v="H08031-JIM-M"/>
    <x v="5"/>
    <m/>
    <n v="0"/>
    <n v="0"/>
    <n v="0"/>
    <n v="0"/>
    <n v="0"/>
    <n v="0"/>
    <m/>
    <m/>
    <m/>
    <s v="No"/>
    <s v="W667362"/>
    <n v="0"/>
    <m/>
    <s v="H08031-JIM-M"/>
    <m/>
    <m/>
    <s v="S0364026"/>
  </r>
  <r>
    <x v="880"/>
    <n v="10000"/>
    <n v="20000"/>
    <d v="2025-05-23T00:00:00"/>
    <s v="502LAUGH"/>
    <s v=" 5:47:10 pm"/>
    <s v="M0BUU5461"/>
    <x v="1"/>
    <x v="0"/>
    <s v="Yes"/>
    <x v="30"/>
    <x v="19"/>
    <x v="3"/>
    <s v="PS19"/>
    <s v="SNG KOK CHENG"/>
    <n v="9000"/>
    <m/>
    <m/>
    <d v="2025-05-23T00:00:00"/>
    <m/>
    <n v="2"/>
    <n v="18000"/>
    <s v="PE"/>
    <s v="100823881-75367 0001"/>
    <n v="0"/>
    <n v="18000"/>
    <n v="0"/>
    <n v="0"/>
    <n v="0"/>
    <n v="0"/>
    <m/>
    <m/>
    <n v="0"/>
    <m/>
    <m/>
    <m/>
    <m/>
    <m/>
    <m/>
    <m/>
    <m/>
    <s v="100823881-75367 A"/>
    <s v="S19081-TH"/>
    <x v="7"/>
    <m/>
    <n v="0"/>
    <n v="0"/>
    <n v="0"/>
    <n v="0"/>
    <n v="0"/>
    <n v="0"/>
    <m/>
    <m/>
    <m/>
    <s v="No"/>
    <s v="W667364"/>
    <n v="0"/>
    <m/>
    <s v="S19081-TH"/>
    <m/>
    <m/>
    <s v="H0065194"/>
  </r>
  <r>
    <x v="915"/>
    <n v="10000"/>
    <n v="10000"/>
    <d v="2025-05-23T00:00:00"/>
    <s v="502LAUGH"/>
    <s v=" 1:01:09 pm"/>
    <s v="SG-5644655 01"/>
    <x v="1"/>
    <x v="0"/>
    <s v="Yes"/>
    <x v="19"/>
    <x v="18"/>
    <x v="3"/>
    <s v="PS74"/>
    <s v="GOH CHIN TECK"/>
    <n v="2000"/>
    <m/>
    <m/>
    <d v="2025-05-23T00:00:00"/>
    <m/>
    <n v="6"/>
    <n v="12000"/>
    <s v="PE"/>
    <s v="15058372 REVB0001"/>
    <n v="0"/>
    <n v="12000"/>
    <n v="0"/>
    <n v="0"/>
    <n v="0"/>
    <n v="0"/>
    <m/>
    <m/>
    <n v="0"/>
    <m/>
    <m/>
    <m/>
    <m/>
    <m/>
    <m/>
    <m/>
    <m/>
    <s v="15058372 REVB"/>
    <s v="I09180-US"/>
    <x v="72"/>
    <m/>
    <n v="0"/>
    <n v="0"/>
    <n v="0"/>
    <n v="0"/>
    <n v="0"/>
    <n v="0"/>
    <m/>
    <m/>
    <m/>
    <s v="No"/>
    <s v="W667234"/>
    <n v="0"/>
    <m/>
    <s v="I09180-US"/>
    <m/>
    <m/>
    <s v="S0364128"/>
  </r>
  <r>
    <x v="371"/>
    <n v="10000"/>
    <n v="20000"/>
    <d v="2025-05-23T00:00:00"/>
    <s v="502LAUGH"/>
    <s v=" 5:40:17 pm"/>
    <s v="M0BQE81821530"/>
    <x v="1"/>
    <x v="1"/>
    <s v="Yes"/>
    <x v="14"/>
    <x v="13"/>
    <x v="1"/>
    <s v="PS95"/>
    <s v="LIM CHENG LEONG"/>
    <n v="10000"/>
    <m/>
    <m/>
    <d v="2025-05-23T00:00:00"/>
    <m/>
    <n v="2"/>
    <n v="20000"/>
    <s v="PE"/>
    <s v="M-260X1280001"/>
    <n v="0"/>
    <n v="20000"/>
    <n v="0"/>
    <n v="0"/>
    <n v="0"/>
    <n v="0"/>
    <m/>
    <m/>
    <n v="0"/>
    <m/>
    <m/>
    <m/>
    <m/>
    <m/>
    <m/>
    <m/>
    <m/>
    <s v="M-260X128"/>
    <s v="G07076"/>
    <x v="21"/>
    <m/>
    <n v="0"/>
    <n v="0"/>
    <n v="0"/>
    <n v="0"/>
    <n v="0"/>
    <n v="0"/>
    <m/>
    <m/>
    <m/>
    <s v="No"/>
    <s v="W667367"/>
    <n v="0"/>
    <m/>
    <s v="G07076"/>
    <m/>
    <m/>
    <s v="S0364177"/>
  </r>
  <r>
    <x v="846"/>
    <n v="10000"/>
    <n v="20000"/>
    <d v="2025-05-23T00:00:00"/>
    <s v="502LAUGH"/>
    <d v="1899-12-30T10:23:31"/>
    <s v="M0B5C4691"/>
    <x v="1"/>
    <x v="1"/>
    <s v="Yes"/>
    <x v="31"/>
    <x v="13"/>
    <x v="1"/>
    <s v="PM11"/>
    <s v="TEE MENG CHAI"/>
    <n v="1000"/>
    <m/>
    <m/>
    <d v="2025-05-23T00:00:00"/>
    <m/>
    <n v="4"/>
    <n v="4000"/>
    <s v="PE"/>
    <s v="YELLOW-89X64MM0001"/>
    <n v="0"/>
    <n v="2500"/>
    <n v="1500"/>
    <n v="0"/>
    <n v="0"/>
    <n v="0"/>
    <m/>
    <m/>
    <n v="0"/>
    <m/>
    <m/>
    <m/>
    <m/>
    <m/>
    <m/>
    <m/>
    <m/>
    <s v="YELLOW-89X64MM"/>
    <s v="S19749"/>
    <x v="96"/>
    <m/>
    <n v="0"/>
    <n v="0"/>
    <n v="0"/>
    <n v="0"/>
    <n v="0"/>
    <n v="0"/>
    <m/>
    <m/>
    <m/>
    <s v="No"/>
    <s v="W667240"/>
    <n v="0"/>
    <m/>
    <s v="S19749"/>
    <m/>
    <m/>
    <s v="S0364495"/>
  </r>
  <r>
    <x v="916"/>
    <n v="10000"/>
    <n v="10000"/>
    <d v="2025-05-23T00:00:00"/>
    <s v="502LAUGH"/>
    <s v=" 1:33:04 pm"/>
    <s v="SG-5644655 01"/>
    <x v="1"/>
    <x v="0"/>
    <s v="Yes"/>
    <x v="19"/>
    <x v="18"/>
    <x v="3"/>
    <s v="PS74"/>
    <s v="GOH CHIN TECK"/>
    <n v="500"/>
    <m/>
    <m/>
    <d v="2025-05-23T00:00:00"/>
    <m/>
    <n v="6"/>
    <n v="3000"/>
    <s v="PE"/>
    <s v="15058361 REVB0001"/>
    <n v="0"/>
    <n v="3000"/>
    <n v="0"/>
    <n v="0"/>
    <n v="0"/>
    <n v="0"/>
    <m/>
    <m/>
    <n v="0"/>
    <m/>
    <m/>
    <m/>
    <m/>
    <m/>
    <m/>
    <m/>
    <m/>
    <s v="15058361 REVB"/>
    <s v="I09180"/>
    <x v="16"/>
    <m/>
    <n v="0"/>
    <n v="0"/>
    <n v="0"/>
    <n v="0"/>
    <n v="0"/>
    <n v="0"/>
    <m/>
    <m/>
    <m/>
    <s v="No"/>
    <s v="W667245"/>
    <n v="0"/>
    <m/>
    <s v="I09180"/>
    <m/>
    <m/>
    <s v="S0364631"/>
  </r>
  <r>
    <x v="916"/>
    <n v="20000"/>
    <n v="10000"/>
    <d v="2025-05-23T00:00:00"/>
    <s v="502LAUGH"/>
    <s v=" 1:33:04 pm"/>
    <s v="SG-5644655 01"/>
    <x v="1"/>
    <x v="0"/>
    <s v="Yes"/>
    <x v="19"/>
    <x v="18"/>
    <x v="3"/>
    <s v="PS74"/>
    <s v="GOH CHIN TECK"/>
    <n v="500"/>
    <m/>
    <m/>
    <d v="2025-05-23T00:00:00"/>
    <m/>
    <n v="6"/>
    <n v="3000"/>
    <s v="PE"/>
    <s v="15058361 REVB0001"/>
    <n v="0"/>
    <n v="3000"/>
    <n v="0"/>
    <n v="0"/>
    <n v="0"/>
    <n v="0"/>
    <m/>
    <m/>
    <n v="0"/>
    <m/>
    <m/>
    <m/>
    <m/>
    <m/>
    <m/>
    <m/>
    <m/>
    <s v="15058361 REVB"/>
    <s v="I09180"/>
    <x v="16"/>
    <m/>
    <n v="0"/>
    <n v="0"/>
    <n v="0"/>
    <n v="0"/>
    <n v="0"/>
    <n v="0"/>
    <m/>
    <m/>
    <m/>
    <s v="No"/>
    <s v="W667245"/>
    <n v="0"/>
    <m/>
    <s v="I09180"/>
    <m/>
    <m/>
    <s v="S0364631"/>
  </r>
  <r>
    <x v="917"/>
    <n v="10000"/>
    <n v="10000"/>
    <d v="2025-05-23T00:00:00"/>
    <s v="502LAUGH"/>
    <s v=" 4:18:28 pm"/>
    <s v="SG-5644655 01"/>
    <x v="1"/>
    <x v="0"/>
    <s v="Yes"/>
    <x v="19"/>
    <x v="18"/>
    <x v="3"/>
    <s v="PS74"/>
    <s v="GOH CHIN TECK"/>
    <n v="1500"/>
    <m/>
    <m/>
    <d v="2025-05-23T00:00:00"/>
    <m/>
    <n v="6"/>
    <n v="9000"/>
    <s v="PE"/>
    <s v="15058363-3K-R8LT0001"/>
    <n v="0"/>
    <n v="9000"/>
    <n v="0"/>
    <n v="0"/>
    <n v="0"/>
    <n v="0"/>
    <m/>
    <m/>
    <n v="0"/>
    <m/>
    <m/>
    <m/>
    <m/>
    <m/>
    <m/>
    <m/>
    <m/>
    <s v="15058363-3K-R8LT-28"/>
    <s v="I09180"/>
    <x v="16"/>
    <m/>
    <n v="0"/>
    <n v="0"/>
    <n v="0"/>
    <n v="0"/>
    <n v="0"/>
    <n v="0"/>
    <m/>
    <m/>
    <m/>
    <s v="No"/>
    <s v="W667246"/>
    <n v="0"/>
    <m/>
    <s v="I09180"/>
    <m/>
    <m/>
    <s v="S0364633"/>
  </r>
  <r>
    <x v="917"/>
    <n v="20000"/>
    <n v="10000"/>
    <d v="2025-05-23T00:00:00"/>
    <s v="502LAUGH"/>
    <s v=" 4:18:28 pm"/>
    <s v="SG-5644655 01"/>
    <x v="1"/>
    <x v="0"/>
    <s v="Yes"/>
    <x v="19"/>
    <x v="18"/>
    <x v="3"/>
    <s v="PS74"/>
    <s v="GOH CHIN TECK"/>
    <n v="1000"/>
    <m/>
    <m/>
    <d v="2025-05-23T00:00:00"/>
    <m/>
    <n v="6"/>
    <n v="6000"/>
    <s v="PE"/>
    <s v="15058363-3K-R8LT0001"/>
    <n v="0"/>
    <n v="6000"/>
    <n v="0"/>
    <n v="0"/>
    <n v="0"/>
    <n v="0"/>
    <m/>
    <m/>
    <n v="0"/>
    <m/>
    <m/>
    <m/>
    <m/>
    <m/>
    <m/>
    <m/>
    <m/>
    <s v="15058363-3K-R8LT-28"/>
    <s v="I09180"/>
    <x v="16"/>
    <m/>
    <n v="0"/>
    <n v="0"/>
    <n v="0"/>
    <n v="0"/>
    <n v="0"/>
    <n v="0"/>
    <m/>
    <m/>
    <m/>
    <s v="No"/>
    <s v="W667246"/>
    <n v="0"/>
    <m/>
    <s v="I09180"/>
    <m/>
    <m/>
    <s v="S0364633"/>
  </r>
  <r>
    <x v="917"/>
    <n v="30000"/>
    <n v="10000"/>
    <d v="2025-05-23T00:00:00"/>
    <s v="502LAUGH"/>
    <s v=" 4:18:28 pm"/>
    <s v="SG-5644655 01"/>
    <x v="1"/>
    <x v="0"/>
    <s v="Yes"/>
    <x v="19"/>
    <x v="18"/>
    <x v="3"/>
    <s v="PS74"/>
    <s v="GOH CHIN TECK"/>
    <n v="1500"/>
    <m/>
    <m/>
    <d v="2025-05-23T00:00:00"/>
    <m/>
    <n v="6"/>
    <n v="9000"/>
    <s v="PE"/>
    <s v="15058363-3K-R8LT0001"/>
    <n v="0"/>
    <n v="9000"/>
    <n v="0"/>
    <n v="0"/>
    <n v="0"/>
    <n v="0"/>
    <m/>
    <m/>
    <n v="0"/>
    <m/>
    <m/>
    <m/>
    <m/>
    <m/>
    <m/>
    <m/>
    <m/>
    <s v="15058363-3K-R8LT-28"/>
    <s v="I09180"/>
    <x v="16"/>
    <m/>
    <n v="0"/>
    <n v="0"/>
    <n v="0"/>
    <n v="0"/>
    <n v="0"/>
    <n v="0"/>
    <m/>
    <m/>
    <m/>
    <s v="No"/>
    <s v="W667246"/>
    <n v="0"/>
    <m/>
    <s v="I09180"/>
    <m/>
    <m/>
    <s v="S0364633"/>
  </r>
  <r>
    <x v="918"/>
    <n v="10000"/>
    <n v="10000"/>
    <d v="2025-05-23T00:00:00"/>
    <s v="502LAUGH"/>
    <s v=" 1:01:09 pm"/>
    <s v="SG-5644655 01"/>
    <x v="1"/>
    <x v="0"/>
    <s v="Yes"/>
    <x v="19"/>
    <x v="18"/>
    <x v="3"/>
    <s v="PS74"/>
    <s v="GOH CHIN TECK"/>
    <n v="1000"/>
    <m/>
    <m/>
    <d v="2025-05-23T00:00:00"/>
    <m/>
    <n v="6"/>
    <n v="6000"/>
    <s v="PE"/>
    <s v="15058372 REVB0001"/>
    <n v="0"/>
    <n v="6000"/>
    <n v="0"/>
    <n v="0"/>
    <n v="0"/>
    <n v="0"/>
    <m/>
    <m/>
    <n v="0"/>
    <m/>
    <m/>
    <m/>
    <m/>
    <m/>
    <m/>
    <m/>
    <m/>
    <s v="15058372 REVB"/>
    <s v="I09180"/>
    <x v="16"/>
    <m/>
    <n v="0"/>
    <n v="0"/>
    <n v="0"/>
    <n v="0"/>
    <n v="0"/>
    <n v="0"/>
    <m/>
    <m/>
    <m/>
    <s v="No"/>
    <s v="W667248"/>
    <n v="0"/>
    <m/>
    <s v="I09180"/>
    <m/>
    <m/>
    <s v="S0364636"/>
  </r>
  <r>
    <x v="918"/>
    <n v="20000"/>
    <n v="10000"/>
    <d v="2025-05-23T00:00:00"/>
    <s v="502LAUGH"/>
    <s v=" 1:01:09 pm"/>
    <s v="SG-5644655 01"/>
    <x v="1"/>
    <x v="0"/>
    <s v="Yes"/>
    <x v="19"/>
    <x v="18"/>
    <x v="3"/>
    <s v="PS74"/>
    <s v="GOH CHIN TECK"/>
    <n v="500"/>
    <m/>
    <m/>
    <d v="2025-05-23T00:00:00"/>
    <m/>
    <n v="6"/>
    <n v="3000"/>
    <s v="PE"/>
    <s v="15058372 REVB0001"/>
    <n v="0"/>
    <n v="3000"/>
    <n v="0"/>
    <n v="0"/>
    <n v="0"/>
    <n v="0"/>
    <m/>
    <m/>
    <n v="0"/>
    <m/>
    <m/>
    <m/>
    <m/>
    <m/>
    <m/>
    <m/>
    <m/>
    <s v="15058372 REVB"/>
    <s v="I09180"/>
    <x v="16"/>
    <m/>
    <n v="0"/>
    <n v="0"/>
    <n v="0"/>
    <n v="0"/>
    <n v="0"/>
    <n v="0"/>
    <m/>
    <m/>
    <m/>
    <s v="No"/>
    <s v="W667248"/>
    <n v="0"/>
    <m/>
    <s v="I09180"/>
    <m/>
    <m/>
    <s v="S0364636"/>
  </r>
  <r>
    <x v="612"/>
    <n v="10000"/>
    <n v="20000"/>
    <d v="2025-05-23T00:00:00"/>
    <s v="502LAUGH"/>
    <s v=" 4:20:00 pm"/>
    <s v="M0BSI12311000"/>
    <x v="1"/>
    <x v="0"/>
    <s v="Yes"/>
    <x v="20"/>
    <x v="5"/>
    <x v="2"/>
    <s v="PM45"/>
    <s v="TAY CHIN LIONG"/>
    <n v="750"/>
    <m/>
    <m/>
    <d v="2025-05-23T00:00:00"/>
    <m/>
    <n v="1"/>
    <n v="750"/>
    <s v="PE"/>
    <s v="10049583001 REVB0001"/>
    <n v="0"/>
    <n v="709"/>
    <n v="41"/>
    <n v="0"/>
    <n v="0"/>
    <n v="0"/>
    <m/>
    <m/>
    <n v="0"/>
    <m/>
    <m/>
    <m/>
    <m/>
    <m/>
    <m/>
    <m/>
    <m/>
    <s v="10049583001 REVB"/>
    <s v="E05166-JAPAC"/>
    <x v="15"/>
    <m/>
    <n v="0"/>
    <n v="0"/>
    <n v="0"/>
    <n v="0"/>
    <n v="0"/>
    <n v="0"/>
    <m/>
    <m/>
    <m/>
    <s v="No"/>
    <s v="W667384"/>
    <n v="0"/>
    <m/>
    <s v="E05166-JAPAC"/>
    <m/>
    <m/>
    <s v="S0364748"/>
  </r>
  <r>
    <x v="919"/>
    <n v="10000"/>
    <n v="10000"/>
    <d v="2025-05-23T00:00:00"/>
    <s v="502LAUGH"/>
    <s v=" 5:45:59 pm"/>
    <s v="M0BVL9850"/>
    <x v="1"/>
    <x v="0"/>
    <s v="Yes"/>
    <x v="3"/>
    <x v="3"/>
    <x v="3"/>
    <s v="PM09"/>
    <s v="PANG JING FULL"/>
    <n v="167"/>
    <m/>
    <m/>
    <d v="2025-05-23T00:00:00"/>
    <m/>
    <n v="6"/>
    <n v="1002"/>
    <s v="PE"/>
    <s v="L001-773057-00000004"/>
    <n v="0"/>
    <n v="1000"/>
    <n v="2"/>
    <n v="0"/>
    <n v="0"/>
    <n v="0"/>
    <m/>
    <m/>
    <n v="0"/>
    <m/>
    <m/>
    <m/>
    <m/>
    <m/>
    <m/>
    <m/>
    <m/>
    <s v="L001-773057-000004CM"/>
    <s v="X24001-WD-SUZHOU"/>
    <x v="86"/>
    <m/>
    <n v="0"/>
    <n v="0"/>
    <n v="0"/>
    <n v="0"/>
    <n v="0"/>
    <n v="0"/>
    <m/>
    <m/>
    <m/>
    <s v="No"/>
    <s v="W667390"/>
    <n v="0"/>
    <m/>
    <s v="X24001-WD-SUZHOU"/>
    <m/>
    <m/>
    <s v="S0364801"/>
  </r>
  <r>
    <x v="920"/>
    <n v="10000"/>
    <n v="10000"/>
    <d v="2025-05-23T00:00:00"/>
    <s v="502LAUGH"/>
    <s v=" 1:49:11 pm"/>
    <s v="MOBUG7171"/>
    <x v="1"/>
    <x v="0"/>
    <s v="Yes"/>
    <x v="31"/>
    <x v="13"/>
    <x v="1"/>
    <s v="PM11"/>
    <s v="TEE MENG CHAI"/>
    <n v="2858"/>
    <m/>
    <m/>
    <d v="2025-05-23T00:00:00"/>
    <m/>
    <n v="7"/>
    <n v="20006"/>
    <s v="PE"/>
    <s v="BL-68X28MM0001"/>
    <n v="0"/>
    <n v="20000"/>
    <n v="6"/>
    <n v="0"/>
    <n v="0"/>
    <n v="0"/>
    <m/>
    <m/>
    <n v="0"/>
    <m/>
    <m/>
    <m/>
    <m/>
    <m/>
    <m/>
    <m/>
    <m/>
    <s v="BL-68X28MM"/>
    <s v="H08122"/>
    <x v="63"/>
    <m/>
    <n v="0"/>
    <n v="0"/>
    <n v="0"/>
    <n v="0"/>
    <n v="0"/>
    <n v="0"/>
    <m/>
    <m/>
    <m/>
    <s v="No"/>
    <s v="W667265"/>
    <n v="0"/>
    <m/>
    <s v="H08122"/>
    <m/>
    <m/>
    <s v="S0364811"/>
  </r>
  <r>
    <x v="859"/>
    <n v="10000"/>
    <n v="20000"/>
    <d v="2025-05-23T00:00:00"/>
    <s v="502LAUGH"/>
    <s v=" 2:51:05 pm"/>
    <s v="E04LE7190"/>
    <x v="1"/>
    <x v="1"/>
    <s v="Yes"/>
    <x v="42"/>
    <x v="31"/>
    <x v="0"/>
    <s v="PP24"/>
    <s v="HO HON SENG"/>
    <n v="2000"/>
    <m/>
    <m/>
    <d v="2025-05-23T00:00:00"/>
    <m/>
    <n v="1"/>
    <n v="2000"/>
    <s v="PE"/>
    <s v="WIRING HARNESS-50001"/>
    <n v="0"/>
    <n v="2000"/>
    <n v="0"/>
    <n v="0"/>
    <n v="0"/>
    <n v="0"/>
    <m/>
    <m/>
    <n v="0"/>
    <m/>
    <m/>
    <m/>
    <m/>
    <m/>
    <m/>
    <m/>
    <m/>
    <s v="WIRING HARNESS-50PCS"/>
    <s v="T20307"/>
    <x v="36"/>
    <m/>
    <n v="0"/>
    <n v="0"/>
    <n v="0"/>
    <n v="0"/>
    <n v="0"/>
    <n v="0"/>
    <m/>
    <m/>
    <m/>
    <s v="No"/>
    <s v="W667396"/>
    <n v="0"/>
    <m/>
    <s v="T20307"/>
    <m/>
    <m/>
    <s v="S0364827"/>
  </r>
  <r>
    <x v="921"/>
    <n v="10000"/>
    <n v="10000"/>
    <d v="2025-05-26T00:00:00"/>
    <s v="502LAUGH"/>
    <s v=" 1:54:26 pm"/>
    <s v="TX0316163-03"/>
    <x v="1"/>
    <x v="0"/>
    <s v="Yes"/>
    <x v="4"/>
    <x v="4"/>
    <x v="0"/>
    <s v="PM17"/>
    <s v="NG SWEE CHEA"/>
    <n v="4125"/>
    <m/>
    <m/>
    <d v="2025-05-23T00:00:00"/>
    <m/>
    <n v="16"/>
    <n v="66000"/>
    <s v="PE"/>
    <s v="P1S0480  60001"/>
    <n v="0"/>
    <n v="56000"/>
    <n v="10000"/>
    <n v="0"/>
    <n v="0"/>
    <n v="0"/>
    <m/>
    <m/>
    <n v="0"/>
    <m/>
    <m/>
    <m/>
    <m/>
    <m/>
    <m/>
    <m/>
    <m/>
    <s v="P1S0480  6"/>
    <s v="H08220"/>
    <x v="26"/>
    <m/>
    <n v="0"/>
    <n v="0"/>
    <n v="0"/>
    <n v="0"/>
    <n v="0"/>
    <n v="0"/>
    <m/>
    <m/>
    <m/>
    <s v="No"/>
    <s v="W667397"/>
    <n v="0"/>
    <m/>
    <s v="H08220"/>
    <m/>
    <m/>
    <s v="S0364830"/>
  </r>
  <r>
    <x v="922"/>
    <n v="10000"/>
    <n v="10000"/>
    <d v="2025-05-23T00:00:00"/>
    <s v="502LAUGH"/>
    <s v=" 5:41:57 pm"/>
    <s v="J00XC5981"/>
    <x v="1"/>
    <x v="0"/>
    <s v="Yes"/>
    <x v="26"/>
    <x v="22"/>
    <x v="0"/>
    <s v="PM16"/>
    <s v="TEO KAH JUN"/>
    <n v="1852"/>
    <m/>
    <m/>
    <d v="2025-05-23T00:00:00"/>
    <m/>
    <n v="135"/>
    <n v="250020"/>
    <s v="PE"/>
    <s v="T8-S-309717-R0001"/>
    <n v="0"/>
    <n v="200000"/>
    <n v="50020"/>
    <n v="0"/>
    <n v="0"/>
    <n v="0"/>
    <m/>
    <m/>
    <n v="0"/>
    <m/>
    <m/>
    <m/>
    <m/>
    <m/>
    <m/>
    <m/>
    <m/>
    <s v="T8-S-309717-R"/>
    <s v="G07042"/>
    <x v="99"/>
    <m/>
    <n v="0"/>
    <n v="0"/>
    <n v="0"/>
    <n v="0"/>
    <n v="0"/>
    <n v="0"/>
    <m/>
    <m/>
    <m/>
    <s v="No"/>
    <s v="W667400"/>
    <n v="0"/>
    <m/>
    <s v="G07042"/>
    <m/>
    <m/>
    <s v="S0364843"/>
  </r>
  <r>
    <x v="922"/>
    <n v="10000"/>
    <n v="20000"/>
    <d v="2025-05-23T00:00:00"/>
    <s v="502LAUGH"/>
    <s v=" 5:41:57 pm"/>
    <s v="J00XC5981"/>
    <x v="1"/>
    <x v="1"/>
    <s v="Yes"/>
    <x v="20"/>
    <x v="5"/>
    <x v="2"/>
    <s v="PM45"/>
    <s v="TAY CHIN LIONG"/>
    <n v="8000"/>
    <m/>
    <m/>
    <d v="2025-05-23T00:00:00"/>
    <m/>
    <n v="30"/>
    <n v="240000"/>
    <s v="PE"/>
    <s v="T8-S-309717-R0001"/>
    <n v="0"/>
    <n v="200000"/>
    <n v="40000"/>
    <n v="0"/>
    <n v="0"/>
    <n v="0"/>
    <m/>
    <m/>
    <n v="0"/>
    <m/>
    <m/>
    <m/>
    <m/>
    <m/>
    <m/>
    <m/>
    <m/>
    <s v="T8-S-309717-R"/>
    <s v="G07042"/>
    <x v="99"/>
    <m/>
    <n v="0"/>
    <n v="0"/>
    <n v="0"/>
    <n v="0"/>
    <n v="0"/>
    <n v="0"/>
    <m/>
    <m/>
    <m/>
    <s v="No"/>
    <s v="W667400"/>
    <n v="0"/>
    <m/>
    <s v="G07042"/>
    <m/>
    <m/>
    <s v="S0364843"/>
  </r>
  <r>
    <x v="923"/>
    <n v="10000"/>
    <n v="10000"/>
    <d v="2025-05-23T00:00:00"/>
    <s v="502LAUGH"/>
    <s v=" 4:20:00 pm"/>
    <s v="4209S1"/>
    <x v="1"/>
    <x v="0"/>
    <s v="Yes"/>
    <x v="6"/>
    <x v="6"/>
    <x v="3"/>
    <s v="PM84"/>
    <s v="TAN TAI TOH"/>
    <n v="2500"/>
    <m/>
    <m/>
    <d v="2025-05-23T00:00:00"/>
    <m/>
    <n v="2"/>
    <n v="5000"/>
    <s v="PE"/>
    <s v="804964 INDEX1000001"/>
    <n v="0"/>
    <n v="5000"/>
    <n v="0"/>
    <n v="0"/>
    <n v="0"/>
    <n v="0"/>
    <m/>
    <m/>
    <n v="0"/>
    <m/>
    <m/>
    <m/>
    <m/>
    <m/>
    <m/>
    <m/>
    <m/>
    <s v="804964 INDEX100"/>
    <s v="V22000"/>
    <x v="23"/>
    <m/>
    <n v="0"/>
    <n v="0"/>
    <n v="0"/>
    <n v="0"/>
    <n v="0"/>
    <n v="0"/>
    <m/>
    <m/>
    <m/>
    <s v="No"/>
    <s v="W667401"/>
    <n v="0"/>
    <m/>
    <s v="V22000"/>
    <m/>
    <m/>
    <s v="S0364845"/>
  </r>
  <r>
    <x v="924"/>
    <n v="10000"/>
    <n v="10000"/>
    <d v="2025-05-23T00:00:00"/>
    <s v="502LAUGH"/>
    <s v=" 4:41:22 pm"/>
    <s v="M0BN597111000"/>
    <x v="1"/>
    <x v="0"/>
    <s v="Yes"/>
    <x v="11"/>
    <x v="10"/>
    <x v="3"/>
    <s v="PM68"/>
    <s v="LEE KIM LIANG"/>
    <n v="1000"/>
    <m/>
    <m/>
    <d v="2025-05-23T00:00:00"/>
    <m/>
    <n v="3"/>
    <n v="3000"/>
    <s v="PE"/>
    <s v="19055-6129-0040001"/>
    <n v="0"/>
    <n v="3000"/>
    <n v="0"/>
    <n v="0"/>
    <n v="0"/>
    <n v="0"/>
    <m/>
    <m/>
    <n v="0"/>
    <m/>
    <m/>
    <m/>
    <m/>
    <m/>
    <m/>
    <m/>
    <m/>
    <s v="19055-6129-004"/>
    <s v="A01490"/>
    <x v="66"/>
    <m/>
    <n v="0"/>
    <n v="0"/>
    <n v="0"/>
    <n v="0"/>
    <n v="0"/>
    <n v="0"/>
    <m/>
    <m/>
    <m/>
    <s v="No"/>
    <s v="W667268"/>
    <n v="0"/>
    <m/>
    <s v="A01490"/>
    <m/>
    <m/>
    <s v="S0364856"/>
  </r>
  <r>
    <x v="925"/>
    <n v="10000"/>
    <n v="10000"/>
    <d v="2025-05-23T00:00:00"/>
    <s v="502LAUGH"/>
    <d v="1899-12-30T11:11:09"/>
    <s v="4116S1"/>
    <x v="1"/>
    <x v="0"/>
    <s v="Yes"/>
    <x v="17"/>
    <x v="16"/>
    <x v="3"/>
    <s v="PP05"/>
    <s v="WONG KIM FATT"/>
    <n v="3334"/>
    <m/>
    <m/>
    <d v="2025-05-23T00:00:00"/>
    <m/>
    <n v="3"/>
    <n v="10002"/>
    <s v="PE"/>
    <s v="J8-CSALABELDUCT-0001"/>
    <n v="0"/>
    <n v="10000"/>
    <n v="2"/>
    <n v="0"/>
    <n v="0"/>
    <n v="0"/>
    <m/>
    <m/>
    <n v="0"/>
    <m/>
    <m/>
    <m/>
    <m/>
    <m/>
    <m/>
    <m/>
    <m/>
    <s v="J8-CSALABELDUCT-R"/>
    <s v="G07042-M"/>
    <x v="100"/>
    <m/>
    <n v="0"/>
    <n v="0"/>
    <n v="0"/>
    <n v="0"/>
    <n v="0"/>
    <n v="0"/>
    <m/>
    <m/>
    <m/>
    <s v="No"/>
    <s v="W667272"/>
    <n v="0"/>
    <m/>
    <s v="G07042-M"/>
    <m/>
    <m/>
    <s v="S0364978"/>
  </r>
  <r>
    <x v="926"/>
    <n v="10000"/>
    <n v="10000"/>
    <d v="2025-05-26T00:00:00"/>
    <s v="502LAUGH"/>
    <s v=" 1:57:00 pm"/>
    <s v="5030727U5"/>
    <x v="1"/>
    <x v="0"/>
    <s v="Yes"/>
    <x v="32"/>
    <x v="25"/>
    <x v="3"/>
    <s v="PS13"/>
    <s v="YEE CHENG MENG"/>
    <n v="15000"/>
    <m/>
    <m/>
    <d v="2025-05-23T00:00:00"/>
    <m/>
    <n v="1"/>
    <n v="15000"/>
    <s v="PE"/>
    <s v="250-6224-000001"/>
    <n v="0"/>
    <n v="15000"/>
    <n v="0"/>
    <n v="0"/>
    <n v="0"/>
    <n v="0"/>
    <m/>
    <m/>
    <n v="0"/>
    <m/>
    <m/>
    <m/>
    <m/>
    <m/>
    <m/>
    <m/>
    <m/>
    <s v="250-6224-00"/>
    <s v="J10025"/>
    <x v="12"/>
    <m/>
    <n v="0"/>
    <n v="0"/>
    <n v="0"/>
    <n v="0"/>
    <n v="0"/>
    <n v="0"/>
    <m/>
    <m/>
    <m/>
    <s v="No"/>
    <s v="W667406"/>
    <n v="0"/>
    <m/>
    <s v="J10025"/>
    <m/>
    <m/>
    <s v="S0364981"/>
  </r>
  <r>
    <x v="927"/>
    <n v="10000"/>
    <n v="10000"/>
    <d v="2025-05-23T00:00:00"/>
    <s v="502LAUGH"/>
    <s v=" 2:52:44 pm"/>
    <s v="J00VU6300"/>
    <x v="1"/>
    <x v="0"/>
    <s v="Yes"/>
    <x v="29"/>
    <x v="24"/>
    <x v="3"/>
    <s v="PS66"/>
    <s v="SIM ENG KWANG"/>
    <n v="1000"/>
    <m/>
    <m/>
    <d v="2025-05-23T00:00:00"/>
    <m/>
    <n v="1"/>
    <n v="1000"/>
    <s v="PE"/>
    <s v="260-5388-000001"/>
    <n v="0"/>
    <n v="1000"/>
    <n v="0"/>
    <n v="0"/>
    <n v="0"/>
    <n v="0"/>
    <m/>
    <m/>
    <n v="0"/>
    <m/>
    <m/>
    <m/>
    <m/>
    <m/>
    <m/>
    <m/>
    <m/>
    <s v="260-5388-00"/>
    <s v="J10025"/>
    <x v="12"/>
    <m/>
    <n v="0"/>
    <n v="0"/>
    <n v="0"/>
    <n v="0"/>
    <n v="0"/>
    <n v="0"/>
    <m/>
    <m/>
    <m/>
    <s v="No"/>
    <s v="W667273"/>
    <n v="0"/>
    <m/>
    <s v="J10025"/>
    <m/>
    <m/>
    <s v="S0364981"/>
  </r>
  <r>
    <x v="928"/>
    <n v="10000"/>
    <n v="10000"/>
    <d v="2025-05-23T00:00:00"/>
    <s v="502LAUGH"/>
    <d v="1899-12-30T11:11:09"/>
    <s v="J00VU6300"/>
    <x v="1"/>
    <x v="0"/>
    <s v="Yes"/>
    <x v="29"/>
    <x v="24"/>
    <x v="3"/>
    <s v="PS66"/>
    <s v="SIM ENG KWANG"/>
    <n v="1000"/>
    <m/>
    <m/>
    <d v="2025-05-23T00:00:00"/>
    <m/>
    <n v="1"/>
    <n v="1000"/>
    <s v="PE"/>
    <s v="250-5304-000001"/>
    <n v="0"/>
    <n v="1000"/>
    <n v="0"/>
    <n v="0"/>
    <n v="0"/>
    <n v="0"/>
    <m/>
    <m/>
    <n v="0"/>
    <m/>
    <m/>
    <m/>
    <m/>
    <m/>
    <m/>
    <m/>
    <m/>
    <s v="250-5304-00"/>
    <s v="J10025"/>
    <x v="12"/>
    <m/>
    <n v="0"/>
    <n v="0"/>
    <n v="0"/>
    <n v="0"/>
    <n v="0"/>
    <n v="0"/>
    <m/>
    <m/>
    <m/>
    <s v="No"/>
    <s v="W667274"/>
    <n v="0"/>
    <m/>
    <s v="J10025"/>
    <m/>
    <m/>
    <s v="S0364982"/>
  </r>
  <r>
    <x v="929"/>
    <n v="10000"/>
    <n v="10000"/>
    <d v="2025-05-23T00:00:00"/>
    <s v="502LAUGH"/>
    <s v=" 5:47:10 pm"/>
    <s v="J00VU6300"/>
    <x v="1"/>
    <x v="0"/>
    <s v="Yes"/>
    <x v="29"/>
    <x v="24"/>
    <x v="3"/>
    <s v="PS66"/>
    <s v="SIM ENG KWANG"/>
    <n v="1000"/>
    <m/>
    <m/>
    <d v="2025-05-23T00:00:00"/>
    <m/>
    <n v="1"/>
    <n v="1000"/>
    <s v="PE"/>
    <s v="260-5303-000001"/>
    <n v="0"/>
    <n v="1000"/>
    <n v="0"/>
    <n v="0"/>
    <n v="0"/>
    <n v="0"/>
    <m/>
    <m/>
    <n v="0"/>
    <m/>
    <m/>
    <m/>
    <m/>
    <m/>
    <m/>
    <m/>
    <m/>
    <s v="260-5303-00"/>
    <s v="J10025"/>
    <x v="12"/>
    <m/>
    <n v="0"/>
    <n v="0"/>
    <n v="0"/>
    <n v="0"/>
    <n v="0"/>
    <n v="0"/>
    <m/>
    <m/>
    <m/>
    <s v="No"/>
    <s v="W667410"/>
    <n v="0"/>
    <m/>
    <s v="J10025"/>
    <m/>
    <m/>
    <s v="S0364988"/>
  </r>
  <r>
    <x v="930"/>
    <n v="10000"/>
    <n v="10000"/>
    <d v="2025-05-26T00:00:00"/>
    <s v="502LAUGH"/>
    <s v=" 8:56:19 am"/>
    <s v="5306412-04-03-02/5306412-04-03-04/5306412-05-05-05"/>
    <x v="1"/>
    <x v="0"/>
    <s v="Yes"/>
    <x v="22"/>
    <x v="9"/>
    <x v="1"/>
    <s v="PM75"/>
    <s v="TOO CHIOU SHYAN"/>
    <n v="27000"/>
    <m/>
    <m/>
    <d v="2025-05-23T00:00:00"/>
    <m/>
    <n v="2"/>
    <n v="54000"/>
    <s v="PE"/>
    <s v="723852900-PROTO 0001"/>
    <n v="0"/>
    <n v="54000"/>
    <n v="0"/>
    <n v="0"/>
    <n v="0"/>
    <n v="0"/>
    <m/>
    <m/>
    <n v="0"/>
    <m/>
    <m/>
    <m/>
    <m/>
    <m/>
    <m/>
    <m/>
    <m/>
    <s v="723852900-PROTO D"/>
    <s v="S19314"/>
    <x v="6"/>
    <m/>
    <n v="0"/>
    <n v="0"/>
    <n v="0"/>
    <n v="0"/>
    <n v="0"/>
    <n v="0"/>
    <m/>
    <m/>
    <m/>
    <s v="No"/>
    <s v="W667412"/>
    <n v="0"/>
    <m/>
    <s v="S19314"/>
    <m/>
    <m/>
    <s v="H0065309"/>
  </r>
  <r>
    <x v="931"/>
    <n v="10000"/>
    <n v="10000"/>
    <d v="2025-05-26T00:00:00"/>
    <s v="502LAUGH"/>
    <d v="1899-12-30T11:24:29"/>
    <s v="5011707U5"/>
    <x v="1"/>
    <x v="0"/>
    <s v="Yes"/>
    <x v="17"/>
    <x v="16"/>
    <x v="3"/>
    <s v="PP05"/>
    <s v="WONG KIM FATT"/>
    <n v="7500"/>
    <m/>
    <m/>
    <d v="2025-05-23T00:00:00"/>
    <m/>
    <n v="2"/>
    <n v="15000"/>
    <s v="PE"/>
    <s v="250-6306-000001"/>
    <n v="0"/>
    <n v="15000"/>
    <n v="0"/>
    <n v="0"/>
    <n v="0"/>
    <n v="0"/>
    <m/>
    <m/>
    <n v="0"/>
    <m/>
    <m/>
    <m/>
    <m/>
    <m/>
    <m/>
    <m/>
    <m/>
    <s v="250-6306-00"/>
    <s v="J10025"/>
    <x v="12"/>
    <m/>
    <n v="0"/>
    <n v="0"/>
    <n v="0"/>
    <n v="0"/>
    <n v="0"/>
    <n v="0"/>
    <m/>
    <m/>
    <m/>
    <s v="No"/>
    <s v="W667414"/>
    <n v="0"/>
    <m/>
    <s v="J10025"/>
    <m/>
    <m/>
    <s v="S0364996"/>
  </r>
  <r>
    <x v="932"/>
    <n v="10000"/>
    <n v="10000"/>
    <d v="2025-05-23T00:00:00"/>
    <s v="502LAUGH"/>
    <s v=" 3:57:22 pm"/>
    <s v="4209S1"/>
    <x v="1"/>
    <x v="0"/>
    <s v="Yes"/>
    <x v="31"/>
    <x v="13"/>
    <x v="1"/>
    <s v="PM11"/>
    <s v="TEE MENG CHAI"/>
    <n v="470"/>
    <m/>
    <m/>
    <d v="2025-05-23T00:00:00"/>
    <m/>
    <n v="4"/>
    <n v="1880"/>
    <s v="PE"/>
    <n v="150304200001"/>
    <n v="0"/>
    <n v="1880"/>
    <n v="0"/>
    <n v="0"/>
    <n v="0"/>
    <n v="0"/>
    <m/>
    <m/>
    <n v="0"/>
    <m/>
    <m/>
    <m/>
    <m/>
    <m/>
    <m/>
    <m/>
    <m/>
    <n v="15030420"/>
    <s v="I09180"/>
    <x v="16"/>
    <m/>
    <n v="0"/>
    <n v="0"/>
    <n v="0"/>
    <n v="0"/>
    <n v="0"/>
    <n v="0"/>
    <m/>
    <m/>
    <m/>
    <s v="No"/>
    <s v="W667423"/>
    <n v="0"/>
    <m/>
    <s v="I09180"/>
    <m/>
    <m/>
    <s v="S0365155"/>
  </r>
  <r>
    <x v="933"/>
    <n v="10000"/>
    <n v="10000"/>
    <d v="2025-05-23T00:00:00"/>
    <s v="502LAUGH"/>
    <s v=" 3:57:22 pm"/>
    <s v="4209S1"/>
    <x v="1"/>
    <x v="0"/>
    <s v="Yes"/>
    <x v="31"/>
    <x v="13"/>
    <x v="1"/>
    <s v="PM11"/>
    <s v="TEE MENG CHAI"/>
    <n v="470"/>
    <m/>
    <m/>
    <d v="2025-05-23T00:00:00"/>
    <m/>
    <n v="4"/>
    <n v="1880"/>
    <s v="PE"/>
    <n v="150304200001"/>
    <n v="0"/>
    <n v="1880"/>
    <n v="0"/>
    <n v="0"/>
    <n v="0"/>
    <n v="0"/>
    <m/>
    <m/>
    <n v="0"/>
    <m/>
    <m/>
    <m/>
    <m/>
    <m/>
    <m/>
    <m/>
    <m/>
    <n v="15030420"/>
    <s v="I09180"/>
    <x v="16"/>
    <m/>
    <n v="0"/>
    <n v="0"/>
    <n v="0"/>
    <n v="0"/>
    <n v="0"/>
    <n v="0"/>
    <m/>
    <m/>
    <m/>
    <s v="No"/>
    <s v="W667424"/>
    <n v="0"/>
    <m/>
    <s v="I09180"/>
    <m/>
    <m/>
    <s v="S0365156"/>
  </r>
  <r>
    <x v="933"/>
    <n v="20000"/>
    <n v="10000"/>
    <d v="2025-05-23T00:00:00"/>
    <s v="502LAUGH"/>
    <s v=" 3:57:22 pm"/>
    <s v="4209S1"/>
    <x v="1"/>
    <x v="0"/>
    <s v="Yes"/>
    <x v="31"/>
    <x v="13"/>
    <x v="1"/>
    <s v="PM11"/>
    <s v="TEE MENG CHAI"/>
    <n v="470"/>
    <m/>
    <m/>
    <d v="2025-05-23T00:00:00"/>
    <m/>
    <n v="4"/>
    <n v="1880"/>
    <s v="PE"/>
    <n v="150304200001"/>
    <n v="0"/>
    <n v="1880"/>
    <n v="0"/>
    <n v="0"/>
    <n v="0"/>
    <n v="0"/>
    <m/>
    <m/>
    <n v="0"/>
    <m/>
    <m/>
    <m/>
    <m/>
    <m/>
    <m/>
    <m/>
    <m/>
    <n v="15030420"/>
    <s v="I09180"/>
    <x v="16"/>
    <m/>
    <n v="0"/>
    <n v="0"/>
    <n v="0"/>
    <n v="0"/>
    <n v="0"/>
    <n v="0"/>
    <m/>
    <m/>
    <m/>
    <s v="No"/>
    <s v="W667424"/>
    <n v="0"/>
    <m/>
    <s v="I09180"/>
    <m/>
    <m/>
    <s v="S0365156"/>
  </r>
  <r>
    <x v="934"/>
    <n v="10000"/>
    <n v="10000"/>
    <d v="2025-05-26T00:00:00"/>
    <s v="502LAUGH"/>
    <s v=" 8:36:53 am"/>
    <s v="SG-5644655 01"/>
    <x v="1"/>
    <x v="0"/>
    <s v="Yes"/>
    <x v="19"/>
    <x v="18"/>
    <x v="3"/>
    <s v="PS74"/>
    <s v="GOH CHIN TECK"/>
    <n v="1000"/>
    <m/>
    <m/>
    <d v="2025-05-23T00:00:00"/>
    <m/>
    <n v="6"/>
    <n v="6000"/>
    <s v="PE"/>
    <s v="15058370 REVB0001"/>
    <n v="0"/>
    <n v="6000"/>
    <n v="0"/>
    <n v="0"/>
    <n v="0"/>
    <n v="0"/>
    <m/>
    <m/>
    <n v="0"/>
    <m/>
    <m/>
    <m/>
    <m/>
    <m/>
    <m/>
    <m/>
    <m/>
    <s v="15058370 REVB"/>
    <s v="I09180"/>
    <x v="16"/>
    <m/>
    <n v="0"/>
    <n v="0"/>
    <n v="0"/>
    <n v="0"/>
    <n v="0"/>
    <n v="0"/>
    <m/>
    <m/>
    <m/>
    <s v="No"/>
    <s v="W667278"/>
    <n v="0"/>
    <m/>
    <s v="I09180"/>
    <m/>
    <m/>
    <s v="S0365163"/>
  </r>
  <r>
    <x v="935"/>
    <n v="10000"/>
    <n v="10000"/>
    <d v="2025-05-26T00:00:00"/>
    <s v="502LAUGH"/>
    <s v=" 8:36:53 am"/>
    <s v="SG-5644655 01"/>
    <x v="1"/>
    <x v="0"/>
    <s v="Yes"/>
    <x v="19"/>
    <x v="18"/>
    <x v="3"/>
    <s v="PS74"/>
    <s v="GOH CHIN TECK"/>
    <n v="1000"/>
    <m/>
    <m/>
    <d v="2025-05-23T00:00:00"/>
    <m/>
    <n v="6"/>
    <n v="6000"/>
    <s v="PE"/>
    <s v="15058370 REVB0001"/>
    <n v="0"/>
    <n v="6000"/>
    <n v="0"/>
    <n v="0"/>
    <n v="0"/>
    <n v="0"/>
    <m/>
    <m/>
    <n v="0"/>
    <m/>
    <m/>
    <m/>
    <m/>
    <m/>
    <m/>
    <m/>
    <m/>
    <s v="15058370 REVB"/>
    <s v="I09180"/>
    <x v="16"/>
    <m/>
    <n v="0"/>
    <n v="0"/>
    <n v="0"/>
    <n v="0"/>
    <n v="0"/>
    <n v="0"/>
    <m/>
    <m/>
    <m/>
    <s v="No"/>
    <s v="W667279"/>
    <n v="0"/>
    <m/>
    <s v="I09180"/>
    <m/>
    <m/>
    <s v="S0365164"/>
  </r>
  <r>
    <x v="936"/>
    <n v="10000"/>
    <n v="10000"/>
    <d v="2025-05-26T00:00:00"/>
    <s v="502LAUGH"/>
    <s v=" 8:45:49 am"/>
    <s v="M0BVL9850"/>
    <x v="54"/>
    <x v="0"/>
    <s v="No"/>
    <x v="3"/>
    <x v="3"/>
    <x v="3"/>
    <s v="PM09"/>
    <s v="PANG JING FULL"/>
    <n v="10000"/>
    <m/>
    <m/>
    <d v="2025-05-24T00:00:00"/>
    <m/>
    <n v="4"/>
    <n v="40000"/>
    <s v="PE"/>
    <s v="L001-773057-00000005"/>
    <n v="0"/>
    <n v="0"/>
    <n v="0"/>
    <n v="0"/>
    <n v="0"/>
    <n v="0"/>
    <m/>
    <m/>
    <n v="0"/>
    <m/>
    <m/>
    <m/>
    <s v="No"/>
    <n v="0"/>
    <s v="No"/>
    <m/>
    <m/>
    <s v="L001-773057-000005CM"/>
    <s v="W23041-TH"/>
    <x v="3"/>
    <m/>
    <n v="0"/>
    <n v="0"/>
    <n v="0"/>
    <n v="0"/>
    <n v="0"/>
    <n v="0"/>
    <m/>
    <m/>
    <m/>
    <s v="No"/>
    <m/>
    <m/>
    <m/>
    <s v="W23041-TH"/>
    <m/>
    <m/>
    <s v="H0065081"/>
  </r>
  <r>
    <x v="937"/>
    <n v="10000"/>
    <n v="10000"/>
    <d v="2025-05-27T00:00:00"/>
    <s v="502LAUGH"/>
    <s v=" 8:43:48 am"/>
    <s v="M0BV34862/M0BV34850"/>
    <x v="52"/>
    <x v="0"/>
    <s v="No"/>
    <x v="30"/>
    <x v="19"/>
    <x v="3"/>
    <s v="PS19"/>
    <s v="SNG KOK CHENG"/>
    <n v="24000"/>
    <m/>
    <m/>
    <d v="2025-05-24T00:00:00"/>
    <m/>
    <n v="2"/>
    <n v="48000"/>
    <s v="PE"/>
    <s v="100823881-75367 0001"/>
    <n v="0"/>
    <n v="0"/>
    <n v="0"/>
    <n v="0"/>
    <n v="0"/>
    <n v="0"/>
    <m/>
    <m/>
    <n v="0"/>
    <m/>
    <m/>
    <m/>
    <s v="No"/>
    <n v="0"/>
    <s v="No"/>
    <m/>
    <m/>
    <s v="100823881-75367 A"/>
    <s v="S19081-TH"/>
    <x v="7"/>
    <m/>
    <n v="0"/>
    <n v="0"/>
    <n v="0"/>
    <n v="0"/>
    <n v="0"/>
    <n v="0"/>
    <m/>
    <m/>
    <m/>
    <s v="No"/>
    <m/>
    <m/>
    <m/>
    <s v="S19081-TH"/>
    <m/>
    <m/>
    <s v="H0065195"/>
  </r>
  <r>
    <x v="759"/>
    <n v="10000"/>
    <n v="20000"/>
    <d v="2025-06-02T00:00:00"/>
    <s v="502LAUGH"/>
    <s v=" 8:33:29 am"/>
    <s v="E04LH58201524"/>
    <x v="35"/>
    <x v="1"/>
    <s v="No"/>
    <x v="48"/>
    <x v="33"/>
    <x v="5"/>
    <s v="QM10"/>
    <s v="KHOO YEE MUN"/>
    <n v="3769"/>
    <m/>
    <m/>
    <d v="2025-05-24T00:00:00"/>
    <m/>
    <n v="10"/>
    <n v="37685"/>
    <s v="PE"/>
    <n v="3000626820001"/>
    <n v="0"/>
    <n v="0"/>
    <n v="0"/>
    <n v="0"/>
    <n v="0"/>
    <n v="0"/>
    <m/>
    <m/>
    <n v="0"/>
    <m/>
    <m/>
    <m/>
    <s v="No"/>
    <n v="0"/>
    <s v="No"/>
    <m/>
    <m/>
    <n v="300062682"/>
    <s v="A01499"/>
    <x v="91"/>
    <m/>
    <n v="0"/>
    <n v="0"/>
    <n v="0"/>
    <n v="0"/>
    <n v="0"/>
    <n v="0"/>
    <m/>
    <m/>
    <m/>
    <s v="No"/>
    <m/>
    <m/>
    <m/>
    <s v="A01499"/>
    <m/>
    <m/>
    <s v="S0364146"/>
  </r>
  <r>
    <x v="759"/>
    <n v="20000"/>
    <n v="10000"/>
    <d v="2025-06-02T00:00:00"/>
    <s v="502LAUGH"/>
    <s v=" 8:33:29 am"/>
    <s v="E04LH58201524"/>
    <x v="35"/>
    <x v="1"/>
    <s v="No"/>
    <x v="48"/>
    <x v="33"/>
    <x v="5"/>
    <s v="QM10"/>
    <s v="KHOO YEE MUN"/>
    <n v="32"/>
    <m/>
    <m/>
    <d v="2025-05-24T00:00:00"/>
    <m/>
    <n v="10"/>
    <n v="315"/>
    <s v="PE"/>
    <n v="3000626820001"/>
    <n v="0"/>
    <n v="0"/>
    <n v="0"/>
    <n v="0"/>
    <n v="0"/>
    <n v="0"/>
    <m/>
    <m/>
    <n v="0"/>
    <m/>
    <m/>
    <m/>
    <s v="No"/>
    <n v="0"/>
    <s v="No"/>
    <m/>
    <m/>
    <n v="300062682"/>
    <s v="A01499"/>
    <x v="91"/>
    <m/>
    <n v="0"/>
    <n v="0"/>
    <n v="0"/>
    <n v="0"/>
    <n v="0"/>
    <n v="0"/>
    <m/>
    <m/>
    <m/>
    <s v="No"/>
    <m/>
    <m/>
    <m/>
    <s v="A01499"/>
    <m/>
    <m/>
    <s v="S0364146"/>
  </r>
  <r>
    <x v="764"/>
    <n v="10000"/>
    <n v="20000"/>
    <d v="2025-05-30T00:00:00"/>
    <s v="502LAUGH"/>
    <s v=" 2:43:35 pm"/>
    <s v="D008O1542/D006A5780/D00AE81801525"/>
    <x v="23"/>
    <x v="1"/>
    <s v="No"/>
    <x v="5"/>
    <x v="5"/>
    <x v="2"/>
    <s v="PM74"/>
    <s v="YONG CHEE SOON"/>
    <n v="16167"/>
    <m/>
    <m/>
    <d v="2025-05-24T00:00:00"/>
    <m/>
    <n v="6"/>
    <n v="97002"/>
    <s v="PE"/>
    <s v="1VU26-80043-FT0001"/>
    <n v="0"/>
    <n v="0"/>
    <n v="0"/>
    <n v="0"/>
    <n v="0"/>
    <n v="0"/>
    <m/>
    <m/>
    <n v="0"/>
    <m/>
    <m/>
    <m/>
    <s v="No"/>
    <n v="0"/>
    <s v="No"/>
    <m/>
    <m/>
    <s v="1VU26-80043-FT"/>
    <s v="H08031-JIM-M"/>
    <x v="5"/>
    <m/>
    <n v="0"/>
    <n v="0"/>
    <n v="0"/>
    <n v="0"/>
    <n v="0"/>
    <n v="0"/>
    <m/>
    <m/>
    <m/>
    <s v="No"/>
    <m/>
    <m/>
    <m/>
    <s v="H08031-JIM-M"/>
    <m/>
    <m/>
    <s v="S0364730"/>
  </r>
  <r>
    <x v="938"/>
    <n v="10000"/>
    <n v="10000"/>
    <d v="2025-05-26T00:00:00"/>
    <s v="502LAUGH"/>
    <s v=" 8:46:48 am"/>
    <s v="U551652062/505083326"/>
    <x v="55"/>
    <x v="0"/>
    <s v="No"/>
    <x v="18"/>
    <x v="17"/>
    <x v="3"/>
    <s v="PM26"/>
    <s v="TAN AIK KEONG"/>
    <n v="5860"/>
    <m/>
    <m/>
    <d v="2025-05-24T00:00:00"/>
    <m/>
    <n v="1"/>
    <n v="5860"/>
    <s v="PE"/>
    <s v="250-5323-000001"/>
    <n v="0"/>
    <n v="0"/>
    <n v="0"/>
    <n v="0"/>
    <n v="0"/>
    <n v="0"/>
    <m/>
    <m/>
    <n v="0"/>
    <m/>
    <m/>
    <m/>
    <s v="No"/>
    <n v="0"/>
    <s v="No"/>
    <m/>
    <m/>
    <s v="250-5323-00"/>
    <s v="J10025"/>
    <x v="12"/>
    <m/>
    <n v="0"/>
    <n v="0"/>
    <n v="0"/>
    <n v="0"/>
    <n v="0"/>
    <n v="0"/>
    <m/>
    <m/>
    <m/>
    <s v="No"/>
    <m/>
    <m/>
    <m/>
    <s v="J10025"/>
    <m/>
    <m/>
    <s v="S0364780"/>
  </r>
  <r>
    <x v="939"/>
    <n v="10000"/>
    <n v="10000"/>
    <d v="2025-05-26T00:00:00"/>
    <s v="502LAUGH"/>
    <s v=" 8:46:48 am"/>
    <s v="U551652077/505083326"/>
    <x v="55"/>
    <x v="0"/>
    <s v="No"/>
    <x v="18"/>
    <x v="17"/>
    <x v="3"/>
    <s v="PM26"/>
    <s v="TAN AIK KEONG"/>
    <n v="5860"/>
    <m/>
    <m/>
    <d v="2025-05-24T00:00:00"/>
    <m/>
    <n v="1"/>
    <n v="5860"/>
    <s v="PE"/>
    <s v="250-5323-000001"/>
    <n v="0"/>
    <n v="0"/>
    <n v="0"/>
    <n v="0"/>
    <n v="0"/>
    <n v="0"/>
    <m/>
    <m/>
    <n v="0"/>
    <m/>
    <m/>
    <m/>
    <s v="No"/>
    <n v="0"/>
    <s v="No"/>
    <m/>
    <m/>
    <s v="250-5323-00"/>
    <s v="J10025"/>
    <x v="12"/>
    <m/>
    <n v="0"/>
    <n v="0"/>
    <n v="0"/>
    <n v="0"/>
    <n v="0"/>
    <n v="0"/>
    <m/>
    <m/>
    <m/>
    <s v="No"/>
    <m/>
    <m/>
    <m/>
    <s v="J10025"/>
    <m/>
    <m/>
    <s v="S0364781"/>
  </r>
  <r>
    <x v="940"/>
    <n v="10000"/>
    <n v="10000"/>
    <d v="2025-05-27T00:00:00"/>
    <s v="502LAUGH"/>
    <s v=" 8:43:48 am"/>
    <s v="M0BT17981"/>
    <x v="22"/>
    <x v="0"/>
    <s v="No"/>
    <x v="39"/>
    <x v="19"/>
    <x v="3"/>
    <s v="PS70"/>
    <s v="YEO WOO KEONG"/>
    <n v="20000"/>
    <m/>
    <m/>
    <d v="2025-05-24T00:00:00"/>
    <m/>
    <n v="4"/>
    <n v="80000"/>
    <s v="PE"/>
    <s v="100475039-74750001"/>
    <n v="0"/>
    <n v="0"/>
    <n v="0"/>
    <n v="0"/>
    <n v="0"/>
    <n v="0"/>
    <m/>
    <m/>
    <n v="0"/>
    <m/>
    <m/>
    <m/>
    <s v="No"/>
    <n v="0"/>
    <s v="No"/>
    <m/>
    <m/>
    <s v="100475039-7475"/>
    <s v="G07180"/>
    <x v="101"/>
    <m/>
    <n v="0"/>
    <n v="0"/>
    <n v="0"/>
    <n v="0"/>
    <n v="0"/>
    <n v="0"/>
    <m/>
    <m/>
    <m/>
    <s v="No"/>
    <m/>
    <m/>
    <m/>
    <s v="G07180"/>
    <m/>
    <m/>
    <s v="S0364853"/>
  </r>
  <r>
    <x v="941"/>
    <n v="10000"/>
    <n v="20000"/>
    <d v="2025-06-02T00:00:00"/>
    <s v="502LAUGH"/>
    <s v=" 9:18:15 am"/>
    <s v="M0BI68841"/>
    <x v="57"/>
    <x v="0"/>
    <s v="No"/>
    <x v="6"/>
    <x v="6"/>
    <x v="3"/>
    <s v="PM84"/>
    <s v="TAN TAI TOH"/>
    <n v="1000"/>
    <m/>
    <m/>
    <d v="2025-05-24T00:00:00"/>
    <m/>
    <n v="16"/>
    <n v="16000"/>
    <s v="PE"/>
    <s v="713891301-ADS1360001"/>
    <n v="0"/>
    <n v="0"/>
    <n v="0"/>
    <n v="0"/>
    <n v="0"/>
    <n v="0"/>
    <m/>
    <m/>
    <n v="0"/>
    <m/>
    <m/>
    <m/>
    <s v="No"/>
    <n v="0"/>
    <s v="No"/>
    <m/>
    <m/>
    <s v="713891301-ADS1366"/>
    <s v="S19314"/>
    <x v="6"/>
    <m/>
    <n v="0"/>
    <n v="0"/>
    <n v="0"/>
    <n v="0"/>
    <n v="0"/>
    <n v="0"/>
    <m/>
    <m/>
    <m/>
    <s v="No"/>
    <m/>
    <m/>
    <m/>
    <s v="S19314"/>
    <m/>
    <m/>
    <s v="H0065305"/>
  </r>
  <r>
    <x v="942"/>
    <n v="10000"/>
    <n v="10000"/>
    <d v="2025-05-27T00:00:00"/>
    <s v="502LAUGH"/>
    <s v=" 8:45:05 am"/>
    <n v="59734"/>
    <x v="1"/>
    <x v="0"/>
    <s v="No"/>
    <x v="2"/>
    <x v="2"/>
    <x v="2"/>
    <s v="PM18"/>
    <s v="LAI CHIN YANG"/>
    <n v="15750"/>
    <m/>
    <m/>
    <d v="2025-05-24T00:00:00"/>
    <m/>
    <n v="12"/>
    <n v="189000"/>
    <s v="PE"/>
    <s v="MT-1000241-907RE0001"/>
    <n v="0"/>
    <n v="0"/>
    <n v="0"/>
    <n v="0"/>
    <n v="0"/>
    <n v="0"/>
    <m/>
    <m/>
    <n v="0"/>
    <m/>
    <m/>
    <m/>
    <s v="No"/>
    <n v="0"/>
    <s v="No"/>
    <m/>
    <m/>
    <s v="MT-1000241-907REV005"/>
    <s v="Z26002"/>
    <x v="1"/>
    <m/>
    <n v="0"/>
    <n v="0"/>
    <n v="0"/>
    <n v="0"/>
    <n v="0"/>
    <n v="0"/>
    <m/>
    <m/>
    <m/>
    <s v="No"/>
    <m/>
    <m/>
    <m/>
    <s v="Z26002"/>
    <m/>
    <m/>
    <s v="S0365009"/>
  </r>
  <r>
    <x v="911"/>
    <n v="10000"/>
    <n v="30000"/>
    <d v="2025-05-28T00:00:00"/>
    <s v="502LAUGH"/>
    <s v=" 8:43:29 am"/>
    <s v="W02024/5285/1012642/XHX2410261104/80117500/XHX24A13A0809"/>
    <x v="9"/>
    <x v="0"/>
    <s v="No"/>
    <x v="9"/>
    <x v="9"/>
    <x v="1"/>
    <s v="PM63"/>
    <s v="CHEW WEN JUN"/>
    <n v="15000"/>
    <m/>
    <m/>
    <d v="2025-05-24T00:00:00"/>
    <m/>
    <n v="8"/>
    <n v="120000"/>
    <s v="PE"/>
    <s v="MT273730001"/>
    <n v="0"/>
    <n v="0"/>
    <n v="0"/>
    <n v="0"/>
    <n v="0"/>
    <n v="0"/>
    <m/>
    <m/>
    <n v="0"/>
    <m/>
    <m/>
    <m/>
    <s v="No"/>
    <n v="0"/>
    <s v="No"/>
    <m/>
    <m/>
    <s v="MT27373"/>
    <s v="Z26002"/>
    <x v="1"/>
    <m/>
    <n v="0"/>
    <n v="0"/>
    <n v="0"/>
    <n v="0"/>
    <n v="0"/>
    <n v="0"/>
    <m/>
    <m/>
    <m/>
    <s v="No"/>
    <m/>
    <m/>
    <m/>
    <s v="Z26002"/>
    <m/>
    <m/>
    <s v="S0365142"/>
  </r>
  <r>
    <x v="943"/>
    <n v="10000"/>
    <n v="10000"/>
    <d v="2025-05-26T00:00:00"/>
    <s v="502LAUGH"/>
    <s v=" 8:41:34 am"/>
    <s v="SG-5644655 01"/>
    <x v="58"/>
    <x v="0"/>
    <s v="No"/>
    <x v="19"/>
    <x v="18"/>
    <x v="3"/>
    <s v="PS74"/>
    <s v="GOH CHIN TECK"/>
    <n v="110"/>
    <m/>
    <m/>
    <d v="2025-05-24T00:00:00"/>
    <m/>
    <n v="10"/>
    <n v="1100"/>
    <s v="PE"/>
    <n v="112023960001"/>
    <n v="0"/>
    <n v="0"/>
    <n v="0"/>
    <n v="0"/>
    <n v="0"/>
    <n v="0"/>
    <m/>
    <m/>
    <n v="0"/>
    <m/>
    <m/>
    <m/>
    <s v="No"/>
    <n v="0"/>
    <s v="No"/>
    <m/>
    <m/>
    <n v="11202396"/>
    <s v="I09180"/>
    <x v="16"/>
    <m/>
    <n v="0"/>
    <n v="0"/>
    <n v="0"/>
    <n v="0"/>
    <n v="0"/>
    <n v="0"/>
    <m/>
    <m/>
    <m/>
    <s v="No"/>
    <m/>
    <m/>
    <m/>
    <s v="I09180"/>
    <m/>
    <m/>
    <s v="S0365162"/>
  </r>
  <r>
    <x v="944"/>
    <n v="10000"/>
    <n v="10000"/>
    <d v="2025-05-26T00:00:00"/>
    <s v="502LAUGH"/>
    <s v=" 8:45:49 am"/>
    <s v="M0BVL9850"/>
    <x v="1"/>
    <x v="0"/>
    <s v="Yes"/>
    <x v="3"/>
    <x v="3"/>
    <x v="3"/>
    <s v="PM09"/>
    <s v="PANG JING FULL"/>
    <n v="50"/>
    <m/>
    <m/>
    <d v="2025-05-24T00:00:00"/>
    <m/>
    <n v="4"/>
    <n v="200"/>
    <s v="PE"/>
    <s v="L001-773057-00000005"/>
    <n v="0"/>
    <n v="200"/>
    <n v="0"/>
    <n v="0"/>
    <n v="0"/>
    <n v="0"/>
    <m/>
    <m/>
    <n v="0"/>
    <m/>
    <m/>
    <m/>
    <m/>
    <m/>
    <m/>
    <m/>
    <m/>
    <s v="L001-773057-000005CM"/>
    <s v="W23041-TH"/>
    <x v="3"/>
    <m/>
    <n v="0"/>
    <n v="0"/>
    <n v="0"/>
    <n v="0"/>
    <n v="0"/>
    <n v="0"/>
    <m/>
    <m/>
    <m/>
    <s v="No"/>
    <s v="W667351"/>
    <n v="0"/>
    <m/>
    <s v="W23041-TH"/>
    <m/>
    <m/>
    <s v="ZSA101823"/>
  </r>
  <r>
    <x v="398"/>
    <n v="10000"/>
    <n v="20000"/>
    <d v="2025-05-26T00:00:00"/>
    <s v="502LAUGH"/>
    <s v=" 2:52:11 pm"/>
    <s v="D00AE81801525/D0008O0680"/>
    <x v="1"/>
    <x v="1"/>
    <s v="Yes"/>
    <x v="5"/>
    <x v="5"/>
    <x v="2"/>
    <s v="PM74"/>
    <s v="YONG CHEE SOON"/>
    <n v="13500"/>
    <m/>
    <m/>
    <d v="2025-05-24T00:00:00"/>
    <m/>
    <n v="6"/>
    <n v="81000"/>
    <s v="PE"/>
    <s v="1VU28-80030-FT0001"/>
    <n v="0"/>
    <n v="75000"/>
    <n v="6000"/>
    <n v="0"/>
    <n v="0"/>
    <n v="0"/>
    <m/>
    <m/>
    <n v="0"/>
    <m/>
    <m/>
    <m/>
    <m/>
    <m/>
    <m/>
    <m/>
    <m/>
    <s v="1VU28-80030-FT"/>
    <s v="H08031-JIM-M"/>
    <x v="5"/>
    <m/>
    <n v="0"/>
    <n v="0"/>
    <n v="0"/>
    <n v="0"/>
    <n v="0"/>
    <n v="0"/>
    <m/>
    <m/>
    <m/>
    <s v="No"/>
    <s v="W667373"/>
    <n v="0"/>
    <m/>
    <s v="H08031-JIM-M"/>
    <m/>
    <m/>
    <s v="S0364616"/>
  </r>
  <r>
    <x v="945"/>
    <n v="10000"/>
    <n v="10000"/>
    <d v="2025-05-26T00:00:00"/>
    <s v="502LAUGH"/>
    <s v=" 8:36:53 am"/>
    <s v="SG-5644655 01"/>
    <x v="1"/>
    <x v="0"/>
    <s v="Yes"/>
    <x v="19"/>
    <x v="18"/>
    <x v="3"/>
    <s v="PS74"/>
    <s v="GOH CHIN TECK"/>
    <n v="1000"/>
    <m/>
    <m/>
    <d v="2025-05-24T00:00:00"/>
    <m/>
    <n v="6"/>
    <n v="6000"/>
    <s v="PE"/>
    <s v="15058370 REVB0001"/>
    <n v="0"/>
    <n v="6000"/>
    <n v="0"/>
    <n v="0"/>
    <n v="0"/>
    <n v="0"/>
    <m/>
    <m/>
    <n v="0"/>
    <m/>
    <m/>
    <m/>
    <m/>
    <m/>
    <m/>
    <m/>
    <m/>
    <s v="15058370 REVB"/>
    <s v="I09180"/>
    <x v="16"/>
    <m/>
    <n v="0"/>
    <n v="0"/>
    <n v="0"/>
    <n v="0"/>
    <n v="0"/>
    <n v="0"/>
    <m/>
    <m/>
    <m/>
    <s v="No"/>
    <s v="W667247"/>
    <n v="0"/>
    <m/>
    <s v="I09180"/>
    <m/>
    <m/>
    <s v="S0364634"/>
  </r>
  <r>
    <x v="945"/>
    <n v="20000"/>
    <n v="10000"/>
    <d v="2025-05-26T00:00:00"/>
    <s v="502LAUGH"/>
    <s v=" 8:36:53 am"/>
    <s v="SG-5644655 01"/>
    <x v="1"/>
    <x v="0"/>
    <s v="Yes"/>
    <x v="19"/>
    <x v="18"/>
    <x v="3"/>
    <s v="PS74"/>
    <s v="GOH CHIN TECK"/>
    <n v="1000"/>
    <m/>
    <m/>
    <d v="2025-05-24T00:00:00"/>
    <m/>
    <n v="6"/>
    <n v="6000"/>
    <s v="PE"/>
    <s v="15058370 REVB0001"/>
    <n v="0"/>
    <n v="6000"/>
    <n v="0"/>
    <n v="0"/>
    <n v="0"/>
    <n v="0"/>
    <m/>
    <m/>
    <n v="0"/>
    <m/>
    <m/>
    <m/>
    <m/>
    <m/>
    <m/>
    <m/>
    <m/>
    <s v="15058370 REVB"/>
    <s v="I09180"/>
    <x v="16"/>
    <m/>
    <n v="0"/>
    <n v="0"/>
    <n v="0"/>
    <n v="0"/>
    <n v="0"/>
    <n v="0"/>
    <m/>
    <m/>
    <m/>
    <s v="No"/>
    <s v="W667247"/>
    <n v="0"/>
    <m/>
    <s v="I09180"/>
    <m/>
    <m/>
    <s v="S0364634"/>
  </r>
  <r>
    <x v="945"/>
    <n v="30000"/>
    <n v="10000"/>
    <d v="2025-05-26T00:00:00"/>
    <s v="502LAUGH"/>
    <s v=" 8:36:53 am"/>
    <s v="SG-5644655 01"/>
    <x v="1"/>
    <x v="0"/>
    <s v="Yes"/>
    <x v="19"/>
    <x v="18"/>
    <x v="3"/>
    <s v="PS74"/>
    <s v="GOH CHIN TECK"/>
    <n v="1000"/>
    <m/>
    <m/>
    <d v="2025-05-24T00:00:00"/>
    <m/>
    <n v="6"/>
    <n v="6000"/>
    <s v="PE"/>
    <s v="15058370 REVB0001"/>
    <n v="0"/>
    <n v="6000"/>
    <n v="0"/>
    <n v="0"/>
    <n v="0"/>
    <n v="0"/>
    <m/>
    <m/>
    <n v="0"/>
    <m/>
    <m/>
    <m/>
    <m/>
    <m/>
    <m/>
    <m/>
    <m/>
    <s v="15058370 REVB"/>
    <s v="I09180"/>
    <x v="16"/>
    <m/>
    <n v="0"/>
    <n v="0"/>
    <n v="0"/>
    <n v="0"/>
    <n v="0"/>
    <n v="0"/>
    <m/>
    <m/>
    <m/>
    <s v="No"/>
    <s v="W667247"/>
    <n v="0"/>
    <m/>
    <s v="I09180"/>
    <m/>
    <m/>
    <s v="S0364634"/>
  </r>
  <r>
    <x v="946"/>
    <n v="10000"/>
    <n v="10000"/>
    <d v="2025-05-26T00:00:00"/>
    <s v="502LAUGH"/>
    <s v=" 2:53:30 pm"/>
    <s v="SG-5644655 01"/>
    <x v="1"/>
    <x v="0"/>
    <s v="Yes"/>
    <x v="19"/>
    <x v="18"/>
    <x v="3"/>
    <s v="PS74"/>
    <s v="GOH CHIN TECK"/>
    <n v="5000"/>
    <m/>
    <m/>
    <d v="2025-05-24T00:00:00"/>
    <m/>
    <n v="6"/>
    <n v="30000"/>
    <s v="PE"/>
    <s v="15058371 REVB0001"/>
    <n v="0"/>
    <n v="30000"/>
    <n v="0"/>
    <n v="0"/>
    <n v="0"/>
    <n v="0"/>
    <m/>
    <m/>
    <n v="0"/>
    <m/>
    <m/>
    <m/>
    <m/>
    <m/>
    <m/>
    <m/>
    <m/>
    <s v="15058371 REVB"/>
    <s v="I09180"/>
    <x v="16"/>
    <m/>
    <n v="0"/>
    <n v="0"/>
    <n v="0"/>
    <n v="0"/>
    <n v="0"/>
    <n v="0"/>
    <m/>
    <m/>
    <m/>
    <s v="No"/>
    <s v="W667376"/>
    <n v="0"/>
    <m/>
    <s v="I09180"/>
    <m/>
    <m/>
    <s v="S0364637"/>
  </r>
  <r>
    <x v="946"/>
    <n v="20000"/>
    <n v="10000"/>
    <d v="2025-05-26T00:00:00"/>
    <s v="502LAUGH"/>
    <s v=" 2:53:30 pm"/>
    <s v="SG-5644655 01"/>
    <x v="1"/>
    <x v="0"/>
    <s v="Yes"/>
    <x v="19"/>
    <x v="18"/>
    <x v="3"/>
    <s v="PS74"/>
    <s v="GOH CHIN TECK"/>
    <n v="5000"/>
    <m/>
    <m/>
    <d v="2025-05-24T00:00:00"/>
    <m/>
    <n v="6"/>
    <n v="30000"/>
    <s v="PE"/>
    <s v="15058371 REVB0001"/>
    <n v="0"/>
    <n v="30000"/>
    <n v="0"/>
    <n v="0"/>
    <n v="0"/>
    <n v="0"/>
    <m/>
    <m/>
    <n v="0"/>
    <m/>
    <m/>
    <m/>
    <m/>
    <m/>
    <m/>
    <m/>
    <m/>
    <s v="15058371 REVB"/>
    <s v="I09180"/>
    <x v="16"/>
    <m/>
    <n v="0"/>
    <n v="0"/>
    <n v="0"/>
    <n v="0"/>
    <n v="0"/>
    <n v="0"/>
    <m/>
    <m/>
    <m/>
    <s v="No"/>
    <s v="W667376"/>
    <n v="0"/>
    <m/>
    <s v="I09180"/>
    <m/>
    <m/>
    <s v="S0364637"/>
  </r>
  <r>
    <x v="946"/>
    <n v="30000"/>
    <n v="10000"/>
    <d v="2025-05-26T00:00:00"/>
    <s v="502LAUGH"/>
    <s v=" 2:53:30 pm"/>
    <s v="SG-5644655 01"/>
    <x v="1"/>
    <x v="0"/>
    <s v="Yes"/>
    <x v="19"/>
    <x v="18"/>
    <x v="3"/>
    <s v="PS74"/>
    <s v="GOH CHIN TECK"/>
    <n v="5000"/>
    <m/>
    <m/>
    <d v="2025-05-24T00:00:00"/>
    <m/>
    <n v="6"/>
    <n v="30000"/>
    <s v="PE"/>
    <s v="15058371 REVB0001"/>
    <n v="0"/>
    <n v="30000"/>
    <n v="0"/>
    <n v="0"/>
    <n v="0"/>
    <n v="0"/>
    <m/>
    <m/>
    <n v="0"/>
    <m/>
    <m/>
    <m/>
    <m/>
    <m/>
    <m/>
    <m/>
    <m/>
    <s v="15058371 REVB"/>
    <s v="I09180"/>
    <x v="16"/>
    <m/>
    <n v="0"/>
    <n v="0"/>
    <n v="0"/>
    <n v="0"/>
    <n v="0"/>
    <n v="0"/>
    <m/>
    <m/>
    <m/>
    <s v="No"/>
    <s v="W667376"/>
    <n v="0"/>
    <m/>
    <s v="I09180"/>
    <m/>
    <m/>
    <s v="S0364637"/>
  </r>
  <r>
    <x v="947"/>
    <n v="10000"/>
    <n v="10000"/>
    <d v="2025-05-26T00:00:00"/>
    <s v="502LAUGH"/>
    <d v="1899-12-30T10:18:12"/>
    <s v="J00Q283701525"/>
    <x v="1"/>
    <x v="0"/>
    <s v="Yes"/>
    <x v="20"/>
    <x v="5"/>
    <x v="2"/>
    <s v="PM45"/>
    <s v="TAY CHIN LIONG"/>
    <n v="27500"/>
    <m/>
    <m/>
    <d v="2025-05-24T00:00:00"/>
    <m/>
    <n v="2"/>
    <n v="55000"/>
    <s v="PE"/>
    <s v="PRODUCT-188X74-R0001"/>
    <n v="0"/>
    <n v="55000"/>
    <n v="0"/>
    <n v="0"/>
    <n v="0"/>
    <n v="0"/>
    <m/>
    <m/>
    <n v="0"/>
    <m/>
    <m/>
    <m/>
    <m/>
    <m/>
    <m/>
    <m/>
    <m/>
    <s v="PRODUCT-188X74-RED"/>
    <s v="A01259"/>
    <x v="17"/>
    <m/>
    <n v="0"/>
    <n v="0"/>
    <n v="0"/>
    <n v="0"/>
    <n v="0"/>
    <n v="0"/>
    <m/>
    <m/>
    <m/>
    <s v="No"/>
    <s v="W667392"/>
    <n v="0"/>
    <m/>
    <s v="A01259"/>
    <m/>
    <m/>
    <s v="S0364823"/>
  </r>
  <r>
    <x v="948"/>
    <n v="10000"/>
    <n v="10000"/>
    <d v="2025-05-26T00:00:00"/>
    <s v="502LAUGH"/>
    <s v=" 8:37:23 am"/>
    <s v="M0BN64660"/>
    <x v="1"/>
    <x v="0"/>
    <s v="Yes"/>
    <x v="6"/>
    <x v="6"/>
    <x v="3"/>
    <s v="PM84"/>
    <s v="TAN TAI TOH"/>
    <n v="4000"/>
    <m/>
    <m/>
    <d v="2025-05-24T00:00:00"/>
    <m/>
    <n v="1"/>
    <n v="4000"/>
    <s v="PE"/>
    <s v="100595138-7475-C0001"/>
    <n v="0"/>
    <n v="4000"/>
    <n v="0"/>
    <n v="0"/>
    <n v="0"/>
    <n v="0"/>
    <m/>
    <m/>
    <n v="0"/>
    <m/>
    <m/>
    <m/>
    <m/>
    <m/>
    <m/>
    <m/>
    <m/>
    <s v="100595138-7475"/>
    <s v="G07180"/>
    <x v="101"/>
    <m/>
    <n v="0"/>
    <n v="0"/>
    <n v="0"/>
    <n v="0"/>
    <n v="0"/>
    <n v="0"/>
    <m/>
    <m/>
    <m/>
    <s v="No"/>
    <s v="W667403"/>
    <n v="0"/>
    <m/>
    <s v="G07180"/>
    <m/>
    <m/>
    <s v="S0364853"/>
  </r>
  <r>
    <x v="949"/>
    <n v="10000"/>
    <n v="10000"/>
    <d v="2025-05-26T00:00:00"/>
    <s v="502LAUGH"/>
    <s v=" 8:42:00 am"/>
    <s v="5022101U5"/>
    <x v="1"/>
    <x v="0"/>
    <s v="Yes"/>
    <x v="29"/>
    <x v="24"/>
    <x v="3"/>
    <s v="PS66"/>
    <s v="SIM ENG KWANG"/>
    <n v="2000"/>
    <m/>
    <m/>
    <d v="2025-05-24T00:00:00"/>
    <m/>
    <n v="1"/>
    <n v="2000"/>
    <s v="PE"/>
    <s v="260-6107-000001"/>
    <n v="0"/>
    <n v="2000"/>
    <n v="0"/>
    <n v="0"/>
    <n v="0"/>
    <n v="0"/>
    <m/>
    <m/>
    <n v="0"/>
    <m/>
    <m/>
    <m/>
    <m/>
    <m/>
    <m/>
    <m/>
    <m/>
    <s v="260-6107-00"/>
    <s v="J10025"/>
    <x v="12"/>
    <m/>
    <n v="0"/>
    <n v="0"/>
    <n v="0"/>
    <n v="0"/>
    <n v="0"/>
    <n v="0"/>
    <m/>
    <m/>
    <m/>
    <s v="No"/>
    <s v="W667408"/>
    <n v="0"/>
    <m/>
    <s v="J10025"/>
    <m/>
    <m/>
    <s v="S0364981"/>
  </r>
  <r>
    <x v="950"/>
    <n v="10000"/>
    <n v="10000"/>
    <d v="2025-05-26T00:00:00"/>
    <s v="502LAUGH"/>
    <s v=" 5:26:43 pm"/>
    <n v="59734"/>
    <x v="1"/>
    <x v="0"/>
    <s v="Yes"/>
    <x v="2"/>
    <x v="2"/>
    <x v="2"/>
    <s v="PM59"/>
    <s v="VOON CHAN PIN"/>
    <n v="5500"/>
    <m/>
    <m/>
    <d v="2025-05-24T00:00:00"/>
    <m/>
    <n v="12"/>
    <n v="66000"/>
    <s v="PE"/>
    <s v="MT-1000170-903RE0002"/>
    <n v="0"/>
    <n v="65202"/>
    <n v="798"/>
    <n v="0"/>
    <n v="0"/>
    <n v="0"/>
    <m/>
    <m/>
    <n v="0"/>
    <m/>
    <m/>
    <m/>
    <m/>
    <m/>
    <m/>
    <m/>
    <m/>
    <s v="MT-1000170-903REV002"/>
    <s v="Z26002"/>
    <x v="1"/>
    <m/>
    <n v="0"/>
    <n v="0"/>
    <n v="0"/>
    <n v="0"/>
    <n v="0"/>
    <n v="0"/>
    <m/>
    <m/>
    <m/>
    <s v="No"/>
    <s v="W667417"/>
    <n v="0"/>
    <m/>
    <s v="Z26002"/>
    <m/>
    <m/>
    <s v="S0365009"/>
  </r>
  <r>
    <x v="950"/>
    <n v="10000"/>
    <n v="20000"/>
    <d v="2025-05-26T00:00:00"/>
    <s v="502LAUGH"/>
    <s v=" 5:26:43 pm"/>
    <n v="59734"/>
    <x v="1"/>
    <x v="0"/>
    <s v="Yes"/>
    <x v="2"/>
    <x v="2"/>
    <x v="2"/>
    <s v="PM18"/>
    <s v="LAI CHIN YANG"/>
    <n v="10000"/>
    <m/>
    <m/>
    <d v="2025-05-24T00:00:00"/>
    <m/>
    <n v="12"/>
    <n v="120000"/>
    <s v="PE"/>
    <s v="MT-1000170-903RE0002"/>
    <n v="0"/>
    <n v="118548"/>
    <n v="1452"/>
    <n v="0"/>
    <n v="0"/>
    <n v="0"/>
    <m/>
    <m/>
    <n v="0"/>
    <m/>
    <m/>
    <m/>
    <m/>
    <m/>
    <m/>
    <m/>
    <m/>
    <s v="MT-1000170-903REV002"/>
    <s v="Z26002"/>
    <x v="1"/>
    <m/>
    <n v="0"/>
    <n v="0"/>
    <n v="0"/>
    <n v="0"/>
    <n v="0"/>
    <n v="0"/>
    <m/>
    <m/>
    <m/>
    <s v="No"/>
    <s v="W667417"/>
    <n v="0"/>
    <m/>
    <s v="Z26002"/>
    <m/>
    <m/>
    <s v="S0365009"/>
  </r>
  <r>
    <x v="951"/>
    <n v="10000"/>
    <n v="10000"/>
    <d v="2025-05-26T00:00:00"/>
    <s v="502LAUGH"/>
    <s v=" 1:55:28 pm"/>
    <n v="59734"/>
    <x v="1"/>
    <x v="0"/>
    <s v="Yes"/>
    <x v="2"/>
    <x v="2"/>
    <x v="2"/>
    <s v="PM59"/>
    <s v="VOON CHAN PIN"/>
    <n v="12688"/>
    <m/>
    <m/>
    <d v="2025-05-24T00:00:00"/>
    <m/>
    <n v="12"/>
    <n v="152256"/>
    <s v="PE"/>
    <s v="MT-1000241-908RE0002"/>
    <n v="0"/>
    <n v="152250"/>
    <n v="6"/>
    <n v="0"/>
    <n v="0"/>
    <n v="0"/>
    <m/>
    <m/>
    <n v="0"/>
    <m/>
    <m/>
    <m/>
    <m/>
    <m/>
    <m/>
    <m/>
    <m/>
    <s v="MT-1000241-908REV004"/>
    <s v="Z26002"/>
    <x v="1"/>
    <m/>
    <n v="0"/>
    <n v="0"/>
    <n v="0"/>
    <n v="0"/>
    <n v="0"/>
    <n v="0"/>
    <m/>
    <m/>
    <m/>
    <s v="No"/>
    <s v="W667418"/>
    <n v="0"/>
    <m/>
    <s v="Z26002"/>
    <m/>
    <m/>
    <s v="S0365009"/>
  </r>
  <r>
    <x v="952"/>
    <n v="10000"/>
    <n v="10000"/>
    <d v="2025-05-26T00:00:00"/>
    <s v="502LAUGH"/>
    <s v=" 8:41:34 am"/>
    <s v="SG-5644655 01"/>
    <x v="1"/>
    <x v="0"/>
    <s v="Yes"/>
    <x v="19"/>
    <x v="18"/>
    <x v="3"/>
    <s v="PS74"/>
    <s v="GOH CHIN TECK"/>
    <n v="800"/>
    <m/>
    <m/>
    <d v="2025-05-24T00:00:00"/>
    <m/>
    <n v="10"/>
    <n v="8000"/>
    <s v="PE"/>
    <n v="112023960001"/>
    <n v="0"/>
    <n v="8000"/>
    <n v="0"/>
    <n v="0"/>
    <n v="0"/>
    <n v="0"/>
    <m/>
    <m/>
    <n v="0"/>
    <m/>
    <m/>
    <m/>
    <m/>
    <m/>
    <m/>
    <m/>
    <m/>
    <n v="11202396"/>
    <s v="I09180"/>
    <x v="16"/>
    <m/>
    <n v="0"/>
    <n v="0"/>
    <n v="0"/>
    <n v="0"/>
    <n v="0"/>
    <n v="0"/>
    <m/>
    <m/>
    <m/>
    <s v="No"/>
    <s v="W667277"/>
    <n v="0"/>
    <m/>
    <s v="I09180"/>
    <m/>
    <m/>
    <s v="S0365161"/>
  </r>
  <r>
    <x v="953"/>
    <n v="10000"/>
    <n v="10000"/>
    <d v="2025-05-15T00:00:00"/>
    <s v="502LAUGH"/>
    <d v="1899-12-30T11:16:18"/>
    <s v="M0BUQ9681"/>
    <x v="1"/>
    <x v="0"/>
    <s v="Yes"/>
    <x v="39"/>
    <x v="19"/>
    <x v="3"/>
    <s v="PS70"/>
    <s v="YEO WOO KEONG"/>
    <n v="1500"/>
    <m/>
    <m/>
    <d v="2025-05-25T00:00:00"/>
    <m/>
    <n v="4"/>
    <n v="6000"/>
    <s v="PE"/>
    <s v="204194300 REVA0001"/>
    <n v="0"/>
    <n v="6000"/>
    <n v="0"/>
    <n v="0"/>
    <n v="0"/>
    <n v="0"/>
    <m/>
    <m/>
    <n v="0"/>
    <m/>
    <m/>
    <m/>
    <m/>
    <m/>
    <m/>
    <m/>
    <m/>
    <s v="204194300 REVA"/>
    <s v="S19314"/>
    <x v="6"/>
    <m/>
    <n v="0"/>
    <n v="0"/>
    <n v="0"/>
    <n v="0"/>
    <n v="0"/>
    <n v="0"/>
    <m/>
    <m/>
    <m/>
    <s v="No"/>
    <s v="W667054"/>
    <n v="0"/>
    <m/>
    <s v="S19314"/>
    <m/>
    <m/>
    <s v="H0065243"/>
  </r>
  <r>
    <x v="954"/>
    <n v="10000"/>
    <n v="10000"/>
    <d v="2025-05-30T00:00:00"/>
    <s v="502LAUGH"/>
    <s v=" 5:34:24 pm"/>
    <s v="J00YM0411/J00WA7401"/>
    <x v="59"/>
    <x v="0"/>
    <s v="No"/>
    <x v="13"/>
    <x v="12"/>
    <x v="2"/>
    <s v="PM40"/>
    <s v="NGOI CHUN YONG"/>
    <n v="4500"/>
    <m/>
    <m/>
    <d v="2025-05-26T00:00:00"/>
    <m/>
    <n v="10"/>
    <n v="45000"/>
    <s v="PE"/>
    <s v="Z512-M0001"/>
    <n v="0"/>
    <n v="0"/>
    <n v="0"/>
    <n v="0"/>
    <n v="0"/>
    <n v="0"/>
    <m/>
    <m/>
    <n v="0"/>
    <m/>
    <m/>
    <m/>
    <s v="No"/>
    <n v="0"/>
    <s v="No"/>
    <m/>
    <m/>
    <s v="Z512-M"/>
    <s v="R18131-MEIBAN MICRO"/>
    <x v="11"/>
    <m/>
    <n v="0"/>
    <n v="0"/>
    <n v="0"/>
    <n v="0"/>
    <n v="0"/>
    <n v="0"/>
    <m/>
    <m/>
    <m/>
    <s v="No"/>
    <m/>
    <m/>
    <m/>
    <s v="R18131-MEIBAN MICRO"/>
    <m/>
    <m/>
    <s v="S0361144"/>
  </r>
  <r>
    <x v="955"/>
    <n v="10000"/>
    <n v="10000"/>
    <d v="2025-05-27T00:00:00"/>
    <s v="502LAUGH"/>
    <d v="1899-12-30T11:20:47"/>
    <s v="JOOYM0110"/>
    <x v="60"/>
    <x v="0"/>
    <s v="No"/>
    <x v="31"/>
    <x v="13"/>
    <x v="1"/>
    <s v="PM11"/>
    <s v="TEE MENG CHAI"/>
    <n v="18750"/>
    <m/>
    <m/>
    <d v="2025-05-26T00:00:00"/>
    <m/>
    <n v="24"/>
    <n v="450000"/>
    <s v="PE"/>
    <s v="BL-20X75MM0001"/>
    <n v="0"/>
    <n v="0"/>
    <n v="0"/>
    <n v="0"/>
    <n v="0"/>
    <n v="0"/>
    <m/>
    <m/>
    <n v="0"/>
    <m/>
    <m/>
    <m/>
    <s v="No"/>
    <n v="0"/>
    <s v="No"/>
    <m/>
    <m/>
    <s v="SHELF LBL-20X75MM"/>
    <s v="B02083"/>
    <x v="2"/>
    <m/>
    <n v="0"/>
    <n v="0"/>
    <n v="0"/>
    <n v="0"/>
    <n v="0"/>
    <n v="0"/>
    <m/>
    <m/>
    <m/>
    <s v="No"/>
    <m/>
    <m/>
    <m/>
    <s v="B02083"/>
    <m/>
    <m/>
    <s v="S0361273"/>
  </r>
  <r>
    <x v="866"/>
    <n v="10000"/>
    <n v="20000"/>
    <d v="2025-05-27T00:00:00"/>
    <s v="502LAUGH"/>
    <s v=" 4:47:40 pm"/>
    <s v="L2503014936"/>
    <x v="1"/>
    <x v="1"/>
    <s v="No"/>
    <x v="1"/>
    <x v="1"/>
    <x v="1"/>
    <s v="PM30"/>
    <s v="OH KIAN YUAN"/>
    <n v="10000"/>
    <m/>
    <m/>
    <d v="2025-05-26T00:00:00"/>
    <m/>
    <n v="1"/>
    <n v="10000"/>
    <s v="PE"/>
    <s v="CCL/0064/00320001"/>
    <n v="0"/>
    <n v="0"/>
    <n v="0"/>
    <n v="0"/>
    <n v="0"/>
    <n v="0"/>
    <m/>
    <m/>
    <n v="0"/>
    <m/>
    <m/>
    <m/>
    <s v="No"/>
    <n v="0"/>
    <s v="No"/>
    <m/>
    <m/>
    <s v="CCL/0064/0032"/>
    <s v="Z26002"/>
    <x v="1"/>
    <m/>
    <n v="0"/>
    <n v="0"/>
    <n v="0"/>
    <n v="0"/>
    <n v="0"/>
    <n v="0"/>
    <m/>
    <m/>
    <m/>
    <s v="No"/>
    <m/>
    <m/>
    <m/>
    <s v="Z26002"/>
    <m/>
    <m/>
    <s v="S0363405"/>
  </r>
  <r>
    <x v="956"/>
    <n v="10000"/>
    <n v="10000"/>
    <d v="2025-05-28T00:00:00"/>
    <s v="502LAUGH"/>
    <s v=" 8:35:38 am"/>
    <s v="M0BUR8562"/>
    <x v="15"/>
    <x v="0"/>
    <s v="No"/>
    <x v="28"/>
    <x v="23"/>
    <x v="1"/>
    <s v="PMJ7"/>
    <s v="FOONG SEL YI"/>
    <n v="40500"/>
    <m/>
    <m/>
    <d v="2025-05-26T00:00:00"/>
    <m/>
    <n v="4"/>
    <n v="162000"/>
    <s v="PE"/>
    <s v="0F26707 EC C28470001"/>
    <n v="0"/>
    <n v="0"/>
    <n v="0"/>
    <n v="0"/>
    <n v="0"/>
    <n v="0"/>
    <m/>
    <m/>
    <n v="0"/>
    <m/>
    <m/>
    <m/>
    <s v="No"/>
    <n v="0"/>
    <s v="No"/>
    <m/>
    <m/>
    <s v="0F26707 EC C28477"/>
    <s v="I09082-TL"/>
    <x v="3"/>
    <m/>
    <n v="0"/>
    <n v="0"/>
    <n v="0"/>
    <n v="0"/>
    <n v="0"/>
    <n v="0"/>
    <m/>
    <m/>
    <m/>
    <s v="No"/>
    <m/>
    <m/>
    <m/>
    <s v="I09082-TL"/>
    <m/>
    <m/>
    <s v="H0065087"/>
  </r>
  <r>
    <x v="518"/>
    <n v="10000"/>
    <n v="60000"/>
    <d v="2025-05-26T00:00:00"/>
    <s v="502LAUGH"/>
    <d v="1899-12-30T11:26:29"/>
    <n v="860003335734"/>
    <x v="25"/>
    <x v="2"/>
    <s v="No"/>
    <x v="2"/>
    <x v="2"/>
    <x v="2"/>
    <s v="PM59"/>
    <s v="VOON CHAN PIN"/>
    <n v="467"/>
    <m/>
    <m/>
    <d v="2025-05-26T00:00:00"/>
    <m/>
    <n v="30"/>
    <n v="14010"/>
    <s v="PE"/>
    <n v="150370360001"/>
    <n v="0"/>
    <n v="0"/>
    <n v="0"/>
    <n v="0"/>
    <n v="0"/>
    <n v="0"/>
    <m/>
    <m/>
    <n v="0"/>
    <m/>
    <m/>
    <m/>
    <s v="No"/>
    <n v="0"/>
    <s v="No"/>
    <m/>
    <m/>
    <n v="15037036"/>
    <s v="I09180"/>
    <x v="16"/>
    <m/>
    <n v="0"/>
    <n v="0"/>
    <n v="0"/>
    <n v="0"/>
    <n v="0"/>
    <n v="0"/>
    <m/>
    <m/>
    <m/>
    <s v="No"/>
    <m/>
    <m/>
    <m/>
    <s v="I09180"/>
    <m/>
    <m/>
    <s v="S0363967"/>
  </r>
  <r>
    <x v="957"/>
    <n v="10000"/>
    <n v="10000"/>
    <d v="2025-05-27T00:00:00"/>
    <s v="502LAUGH"/>
    <s v=" 9:32:43 am"/>
    <s v="D021225-020-003"/>
    <x v="32"/>
    <x v="0"/>
    <s v="No"/>
    <x v="20"/>
    <x v="5"/>
    <x v="2"/>
    <s v="PM45"/>
    <s v="TAY CHIN LIONG"/>
    <n v="29630"/>
    <m/>
    <m/>
    <d v="2025-05-26T00:00:00"/>
    <m/>
    <n v="54"/>
    <n v="1600020"/>
    <s v="PE"/>
    <n v="86083950001"/>
    <n v="0"/>
    <n v="0"/>
    <n v="0"/>
    <n v="0"/>
    <n v="0"/>
    <n v="0"/>
    <m/>
    <m/>
    <n v="0"/>
    <m/>
    <m/>
    <m/>
    <s v="No"/>
    <n v="0"/>
    <s v="No"/>
    <m/>
    <m/>
    <n v="8608395"/>
    <s v="B02083"/>
    <x v="2"/>
    <m/>
    <n v="0"/>
    <n v="0"/>
    <n v="0"/>
    <n v="0"/>
    <n v="0"/>
    <n v="0"/>
    <m/>
    <m/>
    <m/>
    <s v="No"/>
    <m/>
    <m/>
    <m/>
    <s v="B02083"/>
    <m/>
    <m/>
    <s v="S0364159"/>
  </r>
  <r>
    <x v="473"/>
    <n v="10000"/>
    <n v="20000"/>
    <d v="2025-05-28T00:00:00"/>
    <s v="502LAUGH"/>
    <d v="1899-12-30T11:13:58"/>
    <s v="D00AF2350"/>
    <x v="8"/>
    <x v="1"/>
    <s v="No"/>
    <x v="5"/>
    <x v="5"/>
    <x v="2"/>
    <s v="PM74"/>
    <s v="YONG CHEE SOON"/>
    <n v="13100"/>
    <m/>
    <m/>
    <d v="2025-05-26T00:00:00"/>
    <m/>
    <n v="10"/>
    <n v="131000"/>
    <s v="PE"/>
    <s v="6ZE03-80002-FT0001"/>
    <n v="0"/>
    <n v="0"/>
    <n v="0"/>
    <n v="0"/>
    <n v="0"/>
    <n v="0"/>
    <m/>
    <m/>
    <n v="0"/>
    <m/>
    <m/>
    <m/>
    <s v="No"/>
    <n v="0"/>
    <s v="No"/>
    <m/>
    <m/>
    <s v="6ZE03-80002-FT"/>
    <s v="H08031-JIM-M"/>
    <x v="5"/>
    <m/>
    <n v="0"/>
    <n v="0"/>
    <n v="0"/>
    <n v="0"/>
    <n v="0"/>
    <n v="0"/>
    <m/>
    <m/>
    <m/>
    <s v="No"/>
    <m/>
    <m/>
    <m/>
    <s v="H08031-JIM-M"/>
    <m/>
    <m/>
    <s v="S0364454"/>
  </r>
  <r>
    <x v="564"/>
    <n v="10000"/>
    <n v="30000"/>
    <d v="2025-05-27T00:00:00"/>
    <s v="502LAUGH"/>
    <s v=" 8:39:27 am"/>
    <s v="10656256054/10656256055/10656256053"/>
    <x v="17"/>
    <x v="2"/>
    <s v="No"/>
    <x v="16"/>
    <x v="15"/>
    <x v="5"/>
    <s v="QM78"/>
    <s v="WONG SEAU JIN"/>
    <n v="10000"/>
    <m/>
    <m/>
    <d v="2025-05-26T00:00:00"/>
    <m/>
    <n v="11"/>
    <n v="110000"/>
    <s v="PE"/>
    <s v="CH561-80123-FT0001"/>
    <n v="0"/>
    <n v="0"/>
    <n v="0"/>
    <n v="0"/>
    <n v="0"/>
    <n v="0"/>
    <m/>
    <m/>
    <n v="0"/>
    <m/>
    <m/>
    <m/>
    <s v="No"/>
    <n v="0"/>
    <s v="No"/>
    <m/>
    <m/>
    <s v="CH561-80123-FT"/>
    <s v="H08031-JIM-M"/>
    <x v="5"/>
    <m/>
    <n v="0"/>
    <n v="0"/>
    <n v="0"/>
    <n v="0"/>
    <n v="0"/>
    <n v="0"/>
    <m/>
    <m/>
    <m/>
    <s v="No"/>
    <m/>
    <m/>
    <m/>
    <s v="H08031-JIM-M"/>
    <m/>
    <m/>
    <s v="S0364462"/>
  </r>
  <r>
    <x v="958"/>
    <n v="10000"/>
    <n v="10000"/>
    <d v="2025-05-30T00:00:00"/>
    <s v="502LAUGH"/>
    <s v=" 4:27:08 pm"/>
    <s v="M0BUP72811524"/>
    <x v="61"/>
    <x v="0"/>
    <s v="No"/>
    <x v="0"/>
    <x v="0"/>
    <x v="0"/>
    <s v="PM29"/>
    <s v="JIMMY TNEO WEE SIANG"/>
    <n v="2394"/>
    <m/>
    <m/>
    <d v="2025-05-26T00:00:00"/>
    <m/>
    <n v="1008"/>
    <n v="2413152"/>
    <s v="PE"/>
    <s v="719709-AD42150001"/>
    <n v="0"/>
    <n v="0"/>
    <n v="0"/>
    <n v="0"/>
    <n v="0"/>
    <n v="0"/>
    <m/>
    <m/>
    <n v="0"/>
    <m/>
    <m/>
    <m/>
    <s v="No"/>
    <n v="0"/>
    <s v="No"/>
    <m/>
    <m/>
    <s v="719709-AD4215"/>
    <s v="V22000-DE"/>
    <x v="8"/>
    <m/>
    <n v="0"/>
    <n v="0"/>
    <n v="0"/>
    <n v="0"/>
    <n v="0"/>
    <n v="0"/>
    <m/>
    <m/>
    <m/>
    <s v="No"/>
    <m/>
    <m/>
    <m/>
    <s v="V22000-DE"/>
    <m/>
    <m/>
    <s v="S0364603"/>
  </r>
  <r>
    <x v="319"/>
    <n v="10000"/>
    <n v="20000"/>
    <d v="2025-05-27T00:00:00"/>
    <s v="502LAUGH"/>
    <s v=" 1:53:35 pm"/>
    <s v="D006A5780/D008O0680"/>
    <x v="23"/>
    <x v="1"/>
    <s v="No"/>
    <x v="5"/>
    <x v="5"/>
    <x v="2"/>
    <s v="PM74"/>
    <s v="YONG CHEE SOON"/>
    <n v="14334"/>
    <m/>
    <m/>
    <d v="2025-05-26T00:00:00"/>
    <m/>
    <n v="6"/>
    <n v="86004"/>
    <s v="PE"/>
    <s v="1VU27-80030-FT0001"/>
    <n v="0"/>
    <n v="0"/>
    <n v="0"/>
    <n v="0"/>
    <n v="0"/>
    <n v="0"/>
    <m/>
    <m/>
    <n v="0"/>
    <m/>
    <m/>
    <m/>
    <s v="No"/>
    <n v="0"/>
    <s v="No"/>
    <m/>
    <m/>
    <s v="1VU27-80030-FT"/>
    <s v="H08031-JIM-M"/>
    <x v="5"/>
    <m/>
    <n v="0"/>
    <n v="0"/>
    <n v="0"/>
    <n v="0"/>
    <n v="0"/>
    <n v="0"/>
    <m/>
    <m/>
    <m/>
    <s v="No"/>
    <m/>
    <m/>
    <m/>
    <s v="H08031-JIM-M"/>
    <m/>
    <m/>
    <s v="S0364615"/>
  </r>
  <r>
    <x v="827"/>
    <n v="10000"/>
    <n v="20000"/>
    <d v="2025-05-26T00:00:00"/>
    <s v="502LAUGH"/>
    <s v=" 5:40:21 pm"/>
    <s v="U551652078/505083326"/>
    <x v="41"/>
    <x v="0"/>
    <s v="No"/>
    <x v="18"/>
    <x v="17"/>
    <x v="3"/>
    <s v="PM26"/>
    <s v="TAN AIK KEONG"/>
    <n v="5860"/>
    <m/>
    <m/>
    <d v="2025-05-26T00:00:00"/>
    <m/>
    <n v="1"/>
    <n v="5860"/>
    <s v="PE"/>
    <s v="250-5312-000001"/>
    <n v="0"/>
    <n v="0"/>
    <n v="0"/>
    <n v="0"/>
    <n v="0"/>
    <n v="0"/>
    <m/>
    <m/>
    <n v="0"/>
    <m/>
    <m/>
    <m/>
    <s v="No"/>
    <n v="0"/>
    <s v="No"/>
    <m/>
    <m/>
    <s v="250-5312-00"/>
    <s v="J10025"/>
    <x v="12"/>
    <m/>
    <n v="0"/>
    <n v="0"/>
    <n v="0"/>
    <n v="0"/>
    <n v="0"/>
    <n v="0"/>
    <m/>
    <m/>
    <m/>
    <s v="No"/>
    <m/>
    <m/>
    <m/>
    <s v="J10025"/>
    <m/>
    <m/>
    <s v="S0364661"/>
  </r>
  <r>
    <x v="566"/>
    <n v="10000"/>
    <n v="20000"/>
    <d v="2025-05-28T00:00:00"/>
    <s v="502LAUGH"/>
    <s v=" 4:31:35 pm"/>
    <s v="U5124S154/3830U7060"/>
    <x v="12"/>
    <x v="1"/>
    <s v="No"/>
    <x v="12"/>
    <x v="11"/>
    <x v="4"/>
    <s v="PM87"/>
    <s v="LEE SHIEN WEI"/>
    <n v="400"/>
    <m/>
    <m/>
    <d v="2025-05-26T00:00:00"/>
    <m/>
    <n v="1"/>
    <n v="400"/>
    <s v="PE"/>
    <s v="19004592-I0001"/>
    <n v="0"/>
    <n v="0"/>
    <n v="0"/>
    <n v="0"/>
    <n v="0"/>
    <n v="0"/>
    <m/>
    <m/>
    <n v="0"/>
    <m/>
    <m/>
    <m/>
    <s v="No"/>
    <n v="0"/>
    <s v="No"/>
    <m/>
    <m/>
    <s v="19004592-I"/>
    <s v="I09109"/>
    <x v="10"/>
    <m/>
    <n v="0"/>
    <n v="0"/>
    <n v="0"/>
    <n v="0"/>
    <n v="0"/>
    <n v="0"/>
    <m/>
    <m/>
    <m/>
    <s v="No"/>
    <m/>
    <m/>
    <m/>
    <s v="I09109"/>
    <m/>
    <m/>
    <s v="S0364710"/>
  </r>
  <r>
    <x v="567"/>
    <n v="10000"/>
    <n v="30000"/>
    <d v="2025-05-27T00:00:00"/>
    <s v="502LAUGH"/>
    <s v=" 8:34:36 am"/>
    <s v="10656256054/10656256055/10656256053"/>
    <x v="17"/>
    <x v="2"/>
    <s v="No"/>
    <x v="16"/>
    <x v="15"/>
    <x v="5"/>
    <s v="QM78"/>
    <s v="WONG SEAU JIN"/>
    <n v="10000"/>
    <m/>
    <m/>
    <d v="2025-05-26T00:00:00"/>
    <m/>
    <n v="11"/>
    <n v="110000"/>
    <s v="PE"/>
    <s v="N9K02-80017-FT0001"/>
    <n v="0"/>
    <n v="0"/>
    <n v="0"/>
    <n v="0"/>
    <n v="0"/>
    <n v="0"/>
    <m/>
    <m/>
    <n v="0"/>
    <m/>
    <m/>
    <m/>
    <s v="No"/>
    <n v="0"/>
    <s v="No"/>
    <m/>
    <m/>
    <s v="N9K02-80017-FT"/>
    <s v="H08031-JIM-M"/>
    <x v="5"/>
    <m/>
    <n v="0"/>
    <n v="0"/>
    <n v="0"/>
    <n v="0"/>
    <n v="0"/>
    <n v="0"/>
    <m/>
    <m/>
    <m/>
    <s v="No"/>
    <m/>
    <m/>
    <m/>
    <s v="H08031-JIM-M"/>
    <m/>
    <m/>
    <s v="S0364717"/>
  </r>
  <r>
    <x v="568"/>
    <n v="10000"/>
    <n v="30000"/>
    <d v="2025-05-27T00:00:00"/>
    <s v="502LAUGH"/>
    <s v=" 8:32:25 am"/>
    <s v="10656256054/10656256055/10656256053"/>
    <x v="17"/>
    <x v="2"/>
    <s v="No"/>
    <x v="16"/>
    <x v="15"/>
    <x v="5"/>
    <s v="QM78"/>
    <s v="WONG SEAU JIN"/>
    <n v="10000"/>
    <m/>
    <m/>
    <d v="2025-05-26T00:00:00"/>
    <m/>
    <n v="11"/>
    <n v="110000"/>
    <s v="PE"/>
    <s v="F6V25-80016-FT0001"/>
    <n v="0"/>
    <n v="0"/>
    <n v="0"/>
    <n v="0"/>
    <n v="0"/>
    <n v="0"/>
    <m/>
    <m/>
    <n v="0"/>
    <m/>
    <m/>
    <m/>
    <s v="No"/>
    <n v="0"/>
    <s v="No"/>
    <m/>
    <m/>
    <s v="F6V25-80016-FT"/>
    <s v="H08031-JIM-M"/>
    <x v="5"/>
    <m/>
    <n v="0"/>
    <n v="0"/>
    <n v="0"/>
    <n v="0"/>
    <n v="0"/>
    <n v="0"/>
    <m/>
    <m/>
    <m/>
    <s v="No"/>
    <m/>
    <m/>
    <m/>
    <s v="H08031-JIM-M"/>
    <m/>
    <m/>
    <s v="S0364723"/>
  </r>
  <r>
    <x v="569"/>
    <n v="10000"/>
    <n v="30000"/>
    <d v="2025-05-27T00:00:00"/>
    <s v="502LAUGH"/>
    <s v=" 8:36:34 am"/>
    <s v="10656256054/10656256055/10656256053"/>
    <x v="17"/>
    <x v="2"/>
    <s v="No"/>
    <x v="16"/>
    <x v="15"/>
    <x v="5"/>
    <s v="QM78"/>
    <s v="WONG SEAU JIN"/>
    <n v="10000"/>
    <m/>
    <m/>
    <d v="2025-05-26T00:00:00"/>
    <m/>
    <n v="11"/>
    <n v="110000"/>
    <s v="PE"/>
    <s v="3YM83-800010001"/>
    <n v="0"/>
    <n v="0"/>
    <n v="0"/>
    <n v="0"/>
    <n v="0"/>
    <n v="0"/>
    <m/>
    <m/>
    <n v="0"/>
    <m/>
    <m/>
    <m/>
    <s v="No"/>
    <n v="0"/>
    <s v="No"/>
    <m/>
    <m/>
    <s v="3YM83-80001"/>
    <s v="H08031-JIM-M"/>
    <x v="5"/>
    <m/>
    <n v="0"/>
    <n v="0"/>
    <n v="0"/>
    <n v="0"/>
    <n v="0"/>
    <n v="0"/>
    <m/>
    <m/>
    <m/>
    <s v="No"/>
    <m/>
    <m/>
    <m/>
    <s v="H08031-JIM-M"/>
    <m/>
    <m/>
    <s v="S0364726"/>
  </r>
  <r>
    <x v="570"/>
    <n v="10000"/>
    <n v="30000"/>
    <d v="2025-05-27T00:00:00"/>
    <s v="502LAUGH"/>
    <s v=" 8:35:39 am"/>
    <s v="10656256054/10656256055/10656256053"/>
    <x v="17"/>
    <x v="2"/>
    <s v="No"/>
    <x v="16"/>
    <x v="15"/>
    <x v="5"/>
    <s v="QM78"/>
    <s v="WONG SEAU JIN"/>
    <n v="10000"/>
    <m/>
    <m/>
    <d v="2025-05-26T00:00:00"/>
    <m/>
    <n v="11"/>
    <n v="110000"/>
    <s v="PE"/>
    <s v="3YM77-80008-FT0001"/>
    <n v="0"/>
    <n v="0"/>
    <n v="0"/>
    <n v="0"/>
    <n v="0"/>
    <n v="0"/>
    <m/>
    <m/>
    <n v="0"/>
    <m/>
    <m/>
    <m/>
    <s v="No"/>
    <n v="0"/>
    <s v="No"/>
    <m/>
    <m/>
    <s v="3YM77-80008-FT"/>
    <s v="H08031-JIM-M"/>
    <x v="5"/>
    <m/>
    <n v="0"/>
    <n v="0"/>
    <n v="0"/>
    <n v="0"/>
    <n v="0"/>
    <n v="0"/>
    <m/>
    <m/>
    <m/>
    <s v="No"/>
    <m/>
    <m/>
    <m/>
    <s v="H08031-JIM-M"/>
    <m/>
    <m/>
    <s v="S0364727"/>
  </r>
  <r>
    <x v="571"/>
    <n v="10000"/>
    <n v="30000"/>
    <d v="2025-05-27T00:00:00"/>
    <s v="502LAUGH"/>
    <s v=" 8:37:41 am"/>
    <s v="10656256054/10656256055/10656256053"/>
    <x v="17"/>
    <x v="2"/>
    <s v="No"/>
    <x v="16"/>
    <x v="15"/>
    <x v="5"/>
    <s v="QM78"/>
    <s v="WONG SEAU JIN"/>
    <n v="20000"/>
    <m/>
    <m/>
    <d v="2025-05-26T00:00:00"/>
    <m/>
    <n v="11"/>
    <n v="220000"/>
    <s v="PE"/>
    <s v="3YM38-80003-FT0001"/>
    <n v="0"/>
    <n v="0"/>
    <n v="0"/>
    <n v="0"/>
    <n v="0"/>
    <n v="0"/>
    <m/>
    <m/>
    <n v="0"/>
    <m/>
    <m/>
    <m/>
    <s v="No"/>
    <n v="0"/>
    <s v="No"/>
    <m/>
    <m/>
    <s v="3YM38-80003-FT"/>
    <s v="H08031-JIM-M"/>
    <x v="5"/>
    <m/>
    <n v="0"/>
    <n v="0"/>
    <n v="0"/>
    <n v="0"/>
    <n v="0"/>
    <n v="0"/>
    <m/>
    <m/>
    <m/>
    <s v="No"/>
    <m/>
    <m/>
    <m/>
    <s v="H08031-JIM-M"/>
    <m/>
    <m/>
    <s v="S0364733"/>
  </r>
  <r>
    <x v="630"/>
    <n v="10000"/>
    <n v="30000"/>
    <d v="2025-05-28T00:00:00"/>
    <s v="502LAUGH"/>
    <s v=" 8:32:18 am"/>
    <n v="10656256022"/>
    <x v="17"/>
    <x v="2"/>
    <s v="No"/>
    <x v="16"/>
    <x v="15"/>
    <x v="5"/>
    <s v="QM78"/>
    <s v="WONG SEAU JIN"/>
    <n v="6364"/>
    <m/>
    <m/>
    <d v="2025-05-26T00:00:00"/>
    <m/>
    <n v="11"/>
    <n v="70004"/>
    <s v="PE"/>
    <s v="3YM56-80009-FT0001"/>
    <n v="0"/>
    <n v="0"/>
    <n v="0"/>
    <n v="0"/>
    <n v="0"/>
    <n v="0"/>
    <m/>
    <m/>
    <n v="0"/>
    <m/>
    <m/>
    <m/>
    <s v="No"/>
    <n v="0"/>
    <s v="No"/>
    <m/>
    <m/>
    <s v="3YM56-80009-FT"/>
    <s v="H08031-JIM-M"/>
    <x v="5"/>
    <m/>
    <n v="0"/>
    <n v="0"/>
    <n v="0"/>
    <n v="0"/>
    <n v="0"/>
    <n v="0"/>
    <m/>
    <m/>
    <m/>
    <s v="No"/>
    <m/>
    <m/>
    <m/>
    <s v="H08031-JIM-M"/>
    <m/>
    <m/>
    <s v="S0364736"/>
  </r>
  <r>
    <x v="572"/>
    <n v="10000"/>
    <n v="60000"/>
    <d v="2025-05-27T00:00:00"/>
    <s v="502LAUGH"/>
    <s v=" 9:21:13 am"/>
    <s v="10656256054/10656256055/10656256053"/>
    <x v="17"/>
    <x v="2"/>
    <s v="No"/>
    <x v="16"/>
    <x v="15"/>
    <x v="5"/>
    <s v="QM78"/>
    <s v="WONG SEAU JIN"/>
    <n v="10000"/>
    <m/>
    <m/>
    <d v="2025-05-26T00:00:00"/>
    <m/>
    <n v="11"/>
    <n v="110000"/>
    <s v="PE"/>
    <s v="F6U66-80033-FT0001"/>
    <n v="0"/>
    <n v="0"/>
    <n v="0"/>
    <n v="0"/>
    <n v="0"/>
    <n v="0"/>
    <m/>
    <m/>
    <n v="0"/>
    <m/>
    <m/>
    <m/>
    <s v="No"/>
    <n v="0"/>
    <s v="No"/>
    <m/>
    <m/>
    <s v="F6U66-80033-FT"/>
    <s v="H08031-JIM-M"/>
    <x v="5"/>
    <m/>
    <n v="0"/>
    <n v="0"/>
    <n v="0"/>
    <n v="0"/>
    <n v="0"/>
    <n v="0"/>
    <m/>
    <m/>
    <m/>
    <s v="No"/>
    <m/>
    <m/>
    <m/>
    <s v="H08031-JIM-M"/>
    <m/>
    <m/>
    <s v="S0364740"/>
  </r>
  <r>
    <x v="831"/>
    <n v="10000"/>
    <n v="20000"/>
    <d v="2025-05-27T00:00:00"/>
    <s v="502LAUGH"/>
    <s v=" 4:44:20 pm"/>
    <n v="10656256013"/>
    <x v="43"/>
    <x v="1"/>
    <s v="No"/>
    <x v="5"/>
    <x v="5"/>
    <x v="2"/>
    <s v="PM74"/>
    <s v="YONG CHEE SOON"/>
    <n v="534"/>
    <m/>
    <m/>
    <d v="2025-05-26T00:00:00"/>
    <m/>
    <n v="180"/>
    <n v="96120"/>
    <s v="PE"/>
    <s v="3YP17-80012-FT0001"/>
    <n v="0"/>
    <n v="0"/>
    <n v="0"/>
    <n v="0"/>
    <n v="0"/>
    <n v="0"/>
    <m/>
    <m/>
    <n v="0"/>
    <m/>
    <m/>
    <m/>
    <s v="No"/>
    <n v="0"/>
    <s v="No"/>
    <m/>
    <m/>
    <s v="3YP17-80012-FT"/>
    <s v="H08031-JIM-M"/>
    <x v="5"/>
    <m/>
    <n v="0"/>
    <n v="0"/>
    <n v="0"/>
    <n v="0"/>
    <n v="0"/>
    <n v="0"/>
    <m/>
    <m/>
    <m/>
    <s v="No"/>
    <m/>
    <m/>
    <m/>
    <s v="H08031-JIM-M"/>
    <m/>
    <m/>
    <s v="S0364741"/>
  </r>
  <r>
    <x v="959"/>
    <n v="10000"/>
    <n v="10000"/>
    <d v="2025-05-28T00:00:00"/>
    <s v="502LAUGH"/>
    <s v=" 8:35:38 am"/>
    <s v="J00WT7110"/>
    <x v="62"/>
    <x v="0"/>
    <s v="No"/>
    <x v="14"/>
    <x v="13"/>
    <x v="1"/>
    <s v="PS95"/>
    <s v="LIM CHENG LEONG"/>
    <n v="33334"/>
    <m/>
    <m/>
    <d v="2025-05-26T00:00:00"/>
    <m/>
    <n v="6"/>
    <n v="200004"/>
    <s v="PE"/>
    <s v="5185-07330001"/>
    <n v="0"/>
    <n v="0"/>
    <n v="0"/>
    <n v="0"/>
    <n v="0"/>
    <n v="0"/>
    <m/>
    <m/>
    <n v="0"/>
    <m/>
    <m/>
    <m/>
    <s v="No"/>
    <n v="0"/>
    <s v="No"/>
    <m/>
    <m/>
    <s v="5185-0733"/>
    <s v="H08031-JIM-M"/>
    <x v="5"/>
    <m/>
    <n v="0"/>
    <n v="0"/>
    <n v="0"/>
    <n v="0"/>
    <n v="0"/>
    <n v="0"/>
    <m/>
    <m/>
    <m/>
    <s v="No"/>
    <m/>
    <m/>
    <m/>
    <s v="H08031-JIM-M"/>
    <m/>
    <m/>
    <s v="S0364742"/>
  </r>
  <r>
    <x v="960"/>
    <n v="10000"/>
    <n v="10000"/>
    <d v="2025-05-30T00:00:00"/>
    <s v="502LAUGH"/>
    <s v=" 8:31:48 am"/>
    <s v="SG-5670927 01"/>
    <x v="63"/>
    <x v="0"/>
    <s v="No"/>
    <x v="4"/>
    <x v="4"/>
    <x v="0"/>
    <s v="PM17"/>
    <s v="NG SWEE CHEA"/>
    <n v="1000"/>
    <m/>
    <m/>
    <d v="2025-05-26T00:00:00"/>
    <m/>
    <n v="3"/>
    <n v="3000"/>
    <s v="PE"/>
    <s v="TI01690001"/>
    <n v="0"/>
    <n v="0"/>
    <n v="0"/>
    <n v="0"/>
    <n v="0"/>
    <n v="0"/>
    <m/>
    <m/>
    <n v="0"/>
    <m/>
    <m/>
    <m/>
    <s v="No"/>
    <n v="0"/>
    <s v="No"/>
    <m/>
    <m/>
    <s v="TI0169"/>
    <s v="T20144-FLAVOR"/>
    <x v="102"/>
    <m/>
    <n v="0"/>
    <n v="0"/>
    <n v="0"/>
    <n v="0"/>
    <n v="0"/>
    <n v="0"/>
    <m/>
    <m/>
    <m/>
    <s v="No"/>
    <m/>
    <m/>
    <m/>
    <s v="T20144-FLAVOR"/>
    <m/>
    <m/>
    <s v="S0364779"/>
  </r>
  <r>
    <x v="961"/>
    <n v="10000"/>
    <n v="10000"/>
    <d v="2025-05-30T00:00:00"/>
    <s v="502LAUGH"/>
    <s v=" 8:33:34 am"/>
    <s v="SG-5670927 01"/>
    <x v="63"/>
    <x v="0"/>
    <s v="No"/>
    <x v="4"/>
    <x v="4"/>
    <x v="0"/>
    <s v="PM17"/>
    <s v="NG SWEE CHEA"/>
    <n v="4000"/>
    <m/>
    <m/>
    <d v="2025-05-26T00:00:00"/>
    <m/>
    <n v="3"/>
    <n v="12000"/>
    <s v="PE"/>
    <s v="TI01700001"/>
    <n v="0"/>
    <n v="0"/>
    <n v="0"/>
    <n v="0"/>
    <n v="0"/>
    <n v="0"/>
    <m/>
    <m/>
    <n v="0"/>
    <m/>
    <m/>
    <m/>
    <s v="No"/>
    <n v="0"/>
    <s v="No"/>
    <m/>
    <m/>
    <s v="TI0170"/>
    <s v="T20144-FLAVOR"/>
    <x v="102"/>
    <m/>
    <n v="0"/>
    <n v="0"/>
    <n v="0"/>
    <n v="0"/>
    <n v="0"/>
    <n v="0"/>
    <m/>
    <m/>
    <m/>
    <s v="No"/>
    <m/>
    <m/>
    <m/>
    <s v="T20144-FLAVOR"/>
    <m/>
    <m/>
    <s v="S0364779"/>
  </r>
  <r>
    <x v="962"/>
    <n v="10000"/>
    <n v="10000"/>
    <d v="2025-05-26T00:00:00"/>
    <s v="502LAUGH"/>
    <s v=" 5:40:21 pm"/>
    <s v="U551652077/505083326"/>
    <x v="41"/>
    <x v="0"/>
    <s v="No"/>
    <x v="18"/>
    <x v="17"/>
    <x v="3"/>
    <s v="PM26"/>
    <s v="TAN AIK KEONG"/>
    <n v="5860"/>
    <m/>
    <m/>
    <d v="2025-05-26T00:00:00"/>
    <m/>
    <n v="1"/>
    <n v="5860"/>
    <s v="PE"/>
    <s v="250-5312-000001"/>
    <n v="0"/>
    <n v="0"/>
    <n v="0"/>
    <n v="0"/>
    <n v="0"/>
    <n v="0"/>
    <m/>
    <m/>
    <n v="0"/>
    <m/>
    <m/>
    <m/>
    <s v="No"/>
    <n v="0"/>
    <s v="No"/>
    <m/>
    <m/>
    <s v="250-5312-00"/>
    <s v="J10025"/>
    <x v="12"/>
    <m/>
    <n v="0"/>
    <n v="0"/>
    <n v="0"/>
    <n v="0"/>
    <n v="0"/>
    <n v="0"/>
    <m/>
    <m/>
    <m/>
    <s v="No"/>
    <m/>
    <m/>
    <m/>
    <s v="J10025"/>
    <m/>
    <m/>
    <s v="S0364780"/>
  </r>
  <r>
    <x v="963"/>
    <n v="10000"/>
    <n v="10000"/>
    <d v="2025-05-27T00:00:00"/>
    <s v="502LAUGH"/>
    <s v=" 8:39:55 am"/>
    <s v="U551652078/505083326"/>
    <x v="41"/>
    <x v="0"/>
    <s v="No"/>
    <x v="18"/>
    <x v="17"/>
    <x v="3"/>
    <s v="PM26"/>
    <s v="TAN AIK KEONG"/>
    <n v="5860"/>
    <m/>
    <m/>
    <d v="2025-05-26T00:00:00"/>
    <m/>
    <n v="1"/>
    <n v="5860"/>
    <s v="PE"/>
    <s v="250-5312-000001"/>
    <n v="0"/>
    <n v="0"/>
    <n v="0"/>
    <n v="0"/>
    <n v="0"/>
    <n v="0"/>
    <m/>
    <m/>
    <n v="0"/>
    <m/>
    <m/>
    <m/>
    <s v="No"/>
    <n v="0"/>
    <s v="No"/>
    <m/>
    <m/>
    <s v="250-5312-00"/>
    <s v="J10025"/>
    <x v="12"/>
    <m/>
    <n v="0"/>
    <n v="0"/>
    <n v="0"/>
    <n v="0"/>
    <n v="0"/>
    <n v="0"/>
    <m/>
    <m/>
    <m/>
    <s v="No"/>
    <m/>
    <m/>
    <m/>
    <s v="J10025"/>
    <m/>
    <m/>
    <s v="S0364781"/>
  </r>
  <r>
    <x v="964"/>
    <n v="10000"/>
    <n v="10000"/>
    <d v="2025-05-27T00:00:00"/>
    <s v="502LAUGH"/>
    <s v=" 1:26:24 pm"/>
    <n v="860909190918"/>
    <x v="37"/>
    <x v="0"/>
    <s v="No"/>
    <x v="26"/>
    <x v="22"/>
    <x v="0"/>
    <s v="PM16"/>
    <s v="TEO KAH JUN"/>
    <n v="5"/>
    <m/>
    <m/>
    <d v="2025-05-26T00:00:00"/>
    <m/>
    <n v="208"/>
    <n v="1040"/>
    <s v="PE"/>
    <s v="11288812-DP0001"/>
    <n v="0"/>
    <n v="0"/>
    <n v="0"/>
    <n v="0"/>
    <n v="0"/>
    <n v="0"/>
    <m/>
    <m/>
    <n v="0"/>
    <m/>
    <m/>
    <m/>
    <s v="No"/>
    <n v="0"/>
    <s v="No"/>
    <m/>
    <m/>
    <s v="11288812-DP"/>
    <s v="I09180"/>
    <x v="16"/>
    <m/>
    <n v="0"/>
    <n v="0"/>
    <n v="0"/>
    <n v="0"/>
    <n v="0"/>
    <n v="0"/>
    <m/>
    <m/>
    <m/>
    <s v="No"/>
    <m/>
    <m/>
    <m/>
    <s v="I09180"/>
    <m/>
    <m/>
    <s v="ZSA101856"/>
  </r>
  <r>
    <x v="965"/>
    <n v="10000"/>
    <n v="10000"/>
    <d v="2025-05-27T00:00:00"/>
    <s v="502LAUGH"/>
    <s v=" 1:26:24 pm"/>
    <n v="860909190918"/>
    <x v="37"/>
    <x v="0"/>
    <s v="No"/>
    <x v="26"/>
    <x v="22"/>
    <x v="0"/>
    <s v="PM16"/>
    <s v="TEO KAH JUN"/>
    <n v="5"/>
    <m/>
    <m/>
    <d v="2025-05-26T00:00:00"/>
    <m/>
    <n v="208"/>
    <n v="1040"/>
    <s v="PE"/>
    <s v="11288855-DP0001"/>
    <n v="0"/>
    <n v="0"/>
    <n v="0"/>
    <n v="0"/>
    <n v="0"/>
    <n v="0"/>
    <m/>
    <m/>
    <n v="0"/>
    <m/>
    <m/>
    <m/>
    <s v="No"/>
    <n v="0"/>
    <s v="No"/>
    <m/>
    <m/>
    <s v="11288855-DP"/>
    <s v="I09180"/>
    <x v="16"/>
    <m/>
    <n v="0"/>
    <n v="0"/>
    <n v="0"/>
    <n v="0"/>
    <n v="0"/>
    <n v="0"/>
    <m/>
    <m/>
    <m/>
    <s v="No"/>
    <m/>
    <m/>
    <m/>
    <s v="I09180"/>
    <m/>
    <m/>
    <s v="ZSA101856"/>
  </r>
  <r>
    <x v="966"/>
    <n v="10000"/>
    <n v="10000"/>
    <d v="2025-05-27T00:00:00"/>
    <s v="502LAUGH"/>
    <s v=" 1:35:30 pm"/>
    <n v="860909190918"/>
    <x v="37"/>
    <x v="0"/>
    <s v="No"/>
    <x v="26"/>
    <x v="22"/>
    <x v="0"/>
    <s v="PM16"/>
    <s v="TEO KAH JUN"/>
    <n v="50"/>
    <m/>
    <m/>
    <d v="2025-05-26T00:00:00"/>
    <m/>
    <n v="208"/>
    <n v="10400"/>
    <s v="PE"/>
    <s v="11288863-DP0001"/>
    <n v="0"/>
    <n v="0"/>
    <n v="0"/>
    <n v="0"/>
    <n v="0"/>
    <n v="0"/>
    <m/>
    <m/>
    <n v="0"/>
    <m/>
    <m/>
    <m/>
    <s v="No"/>
    <n v="0"/>
    <s v="No"/>
    <m/>
    <m/>
    <s v="11288863-DP"/>
    <s v="I09180"/>
    <x v="16"/>
    <m/>
    <n v="0"/>
    <n v="0"/>
    <n v="0"/>
    <n v="0"/>
    <n v="0"/>
    <n v="0"/>
    <m/>
    <m/>
    <m/>
    <s v="No"/>
    <m/>
    <m/>
    <m/>
    <s v="I09180"/>
    <m/>
    <m/>
    <s v="ZSA101856"/>
  </r>
  <r>
    <x v="967"/>
    <n v="10000"/>
    <n v="10000"/>
    <d v="2025-05-27T00:00:00"/>
    <s v="502LAUGH"/>
    <s v=" 1:27:55 pm"/>
    <n v="860909190918"/>
    <x v="37"/>
    <x v="0"/>
    <s v="No"/>
    <x v="26"/>
    <x v="22"/>
    <x v="0"/>
    <s v="PM16"/>
    <s v="TEO KAH JUN"/>
    <n v="5"/>
    <m/>
    <m/>
    <d v="2025-05-26T00:00:00"/>
    <m/>
    <n v="208"/>
    <n v="1040"/>
    <s v="PE"/>
    <s v="11296628-DP0001"/>
    <n v="0"/>
    <n v="0"/>
    <n v="0"/>
    <n v="0"/>
    <n v="0"/>
    <n v="0"/>
    <m/>
    <m/>
    <n v="0"/>
    <m/>
    <m/>
    <m/>
    <s v="No"/>
    <n v="0"/>
    <s v="No"/>
    <m/>
    <m/>
    <s v="11296628-DP"/>
    <s v="I09180"/>
    <x v="16"/>
    <m/>
    <n v="0"/>
    <n v="0"/>
    <n v="0"/>
    <n v="0"/>
    <n v="0"/>
    <n v="0"/>
    <m/>
    <m/>
    <m/>
    <s v="No"/>
    <m/>
    <m/>
    <m/>
    <s v="I09180"/>
    <m/>
    <m/>
    <s v="ZSA101856"/>
  </r>
  <r>
    <x v="968"/>
    <n v="10000"/>
    <n v="10000"/>
    <d v="2025-05-27T00:00:00"/>
    <s v="502LAUGH"/>
    <s v=" 1:27:55 pm"/>
    <n v="860909190918"/>
    <x v="37"/>
    <x v="0"/>
    <s v="No"/>
    <x v="26"/>
    <x v="22"/>
    <x v="0"/>
    <s v="PM16"/>
    <s v="TEO KAH JUN"/>
    <n v="5"/>
    <m/>
    <m/>
    <d v="2025-05-26T00:00:00"/>
    <m/>
    <n v="208"/>
    <n v="1040"/>
    <s v="PE"/>
    <s v="11327527-DP0001"/>
    <n v="0"/>
    <n v="0"/>
    <n v="0"/>
    <n v="0"/>
    <n v="0"/>
    <n v="0"/>
    <m/>
    <m/>
    <n v="0"/>
    <m/>
    <m/>
    <m/>
    <s v="No"/>
    <n v="0"/>
    <s v="No"/>
    <m/>
    <m/>
    <s v="11327527-DP"/>
    <s v="I09180"/>
    <x v="16"/>
    <m/>
    <n v="0"/>
    <n v="0"/>
    <n v="0"/>
    <n v="0"/>
    <n v="0"/>
    <n v="0"/>
    <m/>
    <m/>
    <m/>
    <s v="No"/>
    <m/>
    <m/>
    <m/>
    <s v="I09180"/>
    <m/>
    <m/>
    <s v="ZSA101856"/>
  </r>
  <r>
    <x v="871"/>
    <n v="10000"/>
    <n v="20000"/>
    <d v="2025-05-27T00:00:00"/>
    <s v="502LAUGH"/>
    <s v=" 4:39:23 pm"/>
    <n v="10656256048"/>
    <x v="47"/>
    <x v="1"/>
    <s v="No"/>
    <x v="5"/>
    <x v="5"/>
    <x v="2"/>
    <s v="PM74"/>
    <s v="YONG CHEE SOON"/>
    <n v="98"/>
    <m/>
    <m/>
    <d v="2025-05-26T00:00:00"/>
    <m/>
    <n v="154"/>
    <n v="15092"/>
    <s v="PE"/>
    <s v="5189-47960001"/>
    <n v="0"/>
    <n v="0"/>
    <n v="0"/>
    <n v="0"/>
    <n v="0"/>
    <n v="0"/>
    <m/>
    <m/>
    <n v="0"/>
    <m/>
    <m/>
    <m/>
    <s v="No"/>
    <n v="0"/>
    <s v="No"/>
    <m/>
    <m/>
    <s v="5189-4796"/>
    <s v="H08031-JIM"/>
    <x v="0"/>
    <m/>
    <n v="0"/>
    <n v="0"/>
    <n v="0"/>
    <n v="0"/>
    <n v="0"/>
    <n v="0"/>
    <m/>
    <m/>
    <m/>
    <s v="No"/>
    <m/>
    <m/>
    <m/>
    <s v="H08031-JIM"/>
    <m/>
    <m/>
    <s v="S0364874"/>
  </r>
  <r>
    <x v="872"/>
    <n v="10000"/>
    <n v="20000"/>
    <d v="2025-05-27T00:00:00"/>
    <s v="502LAUGH"/>
    <s v=" 4:40:15 pm"/>
    <n v="10656256048"/>
    <x v="48"/>
    <x v="1"/>
    <s v="No"/>
    <x v="5"/>
    <x v="5"/>
    <x v="2"/>
    <s v="PM74"/>
    <s v="YONG CHEE SOON"/>
    <n v="367"/>
    <m/>
    <m/>
    <d v="2025-05-26T00:00:00"/>
    <m/>
    <n v="15"/>
    <n v="5505"/>
    <s v="PE"/>
    <s v="CZ635-800050001"/>
    <n v="0"/>
    <n v="0"/>
    <n v="0"/>
    <n v="0"/>
    <n v="0"/>
    <n v="0"/>
    <m/>
    <m/>
    <n v="0"/>
    <m/>
    <m/>
    <m/>
    <s v="No"/>
    <n v="0"/>
    <s v="No"/>
    <m/>
    <m/>
    <s v="CZ635-80005"/>
    <s v="H08031-JIM"/>
    <x v="0"/>
    <m/>
    <n v="0"/>
    <n v="0"/>
    <n v="0"/>
    <n v="0"/>
    <n v="0"/>
    <n v="0"/>
    <m/>
    <m/>
    <m/>
    <s v="No"/>
    <m/>
    <m/>
    <m/>
    <s v="H08031-JIM"/>
    <m/>
    <m/>
    <s v="S0364875"/>
  </r>
  <r>
    <x v="838"/>
    <n v="10000"/>
    <n v="20000"/>
    <d v="2025-05-27T00:00:00"/>
    <s v="502LAUGH"/>
    <s v=" 4:42:50 pm"/>
    <n v="10656256013"/>
    <x v="43"/>
    <x v="1"/>
    <s v="No"/>
    <x v="5"/>
    <x v="5"/>
    <x v="2"/>
    <s v="PM74"/>
    <s v="YONG CHEE SOON"/>
    <n v="545"/>
    <m/>
    <m/>
    <d v="2025-05-26T00:00:00"/>
    <m/>
    <n v="180"/>
    <n v="98100"/>
    <s v="PE"/>
    <s v="3YP17-80012-FT0001"/>
    <n v="0"/>
    <n v="0"/>
    <n v="0"/>
    <n v="0"/>
    <n v="0"/>
    <n v="0"/>
    <m/>
    <m/>
    <n v="0"/>
    <m/>
    <m/>
    <m/>
    <s v="No"/>
    <n v="0"/>
    <s v="No"/>
    <m/>
    <m/>
    <s v="3YP17-80012-FT"/>
    <s v="H08031-JIM-M"/>
    <x v="5"/>
    <m/>
    <n v="0"/>
    <n v="0"/>
    <n v="0"/>
    <n v="0"/>
    <n v="0"/>
    <n v="0"/>
    <m/>
    <m/>
    <m/>
    <s v="No"/>
    <m/>
    <m/>
    <m/>
    <s v="H08031-JIM-M"/>
    <m/>
    <m/>
    <s v="S0364890"/>
  </r>
  <r>
    <x v="839"/>
    <n v="10000"/>
    <n v="20000"/>
    <d v="2025-05-27T00:00:00"/>
    <s v="502LAUGH"/>
    <s v=" 4:44:20 pm"/>
    <n v="10656256013"/>
    <x v="43"/>
    <x v="1"/>
    <s v="No"/>
    <x v="5"/>
    <x v="5"/>
    <x v="2"/>
    <s v="PM74"/>
    <s v="YONG CHEE SOON"/>
    <n v="167"/>
    <m/>
    <m/>
    <d v="2025-05-26T00:00:00"/>
    <m/>
    <n v="180"/>
    <n v="30060"/>
    <s v="PE"/>
    <s v="7FN99-80003-FT0001"/>
    <n v="0"/>
    <n v="0"/>
    <n v="0"/>
    <n v="0"/>
    <n v="0"/>
    <n v="0"/>
    <m/>
    <m/>
    <n v="0"/>
    <m/>
    <m/>
    <m/>
    <s v="No"/>
    <n v="0"/>
    <s v="No"/>
    <m/>
    <m/>
    <s v="7FN99-80003-FT"/>
    <s v="H08031-JIM-M"/>
    <x v="5"/>
    <m/>
    <n v="0"/>
    <n v="0"/>
    <n v="0"/>
    <n v="0"/>
    <n v="0"/>
    <n v="0"/>
    <m/>
    <m/>
    <m/>
    <s v="No"/>
    <m/>
    <m/>
    <m/>
    <s v="H08031-JIM-M"/>
    <m/>
    <m/>
    <s v="S0364891"/>
  </r>
  <r>
    <x v="969"/>
    <n v="10000"/>
    <n v="10000"/>
    <d v="2025-05-27T00:00:00"/>
    <s v="502LAUGH"/>
    <d v="1899-12-30T12:48:20"/>
    <s v="5030727U5"/>
    <x v="64"/>
    <x v="0"/>
    <s v="No"/>
    <x v="32"/>
    <x v="25"/>
    <x v="3"/>
    <s v="PS13"/>
    <s v="YEE CHENG MENG"/>
    <n v="23000"/>
    <m/>
    <m/>
    <d v="2025-05-26T00:00:00"/>
    <m/>
    <n v="1"/>
    <n v="23000"/>
    <s v="PE"/>
    <s v="250-6224-000001"/>
    <n v="0"/>
    <n v="0"/>
    <n v="0"/>
    <n v="0"/>
    <n v="0"/>
    <n v="0"/>
    <m/>
    <m/>
    <n v="0"/>
    <m/>
    <m/>
    <m/>
    <s v="No"/>
    <n v="0"/>
    <s v="No"/>
    <m/>
    <m/>
    <s v="250-6224-00"/>
    <s v="J10025"/>
    <x v="12"/>
    <m/>
    <n v="0"/>
    <n v="0"/>
    <n v="0"/>
    <n v="0"/>
    <n v="0"/>
    <n v="0"/>
    <m/>
    <m/>
    <m/>
    <s v="No"/>
    <m/>
    <m/>
    <m/>
    <s v="J10025"/>
    <m/>
    <m/>
    <s v="S0364982"/>
  </r>
  <r>
    <x v="908"/>
    <n v="10000"/>
    <n v="20000"/>
    <d v="2025-05-27T00:00:00"/>
    <s v="502LAUGH"/>
    <d v="1899-12-30T10:32:03"/>
    <s v="M4B4A05BGJC106-S24Y100197"/>
    <x v="30"/>
    <x v="0"/>
    <s v="No"/>
    <x v="40"/>
    <x v="8"/>
    <x v="1"/>
    <s v="PM42"/>
    <s v="ALEXANDER YAP KEE NYEN"/>
    <n v="40000"/>
    <m/>
    <m/>
    <d v="2025-05-26T00:00:00"/>
    <m/>
    <n v="1"/>
    <n v="40000"/>
    <s v="PE"/>
    <s v="716626800 REVC0001"/>
    <n v="0"/>
    <n v="0"/>
    <n v="0"/>
    <n v="0"/>
    <n v="0"/>
    <n v="0"/>
    <m/>
    <m/>
    <n v="0"/>
    <m/>
    <m/>
    <m/>
    <s v="No"/>
    <n v="0"/>
    <s v="No"/>
    <m/>
    <m/>
    <s v="716626800 REVC"/>
    <s v="S19314"/>
    <x v="6"/>
    <m/>
    <n v="0"/>
    <n v="0"/>
    <n v="0"/>
    <n v="0"/>
    <n v="0"/>
    <n v="0"/>
    <m/>
    <m/>
    <m/>
    <s v="No"/>
    <m/>
    <m/>
    <m/>
    <s v="S19314"/>
    <m/>
    <m/>
    <s v="H0065307"/>
  </r>
  <r>
    <x v="909"/>
    <n v="10000"/>
    <n v="20000"/>
    <d v="2025-05-29T00:00:00"/>
    <s v="502LAUGH"/>
    <s v=" 8:35:08 am"/>
    <s v="E1011916/M4B4603BGJBJ210-S249100173"/>
    <x v="7"/>
    <x v="0"/>
    <s v="No"/>
    <x v="8"/>
    <x v="8"/>
    <x v="1"/>
    <s v="PM42"/>
    <s v="ALEXANDER YAP KEE NYEN"/>
    <n v="35000"/>
    <m/>
    <m/>
    <d v="2025-05-26T00:00:00"/>
    <m/>
    <n v="1"/>
    <n v="35000"/>
    <s v="PE"/>
    <s v="725428400-NEWPRO0001"/>
    <n v="0"/>
    <n v="0"/>
    <n v="0"/>
    <n v="0"/>
    <n v="0"/>
    <n v="0"/>
    <m/>
    <m/>
    <n v="0"/>
    <m/>
    <m/>
    <m/>
    <s v="No"/>
    <n v="0"/>
    <s v="No"/>
    <m/>
    <m/>
    <s v="725428400-NEWPROCESS"/>
    <s v="S19314"/>
    <x v="6"/>
    <m/>
    <n v="0"/>
    <n v="0"/>
    <n v="0"/>
    <n v="0"/>
    <n v="0"/>
    <n v="0"/>
    <m/>
    <m/>
    <m/>
    <s v="No"/>
    <m/>
    <m/>
    <m/>
    <s v="S19314"/>
    <m/>
    <m/>
    <s v="H0065310"/>
  </r>
  <r>
    <x v="970"/>
    <n v="10000"/>
    <n v="10000"/>
    <d v="2025-05-28T00:00:00"/>
    <s v="502LAUGH"/>
    <s v=" 8:35:38 am"/>
    <s v="5011709U5"/>
    <x v="51"/>
    <x v="0"/>
    <s v="No"/>
    <x v="32"/>
    <x v="25"/>
    <x v="3"/>
    <s v="PS13"/>
    <s v="YEE CHENG MENG"/>
    <n v="7500"/>
    <m/>
    <m/>
    <d v="2025-05-26T00:00:00"/>
    <m/>
    <n v="2"/>
    <n v="15000"/>
    <s v="PE"/>
    <s v="250-6241-000001"/>
    <n v="0"/>
    <n v="0"/>
    <n v="0"/>
    <n v="0"/>
    <n v="0"/>
    <n v="0"/>
    <m/>
    <m/>
    <n v="0"/>
    <m/>
    <m/>
    <m/>
    <s v="No"/>
    <n v="0"/>
    <s v="No"/>
    <m/>
    <m/>
    <s v="250-6241-00"/>
    <s v="J10025"/>
    <x v="12"/>
    <m/>
    <n v="0"/>
    <n v="0"/>
    <n v="0"/>
    <n v="0"/>
    <n v="0"/>
    <n v="0"/>
    <m/>
    <m/>
    <m/>
    <s v="No"/>
    <m/>
    <m/>
    <m/>
    <s v="J10025"/>
    <m/>
    <m/>
    <s v="S0364996"/>
  </r>
  <r>
    <x v="971"/>
    <n v="10000"/>
    <n v="10000"/>
    <d v="2025-05-27T00:00:00"/>
    <s v="502LAUGH"/>
    <s v=" 5:43:00 pm"/>
    <s v="5011707U5"/>
    <x v="65"/>
    <x v="0"/>
    <s v="No"/>
    <x v="17"/>
    <x v="16"/>
    <x v="3"/>
    <s v="PP05"/>
    <s v="WONG KIM FATT"/>
    <n v="5000"/>
    <m/>
    <m/>
    <d v="2025-05-26T00:00:00"/>
    <m/>
    <n v="2"/>
    <n v="10000"/>
    <s v="PE"/>
    <s v="260-6300-000001"/>
    <n v="0"/>
    <n v="0"/>
    <n v="0"/>
    <n v="0"/>
    <n v="0"/>
    <n v="0"/>
    <m/>
    <m/>
    <n v="0"/>
    <m/>
    <m/>
    <m/>
    <s v="No"/>
    <n v="0"/>
    <s v="No"/>
    <m/>
    <m/>
    <s v="260-6300-00"/>
    <s v="J10025"/>
    <x v="12"/>
    <m/>
    <n v="0"/>
    <n v="0"/>
    <n v="0"/>
    <n v="0"/>
    <n v="0"/>
    <n v="0"/>
    <m/>
    <m/>
    <m/>
    <s v="No"/>
    <m/>
    <m/>
    <m/>
    <s v="J10025"/>
    <m/>
    <m/>
    <s v="S0364996"/>
  </r>
  <r>
    <x v="942"/>
    <n v="10000"/>
    <n v="20000"/>
    <d v="2025-05-27T00:00:00"/>
    <s v="502LAUGH"/>
    <s v=" 8:45:05 am"/>
    <n v="59734"/>
    <x v="1"/>
    <x v="1"/>
    <s v="No"/>
    <x v="44"/>
    <x v="15"/>
    <x v="5"/>
    <s v="QM54"/>
    <s v="TAN SWEE LENG"/>
    <n v="31500"/>
    <m/>
    <m/>
    <d v="2025-05-26T00:00:00"/>
    <m/>
    <n v="6"/>
    <n v="189000"/>
    <s v="PE"/>
    <s v="MT-1000241-907RE0001"/>
    <n v="0"/>
    <n v="0"/>
    <n v="0"/>
    <n v="0"/>
    <n v="0"/>
    <n v="0"/>
    <m/>
    <m/>
    <n v="0"/>
    <m/>
    <m/>
    <m/>
    <s v="No"/>
    <n v="0"/>
    <s v="No"/>
    <m/>
    <m/>
    <s v="MT-1000241-907REV005"/>
    <s v="Z26002"/>
    <x v="1"/>
    <m/>
    <n v="0"/>
    <n v="0"/>
    <n v="0"/>
    <n v="0"/>
    <n v="0"/>
    <n v="0"/>
    <m/>
    <m/>
    <m/>
    <s v="No"/>
    <m/>
    <m/>
    <m/>
    <s v="Z26002"/>
    <m/>
    <m/>
    <s v="S0365009"/>
  </r>
  <r>
    <x v="972"/>
    <n v="10000"/>
    <n v="10000"/>
    <d v="2025-05-28T00:00:00"/>
    <s v="502LAUGH"/>
    <s v=" 8:58:18 am"/>
    <s v="S244401528/12752011"/>
    <x v="30"/>
    <x v="0"/>
    <s v="No"/>
    <x v="40"/>
    <x v="8"/>
    <x v="1"/>
    <s v="PM48"/>
    <s v="CHAN TZYY XUAN"/>
    <n v="200"/>
    <m/>
    <m/>
    <d v="2025-05-26T00:00:00"/>
    <m/>
    <n v="1"/>
    <n v="200"/>
    <s v="PE"/>
    <s v="763360500 REVA0001"/>
    <n v="0"/>
    <n v="0"/>
    <n v="0"/>
    <n v="0"/>
    <n v="0"/>
    <n v="0"/>
    <m/>
    <m/>
    <n v="0"/>
    <m/>
    <m/>
    <m/>
    <s v="No"/>
    <n v="0"/>
    <s v="No"/>
    <m/>
    <m/>
    <s v="763360500 REVA"/>
    <s v="S19081"/>
    <x v="49"/>
    <m/>
    <n v="0"/>
    <n v="0"/>
    <n v="0"/>
    <n v="0"/>
    <n v="0"/>
    <n v="0"/>
    <m/>
    <m/>
    <m/>
    <s v="No"/>
    <m/>
    <m/>
    <m/>
    <s v="S19081"/>
    <m/>
    <m/>
    <s v="ZSA101861"/>
  </r>
  <r>
    <x v="973"/>
    <n v="10000"/>
    <n v="10000"/>
    <d v="2025-05-28T00:00:00"/>
    <s v="502LAUGH"/>
    <s v=" 8:58:18 am"/>
    <s v="S244401528/E0926901"/>
    <x v="30"/>
    <x v="0"/>
    <s v="No"/>
    <x v="40"/>
    <x v="8"/>
    <x v="1"/>
    <s v="PM48"/>
    <s v="CHAN TZYY XUAN"/>
    <n v="200"/>
    <m/>
    <m/>
    <d v="2025-05-26T00:00:00"/>
    <m/>
    <n v="1"/>
    <n v="200"/>
    <s v="PE"/>
    <s v="763360500 REVA0001"/>
    <n v="0"/>
    <n v="0"/>
    <n v="0"/>
    <n v="0"/>
    <n v="0"/>
    <n v="0"/>
    <m/>
    <m/>
    <n v="0"/>
    <m/>
    <m/>
    <m/>
    <s v="No"/>
    <n v="0"/>
    <s v="No"/>
    <m/>
    <m/>
    <s v="763360500 REVA"/>
    <s v="S19081"/>
    <x v="49"/>
    <m/>
    <n v="0"/>
    <n v="0"/>
    <n v="0"/>
    <n v="0"/>
    <n v="0"/>
    <n v="0"/>
    <m/>
    <m/>
    <m/>
    <s v="No"/>
    <m/>
    <m/>
    <m/>
    <s v="S19081"/>
    <m/>
    <m/>
    <s v="ZSA101862"/>
  </r>
  <r>
    <x v="911"/>
    <n v="10000"/>
    <n v="40000"/>
    <d v="2025-05-28T00:00:00"/>
    <s v="502LAUGH"/>
    <s v=" 8:43:29 am"/>
    <s v="W02024/5285/1012642/XHX2410261104/80117500/XHX24A13A0809"/>
    <x v="9"/>
    <x v="0"/>
    <s v="No"/>
    <x v="9"/>
    <x v="9"/>
    <x v="1"/>
    <s v="PM23"/>
    <s v="LAI SHI LIN"/>
    <n v="13750"/>
    <m/>
    <m/>
    <d v="2025-05-26T00:00:00"/>
    <m/>
    <n v="8"/>
    <n v="110000"/>
    <s v="PE"/>
    <s v="MT273730001"/>
    <n v="0"/>
    <n v="0"/>
    <n v="0"/>
    <n v="0"/>
    <n v="0"/>
    <n v="0"/>
    <m/>
    <m/>
    <n v="0"/>
    <m/>
    <m/>
    <m/>
    <s v="No"/>
    <n v="0"/>
    <s v="No"/>
    <m/>
    <m/>
    <s v="MT27373"/>
    <s v="Z26002"/>
    <x v="1"/>
    <m/>
    <n v="0"/>
    <n v="0"/>
    <n v="0"/>
    <n v="0"/>
    <n v="0"/>
    <n v="0"/>
    <m/>
    <m/>
    <m/>
    <s v="No"/>
    <m/>
    <m/>
    <m/>
    <s v="Z26002"/>
    <m/>
    <m/>
    <s v="S0365142"/>
  </r>
  <r>
    <x v="974"/>
    <n v="10000"/>
    <n v="10000"/>
    <d v="2025-05-28T00:00:00"/>
    <s v="502LAUGH"/>
    <s v=" 1:34:55 pm"/>
    <s v="3A085H034/3082510U9"/>
    <x v="66"/>
    <x v="0"/>
    <s v="No"/>
    <x v="25"/>
    <x v="21"/>
    <x v="0"/>
    <s v="PP24"/>
    <s v="HO HON SENG"/>
    <n v="2500"/>
    <m/>
    <m/>
    <d v="2025-05-26T00:00:00"/>
    <m/>
    <n v="1"/>
    <n v="2500"/>
    <s v="PE"/>
    <s v="19055-6106-0030001"/>
    <n v="0"/>
    <n v="0"/>
    <n v="0"/>
    <n v="0"/>
    <n v="0"/>
    <n v="0"/>
    <m/>
    <m/>
    <n v="0"/>
    <m/>
    <m/>
    <m/>
    <s v="No"/>
    <n v="0"/>
    <s v="No"/>
    <m/>
    <m/>
    <s v="19055-6106-003"/>
    <s v="H08031-FLEX-PTP"/>
    <x v="40"/>
    <m/>
    <n v="0"/>
    <n v="0"/>
    <n v="0"/>
    <n v="0"/>
    <n v="0"/>
    <n v="0"/>
    <m/>
    <m/>
    <m/>
    <s v="No"/>
    <m/>
    <m/>
    <m/>
    <s v="H08031-FLEX-PTP"/>
    <m/>
    <m/>
    <s v="S0365146"/>
  </r>
  <r>
    <x v="975"/>
    <n v="10000"/>
    <n v="10000"/>
    <d v="2025-06-02T00:00:00"/>
    <s v="502LAUGH"/>
    <s v=" 9:01:11 am"/>
    <s v="T0AF1219072"/>
    <x v="6"/>
    <x v="0"/>
    <s v="No"/>
    <x v="6"/>
    <x v="6"/>
    <x v="3"/>
    <s v="PM84"/>
    <s v="TAN TAI TOH"/>
    <n v="8000"/>
    <m/>
    <m/>
    <d v="2025-05-26T00:00:00"/>
    <m/>
    <n v="16"/>
    <n v="128000"/>
    <s v="PE"/>
    <s v="714370201-ADS1360001"/>
    <n v="0"/>
    <n v="0"/>
    <n v="0"/>
    <n v="0"/>
    <n v="0"/>
    <n v="0"/>
    <m/>
    <m/>
    <n v="0"/>
    <m/>
    <m/>
    <m/>
    <s v="No"/>
    <n v="0"/>
    <s v="No"/>
    <m/>
    <m/>
    <s v="714370201-ADS1366"/>
    <s v="S19081-TH"/>
    <x v="7"/>
    <m/>
    <n v="0"/>
    <n v="0"/>
    <n v="0"/>
    <n v="0"/>
    <n v="0"/>
    <n v="0"/>
    <m/>
    <m/>
    <m/>
    <s v="No"/>
    <m/>
    <m/>
    <m/>
    <s v="S19081-TH"/>
    <m/>
    <m/>
    <s v="H0065333"/>
  </r>
  <r>
    <x v="976"/>
    <n v="10000"/>
    <n v="20000"/>
    <d v="2025-06-02T00:00:00"/>
    <s v="502LAUGH"/>
    <s v=" 9:02:10 am"/>
    <s v="M0BFL2381"/>
    <x v="6"/>
    <x v="0"/>
    <s v="No"/>
    <x v="6"/>
    <x v="6"/>
    <x v="3"/>
    <s v="PM84"/>
    <s v="TAN TAI TOH"/>
    <n v="1000"/>
    <m/>
    <m/>
    <d v="2025-05-26T00:00:00"/>
    <m/>
    <n v="16"/>
    <n v="16000"/>
    <s v="PE"/>
    <s v="714370206-ADS1360001"/>
    <n v="0"/>
    <n v="0"/>
    <n v="0"/>
    <n v="0"/>
    <n v="0"/>
    <n v="0"/>
    <m/>
    <m/>
    <n v="0"/>
    <m/>
    <m/>
    <m/>
    <s v="No"/>
    <n v="0"/>
    <s v="No"/>
    <m/>
    <m/>
    <s v="714370206-ADS1366"/>
    <s v="S19081-TH"/>
    <x v="7"/>
    <m/>
    <n v="0"/>
    <n v="0"/>
    <n v="0"/>
    <n v="0"/>
    <n v="0"/>
    <n v="0"/>
    <m/>
    <m/>
    <m/>
    <s v="No"/>
    <m/>
    <m/>
    <m/>
    <s v="S19081-TH"/>
    <m/>
    <m/>
    <s v="H0065337"/>
  </r>
  <r>
    <x v="977"/>
    <n v="10000"/>
    <n v="10000"/>
    <d v="2025-05-29T00:00:00"/>
    <s v="502LAUGH"/>
    <s v=" 8:39:43 am"/>
    <n v="17190809007"/>
    <x v="50"/>
    <x v="0"/>
    <s v="No"/>
    <x v="45"/>
    <x v="7"/>
    <x v="1"/>
    <s v="QC04"/>
    <s v="YANG TONGJING"/>
    <n v="50000"/>
    <m/>
    <m/>
    <d v="2025-05-26T00:00:00"/>
    <m/>
    <n v="2"/>
    <n v="100000"/>
    <s v="PE"/>
    <s v="719007600 REVA0001"/>
    <n v="0"/>
    <n v="0"/>
    <n v="0"/>
    <n v="0"/>
    <n v="0"/>
    <n v="0"/>
    <m/>
    <m/>
    <n v="0"/>
    <m/>
    <m/>
    <m/>
    <s v="No"/>
    <n v="0"/>
    <s v="No"/>
    <m/>
    <m/>
    <s v="719007600 REVA"/>
    <s v="S19081-TH"/>
    <x v="7"/>
    <m/>
    <n v="0"/>
    <n v="0"/>
    <n v="0"/>
    <n v="0"/>
    <n v="0"/>
    <n v="0"/>
    <m/>
    <m/>
    <m/>
    <s v="No"/>
    <m/>
    <m/>
    <m/>
    <s v="S19081-TH"/>
    <m/>
    <m/>
    <s v="H0065343"/>
  </r>
  <r>
    <x v="978"/>
    <n v="10000"/>
    <n v="10000"/>
    <d v="2025-05-29T00:00:00"/>
    <s v="502LAUGH"/>
    <d v="1899-12-30T12:57:43"/>
    <s v="5011706U5A/5011726U5"/>
    <x v="51"/>
    <x v="0"/>
    <s v="No"/>
    <x v="11"/>
    <x v="10"/>
    <x v="3"/>
    <s v="PM61"/>
    <s v="HO CHAN LE"/>
    <n v="50000"/>
    <m/>
    <m/>
    <d v="2025-05-26T00:00:00"/>
    <m/>
    <n v="6"/>
    <n v="300000"/>
    <s v="PE"/>
    <s v="250-6221-000001"/>
    <n v="0"/>
    <n v="0"/>
    <n v="0"/>
    <n v="0"/>
    <n v="0"/>
    <n v="0"/>
    <m/>
    <m/>
    <n v="0"/>
    <m/>
    <m/>
    <m/>
    <s v="No"/>
    <n v="0"/>
    <s v="No"/>
    <m/>
    <m/>
    <s v="250-6221-00"/>
    <s v="J10025-PHL-SG"/>
    <x v="12"/>
    <m/>
    <n v="0"/>
    <n v="0"/>
    <n v="0"/>
    <n v="0"/>
    <n v="0"/>
    <n v="0"/>
    <m/>
    <m/>
    <m/>
    <s v="No"/>
    <m/>
    <m/>
    <m/>
    <s v="J10025-PHL-SG"/>
    <m/>
    <m/>
    <s v="S0365171"/>
  </r>
  <r>
    <x v="979"/>
    <n v="10000"/>
    <n v="10000"/>
    <d v="2025-05-28T00:00:00"/>
    <s v="502LAUGH"/>
    <s v=" 1:36:03 pm"/>
    <s v="4032711U5/3082510U9"/>
    <x v="67"/>
    <x v="0"/>
    <s v="No"/>
    <x v="25"/>
    <x v="21"/>
    <x v="0"/>
    <s v="PP24"/>
    <s v="HO HON SENG"/>
    <n v="500"/>
    <m/>
    <m/>
    <d v="2025-05-26T00:00:00"/>
    <m/>
    <n v="1"/>
    <n v="500"/>
    <s v="PE"/>
    <n v="107456510001"/>
    <n v="0"/>
    <n v="0"/>
    <n v="0"/>
    <n v="0"/>
    <n v="0"/>
    <n v="0"/>
    <m/>
    <m/>
    <n v="0"/>
    <m/>
    <m/>
    <m/>
    <s v="No"/>
    <n v="0"/>
    <s v="No"/>
    <m/>
    <m/>
    <n v="10745651"/>
    <s v="I09109"/>
    <x v="10"/>
    <m/>
    <n v="0"/>
    <n v="0"/>
    <n v="0"/>
    <n v="0"/>
    <n v="0"/>
    <n v="0"/>
    <m/>
    <m/>
    <m/>
    <s v="No"/>
    <m/>
    <m/>
    <m/>
    <s v="I09109"/>
    <m/>
    <m/>
    <s v="S0365193"/>
  </r>
  <r>
    <x v="980"/>
    <n v="10000"/>
    <n v="10000"/>
    <d v="2025-05-27T00:00:00"/>
    <s v="502LAUGH"/>
    <s v=" 8:46:19 am"/>
    <s v="SG-5670766"/>
    <x v="1"/>
    <x v="0"/>
    <s v="Yes"/>
    <x v="2"/>
    <x v="2"/>
    <x v="2"/>
    <s v="PM59"/>
    <s v="VOON CHAN PIN"/>
    <n v="22500"/>
    <m/>
    <m/>
    <d v="2025-05-26T00:00:00"/>
    <m/>
    <n v="12"/>
    <n v="270000"/>
    <s v="PE"/>
    <n v="80256230001"/>
    <n v="0"/>
    <n v="270000"/>
    <n v="0"/>
    <n v="0"/>
    <n v="0"/>
    <n v="0"/>
    <m/>
    <m/>
    <n v="0"/>
    <m/>
    <m/>
    <m/>
    <m/>
    <m/>
    <m/>
    <m/>
    <m/>
    <n v="8025623"/>
    <s v="B02083"/>
    <x v="2"/>
    <m/>
    <n v="0"/>
    <n v="0"/>
    <n v="0"/>
    <n v="0"/>
    <n v="0"/>
    <n v="0"/>
    <m/>
    <m/>
    <m/>
    <s v="No"/>
    <s v="W667499"/>
    <n v="0"/>
    <m/>
    <s v="B02083"/>
    <m/>
    <m/>
    <s v="S0361335"/>
  </r>
  <r>
    <x v="980"/>
    <n v="10000"/>
    <n v="20000"/>
    <d v="2025-05-27T00:00:00"/>
    <s v="502LAUGH"/>
    <s v=" 8:46:19 am"/>
    <s v="SG-5670766"/>
    <x v="1"/>
    <x v="0"/>
    <s v="Yes"/>
    <x v="2"/>
    <x v="2"/>
    <x v="2"/>
    <s v="PM18"/>
    <s v="LAI CHIN YANG"/>
    <n v="37500"/>
    <m/>
    <m/>
    <d v="2025-05-26T00:00:00"/>
    <m/>
    <n v="12"/>
    <n v="450000"/>
    <s v="PE"/>
    <n v="80256230001"/>
    <n v="0"/>
    <n v="450000"/>
    <n v="0"/>
    <n v="0"/>
    <n v="0"/>
    <n v="0"/>
    <m/>
    <m/>
    <n v="0"/>
    <m/>
    <m/>
    <m/>
    <m/>
    <m/>
    <m/>
    <m/>
    <m/>
    <n v="8025623"/>
    <s v="B02083"/>
    <x v="2"/>
    <m/>
    <n v="0"/>
    <n v="0"/>
    <n v="0"/>
    <n v="0"/>
    <n v="0"/>
    <n v="0"/>
    <m/>
    <m/>
    <m/>
    <s v="No"/>
    <s v="W667499"/>
    <n v="0"/>
    <m/>
    <s v="B02083"/>
    <m/>
    <m/>
    <s v="S0361335"/>
  </r>
  <r>
    <x v="576"/>
    <n v="10000"/>
    <n v="30000"/>
    <d v="2025-05-26T00:00:00"/>
    <s v="502LAUGH"/>
    <s v=" 5:23:34 pm"/>
    <s v="J00YL3580/J00YM0411"/>
    <x v="1"/>
    <x v="0"/>
    <s v="Yes"/>
    <x v="13"/>
    <x v="12"/>
    <x v="2"/>
    <s v="PM40"/>
    <s v="NGOI CHUN YONG"/>
    <n v="20625"/>
    <m/>
    <m/>
    <d v="2025-05-26T00:00:00"/>
    <m/>
    <n v="8"/>
    <n v="165000"/>
    <s v="PE"/>
    <s v="Z512 REV 6.00001"/>
    <n v="0"/>
    <n v="161333"/>
    <n v="3667"/>
    <n v="0"/>
    <n v="0"/>
    <n v="0"/>
    <m/>
    <m/>
    <n v="0"/>
    <m/>
    <m/>
    <m/>
    <m/>
    <m/>
    <m/>
    <m/>
    <m/>
    <s v="Z512 REV 8.0"/>
    <s v="R18131"/>
    <x v="48"/>
    <m/>
    <n v="0"/>
    <n v="0"/>
    <n v="0"/>
    <n v="0"/>
    <n v="0"/>
    <n v="0"/>
    <m/>
    <m/>
    <m/>
    <s v="No"/>
    <s v="W667348"/>
    <n v="0"/>
    <m/>
    <s v="R18131"/>
    <m/>
    <m/>
    <s v="S0362953"/>
  </r>
  <r>
    <x v="878"/>
    <n v="10000"/>
    <n v="40000"/>
    <d v="2025-05-27T00:00:00"/>
    <s v="502LAUGH"/>
    <s v=" 1:21:51 pm"/>
    <s v="M0BS89050"/>
    <x v="1"/>
    <x v="2"/>
    <s v="Yes"/>
    <x v="48"/>
    <x v="33"/>
    <x v="5"/>
    <s v="QM10"/>
    <s v="KHOO YEE MUN"/>
    <n v="3637"/>
    <m/>
    <m/>
    <d v="2025-05-26T00:00:00"/>
    <m/>
    <n v="11"/>
    <n v="40007"/>
    <s v="PE"/>
    <s v="70115882-000001"/>
    <n v="0"/>
    <n v="38500"/>
    <n v="1507"/>
    <n v="0"/>
    <n v="0"/>
    <n v="0"/>
    <m/>
    <m/>
    <n v="0"/>
    <m/>
    <m/>
    <m/>
    <m/>
    <m/>
    <m/>
    <m/>
    <m/>
    <s v="70115882-00"/>
    <s v="S19403"/>
    <x v="60"/>
    <m/>
    <n v="0"/>
    <n v="0"/>
    <n v="0"/>
    <n v="0"/>
    <n v="0"/>
    <n v="0"/>
    <m/>
    <m/>
    <m/>
    <s v="No"/>
    <s v="W667511"/>
    <n v="0"/>
    <m/>
    <s v="S19403"/>
    <m/>
    <m/>
    <s v="S0363903"/>
  </r>
  <r>
    <x v="879"/>
    <n v="10000"/>
    <n v="40000"/>
    <d v="2025-05-27T00:00:00"/>
    <s v="502LAUGH"/>
    <s v=" 1:23:06 pm"/>
    <s v="M0BS89050"/>
    <x v="1"/>
    <x v="2"/>
    <s v="Yes"/>
    <x v="48"/>
    <x v="33"/>
    <x v="5"/>
    <s v="QM10"/>
    <s v="KHOO YEE MUN"/>
    <n v="3637"/>
    <m/>
    <m/>
    <d v="2025-05-26T00:00:00"/>
    <m/>
    <n v="11"/>
    <n v="40007"/>
    <s v="PE"/>
    <s v="70106697-010001"/>
    <n v="0"/>
    <n v="38500"/>
    <n v="1507"/>
    <n v="0"/>
    <n v="0"/>
    <n v="0"/>
    <m/>
    <m/>
    <n v="0"/>
    <m/>
    <m/>
    <m/>
    <m/>
    <m/>
    <m/>
    <m/>
    <m/>
    <s v="70106697-01"/>
    <s v="S19403"/>
    <x v="60"/>
    <m/>
    <n v="0"/>
    <n v="0"/>
    <n v="0"/>
    <n v="0"/>
    <n v="0"/>
    <n v="0"/>
    <m/>
    <m/>
    <m/>
    <s v="No"/>
    <s v="W667512"/>
    <n v="0"/>
    <m/>
    <s v="S19403"/>
    <m/>
    <m/>
    <s v="S0363905"/>
  </r>
  <r>
    <x v="596"/>
    <n v="10000"/>
    <n v="30000"/>
    <d v="2025-05-27T00:00:00"/>
    <s v="502LAUGH"/>
    <s v=" 8:38:36 am"/>
    <s v="10656256054/10656256055/10656256053"/>
    <x v="1"/>
    <x v="2"/>
    <s v="Yes"/>
    <x v="16"/>
    <x v="15"/>
    <x v="5"/>
    <s v="QM78"/>
    <s v="WONG SEAU JIN"/>
    <n v="10000"/>
    <m/>
    <m/>
    <d v="2025-05-26T00:00:00"/>
    <m/>
    <n v="11"/>
    <n v="110000"/>
    <s v="PE"/>
    <s v="CN692-80016-FT0001"/>
    <n v="0"/>
    <n v="100000"/>
    <n v="10000"/>
    <n v="0"/>
    <n v="0"/>
    <n v="0"/>
    <m/>
    <m/>
    <n v="0"/>
    <m/>
    <m/>
    <m/>
    <m/>
    <m/>
    <m/>
    <m/>
    <m/>
    <s v="CN692-80016-FT"/>
    <s v="H08031-JIM-M"/>
    <x v="5"/>
    <m/>
    <n v="0"/>
    <n v="0"/>
    <n v="0"/>
    <n v="0"/>
    <n v="0"/>
    <n v="0"/>
    <m/>
    <m/>
    <m/>
    <s v="No"/>
    <s v="W667370"/>
    <n v="0"/>
    <m/>
    <s v="H08031-JIM-M"/>
    <m/>
    <m/>
    <s v="S0364452"/>
  </r>
  <r>
    <x v="597"/>
    <n v="10000"/>
    <n v="30000"/>
    <d v="2025-05-27T00:00:00"/>
    <s v="502LAUGH"/>
    <s v=" 8:40:54 am"/>
    <s v="10656256054/10656256055/10656256053"/>
    <x v="1"/>
    <x v="2"/>
    <s v="Yes"/>
    <x v="16"/>
    <x v="15"/>
    <x v="5"/>
    <s v="QM78"/>
    <s v="WONG SEAU JIN"/>
    <n v="20000"/>
    <m/>
    <m/>
    <d v="2025-05-26T00:00:00"/>
    <m/>
    <n v="11"/>
    <n v="220000"/>
    <s v="PE"/>
    <s v="3YM79-80005-FT0001"/>
    <n v="0"/>
    <n v="200000"/>
    <n v="20000"/>
    <n v="0"/>
    <n v="0"/>
    <n v="0"/>
    <m/>
    <m/>
    <n v="0"/>
    <m/>
    <m/>
    <m/>
    <m/>
    <m/>
    <m/>
    <m/>
    <m/>
    <s v="3YM79-80005-FT"/>
    <s v="H08031-JIM-M"/>
    <x v="5"/>
    <m/>
    <n v="0"/>
    <n v="0"/>
    <n v="0"/>
    <n v="0"/>
    <n v="0"/>
    <n v="0"/>
    <m/>
    <m/>
    <m/>
    <s v="No"/>
    <s v="W667371"/>
    <n v="0"/>
    <m/>
    <s v="H08031-JIM-M"/>
    <m/>
    <m/>
    <s v="S0364456"/>
  </r>
  <r>
    <x v="398"/>
    <n v="10000"/>
    <n v="30000"/>
    <d v="2025-05-26T00:00:00"/>
    <s v="502LAUGH"/>
    <s v=" 2:52:11 pm"/>
    <s v="D00AE81801525/D0008O0680"/>
    <x v="1"/>
    <x v="2"/>
    <s v="Yes"/>
    <x v="37"/>
    <x v="15"/>
    <x v="5"/>
    <s v="QM87"/>
    <s v="GOH SING JOO"/>
    <n v="25000"/>
    <m/>
    <m/>
    <d v="2025-05-26T00:00:00"/>
    <m/>
    <n v="3"/>
    <n v="75000"/>
    <s v="PE"/>
    <s v="1VU28-80030-FT0001"/>
    <n v="0"/>
    <n v="75000"/>
    <n v="0"/>
    <n v="0"/>
    <n v="0"/>
    <n v="0"/>
    <m/>
    <m/>
    <n v="0"/>
    <m/>
    <m/>
    <m/>
    <m/>
    <m/>
    <m/>
    <m/>
    <m/>
    <s v="1VU28-80030-FT"/>
    <s v="H08031-JIM-M"/>
    <x v="5"/>
    <m/>
    <n v="0"/>
    <n v="0"/>
    <n v="0"/>
    <n v="0"/>
    <n v="0"/>
    <n v="0"/>
    <m/>
    <m/>
    <m/>
    <s v="No"/>
    <s v="W667373"/>
    <n v="0"/>
    <m/>
    <s v="H08031-JIM-M"/>
    <m/>
    <m/>
    <s v="S0364616"/>
  </r>
  <r>
    <x v="981"/>
    <n v="10000"/>
    <n v="10000"/>
    <d v="2025-05-27T00:00:00"/>
    <s v="502LAUGH"/>
    <s v=" 8:43:48 am"/>
    <s v="SG-5644655 01"/>
    <x v="1"/>
    <x v="0"/>
    <s v="Yes"/>
    <x v="19"/>
    <x v="18"/>
    <x v="3"/>
    <s v="PS74"/>
    <s v="GOH CHIN TECK"/>
    <n v="1500"/>
    <m/>
    <m/>
    <d v="2025-05-26T00:00:00"/>
    <m/>
    <n v="6"/>
    <n v="9000"/>
    <s v="PE"/>
    <s v="15058362 REVB0001"/>
    <n v="0"/>
    <n v="9000"/>
    <n v="0"/>
    <n v="0"/>
    <n v="0"/>
    <n v="0"/>
    <m/>
    <m/>
    <n v="0"/>
    <m/>
    <m/>
    <m/>
    <m/>
    <m/>
    <m/>
    <m/>
    <m/>
    <s v="15058362 REVB"/>
    <s v="I09180"/>
    <x v="16"/>
    <m/>
    <n v="0"/>
    <n v="0"/>
    <n v="0"/>
    <n v="0"/>
    <n v="0"/>
    <n v="0"/>
    <m/>
    <m/>
    <m/>
    <s v="No"/>
    <s v="W667374"/>
    <n v="0"/>
    <m/>
    <s v="I09180"/>
    <m/>
    <m/>
    <s v="S0364632"/>
  </r>
  <r>
    <x v="981"/>
    <n v="20000"/>
    <n v="10000"/>
    <d v="2025-05-27T00:00:00"/>
    <s v="502LAUGH"/>
    <s v=" 8:43:48 am"/>
    <s v="SG-5644655 01"/>
    <x v="1"/>
    <x v="0"/>
    <s v="Yes"/>
    <x v="19"/>
    <x v="18"/>
    <x v="3"/>
    <s v="PS74"/>
    <s v="GOH CHIN TECK"/>
    <n v="1500"/>
    <m/>
    <m/>
    <d v="2025-05-26T00:00:00"/>
    <m/>
    <n v="6"/>
    <n v="9000"/>
    <s v="PE"/>
    <s v="15058362 REVB0001"/>
    <n v="0"/>
    <n v="9000"/>
    <n v="0"/>
    <n v="0"/>
    <n v="0"/>
    <n v="0"/>
    <m/>
    <m/>
    <n v="0"/>
    <m/>
    <m/>
    <m/>
    <m/>
    <m/>
    <m/>
    <m/>
    <m/>
    <s v="15058362 REVB"/>
    <s v="I09180"/>
    <x v="16"/>
    <m/>
    <n v="0"/>
    <n v="0"/>
    <n v="0"/>
    <n v="0"/>
    <n v="0"/>
    <n v="0"/>
    <m/>
    <m/>
    <m/>
    <s v="No"/>
    <s v="W667374"/>
    <n v="0"/>
    <m/>
    <s v="I09180"/>
    <m/>
    <m/>
    <s v="S0364632"/>
  </r>
  <r>
    <x v="982"/>
    <n v="10000"/>
    <n v="10000"/>
    <d v="2025-05-26T00:00:00"/>
    <s v="502LAUGH"/>
    <s v=" 4:09:10 pm"/>
    <s v="SG-5644655 01"/>
    <x v="1"/>
    <x v="0"/>
    <s v="Yes"/>
    <x v="19"/>
    <x v="18"/>
    <x v="3"/>
    <s v="PS74"/>
    <s v="GOH CHIN TECK"/>
    <n v="1500"/>
    <m/>
    <m/>
    <d v="2025-05-26T00:00:00"/>
    <m/>
    <n v="6"/>
    <n v="9000"/>
    <s v="PE"/>
    <s v="15058369 REVB0001"/>
    <n v="0"/>
    <n v="9000"/>
    <n v="0"/>
    <n v="0"/>
    <n v="0"/>
    <n v="0"/>
    <m/>
    <m/>
    <n v="0"/>
    <m/>
    <m/>
    <m/>
    <m/>
    <m/>
    <m/>
    <m/>
    <m/>
    <s v="15058369 REVB"/>
    <s v="I09180"/>
    <x v="16"/>
    <m/>
    <n v="0"/>
    <n v="0"/>
    <n v="0"/>
    <n v="0"/>
    <n v="0"/>
    <n v="0"/>
    <m/>
    <m/>
    <m/>
    <s v="No"/>
    <s v="W667375"/>
    <n v="0"/>
    <m/>
    <s v="I09180"/>
    <m/>
    <m/>
    <s v="S0364635"/>
  </r>
  <r>
    <x v="514"/>
    <n v="10000"/>
    <n v="20000"/>
    <d v="2025-05-26T00:00:00"/>
    <s v="502LAUGH"/>
    <s v=" 3:11:31 pm"/>
    <s v="4061420U9/4239S1"/>
    <x v="1"/>
    <x v="1"/>
    <s v="Yes"/>
    <x v="34"/>
    <x v="27"/>
    <x v="6"/>
    <s v="PM87"/>
    <s v="LEE SHIEN WEI"/>
    <n v="1000"/>
    <m/>
    <m/>
    <d v="2025-05-26T00:00:00"/>
    <m/>
    <n v="1"/>
    <n v="1000"/>
    <s v="PE"/>
    <s v="LBL STN-55X25MM0001"/>
    <n v="0"/>
    <n v="1000"/>
    <n v="0"/>
    <n v="0"/>
    <n v="0"/>
    <n v="0"/>
    <m/>
    <m/>
    <n v="0"/>
    <m/>
    <m/>
    <m/>
    <m/>
    <m/>
    <m/>
    <m/>
    <m/>
    <s v="LBL STN-55X25MM"/>
    <s v="S19081"/>
    <x v="49"/>
    <m/>
    <n v="0"/>
    <n v="0"/>
    <n v="0"/>
    <n v="0"/>
    <n v="0"/>
    <n v="0"/>
    <m/>
    <m/>
    <m/>
    <s v="No"/>
    <s v="W667378"/>
    <n v="0"/>
    <m/>
    <s v="S19081"/>
    <m/>
    <m/>
    <s v="S0364656"/>
  </r>
  <r>
    <x v="848"/>
    <n v="10000"/>
    <n v="30000"/>
    <d v="2025-05-26T00:00:00"/>
    <s v="502LAUGH"/>
    <s v=" 1:56:18 pm"/>
    <s v="J002V0392"/>
    <x v="1"/>
    <x v="1"/>
    <s v="Yes"/>
    <x v="1"/>
    <x v="1"/>
    <x v="1"/>
    <s v="PM30"/>
    <s v="OH KIAN YUAN"/>
    <n v="1500"/>
    <m/>
    <m/>
    <d v="2025-05-26T00:00:00"/>
    <m/>
    <n v="1"/>
    <n v="1500"/>
    <s v="PE"/>
    <s v="SG1208STR0001"/>
    <n v="0"/>
    <n v="500"/>
    <n v="1000"/>
    <n v="0"/>
    <n v="0"/>
    <n v="0"/>
    <m/>
    <m/>
    <n v="0"/>
    <m/>
    <m/>
    <m/>
    <m/>
    <m/>
    <m/>
    <m/>
    <m/>
    <s v="SG1208STR"/>
    <s v="S19695"/>
    <x v="75"/>
    <m/>
    <n v="0"/>
    <n v="0"/>
    <n v="0"/>
    <n v="0"/>
    <n v="0"/>
    <n v="0"/>
    <m/>
    <m/>
    <m/>
    <s v="No"/>
    <s v="W667381"/>
    <n v="0"/>
    <m/>
    <s v="S19695"/>
    <m/>
    <m/>
    <s v="S0364674"/>
  </r>
  <r>
    <x v="983"/>
    <n v="10000"/>
    <n v="10000"/>
    <d v="2025-05-28T00:00:00"/>
    <s v="502LAUGH"/>
    <s v=" 8:59:44 am"/>
    <s v="5323501-04-01-06"/>
    <x v="1"/>
    <x v="0"/>
    <s v="Yes"/>
    <x v="7"/>
    <x v="7"/>
    <x v="1"/>
    <s v="PM80"/>
    <s v="YAP ZHI PING"/>
    <n v="34000"/>
    <m/>
    <m/>
    <d v="2025-05-26T00:00:00"/>
    <m/>
    <n v="60"/>
    <n v="2040000"/>
    <s v="PE"/>
    <s v="1125-790-00002 R0001"/>
    <n v="0"/>
    <n v="2040000"/>
    <n v="0"/>
    <n v="0"/>
    <n v="0"/>
    <n v="0"/>
    <m/>
    <m/>
    <n v="0"/>
    <m/>
    <m/>
    <m/>
    <m/>
    <m/>
    <m/>
    <m/>
    <m/>
    <s v="1125-790-00002 REVB"/>
    <s v="M13337-SMD"/>
    <x v="27"/>
    <m/>
    <n v="0"/>
    <n v="0"/>
    <n v="0"/>
    <n v="0"/>
    <n v="0"/>
    <n v="0"/>
    <m/>
    <m/>
    <m/>
    <s v="No"/>
    <s v="W667382"/>
    <n v="0"/>
    <m/>
    <s v="M13337-SMD"/>
    <m/>
    <m/>
    <s v="S0362460"/>
  </r>
  <r>
    <x v="984"/>
    <n v="10000"/>
    <n v="10000"/>
    <d v="2025-05-26T00:00:00"/>
    <s v="502LAUGH"/>
    <d v="1899-12-30T11:26:58"/>
    <s v="M0BVL9850"/>
    <x v="1"/>
    <x v="0"/>
    <s v="Yes"/>
    <x v="3"/>
    <x v="3"/>
    <x v="3"/>
    <s v="PM09"/>
    <s v="PANG JING FULL"/>
    <n v="167"/>
    <m/>
    <m/>
    <d v="2025-05-26T00:00:00"/>
    <m/>
    <n v="6"/>
    <n v="1002"/>
    <s v="PE"/>
    <s v="L001-773057-00000002"/>
    <n v="0"/>
    <n v="1000"/>
    <n v="2"/>
    <n v="0"/>
    <n v="0"/>
    <n v="0"/>
    <m/>
    <m/>
    <n v="0"/>
    <m/>
    <m/>
    <m/>
    <m/>
    <m/>
    <m/>
    <m/>
    <m/>
    <s v="L001-773057-000002CM"/>
    <s v="X24001-WD-SUZHOU"/>
    <x v="86"/>
    <m/>
    <n v="0"/>
    <n v="0"/>
    <n v="0"/>
    <n v="0"/>
    <n v="0"/>
    <n v="0"/>
    <m/>
    <m/>
    <m/>
    <s v="No"/>
    <s v="W667389"/>
    <n v="0"/>
    <m/>
    <s v="X24001-WD-SUZHOU"/>
    <m/>
    <m/>
    <s v="S0364801"/>
  </r>
  <r>
    <x v="921"/>
    <n v="10000"/>
    <n v="20000"/>
    <d v="2025-05-26T00:00:00"/>
    <s v="502LAUGH"/>
    <s v=" 1:54:26 pm"/>
    <s v="TX0316163-03"/>
    <x v="1"/>
    <x v="1"/>
    <s v="Yes"/>
    <x v="20"/>
    <x v="5"/>
    <x v="2"/>
    <s v="PM45"/>
    <s v="TAY CHIN LIONG"/>
    <n v="3150"/>
    <m/>
    <m/>
    <d v="2025-05-26T00:00:00"/>
    <m/>
    <n v="20"/>
    <n v="63000"/>
    <s v="PE"/>
    <s v="P1S0480  60001"/>
    <n v="0"/>
    <n v="56000"/>
    <n v="7000"/>
    <n v="0"/>
    <n v="0"/>
    <n v="0"/>
    <m/>
    <m/>
    <n v="0"/>
    <m/>
    <m/>
    <m/>
    <m/>
    <m/>
    <m/>
    <m/>
    <m/>
    <s v="P1S0480  6"/>
    <s v="H08220"/>
    <x v="26"/>
    <m/>
    <n v="0"/>
    <n v="0"/>
    <n v="0"/>
    <n v="0"/>
    <n v="0"/>
    <n v="0"/>
    <m/>
    <m/>
    <m/>
    <s v="No"/>
    <s v="W667397"/>
    <n v="0"/>
    <m/>
    <s v="H08220"/>
    <m/>
    <m/>
    <s v="S0364830"/>
  </r>
  <r>
    <x v="864"/>
    <n v="10000"/>
    <n v="20000"/>
    <d v="2025-05-27T00:00:00"/>
    <s v="502LAUGH"/>
    <d v="1899-12-30T11:21:29"/>
    <s v="3830U7060/405172525"/>
    <x v="1"/>
    <x v="1"/>
    <s v="Yes"/>
    <x v="12"/>
    <x v="11"/>
    <x v="4"/>
    <s v="PM87"/>
    <s v="LEE SHIEN WEI"/>
    <n v="600"/>
    <m/>
    <m/>
    <d v="2025-05-26T00:00:00"/>
    <m/>
    <n v="1"/>
    <n v="600"/>
    <s v="PE"/>
    <n v="107270440001"/>
    <n v="0"/>
    <n v="500"/>
    <n v="100"/>
    <n v="0"/>
    <n v="0"/>
    <n v="0"/>
    <m/>
    <m/>
    <n v="0"/>
    <m/>
    <m/>
    <m/>
    <m/>
    <m/>
    <m/>
    <m/>
    <m/>
    <n v="10727044"/>
    <s v="I09109"/>
    <x v="10"/>
    <m/>
    <n v="0"/>
    <n v="0"/>
    <n v="0"/>
    <n v="0"/>
    <n v="0"/>
    <n v="0"/>
    <m/>
    <m/>
    <m/>
    <s v="No"/>
    <s v="W667405"/>
    <n v="0"/>
    <m/>
    <s v="I09109"/>
    <m/>
    <m/>
    <s v="S0364892"/>
  </r>
  <r>
    <x v="985"/>
    <n v="10000"/>
    <n v="10000"/>
    <d v="2025-05-26T00:00:00"/>
    <s v="502LAUGH"/>
    <s v=" 4:09:10 pm"/>
    <s v="5022101U5"/>
    <x v="1"/>
    <x v="0"/>
    <s v="Yes"/>
    <x v="29"/>
    <x v="24"/>
    <x v="3"/>
    <s v="PS66"/>
    <s v="SIM ENG KWANG"/>
    <n v="15000"/>
    <m/>
    <m/>
    <d v="2025-05-26T00:00:00"/>
    <m/>
    <n v="1"/>
    <n v="15000"/>
    <s v="PE"/>
    <s v="260-6403-000001"/>
    <n v="0"/>
    <n v="15000"/>
    <n v="0"/>
    <n v="0"/>
    <n v="0"/>
    <n v="0"/>
    <m/>
    <m/>
    <n v="0"/>
    <m/>
    <m/>
    <m/>
    <m/>
    <m/>
    <m/>
    <m/>
    <m/>
    <s v="260-6403-00"/>
    <s v="J10025"/>
    <x v="12"/>
    <m/>
    <n v="0"/>
    <n v="0"/>
    <n v="0"/>
    <n v="0"/>
    <n v="0"/>
    <n v="0"/>
    <m/>
    <m/>
    <m/>
    <s v="No"/>
    <s v="W667409"/>
    <n v="0"/>
    <m/>
    <s v="J10025"/>
    <m/>
    <m/>
    <s v="S0364981"/>
  </r>
  <r>
    <x v="986"/>
    <n v="10000"/>
    <n v="10000"/>
    <d v="2025-05-27T00:00:00"/>
    <s v="502LAUGH"/>
    <s v=" 8:45:26 am"/>
    <s v="5022101U5"/>
    <x v="1"/>
    <x v="0"/>
    <s v="Yes"/>
    <x v="29"/>
    <x v="24"/>
    <x v="3"/>
    <s v="PS66"/>
    <s v="SIM ENG KWANG"/>
    <n v="4000"/>
    <m/>
    <m/>
    <d v="2025-05-26T00:00:00"/>
    <m/>
    <n v="1"/>
    <n v="4000"/>
    <s v="PE"/>
    <s v="260-6400-000001"/>
    <n v="0"/>
    <n v="4000"/>
    <n v="0"/>
    <n v="0"/>
    <n v="0"/>
    <n v="0"/>
    <m/>
    <m/>
    <n v="0"/>
    <m/>
    <m/>
    <m/>
    <m/>
    <m/>
    <m/>
    <m/>
    <m/>
    <s v="260-6400-00"/>
    <s v="J10025"/>
    <x v="12"/>
    <m/>
    <n v="0"/>
    <n v="0"/>
    <n v="0"/>
    <n v="0"/>
    <n v="0"/>
    <n v="0"/>
    <m/>
    <m/>
    <m/>
    <s v="No"/>
    <s v="W667411"/>
    <n v="0"/>
    <m/>
    <s v="J10025"/>
    <m/>
    <m/>
    <s v="S0364988"/>
  </r>
  <r>
    <x v="987"/>
    <n v="10000"/>
    <n v="10000"/>
    <d v="2025-05-27T00:00:00"/>
    <s v="502LAUGH"/>
    <s v=" 8:44:19 am"/>
    <s v="5011707U5"/>
    <x v="1"/>
    <x v="0"/>
    <s v="Yes"/>
    <x v="17"/>
    <x v="16"/>
    <x v="3"/>
    <s v="PP05"/>
    <s v="WONG KIM FATT"/>
    <n v="12500"/>
    <m/>
    <m/>
    <d v="2025-05-26T00:00:00"/>
    <m/>
    <n v="2"/>
    <n v="25000"/>
    <s v="PE"/>
    <s v="250-6306-000001"/>
    <n v="0"/>
    <n v="25000"/>
    <n v="0"/>
    <n v="0"/>
    <n v="0"/>
    <n v="0"/>
    <m/>
    <m/>
    <n v="0"/>
    <m/>
    <m/>
    <m/>
    <m/>
    <m/>
    <m/>
    <m/>
    <m/>
    <s v="250-6306-00"/>
    <s v="J10025"/>
    <x v="12"/>
    <m/>
    <n v="0"/>
    <n v="0"/>
    <n v="0"/>
    <n v="0"/>
    <n v="0"/>
    <n v="0"/>
    <m/>
    <m/>
    <m/>
    <s v="No"/>
    <s v="W667415"/>
    <n v="0"/>
    <m/>
    <s v="J10025"/>
    <m/>
    <m/>
    <s v="S0364997"/>
  </r>
  <r>
    <x v="950"/>
    <n v="10000"/>
    <n v="30000"/>
    <d v="2025-05-26T00:00:00"/>
    <s v="502LAUGH"/>
    <s v=" 5:26:43 pm"/>
    <n v="59734"/>
    <x v="1"/>
    <x v="1"/>
    <s v="Yes"/>
    <x v="44"/>
    <x v="15"/>
    <x v="5"/>
    <s v="QM54"/>
    <s v="TAN SWEE LENG"/>
    <n v="30625"/>
    <m/>
    <m/>
    <d v="2025-05-26T00:00:00"/>
    <m/>
    <n v="6"/>
    <n v="183750"/>
    <s v="PE"/>
    <s v="MT-1000170-903RE0002"/>
    <n v="0"/>
    <n v="183750"/>
    <n v="0"/>
    <n v="0"/>
    <n v="0"/>
    <n v="0"/>
    <m/>
    <m/>
    <n v="0"/>
    <m/>
    <m/>
    <m/>
    <m/>
    <m/>
    <m/>
    <m/>
    <m/>
    <s v="MT-1000170-903REV002"/>
    <s v="Z26002"/>
    <x v="1"/>
    <m/>
    <n v="0"/>
    <n v="0"/>
    <n v="0"/>
    <n v="0"/>
    <n v="0"/>
    <n v="0"/>
    <m/>
    <m/>
    <m/>
    <s v="No"/>
    <s v="W667417"/>
    <n v="0"/>
    <m/>
    <s v="Z26002"/>
    <m/>
    <m/>
    <s v="S0365009"/>
  </r>
  <r>
    <x v="951"/>
    <n v="10000"/>
    <n v="20000"/>
    <d v="2025-05-26T00:00:00"/>
    <s v="502LAUGH"/>
    <s v=" 1:55:28 pm"/>
    <n v="59734"/>
    <x v="1"/>
    <x v="1"/>
    <s v="Yes"/>
    <x v="44"/>
    <x v="15"/>
    <x v="5"/>
    <s v="QM54"/>
    <s v="TAN SWEE LENG"/>
    <n v="25375"/>
    <m/>
    <m/>
    <d v="2025-05-26T00:00:00"/>
    <m/>
    <n v="6"/>
    <n v="152250"/>
    <s v="PE"/>
    <s v="MT-1000241-908RE0002"/>
    <n v="0"/>
    <n v="152250"/>
    <n v="0"/>
    <n v="0"/>
    <n v="0"/>
    <n v="0"/>
    <m/>
    <m/>
    <n v="0"/>
    <m/>
    <m/>
    <m/>
    <m/>
    <m/>
    <m/>
    <m/>
    <m/>
    <s v="MT-1000241-908REV004"/>
    <s v="Z26002"/>
    <x v="1"/>
    <m/>
    <n v="0"/>
    <n v="0"/>
    <n v="0"/>
    <n v="0"/>
    <n v="0"/>
    <n v="0"/>
    <m/>
    <m/>
    <m/>
    <s v="No"/>
    <s v="W667418"/>
    <n v="0"/>
    <m/>
    <s v="Z26002"/>
    <m/>
    <m/>
    <s v="S0365009"/>
  </r>
  <r>
    <x v="988"/>
    <n v="10000"/>
    <n v="10000"/>
    <d v="2025-05-27T00:00:00"/>
    <s v="502LAUGH"/>
    <d v="1899-12-30T10:32:03"/>
    <s v="S249100173/E0926901"/>
    <x v="1"/>
    <x v="0"/>
    <s v="Yes"/>
    <x v="8"/>
    <x v="8"/>
    <x v="1"/>
    <s v="PM75"/>
    <s v="TOO CHIOU SHYAN"/>
    <n v="2000"/>
    <m/>
    <m/>
    <d v="2025-05-26T00:00:00"/>
    <m/>
    <n v="1"/>
    <n v="2000"/>
    <s v="PE"/>
    <s v="763368900 REVA0001"/>
    <n v="0"/>
    <n v="2000"/>
    <n v="0"/>
    <n v="0"/>
    <n v="0"/>
    <n v="0"/>
    <m/>
    <m/>
    <n v="0"/>
    <m/>
    <m/>
    <m/>
    <m/>
    <m/>
    <m/>
    <m/>
    <m/>
    <s v="763368900 REVA"/>
    <s v="S19081-TH"/>
    <x v="7"/>
    <m/>
    <n v="0"/>
    <n v="0"/>
    <n v="0"/>
    <n v="0"/>
    <n v="0"/>
    <n v="0"/>
    <m/>
    <m/>
    <m/>
    <s v="No"/>
    <s v="W667419"/>
    <n v="0"/>
    <m/>
    <s v="S19081-TH"/>
    <m/>
    <m/>
    <s v="H0065314"/>
  </r>
  <r>
    <x v="989"/>
    <n v="10000"/>
    <n v="10000"/>
    <d v="2025-05-28T00:00:00"/>
    <s v="502LAUGH"/>
    <s v=" 8:58:18 am"/>
    <s v="S244401528/E0926901"/>
    <x v="1"/>
    <x v="0"/>
    <s v="Yes"/>
    <x v="40"/>
    <x v="8"/>
    <x v="1"/>
    <s v="PM48"/>
    <s v="CHAN TZYY XUAN"/>
    <n v="2000"/>
    <m/>
    <m/>
    <d v="2025-05-26T00:00:00"/>
    <m/>
    <n v="1"/>
    <n v="2000"/>
    <s v="PE"/>
    <s v="763360500 REVA0001"/>
    <n v="0"/>
    <n v="2000"/>
    <n v="0"/>
    <n v="0"/>
    <n v="0"/>
    <n v="0"/>
    <m/>
    <m/>
    <n v="0"/>
    <m/>
    <m/>
    <m/>
    <m/>
    <m/>
    <m/>
    <m/>
    <m/>
    <s v="763360500 REVA"/>
    <s v="S19081-TH"/>
    <x v="7"/>
    <m/>
    <n v="0"/>
    <n v="0"/>
    <n v="0"/>
    <n v="0"/>
    <n v="0"/>
    <n v="0"/>
    <m/>
    <m/>
    <m/>
    <s v="No"/>
    <s v="W667420"/>
    <n v="0"/>
    <m/>
    <s v="S19081-TH"/>
    <m/>
    <m/>
    <s v="H0065315"/>
  </r>
  <r>
    <x v="990"/>
    <n v="10000"/>
    <n v="10000"/>
    <d v="2025-05-26T00:00:00"/>
    <s v="502LAUGH"/>
    <d v="1899-12-30T11:24:29"/>
    <s v="4170S1"/>
    <x v="1"/>
    <x v="0"/>
    <s v="Yes"/>
    <x v="11"/>
    <x v="10"/>
    <x v="3"/>
    <s v="PM68"/>
    <s v="LEE KIM LIANG"/>
    <n v="1000"/>
    <m/>
    <m/>
    <d v="2025-05-26T00:00:00"/>
    <m/>
    <n v="1"/>
    <n v="1000"/>
    <s v="PE"/>
    <s v="716640 REV1000001"/>
    <n v="0"/>
    <n v="1000"/>
    <n v="0"/>
    <n v="0"/>
    <n v="0"/>
    <n v="0"/>
    <m/>
    <m/>
    <n v="0"/>
    <m/>
    <m/>
    <m/>
    <m/>
    <m/>
    <m/>
    <m/>
    <m/>
    <s v="716640 REV400"/>
    <s v="V22000"/>
    <x v="23"/>
    <m/>
    <n v="0"/>
    <n v="0"/>
    <n v="0"/>
    <n v="0"/>
    <n v="0"/>
    <n v="0"/>
    <m/>
    <m/>
    <m/>
    <s v="No"/>
    <s v="W667421"/>
    <n v="0"/>
    <m/>
    <s v="V22000"/>
    <m/>
    <m/>
    <s v="S0365117"/>
  </r>
  <r>
    <x v="991"/>
    <n v="10000"/>
    <n v="10000"/>
    <d v="2025-05-26T00:00:00"/>
    <s v="502LAUGH"/>
    <s v=" 2:50:40 pm"/>
    <s v="J206L2871"/>
    <x v="1"/>
    <x v="0"/>
    <s v="Yes"/>
    <x v="14"/>
    <x v="13"/>
    <x v="1"/>
    <s v="PS95"/>
    <s v="LIM CHENG LEONG"/>
    <n v="9000"/>
    <m/>
    <m/>
    <d v="2025-05-26T00:00:00"/>
    <m/>
    <n v="6"/>
    <n v="54000"/>
    <s v="PE"/>
    <s v="Z513 REV3.00001"/>
    <n v="0"/>
    <n v="54000"/>
    <n v="0"/>
    <n v="0"/>
    <n v="0"/>
    <n v="0"/>
    <m/>
    <m/>
    <n v="0"/>
    <m/>
    <m/>
    <m/>
    <m/>
    <m/>
    <m/>
    <m/>
    <m/>
    <s v="Z513 REV3.0"/>
    <s v="R18131-MALAYSIA"/>
    <x v="93"/>
    <m/>
    <n v="0"/>
    <n v="0"/>
    <n v="0"/>
    <n v="0"/>
    <n v="0"/>
    <n v="0"/>
    <m/>
    <m/>
    <m/>
    <s v="No"/>
    <s v="W667422"/>
    <n v="0"/>
    <m/>
    <s v="R18131-MALAYSIA"/>
    <m/>
    <m/>
    <s v="S0365149"/>
  </r>
  <r>
    <x v="992"/>
    <n v="10000"/>
    <n v="10000"/>
    <d v="2025-05-27T00:00:00"/>
    <s v="502LAUGH"/>
    <s v=" 8:41:49 am"/>
    <s v="SG-5644655 01"/>
    <x v="1"/>
    <x v="0"/>
    <s v="Yes"/>
    <x v="19"/>
    <x v="18"/>
    <x v="3"/>
    <s v="PS74"/>
    <s v="GOH CHIN TECK"/>
    <n v="1500"/>
    <m/>
    <m/>
    <d v="2025-05-26T00:00:00"/>
    <m/>
    <n v="6"/>
    <n v="9000"/>
    <s v="PE"/>
    <s v="15058369 REVB0001"/>
    <n v="0"/>
    <n v="9000"/>
    <n v="0"/>
    <n v="0"/>
    <n v="0"/>
    <n v="0"/>
    <m/>
    <m/>
    <n v="0"/>
    <m/>
    <m/>
    <m/>
    <m/>
    <m/>
    <m/>
    <m/>
    <m/>
    <s v="15058369 REVB"/>
    <s v="I09180"/>
    <x v="16"/>
    <m/>
    <n v="0"/>
    <n v="0"/>
    <n v="0"/>
    <n v="0"/>
    <n v="0"/>
    <n v="0"/>
    <m/>
    <m/>
    <m/>
    <s v="No"/>
    <s v="W667425"/>
    <n v="0"/>
    <m/>
    <s v="I09180"/>
    <m/>
    <m/>
    <s v="S0365173"/>
  </r>
  <r>
    <x v="993"/>
    <n v="10000"/>
    <n v="10000"/>
    <d v="2025-05-27T00:00:00"/>
    <s v="502LAUGH"/>
    <s v=" 8:41:49 am"/>
    <s v="SG-5644655 01"/>
    <x v="1"/>
    <x v="0"/>
    <s v="Yes"/>
    <x v="19"/>
    <x v="18"/>
    <x v="3"/>
    <s v="PS74"/>
    <s v="GOH CHIN TECK"/>
    <n v="1000"/>
    <m/>
    <m/>
    <d v="2025-05-26T00:00:00"/>
    <m/>
    <n v="6"/>
    <n v="6000"/>
    <s v="PE"/>
    <s v="15058369 REVB0001"/>
    <n v="0"/>
    <n v="6000"/>
    <n v="0"/>
    <n v="0"/>
    <n v="0"/>
    <n v="0"/>
    <m/>
    <m/>
    <n v="0"/>
    <m/>
    <m/>
    <m/>
    <m/>
    <m/>
    <m/>
    <m/>
    <m/>
    <s v="15058369 REVB"/>
    <s v="I09180"/>
    <x v="16"/>
    <m/>
    <n v="0"/>
    <n v="0"/>
    <n v="0"/>
    <n v="0"/>
    <n v="0"/>
    <n v="0"/>
    <m/>
    <m/>
    <m/>
    <s v="No"/>
    <s v="W667426"/>
    <n v="0"/>
    <m/>
    <s v="I09180"/>
    <m/>
    <m/>
    <s v="S0365173"/>
  </r>
  <r>
    <x v="994"/>
    <n v="10000"/>
    <n v="10000"/>
    <d v="2025-05-26T00:00:00"/>
    <s v="502LAUGH"/>
    <s v=" 5:47:29 pm"/>
    <s v="4209S1"/>
    <x v="1"/>
    <x v="0"/>
    <s v="Yes"/>
    <x v="28"/>
    <x v="23"/>
    <x v="1"/>
    <s v="PMJ7"/>
    <s v="FOONG SEL YI"/>
    <n v="5"/>
    <m/>
    <m/>
    <d v="2025-05-26T00:00:00"/>
    <m/>
    <n v="20"/>
    <n v="100"/>
    <s v="PE"/>
    <s v="18P9298 EC H80650001"/>
    <n v="0"/>
    <n v="100"/>
    <n v="0"/>
    <n v="0"/>
    <n v="0"/>
    <n v="0"/>
    <m/>
    <m/>
    <n v="0"/>
    <m/>
    <m/>
    <m/>
    <m/>
    <m/>
    <m/>
    <m/>
    <m/>
    <s v="18P9298 EC H82119"/>
    <s v="N14152-IBM HK"/>
    <x v="103"/>
    <m/>
    <n v="0"/>
    <n v="0"/>
    <n v="0"/>
    <n v="0"/>
    <n v="0"/>
    <n v="0"/>
    <m/>
    <m/>
    <m/>
    <s v="No"/>
    <s v="W667280"/>
    <n v="0"/>
    <m/>
    <s v="N14152-IBM HK"/>
    <m/>
    <m/>
    <s v="ZSA101869"/>
  </r>
  <r>
    <x v="995"/>
    <n v="10000"/>
    <n v="40000"/>
    <d v="2025-06-02T00:00:00"/>
    <s v="502LAUGH"/>
    <s v=" 8:52:55 am"/>
    <n v="10639931118"/>
    <x v="0"/>
    <x v="1"/>
    <s v="No"/>
    <x v="5"/>
    <x v="5"/>
    <x v="2"/>
    <s v="PM74"/>
    <s v="YONG CHEE SOON"/>
    <n v="29723"/>
    <m/>
    <m/>
    <d v="2025-05-27T00:00:00"/>
    <m/>
    <n v="36"/>
    <n v="1070028"/>
    <s v="PE"/>
    <s v="5180-0101-BH2120001"/>
    <n v="0"/>
    <n v="0"/>
    <n v="0"/>
    <n v="0"/>
    <n v="0"/>
    <n v="0"/>
    <m/>
    <m/>
    <n v="0"/>
    <m/>
    <m/>
    <m/>
    <s v="No"/>
    <n v="0"/>
    <s v="No"/>
    <m/>
    <m/>
    <s v="5180-0101-BH212"/>
    <s v="H08031-JIM"/>
    <x v="0"/>
    <m/>
    <n v="0"/>
    <n v="0"/>
    <n v="0"/>
    <n v="0"/>
    <n v="0"/>
    <n v="0"/>
    <m/>
    <m/>
    <m/>
    <s v="No"/>
    <m/>
    <m/>
    <m/>
    <s v="H08031-JIM"/>
    <m/>
    <m/>
    <s v="S0353201"/>
  </r>
  <r>
    <x v="995"/>
    <n v="10000"/>
    <n v="50000"/>
    <d v="2025-06-02T00:00:00"/>
    <s v="502LAUGH"/>
    <s v=" 8:52:55 am"/>
    <n v="10639931118"/>
    <x v="0"/>
    <x v="2"/>
    <s v="No"/>
    <x v="27"/>
    <x v="15"/>
    <x v="5"/>
    <s v="QM10"/>
    <s v="KHOO YEE MUN"/>
    <n v="64000"/>
    <m/>
    <m/>
    <d v="2025-05-27T00:00:00"/>
    <m/>
    <n v="9"/>
    <n v="576000"/>
    <s v="PE"/>
    <s v="5180-0101-BH2120001"/>
    <n v="0"/>
    <n v="0"/>
    <n v="0"/>
    <n v="0"/>
    <n v="0"/>
    <n v="0"/>
    <m/>
    <m/>
    <n v="0"/>
    <m/>
    <m/>
    <m/>
    <s v="No"/>
    <n v="0"/>
    <s v="No"/>
    <m/>
    <m/>
    <s v="5180-0101-BH212"/>
    <s v="H08031-JIM"/>
    <x v="0"/>
    <m/>
    <n v="0"/>
    <n v="0"/>
    <n v="0"/>
    <n v="0"/>
    <n v="0"/>
    <n v="0"/>
    <m/>
    <m/>
    <m/>
    <s v="No"/>
    <m/>
    <m/>
    <m/>
    <s v="H08031-JIM"/>
    <m/>
    <m/>
    <s v="S0353201"/>
  </r>
  <r>
    <x v="954"/>
    <n v="10000"/>
    <n v="20000"/>
    <d v="2025-05-30T00:00:00"/>
    <s v="502LAUGH"/>
    <s v=" 5:34:24 pm"/>
    <s v="J00YM0411/J00WA7401"/>
    <x v="59"/>
    <x v="0"/>
    <s v="No"/>
    <x v="13"/>
    <x v="12"/>
    <x v="2"/>
    <s v="PM46"/>
    <s v="TAN CHEE CHUN"/>
    <n v="36000"/>
    <m/>
    <m/>
    <d v="2025-05-27T00:00:00"/>
    <m/>
    <n v="10"/>
    <n v="360000"/>
    <s v="PE"/>
    <s v="Z512-M0001"/>
    <n v="0"/>
    <n v="0"/>
    <n v="0"/>
    <n v="0"/>
    <n v="0"/>
    <n v="0"/>
    <m/>
    <m/>
    <n v="0"/>
    <m/>
    <m/>
    <m/>
    <s v="No"/>
    <n v="0"/>
    <s v="No"/>
    <m/>
    <m/>
    <s v="Z512-M"/>
    <s v="R18131-MEIBAN MICRO"/>
    <x v="11"/>
    <m/>
    <n v="0"/>
    <n v="0"/>
    <n v="0"/>
    <n v="0"/>
    <n v="0"/>
    <n v="0"/>
    <m/>
    <m/>
    <m/>
    <s v="No"/>
    <m/>
    <m/>
    <m/>
    <s v="R18131-MEIBAN MICRO"/>
    <m/>
    <m/>
    <s v="S0361144"/>
  </r>
  <r>
    <x v="996"/>
    <n v="10000"/>
    <n v="10000"/>
    <d v="2025-05-28T00:00:00"/>
    <s v="502LAUGH"/>
    <s v=" 8:37:33 am"/>
    <s v="SG-5670766"/>
    <x v="68"/>
    <x v="0"/>
    <s v="No"/>
    <x v="2"/>
    <x v="2"/>
    <x v="2"/>
    <s v="PM59"/>
    <s v="VOON CHAN PIN"/>
    <n v="12000"/>
    <m/>
    <m/>
    <d v="2025-05-27T00:00:00"/>
    <m/>
    <n v="12"/>
    <n v="144000"/>
    <s v="PE"/>
    <n v="80256220001"/>
    <n v="0"/>
    <n v="0"/>
    <n v="0"/>
    <n v="0"/>
    <n v="0"/>
    <n v="0"/>
    <m/>
    <m/>
    <n v="0"/>
    <m/>
    <m/>
    <m/>
    <s v="No"/>
    <n v="0"/>
    <s v="No"/>
    <m/>
    <m/>
    <n v="8025622"/>
    <s v="B02083"/>
    <x v="2"/>
    <m/>
    <n v="0"/>
    <n v="0"/>
    <n v="0"/>
    <n v="0"/>
    <n v="0"/>
    <n v="0"/>
    <m/>
    <m/>
    <m/>
    <s v="No"/>
    <m/>
    <m/>
    <m/>
    <s v="B02083"/>
    <m/>
    <m/>
    <s v="S0361313"/>
  </r>
  <r>
    <x v="996"/>
    <n v="10000"/>
    <n v="20000"/>
    <d v="2025-05-28T00:00:00"/>
    <s v="502LAUGH"/>
    <s v=" 8:37:33 am"/>
    <s v="SG-5670766"/>
    <x v="68"/>
    <x v="0"/>
    <s v="No"/>
    <x v="2"/>
    <x v="2"/>
    <x v="2"/>
    <s v="PM18"/>
    <s v="LAI CHIN YANG"/>
    <n v="24000"/>
    <m/>
    <m/>
    <d v="2025-05-27T00:00:00"/>
    <m/>
    <n v="12"/>
    <n v="288000"/>
    <s v="PE"/>
    <n v="80256220001"/>
    <n v="0"/>
    <n v="0"/>
    <n v="0"/>
    <n v="0"/>
    <n v="0"/>
    <n v="0"/>
    <m/>
    <m/>
    <n v="0"/>
    <m/>
    <m/>
    <m/>
    <s v="No"/>
    <n v="0"/>
    <s v="No"/>
    <m/>
    <m/>
    <n v="8025622"/>
    <s v="B02083"/>
    <x v="2"/>
    <m/>
    <n v="0"/>
    <n v="0"/>
    <n v="0"/>
    <n v="0"/>
    <n v="0"/>
    <n v="0"/>
    <m/>
    <m/>
    <m/>
    <s v="No"/>
    <m/>
    <m/>
    <m/>
    <s v="B02083"/>
    <m/>
    <m/>
    <s v="S0361313"/>
  </r>
  <r>
    <x v="997"/>
    <n v="10000"/>
    <n v="10000"/>
    <d v="2025-05-28T00:00:00"/>
    <s v="502LAUGH"/>
    <s v=" 8:36:06 am"/>
    <s v="M0BVI8660"/>
    <x v="31"/>
    <x v="0"/>
    <s v="No"/>
    <x v="3"/>
    <x v="3"/>
    <x v="3"/>
    <s v="PM09"/>
    <s v="PANG JING FULL"/>
    <n v="9000"/>
    <m/>
    <m/>
    <d v="2025-05-27T00:00:00"/>
    <m/>
    <n v="4"/>
    <n v="36000"/>
    <s v="PE"/>
    <s v="L001-772785-00000006"/>
    <n v="0"/>
    <n v="0"/>
    <n v="0"/>
    <n v="0"/>
    <n v="0"/>
    <n v="0"/>
    <m/>
    <m/>
    <n v="0"/>
    <m/>
    <m/>
    <m/>
    <s v="No"/>
    <n v="0"/>
    <s v="No"/>
    <m/>
    <m/>
    <s v="L001-772785-000006CG"/>
    <s v="W23041-TH"/>
    <x v="3"/>
    <m/>
    <n v="0"/>
    <n v="0"/>
    <n v="0"/>
    <n v="0"/>
    <n v="0"/>
    <n v="0"/>
    <m/>
    <m/>
    <m/>
    <s v="No"/>
    <m/>
    <m/>
    <m/>
    <s v="W23041-TH"/>
    <m/>
    <m/>
    <s v="H0065146"/>
  </r>
  <r>
    <x v="998"/>
    <n v="10000"/>
    <n v="10000"/>
    <d v="2025-05-28T00:00:00"/>
    <s v="502LAUGH"/>
    <s v=" 4:30:43 pm"/>
    <s v="M0BVI8660"/>
    <x v="31"/>
    <x v="0"/>
    <s v="No"/>
    <x v="3"/>
    <x v="3"/>
    <x v="3"/>
    <s v="PM09"/>
    <s v="PANG JING FULL"/>
    <n v="9000"/>
    <m/>
    <m/>
    <d v="2025-05-27T00:00:00"/>
    <m/>
    <n v="4"/>
    <n v="36000"/>
    <s v="PE"/>
    <s v="L001-772785-00000006"/>
    <n v="0"/>
    <n v="0"/>
    <n v="0"/>
    <n v="0"/>
    <n v="0"/>
    <n v="0"/>
    <m/>
    <m/>
    <n v="0"/>
    <m/>
    <m/>
    <m/>
    <s v="No"/>
    <n v="0"/>
    <s v="No"/>
    <m/>
    <m/>
    <s v="L001-772785-000006CG"/>
    <s v="W23041-TH"/>
    <x v="3"/>
    <m/>
    <n v="0"/>
    <n v="0"/>
    <n v="0"/>
    <n v="0"/>
    <n v="0"/>
    <n v="0"/>
    <m/>
    <m/>
    <m/>
    <s v="No"/>
    <m/>
    <m/>
    <m/>
    <s v="W23041-TH"/>
    <m/>
    <m/>
    <s v="H0065147"/>
  </r>
  <r>
    <x v="999"/>
    <n v="10000"/>
    <n v="10000"/>
    <d v="2025-05-29T00:00:00"/>
    <s v="502LAUGH"/>
    <s v=" 1:02:36 pm"/>
    <s v="J00Q283701525"/>
    <x v="69"/>
    <x v="0"/>
    <s v="No"/>
    <x v="20"/>
    <x v="5"/>
    <x v="2"/>
    <s v="PM45"/>
    <s v="TAY CHIN LIONG"/>
    <n v="50000"/>
    <m/>
    <m/>
    <d v="2025-05-27T00:00:00"/>
    <m/>
    <n v="3"/>
    <n v="150000"/>
    <s v="PE"/>
    <s v="R001-4965 REV 2.0001"/>
    <n v="0"/>
    <n v="0"/>
    <n v="0"/>
    <n v="0"/>
    <n v="0"/>
    <n v="0"/>
    <m/>
    <m/>
    <n v="0"/>
    <m/>
    <m/>
    <m/>
    <s v="No"/>
    <n v="0"/>
    <s v="No"/>
    <m/>
    <m/>
    <s v="R001-4965 REV 2.0"/>
    <s v="R18131-MEIBAN MICRO"/>
    <x v="11"/>
    <m/>
    <n v="0"/>
    <n v="0"/>
    <n v="0"/>
    <n v="0"/>
    <n v="0"/>
    <n v="0"/>
    <m/>
    <m/>
    <m/>
    <s v="No"/>
    <m/>
    <m/>
    <m/>
    <s v="R18131-MEIBAN MICRO"/>
    <m/>
    <m/>
    <s v="S0364123"/>
  </r>
  <r>
    <x v="1000"/>
    <n v="10000"/>
    <n v="10000"/>
    <d v="2025-05-28T00:00:00"/>
    <s v="502LAUGH"/>
    <s v=" 3:02:51 pm"/>
    <s v="J00WA7051"/>
    <x v="70"/>
    <x v="0"/>
    <s v="No"/>
    <x v="4"/>
    <x v="4"/>
    <x v="0"/>
    <s v="PM17"/>
    <s v="NG SWEE CHEA"/>
    <n v="18000"/>
    <m/>
    <m/>
    <d v="2025-05-27T00:00:00"/>
    <m/>
    <n v="5"/>
    <n v="90000"/>
    <s v="PE"/>
    <n v="83624420001"/>
    <n v="0"/>
    <n v="0"/>
    <n v="0"/>
    <n v="0"/>
    <n v="0"/>
    <n v="0"/>
    <m/>
    <m/>
    <n v="0"/>
    <m/>
    <m/>
    <m/>
    <s v="No"/>
    <n v="0"/>
    <s v="No"/>
    <m/>
    <m/>
    <n v="8362442"/>
    <s v="B02083"/>
    <x v="2"/>
    <m/>
    <n v="0"/>
    <n v="0"/>
    <n v="0"/>
    <n v="0"/>
    <n v="0"/>
    <n v="0"/>
    <m/>
    <m/>
    <m/>
    <s v="No"/>
    <m/>
    <m/>
    <m/>
    <s v="B02083"/>
    <m/>
    <m/>
    <s v="S0364141"/>
  </r>
  <r>
    <x v="1001"/>
    <n v="10000"/>
    <n v="20000"/>
    <d v="2025-05-27T00:00:00"/>
    <s v="502LAUGH"/>
    <s v=" 5:12:09 pm"/>
    <s v="J00WA7051"/>
    <x v="70"/>
    <x v="0"/>
    <s v="No"/>
    <x v="4"/>
    <x v="4"/>
    <x v="0"/>
    <s v="PM17"/>
    <s v="NG SWEE CHEA"/>
    <n v="9000"/>
    <m/>
    <m/>
    <d v="2025-05-27T00:00:00"/>
    <m/>
    <n v="5"/>
    <n v="45000"/>
    <s v="PE"/>
    <n v="83624430001"/>
    <n v="0"/>
    <n v="0"/>
    <n v="0"/>
    <n v="0"/>
    <n v="0"/>
    <n v="0"/>
    <m/>
    <m/>
    <n v="0"/>
    <m/>
    <m/>
    <m/>
    <s v="No"/>
    <n v="0"/>
    <s v="No"/>
    <m/>
    <m/>
    <n v="8362443"/>
    <s v="B02083"/>
    <x v="2"/>
    <m/>
    <n v="0"/>
    <n v="0"/>
    <n v="0"/>
    <n v="0"/>
    <n v="0"/>
    <n v="0"/>
    <m/>
    <m/>
    <m/>
    <s v="No"/>
    <m/>
    <m/>
    <m/>
    <s v="B02083"/>
    <m/>
    <m/>
    <s v="S0364141"/>
  </r>
  <r>
    <x v="1001"/>
    <n v="10000"/>
    <n v="30000"/>
    <d v="2025-05-27T00:00:00"/>
    <s v="502LAUGH"/>
    <s v=" 5:12:09 pm"/>
    <s v="J00WA7051"/>
    <x v="70"/>
    <x v="1"/>
    <s v="No"/>
    <x v="31"/>
    <x v="13"/>
    <x v="1"/>
    <s v="PM11"/>
    <s v="TEE MENG CHAI"/>
    <n v="4889"/>
    <m/>
    <m/>
    <d v="2025-05-27T00:00:00"/>
    <m/>
    <n v="9"/>
    <n v="44001"/>
    <s v="PE"/>
    <n v="83624430001"/>
    <n v="0"/>
    <n v="0"/>
    <n v="0"/>
    <n v="0"/>
    <n v="0"/>
    <n v="0"/>
    <m/>
    <m/>
    <n v="0"/>
    <m/>
    <m/>
    <m/>
    <s v="No"/>
    <n v="0"/>
    <s v="No"/>
    <m/>
    <m/>
    <n v="8362443"/>
    <s v="B02083"/>
    <x v="2"/>
    <m/>
    <n v="0"/>
    <n v="0"/>
    <n v="0"/>
    <n v="0"/>
    <n v="0"/>
    <n v="0"/>
    <m/>
    <m/>
    <m/>
    <s v="No"/>
    <m/>
    <m/>
    <m/>
    <s v="B02083"/>
    <m/>
    <m/>
    <s v="S0364141"/>
  </r>
  <r>
    <x v="1002"/>
    <n v="10000"/>
    <n v="10000"/>
    <d v="2025-05-28T00:00:00"/>
    <s v="502LAUGH"/>
    <d v="1899-12-30T10:14:15"/>
    <s v="J00WA7051"/>
    <x v="70"/>
    <x v="0"/>
    <s v="No"/>
    <x v="4"/>
    <x v="4"/>
    <x v="0"/>
    <s v="PM17"/>
    <s v="NG SWEE CHEA"/>
    <n v="18000"/>
    <m/>
    <m/>
    <d v="2025-05-27T00:00:00"/>
    <m/>
    <n v="5"/>
    <n v="90000"/>
    <s v="PE"/>
    <n v="83634470001"/>
    <n v="0"/>
    <n v="0"/>
    <n v="0"/>
    <n v="0"/>
    <n v="0"/>
    <n v="0"/>
    <m/>
    <m/>
    <n v="0"/>
    <m/>
    <m/>
    <m/>
    <s v="No"/>
    <n v="0"/>
    <s v="No"/>
    <m/>
    <m/>
    <n v="8363447"/>
    <s v="B02083"/>
    <x v="2"/>
    <m/>
    <n v="0"/>
    <n v="0"/>
    <n v="0"/>
    <n v="0"/>
    <n v="0"/>
    <n v="0"/>
    <m/>
    <m/>
    <m/>
    <s v="No"/>
    <m/>
    <m/>
    <m/>
    <s v="B02083"/>
    <m/>
    <m/>
    <s v="S0364141"/>
  </r>
  <r>
    <x v="1002"/>
    <n v="10000"/>
    <n v="20000"/>
    <d v="2025-05-28T00:00:00"/>
    <s v="502LAUGH"/>
    <d v="1899-12-30T10:14:15"/>
    <s v="J00WA7051"/>
    <x v="70"/>
    <x v="1"/>
    <s v="No"/>
    <x v="31"/>
    <x v="13"/>
    <x v="1"/>
    <s v="PM11"/>
    <s v="TEE MENG CHAI"/>
    <n v="8000"/>
    <m/>
    <m/>
    <d v="2025-05-27T00:00:00"/>
    <m/>
    <n v="9"/>
    <n v="72000"/>
    <s v="PE"/>
    <n v="83634470001"/>
    <n v="0"/>
    <n v="0"/>
    <n v="0"/>
    <n v="0"/>
    <n v="0"/>
    <n v="0"/>
    <m/>
    <m/>
    <n v="0"/>
    <m/>
    <m/>
    <m/>
    <s v="No"/>
    <n v="0"/>
    <s v="No"/>
    <m/>
    <m/>
    <n v="8363447"/>
    <s v="B02083"/>
    <x v="2"/>
    <m/>
    <n v="0"/>
    <n v="0"/>
    <n v="0"/>
    <n v="0"/>
    <n v="0"/>
    <n v="0"/>
    <m/>
    <m/>
    <m/>
    <s v="No"/>
    <m/>
    <m/>
    <m/>
    <s v="B02083"/>
    <m/>
    <m/>
    <s v="S0364141"/>
  </r>
  <r>
    <x v="1003"/>
    <n v="10000"/>
    <n v="10000"/>
    <d v="2025-05-27T00:00:00"/>
    <s v="502LAUGH"/>
    <s v=" 2:52:09 pm"/>
    <s v="J00WA7051"/>
    <x v="70"/>
    <x v="0"/>
    <s v="No"/>
    <x v="4"/>
    <x v="4"/>
    <x v="0"/>
    <s v="PM17"/>
    <s v="NG SWEE CHEA"/>
    <n v="2600"/>
    <m/>
    <m/>
    <d v="2025-05-27T00:00:00"/>
    <m/>
    <n v="5"/>
    <n v="13000"/>
    <s v="PE"/>
    <n v="83635750001"/>
    <n v="0"/>
    <n v="0"/>
    <n v="0"/>
    <n v="0"/>
    <n v="0"/>
    <n v="0"/>
    <m/>
    <m/>
    <n v="0"/>
    <m/>
    <m/>
    <m/>
    <s v="No"/>
    <n v="0"/>
    <s v="No"/>
    <m/>
    <m/>
    <n v="8363575"/>
    <s v="B02083"/>
    <x v="2"/>
    <m/>
    <n v="0"/>
    <n v="0"/>
    <n v="0"/>
    <n v="0"/>
    <n v="0"/>
    <n v="0"/>
    <m/>
    <m/>
    <m/>
    <s v="No"/>
    <m/>
    <m/>
    <m/>
    <s v="B02083"/>
    <m/>
    <m/>
    <s v="S0364141"/>
  </r>
  <r>
    <x v="1003"/>
    <n v="10000"/>
    <n v="20000"/>
    <d v="2025-05-27T00:00:00"/>
    <s v="502LAUGH"/>
    <s v=" 2:52:09 pm"/>
    <s v="J00WA7051"/>
    <x v="70"/>
    <x v="1"/>
    <s v="No"/>
    <x v="31"/>
    <x v="13"/>
    <x v="1"/>
    <s v="PM11"/>
    <s v="TEE MENG CHAI"/>
    <n v="1389"/>
    <m/>
    <m/>
    <d v="2025-05-27T00:00:00"/>
    <m/>
    <n v="9"/>
    <n v="12501"/>
    <s v="PE"/>
    <n v="83635750001"/>
    <n v="0"/>
    <n v="0"/>
    <n v="0"/>
    <n v="0"/>
    <n v="0"/>
    <n v="0"/>
    <m/>
    <m/>
    <n v="0"/>
    <m/>
    <m/>
    <m/>
    <s v="No"/>
    <n v="0"/>
    <s v="No"/>
    <m/>
    <m/>
    <n v="8363575"/>
    <s v="B02083"/>
    <x v="2"/>
    <m/>
    <n v="0"/>
    <n v="0"/>
    <n v="0"/>
    <n v="0"/>
    <n v="0"/>
    <n v="0"/>
    <m/>
    <m/>
    <m/>
    <s v="No"/>
    <m/>
    <m/>
    <m/>
    <s v="B02083"/>
    <m/>
    <m/>
    <s v="S0364141"/>
  </r>
  <r>
    <x v="1004"/>
    <n v="10000"/>
    <n v="10000"/>
    <d v="2025-05-27T00:00:00"/>
    <s v="502LAUGH"/>
    <s v=" 2:52:59 pm"/>
    <s v="J00WA7051"/>
    <x v="70"/>
    <x v="0"/>
    <s v="No"/>
    <x v="4"/>
    <x v="4"/>
    <x v="0"/>
    <s v="PM17"/>
    <s v="NG SWEE CHEA"/>
    <n v="2600"/>
    <m/>
    <m/>
    <d v="2025-05-27T00:00:00"/>
    <m/>
    <n v="5"/>
    <n v="13000"/>
    <s v="PE"/>
    <n v="83635760001"/>
    <n v="0"/>
    <n v="0"/>
    <n v="0"/>
    <n v="0"/>
    <n v="0"/>
    <n v="0"/>
    <m/>
    <m/>
    <n v="0"/>
    <m/>
    <m/>
    <m/>
    <s v="No"/>
    <n v="0"/>
    <s v="No"/>
    <m/>
    <m/>
    <n v="8363576"/>
    <s v="B02083"/>
    <x v="2"/>
    <m/>
    <n v="0"/>
    <n v="0"/>
    <n v="0"/>
    <n v="0"/>
    <n v="0"/>
    <n v="0"/>
    <m/>
    <m/>
    <m/>
    <s v="No"/>
    <m/>
    <m/>
    <m/>
    <s v="B02083"/>
    <m/>
    <m/>
    <s v="S0364141"/>
  </r>
  <r>
    <x v="1004"/>
    <n v="10000"/>
    <n v="20000"/>
    <d v="2025-05-27T00:00:00"/>
    <s v="502LAUGH"/>
    <s v=" 2:52:59 pm"/>
    <s v="J00WA7051"/>
    <x v="70"/>
    <x v="1"/>
    <s v="No"/>
    <x v="31"/>
    <x v="13"/>
    <x v="1"/>
    <s v="PM11"/>
    <s v="TEE MENG CHAI"/>
    <n v="1389"/>
    <m/>
    <m/>
    <d v="2025-05-27T00:00:00"/>
    <m/>
    <n v="9"/>
    <n v="12501"/>
    <s v="PE"/>
    <n v="83635760001"/>
    <n v="0"/>
    <n v="0"/>
    <n v="0"/>
    <n v="0"/>
    <n v="0"/>
    <n v="0"/>
    <m/>
    <m/>
    <n v="0"/>
    <m/>
    <m/>
    <m/>
    <s v="No"/>
    <n v="0"/>
    <s v="No"/>
    <m/>
    <m/>
    <n v="8363576"/>
    <s v="B02083"/>
    <x v="2"/>
    <m/>
    <n v="0"/>
    <n v="0"/>
    <n v="0"/>
    <n v="0"/>
    <n v="0"/>
    <n v="0"/>
    <m/>
    <m/>
    <m/>
    <s v="No"/>
    <m/>
    <m/>
    <m/>
    <s v="B02083"/>
    <m/>
    <m/>
    <s v="S0364141"/>
  </r>
  <r>
    <x v="473"/>
    <n v="10000"/>
    <n v="30000"/>
    <d v="2025-05-28T00:00:00"/>
    <s v="502LAUGH"/>
    <d v="1899-12-30T11:13:58"/>
    <s v="D00AF2350"/>
    <x v="8"/>
    <x v="2"/>
    <s v="No"/>
    <x v="37"/>
    <x v="15"/>
    <x v="5"/>
    <s v="QM87"/>
    <s v="GOH SING JOO"/>
    <n v="15000"/>
    <m/>
    <m/>
    <d v="2025-05-27T00:00:00"/>
    <m/>
    <n v="5"/>
    <n v="75000"/>
    <s v="PE"/>
    <s v="6ZE03-80002-FT0001"/>
    <n v="0"/>
    <n v="0"/>
    <n v="0"/>
    <n v="0"/>
    <n v="0"/>
    <n v="0"/>
    <m/>
    <m/>
    <n v="0"/>
    <m/>
    <m/>
    <m/>
    <s v="No"/>
    <n v="0"/>
    <s v="No"/>
    <m/>
    <m/>
    <s v="6ZE03-80002-FT"/>
    <s v="H08031-JIM-M"/>
    <x v="5"/>
    <m/>
    <n v="0"/>
    <n v="0"/>
    <n v="0"/>
    <n v="0"/>
    <n v="0"/>
    <n v="0"/>
    <m/>
    <m/>
    <m/>
    <s v="No"/>
    <m/>
    <m/>
    <m/>
    <s v="H08031-JIM-M"/>
    <m/>
    <m/>
    <s v="S0364454"/>
  </r>
  <r>
    <x v="319"/>
    <n v="10000"/>
    <n v="30000"/>
    <d v="2025-05-27T00:00:00"/>
    <s v="502LAUGH"/>
    <s v=" 1:53:35 pm"/>
    <s v="D006A5780/D008O0680"/>
    <x v="23"/>
    <x v="2"/>
    <s v="No"/>
    <x v="37"/>
    <x v="15"/>
    <x v="5"/>
    <s v="QM87"/>
    <s v="GOH SING JOO"/>
    <n v="26667"/>
    <m/>
    <m/>
    <d v="2025-05-27T00:00:00"/>
    <m/>
    <n v="3"/>
    <n v="80001"/>
    <s v="PE"/>
    <s v="1VU27-80030-FT0001"/>
    <n v="0"/>
    <n v="0"/>
    <n v="0"/>
    <n v="0"/>
    <n v="0"/>
    <n v="0"/>
    <m/>
    <m/>
    <n v="0"/>
    <m/>
    <m/>
    <m/>
    <s v="No"/>
    <n v="0"/>
    <s v="No"/>
    <m/>
    <m/>
    <s v="1VU27-80030-FT"/>
    <s v="H08031-JIM-M"/>
    <x v="5"/>
    <m/>
    <n v="0"/>
    <n v="0"/>
    <n v="0"/>
    <n v="0"/>
    <n v="0"/>
    <n v="0"/>
    <m/>
    <m/>
    <m/>
    <s v="No"/>
    <m/>
    <m/>
    <m/>
    <s v="H08031-JIM-M"/>
    <m/>
    <m/>
    <s v="S0364615"/>
  </r>
  <r>
    <x v="766"/>
    <n v="10000"/>
    <n v="40000"/>
    <d v="2025-05-27T00:00:00"/>
    <s v="502LAUGH"/>
    <s v=" 4:38:15 pm"/>
    <n v="860909190918"/>
    <x v="37"/>
    <x v="1"/>
    <s v="No"/>
    <x v="20"/>
    <x v="5"/>
    <x v="2"/>
    <s v="PM45"/>
    <s v="TAY CHIN LIONG"/>
    <n v="70"/>
    <m/>
    <m/>
    <d v="2025-05-27T00:00:00"/>
    <m/>
    <n v="40"/>
    <n v="2800"/>
    <s v="PE"/>
    <s v="MN11288821 NAVY 0001"/>
    <n v="0"/>
    <n v="0"/>
    <n v="0"/>
    <n v="0"/>
    <n v="0"/>
    <n v="0"/>
    <m/>
    <m/>
    <n v="0"/>
    <m/>
    <m/>
    <m/>
    <s v="No"/>
    <n v="0"/>
    <s v="No"/>
    <m/>
    <m/>
    <s v="MN11288821 NAVY BLUE"/>
    <s v="I09180"/>
    <x v="16"/>
    <m/>
    <n v="0"/>
    <n v="0"/>
    <n v="0"/>
    <n v="0"/>
    <n v="0"/>
    <n v="0"/>
    <m/>
    <m/>
    <m/>
    <s v="No"/>
    <m/>
    <m/>
    <m/>
    <s v="I09180"/>
    <m/>
    <m/>
    <s v="ZSA101850"/>
  </r>
  <r>
    <x v="1005"/>
    <n v="10000"/>
    <n v="10000"/>
    <d v="2025-05-28T00:00:00"/>
    <s v="502LAUGH"/>
    <s v=" 8:33:26 am"/>
    <s v="U551652059/505083226"/>
    <x v="36"/>
    <x v="0"/>
    <s v="No"/>
    <x v="18"/>
    <x v="17"/>
    <x v="3"/>
    <s v="PM26"/>
    <s v="TAN AIK KEONG"/>
    <n v="5860"/>
    <m/>
    <m/>
    <d v="2025-05-27T00:00:00"/>
    <m/>
    <n v="1"/>
    <n v="5860"/>
    <s v="PE"/>
    <s v="250-5322-000001"/>
    <n v="0"/>
    <n v="0"/>
    <n v="0"/>
    <n v="0"/>
    <n v="0"/>
    <n v="0"/>
    <m/>
    <m/>
    <n v="0"/>
    <m/>
    <m/>
    <m/>
    <s v="No"/>
    <n v="0"/>
    <s v="No"/>
    <m/>
    <m/>
    <s v="250-5322-00"/>
    <s v="J10025"/>
    <x v="12"/>
    <m/>
    <n v="0"/>
    <n v="0"/>
    <n v="0"/>
    <n v="0"/>
    <n v="0"/>
    <n v="0"/>
    <m/>
    <m/>
    <m/>
    <s v="No"/>
    <m/>
    <m/>
    <m/>
    <s v="J10025"/>
    <m/>
    <m/>
    <s v="S0364780"/>
  </r>
  <r>
    <x v="1006"/>
    <n v="10000"/>
    <n v="10000"/>
    <d v="2025-05-28T00:00:00"/>
    <s v="502LAUGH"/>
    <s v=" 8:33:26 am"/>
    <s v="U551652058/505083226"/>
    <x v="36"/>
    <x v="0"/>
    <s v="No"/>
    <x v="18"/>
    <x v="17"/>
    <x v="3"/>
    <s v="PM26"/>
    <s v="TAN AIK KEONG"/>
    <n v="5860"/>
    <m/>
    <m/>
    <d v="2025-05-27T00:00:00"/>
    <m/>
    <n v="1"/>
    <n v="5860"/>
    <s v="PE"/>
    <s v="250-5322-000001"/>
    <n v="0"/>
    <n v="0"/>
    <n v="0"/>
    <n v="0"/>
    <n v="0"/>
    <n v="0"/>
    <m/>
    <m/>
    <n v="0"/>
    <m/>
    <m/>
    <m/>
    <s v="No"/>
    <n v="0"/>
    <s v="No"/>
    <m/>
    <m/>
    <s v="250-5322-00"/>
    <s v="J10025"/>
    <x v="12"/>
    <m/>
    <n v="0"/>
    <n v="0"/>
    <n v="0"/>
    <n v="0"/>
    <n v="0"/>
    <n v="0"/>
    <m/>
    <m/>
    <m/>
    <s v="No"/>
    <m/>
    <m/>
    <m/>
    <s v="J10025"/>
    <m/>
    <m/>
    <s v="S0364781"/>
  </r>
  <r>
    <x v="834"/>
    <n v="10000"/>
    <n v="30000"/>
    <d v="2025-05-27T00:00:00"/>
    <s v="502LAUGH"/>
    <s v=" 4:42:50 pm"/>
    <n v="10656256013"/>
    <x v="45"/>
    <x v="1"/>
    <s v="No"/>
    <x v="5"/>
    <x v="5"/>
    <x v="2"/>
    <s v="PM74"/>
    <s v="YONG CHEE SOON"/>
    <n v="3778"/>
    <m/>
    <m/>
    <d v="2025-05-27T00:00:00"/>
    <m/>
    <n v="180"/>
    <n v="680040"/>
    <s v="PE"/>
    <s v="X4E75-80015-FT0001"/>
    <n v="0"/>
    <n v="0"/>
    <n v="0"/>
    <n v="0"/>
    <n v="0"/>
    <n v="0"/>
    <m/>
    <m/>
    <n v="0"/>
    <m/>
    <m/>
    <m/>
    <s v="No"/>
    <n v="0"/>
    <s v="No"/>
    <m/>
    <m/>
    <s v="X4E75-80015-FT"/>
    <s v="H08031-JIM-M"/>
    <x v="5"/>
    <m/>
    <n v="0"/>
    <n v="0"/>
    <n v="0"/>
    <n v="0"/>
    <n v="0"/>
    <n v="0"/>
    <m/>
    <m/>
    <m/>
    <s v="No"/>
    <m/>
    <m/>
    <m/>
    <s v="H08031-JIM-M"/>
    <m/>
    <m/>
    <s v="S0364812"/>
  </r>
  <r>
    <x v="768"/>
    <n v="10000"/>
    <n v="20000"/>
    <d v="2025-05-30T00:00:00"/>
    <s v="502LAUGH"/>
    <s v=" 5:38:00 pm"/>
    <s v="BZC021-02"/>
    <x v="39"/>
    <x v="1"/>
    <s v="No"/>
    <x v="34"/>
    <x v="27"/>
    <x v="6"/>
    <s v="PM87"/>
    <s v="LEE SHIEN WEI"/>
    <n v="1100"/>
    <m/>
    <m/>
    <d v="2025-05-27T00:00:00"/>
    <m/>
    <n v="1"/>
    <n v="1100"/>
    <s v="PE"/>
    <s v="BMS-CC-180X40MM0001"/>
    <n v="0"/>
    <n v="0"/>
    <n v="0"/>
    <n v="0"/>
    <n v="0"/>
    <n v="0"/>
    <m/>
    <m/>
    <n v="0"/>
    <m/>
    <m/>
    <m/>
    <s v="No"/>
    <n v="0"/>
    <s v="No"/>
    <m/>
    <m/>
    <s v="BMS-CC-180X40MM"/>
    <s v="S19671"/>
    <x v="92"/>
    <m/>
    <n v="0"/>
    <n v="0"/>
    <n v="0"/>
    <n v="0"/>
    <n v="0"/>
    <n v="0"/>
    <m/>
    <m/>
    <m/>
    <s v="No"/>
    <m/>
    <m/>
    <m/>
    <s v="S19671"/>
    <m/>
    <m/>
    <s v="S0364841"/>
  </r>
  <r>
    <x v="835"/>
    <n v="10000"/>
    <n v="20000"/>
    <d v="2025-05-30T00:00:00"/>
    <s v="502LAUGH"/>
    <s v=" 5:38:00 pm"/>
    <s v="BZC021-02"/>
    <x v="39"/>
    <x v="1"/>
    <s v="No"/>
    <x v="34"/>
    <x v="27"/>
    <x v="6"/>
    <s v="PM87"/>
    <s v="LEE SHIEN WEI"/>
    <n v="1100"/>
    <m/>
    <m/>
    <d v="2025-05-27T00:00:00"/>
    <m/>
    <n v="1"/>
    <n v="1100"/>
    <s v="PE"/>
    <s v="BMS-RA-180X40MM0001"/>
    <n v="0"/>
    <n v="0"/>
    <n v="0"/>
    <n v="0"/>
    <n v="0"/>
    <n v="0"/>
    <m/>
    <m/>
    <n v="0"/>
    <m/>
    <m/>
    <m/>
    <s v="No"/>
    <n v="0"/>
    <s v="No"/>
    <m/>
    <m/>
    <s v="BMS-RA-180X40MM"/>
    <s v="S19671"/>
    <x v="92"/>
    <m/>
    <n v="0"/>
    <n v="0"/>
    <n v="0"/>
    <n v="0"/>
    <n v="0"/>
    <n v="0"/>
    <m/>
    <m/>
    <m/>
    <s v="No"/>
    <m/>
    <m/>
    <m/>
    <s v="S19671"/>
    <m/>
    <m/>
    <s v="S0364841"/>
  </r>
  <r>
    <x v="769"/>
    <n v="10000"/>
    <n v="20000"/>
    <d v="2025-05-30T00:00:00"/>
    <s v="502LAUGH"/>
    <s v=" 5:38:00 pm"/>
    <s v="BZC021-02"/>
    <x v="39"/>
    <x v="1"/>
    <s v="No"/>
    <x v="34"/>
    <x v="27"/>
    <x v="6"/>
    <s v="PM87"/>
    <s v="LEE SHIEN WEI"/>
    <n v="1100"/>
    <m/>
    <m/>
    <d v="2025-05-27T00:00:00"/>
    <m/>
    <n v="1"/>
    <n v="1100"/>
    <s v="PE"/>
    <s v="BMS-SA-180X40MM0001"/>
    <n v="0"/>
    <n v="0"/>
    <n v="0"/>
    <n v="0"/>
    <n v="0"/>
    <n v="0"/>
    <m/>
    <m/>
    <n v="0"/>
    <m/>
    <m/>
    <m/>
    <s v="No"/>
    <n v="0"/>
    <s v="No"/>
    <m/>
    <m/>
    <s v="BMS-SA-180X40MM"/>
    <s v="S19671"/>
    <x v="92"/>
    <m/>
    <n v="0"/>
    <n v="0"/>
    <n v="0"/>
    <n v="0"/>
    <n v="0"/>
    <n v="0"/>
    <m/>
    <m/>
    <m/>
    <s v="No"/>
    <m/>
    <m/>
    <m/>
    <s v="S19671"/>
    <m/>
    <m/>
    <s v="S0364841"/>
  </r>
  <r>
    <x v="964"/>
    <n v="10000"/>
    <n v="20000"/>
    <d v="2025-05-27T00:00:00"/>
    <s v="502LAUGH"/>
    <s v=" 1:26:24 pm"/>
    <n v="860909190918"/>
    <x v="37"/>
    <x v="1"/>
    <s v="No"/>
    <x v="20"/>
    <x v="5"/>
    <x v="2"/>
    <s v="PM45"/>
    <s v="TAY CHIN LIONG"/>
    <n v="20"/>
    <m/>
    <m/>
    <d v="2025-05-27T00:00:00"/>
    <m/>
    <n v="40"/>
    <n v="800"/>
    <s v="PE"/>
    <s v="11288812-DP0001"/>
    <n v="0"/>
    <n v="0"/>
    <n v="0"/>
    <n v="0"/>
    <n v="0"/>
    <n v="0"/>
    <m/>
    <m/>
    <n v="0"/>
    <m/>
    <m/>
    <m/>
    <s v="No"/>
    <n v="0"/>
    <s v="No"/>
    <m/>
    <m/>
    <s v="11288812-DP"/>
    <s v="I09180"/>
    <x v="16"/>
    <m/>
    <n v="0"/>
    <n v="0"/>
    <n v="0"/>
    <n v="0"/>
    <n v="0"/>
    <n v="0"/>
    <m/>
    <m/>
    <m/>
    <s v="No"/>
    <m/>
    <m/>
    <m/>
    <s v="I09180"/>
    <m/>
    <m/>
    <s v="ZSA101856"/>
  </r>
  <r>
    <x v="965"/>
    <n v="10000"/>
    <n v="20000"/>
    <d v="2025-05-27T00:00:00"/>
    <s v="502LAUGH"/>
    <s v=" 1:26:24 pm"/>
    <n v="860909190918"/>
    <x v="37"/>
    <x v="1"/>
    <s v="No"/>
    <x v="20"/>
    <x v="5"/>
    <x v="2"/>
    <s v="PM45"/>
    <s v="TAY CHIN LIONG"/>
    <n v="20"/>
    <m/>
    <m/>
    <d v="2025-05-27T00:00:00"/>
    <m/>
    <n v="40"/>
    <n v="800"/>
    <s v="PE"/>
    <s v="11288855-DP0001"/>
    <n v="0"/>
    <n v="0"/>
    <n v="0"/>
    <n v="0"/>
    <n v="0"/>
    <n v="0"/>
    <m/>
    <m/>
    <n v="0"/>
    <m/>
    <m/>
    <m/>
    <s v="No"/>
    <n v="0"/>
    <s v="No"/>
    <m/>
    <m/>
    <s v="11288855-DP"/>
    <s v="I09180"/>
    <x v="16"/>
    <m/>
    <n v="0"/>
    <n v="0"/>
    <n v="0"/>
    <n v="0"/>
    <n v="0"/>
    <n v="0"/>
    <m/>
    <m/>
    <m/>
    <s v="No"/>
    <m/>
    <m/>
    <m/>
    <s v="I09180"/>
    <m/>
    <m/>
    <s v="ZSA101856"/>
  </r>
  <r>
    <x v="966"/>
    <n v="10000"/>
    <n v="20000"/>
    <d v="2025-05-27T00:00:00"/>
    <s v="502LAUGH"/>
    <s v=" 1:35:30 pm"/>
    <n v="860909190918"/>
    <x v="37"/>
    <x v="1"/>
    <s v="No"/>
    <x v="20"/>
    <x v="5"/>
    <x v="2"/>
    <s v="PM45"/>
    <s v="TAY CHIN LIONG"/>
    <n v="200"/>
    <m/>
    <m/>
    <d v="2025-05-27T00:00:00"/>
    <m/>
    <n v="40"/>
    <n v="8000"/>
    <s v="PE"/>
    <s v="11288863-DP0001"/>
    <n v="0"/>
    <n v="0"/>
    <n v="0"/>
    <n v="0"/>
    <n v="0"/>
    <n v="0"/>
    <m/>
    <m/>
    <n v="0"/>
    <m/>
    <m/>
    <m/>
    <s v="No"/>
    <n v="0"/>
    <s v="No"/>
    <m/>
    <m/>
    <s v="11288863-DP"/>
    <s v="I09180"/>
    <x v="16"/>
    <m/>
    <n v="0"/>
    <n v="0"/>
    <n v="0"/>
    <n v="0"/>
    <n v="0"/>
    <n v="0"/>
    <m/>
    <m/>
    <m/>
    <s v="No"/>
    <m/>
    <m/>
    <m/>
    <s v="I09180"/>
    <m/>
    <m/>
    <s v="ZSA101856"/>
  </r>
  <r>
    <x v="967"/>
    <n v="10000"/>
    <n v="20000"/>
    <d v="2025-05-27T00:00:00"/>
    <s v="502LAUGH"/>
    <s v=" 1:27:55 pm"/>
    <n v="860909190918"/>
    <x v="37"/>
    <x v="1"/>
    <s v="No"/>
    <x v="20"/>
    <x v="5"/>
    <x v="2"/>
    <s v="PM45"/>
    <s v="TAY CHIN LIONG"/>
    <n v="20"/>
    <m/>
    <m/>
    <d v="2025-05-27T00:00:00"/>
    <m/>
    <n v="40"/>
    <n v="800"/>
    <s v="PE"/>
    <s v="11296628-DP0001"/>
    <n v="0"/>
    <n v="0"/>
    <n v="0"/>
    <n v="0"/>
    <n v="0"/>
    <n v="0"/>
    <m/>
    <m/>
    <n v="0"/>
    <m/>
    <m/>
    <m/>
    <s v="No"/>
    <n v="0"/>
    <s v="No"/>
    <m/>
    <m/>
    <s v="11296628-DP"/>
    <s v="I09180"/>
    <x v="16"/>
    <m/>
    <n v="0"/>
    <n v="0"/>
    <n v="0"/>
    <n v="0"/>
    <n v="0"/>
    <n v="0"/>
    <m/>
    <m/>
    <m/>
    <s v="No"/>
    <m/>
    <m/>
    <m/>
    <s v="I09180"/>
    <m/>
    <m/>
    <s v="ZSA101856"/>
  </r>
  <r>
    <x v="968"/>
    <n v="10000"/>
    <n v="20000"/>
    <d v="2025-05-27T00:00:00"/>
    <s v="502LAUGH"/>
    <s v=" 1:27:55 pm"/>
    <n v="860909190918"/>
    <x v="37"/>
    <x v="1"/>
    <s v="No"/>
    <x v="20"/>
    <x v="5"/>
    <x v="2"/>
    <s v="PM45"/>
    <s v="TAY CHIN LIONG"/>
    <n v="20"/>
    <m/>
    <m/>
    <d v="2025-05-27T00:00:00"/>
    <m/>
    <n v="40"/>
    <n v="800"/>
    <s v="PE"/>
    <s v="11327527-DP0001"/>
    <n v="0"/>
    <n v="0"/>
    <n v="0"/>
    <n v="0"/>
    <n v="0"/>
    <n v="0"/>
    <m/>
    <m/>
    <n v="0"/>
    <m/>
    <m/>
    <m/>
    <s v="No"/>
    <n v="0"/>
    <s v="No"/>
    <m/>
    <m/>
    <s v="11327527-DP"/>
    <s v="I09180"/>
    <x v="16"/>
    <m/>
    <n v="0"/>
    <n v="0"/>
    <n v="0"/>
    <n v="0"/>
    <n v="0"/>
    <n v="0"/>
    <m/>
    <m/>
    <m/>
    <s v="No"/>
    <m/>
    <m/>
    <m/>
    <s v="I09180"/>
    <m/>
    <m/>
    <s v="ZSA101856"/>
  </r>
  <r>
    <x v="1007"/>
    <n v="10000"/>
    <n v="10000"/>
    <d v="2025-05-30T00:00:00"/>
    <s v="502LAUGH"/>
    <s v=" 5:28:36 pm"/>
    <s v="M0BTH2411"/>
    <x v="71"/>
    <x v="0"/>
    <s v="No"/>
    <x v="4"/>
    <x v="4"/>
    <x v="0"/>
    <s v="PM17"/>
    <s v="NG SWEE CHEA"/>
    <n v="1500"/>
    <m/>
    <m/>
    <d v="2025-05-27T00:00:00"/>
    <m/>
    <n v="4"/>
    <n v="6000"/>
    <s v="PE"/>
    <s v="86.K7490001"/>
    <n v="0"/>
    <n v="0"/>
    <n v="0"/>
    <n v="0"/>
    <n v="0"/>
    <n v="0"/>
    <m/>
    <m/>
    <n v="0"/>
    <m/>
    <m/>
    <m/>
    <s v="No"/>
    <n v="0"/>
    <s v="No"/>
    <m/>
    <m/>
    <s v="86.K749"/>
    <s v="T20390-PMI"/>
    <x v="37"/>
    <m/>
    <n v="0"/>
    <n v="0"/>
    <n v="0"/>
    <n v="0"/>
    <n v="0"/>
    <n v="0"/>
    <m/>
    <m/>
    <m/>
    <s v="No"/>
    <m/>
    <m/>
    <m/>
    <s v="T20390-PMI"/>
    <m/>
    <m/>
    <s v="S0364846"/>
  </r>
  <r>
    <x v="1008"/>
    <n v="10000"/>
    <n v="10000"/>
    <d v="2025-05-30T00:00:00"/>
    <s v="502LAUGH"/>
    <s v=" 5:30:21 pm"/>
    <s v="M0BTH2411"/>
    <x v="71"/>
    <x v="0"/>
    <s v="No"/>
    <x v="4"/>
    <x v="4"/>
    <x v="0"/>
    <s v="PM17"/>
    <s v="NG SWEE CHEA"/>
    <n v="50"/>
    <m/>
    <m/>
    <d v="2025-05-27T00:00:00"/>
    <m/>
    <n v="4"/>
    <n v="200"/>
    <s v="PE"/>
    <s v="86.K7490001"/>
    <n v="0"/>
    <n v="0"/>
    <n v="0"/>
    <n v="0"/>
    <n v="0"/>
    <n v="0"/>
    <m/>
    <m/>
    <n v="0"/>
    <m/>
    <m/>
    <m/>
    <s v="No"/>
    <n v="0"/>
    <s v="No"/>
    <m/>
    <m/>
    <s v="86.K749"/>
    <s v="T20390-PMI"/>
    <x v="37"/>
    <m/>
    <n v="0"/>
    <n v="0"/>
    <n v="0"/>
    <n v="0"/>
    <n v="0"/>
    <n v="0"/>
    <m/>
    <m/>
    <m/>
    <s v="No"/>
    <m/>
    <m/>
    <m/>
    <s v="T20390-PMI"/>
    <m/>
    <m/>
    <s v="ZSA101857"/>
  </r>
  <r>
    <x v="770"/>
    <n v="10000"/>
    <n v="20000"/>
    <d v="2025-05-30T00:00:00"/>
    <s v="502LAUGH"/>
    <s v=" 5:38:00 pm"/>
    <s v="BZC021-02"/>
    <x v="39"/>
    <x v="1"/>
    <s v="No"/>
    <x v="34"/>
    <x v="27"/>
    <x v="6"/>
    <s v="PM87"/>
    <s v="LEE SHIEN WEI"/>
    <n v="1100"/>
    <m/>
    <m/>
    <d v="2025-05-27T00:00:00"/>
    <m/>
    <n v="1"/>
    <n v="1100"/>
    <s v="PE"/>
    <s v="BMS-O-R-180X40MM0001"/>
    <n v="0"/>
    <n v="0"/>
    <n v="0"/>
    <n v="0"/>
    <n v="0"/>
    <n v="0"/>
    <m/>
    <m/>
    <n v="0"/>
    <m/>
    <m/>
    <m/>
    <s v="No"/>
    <n v="0"/>
    <s v="No"/>
    <m/>
    <m/>
    <s v="BMS-O-R-180X40MM"/>
    <s v="S19671"/>
    <x v="92"/>
    <m/>
    <n v="0"/>
    <n v="0"/>
    <n v="0"/>
    <n v="0"/>
    <n v="0"/>
    <n v="0"/>
    <m/>
    <m/>
    <m/>
    <s v="No"/>
    <m/>
    <m/>
    <m/>
    <s v="S19671"/>
    <m/>
    <m/>
    <s v="S0364841"/>
  </r>
  <r>
    <x v="1009"/>
    <n v="10000"/>
    <n v="10000"/>
    <d v="2025-05-28T00:00:00"/>
    <s v="502LAUGH"/>
    <s v=" 8:56:50 am"/>
    <s v="M0BUG7171"/>
    <x v="72"/>
    <x v="0"/>
    <s v="No"/>
    <x v="7"/>
    <x v="7"/>
    <x v="1"/>
    <s v="PM80"/>
    <s v="YAP ZHI PING"/>
    <n v="4000"/>
    <m/>
    <m/>
    <d v="2025-05-27T00:00:00"/>
    <m/>
    <n v="20"/>
    <n v="80000"/>
    <s v="PE"/>
    <s v="100565979-ADS1360001"/>
    <n v="0"/>
    <n v="0"/>
    <n v="0"/>
    <n v="0"/>
    <n v="0"/>
    <n v="0"/>
    <m/>
    <m/>
    <n v="0"/>
    <m/>
    <m/>
    <m/>
    <s v="No"/>
    <n v="0"/>
    <s v="No"/>
    <m/>
    <m/>
    <s v="100565979-ADS1366"/>
    <s v="S19314"/>
    <x v="6"/>
    <m/>
    <n v="0"/>
    <n v="0"/>
    <n v="0"/>
    <n v="0"/>
    <n v="0"/>
    <n v="0"/>
    <m/>
    <m/>
    <m/>
    <s v="No"/>
    <m/>
    <m/>
    <m/>
    <s v="S19314"/>
    <m/>
    <m/>
    <s v="H0065296"/>
  </r>
  <r>
    <x v="1010"/>
    <n v="10000"/>
    <n v="10000"/>
    <d v="2025-05-29T00:00:00"/>
    <s v="502LAUGH"/>
    <s v=" 8:35:08 am"/>
    <n v="1006323"/>
    <x v="73"/>
    <x v="0"/>
    <s v="No"/>
    <x v="7"/>
    <x v="7"/>
    <x v="1"/>
    <s v="PM80"/>
    <s v="YAP ZHI PING"/>
    <n v="5000"/>
    <m/>
    <m/>
    <d v="2025-05-27T00:00:00"/>
    <m/>
    <n v="40"/>
    <n v="200000"/>
    <s v="PE"/>
    <s v="709898813-EL93160001"/>
    <n v="0"/>
    <n v="0"/>
    <n v="0"/>
    <n v="0"/>
    <n v="0"/>
    <n v="0"/>
    <m/>
    <m/>
    <n v="0"/>
    <m/>
    <m/>
    <m/>
    <s v="No"/>
    <n v="0"/>
    <s v="No"/>
    <m/>
    <m/>
    <s v="709898813-EL93164"/>
    <s v="S19314"/>
    <x v="6"/>
    <m/>
    <n v="0"/>
    <n v="0"/>
    <n v="0"/>
    <n v="0"/>
    <n v="0"/>
    <n v="0"/>
    <m/>
    <m/>
    <m/>
    <s v="No"/>
    <m/>
    <m/>
    <m/>
    <s v="S19314"/>
    <m/>
    <m/>
    <s v="H0065300"/>
  </r>
  <r>
    <x v="1011"/>
    <n v="10000"/>
    <n v="10000"/>
    <d v="2025-05-29T00:00:00"/>
    <s v="502LAUGH"/>
    <s v=" 8:37:33 am"/>
    <n v="1006323"/>
    <x v="73"/>
    <x v="0"/>
    <s v="No"/>
    <x v="7"/>
    <x v="7"/>
    <x v="1"/>
    <s v="PM80"/>
    <s v="YAP ZHI PING"/>
    <n v="5000"/>
    <m/>
    <m/>
    <d v="2025-05-27T00:00:00"/>
    <m/>
    <n v="40"/>
    <n v="200000"/>
    <s v="PE"/>
    <s v="709898813-EL93160001"/>
    <n v="0"/>
    <n v="0"/>
    <n v="0"/>
    <n v="0"/>
    <n v="0"/>
    <n v="0"/>
    <m/>
    <m/>
    <n v="0"/>
    <m/>
    <m/>
    <m/>
    <s v="No"/>
    <n v="0"/>
    <s v="No"/>
    <m/>
    <m/>
    <s v="709898813-EL93164"/>
    <s v="S19314"/>
    <x v="6"/>
    <m/>
    <n v="0"/>
    <n v="0"/>
    <n v="0"/>
    <n v="0"/>
    <n v="0"/>
    <n v="0"/>
    <m/>
    <m/>
    <m/>
    <s v="No"/>
    <m/>
    <m/>
    <m/>
    <s v="S19314"/>
    <m/>
    <m/>
    <s v="H0065301"/>
  </r>
  <r>
    <x v="1012"/>
    <n v="10000"/>
    <n v="10000"/>
    <d v="2025-05-29T00:00:00"/>
    <s v="502LAUGH"/>
    <s v=" 8:39:43 am"/>
    <s v="E1011916/M4B4603BGJAJ112-S248100172"/>
    <x v="7"/>
    <x v="0"/>
    <s v="No"/>
    <x v="8"/>
    <x v="8"/>
    <x v="1"/>
    <s v="PMJ0"/>
    <s v="KOR CHEW OR"/>
    <n v="40000"/>
    <m/>
    <m/>
    <d v="2025-05-27T00:00:00"/>
    <m/>
    <n v="1"/>
    <n v="40000"/>
    <s v="PE"/>
    <s v="725428400-NEWPRO0001"/>
    <n v="0"/>
    <n v="0"/>
    <n v="0"/>
    <n v="0"/>
    <n v="0"/>
    <n v="0"/>
    <m/>
    <m/>
    <n v="0"/>
    <m/>
    <m/>
    <m/>
    <s v="No"/>
    <n v="0"/>
    <s v="No"/>
    <m/>
    <m/>
    <s v="725428400-NEWPROCESS"/>
    <s v="S19314"/>
    <x v="6"/>
    <m/>
    <n v="0"/>
    <n v="0"/>
    <n v="0"/>
    <n v="0"/>
    <n v="0"/>
    <n v="0"/>
    <m/>
    <m/>
    <m/>
    <s v="No"/>
    <m/>
    <m/>
    <m/>
    <s v="S19314"/>
    <m/>
    <m/>
    <s v="H0065311"/>
  </r>
  <r>
    <x v="1012"/>
    <n v="10000"/>
    <n v="20000"/>
    <d v="2025-05-29T00:00:00"/>
    <s v="502LAUGH"/>
    <s v=" 8:39:43 am"/>
    <s v="E1011916/M4B4603BGJAJ112-S248100172"/>
    <x v="7"/>
    <x v="0"/>
    <s v="No"/>
    <x v="8"/>
    <x v="8"/>
    <x v="1"/>
    <s v="PM42"/>
    <s v="ALEXANDER YAP KEE NYEN"/>
    <n v="40000"/>
    <m/>
    <m/>
    <d v="2025-05-27T00:00:00"/>
    <m/>
    <n v="1"/>
    <n v="40000"/>
    <s v="PE"/>
    <s v="725428400-NEWPRO0001"/>
    <n v="0"/>
    <n v="0"/>
    <n v="0"/>
    <n v="0"/>
    <n v="0"/>
    <n v="0"/>
    <m/>
    <m/>
    <n v="0"/>
    <m/>
    <m/>
    <m/>
    <s v="No"/>
    <n v="0"/>
    <s v="No"/>
    <m/>
    <m/>
    <s v="725428400-NEWPROCESS"/>
    <s v="S19314"/>
    <x v="6"/>
    <m/>
    <n v="0"/>
    <n v="0"/>
    <n v="0"/>
    <n v="0"/>
    <n v="0"/>
    <n v="0"/>
    <m/>
    <m/>
    <m/>
    <s v="No"/>
    <m/>
    <m/>
    <m/>
    <s v="S19314"/>
    <m/>
    <m/>
    <s v="H0065311"/>
  </r>
  <r>
    <x v="1013"/>
    <n v="10000"/>
    <n v="10000"/>
    <d v="2025-05-28T00:00:00"/>
    <s v="502LAUGH"/>
    <d v="1899-12-30T11:14:30"/>
    <s v="5011709U5"/>
    <x v="51"/>
    <x v="0"/>
    <s v="No"/>
    <x v="32"/>
    <x v="25"/>
    <x v="3"/>
    <s v="PS13"/>
    <s v="YEE CHENG MENG"/>
    <n v="12000"/>
    <m/>
    <m/>
    <d v="2025-05-27T00:00:00"/>
    <m/>
    <n v="2"/>
    <n v="24000"/>
    <s v="PE"/>
    <s v="250-6241-000001"/>
    <n v="0"/>
    <n v="0"/>
    <n v="0"/>
    <n v="0"/>
    <n v="0"/>
    <n v="0"/>
    <m/>
    <m/>
    <n v="0"/>
    <m/>
    <m/>
    <m/>
    <s v="No"/>
    <n v="0"/>
    <s v="No"/>
    <m/>
    <m/>
    <s v="250-6241-00"/>
    <s v="J10025"/>
    <x v="12"/>
    <m/>
    <n v="0"/>
    <n v="0"/>
    <n v="0"/>
    <n v="0"/>
    <n v="0"/>
    <n v="0"/>
    <m/>
    <m/>
    <m/>
    <s v="No"/>
    <m/>
    <m/>
    <m/>
    <s v="J10025"/>
    <m/>
    <m/>
    <s v="S0364997"/>
  </r>
  <r>
    <x v="1014"/>
    <n v="10000"/>
    <n v="10000"/>
    <d v="2025-05-30T00:00:00"/>
    <s v="502LAUGH"/>
    <d v="1899-12-30T10:34:44"/>
    <s v="5011707U5"/>
    <x v="64"/>
    <x v="0"/>
    <s v="No"/>
    <x v="17"/>
    <x v="16"/>
    <x v="3"/>
    <s v="PP05"/>
    <s v="WONG KIM FATT"/>
    <n v="1500"/>
    <m/>
    <m/>
    <d v="2025-05-27T00:00:00"/>
    <m/>
    <n v="2"/>
    <n v="3000"/>
    <s v="PE"/>
    <s v="260-6306-000001"/>
    <n v="0"/>
    <n v="0"/>
    <n v="0"/>
    <n v="0"/>
    <n v="0"/>
    <n v="0"/>
    <m/>
    <m/>
    <n v="0"/>
    <m/>
    <m/>
    <m/>
    <s v="No"/>
    <n v="0"/>
    <s v="No"/>
    <m/>
    <m/>
    <s v="260-6306-00"/>
    <s v="J10025"/>
    <x v="12"/>
    <m/>
    <n v="0"/>
    <n v="0"/>
    <n v="0"/>
    <n v="0"/>
    <n v="0"/>
    <n v="0"/>
    <m/>
    <m/>
    <m/>
    <s v="No"/>
    <m/>
    <m/>
    <m/>
    <s v="J10025"/>
    <m/>
    <m/>
    <s v="S0364997"/>
  </r>
  <r>
    <x v="1015"/>
    <n v="10000"/>
    <n v="10000"/>
    <d v="2025-05-27T00:00:00"/>
    <s v="502LAUGH"/>
    <s v=" 5:43:01 pm"/>
    <s v="5011707U5"/>
    <x v="65"/>
    <x v="0"/>
    <s v="No"/>
    <x v="17"/>
    <x v="16"/>
    <x v="3"/>
    <s v="PP05"/>
    <s v="WONG KIM FATT"/>
    <n v="5000"/>
    <m/>
    <m/>
    <d v="2025-05-27T00:00:00"/>
    <m/>
    <n v="2"/>
    <n v="10000"/>
    <s v="PE"/>
    <s v="260-6300-000001"/>
    <n v="0"/>
    <n v="0"/>
    <n v="0"/>
    <n v="0"/>
    <n v="0"/>
    <n v="0"/>
    <m/>
    <m/>
    <n v="0"/>
    <m/>
    <m/>
    <m/>
    <s v="No"/>
    <n v="0"/>
    <s v="No"/>
    <m/>
    <m/>
    <s v="260-6300-00"/>
    <s v="J10025"/>
    <x v="12"/>
    <m/>
    <n v="0"/>
    <n v="0"/>
    <n v="0"/>
    <n v="0"/>
    <n v="0"/>
    <n v="0"/>
    <m/>
    <m/>
    <m/>
    <s v="No"/>
    <m/>
    <m/>
    <m/>
    <s v="J10025"/>
    <m/>
    <m/>
    <s v="S0364998"/>
  </r>
  <r>
    <x v="1016"/>
    <n v="10000"/>
    <n v="10000"/>
    <d v="2025-05-30T00:00:00"/>
    <s v="502LAUGH"/>
    <d v="1899-12-30T10:30:43"/>
    <s v="U4625S161/U4827S095"/>
    <x v="74"/>
    <x v="0"/>
    <s v="No"/>
    <x v="25"/>
    <x v="21"/>
    <x v="0"/>
    <s v="PP24"/>
    <s v="HO HON SENG"/>
    <n v="1500"/>
    <m/>
    <m/>
    <d v="2025-05-27T00:00:00"/>
    <m/>
    <n v="1"/>
    <n v="1500"/>
    <s v="PE"/>
    <s v="STICK4011601410001"/>
    <n v="0"/>
    <n v="0"/>
    <n v="0"/>
    <n v="0"/>
    <n v="0"/>
    <n v="0"/>
    <m/>
    <m/>
    <n v="0"/>
    <m/>
    <m/>
    <m/>
    <s v="No"/>
    <n v="0"/>
    <s v="No"/>
    <m/>
    <m/>
    <s v="STICK401160141"/>
    <s v="T20096"/>
    <x v="13"/>
    <m/>
    <n v="0"/>
    <n v="0"/>
    <n v="0"/>
    <n v="0"/>
    <n v="0"/>
    <n v="0"/>
    <m/>
    <m/>
    <m/>
    <s v="No"/>
    <m/>
    <m/>
    <m/>
    <s v="T20096"/>
    <m/>
    <m/>
    <s v="S0365006"/>
  </r>
  <r>
    <x v="1017"/>
    <n v="10000"/>
    <n v="10000"/>
    <d v="2025-05-30T00:00:00"/>
    <s v="502LAUGH"/>
    <s v=" 2:51:16 pm"/>
    <s v="M0BV34862/M0BV34850/M0BV34890"/>
    <x v="52"/>
    <x v="0"/>
    <s v="No"/>
    <x v="24"/>
    <x v="7"/>
    <x v="1"/>
    <s v="PS84"/>
    <s v="YIP WENG FAI"/>
    <n v="60000"/>
    <m/>
    <m/>
    <d v="2025-05-27T00:00:00"/>
    <m/>
    <n v="2"/>
    <n v="120000"/>
    <s v="PE"/>
    <s v="725427400 REVA0002"/>
    <n v="0"/>
    <n v="0"/>
    <n v="0"/>
    <n v="0"/>
    <n v="0"/>
    <n v="0"/>
    <m/>
    <m/>
    <n v="0"/>
    <m/>
    <m/>
    <m/>
    <s v="No"/>
    <n v="0"/>
    <s v="No"/>
    <m/>
    <m/>
    <s v="725427400 REVA"/>
    <s v="S19081-TH"/>
    <x v="7"/>
    <m/>
    <n v="0"/>
    <n v="0"/>
    <n v="0"/>
    <n v="0"/>
    <n v="0"/>
    <n v="0"/>
    <m/>
    <m/>
    <m/>
    <s v="No"/>
    <m/>
    <m/>
    <m/>
    <s v="S19081-TH"/>
    <m/>
    <m/>
    <s v="H0065317"/>
  </r>
  <r>
    <x v="974"/>
    <n v="10000"/>
    <n v="20000"/>
    <d v="2025-05-28T00:00:00"/>
    <s v="502LAUGH"/>
    <s v=" 1:34:55 pm"/>
    <s v="3A085H034/3082510U9"/>
    <x v="66"/>
    <x v="1"/>
    <s v="No"/>
    <x v="12"/>
    <x v="11"/>
    <x v="4"/>
    <s v="PM87"/>
    <s v="LEE SHIEN WEI"/>
    <n v="2200"/>
    <m/>
    <m/>
    <d v="2025-05-27T00:00:00"/>
    <m/>
    <n v="1"/>
    <n v="2200"/>
    <s v="PE"/>
    <s v="19055-6106-0030001"/>
    <n v="0"/>
    <n v="0"/>
    <n v="0"/>
    <n v="0"/>
    <n v="0"/>
    <n v="0"/>
    <m/>
    <m/>
    <n v="0"/>
    <m/>
    <m/>
    <m/>
    <s v="No"/>
    <n v="0"/>
    <s v="No"/>
    <m/>
    <m/>
    <s v="19055-6106-003"/>
    <s v="H08031-FLEX-PTP"/>
    <x v="40"/>
    <m/>
    <n v="0"/>
    <n v="0"/>
    <n v="0"/>
    <n v="0"/>
    <n v="0"/>
    <n v="0"/>
    <m/>
    <m/>
    <m/>
    <s v="No"/>
    <m/>
    <m/>
    <m/>
    <s v="H08031-FLEX-PTP"/>
    <m/>
    <m/>
    <s v="S0365146"/>
  </r>
  <r>
    <x v="1018"/>
    <n v="10000"/>
    <n v="10000"/>
    <d v="2025-05-28T00:00:00"/>
    <s v="502LAUGH"/>
    <d v="1899-12-30T12:58:49"/>
    <s v="502204496/311211093/U5318S023"/>
    <x v="75"/>
    <x v="0"/>
    <s v="No"/>
    <x v="11"/>
    <x v="10"/>
    <x v="3"/>
    <s v="PM68"/>
    <s v="LEE KIM LIANG"/>
    <n v="5000"/>
    <m/>
    <m/>
    <d v="2025-05-27T00:00:00"/>
    <m/>
    <n v="10"/>
    <n v="50000"/>
    <s v="PE"/>
    <s v="068893 REV4000001"/>
    <n v="0"/>
    <n v="0"/>
    <n v="0"/>
    <n v="0"/>
    <n v="0"/>
    <n v="0"/>
    <m/>
    <m/>
    <n v="0"/>
    <m/>
    <m/>
    <m/>
    <s v="No"/>
    <n v="0"/>
    <s v="No"/>
    <m/>
    <m/>
    <s v="068893 REV400"/>
    <s v="V22000"/>
    <x v="23"/>
    <m/>
    <n v="0"/>
    <n v="0"/>
    <n v="0"/>
    <n v="0"/>
    <n v="0"/>
    <n v="0"/>
    <m/>
    <m/>
    <m/>
    <s v="No"/>
    <m/>
    <m/>
    <m/>
    <s v="V22000"/>
    <m/>
    <m/>
    <s v="S0365153"/>
  </r>
  <r>
    <x v="1019"/>
    <n v="10000"/>
    <n v="10000"/>
    <d v="2025-05-29T00:00:00"/>
    <s v="502LAUGH"/>
    <s v=" 3:52:14 pm"/>
    <s v="SG-5642459-01"/>
    <x v="76"/>
    <x v="0"/>
    <s v="No"/>
    <x v="26"/>
    <x v="22"/>
    <x v="0"/>
    <s v="PC02"/>
    <s v="GAO BINJIE"/>
    <n v="358"/>
    <m/>
    <m/>
    <d v="2025-05-27T00:00:00"/>
    <m/>
    <n v="14"/>
    <n v="5012"/>
    <s v="PE"/>
    <s v="P4U01160001"/>
    <n v="0"/>
    <n v="0"/>
    <n v="0"/>
    <n v="0"/>
    <n v="0"/>
    <n v="0"/>
    <m/>
    <m/>
    <n v="0"/>
    <m/>
    <m/>
    <m/>
    <s v="No"/>
    <n v="0"/>
    <s v="No"/>
    <m/>
    <m/>
    <s v="P4U0116"/>
    <s v="H08220"/>
    <x v="26"/>
    <m/>
    <n v="0"/>
    <n v="0"/>
    <n v="0"/>
    <n v="0"/>
    <n v="0"/>
    <n v="0"/>
    <m/>
    <m/>
    <m/>
    <s v="No"/>
    <m/>
    <m/>
    <m/>
    <s v="H08220"/>
    <m/>
    <m/>
    <s v="S0365152"/>
  </r>
  <r>
    <x v="1020"/>
    <n v="10000"/>
    <n v="10000"/>
    <d v="2025-05-28T00:00:00"/>
    <s v="502LAUGH"/>
    <s v=" 8:56:50 am"/>
    <s v="M0BUG7171"/>
    <x v="72"/>
    <x v="0"/>
    <s v="No"/>
    <x v="7"/>
    <x v="7"/>
    <x v="1"/>
    <s v="PM80"/>
    <s v="YAP ZHI PING"/>
    <n v="4000"/>
    <m/>
    <m/>
    <d v="2025-05-27T00:00:00"/>
    <m/>
    <n v="20"/>
    <n v="80000"/>
    <s v="PE"/>
    <s v="100565979-ADS1360001"/>
    <n v="0"/>
    <n v="0"/>
    <n v="0"/>
    <n v="0"/>
    <n v="0"/>
    <n v="0"/>
    <m/>
    <m/>
    <n v="0"/>
    <m/>
    <m/>
    <m/>
    <s v="No"/>
    <n v="0"/>
    <s v="No"/>
    <m/>
    <m/>
    <s v="100565979-ADS1366"/>
    <s v="S19081-TH"/>
    <x v="7"/>
    <m/>
    <n v="0"/>
    <n v="0"/>
    <n v="0"/>
    <n v="0"/>
    <n v="0"/>
    <n v="0"/>
    <m/>
    <m/>
    <m/>
    <s v="No"/>
    <m/>
    <m/>
    <m/>
    <s v="S19081-TH"/>
    <m/>
    <m/>
    <s v="H0065320"/>
  </r>
  <r>
    <x v="1021"/>
    <n v="10000"/>
    <n v="10000"/>
    <d v="2025-05-29T00:00:00"/>
    <s v="502LAUGH"/>
    <s v=" 8:36:36 am"/>
    <s v="F0206908/M4B4A05BGJCJ116-S24Y100112"/>
    <x v="77"/>
    <x v="0"/>
    <s v="No"/>
    <x v="41"/>
    <x v="26"/>
    <x v="1"/>
    <s v="PM14"/>
    <s v="GOH CHEN YONG"/>
    <n v="21539"/>
    <m/>
    <m/>
    <d v="2025-05-27T00:00:00"/>
    <m/>
    <n v="13"/>
    <n v="280007"/>
    <s v="PE"/>
    <s v="763360200 REVA0001"/>
    <n v="0"/>
    <n v="0"/>
    <n v="0"/>
    <n v="0"/>
    <n v="0"/>
    <n v="0"/>
    <m/>
    <m/>
    <n v="0"/>
    <m/>
    <m/>
    <m/>
    <s v="No"/>
    <n v="0"/>
    <s v="No"/>
    <m/>
    <m/>
    <s v="763360200 REVA"/>
    <s v="S19081-TH"/>
    <x v="7"/>
    <m/>
    <n v="0"/>
    <n v="0"/>
    <n v="0"/>
    <n v="0"/>
    <n v="0"/>
    <n v="0"/>
    <m/>
    <m/>
    <m/>
    <s v="No"/>
    <m/>
    <m/>
    <m/>
    <s v="S19081-TH"/>
    <m/>
    <m/>
    <s v="H0065356"/>
  </r>
  <r>
    <x v="1022"/>
    <n v="10000"/>
    <n v="10000"/>
    <d v="2025-05-27T00:00:00"/>
    <s v="502LAUGH"/>
    <s v=" 5:22:40 pm"/>
    <s v="SG-5651598 01"/>
    <x v="78"/>
    <x v="0"/>
    <s v="No"/>
    <x v="19"/>
    <x v="18"/>
    <x v="3"/>
    <s v="PS74"/>
    <s v="GOH CHIN TECK"/>
    <n v="415"/>
    <m/>
    <m/>
    <d v="2025-05-27T00:00:00"/>
    <m/>
    <n v="2"/>
    <n v="830"/>
    <s v="PE"/>
    <n v="112886870001"/>
    <n v="0"/>
    <n v="0"/>
    <n v="0"/>
    <n v="0"/>
    <n v="0"/>
    <n v="0"/>
    <m/>
    <m/>
    <n v="0"/>
    <m/>
    <m/>
    <m/>
    <s v="No"/>
    <n v="0"/>
    <s v="No"/>
    <m/>
    <m/>
    <n v="11288687"/>
    <s v="I09180"/>
    <x v="16"/>
    <m/>
    <n v="0"/>
    <n v="0"/>
    <n v="0"/>
    <n v="0"/>
    <n v="0"/>
    <n v="0"/>
    <m/>
    <m/>
    <m/>
    <s v="No"/>
    <m/>
    <m/>
    <m/>
    <s v="I09180"/>
    <m/>
    <m/>
    <s v="S0365176"/>
  </r>
  <r>
    <x v="1023"/>
    <n v="10000"/>
    <n v="10000"/>
    <d v="2025-05-27T00:00:00"/>
    <s v="502LAUGH"/>
    <s v=" 4:44:54 pm"/>
    <s v="SG-5651598 01"/>
    <x v="78"/>
    <x v="0"/>
    <s v="No"/>
    <x v="19"/>
    <x v="18"/>
    <x v="3"/>
    <s v="PS74"/>
    <s v="GOH CHIN TECK"/>
    <n v="830"/>
    <m/>
    <m/>
    <d v="2025-05-27T00:00:00"/>
    <m/>
    <n v="2"/>
    <n v="1660"/>
    <s v="PE"/>
    <n v="112886950001"/>
    <n v="0"/>
    <n v="0"/>
    <n v="0"/>
    <n v="0"/>
    <n v="0"/>
    <n v="0"/>
    <m/>
    <m/>
    <n v="0"/>
    <m/>
    <m/>
    <m/>
    <s v="No"/>
    <n v="0"/>
    <s v="No"/>
    <m/>
    <m/>
    <n v="11288695"/>
    <s v="I09180"/>
    <x v="16"/>
    <m/>
    <n v="0"/>
    <n v="0"/>
    <n v="0"/>
    <n v="0"/>
    <n v="0"/>
    <n v="0"/>
    <m/>
    <m/>
    <m/>
    <s v="No"/>
    <m/>
    <m/>
    <m/>
    <s v="I09180"/>
    <m/>
    <m/>
    <s v="S0365177"/>
  </r>
  <r>
    <x v="1024"/>
    <n v="10000"/>
    <n v="10000"/>
    <d v="2025-05-27T00:00:00"/>
    <s v="502LAUGH"/>
    <s v=" 3:50:59 pm"/>
    <s v="SG-5651598 01"/>
    <x v="78"/>
    <x v="0"/>
    <s v="No"/>
    <x v="19"/>
    <x v="18"/>
    <x v="3"/>
    <s v="PS74"/>
    <s v="GOH CHIN TECK"/>
    <n v="2075"/>
    <m/>
    <m/>
    <d v="2025-05-27T00:00:00"/>
    <m/>
    <n v="2"/>
    <n v="4150"/>
    <s v="PE"/>
    <n v="112887160001"/>
    <n v="0"/>
    <n v="0"/>
    <n v="0"/>
    <n v="0"/>
    <n v="0"/>
    <n v="0"/>
    <m/>
    <m/>
    <n v="0"/>
    <m/>
    <m/>
    <m/>
    <s v="No"/>
    <n v="0"/>
    <s v="No"/>
    <m/>
    <m/>
    <n v="11288716"/>
    <s v="I09180"/>
    <x v="16"/>
    <m/>
    <n v="0"/>
    <n v="0"/>
    <n v="0"/>
    <n v="0"/>
    <n v="0"/>
    <n v="0"/>
    <m/>
    <m/>
    <m/>
    <s v="No"/>
    <m/>
    <m/>
    <m/>
    <s v="I09180"/>
    <m/>
    <m/>
    <s v="S0365178"/>
  </r>
  <r>
    <x v="1024"/>
    <n v="20000"/>
    <n v="10000"/>
    <d v="2025-05-27T00:00:00"/>
    <s v="502LAUGH"/>
    <s v=" 3:50:59 pm"/>
    <s v="SG-5651598 01"/>
    <x v="78"/>
    <x v="0"/>
    <s v="No"/>
    <x v="19"/>
    <x v="18"/>
    <x v="3"/>
    <s v="PS74"/>
    <s v="GOH CHIN TECK"/>
    <n v="2075"/>
    <m/>
    <m/>
    <d v="2025-05-27T00:00:00"/>
    <m/>
    <n v="2"/>
    <n v="4150"/>
    <s v="PE"/>
    <n v="112887160001"/>
    <n v="0"/>
    <n v="0"/>
    <n v="0"/>
    <n v="0"/>
    <n v="0"/>
    <n v="0"/>
    <m/>
    <m/>
    <n v="0"/>
    <m/>
    <m/>
    <m/>
    <s v="No"/>
    <n v="0"/>
    <s v="No"/>
    <m/>
    <m/>
    <n v="11288716"/>
    <s v="I09180"/>
    <x v="16"/>
    <m/>
    <n v="0"/>
    <n v="0"/>
    <n v="0"/>
    <n v="0"/>
    <n v="0"/>
    <n v="0"/>
    <m/>
    <m/>
    <m/>
    <s v="No"/>
    <m/>
    <m/>
    <m/>
    <s v="I09180"/>
    <m/>
    <m/>
    <s v="S0365178"/>
  </r>
  <r>
    <x v="1024"/>
    <n v="30000"/>
    <n v="10000"/>
    <d v="2025-05-27T00:00:00"/>
    <s v="502LAUGH"/>
    <s v=" 3:50:59 pm"/>
    <s v="SG-5651598 01"/>
    <x v="78"/>
    <x v="0"/>
    <s v="No"/>
    <x v="19"/>
    <x v="18"/>
    <x v="3"/>
    <s v="PS74"/>
    <s v="GOH CHIN TECK"/>
    <n v="2075"/>
    <m/>
    <m/>
    <d v="2025-05-27T00:00:00"/>
    <m/>
    <n v="2"/>
    <n v="4150"/>
    <s v="PE"/>
    <n v="112887160001"/>
    <n v="0"/>
    <n v="0"/>
    <n v="0"/>
    <n v="0"/>
    <n v="0"/>
    <n v="0"/>
    <m/>
    <m/>
    <n v="0"/>
    <m/>
    <m/>
    <m/>
    <s v="No"/>
    <n v="0"/>
    <s v="No"/>
    <m/>
    <m/>
    <n v="11288716"/>
    <s v="I09180"/>
    <x v="16"/>
    <m/>
    <n v="0"/>
    <n v="0"/>
    <n v="0"/>
    <n v="0"/>
    <n v="0"/>
    <n v="0"/>
    <m/>
    <m/>
    <m/>
    <s v="No"/>
    <m/>
    <m/>
    <m/>
    <s v="I09180"/>
    <m/>
    <m/>
    <s v="S0365178"/>
  </r>
  <r>
    <x v="1025"/>
    <n v="10000"/>
    <n v="10000"/>
    <d v="2025-06-02T00:00:00"/>
    <s v="502LAUGH"/>
    <d v="1899-12-30T10:20:22"/>
    <n v="860909190918"/>
    <x v="79"/>
    <x v="0"/>
    <s v="No"/>
    <x v="26"/>
    <x v="22"/>
    <x v="0"/>
    <s v="PM16"/>
    <s v="TEO KAH JUN"/>
    <n v="36"/>
    <m/>
    <m/>
    <d v="2025-05-27T00:00:00"/>
    <m/>
    <n v="224"/>
    <n v="8064"/>
    <s v="PE"/>
    <n v="201088630001"/>
    <n v="0"/>
    <n v="0"/>
    <n v="0"/>
    <n v="0"/>
    <n v="0"/>
    <n v="0"/>
    <m/>
    <m/>
    <n v="0"/>
    <m/>
    <m/>
    <m/>
    <s v="No"/>
    <n v="0"/>
    <s v="No"/>
    <m/>
    <m/>
    <n v="20108863"/>
    <s v="I09180"/>
    <x v="16"/>
    <m/>
    <n v="0"/>
    <n v="0"/>
    <n v="0"/>
    <n v="0"/>
    <n v="0"/>
    <n v="0"/>
    <m/>
    <m/>
    <m/>
    <s v="No"/>
    <m/>
    <m/>
    <m/>
    <s v="I09180"/>
    <m/>
    <m/>
    <s v="S0365189"/>
  </r>
  <r>
    <x v="1026"/>
    <n v="10000"/>
    <n v="10000"/>
    <d v="2025-06-02T00:00:00"/>
    <s v="502LAUGH"/>
    <d v="1899-12-30T10:20:22"/>
    <n v="860909190918"/>
    <x v="79"/>
    <x v="0"/>
    <s v="No"/>
    <x v="26"/>
    <x v="22"/>
    <x v="0"/>
    <s v="PM16"/>
    <s v="TEO KAH JUN"/>
    <n v="99"/>
    <m/>
    <m/>
    <d v="2025-05-27T00:00:00"/>
    <m/>
    <n v="224"/>
    <n v="22176"/>
    <s v="PE"/>
    <n v="201088630001"/>
    <n v="0"/>
    <n v="0"/>
    <n v="0"/>
    <n v="0"/>
    <n v="0"/>
    <n v="0"/>
    <m/>
    <m/>
    <n v="0"/>
    <m/>
    <m/>
    <m/>
    <s v="No"/>
    <n v="0"/>
    <s v="No"/>
    <m/>
    <m/>
    <n v="20108863"/>
    <s v="I09180"/>
    <x v="16"/>
    <m/>
    <n v="0"/>
    <n v="0"/>
    <n v="0"/>
    <n v="0"/>
    <n v="0"/>
    <n v="0"/>
    <m/>
    <m/>
    <m/>
    <s v="No"/>
    <m/>
    <m/>
    <m/>
    <s v="I09180"/>
    <m/>
    <m/>
    <s v="S0365190"/>
  </r>
  <r>
    <x v="979"/>
    <n v="10000"/>
    <n v="20000"/>
    <d v="2025-05-28T00:00:00"/>
    <s v="502LAUGH"/>
    <s v=" 1:36:03 pm"/>
    <s v="4032711U5/3082510U9"/>
    <x v="67"/>
    <x v="1"/>
    <s v="No"/>
    <x v="12"/>
    <x v="11"/>
    <x v="4"/>
    <s v="PM87"/>
    <s v="LEE SHIEN WEI"/>
    <n v="150"/>
    <m/>
    <m/>
    <d v="2025-05-27T00:00:00"/>
    <m/>
    <n v="2"/>
    <n v="300"/>
    <s v="PE"/>
    <n v="107456510001"/>
    <n v="0"/>
    <n v="0"/>
    <n v="0"/>
    <n v="0"/>
    <n v="0"/>
    <n v="0"/>
    <m/>
    <m/>
    <n v="0"/>
    <m/>
    <m/>
    <m/>
    <s v="No"/>
    <n v="0"/>
    <s v="No"/>
    <m/>
    <m/>
    <n v="10745651"/>
    <s v="I09109"/>
    <x v="10"/>
    <m/>
    <n v="0"/>
    <n v="0"/>
    <n v="0"/>
    <n v="0"/>
    <n v="0"/>
    <n v="0"/>
    <m/>
    <m/>
    <m/>
    <s v="No"/>
    <m/>
    <m/>
    <m/>
    <s v="I09109"/>
    <m/>
    <m/>
    <s v="S0365193"/>
  </r>
  <r>
    <x v="1027"/>
    <n v="10000"/>
    <n v="10000"/>
    <d v="2025-05-28T00:00:00"/>
    <s v="502LAUGH"/>
    <s v=" 8:37:33 am"/>
    <s v="SG-5670766"/>
    <x v="1"/>
    <x v="0"/>
    <s v="Yes"/>
    <x v="2"/>
    <x v="2"/>
    <x v="2"/>
    <s v="PM59"/>
    <s v="VOON CHAN PIN"/>
    <n v="36000"/>
    <m/>
    <m/>
    <d v="2025-05-27T00:00:00"/>
    <m/>
    <n v="12"/>
    <n v="432000"/>
    <s v="PE"/>
    <n v="80256220001"/>
    <n v="0"/>
    <n v="432000"/>
    <n v="0"/>
    <n v="0"/>
    <n v="0"/>
    <n v="0"/>
    <m/>
    <m/>
    <n v="0"/>
    <m/>
    <m/>
    <m/>
    <m/>
    <m/>
    <m/>
    <m/>
    <m/>
    <n v="8025622"/>
    <s v="B02083"/>
    <x v="2"/>
    <m/>
    <n v="0"/>
    <n v="0"/>
    <n v="0"/>
    <n v="0"/>
    <n v="0"/>
    <n v="0"/>
    <m/>
    <m/>
    <m/>
    <s v="No"/>
    <s v="W667497"/>
    <n v="0"/>
    <m/>
    <s v="B02083"/>
    <m/>
    <m/>
    <s v="S0361312"/>
  </r>
  <r>
    <x v="1028"/>
    <n v="10000"/>
    <n v="10000"/>
    <d v="2025-05-27T00:00:00"/>
    <s v="502LAUGH"/>
    <d v="1899-12-30T10:19:26"/>
    <s v="SG-5644655 01"/>
    <x v="1"/>
    <x v="0"/>
    <s v="Yes"/>
    <x v="19"/>
    <x v="18"/>
    <x v="3"/>
    <s v="PS74"/>
    <s v="GOH CHIN TECK"/>
    <n v="600"/>
    <m/>
    <m/>
    <d v="2025-05-27T00:00:00"/>
    <m/>
    <n v="10"/>
    <n v="6000"/>
    <s v="PE"/>
    <n v="200302680001"/>
    <n v="0"/>
    <n v="6000"/>
    <n v="0"/>
    <n v="0"/>
    <n v="0"/>
    <n v="0"/>
    <m/>
    <m/>
    <n v="0"/>
    <m/>
    <m/>
    <m/>
    <m/>
    <m/>
    <m/>
    <m/>
    <m/>
    <n v="20030268"/>
    <s v="I09180-US"/>
    <x v="72"/>
    <m/>
    <n v="0"/>
    <n v="0"/>
    <n v="0"/>
    <n v="0"/>
    <n v="0"/>
    <n v="0"/>
    <m/>
    <m/>
    <m/>
    <s v="No"/>
    <s v="W667350"/>
    <n v="0"/>
    <m/>
    <s v="I09180-US"/>
    <m/>
    <m/>
    <s v="S0363399"/>
  </r>
  <r>
    <x v="582"/>
    <n v="10000"/>
    <n v="20000"/>
    <d v="2025-05-28T00:00:00"/>
    <s v="502LAUGH"/>
    <d v="1899-12-30T12:58:16"/>
    <s v="4116S1"/>
    <x v="1"/>
    <x v="1"/>
    <s v="Yes"/>
    <x v="1"/>
    <x v="1"/>
    <x v="1"/>
    <s v="PM30"/>
    <s v="OH KIAN YUAN"/>
    <n v="11000"/>
    <m/>
    <m/>
    <d v="2025-05-27T00:00:00"/>
    <m/>
    <n v="1"/>
    <n v="11000"/>
    <s v="PE"/>
    <n v="1298830001"/>
    <n v="0"/>
    <n v="10000"/>
    <n v="1000"/>
    <n v="0"/>
    <n v="0"/>
    <n v="0"/>
    <m/>
    <m/>
    <n v="0"/>
    <m/>
    <m/>
    <m/>
    <m/>
    <m/>
    <m/>
    <m/>
    <m/>
    <n v="129883"/>
    <s v="P16186"/>
    <x v="9"/>
    <m/>
    <n v="0"/>
    <n v="0"/>
    <n v="0"/>
    <n v="0"/>
    <n v="0"/>
    <n v="0"/>
    <m/>
    <m/>
    <m/>
    <s v="No"/>
    <s v="W667509"/>
    <n v="0"/>
    <m/>
    <s v="P16186"/>
    <m/>
    <m/>
    <s v="S0363843"/>
  </r>
  <r>
    <x v="856"/>
    <n v="10000"/>
    <n v="20000"/>
    <d v="2025-05-27T00:00:00"/>
    <s v="502LAUGH"/>
    <s v=" 4:45:48 pm"/>
    <s v="404123725/J00XC5981"/>
    <x v="1"/>
    <x v="1"/>
    <s v="Yes"/>
    <x v="1"/>
    <x v="1"/>
    <x v="1"/>
    <s v="PM30"/>
    <s v="OH KIAN YUAN"/>
    <n v="4000"/>
    <m/>
    <m/>
    <d v="2025-05-27T00:00:00"/>
    <m/>
    <n v="1"/>
    <n v="4000"/>
    <s v="PE"/>
    <s v="50ML-62X105MM0001"/>
    <n v="0"/>
    <n v="3000"/>
    <n v="1000"/>
    <n v="0"/>
    <n v="0"/>
    <n v="0"/>
    <m/>
    <m/>
    <n v="0"/>
    <m/>
    <m/>
    <m/>
    <m/>
    <m/>
    <m/>
    <m/>
    <m/>
    <s v="50ML-62X105MM"/>
    <s v="P16347"/>
    <x v="97"/>
    <m/>
    <n v="0"/>
    <n v="0"/>
    <n v="0"/>
    <n v="0"/>
    <n v="0"/>
    <n v="0"/>
    <m/>
    <m/>
    <m/>
    <s v="No"/>
    <s v="W667386"/>
    <n v="0"/>
    <m/>
    <s v="P16347"/>
    <m/>
    <m/>
    <s v="S0364786"/>
  </r>
  <r>
    <x v="1029"/>
    <n v="10000"/>
    <n v="10000"/>
    <d v="2025-05-27T00:00:00"/>
    <s v="502LAUGH"/>
    <s v=" 9:32:43 am"/>
    <s v="M0BVI8660"/>
    <x v="1"/>
    <x v="0"/>
    <s v="Yes"/>
    <x v="3"/>
    <x v="3"/>
    <x v="3"/>
    <s v="PM09"/>
    <s v="PANG JING FULL"/>
    <n v="250"/>
    <m/>
    <m/>
    <d v="2025-05-27T00:00:00"/>
    <m/>
    <n v="4"/>
    <n v="1000"/>
    <s v="PE"/>
    <s v="L001-772785-00000006"/>
    <n v="0"/>
    <n v="1000"/>
    <n v="0"/>
    <n v="0"/>
    <n v="0"/>
    <n v="0"/>
    <m/>
    <m/>
    <n v="0"/>
    <m/>
    <m/>
    <m/>
    <m/>
    <m/>
    <m/>
    <m/>
    <m/>
    <s v="L001-772785-000006CG"/>
    <s v="X24001-WD-SUZHOU"/>
    <x v="86"/>
    <m/>
    <n v="0"/>
    <n v="0"/>
    <n v="0"/>
    <n v="0"/>
    <n v="0"/>
    <n v="0"/>
    <m/>
    <m/>
    <m/>
    <s v="No"/>
    <s v="W667387"/>
    <n v="0"/>
    <m/>
    <s v="X24001-WD-SUZHOU"/>
    <m/>
    <m/>
    <s v="S0364801"/>
  </r>
  <r>
    <x v="1030"/>
    <n v="10000"/>
    <n v="10000"/>
    <d v="2025-05-28T00:00:00"/>
    <s v="502LAUGH"/>
    <s v=" 8:59:44 am"/>
    <s v="E0223920"/>
    <x v="1"/>
    <x v="0"/>
    <s v="Yes"/>
    <x v="7"/>
    <x v="7"/>
    <x v="1"/>
    <s v="PM80"/>
    <s v="YAP ZHI PING"/>
    <n v="3334"/>
    <m/>
    <m/>
    <d v="2025-05-27T00:00:00"/>
    <m/>
    <n v="90"/>
    <n v="300060"/>
    <s v="PE"/>
    <s v="1115-790-00001 R0001"/>
    <n v="0"/>
    <n v="300000"/>
    <n v="60"/>
    <n v="0"/>
    <n v="0"/>
    <n v="0"/>
    <m/>
    <m/>
    <n v="0"/>
    <m/>
    <m/>
    <m/>
    <m/>
    <m/>
    <m/>
    <m/>
    <m/>
    <s v="1115-790-00001 REVB"/>
    <s v="M13337-SMD"/>
    <x v="27"/>
    <m/>
    <n v="0"/>
    <n v="0"/>
    <n v="0"/>
    <n v="0"/>
    <n v="0"/>
    <n v="0"/>
    <m/>
    <m/>
    <m/>
    <s v="No"/>
    <s v="W667398"/>
    <n v="0"/>
    <m/>
    <s v="M13337-SMD"/>
    <m/>
    <m/>
    <s v="S0362460"/>
  </r>
  <r>
    <x v="1031"/>
    <n v="10000"/>
    <n v="10000"/>
    <d v="2025-05-28T00:00:00"/>
    <s v="502LAUGH"/>
    <s v=" 8:59:44 am"/>
    <n v="1006323"/>
    <x v="1"/>
    <x v="0"/>
    <s v="Yes"/>
    <x v="7"/>
    <x v="7"/>
    <x v="1"/>
    <s v="PM80"/>
    <s v="YAP ZHI PING"/>
    <n v="2000"/>
    <m/>
    <m/>
    <d v="2025-05-27T00:00:00"/>
    <m/>
    <n v="90"/>
    <n v="180000"/>
    <s v="PE"/>
    <s v="1115-790-00003 R0001"/>
    <n v="0"/>
    <n v="180000"/>
    <n v="0"/>
    <n v="0"/>
    <n v="0"/>
    <n v="0"/>
    <m/>
    <m/>
    <n v="0"/>
    <m/>
    <m/>
    <m/>
    <m/>
    <m/>
    <m/>
    <m/>
    <m/>
    <s v="1115-790-00003 REVB"/>
    <s v="M13337-SMD"/>
    <x v="27"/>
    <m/>
    <n v="0"/>
    <n v="0"/>
    <n v="0"/>
    <n v="0"/>
    <n v="0"/>
    <n v="0"/>
    <m/>
    <m/>
    <m/>
    <s v="No"/>
    <s v="W667399"/>
    <n v="0"/>
    <m/>
    <s v="M13337-SMD"/>
    <m/>
    <m/>
    <s v="S0362460"/>
  </r>
  <r>
    <x v="1032"/>
    <n v="10000"/>
    <n v="10000"/>
    <d v="2025-05-27T00:00:00"/>
    <s v="502LAUGH"/>
    <s v=" 1:52:05 pm"/>
    <s v="4092S1"/>
    <x v="1"/>
    <x v="0"/>
    <s v="Yes"/>
    <x v="11"/>
    <x v="10"/>
    <x v="3"/>
    <s v="PM68"/>
    <s v="LEE KIM LIANG"/>
    <n v="1000"/>
    <m/>
    <m/>
    <d v="2025-05-27T00:00:00"/>
    <m/>
    <n v="1"/>
    <n v="1000"/>
    <s v="PE"/>
    <s v="WBP17-2986-000-00001"/>
    <n v="0"/>
    <n v="1000"/>
    <n v="0"/>
    <n v="0"/>
    <n v="0"/>
    <n v="0"/>
    <m/>
    <m/>
    <n v="0"/>
    <m/>
    <m/>
    <m/>
    <m/>
    <m/>
    <m/>
    <m/>
    <m/>
    <s v="WBP17-2986-000-00"/>
    <s v="J10098"/>
    <x v="88"/>
    <m/>
    <n v="0"/>
    <n v="0"/>
    <n v="0"/>
    <n v="0"/>
    <n v="0"/>
    <n v="0"/>
    <m/>
    <m/>
    <m/>
    <s v="No"/>
    <s v="W667416"/>
    <n v="0"/>
    <m/>
    <s v="J10098"/>
    <m/>
    <m/>
    <s v="S0364999"/>
  </r>
  <r>
    <x v="1033"/>
    <n v="10000"/>
    <n v="10000"/>
    <d v="2025-05-29T00:00:00"/>
    <s v="502LAUGH"/>
    <s v=" 8:30:02 am"/>
    <s v="D005H7770"/>
    <x v="80"/>
    <x v="0"/>
    <s v="No"/>
    <x v="2"/>
    <x v="2"/>
    <x v="2"/>
    <s v="PM59"/>
    <s v="VOON CHAN PIN"/>
    <n v="12334"/>
    <m/>
    <m/>
    <d v="2025-05-28T00:00:00"/>
    <m/>
    <n v="30"/>
    <n v="370020"/>
    <s v="PE"/>
    <s v="R390-411 REV1.00001"/>
    <n v="0"/>
    <n v="0"/>
    <n v="0"/>
    <n v="0"/>
    <n v="0"/>
    <n v="0"/>
    <m/>
    <m/>
    <n v="0"/>
    <m/>
    <m/>
    <m/>
    <s v="No"/>
    <n v="0"/>
    <s v="No"/>
    <m/>
    <m/>
    <s v="R390-411 REV1.0"/>
    <s v="R18131-MEIBAN MIC-M"/>
    <x v="104"/>
    <m/>
    <n v="0"/>
    <n v="0"/>
    <n v="0"/>
    <n v="0"/>
    <n v="0"/>
    <n v="0"/>
    <m/>
    <m/>
    <m/>
    <s v="No"/>
    <m/>
    <m/>
    <m/>
    <s v="R18131-MEIBAN MIC-M"/>
    <m/>
    <m/>
    <s v="S0355392"/>
  </r>
  <r>
    <x v="1033"/>
    <n v="10000"/>
    <n v="20000"/>
    <d v="2025-05-29T00:00:00"/>
    <s v="502LAUGH"/>
    <s v=" 8:30:02 am"/>
    <s v="D005H7770"/>
    <x v="80"/>
    <x v="1"/>
    <s v="No"/>
    <x v="2"/>
    <x v="2"/>
    <x v="2"/>
    <s v="PM59"/>
    <s v="VOON CHAN PIN"/>
    <n v="12000"/>
    <m/>
    <m/>
    <d v="2025-05-28T00:00:00"/>
    <m/>
    <n v="30"/>
    <n v="360000"/>
    <s v="PE"/>
    <s v="R390-411 REV1.00001"/>
    <n v="0"/>
    <n v="0"/>
    <n v="0"/>
    <n v="0"/>
    <n v="0"/>
    <n v="0"/>
    <m/>
    <m/>
    <n v="0"/>
    <m/>
    <m/>
    <m/>
    <s v="No"/>
    <n v="0"/>
    <s v="No"/>
    <m/>
    <m/>
    <s v="R390-411 REV1.0"/>
    <s v="R18131-MEIBAN MIC-M"/>
    <x v="104"/>
    <m/>
    <n v="0"/>
    <n v="0"/>
    <n v="0"/>
    <n v="0"/>
    <n v="0"/>
    <n v="0"/>
    <m/>
    <m/>
    <m/>
    <s v="No"/>
    <m/>
    <m/>
    <m/>
    <s v="R18131-MEIBAN MIC-M"/>
    <m/>
    <m/>
    <s v="S0355392"/>
  </r>
  <r>
    <x v="1034"/>
    <n v="10000"/>
    <n v="10000"/>
    <d v="2025-05-29T00:00:00"/>
    <s v="502LAUGH"/>
    <s v=" 8:21:51 am"/>
    <s v="M0BVI8660"/>
    <x v="31"/>
    <x v="0"/>
    <s v="No"/>
    <x v="3"/>
    <x v="3"/>
    <x v="3"/>
    <s v="PM09"/>
    <s v="PANG JING FULL"/>
    <n v="4500"/>
    <m/>
    <m/>
    <d v="2025-05-28T00:00:00"/>
    <m/>
    <n v="4"/>
    <n v="18000"/>
    <s v="PE"/>
    <s v="2063-772785-046-0003"/>
    <n v="0"/>
    <n v="0"/>
    <n v="0"/>
    <n v="0"/>
    <n v="0"/>
    <n v="0"/>
    <m/>
    <m/>
    <n v="0"/>
    <m/>
    <m/>
    <m/>
    <s v="No"/>
    <n v="0"/>
    <s v="No"/>
    <m/>
    <m/>
    <s v="2063-772785-046-CG"/>
    <s v="W23041-TH"/>
    <x v="3"/>
    <m/>
    <n v="0"/>
    <n v="0"/>
    <n v="0"/>
    <n v="0"/>
    <n v="0"/>
    <n v="0"/>
    <m/>
    <m/>
    <m/>
    <s v="No"/>
    <m/>
    <m/>
    <m/>
    <s v="W23041-TH"/>
    <m/>
    <m/>
    <s v="H0065072"/>
  </r>
  <r>
    <x v="1035"/>
    <n v="10000"/>
    <n v="10000"/>
    <d v="2025-05-29T00:00:00"/>
    <s v="502LAUGH"/>
    <s v=" 4:14:02 pm"/>
    <s v="M0BTV4703"/>
    <x v="15"/>
    <x v="0"/>
    <s v="No"/>
    <x v="28"/>
    <x v="23"/>
    <x v="1"/>
    <s v="PMJ7"/>
    <s v="FOONG SEL YI"/>
    <n v="40500"/>
    <m/>
    <m/>
    <d v="2025-05-28T00:00:00"/>
    <m/>
    <n v="4"/>
    <n v="162000"/>
    <s v="PE"/>
    <s v="0F26707 EC C28470001"/>
    <n v="0"/>
    <n v="0"/>
    <n v="0"/>
    <n v="0"/>
    <n v="0"/>
    <n v="0"/>
    <m/>
    <m/>
    <n v="0"/>
    <m/>
    <m/>
    <m/>
    <s v="No"/>
    <n v="0"/>
    <s v="No"/>
    <m/>
    <m/>
    <s v="0F26707 EC C28477"/>
    <s v="I09082-TL"/>
    <x v="3"/>
    <m/>
    <n v="0"/>
    <n v="0"/>
    <n v="0"/>
    <n v="0"/>
    <n v="0"/>
    <n v="0"/>
    <m/>
    <m/>
    <m/>
    <s v="No"/>
    <m/>
    <m/>
    <m/>
    <s v="I09082-TL"/>
    <m/>
    <m/>
    <s v="H0065088"/>
  </r>
  <r>
    <x v="1036"/>
    <n v="10000"/>
    <n v="10000"/>
    <d v="2025-05-30T00:00:00"/>
    <s v="502LAUGH"/>
    <d v="1899-12-30T11:22:29"/>
    <s v="11042-2024-1031/24M0469951"/>
    <x v="1"/>
    <x v="0"/>
    <s v="No"/>
    <x v="1"/>
    <x v="1"/>
    <x v="1"/>
    <s v="PM30"/>
    <s v="OH KIAN YUAN"/>
    <n v="10000"/>
    <m/>
    <m/>
    <d v="2025-05-28T00:00:00"/>
    <m/>
    <n v="5"/>
    <n v="50000"/>
    <s v="PE"/>
    <s v="TPK-871001-00100001"/>
    <n v="0"/>
    <n v="0"/>
    <n v="0"/>
    <n v="0"/>
    <n v="0"/>
    <n v="0"/>
    <m/>
    <m/>
    <n v="0"/>
    <m/>
    <m/>
    <m/>
    <s v="No"/>
    <n v="0"/>
    <s v="No"/>
    <m/>
    <m/>
    <s v="TPK-871001-0010"/>
    <s v="Z26002"/>
    <x v="1"/>
    <m/>
    <n v="0"/>
    <n v="0"/>
    <n v="0"/>
    <n v="0"/>
    <n v="0"/>
    <n v="0"/>
    <m/>
    <m/>
    <m/>
    <s v="No"/>
    <m/>
    <m/>
    <m/>
    <s v="Z26002"/>
    <m/>
    <m/>
    <s v="S0363821"/>
  </r>
  <r>
    <x v="1036"/>
    <n v="20000"/>
    <n v="10000"/>
    <d v="2025-05-30T00:00:00"/>
    <s v="502LAUGH"/>
    <d v="1899-12-30T11:22:29"/>
    <s v="11042-2024-1031/24M0469951"/>
    <x v="1"/>
    <x v="0"/>
    <s v="No"/>
    <x v="1"/>
    <x v="1"/>
    <x v="1"/>
    <s v="PM30"/>
    <s v="OH KIAN YUAN"/>
    <n v="1700"/>
    <m/>
    <m/>
    <d v="2025-05-28T00:00:00"/>
    <m/>
    <n v="5"/>
    <n v="8500"/>
    <s v="PE"/>
    <s v="TPK-871001-00100001"/>
    <n v="0"/>
    <n v="0"/>
    <n v="0"/>
    <n v="0"/>
    <n v="0"/>
    <n v="0"/>
    <m/>
    <m/>
    <n v="0"/>
    <m/>
    <m/>
    <m/>
    <s v="No"/>
    <n v="0"/>
    <s v="No"/>
    <m/>
    <m/>
    <s v="TPK-871001-0010"/>
    <s v="Z26002"/>
    <x v="1"/>
    <m/>
    <n v="0"/>
    <n v="0"/>
    <n v="0"/>
    <n v="0"/>
    <n v="0"/>
    <n v="0"/>
    <m/>
    <m/>
    <m/>
    <s v="No"/>
    <m/>
    <m/>
    <m/>
    <s v="Z26002"/>
    <m/>
    <m/>
    <s v="S0363821"/>
  </r>
  <r>
    <x v="1036"/>
    <n v="20000"/>
    <n v="20000"/>
    <d v="2025-05-30T00:00:00"/>
    <s v="502LAUGH"/>
    <d v="1899-12-30T11:22:29"/>
    <s v="11042-2024-1031/24M0469951"/>
    <x v="1"/>
    <x v="0"/>
    <s v="No"/>
    <x v="1"/>
    <x v="1"/>
    <x v="1"/>
    <s v="PM30"/>
    <s v="OH KIAN YUAN"/>
    <n v="8300"/>
    <m/>
    <m/>
    <d v="2025-05-28T00:00:00"/>
    <m/>
    <n v="5"/>
    <n v="41500"/>
    <s v="PE"/>
    <s v="TPK-871001-00100001"/>
    <n v="0"/>
    <n v="0"/>
    <n v="0"/>
    <n v="0"/>
    <n v="0"/>
    <n v="0"/>
    <m/>
    <m/>
    <n v="0"/>
    <m/>
    <m/>
    <m/>
    <s v="No"/>
    <n v="0"/>
    <s v="No"/>
    <m/>
    <m/>
    <s v="TPK-871001-0010"/>
    <s v="Z26002"/>
    <x v="1"/>
    <m/>
    <n v="0"/>
    <n v="0"/>
    <n v="0"/>
    <n v="0"/>
    <n v="0"/>
    <n v="0"/>
    <m/>
    <m/>
    <m/>
    <s v="No"/>
    <m/>
    <m/>
    <m/>
    <s v="Z26002"/>
    <m/>
    <m/>
    <s v="S0363821"/>
  </r>
  <r>
    <x v="121"/>
    <n v="10000"/>
    <n v="20000"/>
    <d v="2025-06-02T00:00:00"/>
    <s v="502LAUGH"/>
    <s v=" 8:36:29 am"/>
    <n v="10656256007"/>
    <x v="18"/>
    <x v="1"/>
    <s v="No"/>
    <x v="5"/>
    <x v="5"/>
    <x v="2"/>
    <s v="PM74"/>
    <s v="YONG CHEE SOON"/>
    <n v="3637"/>
    <m/>
    <m/>
    <d v="2025-05-28T00:00:00"/>
    <m/>
    <n v="66"/>
    <n v="240042"/>
    <s v="PE"/>
    <s v="6ZD21-800010001"/>
    <n v="0"/>
    <n v="0"/>
    <n v="0"/>
    <n v="0"/>
    <n v="0"/>
    <n v="0"/>
    <m/>
    <m/>
    <n v="0"/>
    <m/>
    <m/>
    <m/>
    <s v="No"/>
    <n v="0"/>
    <s v="No"/>
    <m/>
    <m/>
    <s v="6ZD21-80001"/>
    <s v="H08031-JIM-M"/>
    <x v="5"/>
    <m/>
    <n v="0"/>
    <n v="0"/>
    <n v="0"/>
    <n v="0"/>
    <n v="0"/>
    <n v="0"/>
    <m/>
    <m/>
    <m/>
    <s v="No"/>
    <m/>
    <m/>
    <m/>
    <s v="H08031-JIM-M"/>
    <m/>
    <m/>
    <s v="S0363938"/>
  </r>
  <r>
    <x v="1000"/>
    <n v="10000"/>
    <n v="20000"/>
    <d v="2025-05-28T00:00:00"/>
    <s v="502LAUGH"/>
    <s v=" 3:02:51 pm"/>
    <s v="J00WA7051"/>
    <x v="70"/>
    <x v="1"/>
    <s v="No"/>
    <x v="31"/>
    <x v="13"/>
    <x v="1"/>
    <s v="PM11"/>
    <s v="TEE MENG CHAI"/>
    <n v="9889"/>
    <m/>
    <m/>
    <d v="2025-05-28T00:00:00"/>
    <m/>
    <n v="9"/>
    <n v="89001"/>
    <s v="PE"/>
    <n v="83624420001"/>
    <n v="0"/>
    <n v="0"/>
    <n v="0"/>
    <n v="0"/>
    <n v="0"/>
    <n v="0"/>
    <m/>
    <m/>
    <n v="0"/>
    <m/>
    <m/>
    <m/>
    <s v="No"/>
    <n v="0"/>
    <s v="No"/>
    <m/>
    <m/>
    <n v="8362442"/>
    <s v="B02083"/>
    <x v="2"/>
    <m/>
    <n v="0"/>
    <n v="0"/>
    <n v="0"/>
    <n v="0"/>
    <n v="0"/>
    <n v="0"/>
    <m/>
    <m/>
    <m/>
    <s v="No"/>
    <m/>
    <m/>
    <m/>
    <s v="B02083"/>
    <m/>
    <m/>
    <s v="S0364141"/>
  </r>
  <r>
    <x v="1002"/>
    <n v="10000"/>
    <n v="30000"/>
    <d v="2025-05-28T00:00:00"/>
    <s v="502LAUGH"/>
    <d v="1899-12-30T10:14:15"/>
    <s v="J00WA7051"/>
    <x v="70"/>
    <x v="1"/>
    <s v="No"/>
    <x v="31"/>
    <x v="13"/>
    <x v="1"/>
    <s v="PM11"/>
    <s v="TEE MENG CHAI"/>
    <n v="2834"/>
    <m/>
    <m/>
    <d v="2025-05-28T00:00:00"/>
    <m/>
    <n v="6"/>
    <n v="17004"/>
    <s v="PE"/>
    <n v="83634470001"/>
    <n v="0"/>
    <n v="0"/>
    <n v="0"/>
    <n v="0"/>
    <n v="0"/>
    <n v="0"/>
    <m/>
    <m/>
    <n v="0"/>
    <m/>
    <m/>
    <m/>
    <s v="No"/>
    <n v="0"/>
    <s v="No"/>
    <m/>
    <m/>
    <n v="8363447"/>
    <s v="B02083"/>
    <x v="2"/>
    <m/>
    <n v="0"/>
    <n v="0"/>
    <n v="0"/>
    <n v="0"/>
    <n v="0"/>
    <n v="0"/>
    <m/>
    <m/>
    <m/>
    <s v="No"/>
    <m/>
    <m/>
    <m/>
    <s v="B02083"/>
    <m/>
    <m/>
    <s v="S0364141"/>
  </r>
  <r>
    <x v="473"/>
    <n v="10000"/>
    <n v="40000"/>
    <d v="2025-05-28T00:00:00"/>
    <s v="502LAUGH"/>
    <d v="1899-12-30T11:13:58"/>
    <s v="D00AF2350"/>
    <x v="8"/>
    <x v="2"/>
    <s v="No"/>
    <x v="37"/>
    <x v="15"/>
    <x v="5"/>
    <s v="QM78"/>
    <s v="WONG SEAU JIN"/>
    <n v="10000"/>
    <m/>
    <m/>
    <d v="2025-05-28T00:00:00"/>
    <m/>
    <n v="5"/>
    <n v="50000"/>
    <s v="PE"/>
    <s v="6ZE03-80002-FT0001"/>
    <n v="0"/>
    <n v="0"/>
    <n v="0"/>
    <n v="0"/>
    <n v="0"/>
    <n v="0"/>
    <m/>
    <m/>
    <n v="0"/>
    <m/>
    <m/>
    <m/>
    <s v="No"/>
    <n v="0"/>
    <s v="No"/>
    <m/>
    <m/>
    <s v="6ZE03-80002-FT"/>
    <s v="H08031-JIM-M"/>
    <x v="5"/>
    <m/>
    <n v="0"/>
    <n v="0"/>
    <n v="0"/>
    <n v="0"/>
    <n v="0"/>
    <n v="0"/>
    <m/>
    <m/>
    <m/>
    <s v="No"/>
    <m/>
    <m/>
    <m/>
    <s v="H08031-JIM-M"/>
    <m/>
    <m/>
    <s v="S0364454"/>
  </r>
  <r>
    <x v="627"/>
    <n v="10000"/>
    <n v="30000"/>
    <d v="2025-05-29T00:00:00"/>
    <s v="502LAUGH"/>
    <d v="1899-12-30T12:56:51"/>
    <s v="M0BUP72811524/XHX2503120104/XHX2503120104"/>
    <x v="29"/>
    <x v="2"/>
    <s v="No"/>
    <x v="10"/>
    <x v="9"/>
    <x v="1"/>
    <s v="PS07"/>
    <s v="KANG HOCK SENG"/>
    <n v="62679"/>
    <m/>
    <m/>
    <d v="2025-05-28T00:00:00"/>
    <m/>
    <n v="112"/>
    <n v="7020048"/>
    <s v="PE"/>
    <s v="719708-AD42150001"/>
    <n v="0"/>
    <n v="0"/>
    <n v="0"/>
    <n v="0"/>
    <n v="0"/>
    <n v="0"/>
    <m/>
    <m/>
    <n v="0"/>
    <m/>
    <m/>
    <m/>
    <s v="No"/>
    <n v="0"/>
    <s v="No"/>
    <m/>
    <m/>
    <s v="719708-AD4215"/>
    <s v="V22000-DE"/>
    <x v="8"/>
    <m/>
    <n v="0"/>
    <n v="0"/>
    <n v="0"/>
    <n v="0"/>
    <n v="0"/>
    <n v="0"/>
    <m/>
    <m/>
    <m/>
    <s v="No"/>
    <m/>
    <m/>
    <m/>
    <s v="V22000-DE"/>
    <m/>
    <m/>
    <s v="S0364603"/>
  </r>
  <r>
    <x v="1037"/>
    <n v="10000"/>
    <n v="10000"/>
    <d v="2025-05-29T00:00:00"/>
    <s v="502LAUGH"/>
    <s v=" 8:31:26 am"/>
    <s v="SG-5651598 01"/>
    <x v="81"/>
    <x v="0"/>
    <s v="No"/>
    <x v="19"/>
    <x v="18"/>
    <x v="3"/>
    <s v="PS74"/>
    <s v="GOH CHIN TECK"/>
    <n v="2842"/>
    <m/>
    <m/>
    <d v="2025-05-28T00:00:00"/>
    <m/>
    <n v="4"/>
    <n v="11366"/>
    <s v="PE"/>
    <n v="150289900001"/>
    <n v="0"/>
    <n v="0"/>
    <n v="0"/>
    <n v="0"/>
    <n v="0"/>
    <n v="0"/>
    <m/>
    <m/>
    <n v="0"/>
    <m/>
    <m/>
    <m/>
    <s v="No"/>
    <n v="0"/>
    <s v="No"/>
    <m/>
    <m/>
    <n v="15028990"/>
    <s v="I09180"/>
    <x v="16"/>
    <m/>
    <n v="0"/>
    <n v="0"/>
    <n v="0"/>
    <n v="0"/>
    <n v="0"/>
    <n v="0"/>
    <m/>
    <m/>
    <m/>
    <s v="No"/>
    <m/>
    <m/>
    <m/>
    <s v="I09180"/>
    <m/>
    <m/>
    <s v="S0364639"/>
  </r>
  <r>
    <x v="1037"/>
    <n v="20000"/>
    <n v="10000"/>
    <d v="2025-05-29T00:00:00"/>
    <s v="502LAUGH"/>
    <s v=" 8:31:26 am"/>
    <s v="SG-5651598 01"/>
    <x v="81"/>
    <x v="0"/>
    <s v="No"/>
    <x v="19"/>
    <x v="18"/>
    <x v="3"/>
    <s v="PS74"/>
    <s v="GOH CHIN TECK"/>
    <n v="2842"/>
    <m/>
    <m/>
    <d v="2025-05-28T00:00:00"/>
    <m/>
    <n v="4"/>
    <n v="11366"/>
    <s v="PE"/>
    <n v="150289900001"/>
    <n v="0"/>
    <n v="0"/>
    <n v="0"/>
    <n v="0"/>
    <n v="0"/>
    <n v="0"/>
    <m/>
    <m/>
    <n v="0"/>
    <m/>
    <m/>
    <m/>
    <s v="No"/>
    <n v="0"/>
    <s v="No"/>
    <m/>
    <m/>
    <n v="15028990"/>
    <s v="I09180"/>
    <x v="16"/>
    <m/>
    <n v="0"/>
    <n v="0"/>
    <n v="0"/>
    <n v="0"/>
    <n v="0"/>
    <n v="0"/>
    <m/>
    <m/>
    <m/>
    <s v="No"/>
    <m/>
    <m/>
    <m/>
    <s v="I09180"/>
    <m/>
    <m/>
    <s v="S0364639"/>
  </r>
  <r>
    <x v="1038"/>
    <n v="10000"/>
    <n v="20000"/>
    <d v="2025-05-30T00:00:00"/>
    <s v="502LAUGH"/>
    <s v=" 8:28:36 am"/>
    <s v="J00WA6382"/>
    <x v="62"/>
    <x v="0"/>
    <s v="No"/>
    <x v="14"/>
    <x v="13"/>
    <x v="1"/>
    <s v="PS95"/>
    <s v="LIM CHENG LEONG"/>
    <n v="33334"/>
    <m/>
    <m/>
    <d v="2025-05-28T00:00:00"/>
    <m/>
    <n v="6"/>
    <n v="200004"/>
    <s v="PE"/>
    <s v="5185-07330002"/>
    <n v="0"/>
    <n v="0"/>
    <n v="0"/>
    <n v="0"/>
    <n v="0"/>
    <n v="0"/>
    <m/>
    <m/>
    <n v="0"/>
    <m/>
    <m/>
    <m/>
    <s v="No"/>
    <n v="0"/>
    <s v="No"/>
    <m/>
    <m/>
    <s v="5185-0733"/>
    <s v="H08031-JIM"/>
    <x v="0"/>
    <m/>
    <n v="0"/>
    <n v="0"/>
    <n v="0"/>
    <n v="0"/>
    <n v="0"/>
    <n v="0"/>
    <m/>
    <m/>
    <m/>
    <s v="No"/>
    <m/>
    <m/>
    <m/>
    <s v="H08031-JIM"/>
    <m/>
    <m/>
    <s v="S0364708"/>
  </r>
  <r>
    <x v="765"/>
    <n v="10000"/>
    <n v="20000"/>
    <d v="2025-06-02T00:00:00"/>
    <s v="502LAUGH"/>
    <s v=" 8:35:23 am"/>
    <n v="10656256016"/>
    <x v="18"/>
    <x v="1"/>
    <s v="No"/>
    <x v="5"/>
    <x v="5"/>
    <x v="2"/>
    <s v="PM74"/>
    <s v="YONG CHEE SOON"/>
    <n v="3516"/>
    <m/>
    <m/>
    <d v="2025-05-28T00:00:00"/>
    <m/>
    <n v="66"/>
    <n v="232056"/>
    <s v="PE"/>
    <s v="6ZD21-800010001"/>
    <n v="0"/>
    <n v="0"/>
    <n v="0"/>
    <n v="0"/>
    <n v="0"/>
    <n v="0"/>
    <m/>
    <m/>
    <n v="0"/>
    <m/>
    <m/>
    <m/>
    <s v="No"/>
    <n v="0"/>
    <s v="No"/>
    <m/>
    <m/>
    <s v="6ZD21-80001"/>
    <s v="H08031-JIM-M"/>
    <x v="5"/>
    <m/>
    <n v="0"/>
    <n v="0"/>
    <n v="0"/>
    <n v="0"/>
    <n v="0"/>
    <n v="0"/>
    <m/>
    <m/>
    <m/>
    <s v="No"/>
    <m/>
    <m/>
    <m/>
    <s v="H08031-JIM-M"/>
    <m/>
    <m/>
    <s v="S0364745"/>
  </r>
  <r>
    <x v="1039"/>
    <n v="10000"/>
    <n v="10000"/>
    <d v="2025-05-30T00:00:00"/>
    <s v="502LAUGH"/>
    <s v=" 1:20:21 pm"/>
    <n v="10453777040"/>
    <x v="82"/>
    <x v="0"/>
    <s v="No"/>
    <x v="31"/>
    <x v="13"/>
    <x v="1"/>
    <s v="PM11"/>
    <s v="TEE MENG CHAI"/>
    <n v="5143"/>
    <m/>
    <m/>
    <d v="2025-05-28T00:00:00"/>
    <m/>
    <n v="140"/>
    <n v="720020"/>
    <s v="PE"/>
    <s v="1F3Y1-400110001"/>
    <n v="0"/>
    <n v="0"/>
    <n v="0"/>
    <n v="0"/>
    <n v="0"/>
    <n v="0"/>
    <m/>
    <m/>
    <n v="0"/>
    <m/>
    <m/>
    <m/>
    <s v="No"/>
    <n v="0"/>
    <s v="No"/>
    <m/>
    <m/>
    <s v="1F3Y1-40011"/>
    <s v="F06192"/>
    <x v="105"/>
    <m/>
    <n v="0"/>
    <n v="0"/>
    <n v="0"/>
    <n v="0"/>
    <n v="0"/>
    <n v="0"/>
    <m/>
    <m/>
    <m/>
    <s v="No"/>
    <m/>
    <m/>
    <m/>
    <s v="F06192"/>
    <m/>
    <m/>
    <s v="S0364775"/>
  </r>
  <r>
    <x v="960"/>
    <n v="10000"/>
    <n v="20000"/>
    <d v="2025-05-30T00:00:00"/>
    <s v="502LAUGH"/>
    <s v=" 8:31:48 am"/>
    <s v="SG-5670927 01"/>
    <x v="63"/>
    <x v="1"/>
    <s v="No"/>
    <x v="20"/>
    <x v="5"/>
    <x v="2"/>
    <s v="PM45"/>
    <s v="TAY CHIN LIONG"/>
    <n v="2000"/>
    <m/>
    <m/>
    <d v="2025-05-28T00:00:00"/>
    <m/>
    <n v="1"/>
    <n v="2000"/>
    <s v="PE"/>
    <s v="TI01690001"/>
    <n v="0"/>
    <n v="0"/>
    <n v="0"/>
    <n v="0"/>
    <n v="0"/>
    <n v="0"/>
    <m/>
    <m/>
    <n v="0"/>
    <m/>
    <m/>
    <m/>
    <s v="No"/>
    <n v="0"/>
    <s v="No"/>
    <m/>
    <m/>
    <s v="TI0169"/>
    <s v="T20144-FLAVOR"/>
    <x v="102"/>
    <m/>
    <n v="0"/>
    <n v="0"/>
    <n v="0"/>
    <n v="0"/>
    <n v="0"/>
    <n v="0"/>
    <m/>
    <m/>
    <m/>
    <s v="No"/>
    <m/>
    <m/>
    <m/>
    <s v="T20144-FLAVOR"/>
    <m/>
    <m/>
    <s v="S0364779"/>
  </r>
  <r>
    <x v="961"/>
    <n v="10000"/>
    <n v="20000"/>
    <d v="2025-05-30T00:00:00"/>
    <s v="502LAUGH"/>
    <s v=" 8:33:34 am"/>
    <s v="SG-5670927 01"/>
    <x v="63"/>
    <x v="1"/>
    <s v="No"/>
    <x v="20"/>
    <x v="5"/>
    <x v="2"/>
    <s v="PM45"/>
    <s v="TAY CHIN LIONG"/>
    <n v="11000"/>
    <m/>
    <m/>
    <d v="2025-05-28T00:00:00"/>
    <m/>
    <n v="1"/>
    <n v="11000"/>
    <s v="PE"/>
    <s v="TI01700001"/>
    <n v="0"/>
    <n v="0"/>
    <n v="0"/>
    <n v="0"/>
    <n v="0"/>
    <n v="0"/>
    <m/>
    <m/>
    <n v="0"/>
    <m/>
    <m/>
    <m/>
    <s v="No"/>
    <n v="0"/>
    <s v="No"/>
    <m/>
    <m/>
    <s v="TI0170"/>
    <s v="T20144-FLAVOR"/>
    <x v="102"/>
    <m/>
    <n v="0"/>
    <n v="0"/>
    <n v="0"/>
    <n v="0"/>
    <n v="0"/>
    <n v="0"/>
    <m/>
    <m/>
    <m/>
    <s v="No"/>
    <m/>
    <m/>
    <m/>
    <s v="T20144-FLAVOR"/>
    <m/>
    <m/>
    <s v="S0364779"/>
  </r>
  <r>
    <x v="1040"/>
    <n v="10000"/>
    <n v="10000"/>
    <d v="2025-05-29T00:00:00"/>
    <s v="502LAUGH"/>
    <s v=" 8:21:51 am"/>
    <s v="U551652048/505083226"/>
    <x v="33"/>
    <x v="0"/>
    <s v="No"/>
    <x v="18"/>
    <x v="17"/>
    <x v="3"/>
    <s v="PM26"/>
    <s v="TAN AIK KEONG"/>
    <n v="5860"/>
    <m/>
    <m/>
    <d v="2025-05-28T00:00:00"/>
    <m/>
    <n v="1"/>
    <n v="5860"/>
    <s v="PE"/>
    <s v="250-5313-000001"/>
    <n v="0"/>
    <n v="0"/>
    <n v="0"/>
    <n v="0"/>
    <n v="0"/>
    <n v="0"/>
    <m/>
    <m/>
    <n v="0"/>
    <m/>
    <m/>
    <m/>
    <s v="No"/>
    <n v="0"/>
    <s v="No"/>
    <m/>
    <m/>
    <s v="250-5313-00"/>
    <s v="J10025"/>
    <x v="12"/>
    <m/>
    <n v="0"/>
    <n v="0"/>
    <n v="0"/>
    <n v="0"/>
    <n v="0"/>
    <n v="0"/>
    <m/>
    <m/>
    <m/>
    <s v="No"/>
    <m/>
    <m/>
    <m/>
    <s v="J10025"/>
    <m/>
    <m/>
    <s v="S0364780"/>
  </r>
  <r>
    <x v="1041"/>
    <n v="10000"/>
    <n v="10000"/>
    <d v="2025-05-29T00:00:00"/>
    <s v="502LAUGH"/>
    <s v=" 9:23:44 am"/>
    <s v="U551652048/505083226"/>
    <x v="33"/>
    <x v="0"/>
    <s v="No"/>
    <x v="18"/>
    <x v="17"/>
    <x v="3"/>
    <s v="PM26"/>
    <s v="TAN AIK KEONG"/>
    <n v="5860"/>
    <m/>
    <m/>
    <d v="2025-05-28T00:00:00"/>
    <m/>
    <n v="1"/>
    <n v="5860"/>
    <s v="PE"/>
    <s v="250-5313-000001"/>
    <n v="0"/>
    <n v="0"/>
    <n v="0"/>
    <n v="0"/>
    <n v="0"/>
    <n v="0"/>
    <m/>
    <m/>
    <n v="0"/>
    <m/>
    <m/>
    <m/>
    <s v="No"/>
    <n v="0"/>
    <s v="No"/>
    <m/>
    <m/>
    <s v="250-5313-00"/>
    <s v="J10025"/>
    <x v="12"/>
    <m/>
    <n v="0"/>
    <n v="0"/>
    <n v="0"/>
    <n v="0"/>
    <n v="0"/>
    <n v="0"/>
    <m/>
    <m/>
    <m/>
    <s v="No"/>
    <m/>
    <m/>
    <m/>
    <s v="J10025"/>
    <m/>
    <m/>
    <s v="S0364781"/>
  </r>
  <r>
    <x v="1042"/>
    <n v="10000"/>
    <n v="10000"/>
    <d v="2025-05-29T00:00:00"/>
    <s v="502LAUGH"/>
    <s v=" 8:30:02 am"/>
    <s v="U551652048/505083226"/>
    <x v="33"/>
    <x v="0"/>
    <s v="No"/>
    <x v="18"/>
    <x v="17"/>
    <x v="3"/>
    <s v="PM26"/>
    <s v="TAN AIK KEONG"/>
    <n v="5860"/>
    <m/>
    <m/>
    <d v="2025-05-28T00:00:00"/>
    <m/>
    <n v="2"/>
    <n v="11720"/>
    <s v="PE"/>
    <s v="250-5313-000001"/>
    <n v="0"/>
    <n v="0"/>
    <n v="0"/>
    <n v="0"/>
    <n v="0"/>
    <n v="0"/>
    <m/>
    <m/>
    <n v="0"/>
    <m/>
    <m/>
    <m/>
    <s v="No"/>
    <n v="0"/>
    <s v="No"/>
    <m/>
    <m/>
    <s v="250-5313-00"/>
    <s v="J10025"/>
    <x v="12"/>
    <m/>
    <n v="0"/>
    <n v="0"/>
    <n v="0"/>
    <n v="0"/>
    <n v="0"/>
    <n v="0"/>
    <m/>
    <m/>
    <m/>
    <s v="No"/>
    <m/>
    <m/>
    <m/>
    <s v="J10025"/>
    <m/>
    <m/>
    <s v="S0364782"/>
  </r>
  <r>
    <x v="1043"/>
    <n v="10000"/>
    <n v="10000"/>
    <d v="2025-05-29T00:00:00"/>
    <s v="502LAUGH"/>
    <s v=" 8:21:51 am"/>
    <s v="M0BVI8660"/>
    <x v="31"/>
    <x v="0"/>
    <s v="No"/>
    <x v="3"/>
    <x v="3"/>
    <x v="3"/>
    <s v="PM09"/>
    <s v="PANG JING FULL"/>
    <n v="250"/>
    <m/>
    <m/>
    <d v="2025-05-28T00:00:00"/>
    <m/>
    <n v="4"/>
    <n v="1000"/>
    <s v="PE"/>
    <s v="2063-772785-046-0003"/>
    <n v="0"/>
    <n v="0"/>
    <n v="0"/>
    <n v="0"/>
    <n v="0"/>
    <n v="0"/>
    <m/>
    <m/>
    <n v="0"/>
    <m/>
    <m/>
    <m/>
    <s v="No"/>
    <n v="0"/>
    <s v="No"/>
    <m/>
    <m/>
    <s v="2063-772785-046-CG"/>
    <s v="X24001-WD-SUZHOU"/>
    <x v="86"/>
    <m/>
    <n v="0"/>
    <n v="0"/>
    <n v="0"/>
    <n v="0"/>
    <n v="0"/>
    <n v="0"/>
    <m/>
    <m/>
    <m/>
    <s v="No"/>
    <m/>
    <m/>
    <m/>
    <s v="X24001-WD-SUZHOU"/>
    <m/>
    <m/>
    <s v="S0364801"/>
  </r>
  <r>
    <x v="1044"/>
    <n v="10000"/>
    <n v="10000"/>
    <d v="2025-05-28T00:00:00"/>
    <s v="502LAUGH"/>
    <s v=" 9:21:55 am"/>
    <s v="4100105U9/4209S1"/>
    <x v="83"/>
    <x v="0"/>
    <s v="No"/>
    <x v="19"/>
    <x v="18"/>
    <x v="3"/>
    <s v="PS74"/>
    <s v="GOH CHIN TECK"/>
    <n v="500"/>
    <m/>
    <m/>
    <d v="2025-05-28T00:00:00"/>
    <m/>
    <n v="1"/>
    <n v="500"/>
    <s v="PE"/>
    <n v="4.40170086006E+17"/>
    <n v="0"/>
    <n v="0"/>
    <n v="0"/>
    <n v="0"/>
    <n v="0"/>
    <n v="0"/>
    <m/>
    <m/>
    <n v="0"/>
    <m/>
    <m/>
    <m/>
    <s v="No"/>
    <n v="0"/>
    <s v="No"/>
    <m/>
    <m/>
    <n v="44017008600600"/>
    <s v="T20096"/>
    <x v="13"/>
    <m/>
    <n v="0"/>
    <n v="0"/>
    <n v="0"/>
    <n v="0"/>
    <n v="0"/>
    <n v="0"/>
    <m/>
    <m/>
    <m/>
    <s v="No"/>
    <m/>
    <m/>
    <m/>
    <s v="T20096"/>
    <m/>
    <m/>
    <s v="S0364805"/>
  </r>
  <r>
    <x v="1045"/>
    <n v="10000"/>
    <n v="10000"/>
    <d v="2025-05-30T00:00:00"/>
    <s v="502LAUGH"/>
    <s v=" 1:18:44 pm"/>
    <s v="J00X5981"/>
    <x v="84"/>
    <x v="0"/>
    <s v="No"/>
    <x v="0"/>
    <x v="0"/>
    <x v="0"/>
    <s v="PM21"/>
    <s v="LIM JIA FAN"/>
    <n v="1300"/>
    <m/>
    <m/>
    <d v="2025-05-28T00:00:00"/>
    <m/>
    <n v="200"/>
    <n v="260000"/>
    <s v="PE"/>
    <s v="T8-S-309718-R0001"/>
    <n v="0"/>
    <n v="0"/>
    <n v="0"/>
    <n v="0"/>
    <n v="0"/>
    <n v="0"/>
    <m/>
    <m/>
    <n v="0"/>
    <m/>
    <m/>
    <m/>
    <s v="No"/>
    <n v="0"/>
    <s v="No"/>
    <m/>
    <m/>
    <s v="T8-S-309718-R"/>
    <s v="G07042"/>
    <x v="99"/>
    <m/>
    <n v="0"/>
    <n v="0"/>
    <n v="0"/>
    <n v="0"/>
    <n v="0"/>
    <n v="0"/>
    <m/>
    <m/>
    <m/>
    <s v="No"/>
    <m/>
    <m/>
    <m/>
    <s v="G07042"/>
    <m/>
    <m/>
    <s v="S0364843"/>
  </r>
  <r>
    <x v="873"/>
    <n v="10000"/>
    <n v="20000"/>
    <d v="2025-05-29T00:00:00"/>
    <s v="502LAUGH"/>
    <s v=" 8:22:37 am"/>
    <s v="L1311U8002/3830U7060"/>
    <x v="49"/>
    <x v="1"/>
    <s v="No"/>
    <x v="12"/>
    <x v="11"/>
    <x v="4"/>
    <s v="PM87"/>
    <s v="LEE SHIEN WEI"/>
    <n v="350"/>
    <m/>
    <m/>
    <d v="2025-05-28T00:00:00"/>
    <m/>
    <n v="1"/>
    <n v="350"/>
    <s v="PE"/>
    <n v="107341140001"/>
    <n v="0"/>
    <n v="0"/>
    <n v="0"/>
    <n v="0"/>
    <n v="0"/>
    <n v="0"/>
    <m/>
    <m/>
    <n v="0"/>
    <m/>
    <m/>
    <m/>
    <s v="No"/>
    <n v="0"/>
    <s v="No"/>
    <m/>
    <m/>
    <n v="10734114"/>
    <s v="I09109"/>
    <x v="10"/>
    <m/>
    <n v="0"/>
    <n v="0"/>
    <n v="0"/>
    <n v="0"/>
    <n v="0"/>
    <n v="0"/>
    <m/>
    <m/>
    <m/>
    <s v="No"/>
    <m/>
    <m/>
    <m/>
    <s v="I09109"/>
    <m/>
    <m/>
    <s v="S0364876"/>
  </r>
  <r>
    <x v="1046"/>
    <n v="10000"/>
    <n v="10000"/>
    <d v="2025-05-30T00:00:00"/>
    <s v="502LAUGH"/>
    <s v=" 1:22:11 pm"/>
    <n v="3.6415786090877498E+17"/>
    <x v="85"/>
    <x v="0"/>
    <s v="No"/>
    <x v="26"/>
    <x v="22"/>
    <x v="0"/>
    <s v="PC02"/>
    <s v="GAO BINJIE"/>
    <n v="1300"/>
    <m/>
    <m/>
    <d v="2025-05-28T00:00:00"/>
    <m/>
    <n v="2"/>
    <n v="2600"/>
    <s v="PE"/>
    <s v="J-350X1680001"/>
    <n v="0"/>
    <n v="0"/>
    <n v="0"/>
    <n v="0"/>
    <n v="0"/>
    <n v="0"/>
    <m/>
    <m/>
    <n v="0"/>
    <m/>
    <m/>
    <m/>
    <s v="No"/>
    <n v="0"/>
    <s v="No"/>
    <m/>
    <m/>
    <s v="J-350X168"/>
    <s v="G07076"/>
    <x v="21"/>
    <m/>
    <n v="0"/>
    <n v="0"/>
    <n v="0"/>
    <n v="0"/>
    <n v="0"/>
    <n v="0"/>
    <m/>
    <m/>
    <m/>
    <s v="No"/>
    <m/>
    <m/>
    <m/>
    <s v="G07076"/>
    <m/>
    <m/>
    <s v="S0364893"/>
  </r>
  <r>
    <x v="1047"/>
    <n v="10000"/>
    <n v="10000"/>
    <d v="2025-05-29T00:00:00"/>
    <s v="502LAUGH"/>
    <s v=" 8:33:34 am"/>
    <s v="E169912121"/>
    <x v="86"/>
    <x v="0"/>
    <s v="No"/>
    <x v="7"/>
    <x v="7"/>
    <x v="1"/>
    <s v="PM80"/>
    <s v="YAP ZHI PING"/>
    <n v="1334"/>
    <m/>
    <m/>
    <d v="2025-05-28T00:00:00"/>
    <m/>
    <n v="30"/>
    <n v="40020"/>
    <s v="PE"/>
    <s v="100542001-3M66900001"/>
    <n v="0"/>
    <n v="0"/>
    <n v="0"/>
    <n v="0"/>
    <n v="0"/>
    <n v="0"/>
    <m/>
    <m/>
    <n v="0"/>
    <m/>
    <m/>
    <m/>
    <s v="No"/>
    <n v="0"/>
    <s v="No"/>
    <m/>
    <m/>
    <s v="100542001-3M6690SP"/>
    <s v="S19314"/>
    <x v="6"/>
    <m/>
    <n v="0"/>
    <n v="0"/>
    <n v="0"/>
    <n v="0"/>
    <n v="0"/>
    <n v="0"/>
    <m/>
    <m/>
    <m/>
    <s v="No"/>
    <m/>
    <m/>
    <m/>
    <s v="S19314"/>
    <m/>
    <m/>
    <s v="H0065295"/>
  </r>
  <r>
    <x v="1048"/>
    <n v="10000"/>
    <n v="10000"/>
    <d v="2025-05-29T00:00:00"/>
    <s v="502LAUGH"/>
    <s v=" 8:33:34 am"/>
    <s v="E190912129"/>
    <x v="87"/>
    <x v="0"/>
    <s v="No"/>
    <x v="7"/>
    <x v="7"/>
    <x v="1"/>
    <s v="PM80"/>
    <s v="YAP ZHI PING"/>
    <n v="5000"/>
    <m/>
    <m/>
    <d v="2025-05-28T00:00:00"/>
    <m/>
    <n v="60"/>
    <n v="300000"/>
    <s v="PE"/>
    <s v="709898812-3M66900001"/>
    <n v="0"/>
    <n v="0"/>
    <n v="0"/>
    <n v="0"/>
    <n v="0"/>
    <n v="0"/>
    <m/>
    <m/>
    <n v="0"/>
    <m/>
    <m/>
    <m/>
    <s v="No"/>
    <n v="0"/>
    <s v="No"/>
    <m/>
    <m/>
    <s v="709898812-3M6690SP"/>
    <s v="S19314"/>
    <x v="6"/>
    <m/>
    <n v="0"/>
    <n v="0"/>
    <n v="0"/>
    <n v="0"/>
    <n v="0"/>
    <n v="0"/>
    <m/>
    <m/>
    <m/>
    <s v="No"/>
    <m/>
    <m/>
    <m/>
    <s v="S19314"/>
    <m/>
    <m/>
    <s v="H0065299"/>
  </r>
  <r>
    <x v="1049"/>
    <n v="10000"/>
    <n v="10000"/>
    <d v="2025-05-30T00:00:00"/>
    <s v="502LAUGH"/>
    <s v=" 3:09:22 pm"/>
    <n v="1008139"/>
    <x v="88"/>
    <x v="0"/>
    <s v="No"/>
    <x v="7"/>
    <x v="7"/>
    <x v="1"/>
    <s v="PM80"/>
    <s v="YAP ZHI PING"/>
    <n v="4000"/>
    <m/>
    <m/>
    <d v="2025-05-28T00:00:00"/>
    <m/>
    <n v="30"/>
    <n v="120000"/>
    <s v="PE"/>
    <s v="709898814-EL93160001"/>
    <n v="0"/>
    <n v="0"/>
    <n v="0"/>
    <n v="0"/>
    <n v="0"/>
    <n v="0"/>
    <m/>
    <m/>
    <n v="0"/>
    <m/>
    <m/>
    <m/>
    <s v="No"/>
    <n v="0"/>
    <s v="No"/>
    <m/>
    <m/>
    <s v="709898814-EL93164"/>
    <s v="S19314"/>
    <x v="6"/>
    <m/>
    <n v="0"/>
    <n v="0"/>
    <n v="0"/>
    <n v="0"/>
    <n v="0"/>
    <n v="0"/>
    <m/>
    <m/>
    <m/>
    <s v="No"/>
    <m/>
    <m/>
    <m/>
    <s v="S19314"/>
    <m/>
    <m/>
    <s v="H0065302"/>
  </r>
  <r>
    <x v="1050"/>
    <n v="10000"/>
    <n v="10000"/>
    <d v="2025-05-30T00:00:00"/>
    <s v="502LAUGH"/>
    <s v=" 2:53:13 pm"/>
    <n v="1008139"/>
    <x v="88"/>
    <x v="0"/>
    <s v="No"/>
    <x v="7"/>
    <x v="7"/>
    <x v="1"/>
    <s v="PM80"/>
    <s v="YAP ZHI PING"/>
    <n v="2667"/>
    <m/>
    <m/>
    <d v="2025-05-28T00:00:00"/>
    <m/>
    <n v="30"/>
    <n v="80010"/>
    <s v="PE"/>
    <s v="709898814-EL93160001"/>
    <n v="0"/>
    <n v="0"/>
    <n v="0"/>
    <n v="0"/>
    <n v="0"/>
    <n v="0"/>
    <m/>
    <m/>
    <n v="0"/>
    <m/>
    <m/>
    <m/>
    <s v="No"/>
    <n v="0"/>
    <s v="No"/>
    <m/>
    <m/>
    <s v="709898814-EL93164"/>
    <s v="S19314"/>
    <x v="6"/>
    <m/>
    <n v="0"/>
    <n v="0"/>
    <n v="0"/>
    <n v="0"/>
    <n v="0"/>
    <n v="0"/>
    <m/>
    <m/>
    <m/>
    <s v="No"/>
    <m/>
    <m/>
    <m/>
    <s v="S19314"/>
    <m/>
    <m/>
    <s v="H0065303"/>
  </r>
  <r>
    <x v="1051"/>
    <n v="10000"/>
    <n v="10000"/>
    <d v="2025-05-29T00:00:00"/>
    <s v="502LAUGH"/>
    <s v=" 8:33:34 am"/>
    <s v="E190912129"/>
    <x v="89"/>
    <x v="0"/>
    <s v="No"/>
    <x v="7"/>
    <x v="7"/>
    <x v="1"/>
    <s v="PM80"/>
    <s v="YAP ZHI PING"/>
    <n v="1334"/>
    <m/>
    <m/>
    <d v="2025-05-28T00:00:00"/>
    <m/>
    <n v="60"/>
    <n v="80040"/>
    <s v="PE"/>
    <s v="709898816 REVB0001"/>
    <n v="0"/>
    <n v="0"/>
    <n v="0"/>
    <n v="0"/>
    <n v="0"/>
    <n v="0"/>
    <m/>
    <m/>
    <n v="0"/>
    <m/>
    <m/>
    <m/>
    <s v="No"/>
    <n v="0"/>
    <s v="No"/>
    <m/>
    <m/>
    <s v="709898816 REVB"/>
    <s v="S19314"/>
    <x v="6"/>
    <m/>
    <n v="0"/>
    <n v="0"/>
    <n v="0"/>
    <n v="0"/>
    <n v="0"/>
    <n v="0"/>
    <m/>
    <m/>
    <m/>
    <s v="No"/>
    <m/>
    <m/>
    <m/>
    <s v="S19314"/>
    <m/>
    <m/>
    <s v="H0065304"/>
  </r>
  <r>
    <x v="1052"/>
    <n v="10000"/>
    <n v="20000"/>
    <d v="2025-05-30T00:00:00"/>
    <s v="502LAUGH"/>
    <s v=" 3:09:22 pm"/>
    <n v="8613409"/>
    <x v="90"/>
    <x v="0"/>
    <s v="No"/>
    <x v="7"/>
    <x v="7"/>
    <x v="1"/>
    <s v="PM80"/>
    <s v="YAP ZHI PING"/>
    <n v="1760"/>
    <m/>
    <m/>
    <d v="2025-05-28T00:00:00"/>
    <m/>
    <n v="75"/>
    <n v="132000"/>
    <s v="PE"/>
    <s v="730016300 REVA0001"/>
    <n v="0"/>
    <n v="0"/>
    <n v="0"/>
    <n v="0"/>
    <n v="0"/>
    <n v="0"/>
    <m/>
    <m/>
    <n v="0"/>
    <m/>
    <m/>
    <m/>
    <s v="No"/>
    <n v="0"/>
    <s v="No"/>
    <m/>
    <m/>
    <s v="730016300 REVA"/>
    <s v="S19314"/>
    <x v="6"/>
    <m/>
    <n v="0"/>
    <n v="0"/>
    <n v="0"/>
    <n v="0"/>
    <n v="0"/>
    <n v="0"/>
    <m/>
    <m/>
    <m/>
    <s v="No"/>
    <m/>
    <m/>
    <m/>
    <s v="S19314"/>
    <m/>
    <m/>
    <s v="H0065312"/>
  </r>
  <r>
    <x v="1053"/>
    <n v="10000"/>
    <n v="10000"/>
    <d v="2025-05-29T00:00:00"/>
    <s v="502LAUGH"/>
    <s v=" 8:27:56 am"/>
    <s v="5011710U5"/>
    <x v="91"/>
    <x v="0"/>
    <s v="No"/>
    <x v="1"/>
    <x v="1"/>
    <x v="1"/>
    <s v="PM30"/>
    <s v="OH KIAN YUAN"/>
    <n v="6000"/>
    <m/>
    <m/>
    <d v="2025-05-28T00:00:00"/>
    <m/>
    <n v="1"/>
    <n v="6000"/>
    <s v="PE"/>
    <s v="250-8047-000001"/>
    <n v="0"/>
    <n v="0"/>
    <n v="0"/>
    <n v="0"/>
    <n v="0"/>
    <n v="0"/>
    <m/>
    <m/>
    <n v="0"/>
    <m/>
    <m/>
    <m/>
    <s v="No"/>
    <n v="0"/>
    <s v="No"/>
    <m/>
    <m/>
    <s v="250-8047-00"/>
    <s v="J10025"/>
    <x v="12"/>
    <m/>
    <n v="0"/>
    <n v="0"/>
    <n v="0"/>
    <n v="0"/>
    <n v="0"/>
    <n v="0"/>
    <m/>
    <m/>
    <m/>
    <s v="No"/>
    <m/>
    <m/>
    <m/>
    <s v="J10025"/>
    <m/>
    <m/>
    <s v="S0364994"/>
  </r>
  <r>
    <x v="1054"/>
    <n v="10000"/>
    <n v="10000"/>
    <d v="2025-05-29T00:00:00"/>
    <s v="502LAUGH"/>
    <s v=" 8:31:26 am"/>
    <s v="5011709U5"/>
    <x v="51"/>
    <x v="0"/>
    <s v="No"/>
    <x v="32"/>
    <x v="25"/>
    <x v="3"/>
    <s v="PS13"/>
    <s v="YEE CHENG MENG"/>
    <n v="17500"/>
    <m/>
    <m/>
    <d v="2025-05-28T00:00:00"/>
    <m/>
    <n v="2"/>
    <n v="35000"/>
    <s v="PE"/>
    <s v="250-6237-000001"/>
    <n v="0"/>
    <n v="0"/>
    <n v="0"/>
    <n v="0"/>
    <n v="0"/>
    <n v="0"/>
    <m/>
    <m/>
    <n v="0"/>
    <m/>
    <m/>
    <m/>
    <s v="No"/>
    <n v="0"/>
    <s v="No"/>
    <m/>
    <m/>
    <s v="250-6237-00"/>
    <s v="J10025"/>
    <x v="12"/>
    <m/>
    <n v="0"/>
    <n v="0"/>
    <n v="0"/>
    <n v="0"/>
    <n v="0"/>
    <n v="0"/>
    <m/>
    <m/>
    <m/>
    <s v="No"/>
    <m/>
    <m/>
    <m/>
    <s v="J10025"/>
    <m/>
    <m/>
    <s v="S0364996"/>
  </r>
  <r>
    <x v="1055"/>
    <n v="10000"/>
    <n v="10000"/>
    <d v="2025-05-28T00:00:00"/>
    <s v="502LAUGH"/>
    <s v=" 5:25:35 pm"/>
    <s v="2975132-001"/>
    <x v="92"/>
    <x v="0"/>
    <s v="No"/>
    <x v="21"/>
    <x v="19"/>
    <x v="3"/>
    <s v="PS27"/>
    <s v="TAN TECK HEE"/>
    <n v="500"/>
    <m/>
    <m/>
    <d v="2025-05-28T00:00:00"/>
    <m/>
    <n v="1"/>
    <n v="500"/>
    <s v="PE"/>
    <s v="XTR-140.1878.13-0001"/>
    <n v="0"/>
    <n v="0"/>
    <n v="0"/>
    <n v="0"/>
    <n v="0"/>
    <n v="0"/>
    <m/>
    <m/>
    <n v="0"/>
    <m/>
    <m/>
    <m/>
    <s v="No"/>
    <n v="0"/>
    <s v="No"/>
    <m/>
    <m/>
    <s v="XTR-140.1878.13-S"/>
    <s v="L12161"/>
    <x v="57"/>
    <m/>
    <n v="0"/>
    <n v="0"/>
    <n v="0"/>
    <n v="0"/>
    <n v="0"/>
    <n v="0"/>
    <m/>
    <m/>
    <m/>
    <s v="No"/>
    <m/>
    <m/>
    <m/>
    <s v="L12161"/>
    <m/>
    <m/>
    <s v="S0365003"/>
  </r>
  <r>
    <x v="1056"/>
    <n v="10000"/>
    <n v="10000"/>
    <d v="2025-05-28T00:00:00"/>
    <s v="502LAUGH"/>
    <s v=" 5:25:35 pm"/>
    <s v="2975132-001"/>
    <x v="92"/>
    <x v="0"/>
    <s v="No"/>
    <x v="21"/>
    <x v="19"/>
    <x v="3"/>
    <s v="PS27"/>
    <s v="TAN TECK HEE"/>
    <n v="500"/>
    <m/>
    <m/>
    <d v="2025-05-28T00:00:00"/>
    <m/>
    <n v="1"/>
    <n v="500"/>
    <s v="PE"/>
    <s v="XTR-140.1879.14-0001"/>
    <n v="0"/>
    <n v="0"/>
    <n v="0"/>
    <n v="0"/>
    <n v="0"/>
    <n v="0"/>
    <m/>
    <m/>
    <n v="0"/>
    <m/>
    <m/>
    <m/>
    <s v="No"/>
    <n v="0"/>
    <s v="No"/>
    <m/>
    <m/>
    <s v="XTR-140.1879.14-S"/>
    <s v="L12161"/>
    <x v="57"/>
    <m/>
    <n v="0"/>
    <n v="0"/>
    <n v="0"/>
    <n v="0"/>
    <n v="0"/>
    <n v="0"/>
    <m/>
    <m/>
    <m/>
    <s v="No"/>
    <m/>
    <m/>
    <m/>
    <s v="L12161"/>
    <m/>
    <m/>
    <s v="S0365003"/>
  </r>
  <r>
    <x v="1057"/>
    <n v="10000"/>
    <n v="10000"/>
    <d v="2025-05-28T00:00:00"/>
    <s v="502LAUGH"/>
    <s v=" 5:25:35 pm"/>
    <s v="2975132-001"/>
    <x v="92"/>
    <x v="0"/>
    <s v="No"/>
    <x v="21"/>
    <x v="19"/>
    <x v="3"/>
    <s v="PS27"/>
    <s v="TAN TECK HEE"/>
    <n v="500"/>
    <m/>
    <m/>
    <d v="2025-05-28T00:00:00"/>
    <m/>
    <n v="1"/>
    <n v="500"/>
    <s v="PE"/>
    <s v="XTR-140.1880.13-0001"/>
    <n v="0"/>
    <n v="0"/>
    <n v="0"/>
    <n v="0"/>
    <n v="0"/>
    <n v="0"/>
    <m/>
    <m/>
    <n v="0"/>
    <m/>
    <m/>
    <m/>
    <s v="No"/>
    <n v="0"/>
    <s v="No"/>
    <m/>
    <m/>
    <s v="XTR-140.1880.13-S"/>
    <s v="L12161"/>
    <x v="57"/>
    <m/>
    <n v="0"/>
    <n v="0"/>
    <n v="0"/>
    <n v="0"/>
    <n v="0"/>
    <n v="0"/>
    <m/>
    <m/>
    <m/>
    <s v="No"/>
    <m/>
    <m/>
    <m/>
    <s v="L12161"/>
    <m/>
    <m/>
    <s v="S0365003"/>
  </r>
  <r>
    <x v="910"/>
    <n v="10000"/>
    <n v="20000"/>
    <d v="2025-05-30T00:00:00"/>
    <s v="502LAUGH"/>
    <s v=" 2:47:29 pm"/>
    <n v="59734"/>
    <x v="1"/>
    <x v="0"/>
    <s v="No"/>
    <x v="2"/>
    <x v="2"/>
    <x v="2"/>
    <s v="PM18"/>
    <s v="LAI CHIN YANG"/>
    <n v="33917"/>
    <m/>
    <m/>
    <d v="2025-05-28T00:00:00"/>
    <m/>
    <n v="12"/>
    <n v="407004"/>
    <s v="PE"/>
    <s v="MT-1000173-00REV0003"/>
    <n v="0"/>
    <n v="0"/>
    <n v="0"/>
    <n v="0"/>
    <n v="0"/>
    <n v="0"/>
    <m/>
    <m/>
    <n v="0"/>
    <m/>
    <m/>
    <m/>
    <s v="No"/>
    <n v="0"/>
    <s v="No"/>
    <m/>
    <m/>
    <s v="MT-1000173-00REV008"/>
    <s v="Z26002"/>
    <x v="1"/>
    <m/>
    <n v="0"/>
    <n v="0"/>
    <n v="0"/>
    <n v="0"/>
    <n v="0"/>
    <n v="0"/>
    <m/>
    <m/>
    <m/>
    <s v="No"/>
    <m/>
    <m/>
    <m/>
    <s v="Z26002"/>
    <m/>
    <m/>
    <s v="S0365009"/>
  </r>
  <r>
    <x v="1058"/>
    <n v="10000"/>
    <n v="10000"/>
    <d v="2025-05-28T00:00:00"/>
    <s v="502LAUGH"/>
    <s v=" 4:30:43 pm"/>
    <s v="SG-5644655 01"/>
    <x v="93"/>
    <x v="0"/>
    <s v="No"/>
    <x v="19"/>
    <x v="18"/>
    <x v="3"/>
    <s v="PS74"/>
    <s v="GOH CHIN TECK"/>
    <n v="12000"/>
    <m/>
    <m/>
    <d v="2025-05-28T00:00:00"/>
    <m/>
    <n v="1"/>
    <n v="12000"/>
    <s v="PE"/>
    <n v="112984040001"/>
    <n v="0"/>
    <n v="0"/>
    <n v="0"/>
    <n v="0"/>
    <n v="0"/>
    <n v="0"/>
    <m/>
    <m/>
    <n v="0"/>
    <m/>
    <m/>
    <m/>
    <s v="No"/>
    <n v="0"/>
    <s v="No"/>
    <m/>
    <m/>
    <s v="11298404 REVG"/>
    <s v="I09180-US"/>
    <x v="72"/>
    <m/>
    <n v="0"/>
    <n v="0"/>
    <n v="0"/>
    <n v="0"/>
    <n v="0"/>
    <n v="0"/>
    <m/>
    <m/>
    <m/>
    <s v="No"/>
    <m/>
    <m/>
    <m/>
    <s v="I09180-US"/>
    <m/>
    <m/>
    <s v="S0365119"/>
  </r>
  <r>
    <x v="912"/>
    <n v="10000"/>
    <n v="20000"/>
    <d v="2025-05-29T00:00:00"/>
    <s v="502LAUGH"/>
    <s v=" 8:28:44 am"/>
    <s v="U4A043S213/3830U7060"/>
    <x v="56"/>
    <x v="1"/>
    <s v="No"/>
    <x v="12"/>
    <x v="11"/>
    <x v="4"/>
    <s v="PM87"/>
    <s v="LEE SHIEN WEI"/>
    <n v="1100"/>
    <m/>
    <m/>
    <d v="2025-05-28T00:00:00"/>
    <m/>
    <n v="1"/>
    <n v="1100"/>
    <s v="PE"/>
    <n v="107480290001"/>
    <n v="0"/>
    <n v="0"/>
    <n v="0"/>
    <n v="0"/>
    <n v="0"/>
    <n v="0"/>
    <m/>
    <m/>
    <n v="0"/>
    <m/>
    <m/>
    <m/>
    <s v="No"/>
    <n v="0"/>
    <s v="No"/>
    <m/>
    <m/>
    <n v="10748029"/>
    <s v="I09109"/>
    <x v="10"/>
    <m/>
    <n v="0"/>
    <n v="0"/>
    <n v="0"/>
    <n v="0"/>
    <n v="0"/>
    <n v="0"/>
    <m/>
    <m/>
    <m/>
    <s v="No"/>
    <m/>
    <m/>
    <m/>
    <s v="I09109"/>
    <m/>
    <m/>
    <s v="S0365151"/>
  </r>
  <r>
    <x v="1019"/>
    <n v="10000"/>
    <n v="20000"/>
    <d v="2025-05-29T00:00:00"/>
    <s v="502LAUGH"/>
    <s v=" 3:52:14 pm"/>
    <s v="SG-5642459-01"/>
    <x v="76"/>
    <x v="1"/>
    <s v="No"/>
    <x v="20"/>
    <x v="5"/>
    <x v="2"/>
    <s v="PM45"/>
    <s v="TAY CHIN LIONG"/>
    <n v="2250"/>
    <m/>
    <m/>
    <d v="2025-05-28T00:00:00"/>
    <m/>
    <n v="2"/>
    <n v="4500"/>
    <s v="PE"/>
    <s v="P4U01160001"/>
    <n v="0"/>
    <n v="0"/>
    <n v="0"/>
    <n v="0"/>
    <n v="0"/>
    <n v="0"/>
    <m/>
    <m/>
    <n v="0"/>
    <m/>
    <m/>
    <m/>
    <s v="No"/>
    <n v="0"/>
    <s v="No"/>
    <m/>
    <m/>
    <s v="P4U0116"/>
    <s v="H08220"/>
    <x v="26"/>
    <m/>
    <n v="0"/>
    <n v="0"/>
    <n v="0"/>
    <n v="0"/>
    <n v="0"/>
    <n v="0"/>
    <m/>
    <m/>
    <m/>
    <s v="No"/>
    <m/>
    <m/>
    <m/>
    <s v="H08220"/>
    <m/>
    <m/>
    <s v="S0365152"/>
  </r>
  <r>
    <x v="1059"/>
    <n v="10000"/>
    <n v="10000"/>
    <d v="2025-05-29T00:00:00"/>
    <s v="502LAUGH"/>
    <s v=" 8:40:36 am"/>
    <s v="E190912129"/>
    <x v="87"/>
    <x v="0"/>
    <s v="No"/>
    <x v="7"/>
    <x v="7"/>
    <x v="1"/>
    <s v="PM80"/>
    <s v="YAP ZHI PING"/>
    <n v="1000"/>
    <m/>
    <m/>
    <d v="2025-05-28T00:00:00"/>
    <m/>
    <n v="60"/>
    <n v="60000"/>
    <s v="PE"/>
    <s v="709898812-3M66900001"/>
    <n v="0"/>
    <n v="0"/>
    <n v="0"/>
    <n v="0"/>
    <n v="0"/>
    <n v="0"/>
    <m/>
    <m/>
    <n v="0"/>
    <m/>
    <m/>
    <m/>
    <s v="No"/>
    <n v="0"/>
    <s v="No"/>
    <m/>
    <m/>
    <s v="709898812-3M6690SP"/>
    <s v="S19081-TH"/>
    <x v="7"/>
    <m/>
    <n v="0"/>
    <n v="0"/>
    <n v="0"/>
    <n v="0"/>
    <n v="0"/>
    <n v="0"/>
    <m/>
    <m/>
    <m/>
    <s v="No"/>
    <m/>
    <m/>
    <m/>
    <s v="S19081-TH"/>
    <m/>
    <m/>
    <s v="H0065331"/>
  </r>
  <r>
    <x v="1060"/>
    <n v="10000"/>
    <n v="10000"/>
    <d v="2025-05-29T00:00:00"/>
    <s v="502LAUGH"/>
    <s v=" 8:37:33 am"/>
    <s v="E190912129"/>
    <x v="73"/>
    <x v="0"/>
    <s v="No"/>
    <x v="7"/>
    <x v="7"/>
    <x v="1"/>
    <s v="PM80"/>
    <s v="YAP ZHI PING"/>
    <n v="2000"/>
    <m/>
    <m/>
    <d v="2025-05-28T00:00:00"/>
    <m/>
    <n v="40"/>
    <n v="80000"/>
    <s v="PE"/>
    <s v="709898813-3M66900001"/>
    <n v="0"/>
    <n v="0"/>
    <n v="0"/>
    <n v="0"/>
    <n v="0"/>
    <n v="0"/>
    <m/>
    <m/>
    <n v="0"/>
    <m/>
    <m/>
    <m/>
    <s v="No"/>
    <n v="0"/>
    <s v="No"/>
    <m/>
    <m/>
    <s v="709898813-3M6690SP"/>
    <s v="S19081-TH"/>
    <x v="7"/>
    <m/>
    <n v="0"/>
    <n v="0"/>
    <n v="0"/>
    <n v="0"/>
    <n v="0"/>
    <n v="0"/>
    <m/>
    <m/>
    <m/>
    <s v="No"/>
    <m/>
    <m/>
    <m/>
    <s v="S19081-TH"/>
    <m/>
    <m/>
    <s v="H0065332"/>
  </r>
  <r>
    <x v="1061"/>
    <n v="10000"/>
    <n v="10000"/>
    <d v="2025-05-30T00:00:00"/>
    <s v="502LAUGH"/>
    <s v=" 3:09:22 pm"/>
    <s v="E169912121"/>
    <x v="94"/>
    <x v="0"/>
    <s v="No"/>
    <x v="7"/>
    <x v="7"/>
    <x v="1"/>
    <s v="PM80"/>
    <s v="YAP ZHI PING"/>
    <n v="10000"/>
    <m/>
    <m/>
    <d v="2025-05-28T00:00:00"/>
    <m/>
    <n v="60"/>
    <n v="600000"/>
    <s v="PE"/>
    <s v="739709802 REVA0001"/>
    <n v="0"/>
    <n v="0"/>
    <n v="0"/>
    <n v="0"/>
    <n v="0"/>
    <n v="0"/>
    <m/>
    <m/>
    <n v="0"/>
    <m/>
    <m/>
    <m/>
    <s v="No"/>
    <n v="0"/>
    <s v="No"/>
    <m/>
    <m/>
    <s v="739709802 REVA"/>
    <s v="S19081-TH"/>
    <x v="7"/>
    <m/>
    <n v="0"/>
    <n v="0"/>
    <n v="0"/>
    <n v="0"/>
    <n v="0"/>
    <n v="0"/>
    <m/>
    <m/>
    <m/>
    <s v="No"/>
    <m/>
    <m/>
    <m/>
    <s v="S19081-TH"/>
    <m/>
    <m/>
    <s v="H0065349"/>
  </r>
  <r>
    <x v="1062"/>
    <n v="10000"/>
    <n v="10000"/>
    <d v="2025-05-30T00:00:00"/>
    <s v="502LAUGH"/>
    <s v=" 3:05:53 pm"/>
    <s v="F0206908/M4B4A05BGJCJ118-S24Y100130"/>
    <x v="77"/>
    <x v="0"/>
    <s v="No"/>
    <x v="41"/>
    <x v="26"/>
    <x v="1"/>
    <s v="PM14"/>
    <s v="GOH CHEN YONG"/>
    <n v="16539"/>
    <m/>
    <m/>
    <d v="2025-05-28T00:00:00"/>
    <m/>
    <n v="13"/>
    <n v="215007"/>
    <s v="PE"/>
    <s v="763360200 REVA0001"/>
    <n v="0"/>
    <n v="0"/>
    <n v="0"/>
    <n v="0"/>
    <n v="0"/>
    <n v="0"/>
    <m/>
    <m/>
    <n v="0"/>
    <m/>
    <m/>
    <m/>
    <s v="No"/>
    <n v="0"/>
    <s v="No"/>
    <m/>
    <m/>
    <s v="763360200 REVA"/>
    <s v="S19081-TH"/>
    <x v="7"/>
    <m/>
    <n v="0"/>
    <n v="0"/>
    <n v="0"/>
    <n v="0"/>
    <n v="0"/>
    <n v="0"/>
    <m/>
    <m/>
    <m/>
    <s v="No"/>
    <m/>
    <m/>
    <m/>
    <s v="S19081-TH"/>
    <m/>
    <m/>
    <s v="H0065357"/>
  </r>
  <r>
    <x v="1062"/>
    <n v="10000"/>
    <n v="20000"/>
    <d v="2025-05-30T00:00:00"/>
    <s v="502LAUGH"/>
    <s v=" 3:05:53 pm"/>
    <s v="F0206908/M4B4A05BGJCJ118-S24Y100130"/>
    <x v="77"/>
    <x v="1"/>
    <s v="No"/>
    <x v="41"/>
    <x v="26"/>
    <x v="1"/>
    <s v="QC04"/>
    <s v="YANG TONGJING"/>
    <n v="5000"/>
    <m/>
    <m/>
    <d v="2025-05-28T00:00:00"/>
    <m/>
    <n v="13"/>
    <n v="65000"/>
    <s v="PE"/>
    <s v="763360200 REVA0001"/>
    <n v="0"/>
    <n v="0"/>
    <n v="0"/>
    <n v="0"/>
    <n v="0"/>
    <n v="0"/>
    <m/>
    <m/>
    <n v="0"/>
    <m/>
    <m/>
    <m/>
    <s v="No"/>
    <n v="0"/>
    <s v="No"/>
    <m/>
    <m/>
    <s v="763360200 REVA"/>
    <s v="S19081-TH"/>
    <x v="7"/>
    <m/>
    <n v="0"/>
    <n v="0"/>
    <n v="0"/>
    <n v="0"/>
    <n v="0"/>
    <n v="0"/>
    <m/>
    <m/>
    <m/>
    <s v="No"/>
    <m/>
    <m/>
    <m/>
    <s v="S19081-TH"/>
    <m/>
    <m/>
    <s v="H0065357"/>
  </r>
  <r>
    <x v="1063"/>
    <n v="10000"/>
    <n v="10000"/>
    <d v="2025-05-30T00:00:00"/>
    <s v="502LAUGH"/>
    <s v=" 3:11:33 pm"/>
    <s v="F0206908/M4B4A05BGJCJ121-S24Y100127"/>
    <x v="77"/>
    <x v="0"/>
    <s v="No"/>
    <x v="41"/>
    <x v="26"/>
    <x v="1"/>
    <s v="QC04"/>
    <s v="YANG TONGJING"/>
    <n v="16539"/>
    <m/>
    <m/>
    <d v="2025-05-28T00:00:00"/>
    <m/>
    <n v="13"/>
    <n v="215007"/>
    <s v="PE"/>
    <s v="763360200 REVA0001"/>
    <n v="0"/>
    <n v="0"/>
    <n v="0"/>
    <n v="0"/>
    <n v="0"/>
    <n v="0"/>
    <m/>
    <m/>
    <n v="0"/>
    <m/>
    <m/>
    <m/>
    <s v="No"/>
    <n v="0"/>
    <s v="No"/>
    <m/>
    <m/>
    <s v="763360200 REVA"/>
    <s v="S19081-TH"/>
    <x v="7"/>
    <m/>
    <n v="0"/>
    <n v="0"/>
    <n v="0"/>
    <n v="0"/>
    <n v="0"/>
    <n v="0"/>
    <m/>
    <m/>
    <m/>
    <s v="No"/>
    <m/>
    <m/>
    <m/>
    <s v="S19081-TH"/>
    <m/>
    <m/>
    <s v="H0065358"/>
  </r>
  <r>
    <x v="1064"/>
    <n v="10000"/>
    <n v="10000"/>
    <d v="2025-05-29T00:00:00"/>
    <s v="502LAUGH"/>
    <s v=" 8:31:26 am"/>
    <s v="SG-5651598 01"/>
    <x v="81"/>
    <x v="0"/>
    <s v="No"/>
    <x v="19"/>
    <x v="18"/>
    <x v="3"/>
    <s v="PS74"/>
    <s v="GOH CHIN TECK"/>
    <n v="1421"/>
    <m/>
    <m/>
    <d v="2025-05-28T00:00:00"/>
    <m/>
    <n v="4"/>
    <n v="5684"/>
    <s v="PE"/>
    <n v="150289900001"/>
    <n v="0"/>
    <n v="0"/>
    <n v="0"/>
    <n v="0"/>
    <n v="0"/>
    <n v="0"/>
    <m/>
    <m/>
    <n v="0"/>
    <m/>
    <m/>
    <m/>
    <s v="No"/>
    <n v="0"/>
    <s v="No"/>
    <m/>
    <m/>
    <n v="15028990"/>
    <s v="I09180"/>
    <x v="16"/>
    <m/>
    <n v="0"/>
    <n v="0"/>
    <n v="0"/>
    <n v="0"/>
    <n v="0"/>
    <n v="0"/>
    <m/>
    <m/>
    <m/>
    <s v="No"/>
    <m/>
    <m/>
    <m/>
    <s v="I09180"/>
    <m/>
    <m/>
    <s v="S0365181"/>
  </r>
  <r>
    <x v="1065"/>
    <n v="10000"/>
    <n v="10000"/>
    <d v="2025-06-02T00:00:00"/>
    <s v="502LAUGH"/>
    <s v=" 8:49:46 am"/>
    <s v="J00YL8990"/>
    <x v="95"/>
    <x v="0"/>
    <s v="No"/>
    <x v="4"/>
    <x v="4"/>
    <x v="0"/>
    <s v="PM29"/>
    <s v="JIMMY TNEO WEE SIANG"/>
    <n v="3000"/>
    <m/>
    <m/>
    <d v="2025-05-28T00:00:00"/>
    <m/>
    <n v="6"/>
    <n v="18000"/>
    <s v="PE"/>
    <n v="86090880001"/>
    <n v="0"/>
    <n v="0"/>
    <n v="0"/>
    <n v="0"/>
    <n v="0"/>
    <n v="0"/>
    <m/>
    <m/>
    <n v="0"/>
    <m/>
    <m/>
    <m/>
    <s v="No"/>
    <n v="0"/>
    <s v="No"/>
    <m/>
    <m/>
    <n v="8609088"/>
    <s v="B02083"/>
    <x v="2"/>
    <m/>
    <n v="0"/>
    <n v="0"/>
    <n v="0"/>
    <n v="0"/>
    <n v="0"/>
    <n v="0"/>
    <m/>
    <m/>
    <m/>
    <s v="No"/>
    <m/>
    <m/>
    <m/>
    <s v="B02083"/>
    <m/>
    <m/>
    <s v="S0365198"/>
  </r>
  <r>
    <x v="1066"/>
    <n v="10000"/>
    <n v="10000"/>
    <d v="2025-06-02T00:00:00"/>
    <s v="502LAUGH"/>
    <s v=" 8:46:19 am"/>
    <s v="J00YL8990"/>
    <x v="95"/>
    <x v="0"/>
    <s v="No"/>
    <x v="4"/>
    <x v="4"/>
    <x v="0"/>
    <s v="PM29"/>
    <s v="JIMMY TNEO WEE SIANG"/>
    <n v="1250"/>
    <m/>
    <m/>
    <d v="2025-05-28T00:00:00"/>
    <m/>
    <n v="6"/>
    <n v="7500"/>
    <s v="PE"/>
    <n v="86090890001"/>
    <n v="0"/>
    <n v="0"/>
    <n v="0"/>
    <n v="0"/>
    <n v="0"/>
    <n v="0"/>
    <m/>
    <m/>
    <n v="0"/>
    <m/>
    <m/>
    <m/>
    <s v="No"/>
    <n v="0"/>
    <s v="No"/>
    <m/>
    <m/>
    <n v="8609089"/>
    <s v="B02083"/>
    <x v="2"/>
    <m/>
    <n v="0"/>
    <n v="0"/>
    <n v="0"/>
    <n v="0"/>
    <n v="0"/>
    <n v="0"/>
    <m/>
    <m/>
    <m/>
    <s v="No"/>
    <m/>
    <m/>
    <m/>
    <s v="B02083"/>
    <m/>
    <m/>
    <s v="S0365198"/>
  </r>
  <r>
    <x v="1067"/>
    <n v="10000"/>
    <n v="10000"/>
    <d v="2025-05-29T00:00:00"/>
    <s v="502LAUGH"/>
    <s v=" 8:23:37 am"/>
    <s v="S24Y100130/0555012403"/>
    <x v="77"/>
    <x v="0"/>
    <s v="No"/>
    <x v="41"/>
    <x v="26"/>
    <x v="1"/>
    <s v="PM14"/>
    <s v="GOH CHEN YONG"/>
    <n v="4"/>
    <m/>
    <m/>
    <d v="2025-05-28T00:00:00"/>
    <m/>
    <n v="13"/>
    <n v="52"/>
    <s v="PE"/>
    <s v="764043900 REVA0001"/>
    <n v="0"/>
    <n v="0"/>
    <n v="0"/>
    <n v="0"/>
    <n v="0"/>
    <n v="0"/>
    <m/>
    <m/>
    <n v="0"/>
    <m/>
    <m/>
    <m/>
    <s v="No"/>
    <n v="0"/>
    <s v="No"/>
    <m/>
    <m/>
    <s v="764043900 REVA"/>
    <s v="S19081"/>
    <x v="49"/>
    <m/>
    <n v="0"/>
    <n v="0"/>
    <n v="0"/>
    <n v="0"/>
    <n v="0"/>
    <n v="0"/>
    <m/>
    <m/>
    <m/>
    <s v="No"/>
    <m/>
    <m/>
    <m/>
    <s v="S19081"/>
    <m/>
    <m/>
    <s v="ZSA101863"/>
  </r>
  <r>
    <x v="1068"/>
    <n v="10000"/>
    <n v="10000"/>
    <d v="2025-05-29T00:00:00"/>
    <s v="502LAUGH"/>
    <s v=" 8:27:32 am"/>
    <s v="S248100167"/>
    <x v="7"/>
    <x v="0"/>
    <s v="No"/>
    <x v="8"/>
    <x v="8"/>
    <x v="1"/>
    <s v="PMJ0"/>
    <s v="KOR CHEW OR"/>
    <n v="40"/>
    <m/>
    <m/>
    <d v="2025-05-28T00:00:00"/>
    <m/>
    <n v="1"/>
    <n v="40"/>
    <s v="PE"/>
    <s v="764043600 REVA0001"/>
    <n v="0"/>
    <n v="0"/>
    <n v="0"/>
    <n v="0"/>
    <n v="0"/>
    <n v="0"/>
    <m/>
    <m/>
    <n v="0"/>
    <m/>
    <m/>
    <m/>
    <s v="No"/>
    <n v="0"/>
    <s v="No"/>
    <m/>
    <m/>
    <s v="764043600 REVA"/>
    <s v="S19081"/>
    <x v="49"/>
    <m/>
    <n v="0"/>
    <n v="0"/>
    <n v="0"/>
    <n v="0"/>
    <n v="0"/>
    <n v="0"/>
    <m/>
    <m/>
    <m/>
    <s v="No"/>
    <m/>
    <m/>
    <m/>
    <s v="S19081"/>
    <m/>
    <m/>
    <s v="ZSA101864"/>
  </r>
  <r>
    <x v="1069"/>
    <n v="10000"/>
    <n v="10000"/>
    <d v="2025-05-29T00:00:00"/>
    <s v="502LAUGH"/>
    <s v=" 8:26:42 am"/>
    <s v="S24Y100130"/>
    <x v="30"/>
    <x v="0"/>
    <s v="No"/>
    <x v="40"/>
    <x v="8"/>
    <x v="1"/>
    <s v="PM48"/>
    <s v="CHAN TZYY XUAN"/>
    <n v="40"/>
    <m/>
    <m/>
    <d v="2025-05-28T00:00:00"/>
    <m/>
    <n v="1"/>
    <n v="40"/>
    <s v="PE"/>
    <s v="764043800 REVA0001"/>
    <n v="0"/>
    <n v="0"/>
    <n v="0"/>
    <n v="0"/>
    <n v="0"/>
    <n v="0"/>
    <m/>
    <m/>
    <n v="0"/>
    <m/>
    <m/>
    <m/>
    <s v="No"/>
    <n v="0"/>
    <s v="No"/>
    <m/>
    <m/>
    <s v="764043800 REVA"/>
    <s v="S19081"/>
    <x v="49"/>
    <m/>
    <n v="0"/>
    <n v="0"/>
    <n v="0"/>
    <n v="0"/>
    <n v="0"/>
    <n v="0"/>
    <m/>
    <m/>
    <m/>
    <s v="No"/>
    <m/>
    <m/>
    <m/>
    <s v="S19081"/>
    <m/>
    <m/>
    <s v="ZSA101865"/>
  </r>
  <r>
    <x v="1070"/>
    <n v="10000"/>
    <n v="10000"/>
    <d v="2025-05-29T00:00:00"/>
    <s v="502LAUGH"/>
    <s v=" 8:23:37 am"/>
    <s v="S24Y100130/0555012403"/>
    <x v="77"/>
    <x v="0"/>
    <s v="No"/>
    <x v="41"/>
    <x v="26"/>
    <x v="1"/>
    <s v="PM14"/>
    <s v="GOH CHEN YONG"/>
    <n v="15"/>
    <m/>
    <m/>
    <d v="2025-05-28T00:00:00"/>
    <m/>
    <n v="13"/>
    <n v="195"/>
    <s v="PE"/>
    <s v="764043900 REVA0001"/>
    <n v="0"/>
    <n v="0"/>
    <n v="0"/>
    <n v="0"/>
    <n v="0"/>
    <n v="0"/>
    <m/>
    <m/>
    <n v="0"/>
    <m/>
    <m/>
    <m/>
    <s v="No"/>
    <n v="0"/>
    <s v="No"/>
    <m/>
    <m/>
    <s v="764043900 REVA"/>
    <s v="S19081"/>
    <x v="49"/>
    <m/>
    <n v="0"/>
    <n v="0"/>
    <n v="0"/>
    <n v="0"/>
    <n v="0"/>
    <n v="0"/>
    <m/>
    <m/>
    <m/>
    <s v="No"/>
    <m/>
    <m/>
    <m/>
    <s v="S19081"/>
    <m/>
    <m/>
    <s v="ZSA101866"/>
  </r>
  <r>
    <x v="1071"/>
    <n v="10000"/>
    <n v="10000"/>
    <d v="2025-05-29T00:00:00"/>
    <s v="502LAUGH"/>
    <s v=" 8:27:32 am"/>
    <s v="S248100167"/>
    <x v="7"/>
    <x v="0"/>
    <s v="No"/>
    <x v="8"/>
    <x v="8"/>
    <x v="1"/>
    <s v="PMJ0"/>
    <s v="KOR CHEW OR"/>
    <n v="200"/>
    <m/>
    <m/>
    <d v="2025-05-28T00:00:00"/>
    <m/>
    <n v="1"/>
    <n v="200"/>
    <s v="PE"/>
    <s v="764043600 REVA0001"/>
    <n v="0"/>
    <n v="0"/>
    <n v="0"/>
    <n v="0"/>
    <n v="0"/>
    <n v="0"/>
    <m/>
    <m/>
    <n v="0"/>
    <m/>
    <m/>
    <m/>
    <s v="No"/>
    <n v="0"/>
    <s v="No"/>
    <m/>
    <m/>
    <s v="764043600 REVA"/>
    <s v="S19081"/>
    <x v="49"/>
    <m/>
    <n v="0"/>
    <n v="0"/>
    <n v="0"/>
    <n v="0"/>
    <n v="0"/>
    <n v="0"/>
    <m/>
    <m/>
    <m/>
    <s v="No"/>
    <m/>
    <m/>
    <m/>
    <s v="S19081"/>
    <m/>
    <m/>
    <s v="ZSA101867"/>
  </r>
  <r>
    <x v="1072"/>
    <n v="10000"/>
    <n v="10000"/>
    <d v="2025-05-29T00:00:00"/>
    <s v="502LAUGH"/>
    <s v=" 8:26:42 am"/>
    <s v="S24Y100130"/>
    <x v="30"/>
    <x v="0"/>
    <s v="No"/>
    <x v="40"/>
    <x v="8"/>
    <x v="1"/>
    <s v="PM48"/>
    <s v="CHAN TZYY XUAN"/>
    <n v="200"/>
    <m/>
    <m/>
    <d v="2025-05-28T00:00:00"/>
    <m/>
    <n v="1"/>
    <n v="200"/>
    <s v="PE"/>
    <s v="764043800 REVA0001"/>
    <n v="0"/>
    <n v="0"/>
    <n v="0"/>
    <n v="0"/>
    <n v="0"/>
    <n v="0"/>
    <m/>
    <m/>
    <n v="0"/>
    <m/>
    <m/>
    <m/>
    <s v="No"/>
    <n v="0"/>
    <s v="No"/>
    <m/>
    <m/>
    <s v="764043800 REVA"/>
    <s v="S19081"/>
    <x v="49"/>
    <m/>
    <n v="0"/>
    <n v="0"/>
    <n v="0"/>
    <n v="0"/>
    <n v="0"/>
    <n v="0"/>
    <m/>
    <m/>
    <m/>
    <s v="No"/>
    <m/>
    <m/>
    <m/>
    <s v="S19081"/>
    <m/>
    <m/>
    <s v="ZSA101868"/>
  </r>
  <r>
    <x v="1073"/>
    <n v="10000"/>
    <n v="10000"/>
    <d v="2025-06-02T00:00:00"/>
    <s v="502LAUGH"/>
    <s v=" 8:46:19 am"/>
    <s v="J00YL8990"/>
    <x v="95"/>
    <x v="0"/>
    <s v="No"/>
    <x v="4"/>
    <x v="4"/>
    <x v="0"/>
    <s v="PM29"/>
    <s v="JIMMY TNEO WEE SIANG"/>
    <n v="2083"/>
    <m/>
    <m/>
    <d v="2025-05-28T00:00:00"/>
    <m/>
    <n v="6"/>
    <n v="12498"/>
    <s v="PE"/>
    <n v="86090890001"/>
    <n v="0"/>
    <n v="0"/>
    <n v="0"/>
    <n v="0"/>
    <n v="0"/>
    <n v="0"/>
    <m/>
    <m/>
    <n v="0"/>
    <m/>
    <m/>
    <m/>
    <s v="No"/>
    <n v="0"/>
    <s v="No"/>
    <m/>
    <m/>
    <n v="8609089"/>
    <s v="B02083"/>
    <x v="2"/>
    <m/>
    <n v="0"/>
    <n v="0"/>
    <n v="0"/>
    <n v="0"/>
    <n v="0"/>
    <n v="0"/>
    <m/>
    <m/>
    <m/>
    <s v="No"/>
    <m/>
    <m/>
    <m/>
    <s v="B02083"/>
    <m/>
    <m/>
    <s v="S0365263"/>
  </r>
  <r>
    <x v="1074"/>
    <n v="10000"/>
    <n v="10000"/>
    <d v="2025-05-29T00:00:00"/>
    <s v="502LAUGH"/>
    <s v=" 8:26:42 am"/>
    <s v="1012642/WO2024/5286/80118643/XHX2412190201/XHX24A13A0809"/>
    <x v="9"/>
    <x v="0"/>
    <s v="No"/>
    <x v="9"/>
    <x v="9"/>
    <x v="1"/>
    <s v="PM23"/>
    <s v="LAI SHI LIN"/>
    <n v="313"/>
    <m/>
    <m/>
    <d v="2025-05-28T00:00:00"/>
    <m/>
    <n v="8"/>
    <n v="2500"/>
    <s v="PE"/>
    <s v="MT273730001"/>
    <n v="0"/>
    <n v="0"/>
    <n v="0"/>
    <n v="0"/>
    <n v="0"/>
    <n v="0"/>
    <m/>
    <m/>
    <n v="0"/>
    <m/>
    <m/>
    <m/>
    <s v="No"/>
    <n v="0"/>
    <s v="No"/>
    <m/>
    <m/>
    <s v="MT27373"/>
    <s v="J10116"/>
    <x v="106"/>
    <m/>
    <n v="0"/>
    <n v="0"/>
    <n v="0"/>
    <n v="0"/>
    <n v="0"/>
    <n v="0"/>
    <m/>
    <m/>
    <m/>
    <s v="No"/>
    <m/>
    <m/>
    <m/>
    <s v="J10116"/>
    <m/>
    <m/>
    <s v="ZSA101871"/>
  </r>
  <r>
    <x v="1074"/>
    <n v="20000"/>
    <n v="10000"/>
    <d v="2025-05-29T00:00:00"/>
    <s v="502LAUGH"/>
    <s v=" 8:26:42 am"/>
    <s v="1012642/WO2024/5286/80118643/XHX2412190201/XHX24A13A0809"/>
    <x v="9"/>
    <x v="0"/>
    <s v="No"/>
    <x v="9"/>
    <x v="9"/>
    <x v="1"/>
    <s v="PM23"/>
    <s v="LAI SHI LIN"/>
    <n v="313"/>
    <m/>
    <m/>
    <d v="2025-05-28T00:00:00"/>
    <m/>
    <n v="8"/>
    <n v="2500"/>
    <s v="PE"/>
    <s v="MT273730001"/>
    <n v="0"/>
    <n v="0"/>
    <n v="0"/>
    <n v="0"/>
    <n v="0"/>
    <n v="0"/>
    <m/>
    <m/>
    <n v="0"/>
    <m/>
    <m/>
    <m/>
    <s v="No"/>
    <n v="0"/>
    <s v="No"/>
    <m/>
    <m/>
    <s v="MT27373"/>
    <s v="J10116"/>
    <x v="106"/>
    <m/>
    <n v="0"/>
    <n v="0"/>
    <n v="0"/>
    <n v="0"/>
    <n v="0"/>
    <n v="0"/>
    <m/>
    <m/>
    <m/>
    <s v="No"/>
    <m/>
    <m/>
    <m/>
    <s v="J10116"/>
    <m/>
    <m/>
    <s v="ZSA101871"/>
  </r>
  <r>
    <x v="1075"/>
    <n v="10000"/>
    <n v="10000"/>
    <d v="2025-05-28T00:00:00"/>
    <s v="502LAUGH"/>
    <s v=" 5:25:35 pm"/>
    <s v="412122625/L5114U8024"/>
    <x v="1"/>
    <x v="0"/>
    <s v="Yes"/>
    <x v="11"/>
    <x v="10"/>
    <x v="3"/>
    <s v="PM68"/>
    <s v="LEE KIM LIANG"/>
    <n v="300"/>
    <m/>
    <m/>
    <d v="2025-05-28T00:00:00"/>
    <m/>
    <n v="1"/>
    <n v="300"/>
    <s v="PE"/>
    <s v="XOPA93012-Y9610001"/>
    <n v="0"/>
    <n v="300"/>
    <n v="0"/>
    <n v="0"/>
    <n v="0"/>
    <n v="0"/>
    <m/>
    <m/>
    <n v="0"/>
    <m/>
    <m/>
    <m/>
    <m/>
    <m/>
    <m/>
    <m/>
    <m/>
    <s v="PA93012-Y961"/>
    <s v="S19296"/>
    <x v="52"/>
    <m/>
    <n v="0"/>
    <n v="0"/>
    <n v="0"/>
    <n v="0"/>
    <n v="0"/>
    <n v="0"/>
    <m/>
    <m/>
    <m/>
    <s v="No"/>
    <s v="W667502"/>
    <n v="0"/>
    <m/>
    <s v="S19296"/>
    <m/>
    <m/>
    <s v="H0064964"/>
  </r>
  <r>
    <x v="1076"/>
    <n v="10000"/>
    <n v="10000"/>
    <d v="2025-05-30T00:00:00"/>
    <s v="502LAUGH"/>
    <s v=" 8:33:34 am"/>
    <s v="J00UH0552"/>
    <x v="96"/>
    <x v="0"/>
    <s v="No"/>
    <x v="19"/>
    <x v="18"/>
    <x v="3"/>
    <s v="PS74"/>
    <s v="GOH CHIN TECK"/>
    <n v="4000"/>
    <m/>
    <m/>
    <d v="2025-05-29T00:00:00"/>
    <m/>
    <n v="1"/>
    <n v="4000"/>
    <s v="PE"/>
    <s v="FP575-234675-AH-0001"/>
    <n v="0"/>
    <n v="0"/>
    <n v="0"/>
    <n v="0"/>
    <n v="0"/>
    <n v="0"/>
    <m/>
    <m/>
    <n v="0"/>
    <m/>
    <m/>
    <m/>
    <s v="No"/>
    <n v="0"/>
    <s v="No"/>
    <m/>
    <m/>
    <s v="FP575-234675-AH-RZ1"/>
    <s v="I09123"/>
    <x v="43"/>
    <m/>
    <n v="0"/>
    <n v="0"/>
    <n v="0"/>
    <n v="0"/>
    <n v="0"/>
    <n v="0"/>
    <m/>
    <m/>
    <m/>
    <s v="No"/>
    <m/>
    <m/>
    <m/>
    <s v="I09123"/>
    <m/>
    <m/>
    <s v="S0361688"/>
  </r>
  <r>
    <x v="1077"/>
    <n v="10000"/>
    <n v="10000"/>
    <d v="2025-05-30T00:00:00"/>
    <s v="502LAUGH"/>
    <d v="1899-12-30T10:33:17"/>
    <s v="M0BV34850/MOBV34850"/>
    <x v="52"/>
    <x v="0"/>
    <s v="No"/>
    <x v="30"/>
    <x v="19"/>
    <x v="3"/>
    <s v="PS19"/>
    <s v="SNG KOK CHENG"/>
    <n v="6000"/>
    <m/>
    <m/>
    <d v="2025-05-29T00:00:00"/>
    <m/>
    <n v="2"/>
    <n v="12000"/>
    <s v="PE"/>
    <s v="204072000 REVA0001"/>
    <n v="0"/>
    <n v="0"/>
    <n v="0"/>
    <n v="0"/>
    <n v="0"/>
    <n v="0"/>
    <m/>
    <m/>
    <n v="0"/>
    <m/>
    <m/>
    <m/>
    <s v="No"/>
    <n v="0"/>
    <s v="No"/>
    <m/>
    <m/>
    <s v="204072000 REVA"/>
    <s v="S19081-TH"/>
    <x v="7"/>
    <m/>
    <n v="0"/>
    <n v="0"/>
    <n v="0"/>
    <n v="0"/>
    <n v="0"/>
    <n v="0"/>
    <m/>
    <m/>
    <m/>
    <s v="No"/>
    <m/>
    <m/>
    <m/>
    <s v="S19081-TH"/>
    <m/>
    <m/>
    <s v="H0065041"/>
  </r>
  <r>
    <x v="1078"/>
    <n v="10000"/>
    <n v="10000"/>
    <d v="2025-05-29T00:00:00"/>
    <s v="502LAUGH"/>
    <d v="1899-12-30T10:33:26"/>
    <s v="M0BVI8660"/>
    <x v="31"/>
    <x v="0"/>
    <s v="No"/>
    <x v="3"/>
    <x v="3"/>
    <x v="3"/>
    <s v="PM09"/>
    <s v="PANG JING FULL"/>
    <n v="4500"/>
    <m/>
    <m/>
    <d v="2025-05-29T00:00:00"/>
    <m/>
    <n v="4"/>
    <n v="18000"/>
    <s v="PE"/>
    <s v="2063-772785-046-0003"/>
    <n v="0"/>
    <n v="0"/>
    <n v="0"/>
    <n v="0"/>
    <n v="0"/>
    <n v="0"/>
    <m/>
    <m/>
    <n v="0"/>
    <m/>
    <m/>
    <m/>
    <s v="No"/>
    <n v="0"/>
    <s v="No"/>
    <m/>
    <m/>
    <s v="2063-772785-046-CG"/>
    <s v="W23041-TH"/>
    <x v="3"/>
    <m/>
    <n v="0"/>
    <n v="0"/>
    <n v="0"/>
    <n v="0"/>
    <n v="0"/>
    <n v="0"/>
    <m/>
    <m/>
    <m/>
    <s v="No"/>
    <m/>
    <m/>
    <m/>
    <s v="W23041-TH"/>
    <m/>
    <m/>
    <s v="H0065073"/>
  </r>
  <r>
    <x v="1079"/>
    <n v="10000"/>
    <n v="10000"/>
    <d v="2025-06-02T00:00:00"/>
    <s v="502LAUGH"/>
    <s v=" 8:32:33 am"/>
    <s v="406140148/5010716U5"/>
    <x v="97"/>
    <x v="0"/>
    <s v="No"/>
    <x v="6"/>
    <x v="6"/>
    <x v="3"/>
    <s v="PM84"/>
    <s v="TAN TAI TOH"/>
    <n v="25000"/>
    <m/>
    <m/>
    <d v="2025-05-29T00:00:00"/>
    <m/>
    <n v="2"/>
    <n v="50000"/>
    <s v="PE"/>
    <s v="810808 INDEX4010001"/>
    <n v="0"/>
    <n v="0"/>
    <n v="0"/>
    <n v="0"/>
    <n v="0"/>
    <n v="0"/>
    <m/>
    <m/>
    <n v="0"/>
    <m/>
    <m/>
    <m/>
    <s v="No"/>
    <n v="0"/>
    <s v="No"/>
    <m/>
    <m/>
    <s v="810808 INDEX401"/>
    <s v="V22000"/>
    <x v="23"/>
    <m/>
    <n v="0"/>
    <n v="0"/>
    <n v="0"/>
    <n v="0"/>
    <n v="0"/>
    <n v="0"/>
    <m/>
    <m/>
    <m/>
    <s v="No"/>
    <m/>
    <m/>
    <m/>
    <s v="V22000"/>
    <m/>
    <m/>
    <s v="S0363469"/>
  </r>
  <r>
    <x v="1080"/>
    <n v="10000"/>
    <n v="10000"/>
    <d v="2025-05-29T00:00:00"/>
    <s v="502LAUGH"/>
    <s v=" 2:19:15 pm"/>
    <s v="M0BA51620"/>
    <x v="98"/>
    <x v="0"/>
    <s v="No"/>
    <x v="19"/>
    <x v="18"/>
    <x v="3"/>
    <s v="PS74"/>
    <s v="GOH CHIN TECK"/>
    <n v="567"/>
    <m/>
    <m/>
    <d v="2025-05-29T00:00:00"/>
    <m/>
    <n v="1"/>
    <n v="567"/>
    <s v="PE"/>
    <s v="08828-0021-015-00005"/>
    <n v="0"/>
    <n v="0"/>
    <n v="0"/>
    <n v="0"/>
    <n v="0"/>
    <n v="0"/>
    <m/>
    <m/>
    <n v="0"/>
    <m/>
    <m/>
    <m/>
    <s v="No"/>
    <n v="0"/>
    <s v="No"/>
    <m/>
    <m/>
    <s v="08828-0021-015-04"/>
    <s v="H08031-FLEX-PTP"/>
    <x v="40"/>
    <m/>
    <n v="0"/>
    <n v="0"/>
    <n v="0"/>
    <n v="0"/>
    <n v="0"/>
    <n v="0"/>
    <m/>
    <m/>
    <m/>
    <s v="No"/>
    <m/>
    <m/>
    <m/>
    <s v="H08031-FLEX-PTP"/>
    <m/>
    <m/>
    <s v="S0364606"/>
  </r>
  <r>
    <x v="1081"/>
    <n v="10000"/>
    <n v="20000"/>
    <d v="2025-06-02T00:00:00"/>
    <s v="502LAUGH"/>
    <s v=" 8:40:52 am"/>
    <s v="J00WA68711525"/>
    <x v="69"/>
    <x v="0"/>
    <s v="No"/>
    <x v="21"/>
    <x v="19"/>
    <x v="3"/>
    <s v="PS27"/>
    <s v="TAN TECK HEE"/>
    <n v="45000"/>
    <m/>
    <m/>
    <d v="2025-05-29T00:00:00"/>
    <m/>
    <n v="2"/>
    <n v="90000"/>
    <s v="PE"/>
    <s v="R001-4942 REV1.00001"/>
    <n v="0"/>
    <n v="0"/>
    <n v="0"/>
    <n v="0"/>
    <n v="0"/>
    <n v="0"/>
    <m/>
    <m/>
    <n v="0"/>
    <m/>
    <m/>
    <m/>
    <s v="No"/>
    <n v="0"/>
    <s v="No"/>
    <m/>
    <m/>
    <s v="R001-4942-M"/>
    <s v="R18131-MEIBAN MICRO"/>
    <x v="11"/>
    <m/>
    <n v="0"/>
    <n v="0"/>
    <n v="0"/>
    <n v="0"/>
    <n v="0"/>
    <n v="0"/>
    <m/>
    <m/>
    <m/>
    <s v="No"/>
    <m/>
    <m/>
    <m/>
    <s v="R18131-MEIBAN MICRO"/>
    <m/>
    <m/>
    <s v="S0364614"/>
  </r>
  <r>
    <x v="1082"/>
    <n v="10000"/>
    <n v="10000"/>
    <d v="2025-05-30T00:00:00"/>
    <s v="502LAUGH"/>
    <d v="1899-12-30T10:29:58"/>
    <s v="U3801S017"/>
    <x v="99"/>
    <x v="0"/>
    <s v="No"/>
    <x v="12"/>
    <x v="11"/>
    <x v="4"/>
    <s v="PM87"/>
    <s v="LEE SHIEN WEI"/>
    <n v="1000"/>
    <m/>
    <m/>
    <d v="2025-05-29T00:00:00"/>
    <m/>
    <n v="3"/>
    <n v="3000"/>
    <s v="PE"/>
    <s v="38660-44AN0001"/>
    <n v="0"/>
    <n v="0"/>
    <n v="0"/>
    <n v="0"/>
    <n v="0"/>
    <n v="0"/>
    <m/>
    <m/>
    <n v="0"/>
    <m/>
    <m/>
    <m/>
    <s v="No"/>
    <n v="0"/>
    <s v="No"/>
    <m/>
    <m/>
    <s v="38660-44AN"/>
    <s v="A01254"/>
    <x v="107"/>
    <m/>
    <n v="0"/>
    <n v="0"/>
    <n v="0"/>
    <n v="0"/>
    <n v="0"/>
    <n v="0"/>
    <m/>
    <m/>
    <m/>
    <s v="No"/>
    <m/>
    <m/>
    <m/>
    <s v="A01254"/>
    <m/>
    <m/>
    <s v="S0364749"/>
  </r>
  <r>
    <x v="1083"/>
    <n v="10000"/>
    <n v="10000"/>
    <d v="2025-05-29T00:00:00"/>
    <s v="502LAUGH"/>
    <d v="1899-12-30T10:32:59"/>
    <s v="5032701U5"/>
    <x v="24"/>
    <x v="0"/>
    <s v="No"/>
    <x v="3"/>
    <x v="3"/>
    <x v="3"/>
    <s v="PM09"/>
    <s v="PANG JING FULL"/>
    <n v="167"/>
    <m/>
    <m/>
    <d v="2025-05-29T00:00:00"/>
    <m/>
    <n v="6"/>
    <n v="1002"/>
    <s v="PE"/>
    <s v="L001-772785-00000002"/>
    <n v="0"/>
    <n v="0"/>
    <n v="0"/>
    <n v="0"/>
    <n v="0"/>
    <n v="0"/>
    <m/>
    <m/>
    <n v="0"/>
    <m/>
    <m/>
    <m/>
    <s v="No"/>
    <n v="0"/>
    <s v="No"/>
    <m/>
    <m/>
    <s v="L001-772785-000002ZL"/>
    <s v="X24001-WD-SUZHOU"/>
    <x v="86"/>
    <m/>
    <n v="0"/>
    <n v="0"/>
    <n v="0"/>
    <n v="0"/>
    <n v="0"/>
    <n v="0"/>
    <m/>
    <m/>
    <m/>
    <s v="No"/>
    <m/>
    <m/>
    <m/>
    <s v="X24001-WD-SUZHOU"/>
    <m/>
    <m/>
    <s v="S0364801"/>
  </r>
  <r>
    <x v="1084"/>
    <n v="10000"/>
    <n v="10000"/>
    <d v="2025-05-30T00:00:00"/>
    <s v="502LAUGH"/>
    <s v=" 8:33:34 am"/>
    <s v="5032701U5"/>
    <x v="24"/>
    <x v="0"/>
    <s v="No"/>
    <x v="3"/>
    <x v="3"/>
    <x v="3"/>
    <s v="PM09"/>
    <s v="PANG JING FULL"/>
    <n v="334"/>
    <m/>
    <m/>
    <d v="2025-05-29T00:00:00"/>
    <m/>
    <n v="6"/>
    <n v="2004"/>
    <s v="PE"/>
    <s v="L001-772785-00000003"/>
    <n v="0"/>
    <n v="0"/>
    <n v="0"/>
    <n v="0"/>
    <n v="0"/>
    <n v="0"/>
    <m/>
    <m/>
    <n v="0"/>
    <m/>
    <m/>
    <m/>
    <s v="No"/>
    <n v="0"/>
    <s v="No"/>
    <m/>
    <m/>
    <s v="L001-772785-000003ZL"/>
    <s v="X24001-WD-SUZHOU"/>
    <x v="86"/>
    <m/>
    <n v="0"/>
    <n v="0"/>
    <n v="0"/>
    <n v="0"/>
    <n v="0"/>
    <n v="0"/>
    <m/>
    <m/>
    <m/>
    <s v="No"/>
    <m/>
    <m/>
    <m/>
    <s v="X24001-WD-SUZHOU"/>
    <m/>
    <m/>
    <s v="S0364801"/>
  </r>
  <r>
    <x v="1085"/>
    <n v="10000"/>
    <n v="10000"/>
    <d v="2025-05-29T00:00:00"/>
    <s v="502LAUGH"/>
    <d v="1899-12-30T10:32:59"/>
    <s v="M0BVL9850"/>
    <x v="16"/>
    <x v="0"/>
    <s v="No"/>
    <x v="3"/>
    <x v="3"/>
    <x v="3"/>
    <s v="PM09"/>
    <s v="PANG JING FULL"/>
    <n v="250"/>
    <m/>
    <m/>
    <d v="2025-05-29T00:00:00"/>
    <m/>
    <n v="4"/>
    <n v="1000"/>
    <s v="PE"/>
    <s v="L001-773057-00000007"/>
    <n v="0"/>
    <n v="0"/>
    <n v="0"/>
    <n v="0"/>
    <n v="0"/>
    <n v="0"/>
    <m/>
    <m/>
    <n v="0"/>
    <m/>
    <m/>
    <m/>
    <s v="No"/>
    <n v="0"/>
    <s v="No"/>
    <m/>
    <m/>
    <s v="L001-773057-000007CM"/>
    <s v="X24001-WD-SUZHOU"/>
    <x v="86"/>
    <m/>
    <n v="0"/>
    <n v="0"/>
    <n v="0"/>
    <n v="0"/>
    <n v="0"/>
    <n v="0"/>
    <m/>
    <m/>
    <m/>
    <s v="No"/>
    <m/>
    <m/>
    <m/>
    <s v="X24001-WD-SUZHOU"/>
    <m/>
    <m/>
    <s v="S0364801"/>
  </r>
  <r>
    <x v="1086"/>
    <n v="10000"/>
    <n v="10000"/>
    <d v="2025-05-29T00:00:00"/>
    <s v="502LAUGH"/>
    <s v=" 5:49:05 pm"/>
    <s v="5032701U5"/>
    <x v="24"/>
    <x v="0"/>
    <s v="No"/>
    <x v="3"/>
    <x v="3"/>
    <x v="3"/>
    <s v="PM09"/>
    <s v="PANG JING FULL"/>
    <n v="334"/>
    <m/>
    <m/>
    <d v="2025-05-29T00:00:00"/>
    <m/>
    <n v="6"/>
    <n v="2004"/>
    <s v="PE"/>
    <s v="2063-772785-056-0001"/>
    <n v="0"/>
    <n v="0"/>
    <n v="0"/>
    <n v="0"/>
    <n v="0"/>
    <n v="0"/>
    <m/>
    <m/>
    <n v="0"/>
    <m/>
    <m/>
    <m/>
    <s v="No"/>
    <n v="0"/>
    <s v="No"/>
    <m/>
    <m/>
    <s v="2063-772785-056-ZL"/>
    <s v="X24001-WD-SUZHOU"/>
    <x v="86"/>
    <m/>
    <n v="0"/>
    <n v="0"/>
    <n v="0"/>
    <n v="0"/>
    <n v="0"/>
    <n v="0"/>
    <m/>
    <m/>
    <m/>
    <s v="No"/>
    <m/>
    <m/>
    <m/>
    <s v="X24001-WD-SUZHOU"/>
    <m/>
    <m/>
    <s v="S0364801"/>
  </r>
  <r>
    <x v="1046"/>
    <n v="10000"/>
    <n v="20000"/>
    <d v="2025-05-30T00:00:00"/>
    <s v="502LAUGH"/>
    <s v=" 1:22:11 pm"/>
    <n v="3.6415786090877498E+17"/>
    <x v="85"/>
    <x v="1"/>
    <s v="No"/>
    <x v="14"/>
    <x v="13"/>
    <x v="1"/>
    <s v="PS95"/>
    <s v="LIM CHENG LEONG"/>
    <n v="2000"/>
    <m/>
    <m/>
    <d v="2025-05-29T00:00:00"/>
    <m/>
    <n v="1"/>
    <n v="2000"/>
    <s v="PE"/>
    <s v="J-350X1680001"/>
    <n v="0"/>
    <n v="0"/>
    <n v="0"/>
    <n v="0"/>
    <n v="0"/>
    <n v="0"/>
    <m/>
    <m/>
    <n v="0"/>
    <m/>
    <m/>
    <m/>
    <s v="No"/>
    <n v="0"/>
    <s v="No"/>
    <m/>
    <m/>
    <s v="J-350X168"/>
    <s v="G07076"/>
    <x v="21"/>
    <m/>
    <n v="0"/>
    <n v="0"/>
    <n v="0"/>
    <n v="0"/>
    <n v="0"/>
    <n v="0"/>
    <m/>
    <m/>
    <m/>
    <s v="No"/>
    <m/>
    <m/>
    <m/>
    <s v="G07076"/>
    <m/>
    <m/>
    <s v="S0364893"/>
  </r>
  <r>
    <x v="1087"/>
    <n v="10000"/>
    <n v="10000"/>
    <d v="2025-05-30T00:00:00"/>
    <s v="502LAUGH"/>
    <s v=" 1:20:21 pm"/>
    <n v="10453777039"/>
    <x v="82"/>
    <x v="0"/>
    <s v="No"/>
    <x v="31"/>
    <x v="13"/>
    <x v="1"/>
    <s v="PM11"/>
    <s v="TEE MENG CHAI"/>
    <n v="5143"/>
    <m/>
    <m/>
    <d v="2025-05-29T00:00:00"/>
    <m/>
    <n v="140"/>
    <n v="720020"/>
    <s v="PE"/>
    <s v="1F3Y1-400110001"/>
    <n v="0"/>
    <n v="0"/>
    <n v="0"/>
    <n v="0"/>
    <n v="0"/>
    <n v="0"/>
    <m/>
    <m/>
    <n v="0"/>
    <m/>
    <m/>
    <m/>
    <s v="No"/>
    <n v="0"/>
    <s v="No"/>
    <m/>
    <m/>
    <s v="1F3Y1-40011"/>
    <s v="H08031-NKG THAI-HPP"/>
    <x v="71"/>
    <m/>
    <n v="0"/>
    <n v="0"/>
    <n v="0"/>
    <n v="0"/>
    <n v="0"/>
    <n v="0"/>
    <m/>
    <m/>
    <m/>
    <s v="No"/>
    <m/>
    <m/>
    <m/>
    <s v="H08031-NKG THAI-HPP"/>
    <m/>
    <m/>
    <s v="S0364977"/>
  </r>
  <r>
    <x v="1088"/>
    <n v="10000"/>
    <n v="10000"/>
    <d v="2025-05-30T00:00:00"/>
    <s v="502LAUGH"/>
    <s v=" 4:22:01 pm"/>
    <s v="5022101U5"/>
    <x v="100"/>
    <x v="0"/>
    <s v="No"/>
    <x v="29"/>
    <x v="24"/>
    <x v="3"/>
    <s v="PS66"/>
    <s v="SIM ENG KWANG"/>
    <n v="10000"/>
    <m/>
    <m/>
    <d v="2025-05-29T00:00:00"/>
    <m/>
    <n v="1"/>
    <n v="10000"/>
    <s v="PE"/>
    <s v="260-6443-000001"/>
    <n v="0"/>
    <n v="0"/>
    <n v="0"/>
    <n v="0"/>
    <n v="0"/>
    <n v="0"/>
    <m/>
    <m/>
    <n v="0"/>
    <m/>
    <m/>
    <m/>
    <s v="No"/>
    <n v="0"/>
    <s v="No"/>
    <m/>
    <m/>
    <s v="260-6443-00"/>
    <s v="J10025"/>
    <x v="12"/>
    <m/>
    <n v="0"/>
    <n v="0"/>
    <n v="0"/>
    <n v="0"/>
    <n v="0"/>
    <n v="0"/>
    <m/>
    <m/>
    <m/>
    <s v="No"/>
    <m/>
    <m/>
    <m/>
    <s v="J10025"/>
    <m/>
    <m/>
    <s v="S0364982"/>
  </r>
  <r>
    <x v="1089"/>
    <n v="10000"/>
    <n v="10000"/>
    <d v="2025-05-29T00:00:00"/>
    <s v="502LAUGH"/>
    <d v="1899-12-30T10:49:47"/>
    <s v="4061308U9/2975132-001"/>
    <x v="101"/>
    <x v="0"/>
    <s v="No"/>
    <x v="11"/>
    <x v="10"/>
    <x v="3"/>
    <s v="PM68"/>
    <s v="LEE KIM LIANG"/>
    <n v="300"/>
    <m/>
    <m/>
    <d v="2025-05-29T00:00:00"/>
    <m/>
    <n v="1"/>
    <n v="300"/>
    <s v="PE"/>
    <s v="FMMC00257010001"/>
    <n v="0"/>
    <n v="0"/>
    <n v="0"/>
    <n v="0"/>
    <n v="0"/>
    <n v="0"/>
    <m/>
    <m/>
    <n v="0"/>
    <m/>
    <m/>
    <m/>
    <s v="No"/>
    <n v="0"/>
    <s v="No"/>
    <m/>
    <m/>
    <s v="FMMC0025701"/>
    <s v="T20104"/>
    <x v="58"/>
    <m/>
    <n v="0"/>
    <n v="0"/>
    <n v="0"/>
    <n v="0"/>
    <n v="0"/>
    <n v="0"/>
    <m/>
    <m/>
    <m/>
    <s v="No"/>
    <m/>
    <m/>
    <m/>
    <s v="T20104"/>
    <m/>
    <m/>
    <s v="S0364992"/>
  </r>
  <r>
    <x v="1090"/>
    <n v="10000"/>
    <n v="20000"/>
    <d v="2025-06-02T00:00:00"/>
    <s v="502LAUGH"/>
    <s v=" 9:07:52 am"/>
    <s v="M0BUU5502/M0BV34890"/>
    <x v="22"/>
    <x v="0"/>
    <s v="No"/>
    <x v="24"/>
    <x v="7"/>
    <x v="1"/>
    <s v="PS84"/>
    <s v="YIP WENG FAI"/>
    <n v="22500"/>
    <m/>
    <m/>
    <d v="2025-05-29T00:00:00"/>
    <m/>
    <n v="4"/>
    <n v="90000"/>
    <s v="PE"/>
    <s v="100475038 REVA0001"/>
    <n v="0"/>
    <n v="0"/>
    <n v="0"/>
    <n v="0"/>
    <n v="0"/>
    <n v="0"/>
    <m/>
    <m/>
    <n v="0"/>
    <m/>
    <m/>
    <m/>
    <s v="No"/>
    <n v="0"/>
    <s v="No"/>
    <m/>
    <m/>
    <s v="100475038 REVB"/>
    <s v="S19314"/>
    <x v="6"/>
    <m/>
    <n v="0"/>
    <n v="0"/>
    <n v="0"/>
    <n v="0"/>
    <n v="0"/>
    <n v="0"/>
    <m/>
    <m/>
    <m/>
    <s v="No"/>
    <m/>
    <m/>
    <m/>
    <s v="S19314"/>
    <m/>
    <m/>
    <s v="H0065293"/>
  </r>
  <r>
    <x v="1091"/>
    <n v="10000"/>
    <n v="10000"/>
    <d v="2025-06-02T00:00:00"/>
    <s v="502LAUGH"/>
    <s v=" 9:05:58 am"/>
    <s v="M0BV34890/M0BV34941"/>
    <x v="22"/>
    <x v="0"/>
    <s v="No"/>
    <x v="24"/>
    <x v="7"/>
    <x v="1"/>
    <s v="PS84"/>
    <s v="YIP WENG FAI"/>
    <n v="22500"/>
    <m/>
    <m/>
    <d v="2025-05-29T00:00:00"/>
    <m/>
    <n v="4"/>
    <n v="90000"/>
    <s v="PE"/>
    <s v="100475038 REVA0001"/>
    <n v="0"/>
    <n v="0"/>
    <n v="0"/>
    <n v="0"/>
    <n v="0"/>
    <n v="0"/>
    <m/>
    <m/>
    <n v="0"/>
    <m/>
    <m/>
    <m/>
    <s v="No"/>
    <n v="0"/>
    <s v="No"/>
    <m/>
    <m/>
    <s v="100475038 REVB"/>
    <s v="S19314"/>
    <x v="6"/>
    <m/>
    <n v="0"/>
    <n v="0"/>
    <n v="0"/>
    <n v="0"/>
    <n v="0"/>
    <n v="0"/>
    <m/>
    <m/>
    <m/>
    <s v="No"/>
    <m/>
    <m/>
    <m/>
    <s v="S19314"/>
    <m/>
    <m/>
    <s v="H0065294"/>
  </r>
  <r>
    <x v="1092"/>
    <n v="10000"/>
    <n v="10000"/>
    <d v="2025-05-30T00:00:00"/>
    <s v="502LAUGH"/>
    <s v=" 3:09:22 pm"/>
    <n v="1008139"/>
    <x v="102"/>
    <x v="0"/>
    <s v="No"/>
    <x v="7"/>
    <x v="7"/>
    <x v="1"/>
    <s v="PM80"/>
    <s v="YAP ZHI PING"/>
    <n v="2400"/>
    <m/>
    <m/>
    <d v="2025-05-29T00:00:00"/>
    <m/>
    <n v="50"/>
    <n v="120000"/>
    <s v="PE"/>
    <s v="709898802-EL93160001"/>
    <n v="0"/>
    <n v="0"/>
    <n v="0"/>
    <n v="0"/>
    <n v="0"/>
    <n v="0"/>
    <m/>
    <m/>
    <n v="0"/>
    <m/>
    <m/>
    <m/>
    <s v="No"/>
    <n v="0"/>
    <s v="No"/>
    <m/>
    <m/>
    <s v="709898802-EL93164"/>
    <s v="S19314"/>
    <x v="6"/>
    <m/>
    <n v="0"/>
    <n v="0"/>
    <n v="0"/>
    <n v="0"/>
    <n v="0"/>
    <n v="0"/>
    <m/>
    <m/>
    <m/>
    <s v="No"/>
    <m/>
    <m/>
    <m/>
    <s v="S19314"/>
    <m/>
    <m/>
    <s v="H0065298"/>
  </r>
  <r>
    <x v="1093"/>
    <n v="10000"/>
    <n v="10000"/>
    <d v="2025-05-30T00:00:00"/>
    <s v="502LAUGH"/>
    <s v=" 8:34:14 am"/>
    <s v="5011710U5/5011709U5"/>
    <x v="51"/>
    <x v="0"/>
    <s v="No"/>
    <x v="32"/>
    <x v="25"/>
    <x v="3"/>
    <s v="PS13"/>
    <s v="YEE CHENG MENG"/>
    <n v="22500"/>
    <m/>
    <m/>
    <d v="2025-05-29T00:00:00"/>
    <m/>
    <n v="2"/>
    <n v="45000"/>
    <s v="PE"/>
    <s v="250-6237-000001"/>
    <n v="0"/>
    <n v="0"/>
    <n v="0"/>
    <n v="0"/>
    <n v="0"/>
    <n v="0"/>
    <m/>
    <m/>
    <n v="0"/>
    <m/>
    <m/>
    <m/>
    <s v="No"/>
    <n v="0"/>
    <s v="No"/>
    <m/>
    <m/>
    <s v="250-6237-00"/>
    <s v="J10025"/>
    <x v="12"/>
    <m/>
    <n v="0"/>
    <n v="0"/>
    <n v="0"/>
    <n v="0"/>
    <n v="0"/>
    <n v="0"/>
    <m/>
    <m/>
    <m/>
    <s v="No"/>
    <m/>
    <m/>
    <m/>
    <s v="J10025"/>
    <m/>
    <m/>
    <s v="S0364997"/>
  </r>
  <r>
    <x v="1014"/>
    <n v="10000"/>
    <n v="20000"/>
    <d v="2025-05-30T00:00:00"/>
    <s v="502LAUGH"/>
    <d v="1899-12-30T10:34:44"/>
    <s v="5011707U5"/>
    <x v="64"/>
    <x v="0"/>
    <s v="No"/>
    <x v="17"/>
    <x v="16"/>
    <x v="3"/>
    <s v="PM26"/>
    <s v="TAN AIK KEONG"/>
    <n v="6000"/>
    <m/>
    <m/>
    <d v="2025-05-29T00:00:00"/>
    <m/>
    <n v="2"/>
    <n v="12000"/>
    <s v="PE"/>
    <s v="260-6306-000001"/>
    <n v="0"/>
    <n v="0"/>
    <n v="0"/>
    <n v="0"/>
    <n v="0"/>
    <n v="0"/>
    <m/>
    <m/>
    <n v="0"/>
    <m/>
    <m/>
    <m/>
    <s v="No"/>
    <n v="0"/>
    <s v="No"/>
    <m/>
    <m/>
    <s v="260-6306-00"/>
    <s v="J10025"/>
    <x v="12"/>
    <m/>
    <n v="0"/>
    <n v="0"/>
    <n v="0"/>
    <n v="0"/>
    <n v="0"/>
    <n v="0"/>
    <m/>
    <m/>
    <m/>
    <s v="No"/>
    <m/>
    <m/>
    <m/>
    <s v="J10025"/>
    <m/>
    <m/>
    <s v="S0364997"/>
  </r>
  <r>
    <x v="1016"/>
    <n v="10000"/>
    <n v="20000"/>
    <d v="2025-05-30T00:00:00"/>
    <s v="502LAUGH"/>
    <d v="1899-12-30T10:30:44"/>
    <s v="U4625S161/U4827S095"/>
    <x v="74"/>
    <x v="1"/>
    <s v="No"/>
    <x v="12"/>
    <x v="11"/>
    <x v="4"/>
    <s v="PM87"/>
    <s v="LEE SHIEN WEI"/>
    <n v="1100"/>
    <m/>
    <m/>
    <d v="2025-05-29T00:00:00"/>
    <m/>
    <n v="1"/>
    <n v="1100"/>
    <s v="PE"/>
    <s v="STICK4011601410001"/>
    <n v="0"/>
    <n v="0"/>
    <n v="0"/>
    <n v="0"/>
    <n v="0"/>
    <n v="0"/>
    <m/>
    <m/>
    <n v="0"/>
    <m/>
    <m/>
    <m/>
    <s v="No"/>
    <n v="0"/>
    <s v="No"/>
    <m/>
    <m/>
    <s v="STICK401160141"/>
    <s v="T20096"/>
    <x v="13"/>
    <m/>
    <n v="0"/>
    <n v="0"/>
    <n v="0"/>
    <n v="0"/>
    <n v="0"/>
    <n v="0"/>
    <m/>
    <m/>
    <m/>
    <s v="No"/>
    <m/>
    <m/>
    <m/>
    <s v="T20096"/>
    <m/>
    <m/>
    <s v="S0365006"/>
  </r>
  <r>
    <x v="1094"/>
    <n v="10000"/>
    <n v="10000"/>
    <d v="2025-05-29T00:00:00"/>
    <s v="502LAUGH"/>
    <s v=" 3:53:29 pm"/>
    <s v="M0BA51620"/>
    <x v="98"/>
    <x v="0"/>
    <s v="No"/>
    <x v="19"/>
    <x v="18"/>
    <x v="3"/>
    <s v="PS74"/>
    <s v="GOH CHIN TECK"/>
    <n v="647"/>
    <m/>
    <m/>
    <d v="2025-05-29T00:00:00"/>
    <m/>
    <n v="1"/>
    <n v="647"/>
    <s v="PE"/>
    <s v="08828-0021-015-00001"/>
    <n v="0"/>
    <n v="0"/>
    <n v="0"/>
    <n v="0"/>
    <n v="0"/>
    <n v="0"/>
    <m/>
    <m/>
    <n v="0"/>
    <m/>
    <m/>
    <m/>
    <s v="No"/>
    <n v="0"/>
    <s v="No"/>
    <m/>
    <m/>
    <s v="08828-0021-015-01"/>
    <s v="H08031-FLEX-PTP"/>
    <x v="40"/>
    <m/>
    <n v="0"/>
    <n v="0"/>
    <n v="0"/>
    <n v="0"/>
    <n v="0"/>
    <n v="0"/>
    <m/>
    <m/>
    <m/>
    <s v="No"/>
    <m/>
    <m/>
    <m/>
    <s v="H08031-FLEX-PTP"/>
    <m/>
    <m/>
    <s v="S0365143"/>
  </r>
  <r>
    <x v="1095"/>
    <n v="10000"/>
    <n v="10000"/>
    <d v="2025-05-29T00:00:00"/>
    <s v="502LAUGH"/>
    <s v=" 3:53:29 pm"/>
    <s v="M0BA51620"/>
    <x v="98"/>
    <x v="0"/>
    <s v="No"/>
    <x v="19"/>
    <x v="18"/>
    <x v="3"/>
    <s v="PS74"/>
    <s v="GOH CHIN TECK"/>
    <n v="647"/>
    <m/>
    <m/>
    <d v="2025-05-29T00:00:00"/>
    <m/>
    <n v="1"/>
    <n v="647"/>
    <s v="PE"/>
    <s v="08828-0021-015-00002"/>
    <n v="0"/>
    <n v="0"/>
    <n v="0"/>
    <n v="0"/>
    <n v="0"/>
    <n v="0"/>
    <m/>
    <m/>
    <n v="0"/>
    <m/>
    <m/>
    <m/>
    <s v="No"/>
    <n v="0"/>
    <s v="No"/>
    <m/>
    <m/>
    <s v="08828-0021-015-02"/>
    <s v="H08031-FLEX-PTP"/>
    <x v="40"/>
    <m/>
    <n v="0"/>
    <n v="0"/>
    <n v="0"/>
    <n v="0"/>
    <n v="0"/>
    <n v="0"/>
    <m/>
    <m/>
    <m/>
    <s v="No"/>
    <m/>
    <m/>
    <m/>
    <s v="H08031-FLEX-PTP"/>
    <m/>
    <m/>
    <s v="S0365144"/>
  </r>
  <r>
    <x v="1096"/>
    <n v="10000"/>
    <n v="10000"/>
    <d v="2025-05-30T00:00:00"/>
    <s v="502LAUGH"/>
    <s v=" 2:53:13 pm"/>
    <n v="1008139"/>
    <x v="102"/>
    <x v="0"/>
    <s v="No"/>
    <x v="7"/>
    <x v="7"/>
    <x v="1"/>
    <s v="PM80"/>
    <s v="YAP ZHI PING"/>
    <n v="800"/>
    <m/>
    <m/>
    <d v="2025-05-29T00:00:00"/>
    <m/>
    <n v="50"/>
    <n v="40000"/>
    <s v="PE"/>
    <s v="709898802-EL93160001"/>
    <n v="0"/>
    <n v="0"/>
    <n v="0"/>
    <n v="0"/>
    <n v="0"/>
    <n v="0"/>
    <m/>
    <m/>
    <n v="0"/>
    <m/>
    <m/>
    <m/>
    <s v="No"/>
    <n v="0"/>
    <s v="No"/>
    <m/>
    <m/>
    <s v="709898802-EL93164"/>
    <s v="S19081-TH"/>
    <x v="7"/>
    <m/>
    <n v="0"/>
    <n v="0"/>
    <n v="0"/>
    <n v="0"/>
    <n v="0"/>
    <n v="0"/>
    <m/>
    <m/>
    <m/>
    <s v="No"/>
    <m/>
    <m/>
    <m/>
    <s v="S19081-TH"/>
    <m/>
    <m/>
    <s v="H0065330"/>
  </r>
  <r>
    <x v="1097"/>
    <n v="10000"/>
    <n v="10000"/>
    <d v="2025-05-30T00:00:00"/>
    <s v="502LAUGH"/>
    <s v=" 2:53:13 pm"/>
    <s v="E169912121"/>
    <x v="94"/>
    <x v="0"/>
    <s v="No"/>
    <x v="7"/>
    <x v="7"/>
    <x v="1"/>
    <s v="PM80"/>
    <s v="YAP ZHI PING"/>
    <n v="10000"/>
    <m/>
    <m/>
    <d v="2025-05-29T00:00:00"/>
    <m/>
    <n v="60"/>
    <n v="600000"/>
    <s v="PE"/>
    <s v="739709802 REVA0001"/>
    <n v="0"/>
    <n v="0"/>
    <n v="0"/>
    <n v="0"/>
    <n v="0"/>
    <n v="0"/>
    <m/>
    <m/>
    <n v="0"/>
    <m/>
    <m/>
    <m/>
    <s v="No"/>
    <n v="0"/>
    <s v="No"/>
    <m/>
    <m/>
    <s v="739709802 REVA"/>
    <s v="S19081-TH"/>
    <x v="7"/>
    <m/>
    <n v="0"/>
    <n v="0"/>
    <n v="0"/>
    <n v="0"/>
    <n v="0"/>
    <n v="0"/>
    <m/>
    <m/>
    <m/>
    <s v="No"/>
    <m/>
    <m/>
    <m/>
    <s v="S19081-TH"/>
    <m/>
    <m/>
    <s v="H0065350"/>
  </r>
  <r>
    <x v="1063"/>
    <n v="10000"/>
    <n v="20000"/>
    <d v="2025-05-30T00:00:00"/>
    <s v="502LAUGH"/>
    <s v=" 3:11:33 pm"/>
    <s v="F0206908/M4B4A05BGJCJ121-S24Y100127"/>
    <x v="77"/>
    <x v="0"/>
    <s v="No"/>
    <x v="41"/>
    <x v="26"/>
    <x v="1"/>
    <s v="PM14"/>
    <s v="GOH CHEN YONG"/>
    <n v="5000"/>
    <m/>
    <m/>
    <d v="2025-05-29T00:00:00"/>
    <m/>
    <n v="13"/>
    <n v="65000"/>
    <s v="PE"/>
    <s v="763360200 REVA0001"/>
    <n v="0"/>
    <n v="0"/>
    <n v="0"/>
    <n v="0"/>
    <n v="0"/>
    <n v="0"/>
    <m/>
    <m/>
    <n v="0"/>
    <m/>
    <m/>
    <m/>
    <s v="No"/>
    <n v="0"/>
    <s v="No"/>
    <m/>
    <m/>
    <s v="763360200 REVA"/>
    <s v="S19081-TH"/>
    <x v="7"/>
    <m/>
    <n v="0"/>
    <n v="0"/>
    <n v="0"/>
    <n v="0"/>
    <n v="0"/>
    <n v="0"/>
    <m/>
    <m/>
    <m/>
    <s v="No"/>
    <m/>
    <m/>
    <m/>
    <s v="S19081-TH"/>
    <m/>
    <m/>
    <s v="H0065358"/>
  </r>
  <r>
    <x v="1098"/>
    <n v="10000"/>
    <n v="10000"/>
    <d v="2025-06-02T00:00:00"/>
    <s v="502LAUGH"/>
    <s v=" 9:07:52 am"/>
    <s v="F0206908/M4B4A05BGJCJ115-S24Y100129"/>
    <x v="77"/>
    <x v="0"/>
    <s v="No"/>
    <x v="41"/>
    <x v="26"/>
    <x v="1"/>
    <s v="PM14"/>
    <s v="GOH CHEN YONG"/>
    <n v="16539"/>
    <m/>
    <m/>
    <d v="2025-05-29T00:00:00"/>
    <m/>
    <n v="13"/>
    <n v="215007"/>
    <s v="PE"/>
    <s v="763360200 REVA0001"/>
    <n v="0"/>
    <n v="0"/>
    <n v="0"/>
    <n v="0"/>
    <n v="0"/>
    <n v="0"/>
    <m/>
    <m/>
    <n v="0"/>
    <m/>
    <m/>
    <m/>
    <s v="No"/>
    <n v="0"/>
    <s v="No"/>
    <m/>
    <m/>
    <s v="763360200 REVA"/>
    <s v="S19081-TH"/>
    <x v="7"/>
    <m/>
    <n v="0"/>
    <n v="0"/>
    <n v="0"/>
    <n v="0"/>
    <n v="0"/>
    <n v="0"/>
    <m/>
    <m/>
    <m/>
    <s v="No"/>
    <m/>
    <m/>
    <m/>
    <s v="S19081-TH"/>
    <m/>
    <m/>
    <s v="H0065359"/>
  </r>
  <r>
    <x v="1098"/>
    <n v="10000"/>
    <n v="20000"/>
    <d v="2025-06-02T00:00:00"/>
    <s v="502LAUGH"/>
    <s v=" 9:07:52 am"/>
    <s v="F0206908/M4B4A05BGJCJ115-S24Y100129"/>
    <x v="77"/>
    <x v="0"/>
    <s v="No"/>
    <x v="41"/>
    <x v="26"/>
    <x v="1"/>
    <s v="QC04"/>
    <s v="YANG TONGJING"/>
    <n v="5000"/>
    <m/>
    <m/>
    <d v="2025-05-29T00:00:00"/>
    <m/>
    <n v="13"/>
    <n v="65000"/>
    <s v="PE"/>
    <s v="763360200 REVA0001"/>
    <n v="0"/>
    <n v="0"/>
    <n v="0"/>
    <n v="0"/>
    <n v="0"/>
    <n v="0"/>
    <m/>
    <m/>
    <n v="0"/>
    <m/>
    <m/>
    <m/>
    <s v="No"/>
    <n v="0"/>
    <s v="No"/>
    <m/>
    <m/>
    <s v="763360200 REVA"/>
    <s v="S19081-TH"/>
    <x v="7"/>
    <m/>
    <n v="0"/>
    <n v="0"/>
    <n v="0"/>
    <n v="0"/>
    <n v="0"/>
    <n v="0"/>
    <m/>
    <m/>
    <m/>
    <s v="No"/>
    <m/>
    <m/>
    <m/>
    <s v="S19081-TH"/>
    <m/>
    <m/>
    <s v="H0065359"/>
  </r>
  <r>
    <x v="1099"/>
    <n v="10000"/>
    <n v="10000"/>
    <d v="2025-06-02T00:00:00"/>
    <s v="502LAUGH"/>
    <s v=" 9:05:58 am"/>
    <s v="F0206908/M4B4A05BGJCJ126-S24Y100282"/>
    <x v="77"/>
    <x v="0"/>
    <s v="No"/>
    <x v="41"/>
    <x v="26"/>
    <x v="1"/>
    <s v="QC04"/>
    <s v="YANG TONGJING"/>
    <n v="16539"/>
    <m/>
    <m/>
    <d v="2025-05-29T00:00:00"/>
    <m/>
    <n v="13"/>
    <n v="215007"/>
    <s v="PE"/>
    <s v="763360200 REVA0001"/>
    <n v="0"/>
    <n v="0"/>
    <n v="0"/>
    <n v="0"/>
    <n v="0"/>
    <n v="0"/>
    <m/>
    <m/>
    <n v="0"/>
    <m/>
    <m/>
    <m/>
    <s v="No"/>
    <n v="0"/>
    <s v="No"/>
    <m/>
    <m/>
    <s v="763360200 REVA"/>
    <s v="S19081-TH"/>
    <x v="7"/>
    <m/>
    <n v="0"/>
    <n v="0"/>
    <n v="0"/>
    <n v="0"/>
    <n v="0"/>
    <n v="0"/>
    <m/>
    <m/>
    <m/>
    <s v="No"/>
    <m/>
    <m/>
    <m/>
    <s v="S19081-TH"/>
    <m/>
    <m/>
    <s v="H0065360"/>
  </r>
  <r>
    <x v="1100"/>
    <n v="10000"/>
    <n v="10000"/>
    <d v="2025-05-30T00:00:00"/>
    <s v="502LAUGH"/>
    <s v=" 8:30:07 am"/>
    <s v="MOBSM9391"/>
    <x v="103"/>
    <x v="0"/>
    <s v="No"/>
    <x v="21"/>
    <x v="19"/>
    <x v="3"/>
    <s v="PS27"/>
    <s v="TAN TECK HEE"/>
    <n v="26580"/>
    <m/>
    <m/>
    <d v="2025-05-29T00:00:00"/>
    <m/>
    <n v="1"/>
    <n v="26580"/>
    <s v="PE"/>
    <n v="111818390001"/>
    <n v="0"/>
    <n v="0"/>
    <n v="0"/>
    <n v="0"/>
    <n v="0"/>
    <n v="0"/>
    <m/>
    <m/>
    <n v="0"/>
    <m/>
    <m/>
    <m/>
    <s v="No"/>
    <n v="0"/>
    <s v="No"/>
    <m/>
    <m/>
    <n v="11181839"/>
    <s v="I09180"/>
    <x v="16"/>
    <m/>
    <n v="0"/>
    <n v="0"/>
    <n v="0"/>
    <n v="0"/>
    <n v="0"/>
    <n v="0"/>
    <m/>
    <m/>
    <m/>
    <s v="No"/>
    <m/>
    <m/>
    <m/>
    <s v="I09180"/>
    <m/>
    <m/>
    <s v="S0365188"/>
  </r>
  <r>
    <x v="1100"/>
    <n v="10000"/>
    <n v="20000"/>
    <d v="2025-05-30T00:00:00"/>
    <s v="502LAUGH"/>
    <s v=" 8:30:07 am"/>
    <s v="MOBSM9391"/>
    <x v="103"/>
    <x v="1"/>
    <s v="No"/>
    <x v="20"/>
    <x v="5"/>
    <x v="2"/>
    <s v="PM45"/>
    <s v="TAY CHIN LIONG"/>
    <n v="886"/>
    <m/>
    <m/>
    <d v="2025-05-29T00:00:00"/>
    <m/>
    <n v="60"/>
    <n v="53160"/>
    <s v="PE"/>
    <n v="111818390001"/>
    <n v="0"/>
    <n v="0"/>
    <n v="0"/>
    <n v="0"/>
    <n v="0"/>
    <n v="0"/>
    <m/>
    <m/>
    <n v="0"/>
    <m/>
    <m/>
    <m/>
    <s v="No"/>
    <n v="0"/>
    <s v="No"/>
    <m/>
    <m/>
    <n v="11181839"/>
    <s v="I09180"/>
    <x v="16"/>
    <m/>
    <n v="0"/>
    <n v="0"/>
    <n v="0"/>
    <n v="0"/>
    <n v="0"/>
    <n v="0"/>
    <m/>
    <m/>
    <m/>
    <s v="No"/>
    <m/>
    <m/>
    <m/>
    <s v="I09180"/>
    <m/>
    <m/>
    <s v="S0365188"/>
  </r>
  <r>
    <x v="1100"/>
    <n v="20000"/>
    <n v="10000"/>
    <d v="2025-05-30T00:00:00"/>
    <s v="502LAUGH"/>
    <s v=" 8:30:07 am"/>
    <s v="MOBSM9391"/>
    <x v="103"/>
    <x v="0"/>
    <s v="No"/>
    <x v="21"/>
    <x v="19"/>
    <x v="3"/>
    <s v="PS27"/>
    <s v="TAN TECK HEE"/>
    <n v="26580"/>
    <m/>
    <m/>
    <d v="2025-05-29T00:00:00"/>
    <m/>
    <n v="1"/>
    <n v="26580"/>
    <s v="PE"/>
    <n v="111818390001"/>
    <n v="0"/>
    <n v="0"/>
    <n v="0"/>
    <n v="0"/>
    <n v="0"/>
    <n v="0"/>
    <m/>
    <m/>
    <n v="0"/>
    <m/>
    <m/>
    <m/>
    <s v="No"/>
    <n v="0"/>
    <s v="No"/>
    <m/>
    <m/>
    <n v="11181839"/>
    <s v="I09180"/>
    <x v="16"/>
    <m/>
    <n v="0"/>
    <n v="0"/>
    <n v="0"/>
    <n v="0"/>
    <n v="0"/>
    <n v="0"/>
    <m/>
    <m/>
    <m/>
    <s v="No"/>
    <m/>
    <m/>
    <m/>
    <s v="I09180"/>
    <m/>
    <m/>
    <s v="S0365188"/>
  </r>
  <r>
    <x v="1101"/>
    <n v="10000"/>
    <n v="10000"/>
    <d v="2025-06-02T00:00:00"/>
    <s v="502LAUGH"/>
    <d v="1899-12-30T10:18:07"/>
    <s v="J00YL8990"/>
    <x v="95"/>
    <x v="0"/>
    <s v="No"/>
    <x v="4"/>
    <x v="4"/>
    <x v="0"/>
    <s v="PM29"/>
    <s v="JIMMY TNEO WEE SIANG"/>
    <n v="3000"/>
    <m/>
    <m/>
    <d v="2025-05-29T00:00:00"/>
    <m/>
    <n v="6"/>
    <n v="18000"/>
    <s v="PE"/>
    <n v="86090870001"/>
    <n v="0"/>
    <n v="0"/>
    <n v="0"/>
    <n v="0"/>
    <n v="0"/>
    <n v="0"/>
    <m/>
    <m/>
    <n v="0"/>
    <m/>
    <m/>
    <m/>
    <s v="No"/>
    <n v="0"/>
    <s v="No"/>
    <m/>
    <m/>
    <n v="8609087"/>
    <s v="B02083"/>
    <x v="2"/>
    <m/>
    <n v="0"/>
    <n v="0"/>
    <n v="0"/>
    <n v="0"/>
    <n v="0"/>
    <n v="0"/>
    <m/>
    <m/>
    <m/>
    <s v="No"/>
    <m/>
    <m/>
    <m/>
    <s v="B02083"/>
    <m/>
    <m/>
    <s v="S0365198"/>
  </r>
  <r>
    <x v="1102"/>
    <n v="10000"/>
    <n v="10000"/>
    <d v="2025-05-29T00:00:00"/>
    <s v="502LAUGH"/>
    <d v="1899-12-30T12:52:01"/>
    <s v="U100152145/L4723U8006"/>
    <x v="104"/>
    <x v="0"/>
    <s v="No"/>
    <x v="6"/>
    <x v="6"/>
    <x v="3"/>
    <s v="PM84"/>
    <s v="TAN TAI TOH"/>
    <n v="1100"/>
    <m/>
    <m/>
    <d v="2025-05-29T00:00:00"/>
    <m/>
    <n v="1"/>
    <n v="1100"/>
    <s v="PE"/>
    <s v="UR79LB1732A0001"/>
    <n v="0"/>
    <n v="0"/>
    <n v="0"/>
    <n v="0"/>
    <n v="0"/>
    <n v="0"/>
    <m/>
    <m/>
    <n v="0"/>
    <m/>
    <m/>
    <m/>
    <s v="No"/>
    <n v="0"/>
    <s v="No"/>
    <m/>
    <m/>
    <s v="UR79LB1732A"/>
    <s v="S19708-M"/>
    <x v="108"/>
    <m/>
    <n v="0"/>
    <n v="0"/>
    <n v="0"/>
    <n v="0"/>
    <n v="0"/>
    <n v="0"/>
    <m/>
    <m/>
    <m/>
    <s v="No"/>
    <m/>
    <m/>
    <m/>
    <s v="S19708-M"/>
    <m/>
    <m/>
    <s v="S0365216"/>
  </r>
  <r>
    <x v="1103"/>
    <n v="10000"/>
    <n v="10000"/>
    <d v="2025-05-29T00:00:00"/>
    <s v="502LAUGH"/>
    <d v="1899-12-30T12:52:01"/>
    <s v="U100152145/L4723U8006"/>
    <x v="104"/>
    <x v="0"/>
    <s v="No"/>
    <x v="6"/>
    <x v="6"/>
    <x v="3"/>
    <s v="PM84"/>
    <s v="TAN TAI TOH"/>
    <n v="1000"/>
    <m/>
    <m/>
    <d v="2025-05-29T00:00:00"/>
    <m/>
    <n v="1"/>
    <n v="1000"/>
    <s v="PE"/>
    <s v="UR79LB1732E0001"/>
    <n v="0"/>
    <n v="0"/>
    <n v="0"/>
    <n v="0"/>
    <n v="0"/>
    <n v="0"/>
    <m/>
    <m/>
    <n v="0"/>
    <m/>
    <m/>
    <m/>
    <s v="No"/>
    <n v="0"/>
    <s v="No"/>
    <m/>
    <m/>
    <s v="UR79LB1732E"/>
    <s v="S19708-M"/>
    <x v="108"/>
    <m/>
    <n v="0"/>
    <n v="0"/>
    <n v="0"/>
    <n v="0"/>
    <n v="0"/>
    <n v="0"/>
    <m/>
    <m/>
    <m/>
    <s v="No"/>
    <m/>
    <m/>
    <m/>
    <s v="S19708-M"/>
    <m/>
    <m/>
    <s v="S0365216"/>
  </r>
  <r>
    <x v="1104"/>
    <n v="10000"/>
    <n v="10000"/>
    <d v="2025-05-30T00:00:00"/>
    <s v="502LAUGH"/>
    <s v=" 1:17:19 pm"/>
    <s v="J00U43592"/>
    <x v="1"/>
    <x v="0"/>
    <s v="No"/>
    <x v="25"/>
    <x v="21"/>
    <x v="0"/>
    <s v="PP24"/>
    <s v="HO HON SENG"/>
    <n v="2000"/>
    <m/>
    <m/>
    <d v="2025-05-29T00:00:00"/>
    <m/>
    <n v="2"/>
    <n v="4000"/>
    <s v="PE"/>
    <s v="BARCODE LABEL-7X0001"/>
    <n v="0"/>
    <n v="0"/>
    <n v="0"/>
    <n v="0"/>
    <n v="0"/>
    <n v="0"/>
    <m/>
    <m/>
    <n v="0"/>
    <m/>
    <m/>
    <m/>
    <s v="No"/>
    <n v="0"/>
    <s v="No"/>
    <m/>
    <m/>
    <s v="BARCODE LABEL-7X34"/>
    <s v="B02117"/>
    <x v="28"/>
    <m/>
    <n v="0"/>
    <n v="0"/>
    <n v="0"/>
    <n v="0"/>
    <n v="0"/>
    <n v="0"/>
    <m/>
    <m/>
    <m/>
    <s v="No"/>
    <m/>
    <m/>
    <m/>
    <s v="B02117"/>
    <m/>
    <m/>
    <s v="S0365222"/>
  </r>
  <r>
    <x v="1104"/>
    <n v="10000"/>
    <n v="20000"/>
    <d v="2025-05-30T00:00:00"/>
    <s v="502LAUGH"/>
    <s v=" 1:17:19 pm"/>
    <s v="J00U43592"/>
    <x v="1"/>
    <x v="1"/>
    <s v="No"/>
    <x v="15"/>
    <x v="14"/>
    <x v="4"/>
    <s v="PM87"/>
    <s v="LEE SHIEN WEI"/>
    <n v="1900"/>
    <m/>
    <m/>
    <d v="2025-05-29T00:00:00"/>
    <m/>
    <n v="2"/>
    <n v="3800"/>
    <s v="PE"/>
    <s v="BARCODE LABEL-7X0001"/>
    <n v="0"/>
    <n v="0"/>
    <n v="0"/>
    <n v="0"/>
    <n v="0"/>
    <n v="0"/>
    <m/>
    <m/>
    <n v="0"/>
    <m/>
    <m/>
    <m/>
    <s v="No"/>
    <n v="0"/>
    <s v="No"/>
    <m/>
    <m/>
    <s v="BARCODE LABEL-7X34"/>
    <s v="B02117"/>
    <x v="28"/>
    <m/>
    <n v="0"/>
    <n v="0"/>
    <n v="0"/>
    <n v="0"/>
    <n v="0"/>
    <n v="0"/>
    <m/>
    <m/>
    <m/>
    <s v="No"/>
    <m/>
    <m/>
    <m/>
    <s v="B02117"/>
    <m/>
    <m/>
    <s v="S0365222"/>
  </r>
  <r>
    <x v="1105"/>
    <n v="10000"/>
    <n v="10000"/>
    <d v="2025-05-30T00:00:00"/>
    <s v="502LAUGH"/>
    <s v=" 1:17:19 pm"/>
    <s v="J00U43592"/>
    <x v="1"/>
    <x v="0"/>
    <s v="No"/>
    <x v="25"/>
    <x v="21"/>
    <x v="0"/>
    <s v="PP24"/>
    <s v="HO HON SENG"/>
    <n v="2000"/>
    <m/>
    <m/>
    <d v="2025-05-29T00:00:00"/>
    <m/>
    <n v="2"/>
    <n v="4000"/>
    <s v="PE"/>
    <s v="LBHN001841A020001"/>
    <n v="0"/>
    <n v="0"/>
    <n v="0"/>
    <n v="0"/>
    <n v="0"/>
    <n v="0"/>
    <m/>
    <m/>
    <n v="0"/>
    <m/>
    <m/>
    <m/>
    <s v="No"/>
    <n v="0"/>
    <s v="No"/>
    <m/>
    <m/>
    <s v="LBHN001841A02"/>
    <s v="B02117"/>
    <x v="28"/>
    <m/>
    <n v="0"/>
    <n v="0"/>
    <n v="0"/>
    <n v="0"/>
    <n v="0"/>
    <n v="0"/>
    <m/>
    <m/>
    <m/>
    <s v="No"/>
    <m/>
    <m/>
    <m/>
    <s v="B02117"/>
    <m/>
    <m/>
    <s v="S0365222"/>
  </r>
  <r>
    <x v="1105"/>
    <n v="10000"/>
    <n v="20000"/>
    <d v="2025-05-30T00:00:00"/>
    <s v="502LAUGH"/>
    <s v=" 1:17:19 pm"/>
    <s v="J00U43592"/>
    <x v="1"/>
    <x v="1"/>
    <s v="No"/>
    <x v="15"/>
    <x v="14"/>
    <x v="4"/>
    <s v="PM87"/>
    <s v="LEE SHIEN WEI"/>
    <n v="1900"/>
    <m/>
    <m/>
    <d v="2025-05-29T00:00:00"/>
    <m/>
    <n v="2"/>
    <n v="3800"/>
    <s v="PE"/>
    <s v="LBHN001841A020001"/>
    <n v="0"/>
    <n v="0"/>
    <n v="0"/>
    <n v="0"/>
    <n v="0"/>
    <n v="0"/>
    <m/>
    <m/>
    <n v="0"/>
    <m/>
    <m/>
    <m/>
    <s v="No"/>
    <n v="0"/>
    <s v="No"/>
    <m/>
    <m/>
    <s v="LBHN001841A02"/>
    <s v="B02117"/>
    <x v="28"/>
    <m/>
    <n v="0"/>
    <n v="0"/>
    <n v="0"/>
    <n v="0"/>
    <n v="0"/>
    <n v="0"/>
    <m/>
    <m/>
    <m/>
    <s v="No"/>
    <m/>
    <m/>
    <m/>
    <s v="B02117"/>
    <m/>
    <m/>
    <s v="S0365222"/>
  </r>
  <r>
    <x v="1106"/>
    <n v="10000"/>
    <n v="10000"/>
    <d v="2025-05-29T00:00:00"/>
    <s v="502LAUGH"/>
    <s v=" 5:48:17 pm"/>
    <s v="M0BT281321372"/>
    <x v="105"/>
    <x v="0"/>
    <s v="No"/>
    <x v="28"/>
    <x v="23"/>
    <x v="1"/>
    <s v="PMJ7"/>
    <s v="FOONG SEL YI"/>
    <n v="834"/>
    <m/>
    <m/>
    <d v="2025-05-29T00:00:00"/>
    <m/>
    <n v="36"/>
    <n v="30024"/>
    <s v="PE"/>
    <s v="BL LABEL-50MMX8M0001"/>
    <n v="0"/>
    <n v="0"/>
    <n v="0"/>
    <n v="0"/>
    <n v="0"/>
    <n v="0"/>
    <m/>
    <m/>
    <n v="0"/>
    <m/>
    <m/>
    <m/>
    <s v="No"/>
    <n v="0"/>
    <s v="No"/>
    <m/>
    <m/>
    <s v="BL LABEL-50MMX8MM"/>
    <s v="M13467"/>
    <x v="109"/>
    <m/>
    <n v="0"/>
    <n v="0"/>
    <n v="0"/>
    <n v="0"/>
    <n v="0"/>
    <n v="0"/>
    <m/>
    <m/>
    <m/>
    <s v="No"/>
    <m/>
    <m/>
    <m/>
    <s v="M13467"/>
    <m/>
    <m/>
    <s v="S0365236"/>
  </r>
  <r>
    <x v="1107"/>
    <n v="10000"/>
    <n v="10000"/>
    <d v="2025-05-29T00:00:00"/>
    <s v="502LAUGH"/>
    <s v=" 3:53:29 pm"/>
    <s v="M0BA89700"/>
    <x v="106"/>
    <x v="0"/>
    <s v="No"/>
    <x v="29"/>
    <x v="24"/>
    <x v="3"/>
    <s v="PS66"/>
    <s v="SIM ENG KWANG"/>
    <n v="2000"/>
    <m/>
    <m/>
    <d v="2025-05-29T00:00:00"/>
    <m/>
    <n v="1"/>
    <n v="2000"/>
    <s v="PE"/>
    <s v="260-5346-000001"/>
    <n v="0"/>
    <n v="0"/>
    <n v="0"/>
    <n v="0"/>
    <n v="0"/>
    <n v="0"/>
    <m/>
    <m/>
    <n v="0"/>
    <m/>
    <m/>
    <m/>
    <s v="No"/>
    <n v="0"/>
    <s v="No"/>
    <m/>
    <m/>
    <s v="260-5346-00"/>
    <s v="J10025"/>
    <x v="12"/>
    <m/>
    <n v="0"/>
    <n v="0"/>
    <n v="0"/>
    <n v="0"/>
    <n v="0"/>
    <n v="0"/>
    <m/>
    <m/>
    <m/>
    <s v="No"/>
    <m/>
    <m/>
    <m/>
    <s v="J10025"/>
    <m/>
    <m/>
    <s v="S0365239"/>
  </r>
  <r>
    <x v="1108"/>
    <n v="10000"/>
    <n v="10000"/>
    <d v="2025-06-02T00:00:00"/>
    <s v="502LAUGH"/>
    <s v=" 8:47:42 am"/>
    <s v="J00YL8990"/>
    <x v="95"/>
    <x v="0"/>
    <s v="No"/>
    <x v="4"/>
    <x v="4"/>
    <x v="0"/>
    <s v="PM29"/>
    <s v="JIMMY TNEO WEE SIANG"/>
    <n v="5000"/>
    <m/>
    <m/>
    <d v="2025-05-29T00:00:00"/>
    <m/>
    <n v="6"/>
    <n v="30000"/>
    <s v="PE"/>
    <n v="80834720001"/>
    <n v="0"/>
    <n v="0"/>
    <n v="0"/>
    <n v="0"/>
    <n v="0"/>
    <n v="0"/>
    <m/>
    <m/>
    <n v="0"/>
    <m/>
    <m/>
    <m/>
    <s v="No"/>
    <n v="0"/>
    <s v="No"/>
    <m/>
    <m/>
    <n v="8083472"/>
    <s v="B02083"/>
    <x v="2"/>
    <m/>
    <n v="0"/>
    <n v="0"/>
    <n v="0"/>
    <n v="0"/>
    <n v="0"/>
    <n v="0"/>
    <m/>
    <m/>
    <m/>
    <s v="No"/>
    <m/>
    <m/>
    <m/>
    <s v="B02083"/>
    <m/>
    <m/>
    <s v="S0365251"/>
  </r>
  <r>
    <x v="1109"/>
    <n v="10000"/>
    <n v="10000"/>
    <d v="2025-05-30T00:00:00"/>
    <s v="502LAUGH"/>
    <s v=" 5:35:32 pm"/>
    <s v="J00YL8990"/>
    <x v="95"/>
    <x v="0"/>
    <s v="No"/>
    <x v="4"/>
    <x v="4"/>
    <x v="0"/>
    <s v="PM29"/>
    <s v="JIMMY TNEO WEE SIANG"/>
    <n v="1116"/>
    <m/>
    <m/>
    <d v="2025-05-29T00:00:00"/>
    <m/>
    <n v="6"/>
    <n v="6696"/>
    <s v="PE"/>
    <n v="83014500001"/>
    <n v="0"/>
    <n v="0"/>
    <n v="0"/>
    <n v="0"/>
    <n v="0"/>
    <n v="0"/>
    <m/>
    <m/>
    <n v="0"/>
    <m/>
    <m/>
    <m/>
    <s v="No"/>
    <n v="0"/>
    <s v="No"/>
    <m/>
    <m/>
    <n v="8301450"/>
    <s v="B02083"/>
    <x v="2"/>
    <m/>
    <n v="0"/>
    <n v="0"/>
    <n v="0"/>
    <n v="0"/>
    <n v="0"/>
    <n v="0"/>
    <m/>
    <m/>
    <m/>
    <s v="No"/>
    <m/>
    <m/>
    <m/>
    <s v="B02083"/>
    <m/>
    <m/>
    <s v="S0365251"/>
  </r>
  <r>
    <x v="1110"/>
    <n v="10000"/>
    <n v="10000"/>
    <d v="2025-05-30T00:00:00"/>
    <s v="502LAUGH"/>
    <s v=" 5:35:32 pm"/>
    <s v="J00YL8990"/>
    <x v="95"/>
    <x v="0"/>
    <s v="No"/>
    <x v="4"/>
    <x v="4"/>
    <x v="0"/>
    <s v="PM29"/>
    <s v="JIMMY TNEO WEE SIANG"/>
    <n v="6000"/>
    <m/>
    <m/>
    <d v="2025-05-29T00:00:00"/>
    <m/>
    <n v="6"/>
    <n v="36000"/>
    <s v="PE"/>
    <s v="Y000004SGT0001"/>
    <n v="0"/>
    <n v="0"/>
    <n v="0"/>
    <n v="0"/>
    <n v="0"/>
    <n v="0"/>
    <m/>
    <m/>
    <n v="0"/>
    <m/>
    <m/>
    <m/>
    <s v="No"/>
    <n v="0"/>
    <s v="No"/>
    <m/>
    <m/>
    <s v="Y000004SGT"/>
    <s v="B02083"/>
    <x v="2"/>
    <m/>
    <n v="0"/>
    <n v="0"/>
    <n v="0"/>
    <n v="0"/>
    <n v="0"/>
    <n v="0"/>
    <m/>
    <m/>
    <m/>
    <s v="No"/>
    <m/>
    <m/>
    <m/>
    <s v="B02083"/>
    <m/>
    <m/>
    <s v="S0365251"/>
  </r>
  <r>
    <x v="1111"/>
    <n v="10000"/>
    <n v="10000"/>
    <d v="2025-06-02T00:00:00"/>
    <s v="502LAUGH"/>
    <s v=" 8:49:46 am"/>
    <s v="J00YL8990"/>
    <x v="95"/>
    <x v="0"/>
    <s v="No"/>
    <x v="4"/>
    <x v="4"/>
    <x v="0"/>
    <s v="PM29"/>
    <s v="JIMMY TNEO WEE SIANG"/>
    <n v="5834"/>
    <m/>
    <m/>
    <d v="2025-05-29T00:00:00"/>
    <m/>
    <n v="6"/>
    <n v="35004"/>
    <s v="PE"/>
    <s v="Y000009SGT0001"/>
    <n v="0"/>
    <n v="0"/>
    <n v="0"/>
    <n v="0"/>
    <n v="0"/>
    <n v="0"/>
    <m/>
    <m/>
    <n v="0"/>
    <m/>
    <m/>
    <m/>
    <s v="No"/>
    <n v="0"/>
    <s v="No"/>
    <m/>
    <m/>
    <s v="Y000009SGT"/>
    <s v="B02083"/>
    <x v="2"/>
    <m/>
    <n v="0"/>
    <n v="0"/>
    <n v="0"/>
    <n v="0"/>
    <n v="0"/>
    <n v="0"/>
    <m/>
    <m/>
    <m/>
    <s v="No"/>
    <m/>
    <m/>
    <m/>
    <s v="B02083"/>
    <m/>
    <m/>
    <s v="S0365251"/>
  </r>
  <r>
    <x v="1112"/>
    <n v="10000"/>
    <n v="10000"/>
    <d v="2025-06-02T00:00:00"/>
    <s v="502LAUGH"/>
    <s v=" 8:47:42 am"/>
    <s v="J00YL8990"/>
    <x v="95"/>
    <x v="0"/>
    <s v="No"/>
    <x v="4"/>
    <x v="4"/>
    <x v="0"/>
    <s v="PM29"/>
    <s v="JIMMY TNEO WEE SIANG"/>
    <n v="6000"/>
    <m/>
    <m/>
    <d v="2025-05-29T00:00:00"/>
    <m/>
    <n v="6"/>
    <n v="36000"/>
    <s v="PE"/>
    <s v="Y000011SGT0001"/>
    <n v="0"/>
    <n v="0"/>
    <n v="0"/>
    <n v="0"/>
    <n v="0"/>
    <n v="0"/>
    <m/>
    <m/>
    <n v="0"/>
    <m/>
    <m/>
    <m/>
    <s v="No"/>
    <n v="0"/>
    <s v="No"/>
    <m/>
    <m/>
    <s v="Y000011SGT"/>
    <s v="B02083"/>
    <x v="2"/>
    <m/>
    <n v="0"/>
    <n v="0"/>
    <n v="0"/>
    <n v="0"/>
    <n v="0"/>
    <n v="0"/>
    <m/>
    <m/>
    <m/>
    <s v="No"/>
    <m/>
    <m/>
    <m/>
    <s v="B02083"/>
    <m/>
    <m/>
    <s v="S0365251"/>
  </r>
  <r>
    <x v="954"/>
    <n v="10000"/>
    <n v="30000"/>
    <d v="2025-05-30T00:00:00"/>
    <s v="502LAUGH"/>
    <s v=" 5:34:24 pm"/>
    <s v="J00YM0411/J00WA7401"/>
    <x v="59"/>
    <x v="0"/>
    <s v="No"/>
    <x v="13"/>
    <x v="12"/>
    <x v="2"/>
    <s v="PS07"/>
    <s v="KANG HOCK SENG"/>
    <n v="19500"/>
    <m/>
    <m/>
    <d v="2025-05-30T00:00:00"/>
    <m/>
    <n v="10"/>
    <n v="195000"/>
    <s v="PE"/>
    <s v="Z512-M0001"/>
    <n v="0"/>
    <n v="0"/>
    <n v="0"/>
    <n v="0"/>
    <n v="0"/>
    <n v="0"/>
    <m/>
    <m/>
    <n v="0"/>
    <m/>
    <m/>
    <m/>
    <s v="No"/>
    <n v="0"/>
    <s v="No"/>
    <m/>
    <m/>
    <s v="Z512-M"/>
    <s v="R18131-MEIBAN MICRO"/>
    <x v="11"/>
    <m/>
    <n v="0"/>
    <n v="0"/>
    <n v="0"/>
    <n v="0"/>
    <n v="0"/>
    <n v="0"/>
    <m/>
    <m/>
    <m/>
    <s v="No"/>
    <m/>
    <m/>
    <m/>
    <s v="R18131-MEIBAN MICRO"/>
    <m/>
    <m/>
    <s v="S0361144"/>
  </r>
  <r>
    <x v="1113"/>
    <n v="10000"/>
    <n v="10000"/>
    <d v="2025-05-30T00:00:00"/>
    <s v="502LAUGH"/>
    <s v=" 4:27:08 pm"/>
    <s v="M0BV34850"/>
    <x v="52"/>
    <x v="0"/>
    <s v="No"/>
    <x v="30"/>
    <x v="19"/>
    <x v="3"/>
    <s v="PS19"/>
    <s v="SNG KOK CHENG"/>
    <n v="6000"/>
    <m/>
    <m/>
    <d v="2025-05-30T00:00:00"/>
    <m/>
    <n v="2"/>
    <n v="12000"/>
    <s v="PE"/>
    <s v="204072000 REVA0001"/>
    <n v="0"/>
    <n v="0"/>
    <n v="0"/>
    <n v="0"/>
    <n v="0"/>
    <n v="0"/>
    <m/>
    <m/>
    <n v="0"/>
    <m/>
    <m/>
    <m/>
    <s v="No"/>
    <n v="0"/>
    <s v="No"/>
    <m/>
    <m/>
    <s v="204072000 REVA"/>
    <s v="S19081-TH"/>
    <x v="7"/>
    <m/>
    <n v="0"/>
    <n v="0"/>
    <n v="0"/>
    <n v="0"/>
    <n v="0"/>
    <n v="0"/>
    <m/>
    <m/>
    <m/>
    <s v="No"/>
    <m/>
    <m/>
    <m/>
    <s v="S19081-TH"/>
    <m/>
    <m/>
    <s v="H0065042"/>
  </r>
  <r>
    <x v="1114"/>
    <n v="10000"/>
    <n v="10000"/>
    <d v="2025-05-30T00:00:00"/>
    <s v="502LAUGH"/>
    <s v=" 5:46:22 pm"/>
    <s v="SG-5644655 01"/>
    <x v="107"/>
    <x v="0"/>
    <s v="No"/>
    <x v="19"/>
    <x v="18"/>
    <x v="3"/>
    <s v="PS74"/>
    <s v="GOH CHIN TECK"/>
    <n v="1500"/>
    <m/>
    <m/>
    <d v="2025-05-30T00:00:00"/>
    <m/>
    <n v="6"/>
    <n v="9000"/>
    <s v="PE"/>
    <s v="15058360-3K-R8LT0001"/>
    <n v="0"/>
    <n v="0"/>
    <n v="0"/>
    <n v="0"/>
    <n v="0"/>
    <n v="0"/>
    <m/>
    <m/>
    <n v="0"/>
    <m/>
    <m/>
    <m/>
    <s v="No"/>
    <n v="0"/>
    <s v="No"/>
    <m/>
    <m/>
    <n v="15058360"/>
    <s v="I09180-US"/>
    <x v="72"/>
    <m/>
    <n v="0"/>
    <n v="0"/>
    <n v="0"/>
    <n v="0"/>
    <n v="0"/>
    <n v="0"/>
    <m/>
    <m/>
    <m/>
    <s v="No"/>
    <m/>
    <m/>
    <m/>
    <s v="I09180-US"/>
    <m/>
    <m/>
    <s v="S0363393"/>
  </r>
  <r>
    <x v="1115"/>
    <n v="10000"/>
    <n v="10000"/>
    <d v="2025-05-30T00:00:00"/>
    <s v="502LAUGH"/>
    <s v=" 2:41:23 pm"/>
    <s v="SG566591001"/>
    <x v="108"/>
    <x v="0"/>
    <s v="No"/>
    <x v="28"/>
    <x v="23"/>
    <x v="1"/>
    <s v="PMJ7"/>
    <s v="FOONG SEL YI"/>
    <n v="2101"/>
    <m/>
    <m/>
    <d v="2025-05-30T00:00:00"/>
    <m/>
    <n v="8"/>
    <n v="16808"/>
    <s v="PE"/>
    <n v="150638440001"/>
    <n v="0"/>
    <n v="0"/>
    <n v="0"/>
    <n v="0"/>
    <n v="0"/>
    <n v="0"/>
    <m/>
    <m/>
    <n v="0"/>
    <m/>
    <m/>
    <m/>
    <s v="No"/>
    <n v="0"/>
    <s v="No"/>
    <m/>
    <m/>
    <n v="15063844"/>
    <s v="I09180-US"/>
    <x v="72"/>
    <m/>
    <n v="0"/>
    <n v="0"/>
    <n v="0"/>
    <n v="0"/>
    <n v="0"/>
    <n v="0"/>
    <m/>
    <m/>
    <m/>
    <s v="No"/>
    <m/>
    <m/>
    <m/>
    <s v="I09180-US"/>
    <m/>
    <m/>
    <s v="S0363398"/>
  </r>
  <r>
    <x v="121"/>
    <n v="10000"/>
    <n v="30000"/>
    <d v="2025-06-02T00:00:00"/>
    <s v="502LAUGH"/>
    <s v=" 8:36:29 am"/>
    <n v="10656256007"/>
    <x v="18"/>
    <x v="2"/>
    <s v="No"/>
    <x v="16"/>
    <x v="15"/>
    <x v="5"/>
    <s v="QM78"/>
    <s v="WONG SEAU JIN"/>
    <n v="19546"/>
    <m/>
    <m/>
    <d v="2025-05-30T00:00:00"/>
    <m/>
    <n v="11"/>
    <n v="215006"/>
    <s v="PE"/>
    <s v="6ZD21-800010001"/>
    <n v="0"/>
    <n v="0"/>
    <n v="0"/>
    <n v="0"/>
    <n v="0"/>
    <n v="0"/>
    <m/>
    <m/>
    <n v="0"/>
    <m/>
    <m/>
    <m/>
    <s v="No"/>
    <n v="0"/>
    <s v="No"/>
    <m/>
    <m/>
    <s v="6ZD21-80001"/>
    <s v="H08031-JIM-M"/>
    <x v="5"/>
    <m/>
    <n v="0"/>
    <n v="0"/>
    <n v="0"/>
    <n v="0"/>
    <n v="0"/>
    <n v="0"/>
    <m/>
    <m/>
    <m/>
    <s v="No"/>
    <m/>
    <m/>
    <m/>
    <s v="H08031-JIM-M"/>
    <m/>
    <m/>
    <s v="S0363938"/>
  </r>
  <r>
    <x v="1116"/>
    <n v="10000"/>
    <n v="10000"/>
    <d v="2025-05-30T00:00:00"/>
    <s v="502LAUGH"/>
    <s v=" 4:20:48 pm"/>
    <s v="5032701U5"/>
    <x v="24"/>
    <x v="0"/>
    <s v="No"/>
    <x v="3"/>
    <x v="3"/>
    <x v="3"/>
    <s v="PM09"/>
    <s v="PANG JING FULL"/>
    <n v="3000"/>
    <m/>
    <m/>
    <d v="2025-05-30T00:00:00"/>
    <m/>
    <n v="6"/>
    <n v="18000"/>
    <s v="PE"/>
    <s v="L001-772785-00000003"/>
    <n v="0"/>
    <n v="0"/>
    <n v="0"/>
    <n v="0"/>
    <n v="0"/>
    <n v="0"/>
    <m/>
    <m/>
    <n v="0"/>
    <m/>
    <m/>
    <m/>
    <s v="No"/>
    <n v="0"/>
    <s v="No"/>
    <m/>
    <m/>
    <s v="L001-772785-000003ZL"/>
    <s v="W23041-TH"/>
    <x v="3"/>
    <m/>
    <n v="0"/>
    <n v="0"/>
    <n v="0"/>
    <n v="0"/>
    <n v="0"/>
    <n v="0"/>
    <m/>
    <m/>
    <m/>
    <s v="No"/>
    <m/>
    <m/>
    <m/>
    <s v="W23041-TH"/>
    <m/>
    <m/>
    <s v="H0065235"/>
  </r>
  <r>
    <x v="1117"/>
    <n v="10000"/>
    <n v="10000"/>
    <d v="2025-05-30T00:00:00"/>
    <s v="502LAUGH"/>
    <s v=" 4:20:48 pm"/>
    <s v="5032701U5"/>
    <x v="24"/>
    <x v="0"/>
    <s v="No"/>
    <x v="3"/>
    <x v="3"/>
    <x v="3"/>
    <s v="PM09"/>
    <s v="PANG JING FULL"/>
    <n v="3000"/>
    <m/>
    <m/>
    <d v="2025-05-30T00:00:00"/>
    <m/>
    <n v="6"/>
    <n v="18000"/>
    <s v="PE"/>
    <s v="L001-772785-00000003"/>
    <n v="0"/>
    <n v="0"/>
    <n v="0"/>
    <n v="0"/>
    <n v="0"/>
    <n v="0"/>
    <m/>
    <m/>
    <n v="0"/>
    <m/>
    <m/>
    <m/>
    <s v="No"/>
    <n v="0"/>
    <s v="No"/>
    <m/>
    <m/>
    <s v="L001-772785-000003ZL"/>
    <s v="W23041-TH"/>
    <x v="3"/>
    <m/>
    <n v="0"/>
    <n v="0"/>
    <n v="0"/>
    <n v="0"/>
    <n v="0"/>
    <n v="0"/>
    <m/>
    <m/>
    <m/>
    <s v="No"/>
    <m/>
    <m/>
    <m/>
    <s v="W23041-TH"/>
    <m/>
    <m/>
    <s v="H0065236"/>
  </r>
  <r>
    <x v="958"/>
    <n v="10000"/>
    <n v="20000"/>
    <d v="2025-05-30T00:00:00"/>
    <s v="502LAUGH"/>
    <s v=" 4:27:08 pm"/>
    <s v="M0BUP72811524"/>
    <x v="61"/>
    <x v="1"/>
    <s v="No"/>
    <x v="10"/>
    <x v="9"/>
    <x v="1"/>
    <s v="PS07"/>
    <s v="KANG HOCK SENG"/>
    <n v="17200"/>
    <m/>
    <m/>
    <d v="2025-05-30T00:00:00"/>
    <m/>
    <n v="112"/>
    <n v="1926400"/>
    <s v="PE"/>
    <s v="719709-AD42150001"/>
    <n v="0"/>
    <n v="0"/>
    <n v="0"/>
    <n v="0"/>
    <n v="0"/>
    <n v="0"/>
    <m/>
    <m/>
    <n v="0"/>
    <m/>
    <m/>
    <m/>
    <s v="No"/>
    <n v="0"/>
    <s v="No"/>
    <m/>
    <m/>
    <s v="719709-AD4215"/>
    <s v="V22000-DE"/>
    <x v="8"/>
    <m/>
    <n v="0"/>
    <n v="0"/>
    <n v="0"/>
    <n v="0"/>
    <n v="0"/>
    <n v="0"/>
    <m/>
    <m/>
    <m/>
    <s v="No"/>
    <m/>
    <m/>
    <m/>
    <s v="V22000-DE"/>
    <m/>
    <m/>
    <s v="S0364603"/>
  </r>
  <r>
    <x v="695"/>
    <n v="10000"/>
    <n v="30000"/>
    <d v="2025-06-02T00:00:00"/>
    <s v="502LAUGH"/>
    <s v=" 9:03:30 am"/>
    <s v="M0BEL2381"/>
    <x v="6"/>
    <x v="1"/>
    <s v="No"/>
    <x v="7"/>
    <x v="7"/>
    <x v="1"/>
    <s v="PM80"/>
    <s v="YAP ZHI PING"/>
    <n v="625"/>
    <m/>
    <m/>
    <d v="2025-05-30T00:00:00"/>
    <m/>
    <n v="16"/>
    <n v="10000"/>
    <s v="PE"/>
    <s v="751298407 REVA0001"/>
    <n v="0"/>
    <n v="0"/>
    <n v="0"/>
    <n v="0"/>
    <n v="0"/>
    <n v="0"/>
    <m/>
    <m/>
    <n v="0"/>
    <m/>
    <m/>
    <m/>
    <s v="No"/>
    <n v="0"/>
    <s v="No"/>
    <m/>
    <m/>
    <s v="751298407 REVA"/>
    <s v="S19081-TH"/>
    <x v="7"/>
    <m/>
    <n v="0"/>
    <n v="0"/>
    <n v="0"/>
    <n v="0"/>
    <n v="0"/>
    <n v="0"/>
    <m/>
    <m/>
    <m/>
    <s v="No"/>
    <m/>
    <m/>
    <m/>
    <s v="S19081-TH"/>
    <m/>
    <m/>
    <s v="H0065267"/>
  </r>
  <r>
    <x v="711"/>
    <n v="10000"/>
    <n v="30000"/>
    <d v="2025-06-02T00:00:00"/>
    <s v="502LAUGH"/>
    <s v=" 9:01:11 am"/>
    <s v="M0BFL2381"/>
    <x v="6"/>
    <x v="1"/>
    <s v="No"/>
    <x v="7"/>
    <x v="7"/>
    <x v="1"/>
    <s v="PM80"/>
    <s v="YAP ZHI PING"/>
    <n v="7500"/>
    <m/>
    <m/>
    <d v="2025-05-30T00:00:00"/>
    <m/>
    <n v="16"/>
    <n v="120000"/>
    <s v="PE"/>
    <s v="714370201-ADS1360001"/>
    <n v="0"/>
    <n v="0"/>
    <n v="0"/>
    <n v="0"/>
    <n v="0"/>
    <n v="0"/>
    <m/>
    <m/>
    <n v="0"/>
    <m/>
    <m/>
    <m/>
    <s v="No"/>
    <n v="0"/>
    <s v="No"/>
    <m/>
    <m/>
    <s v="714370201-ADS1366"/>
    <s v="S19081-TH"/>
    <x v="7"/>
    <m/>
    <n v="0"/>
    <n v="0"/>
    <n v="0"/>
    <n v="0"/>
    <n v="0"/>
    <n v="0"/>
    <m/>
    <m/>
    <m/>
    <s v="No"/>
    <m/>
    <m/>
    <m/>
    <s v="S19081-TH"/>
    <m/>
    <m/>
    <s v="H0065258"/>
  </r>
  <r>
    <x v="763"/>
    <n v="10000"/>
    <n v="20000"/>
    <d v="2025-06-02T00:00:00"/>
    <s v="502LAUGH"/>
    <s v=" 9:01:11 am"/>
    <s v="M0BFL2381"/>
    <x v="6"/>
    <x v="1"/>
    <s v="No"/>
    <x v="7"/>
    <x v="7"/>
    <x v="1"/>
    <s v="PM80"/>
    <s v="YAP ZHI PING"/>
    <n v="3750"/>
    <m/>
    <m/>
    <d v="2025-05-30T00:00:00"/>
    <m/>
    <n v="16"/>
    <n v="60000"/>
    <s v="PE"/>
    <s v="714370201-ADS1360001"/>
    <n v="0"/>
    <n v="0"/>
    <n v="0"/>
    <n v="0"/>
    <n v="0"/>
    <n v="0"/>
    <m/>
    <m/>
    <n v="0"/>
    <m/>
    <m/>
    <m/>
    <s v="No"/>
    <n v="0"/>
    <s v="No"/>
    <m/>
    <m/>
    <s v="714370201-ADS1366"/>
    <s v="S19314"/>
    <x v="6"/>
    <m/>
    <n v="0"/>
    <n v="0"/>
    <n v="0"/>
    <n v="0"/>
    <n v="0"/>
    <n v="0"/>
    <m/>
    <m/>
    <m/>
    <s v="No"/>
    <m/>
    <m/>
    <m/>
    <s v="S19314"/>
    <m/>
    <m/>
    <s v="H0065247"/>
  </r>
  <r>
    <x v="764"/>
    <n v="10000"/>
    <n v="30000"/>
    <d v="2025-05-30T00:00:00"/>
    <s v="502LAUGH"/>
    <s v=" 2:43:35 pm"/>
    <s v="D008O1542/D006A5780/D00AE81801525"/>
    <x v="23"/>
    <x v="2"/>
    <s v="No"/>
    <x v="37"/>
    <x v="15"/>
    <x v="5"/>
    <s v="QM87"/>
    <s v="GOH SING JOO"/>
    <n v="30000"/>
    <m/>
    <m/>
    <d v="2025-05-30T00:00:00"/>
    <m/>
    <n v="3"/>
    <n v="90000"/>
    <s v="PE"/>
    <s v="1VU26-80043-FT0001"/>
    <n v="0"/>
    <n v="0"/>
    <n v="0"/>
    <n v="0"/>
    <n v="0"/>
    <n v="0"/>
    <m/>
    <m/>
    <n v="0"/>
    <m/>
    <m/>
    <m/>
    <s v="No"/>
    <n v="0"/>
    <s v="No"/>
    <m/>
    <m/>
    <s v="1VU26-80043-FT"/>
    <s v="H08031-JIM-M"/>
    <x v="5"/>
    <m/>
    <n v="0"/>
    <n v="0"/>
    <n v="0"/>
    <n v="0"/>
    <n v="0"/>
    <n v="0"/>
    <m/>
    <m/>
    <m/>
    <s v="No"/>
    <m/>
    <m/>
    <m/>
    <s v="H08031-JIM-M"/>
    <m/>
    <m/>
    <s v="S0364730"/>
  </r>
  <r>
    <x v="765"/>
    <n v="10000"/>
    <n v="30000"/>
    <d v="2025-06-02T00:00:00"/>
    <s v="502LAUGH"/>
    <s v=" 8:35:23 am"/>
    <n v="10656256016"/>
    <x v="18"/>
    <x v="2"/>
    <s v="No"/>
    <x v="16"/>
    <x v="15"/>
    <x v="5"/>
    <s v="QM78"/>
    <s v="WONG SEAU JIN"/>
    <n v="19091"/>
    <m/>
    <m/>
    <d v="2025-05-30T00:00:00"/>
    <m/>
    <n v="11"/>
    <n v="210001"/>
    <s v="PE"/>
    <s v="6ZD21-800010001"/>
    <n v="0"/>
    <n v="0"/>
    <n v="0"/>
    <n v="0"/>
    <n v="0"/>
    <n v="0"/>
    <m/>
    <m/>
    <n v="0"/>
    <m/>
    <m/>
    <m/>
    <s v="No"/>
    <n v="0"/>
    <s v="No"/>
    <m/>
    <m/>
    <s v="6ZD21-80001"/>
    <s v="H08031-JIM-M"/>
    <x v="5"/>
    <m/>
    <n v="0"/>
    <n v="0"/>
    <n v="0"/>
    <n v="0"/>
    <n v="0"/>
    <n v="0"/>
    <m/>
    <m/>
    <m/>
    <s v="No"/>
    <m/>
    <m/>
    <m/>
    <s v="H08031-JIM-M"/>
    <m/>
    <m/>
    <s v="S0364745"/>
  </r>
  <r>
    <x v="1118"/>
    <n v="10000"/>
    <n v="10000"/>
    <d v="2025-05-30T00:00:00"/>
    <s v="502LAUGH"/>
    <s v=" 5:47:54 pm"/>
    <s v="U551652053/505083226"/>
    <x v="36"/>
    <x v="0"/>
    <s v="No"/>
    <x v="18"/>
    <x v="17"/>
    <x v="3"/>
    <s v="PM26"/>
    <s v="TAN AIK KEONG"/>
    <n v="5860"/>
    <m/>
    <m/>
    <d v="2025-05-30T00:00:00"/>
    <m/>
    <n v="1"/>
    <n v="5860"/>
    <s v="PE"/>
    <s v="250-5322-000001"/>
    <n v="0"/>
    <n v="0"/>
    <n v="0"/>
    <n v="0"/>
    <n v="0"/>
    <n v="0"/>
    <m/>
    <m/>
    <n v="0"/>
    <m/>
    <m/>
    <m/>
    <s v="No"/>
    <n v="0"/>
    <s v="No"/>
    <m/>
    <m/>
    <s v="250-5322-00"/>
    <s v="J10025"/>
    <x v="12"/>
    <m/>
    <n v="0"/>
    <n v="0"/>
    <n v="0"/>
    <n v="0"/>
    <n v="0"/>
    <n v="0"/>
    <m/>
    <m/>
    <m/>
    <s v="No"/>
    <m/>
    <m/>
    <m/>
    <s v="J10025"/>
    <m/>
    <m/>
    <s v="S0364782"/>
  </r>
  <r>
    <x v="1045"/>
    <n v="10000"/>
    <n v="20000"/>
    <d v="2025-05-30T00:00:00"/>
    <s v="502LAUGH"/>
    <s v=" 1:18:44 pm"/>
    <s v="J00X5981"/>
    <x v="84"/>
    <x v="1"/>
    <s v="No"/>
    <x v="20"/>
    <x v="5"/>
    <x v="2"/>
    <s v="PM45"/>
    <s v="TAY CHIN LIONG"/>
    <n v="3750"/>
    <m/>
    <m/>
    <d v="2025-05-30T00:00:00"/>
    <m/>
    <n v="64"/>
    <n v="240000"/>
    <s v="PE"/>
    <s v="T8-S-309718-R0001"/>
    <n v="0"/>
    <n v="0"/>
    <n v="0"/>
    <n v="0"/>
    <n v="0"/>
    <n v="0"/>
    <m/>
    <m/>
    <n v="0"/>
    <m/>
    <m/>
    <m/>
    <s v="No"/>
    <n v="0"/>
    <s v="No"/>
    <m/>
    <m/>
    <s v="T8-S-309718-R"/>
    <s v="G07042"/>
    <x v="99"/>
    <m/>
    <n v="0"/>
    <n v="0"/>
    <n v="0"/>
    <n v="0"/>
    <n v="0"/>
    <n v="0"/>
    <m/>
    <m/>
    <m/>
    <s v="No"/>
    <m/>
    <m/>
    <m/>
    <s v="G07042"/>
    <m/>
    <m/>
    <s v="S0364843"/>
  </r>
  <r>
    <x v="1007"/>
    <n v="10000"/>
    <n v="20000"/>
    <d v="2025-05-30T00:00:00"/>
    <s v="502LAUGH"/>
    <s v=" 5:28:36 pm"/>
    <s v="M0BTH2411"/>
    <x v="71"/>
    <x v="1"/>
    <s v="No"/>
    <x v="31"/>
    <x v="13"/>
    <x v="1"/>
    <s v="PM11"/>
    <s v="TEE MENG CHAI"/>
    <n v="1000"/>
    <m/>
    <m/>
    <d v="2025-05-30T00:00:00"/>
    <m/>
    <n v="6"/>
    <n v="6000"/>
    <s v="PE"/>
    <s v="86.K7490001"/>
    <n v="0"/>
    <n v="0"/>
    <n v="0"/>
    <n v="0"/>
    <n v="0"/>
    <n v="0"/>
    <m/>
    <m/>
    <n v="0"/>
    <m/>
    <m/>
    <m/>
    <s v="No"/>
    <n v="0"/>
    <s v="No"/>
    <m/>
    <m/>
    <s v="86.K749"/>
    <s v="T20390-PMI"/>
    <x v="37"/>
    <m/>
    <n v="0"/>
    <n v="0"/>
    <n v="0"/>
    <n v="0"/>
    <n v="0"/>
    <n v="0"/>
    <m/>
    <m/>
    <m/>
    <s v="No"/>
    <m/>
    <m/>
    <m/>
    <s v="T20390-PMI"/>
    <m/>
    <m/>
    <s v="S0364846"/>
  </r>
  <r>
    <x v="1008"/>
    <n v="10000"/>
    <n v="20000"/>
    <d v="2025-05-30T00:00:00"/>
    <s v="502LAUGH"/>
    <s v=" 5:30:21 pm"/>
    <s v="M0BTH2411"/>
    <x v="71"/>
    <x v="1"/>
    <s v="No"/>
    <x v="31"/>
    <x v="13"/>
    <x v="1"/>
    <s v="PM11"/>
    <s v="TEE MENG CHAI"/>
    <n v="25"/>
    <m/>
    <m/>
    <d v="2025-05-30T00:00:00"/>
    <m/>
    <n v="6"/>
    <n v="150"/>
    <s v="PE"/>
    <s v="86.K7490001"/>
    <n v="0"/>
    <n v="0"/>
    <n v="0"/>
    <n v="0"/>
    <n v="0"/>
    <n v="0"/>
    <m/>
    <m/>
    <n v="0"/>
    <m/>
    <m/>
    <m/>
    <s v="No"/>
    <n v="0"/>
    <s v="No"/>
    <m/>
    <m/>
    <s v="86.K749"/>
    <s v="T20390-PMI"/>
    <x v="37"/>
    <m/>
    <n v="0"/>
    <n v="0"/>
    <n v="0"/>
    <n v="0"/>
    <n v="0"/>
    <n v="0"/>
    <m/>
    <m/>
    <m/>
    <s v="No"/>
    <m/>
    <m/>
    <m/>
    <s v="T20390-PMI"/>
    <m/>
    <m/>
    <s v="ZSA101857"/>
  </r>
  <r>
    <x v="1119"/>
    <n v="10000"/>
    <n v="10000"/>
    <d v="2025-05-30T00:00:00"/>
    <s v="502LAUGH"/>
    <s v=" 4:22:02 pm"/>
    <s v="L5114U8024/U5505S040"/>
    <x v="109"/>
    <x v="0"/>
    <s v="No"/>
    <x v="19"/>
    <x v="18"/>
    <x v="3"/>
    <s v="PS74"/>
    <s v="GOH CHIN TECK"/>
    <n v="1000"/>
    <m/>
    <m/>
    <d v="2025-05-30T00:00:00"/>
    <m/>
    <n v="1"/>
    <n v="1000"/>
    <s v="PE"/>
    <s v="FMMC00206010001"/>
    <n v="0"/>
    <n v="0"/>
    <n v="0"/>
    <n v="0"/>
    <n v="0"/>
    <n v="0"/>
    <m/>
    <m/>
    <n v="0"/>
    <m/>
    <m/>
    <m/>
    <s v="No"/>
    <n v="0"/>
    <s v="No"/>
    <m/>
    <m/>
    <s v="FMMC0020601"/>
    <s v="T20104"/>
    <x v="58"/>
    <m/>
    <n v="0"/>
    <n v="0"/>
    <n v="0"/>
    <n v="0"/>
    <n v="0"/>
    <n v="0"/>
    <m/>
    <m/>
    <m/>
    <s v="No"/>
    <m/>
    <m/>
    <m/>
    <s v="T20104"/>
    <m/>
    <m/>
    <s v="S0364992"/>
  </r>
  <r>
    <x v="1120"/>
    <n v="10000"/>
    <n v="10000"/>
    <d v="2025-05-30T00:00:00"/>
    <s v="502LAUGH"/>
    <s v=" 5:27:55 pm"/>
    <s v="5017S1"/>
    <x v="110"/>
    <x v="0"/>
    <s v="No"/>
    <x v="28"/>
    <x v="23"/>
    <x v="1"/>
    <s v="PMJ7"/>
    <s v="FOONG SEL YI"/>
    <n v="200"/>
    <m/>
    <m/>
    <d v="2025-05-30T00:00:00"/>
    <m/>
    <n v="10"/>
    <n v="2000"/>
    <s v="PE"/>
    <s v="TSMB00283030001"/>
    <n v="0"/>
    <n v="0"/>
    <n v="0"/>
    <n v="0"/>
    <n v="0"/>
    <n v="0"/>
    <m/>
    <m/>
    <n v="0"/>
    <m/>
    <m/>
    <m/>
    <s v="No"/>
    <n v="0"/>
    <s v="No"/>
    <m/>
    <m/>
    <s v="TSMB0028303"/>
    <s v="T20104"/>
    <x v="58"/>
    <m/>
    <n v="0"/>
    <n v="0"/>
    <n v="0"/>
    <n v="0"/>
    <n v="0"/>
    <n v="0"/>
    <m/>
    <m/>
    <m/>
    <s v="No"/>
    <m/>
    <m/>
    <m/>
    <s v="T20104"/>
    <m/>
    <m/>
    <s v="S0364992"/>
  </r>
  <r>
    <x v="1121"/>
    <n v="10000"/>
    <n v="10000"/>
    <d v="2025-05-30T00:00:00"/>
    <s v="502LAUGH"/>
    <s v=" 5:32:40 pm"/>
    <s v="5017S1"/>
    <x v="111"/>
    <x v="0"/>
    <s v="No"/>
    <x v="28"/>
    <x v="23"/>
    <x v="1"/>
    <s v="PMJ7"/>
    <s v="FOONG SEL YI"/>
    <n v="143"/>
    <m/>
    <m/>
    <d v="2025-05-30T00:00:00"/>
    <m/>
    <n v="7"/>
    <n v="1001"/>
    <s v="PE"/>
    <s v="TSMB00488030001"/>
    <n v="0"/>
    <n v="0"/>
    <n v="0"/>
    <n v="0"/>
    <n v="0"/>
    <n v="0"/>
    <m/>
    <m/>
    <n v="0"/>
    <m/>
    <m/>
    <m/>
    <s v="No"/>
    <n v="0"/>
    <s v="No"/>
    <m/>
    <m/>
    <s v="TSMB0048803"/>
    <s v="T20104"/>
    <x v="58"/>
    <m/>
    <n v="0"/>
    <n v="0"/>
    <n v="0"/>
    <n v="0"/>
    <n v="0"/>
    <n v="0"/>
    <m/>
    <m/>
    <m/>
    <s v="No"/>
    <m/>
    <m/>
    <m/>
    <s v="T20104"/>
    <m/>
    <m/>
    <s v="S0364992"/>
  </r>
  <r>
    <x v="1122"/>
    <n v="10000"/>
    <n v="10000"/>
    <d v="2025-05-30T00:00:00"/>
    <s v="502LAUGH"/>
    <s v=" 4:22:02 pm"/>
    <s v="L5114U8024/U5505S040"/>
    <x v="109"/>
    <x v="0"/>
    <s v="No"/>
    <x v="19"/>
    <x v="18"/>
    <x v="3"/>
    <s v="PS74"/>
    <s v="GOH CHIN TECK"/>
    <n v="2000"/>
    <m/>
    <m/>
    <d v="2025-05-30T00:00:00"/>
    <m/>
    <n v="1"/>
    <n v="2000"/>
    <s v="PE"/>
    <s v="FMMC00206010001"/>
    <n v="0"/>
    <n v="0"/>
    <n v="0"/>
    <n v="0"/>
    <n v="0"/>
    <n v="0"/>
    <m/>
    <m/>
    <n v="0"/>
    <m/>
    <m/>
    <m/>
    <s v="No"/>
    <n v="0"/>
    <s v="No"/>
    <m/>
    <m/>
    <s v="FMMC0020601"/>
    <s v="T20104"/>
    <x v="58"/>
    <m/>
    <n v="0"/>
    <n v="0"/>
    <n v="0"/>
    <n v="0"/>
    <n v="0"/>
    <n v="0"/>
    <m/>
    <m/>
    <m/>
    <s v="No"/>
    <m/>
    <m/>
    <m/>
    <s v="T20104"/>
    <m/>
    <m/>
    <s v="PR006412"/>
  </r>
  <r>
    <x v="1123"/>
    <n v="10000"/>
    <n v="10000"/>
    <d v="2025-05-30T00:00:00"/>
    <s v="502LAUGH"/>
    <s v=" 5:27:55 pm"/>
    <s v="5017S1"/>
    <x v="110"/>
    <x v="0"/>
    <s v="No"/>
    <x v="28"/>
    <x v="23"/>
    <x v="1"/>
    <s v="PMJ7"/>
    <s v="FOONG SEL YI"/>
    <n v="4800"/>
    <m/>
    <m/>
    <d v="2025-05-30T00:00:00"/>
    <m/>
    <n v="10"/>
    <n v="48000"/>
    <s v="PE"/>
    <s v="TSMB00283030001"/>
    <n v="0"/>
    <n v="0"/>
    <n v="0"/>
    <n v="0"/>
    <n v="0"/>
    <n v="0"/>
    <m/>
    <m/>
    <n v="0"/>
    <m/>
    <m/>
    <m/>
    <s v="No"/>
    <n v="0"/>
    <s v="No"/>
    <m/>
    <m/>
    <s v="TSMB0028303"/>
    <s v="T20104"/>
    <x v="58"/>
    <m/>
    <n v="0"/>
    <n v="0"/>
    <n v="0"/>
    <n v="0"/>
    <n v="0"/>
    <n v="0"/>
    <m/>
    <m/>
    <m/>
    <s v="No"/>
    <m/>
    <m/>
    <m/>
    <s v="T20104"/>
    <m/>
    <m/>
    <s v="PR006412"/>
  </r>
  <r>
    <x v="1124"/>
    <n v="10000"/>
    <n v="10000"/>
    <d v="2025-05-30T00:00:00"/>
    <s v="502LAUGH"/>
    <s v=" 5:32:40 pm"/>
    <s v="5017S1"/>
    <x v="111"/>
    <x v="0"/>
    <s v="No"/>
    <x v="28"/>
    <x v="23"/>
    <x v="1"/>
    <s v="PMJ7"/>
    <s v="FOONG SEL YI"/>
    <n v="143"/>
    <m/>
    <m/>
    <d v="2025-05-30T00:00:00"/>
    <m/>
    <n v="7"/>
    <n v="1001"/>
    <s v="PE"/>
    <s v="TSMB00488030001"/>
    <n v="0"/>
    <n v="0"/>
    <n v="0"/>
    <n v="0"/>
    <n v="0"/>
    <n v="0"/>
    <m/>
    <m/>
    <n v="0"/>
    <m/>
    <m/>
    <m/>
    <s v="No"/>
    <n v="0"/>
    <s v="No"/>
    <m/>
    <m/>
    <s v="TSMB0048803"/>
    <s v="T20104"/>
    <x v="58"/>
    <m/>
    <n v="0"/>
    <n v="0"/>
    <n v="0"/>
    <n v="0"/>
    <n v="0"/>
    <n v="0"/>
    <m/>
    <m/>
    <m/>
    <s v="No"/>
    <m/>
    <m/>
    <m/>
    <s v="T20104"/>
    <m/>
    <m/>
    <s v="PR006412"/>
  </r>
  <r>
    <x v="941"/>
    <n v="10000"/>
    <n v="30000"/>
    <d v="2025-06-02T00:00:00"/>
    <s v="502LAUGH"/>
    <s v=" 9:18:15 am"/>
    <s v="M0BI68841"/>
    <x v="57"/>
    <x v="1"/>
    <s v="No"/>
    <x v="7"/>
    <x v="7"/>
    <x v="1"/>
    <s v="PM80"/>
    <s v="YAP ZHI PING"/>
    <n v="625"/>
    <m/>
    <m/>
    <d v="2025-05-30T00:00:00"/>
    <m/>
    <n v="16"/>
    <n v="10000"/>
    <s v="PE"/>
    <s v="713891301-ADS1360001"/>
    <n v="0"/>
    <n v="0"/>
    <n v="0"/>
    <n v="0"/>
    <n v="0"/>
    <n v="0"/>
    <m/>
    <m/>
    <n v="0"/>
    <m/>
    <m/>
    <m/>
    <s v="No"/>
    <n v="0"/>
    <s v="No"/>
    <m/>
    <m/>
    <s v="713891301-ADS1366"/>
    <s v="S19314"/>
    <x v="6"/>
    <m/>
    <n v="0"/>
    <n v="0"/>
    <n v="0"/>
    <n v="0"/>
    <n v="0"/>
    <n v="0"/>
    <m/>
    <m/>
    <m/>
    <s v="No"/>
    <m/>
    <m/>
    <m/>
    <s v="S19314"/>
    <m/>
    <m/>
    <s v="H0065305"/>
  </r>
  <r>
    <x v="1125"/>
    <n v="10000"/>
    <n v="10000"/>
    <d v="2025-06-02T00:00:00"/>
    <s v="502LAUGH"/>
    <s v=" 8:40:14 am"/>
    <s v="5011710U5"/>
    <x v="51"/>
    <x v="0"/>
    <s v="No"/>
    <x v="32"/>
    <x v="25"/>
    <x v="3"/>
    <s v="PS13"/>
    <s v="YEE CHENG MENG"/>
    <n v="7500"/>
    <m/>
    <m/>
    <d v="2025-05-30T00:00:00"/>
    <m/>
    <n v="2"/>
    <n v="15000"/>
    <s v="PE"/>
    <s v="260-6310-000001"/>
    <n v="0"/>
    <n v="0"/>
    <n v="0"/>
    <n v="0"/>
    <n v="0"/>
    <n v="0"/>
    <m/>
    <m/>
    <n v="0"/>
    <m/>
    <m/>
    <m/>
    <s v="No"/>
    <n v="0"/>
    <s v="No"/>
    <m/>
    <m/>
    <s v="260-6310-00"/>
    <s v="J10025"/>
    <x v="12"/>
    <m/>
    <n v="0"/>
    <n v="0"/>
    <n v="0"/>
    <n v="0"/>
    <n v="0"/>
    <n v="0"/>
    <m/>
    <m/>
    <m/>
    <s v="No"/>
    <m/>
    <m/>
    <m/>
    <s v="J10025"/>
    <m/>
    <m/>
    <s v="S0364997"/>
  </r>
  <r>
    <x v="1126"/>
    <n v="10000"/>
    <n v="10000"/>
    <d v="2025-05-30T00:00:00"/>
    <s v="502LAUGH"/>
    <s v=" 5:32:40 pm"/>
    <s v="5011707U5"/>
    <x v="64"/>
    <x v="0"/>
    <s v="No"/>
    <x v="17"/>
    <x v="16"/>
    <x v="3"/>
    <s v="PP05"/>
    <s v="WONG KIM FATT"/>
    <n v="1000"/>
    <m/>
    <m/>
    <d v="2025-05-30T00:00:00"/>
    <m/>
    <n v="2"/>
    <n v="2000"/>
    <s v="PE"/>
    <s v="260-6306-000001"/>
    <n v="0"/>
    <n v="0"/>
    <n v="0"/>
    <n v="0"/>
    <n v="0"/>
    <n v="0"/>
    <m/>
    <m/>
    <n v="0"/>
    <m/>
    <m/>
    <m/>
    <s v="No"/>
    <n v="0"/>
    <s v="No"/>
    <m/>
    <m/>
    <s v="260-6306-00"/>
    <s v="J10025"/>
    <x v="12"/>
    <m/>
    <n v="0"/>
    <n v="0"/>
    <n v="0"/>
    <n v="0"/>
    <n v="0"/>
    <n v="0"/>
    <m/>
    <m/>
    <m/>
    <s v="No"/>
    <m/>
    <m/>
    <m/>
    <s v="J10025"/>
    <m/>
    <m/>
    <s v="S0364998"/>
  </r>
  <r>
    <x v="1127"/>
    <n v="10000"/>
    <n v="10000"/>
    <d v="2025-05-30T00:00:00"/>
    <s v="502LAUGH"/>
    <s v=" 4:22:32 pm"/>
    <s v="5011710U5"/>
    <x v="51"/>
    <x v="0"/>
    <s v="No"/>
    <x v="32"/>
    <x v="25"/>
    <x v="3"/>
    <s v="PS13"/>
    <s v="YEE CHENG MENG"/>
    <n v="10000"/>
    <m/>
    <m/>
    <d v="2025-05-30T00:00:00"/>
    <m/>
    <n v="2"/>
    <n v="20000"/>
    <s v="PE"/>
    <s v="260-6314-000001"/>
    <n v="0"/>
    <n v="0"/>
    <n v="0"/>
    <n v="0"/>
    <n v="0"/>
    <n v="0"/>
    <m/>
    <m/>
    <n v="0"/>
    <m/>
    <m/>
    <m/>
    <s v="No"/>
    <n v="0"/>
    <s v="No"/>
    <m/>
    <m/>
    <s v="260-6314-00"/>
    <s v="J10025"/>
    <x v="12"/>
    <m/>
    <n v="0"/>
    <n v="0"/>
    <n v="0"/>
    <n v="0"/>
    <n v="0"/>
    <n v="0"/>
    <m/>
    <m/>
    <m/>
    <s v="No"/>
    <m/>
    <m/>
    <m/>
    <s v="J10025"/>
    <m/>
    <m/>
    <s v="S0364998"/>
  </r>
  <r>
    <x v="1128"/>
    <n v="10000"/>
    <n v="10000"/>
    <d v="2025-05-30T00:00:00"/>
    <s v="502LAUGH"/>
    <s v=" 5:30:21 pm"/>
    <s v="SG-5643031 01"/>
    <x v="112"/>
    <x v="0"/>
    <s v="No"/>
    <x v="11"/>
    <x v="10"/>
    <x v="3"/>
    <s v="PM68"/>
    <s v="LEE KIM LIANG"/>
    <n v="2000"/>
    <m/>
    <m/>
    <d v="2025-05-30T00:00:00"/>
    <m/>
    <n v="1"/>
    <n v="2000"/>
    <s v="PE"/>
    <n v="200094640001"/>
    <n v="0"/>
    <n v="0"/>
    <n v="0"/>
    <n v="0"/>
    <n v="0"/>
    <n v="0"/>
    <m/>
    <m/>
    <n v="0"/>
    <m/>
    <m/>
    <m/>
    <s v="No"/>
    <n v="0"/>
    <s v="No"/>
    <m/>
    <m/>
    <n v="20009464"/>
    <s v="U21088"/>
    <x v="87"/>
    <m/>
    <n v="0"/>
    <n v="0"/>
    <n v="0"/>
    <n v="0"/>
    <n v="0"/>
    <n v="0"/>
    <m/>
    <m/>
    <m/>
    <s v="No"/>
    <m/>
    <m/>
    <m/>
    <s v="U21088"/>
    <m/>
    <m/>
    <s v="S0365004"/>
  </r>
  <r>
    <x v="910"/>
    <n v="10000"/>
    <n v="30000"/>
    <d v="2025-05-30T00:00:00"/>
    <s v="502LAUGH"/>
    <s v=" 2:47:29 pm"/>
    <n v="59734"/>
    <x v="1"/>
    <x v="1"/>
    <s v="No"/>
    <x v="44"/>
    <x v="15"/>
    <x v="5"/>
    <s v="QM54"/>
    <s v="TAN SWEE LENG"/>
    <n v="98000"/>
    <m/>
    <m/>
    <d v="2025-05-30T00:00:00"/>
    <m/>
    <n v="6"/>
    <n v="588000"/>
    <s v="PE"/>
    <s v="MT-1000173-00REV0003"/>
    <n v="0"/>
    <n v="0"/>
    <n v="0"/>
    <n v="0"/>
    <n v="0"/>
    <n v="0"/>
    <m/>
    <m/>
    <n v="0"/>
    <m/>
    <m/>
    <m/>
    <s v="No"/>
    <n v="0"/>
    <s v="No"/>
    <m/>
    <m/>
    <s v="MT-1000173-00REV008"/>
    <s v="Z26002"/>
    <x v="1"/>
    <m/>
    <n v="0"/>
    <n v="0"/>
    <n v="0"/>
    <n v="0"/>
    <n v="0"/>
    <n v="0"/>
    <m/>
    <m/>
    <m/>
    <s v="No"/>
    <m/>
    <m/>
    <m/>
    <s v="Z26002"/>
    <m/>
    <m/>
    <s v="S0365009"/>
  </r>
  <r>
    <x v="1129"/>
    <n v="10000"/>
    <n v="10000"/>
    <d v="2025-05-30T00:00:00"/>
    <s v="502LAUGH"/>
    <s v=" 5:47:54 pm"/>
    <s v="U551652045/505083226"/>
    <x v="33"/>
    <x v="0"/>
    <s v="No"/>
    <x v="18"/>
    <x v="17"/>
    <x v="3"/>
    <s v="PM26"/>
    <s v="TAN AIK KEONG"/>
    <n v="5860"/>
    <m/>
    <m/>
    <d v="2025-05-30T00:00:00"/>
    <m/>
    <n v="1"/>
    <n v="5860"/>
    <s v="PE"/>
    <s v="250-5313-000001"/>
    <n v="0"/>
    <n v="0"/>
    <n v="0"/>
    <n v="0"/>
    <n v="0"/>
    <n v="0"/>
    <m/>
    <m/>
    <n v="0"/>
    <m/>
    <m/>
    <m/>
    <s v="No"/>
    <n v="0"/>
    <s v="No"/>
    <m/>
    <m/>
    <s v="250-5313-00"/>
    <s v="J10025"/>
    <x v="12"/>
    <m/>
    <n v="0"/>
    <n v="0"/>
    <n v="0"/>
    <n v="0"/>
    <n v="0"/>
    <n v="0"/>
    <m/>
    <m/>
    <m/>
    <s v="No"/>
    <m/>
    <m/>
    <m/>
    <s v="J10025"/>
    <m/>
    <m/>
    <s v="S0365058"/>
  </r>
  <r>
    <x v="975"/>
    <n v="10000"/>
    <n v="20000"/>
    <d v="2025-06-02T00:00:00"/>
    <s v="502LAUGH"/>
    <s v=" 9:01:11 am"/>
    <s v="T0AF1219072"/>
    <x v="6"/>
    <x v="1"/>
    <s v="No"/>
    <x v="7"/>
    <x v="7"/>
    <x v="1"/>
    <s v="PM80"/>
    <s v="YAP ZHI PING"/>
    <n v="7500"/>
    <m/>
    <m/>
    <d v="2025-05-30T00:00:00"/>
    <m/>
    <n v="16"/>
    <n v="120000"/>
    <s v="PE"/>
    <s v="714370201-ADS1360001"/>
    <n v="0"/>
    <n v="0"/>
    <n v="0"/>
    <n v="0"/>
    <n v="0"/>
    <n v="0"/>
    <m/>
    <m/>
    <n v="0"/>
    <m/>
    <m/>
    <m/>
    <s v="No"/>
    <n v="0"/>
    <s v="No"/>
    <m/>
    <m/>
    <s v="714370201-ADS1366"/>
    <s v="S19081-TH"/>
    <x v="7"/>
    <m/>
    <n v="0"/>
    <n v="0"/>
    <n v="0"/>
    <n v="0"/>
    <n v="0"/>
    <n v="0"/>
    <m/>
    <m/>
    <m/>
    <s v="No"/>
    <m/>
    <m/>
    <m/>
    <s v="S19081-TH"/>
    <m/>
    <m/>
    <s v="H0065333"/>
  </r>
  <r>
    <x v="976"/>
    <n v="10000"/>
    <n v="30000"/>
    <d v="2025-06-02T00:00:00"/>
    <s v="502LAUGH"/>
    <s v=" 9:02:10 am"/>
    <s v="M0BFL2381"/>
    <x v="6"/>
    <x v="1"/>
    <s v="No"/>
    <x v="7"/>
    <x v="7"/>
    <x v="1"/>
    <s v="PM80"/>
    <s v="YAP ZHI PING"/>
    <n v="625"/>
    <m/>
    <m/>
    <d v="2025-05-30T00:00:00"/>
    <m/>
    <n v="16"/>
    <n v="10000"/>
    <s v="PE"/>
    <s v="714370206-ADS1360001"/>
    <n v="0"/>
    <n v="0"/>
    <n v="0"/>
    <n v="0"/>
    <n v="0"/>
    <n v="0"/>
    <m/>
    <m/>
    <n v="0"/>
    <m/>
    <m/>
    <m/>
    <s v="No"/>
    <n v="0"/>
    <s v="No"/>
    <m/>
    <m/>
    <s v="714370206-ADS1366"/>
    <s v="S19081-TH"/>
    <x v="7"/>
    <m/>
    <n v="0"/>
    <n v="0"/>
    <n v="0"/>
    <n v="0"/>
    <n v="0"/>
    <n v="0"/>
    <m/>
    <m/>
    <m/>
    <s v="No"/>
    <m/>
    <m/>
    <m/>
    <s v="S19081-TH"/>
    <m/>
    <m/>
    <s v="H0065337"/>
  </r>
  <r>
    <x v="1099"/>
    <n v="10000"/>
    <n v="20000"/>
    <d v="2025-06-02T00:00:00"/>
    <s v="502LAUGH"/>
    <s v=" 9:05:58 am"/>
    <s v="F0206908/M4B4A05BGJCJ126-S24Y100282"/>
    <x v="77"/>
    <x v="0"/>
    <s v="No"/>
    <x v="41"/>
    <x v="26"/>
    <x v="1"/>
    <s v="PM14"/>
    <s v="GOH CHEN YONG"/>
    <n v="5000"/>
    <m/>
    <m/>
    <d v="2025-05-30T00:00:00"/>
    <m/>
    <n v="13"/>
    <n v="65000"/>
    <s v="PE"/>
    <s v="763360200 REVA0001"/>
    <n v="0"/>
    <n v="0"/>
    <n v="0"/>
    <n v="0"/>
    <n v="0"/>
    <n v="0"/>
    <m/>
    <m/>
    <n v="0"/>
    <m/>
    <m/>
    <m/>
    <s v="No"/>
    <n v="0"/>
    <s v="No"/>
    <m/>
    <m/>
    <s v="763360200 REVA"/>
    <s v="S19081-TH"/>
    <x v="7"/>
    <m/>
    <n v="0"/>
    <n v="0"/>
    <n v="0"/>
    <n v="0"/>
    <n v="0"/>
    <n v="0"/>
    <m/>
    <m/>
    <m/>
    <s v="No"/>
    <m/>
    <m/>
    <m/>
    <s v="S19081-TH"/>
    <m/>
    <m/>
    <s v="H0065360"/>
  </r>
  <r>
    <x v="1130"/>
    <n v="10000"/>
    <n v="10000"/>
    <d v="2025-06-02T00:00:00"/>
    <s v="502LAUGH"/>
    <s v=" 8:42:18 am"/>
    <s v="SG-5643031 01"/>
    <x v="112"/>
    <x v="0"/>
    <s v="No"/>
    <x v="11"/>
    <x v="10"/>
    <x v="3"/>
    <s v="PM68"/>
    <s v="LEE KIM LIANG"/>
    <n v="14000"/>
    <m/>
    <m/>
    <d v="2025-05-30T00:00:00"/>
    <m/>
    <n v="1"/>
    <n v="14000"/>
    <s v="PE"/>
    <n v="200094640001"/>
    <n v="0"/>
    <n v="0"/>
    <n v="0"/>
    <n v="0"/>
    <n v="0"/>
    <n v="0"/>
    <m/>
    <m/>
    <n v="0"/>
    <m/>
    <m/>
    <m/>
    <s v="No"/>
    <n v="0"/>
    <s v="No"/>
    <m/>
    <m/>
    <n v="20009464"/>
    <s v="H08247"/>
    <x v="110"/>
    <m/>
    <n v="0"/>
    <n v="0"/>
    <n v="0"/>
    <n v="0"/>
    <n v="0"/>
    <n v="0"/>
    <m/>
    <m/>
    <m/>
    <s v="No"/>
    <m/>
    <m/>
    <m/>
    <s v="H08247"/>
    <m/>
    <m/>
    <s v="S0365223"/>
  </r>
  <r>
    <x v="1131"/>
    <n v="10000"/>
    <n v="10000"/>
    <d v="2025-05-30T00:00:00"/>
    <s v="502LAUGH"/>
    <d v="1899-12-30T11:22:29"/>
    <s v="M0BUC7171"/>
    <x v="113"/>
    <x v="0"/>
    <s v="No"/>
    <x v="28"/>
    <x v="23"/>
    <x v="1"/>
    <s v="PMJ7"/>
    <s v="FOONG SEL YI"/>
    <n v="4167"/>
    <m/>
    <m/>
    <d v="2025-05-30T00:00:00"/>
    <m/>
    <n v="12"/>
    <n v="50004"/>
    <s v="PE"/>
    <s v="BL LBL-13X64-4PC0001"/>
    <n v="0"/>
    <n v="0"/>
    <n v="0"/>
    <n v="0"/>
    <n v="0"/>
    <n v="0"/>
    <m/>
    <m/>
    <n v="0"/>
    <m/>
    <m/>
    <m/>
    <s v="No"/>
    <n v="0"/>
    <s v="No"/>
    <m/>
    <m/>
    <s v="BL LBL-13X64-4PCS"/>
    <s v="M13467"/>
    <x v="109"/>
    <m/>
    <n v="0"/>
    <n v="0"/>
    <n v="0"/>
    <n v="0"/>
    <n v="0"/>
    <n v="0"/>
    <m/>
    <m/>
    <m/>
    <s v="No"/>
    <m/>
    <m/>
    <m/>
    <s v="M13467"/>
    <m/>
    <m/>
    <s v="S0365236"/>
  </r>
  <r>
    <x v="1109"/>
    <n v="10000"/>
    <n v="20000"/>
    <d v="2025-05-30T00:00:00"/>
    <s v="502LAUGH"/>
    <s v=" 5:35:32 pm"/>
    <s v="J00YL8990"/>
    <x v="95"/>
    <x v="1"/>
    <s v="No"/>
    <x v="14"/>
    <x v="13"/>
    <x v="1"/>
    <s v="PS95"/>
    <s v="LIM CHENG LEONG"/>
    <n v="834"/>
    <m/>
    <m/>
    <d v="2025-05-30T00:00:00"/>
    <m/>
    <n v="6"/>
    <n v="5004"/>
    <s v="PE"/>
    <n v="83014500001"/>
    <n v="0"/>
    <n v="0"/>
    <n v="0"/>
    <n v="0"/>
    <n v="0"/>
    <n v="0"/>
    <m/>
    <m/>
    <n v="0"/>
    <m/>
    <m/>
    <m/>
    <s v="No"/>
    <n v="0"/>
    <s v="No"/>
    <m/>
    <m/>
    <n v="8301450"/>
    <s v="B02083"/>
    <x v="2"/>
    <m/>
    <n v="0"/>
    <n v="0"/>
    <n v="0"/>
    <n v="0"/>
    <n v="0"/>
    <n v="0"/>
    <m/>
    <m/>
    <m/>
    <s v="No"/>
    <m/>
    <m/>
    <m/>
    <s v="B02083"/>
    <m/>
    <m/>
    <s v="S0365251"/>
  </r>
  <r>
    <x v="1110"/>
    <n v="10000"/>
    <n v="20000"/>
    <d v="2025-05-30T00:00:00"/>
    <s v="502LAUGH"/>
    <s v=" 5:35:32 pm"/>
    <s v="J00YL8990"/>
    <x v="95"/>
    <x v="1"/>
    <s v="No"/>
    <x v="14"/>
    <x v="13"/>
    <x v="1"/>
    <s v="PS95"/>
    <s v="LIM CHENG LEONG"/>
    <n v="5000"/>
    <m/>
    <m/>
    <d v="2025-05-30T00:00:00"/>
    <m/>
    <n v="6"/>
    <n v="30000"/>
    <s v="PE"/>
    <s v="Y000004SGT0001"/>
    <n v="0"/>
    <n v="0"/>
    <n v="0"/>
    <n v="0"/>
    <n v="0"/>
    <n v="0"/>
    <m/>
    <m/>
    <n v="0"/>
    <m/>
    <m/>
    <m/>
    <s v="No"/>
    <n v="0"/>
    <s v="No"/>
    <m/>
    <m/>
    <s v="Y000004SGT"/>
    <s v="B02083"/>
    <x v="2"/>
    <m/>
    <n v="0"/>
    <n v="0"/>
    <n v="0"/>
    <n v="0"/>
    <n v="0"/>
    <n v="0"/>
    <m/>
    <m/>
    <m/>
    <s v="No"/>
    <m/>
    <m/>
    <m/>
    <s v="B02083"/>
    <m/>
    <m/>
    <s v="S0365251"/>
  </r>
  <r>
    <x v="1132"/>
    <n v="10000"/>
    <n v="10000"/>
    <d v="2025-05-30T00:00:00"/>
    <s v="502LAUGH"/>
    <s v=" 5:31:27 pm"/>
    <s v="309072626/F0313901"/>
    <x v="114"/>
    <x v="0"/>
    <s v="No"/>
    <x v="36"/>
    <x v="29"/>
    <x v="1"/>
    <s v="PM75"/>
    <s v="TOO CHIOU SHYAN"/>
    <n v="10"/>
    <m/>
    <m/>
    <d v="2025-05-30T00:00:00"/>
    <m/>
    <n v="1"/>
    <n v="10"/>
    <s v="PE"/>
    <s v="0F70760 EC 250510001"/>
    <n v="0"/>
    <n v="0"/>
    <n v="0"/>
    <n v="0"/>
    <n v="0"/>
    <n v="0"/>
    <m/>
    <m/>
    <n v="0"/>
    <m/>
    <m/>
    <m/>
    <s v="No"/>
    <n v="0"/>
    <s v="No"/>
    <m/>
    <m/>
    <s v="0F70760 EC 250516"/>
    <s v="I09082-TL"/>
    <x v="3"/>
    <m/>
    <n v="0"/>
    <n v="0"/>
    <n v="0"/>
    <n v="0"/>
    <n v="0"/>
    <n v="0"/>
    <m/>
    <m/>
    <m/>
    <s v="No"/>
    <m/>
    <m/>
    <m/>
    <s v="I09082-TL"/>
    <m/>
    <m/>
    <s v="ZSA101872"/>
  </r>
  <r>
    <x v="1133"/>
    <n v="10000"/>
    <n v="20000"/>
    <d v="2025-06-02T00:00:00"/>
    <s v="502LAUGH"/>
    <s v=" 8:44:52 am"/>
    <s v="SG-561161401"/>
    <x v="115"/>
    <x v="0"/>
    <s v="No"/>
    <x v="2"/>
    <x v="2"/>
    <x v="2"/>
    <s v="PM59"/>
    <s v="VOON CHAN PIN"/>
    <n v="1500"/>
    <m/>
    <m/>
    <d v="2025-05-31T00:00:00"/>
    <m/>
    <n v="2"/>
    <n v="3000"/>
    <s v="PE"/>
    <s v="PACK0053930001"/>
    <n v="0"/>
    <n v="0"/>
    <n v="0"/>
    <n v="0"/>
    <n v="0"/>
    <n v="0"/>
    <m/>
    <m/>
    <n v="0"/>
    <m/>
    <m/>
    <m/>
    <s v="No"/>
    <n v="0"/>
    <s v="No"/>
    <m/>
    <m/>
    <s v="PACK005393"/>
    <s v="G07076"/>
    <x v="21"/>
    <m/>
    <n v="0"/>
    <n v="0"/>
    <n v="0"/>
    <n v="0"/>
    <n v="0"/>
    <n v="0"/>
    <m/>
    <m/>
    <m/>
    <s v="No"/>
    <m/>
    <m/>
    <m/>
    <s v="G07076"/>
    <m/>
    <m/>
    <s v="S0354906"/>
  </r>
  <r>
    <x v="1133"/>
    <n v="10000"/>
    <n v="30000"/>
    <d v="2025-06-02T00:00:00"/>
    <s v="502LAUGH"/>
    <s v=" 8:44:52 am"/>
    <s v="SG-561161401"/>
    <x v="115"/>
    <x v="0"/>
    <s v="No"/>
    <x v="2"/>
    <x v="2"/>
    <x v="2"/>
    <s v="PM18"/>
    <s v="LAI CHIN YANG"/>
    <n v="5250"/>
    <m/>
    <m/>
    <d v="2025-05-31T00:00:00"/>
    <m/>
    <n v="2"/>
    <n v="10500"/>
    <s v="PE"/>
    <s v="PACK0053930001"/>
    <n v="0"/>
    <n v="0"/>
    <n v="0"/>
    <n v="0"/>
    <n v="0"/>
    <n v="0"/>
    <m/>
    <m/>
    <n v="0"/>
    <m/>
    <m/>
    <m/>
    <s v="No"/>
    <n v="0"/>
    <s v="No"/>
    <m/>
    <m/>
    <s v="PACK005393"/>
    <s v="G07076"/>
    <x v="21"/>
    <m/>
    <n v="0"/>
    <n v="0"/>
    <n v="0"/>
    <n v="0"/>
    <n v="0"/>
    <n v="0"/>
    <m/>
    <m/>
    <m/>
    <s v="No"/>
    <m/>
    <m/>
    <m/>
    <s v="G07076"/>
    <m/>
    <m/>
    <s v="S0354906"/>
  </r>
  <r>
    <x v="1134"/>
    <n v="10000"/>
    <n v="10000"/>
    <d v="2025-06-02T00:00:00"/>
    <s v="502LAUGH"/>
    <s v=" 8:42:18 am"/>
    <s v="5031012U5"/>
    <x v="116"/>
    <x v="0"/>
    <s v="No"/>
    <x v="29"/>
    <x v="24"/>
    <x v="3"/>
    <s v="PS66"/>
    <s v="SIM ENG KWANG"/>
    <n v="10000"/>
    <m/>
    <m/>
    <d v="2025-05-31T00:00:00"/>
    <m/>
    <n v="1"/>
    <n v="10000"/>
    <s v="PE"/>
    <s v="250-6157-000001"/>
    <n v="0"/>
    <n v="0"/>
    <n v="0"/>
    <n v="0"/>
    <n v="0"/>
    <n v="0"/>
    <m/>
    <m/>
    <n v="0"/>
    <m/>
    <m/>
    <m/>
    <s v="No"/>
    <n v="0"/>
    <s v="No"/>
    <m/>
    <m/>
    <s v="250-6157-00"/>
    <s v="J10025"/>
    <x v="12"/>
    <m/>
    <n v="0"/>
    <n v="0"/>
    <n v="0"/>
    <n v="0"/>
    <n v="0"/>
    <n v="0"/>
    <m/>
    <m/>
    <m/>
    <s v="No"/>
    <m/>
    <m/>
    <m/>
    <s v="J10025"/>
    <m/>
    <m/>
    <s v="S0364982"/>
  </r>
  <r>
    <x v="1135"/>
    <n v="10000"/>
    <n v="10000"/>
    <d v="2025-06-02T00:00:00"/>
    <s v="502LAUGH"/>
    <s v=" 8:43:07 am"/>
    <s v="5011710U5"/>
    <x v="117"/>
    <x v="0"/>
    <s v="No"/>
    <x v="17"/>
    <x v="16"/>
    <x v="3"/>
    <s v="PP05"/>
    <s v="WONG KIM FATT"/>
    <n v="6000"/>
    <m/>
    <m/>
    <d v="2025-05-31T00:00:00"/>
    <m/>
    <n v="1"/>
    <n v="6000"/>
    <s v="PE"/>
    <s v="260-6168-000001"/>
    <n v="0"/>
    <n v="0"/>
    <n v="0"/>
    <n v="0"/>
    <n v="0"/>
    <n v="0"/>
    <m/>
    <m/>
    <n v="0"/>
    <m/>
    <m/>
    <m/>
    <s v="No"/>
    <n v="0"/>
    <s v="No"/>
    <m/>
    <m/>
    <s v="260-6168-00"/>
    <s v="J10025"/>
    <x v="12"/>
    <m/>
    <n v="0"/>
    <n v="0"/>
    <n v="0"/>
    <n v="0"/>
    <n v="0"/>
    <n v="0"/>
    <m/>
    <m/>
    <m/>
    <s v="No"/>
    <m/>
    <m/>
    <m/>
    <s v="J10025"/>
    <m/>
    <m/>
    <s v="S0364995"/>
  </r>
  <r>
    <x v="1136"/>
    <n v="10000"/>
    <n v="10000"/>
    <d v="2025-06-02T00:00:00"/>
    <s v="502LAUGH"/>
    <s v=" 8:33:58 am"/>
    <s v="4111526U5A"/>
    <x v="118"/>
    <x v="0"/>
    <s v="No"/>
    <x v="17"/>
    <x v="16"/>
    <x v="3"/>
    <s v="PP05"/>
    <s v="WONG KIM FATT"/>
    <n v="1000"/>
    <m/>
    <m/>
    <d v="2025-05-31T00:00:00"/>
    <m/>
    <n v="1"/>
    <n v="1000"/>
    <s v="PE"/>
    <s v="250-6208-000001"/>
    <n v="0"/>
    <n v="0"/>
    <n v="0"/>
    <n v="0"/>
    <n v="0"/>
    <n v="0"/>
    <m/>
    <m/>
    <n v="0"/>
    <m/>
    <m/>
    <m/>
    <s v="No"/>
    <n v="0"/>
    <s v="No"/>
    <m/>
    <m/>
    <s v="250-6208-00"/>
    <s v="J10025"/>
    <x v="12"/>
    <m/>
    <n v="0"/>
    <n v="0"/>
    <n v="0"/>
    <n v="0"/>
    <n v="0"/>
    <n v="0"/>
    <m/>
    <m/>
    <m/>
    <s v="No"/>
    <m/>
    <m/>
    <m/>
    <s v="J10025"/>
    <m/>
    <m/>
    <s v="S0364997"/>
  </r>
  <r>
    <x v="1137"/>
    <n v="10000"/>
    <n v="10000"/>
    <d v="2025-06-02T00:00:00"/>
    <s v="502LAUGH"/>
    <s v=" 8:40:14 am"/>
    <s v="5011710U5"/>
    <x v="51"/>
    <x v="0"/>
    <s v="No"/>
    <x v="32"/>
    <x v="25"/>
    <x v="3"/>
    <s v="PS13"/>
    <s v="YEE CHENG MENG"/>
    <n v="10000"/>
    <m/>
    <m/>
    <d v="2025-05-31T00:00:00"/>
    <m/>
    <n v="2"/>
    <n v="20000"/>
    <s v="PE"/>
    <s v="260-6310-000001"/>
    <n v="0"/>
    <n v="0"/>
    <n v="0"/>
    <n v="0"/>
    <n v="0"/>
    <n v="0"/>
    <m/>
    <m/>
    <n v="0"/>
    <m/>
    <m/>
    <m/>
    <s v="No"/>
    <n v="0"/>
    <s v="No"/>
    <m/>
    <m/>
    <s v="260-6310-00"/>
    <s v="J10025"/>
    <x v="12"/>
    <m/>
    <n v="0"/>
    <n v="0"/>
    <n v="0"/>
    <n v="0"/>
    <n v="0"/>
    <n v="0"/>
    <m/>
    <m/>
    <m/>
    <s v="No"/>
    <m/>
    <m/>
    <m/>
    <s v="J10025"/>
    <m/>
    <m/>
    <s v="S0364998"/>
  </r>
  <r>
    <x v="1138"/>
    <n v="10000"/>
    <n v="10000"/>
    <d v="2025-06-02T00:00:00"/>
    <s v="502LAUGH"/>
    <s v=" 8:44:08 am"/>
    <s v="SG-5651598 01"/>
    <x v="119"/>
    <x v="0"/>
    <s v="No"/>
    <x v="19"/>
    <x v="18"/>
    <x v="3"/>
    <s v="PS74"/>
    <s v="GOH CHIN TECK"/>
    <n v="373"/>
    <m/>
    <m/>
    <d v="2025-05-31T00:00:00"/>
    <m/>
    <n v="4"/>
    <n v="1492"/>
    <s v="PE"/>
    <n v="112966280001"/>
    <n v="0"/>
    <n v="0"/>
    <n v="0"/>
    <n v="0"/>
    <n v="0"/>
    <n v="0"/>
    <m/>
    <m/>
    <n v="0"/>
    <m/>
    <m/>
    <m/>
    <s v="No"/>
    <n v="0"/>
    <s v="No"/>
    <m/>
    <m/>
    <n v="11296628"/>
    <s v="I09180"/>
    <x v="16"/>
    <m/>
    <n v="0"/>
    <n v="0"/>
    <n v="0"/>
    <n v="0"/>
    <n v="0"/>
    <n v="0"/>
    <m/>
    <m/>
    <m/>
    <s v="No"/>
    <m/>
    <m/>
    <m/>
    <s v="I09180"/>
    <m/>
    <m/>
    <s v="S0365179"/>
  </r>
  <r>
    <x v="1139"/>
    <n v="10000"/>
    <n v="10000"/>
    <d v="2025-06-02T00:00:00"/>
    <s v="502LAUGH"/>
    <s v=" 8:44:08 am"/>
    <s v="SG-5651598 01"/>
    <x v="119"/>
    <x v="0"/>
    <s v="No"/>
    <x v="19"/>
    <x v="18"/>
    <x v="3"/>
    <s v="PS74"/>
    <s v="GOH CHIN TECK"/>
    <n v="373"/>
    <m/>
    <m/>
    <d v="2025-05-31T00:00:00"/>
    <m/>
    <n v="4"/>
    <n v="1490"/>
    <s v="PE"/>
    <n v="112966360001"/>
    <n v="0"/>
    <n v="0"/>
    <n v="0"/>
    <n v="0"/>
    <n v="0"/>
    <n v="0"/>
    <m/>
    <m/>
    <n v="0"/>
    <m/>
    <m/>
    <m/>
    <s v="No"/>
    <n v="0"/>
    <s v="No"/>
    <m/>
    <m/>
    <n v="11296636"/>
    <s v="I09180"/>
    <x v="16"/>
    <m/>
    <n v="0"/>
    <n v="0"/>
    <n v="0"/>
    <n v="0"/>
    <n v="0"/>
    <n v="0"/>
    <m/>
    <m/>
    <m/>
    <s v="No"/>
    <m/>
    <m/>
    <m/>
    <s v="I09180"/>
    <m/>
    <m/>
    <s v="S0365180"/>
  </r>
  <r>
    <x v="1139"/>
    <n v="20000"/>
    <n v="10000"/>
    <d v="2025-06-02T00:00:00"/>
    <s v="502LAUGH"/>
    <s v=" 8:44:08 am"/>
    <s v="SG-5651598 01"/>
    <x v="119"/>
    <x v="0"/>
    <s v="No"/>
    <x v="19"/>
    <x v="18"/>
    <x v="3"/>
    <s v="PS74"/>
    <s v="GOH CHIN TECK"/>
    <n v="373"/>
    <m/>
    <m/>
    <d v="2025-05-31T00:00:00"/>
    <m/>
    <n v="4"/>
    <n v="1490"/>
    <s v="PE"/>
    <n v="112966360001"/>
    <n v="0"/>
    <n v="0"/>
    <n v="0"/>
    <n v="0"/>
    <n v="0"/>
    <n v="0"/>
    <m/>
    <m/>
    <n v="0"/>
    <m/>
    <m/>
    <m/>
    <s v="No"/>
    <n v="0"/>
    <s v="No"/>
    <m/>
    <m/>
    <n v="11296636"/>
    <s v="I09180"/>
    <x v="16"/>
    <m/>
    <n v="0"/>
    <n v="0"/>
    <n v="0"/>
    <n v="0"/>
    <n v="0"/>
    <n v="0"/>
    <m/>
    <m/>
    <m/>
    <s v="No"/>
    <m/>
    <m/>
    <m/>
    <s v="I09180"/>
    <m/>
    <m/>
    <s v="S0365180"/>
  </r>
  <r>
    <x v="1140"/>
    <n v="10000"/>
    <n v="10000"/>
    <d v="2025-06-02T00:00:00"/>
    <s v="502LAUGH"/>
    <s v=" 8:32:34 am"/>
    <s v="SG-5644655 01"/>
    <x v="58"/>
    <x v="0"/>
    <s v="No"/>
    <x v="19"/>
    <x v="18"/>
    <x v="3"/>
    <s v="PS74"/>
    <s v="GOH CHIN TECK"/>
    <n v="500"/>
    <m/>
    <m/>
    <d v="2025-05-31T00:00:00"/>
    <m/>
    <n v="10"/>
    <n v="5000"/>
    <s v="PE"/>
    <n v="112023700001"/>
    <n v="0"/>
    <n v="0"/>
    <n v="0"/>
    <n v="0"/>
    <n v="0"/>
    <n v="0"/>
    <m/>
    <m/>
    <n v="0"/>
    <m/>
    <m/>
    <m/>
    <s v="No"/>
    <n v="0"/>
    <s v="No"/>
    <m/>
    <m/>
    <n v="11202370"/>
    <s v="I09180"/>
    <x v="16"/>
    <m/>
    <n v="0"/>
    <n v="0"/>
    <n v="0"/>
    <n v="0"/>
    <n v="0"/>
    <n v="0"/>
    <m/>
    <m/>
    <m/>
    <s v="No"/>
    <m/>
    <m/>
    <m/>
    <s v="I09180"/>
    <m/>
    <m/>
    <s v="S0365185"/>
  </r>
  <r>
    <x v="1140"/>
    <n v="20000"/>
    <n v="10000"/>
    <d v="2025-06-02T00:00:00"/>
    <s v="502LAUGH"/>
    <s v=" 8:32:34 am"/>
    <s v="SG-5644655 01"/>
    <x v="58"/>
    <x v="0"/>
    <s v="No"/>
    <x v="19"/>
    <x v="18"/>
    <x v="3"/>
    <s v="PS74"/>
    <s v="GOH CHIN TECK"/>
    <n v="500"/>
    <m/>
    <m/>
    <d v="2025-05-31T00:00:00"/>
    <m/>
    <n v="10"/>
    <n v="5000"/>
    <s v="PE"/>
    <n v="112023700001"/>
    <n v="0"/>
    <n v="0"/>
    <n v="0"/>
    <n v="0"/>
    <n v="0"/>
    <n v="0"/>
    <m/>
    <m/>
    <n v="0"/>
    <m/>
    <m/>
    <m/>
    <s v="No"/>
    <n v="0"/>
    <s v="No"/>
    <m/>
    <m/>
    <n v="11202370"/>
    <s v="I09180"/>
    <x v="16"/>
    <m/>
    <n v="0"/>
    <n v="0"/>
    <n v="0"/>
    <n v="0"/>
    <n v="0"/>
    <n v="0"/>
    <m/>
    <m/>
    <m/>
    <s v="No"/>
    <m/>
    <m/>
    <m/>
    <s v="I09180"/>
    <m/>
    <m/>
    <s v="S0365185"/>
  </r>
  <r>
    <x v="1140"/>
    <n v="30000"/>
    <n v="10000"/>
    <d v="2025-06-02T00:00:00"/>
    <s v="502LAUGH"/>
    <s v=" 8:32:34 am"/>
    <s v="SG-5644655 01"/>
    <x v="58"/>
    <x v="0"/>
    <s v="No"/>
    <x v="19"/>
    <x v="18"/>
    <x v="3"/>
    <s v="PS74"/>
    <s v="GOH CHIN TECK"/>
    <n v="500"/>
    <m/>
    <m/>
    <d v="2025-05-31T00:00:00"/>
    <m/>
    <n v="10"/>
    <n v="5000"/>
    <s v="PE"/>
    <n v="112023700001"/>
    <n v="0"/>
    <n v="0"/>
    <n v="0"/>
    <n v="0"/>
    <n v="0"/>
    <n v="0"/>
    <m/>
    <m/>
    <n v="0"/>
    <m/>
    <m/>
    <m/>
    <s v="No"/>
    <n v="0"/>
    <s v="No"/>
    <m/>
    <m/>
    <n v="11202370"/>
    <s v="I09180"/>
    <x v="16"/>
    <m/>
    <n v="0"/>
    <n v="0"/>
    <n v="0"/>
    <n v="0"/>
    <n v="0"/>
    <n v="0"/>
    <m/>
    <m/>
    <m/>
    <s v="No"/>
    <m/>
    <m/>
    <m/>
    <s v="I09180"/>
    <m/>
    <m/>
    <s v="S0365185"/>
  </r>
  <r>
    <x v="1141"/>
    <n v="10000"/>
    <n v="10000"/>
    <d v="2025-06-02T00:00:00"/>
    <s v="502LAUGH"/>
    <s v=" 8:42:18 am"/>
    <s v="SG-5644655 01"/>
    <x v="58"/>
    <x v="0"/>
    <s v="No"/>
    <x v="19"/>
    <x v="18"/>
    <x v="3"/>
    <s v="PS74"/>
    <s v="GOH CHIN TECK"/>
    <n v="400"/>
    <m/>
    <m/>
    <d v="2025-05-31T00:00:00"/>
    <m/>
    <n v="10"/>
    <n v="4000"/>
    <s v="PE"/>
    <n v="112063620001"/>
    <n v="0"/>
    <n v="0"/>
    <n v="0"/>
    <n v="0"/>
    <n v="0"/>
    <n v="0"/>
    <m/>
    <m/>
    <n v="0"/>
    <m/>
    <m/>
    <m/>
    <s v="No"/>
    <n v="0"/>
    <s v="No"/>
    <m/>
    <m/>
    <n v="11206362"/>
    <s v="I09180"/>
    <x v="16"/>
    <m/>
    <n v="0"/>
    <n v="0"/>
    <n v="0"/>
    <n v="0"/>
    <n v="0"/>
    <n v="0"/>
    <m/>
    <m/>
    <m/>
    <s v="No"/>
    <m/>
    <m/>
    <m/>
    <s v="I09180"/>
    <m/>
    <m/>
    <s v="S0365186"/>
  </r>
  <r>
    <x v="1141"/>
    <n v="20000"/>
    <n v="10000"/>
    <d v="2025-06-02T00:00:00"/>
    <s v="502LAUGH"/>
    <s v=" 8:42:18 am"/>
    <s v="SG-5644655 01"/>
    <x v="58"/>
    <x v="0"/>
    <s v="No"/>
    <x v="19"/>
    <x v="18"/>
    <x v="3"/>
    <s v="PS74"/>
    <s v="GOH CHIN TECK"/>
    <n v="400"/>
    <m/>
    <m/>
    <d v="2025-05-31T00:00:00"/>
    <m/>
    <n v="10"/>
    <n v="4000"/>
    <s v="PE"/>
    <n v="112063620001"/>
    <n v="0"/>
    <n v="0"/>
    <n v="0"/>
    <n v="0"/>
    <n v="0"/>
    <n v="0"/>
    <m/>
    <m/>
    <n v="0"/>
    <m/>
    <m/>
    <m/>
    <s v="No"/>
    <n v="0"/>
    <s v="No"/>
    <m/>
    <m/>
    <n v="11206362"/>
    <s v="I09180"/>
    <x v="16"/>
    <m/>
    <n v="0"/>
    <n v="0"/>
    <n v="0"/>
    <n v="0"/>
    <n v="0"/>
    <n v="0"/>
    <m/>
    <m/>
    <m/>
    <s v="No"/>
    <m/>
    <m/>
    <m/>
    <s v="I09180"/>
    <m/>
    <m/>
    <s v="S0365186"/>
  </r>
  <r>
    <x v="1101"/>
    <n v="10000"/>
    <n v="20000"/>
    <d v="2025-06-02T00:00:00"/>
    <s v="502LAUGH"/>
    <d v="1899-12-30T10:18:08"/>
    <s v="J00YL8990"/>
    <x v="95"/>
    <x v="1"/>
    <s v="No"/>
    <x v="14"/>
    <x v="13"/>
    <x v="1"/>
    <s v="PS95"/>
    <s v="LIM CHENG LEONG"/>
    <n v="2500"/>
    <m/>
    <m/>
    <d v="2025-05-31T00:00:00"/>
    <m/>
    <n v="6"/>
    <n v="15000"/>
    <s v="PE"/>
    <n v="86090870001"/>
    <n v="0"/>
    <n v="0"/>
    <n v="0"/>
    <n v="0"/>
    <n v="0"/>
    <n v="0"/>
    <m/>
    <m/>
    <n v="0"/>
    <m/>
    <m/>
    <m/>
    <s v="No"/>
    <n v="0"/>
    <s v="No"/>
    <m/>
    <m/>
    <n v="8609087"/>
    <s v="B02083"/>
    <x v="2"/>
    <m/>
    <n v="0"/>
    <n v="0"/>
    <n v="0"/>
    <n v="0"/>
    <n v="0"/>
    <n v="0"/>
    <m/>
    <m/>
    <m/>
    <s v="No"/>
    <m/>
    <m/>
    <m/>
    <s v="B02083"/>
    <m/>
    <m/>
    <s v="S0365198"/>
  </r>
  <r>
    <x v="1065"/>
    <n v="10000"/>
    <n v="20000"/>
    <d v="2025-06-02T00:00:00"/>
    <s v="502LAUGH"/>
    <s v=" 8:49:46 am"/>
    <s v="J00YL8990"/>
    <x v="95"/>
    <x v="1"/>
    <s v="No"/>
    <x v="14"/>
    <x v="13"/>
    <x v="1"/>
    <s v="PS95"/>
    <s v="LIM CHENG LEONG"/>
    <n v="2500"/>
    <m/>
    <m/>
    <d v="2025-05-31T00:00:00"/>
    <m/>
    <n v="6"/>
    <n v="15000"/>
    <s v="PE"/>
    <n v="86090880001"/>
    <n v="0"/>
    <n v="0"/>
    <n v="0"/>
    <n v="0"/>
    <n v="0"/>
    <n v="0"/>
    <m/>
    <m/>
    <n v="0"/>
    <m/>
    <m/>
    <m/>
    <s v="No"/>
    <n v="0"/>
    <s v="No"/>
    <m/>
    <m/>
    <n v="8609088"/>
    <s v="B02083"/>
    <x v="2"/>
    <m/>
    <n v="0"/>
    <n v="0"/>
    <n v="0"/>
    <n v="0"/>
    <n v="0"/>
    <n v="0"/>
    <m/>
    <m/>
    <m/>
    <s v="No"/>
    <m/>
    <m/>
    <m/>
    <s v="B02083"/>
    <m/>
    <m/>
    <s v="S0365198"/>
  </r>
  <r>
    <x v="1066"/>
    <n v="10000"/>
    <n v="20000"/>
    <d v="2025-06-02T00:00:00"/>
    <s v="502LAUGH"/>
    <s v=" 8:46:19 am"/>
    <s v="J00YL8990"/>
    <x v="95"/>
    <x v="1"/>
    <s v="No"/>
    <x v="14"/>
    <x v="13"/>
    <x v="1"/>
    <s v="PS95"/>
    <s v="LIM CHENG LEONG"/>
    <n v="834"/>
    <m/>
    <m/>
    <d v="2025-05-31T00:00:00"/>
    <m/>
    <n v="6"/>
    <n v="5004"/>
    <s v="PE"/>
    <n v="86090890001"/>
    <n v="0"/>
    <n v="0"/>
    <n v="0"/>
    <n v="0"/>
    <n v="0"/>
    <n v="0"/>
    <m/>
    <m/>
    <n v="0"/>
    <m/>
    <m/>
    <m/>
    <s v="No"/>
    <n v="0"/>
    <s v="No"/>
    <m/>
    <m/>
    <n v="8609089"/>
    <s v="B02083"/>
    <x v="2"/>
    <m/>
    <n v="0"/>
    <n v="0"/>
    <n v="0"/>
    <n v="0"/>
    <n v="0"/>
    <n v="0"/>
    <m/>
    <m/>
    <m/>
    <s v="No"/>
    <m/>
    <m/>
    <m/>
    <s v="B02083"/>
    <m/>
    <m/>
    <s v="S0365198"/>
  </r>
  <r>
    <x v="1142"/>
    <n v="10000"/>
    <n v="10000"/>
    <d v="2025-06-02T00:00:00"/>
    <s v="502LAUGH"/>
    <s v=" 8:43:07 am"/>
    <s v="5011710U5"/>
    <x v="117"/>
    <x v="0"/>
    <s v="No"/>
    <x v="17"/>
    <x v="16"/>
    <x v="3"/>
    <s v="PP05"/>
    <s v="WONG KIM FATT"/>
    <n v="2000"/>
    <m/>
    <m/>
    <d v="2025-05-31T00:00:00"/>
    <m/>
    <n v="1"/>
    <n v="2000"/>
    <s v="PE"/>
    <s v="260-6168-000001"/>
    <n v="0"/>
    <n v="0"/>
    <n v="0"/>
    <n v="0"/>
    <n v="0"/>
    <n v="0"/>
    <m/>
    <m/>
    <n v="0"/>
    <m/>
    <m/>
    <m/>
    <s v="No"/>
    <n v="0"/>
    <s v="No"/>
    <m/>
    <m/>
    <s v="260-6168-00"/>
    <s v="J10025"/>
    <x v="12"/>
    <m/>
    <n v="0"/>
    <n v="0"/>
    <n v="0"/>
    <n v="0"/>
    <n v="0"/>
    <n v="0"/>
    <m/>
    <m/>
    <m/>
    <s v="No"/>
    <m/>
    <m/>
    <m/>
    <s v="J10025"/>
    <m/>
    <m/>
    <s v="S0365240"/>
  </r>
  <r>
    <x v="1108"/>
    <n v="10000"/>
    <n v="20000"/>
    <d v="2025-06-02T00:00:00"/>
    <s v="502LAUGH"/>
    <s v=" 8:47:42 am"/>
    <s v="J00YL8990"/>
    <x v="95"/>
    <x v="1"/>
    <s v="No"/>
    <x v="14"/>
    <x v="13"/>
    <x v="1"/>
    <s v="PS95"/>
    <s v="LIM CHENG LEONG"/>
    <n v="4167"/>
    <m/>
    <m/>
    <d v="2025-05-31T00:00:00"/>
    <m/>
    <n v="6"/>
    <n v="25002"/>
    <s v="PE"/>
    <n v="80834720001"/>
    <n v="0"/>
    <n v="0"/>
    <n v="0"/>
    <n v="0"/>
    <n v="0"/>
    <n v="0"/>
    <m/>
    <m/>
    <n v="0"/>
    <m/>
    <m/>
    <m/>
    <s v="No"/>
    <n v="0"/>
    <s v="No"/>
    <m/>
    <m/>
    <n v="8083472"/>
    <s v="B02083"/>
    <x v="2"/>
    <m/>
    <n v="0"/>
    <n v="0"/>
    <n v="0"/>
    <n v="0"/>
    <n v="0"/>
    <n v="0"/>
    <m/>
    <m/>
    <m/>
    <s v="No"/>
    <m/>
    <m/>
    <m/>
    <s v="B02083"/>
    <m/>
    <m/>
    <s v="S0365251"/>
  </r>
  <r>
    <x v="1111"/>
    <n v="10000"/>
    <n v="20000"/>
    <d v="2025-06-02T00:00:00"/>
    <s v="502LAUGH"/>
    <s v=" 8:49:46 am"/>
    <s v="J00YL8990"/>
    <x v="95"/>
    <x v="1"/>
    <s v="No"/>
    <x v="14"/>
    <x v="13"/>
    <x v="1"/>
    <s v="PS95"/>
    <s v="LIM CHENG LEONG"/>
    <n v="5000"/>
    <m/>
    <m/>
    <d v="2025-05-31T00:00:00"/>
    <m/>
    <n v="6"/>
    <n v="30000"/>
    <s v="PE"/>
    <s v="Y000009SGT0001"/>
    <n v="0"/>
    <n v="0"/>
    <n v="0"/>
    <n v="0"/>
    <n v="0"/>
    <n v="0"/>
    <m/>
    <m/>
    <n v="0"/>
    <m/>
    <m/>
    <m/>
    <s v="No"/>
    <n v="0"/>
    <s v="No"/>
    <m/>
    <m/>
    <s v="Y000009SGT"/>
    <s v="B02083"/>
    <x v="2"/>
    <m/>
    <n v="0"/>
    <n v="0"/>
    <n v="0"/>
    <n v="0"/>
    <n v="0"/>
    <n v="0"/>
    <m/>
    <m/>
    <m/>
    <s v="No"/>
    <m/>
    <m/>
    <m/>
    <s v="B02083"/>
    <m/>
    <m/>
    <s v="S0365251"/>
  </r>
  <r>
    <x v="1112"/>
    <n v="10000"/>
    <n v="20000"/>
    <d v="2025-06-02T00:00:00"/>
    <s v="502LAUGH"/>
    <s v=" 8:47:42 am"/>
    <s v="J00YL8990"/>
    <x v="95"/>
    <x v="1"/>
    <s v="No"/>
    <x v="14"/>
    <x v="13"/>
    <x v="1"/>
    <s v="PS95"/>
    <s v="LIM CHENG LEONG"/>
    <n v="5000"/>
    <m/>
    <m/>
    <d v="2025-05-31T00:00:00"/>
    <m/>
    <n v="6"/>
    <n v="30000"/>
    <s v="PE"/>
    <s v="Y000011SGT0001"/>
    <n v="0"/>
    <n v="0"/>
    <n v="0"/>
    <n v="0"/>
    <n v="0"/>
    <n v="0"/>
    <m/>
    <m/>
    <n v="0"/>
    <m/>
    <m/>
    <m/>
    <s v="No"/>
    <n v="0"/>
    <s v="No"/>
    <m/>
    <m/>
    <s v="Y000011SGT"/>
    <s v="B02083"/>
    <x v="2"/>
    <m/>
    <n v="0"/>
    <n v="0"/>
    <n v="0"/>
    <n v="0"/>
    <n v="0"/>
    <n v="0"/>
    <m/>
    <m/>
    <m/>
    <s v="No"/>
    <m/>
    <m/>
    <m/>
    <s v="B02083"/>
    <m/>
    <m/>
    <s v="S0365251"/>
  </r>
  <r>
    <x v="1073"/>
    <n v="10000"/>
    <n v="20000"/>
    <d v="2025-06-02T00:00:00"/>
    <s v="502LAUGH"/>
    <s v=" 8:46:19 am"/>
    <s v="J00YL8990"/>
    <x v="95"/>
    <x v="1"/>
    <s v="No"/>
    <x v="14"/>
    <x v="13"/>
    <x v="1"/>
    <s v="PS95"/>
    <s v="LIM CHENG LEONG"/>
    <n v="1667"/>
    <m/>
    <m/>
    <d v="2025-05-31T00:00:00"/>
    <m/>
    <n v="6"/>
    <n v="10002"/>
    <s v="PE"/>
    <n v="86090890001"/>
    <n v="0"/>
    <n v="0"/>
    <n v="0"/>
    <n v="0"/>
    <n v="0"/>
    <n v="0"/>
    <m/>
    <m/>
    <n v="0"/>
    <m/>
    <m/>
    <m/>
    <s v="No"/>
    <n v="0"/>
    <s v="No"/>
    <m/>
    <m/>
    <n v="8609089"/>
    <s v="B02083"/>
    <x v="2"/>
    <m/>
    <n v="0"/>
    <n v="0"/>
    <n v="0"/>
    <n v="0"/>
    <n v="0"/>
    <n v="0"/>
    <m/>
    <m/>
    <m/>
    <s v="No"/>
    <m/>
    <m/>
    <m/>
    <s v="B02083"/>
    <m/>
    <m/>
    <s v="S036526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75EB75-BC85-436D-8A18-C49A505BD70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4320" firstHeaderRow="1" firstDataRow="2" firstDataCol="1" rowPageCount="1" colPageCount="1"/>
  <pivotFields count="62">
    <pivotField axis="axisRow" showAll="0">
      <items count="1144">
        <item x="122"/>
        <item x="123"/>
        <item x="124"/>
        <item x="522"/>
        <item x="50"/>
        <item x="995"/>
        <item x="51"/>
        <item x="1133"/>
        <item x="52"/>
        <item x="0"/>
        <item x="696"/>
        <item x="1033"/>
        <item x="400"/>
        <item x="771"/>
        <item x="901"/>
        <item x="865"/>
        <item x="17"/>
        <item x="125"/>
        <item x="560"/>
        <item x="561"/>
        <item x="631"/>
        <item x="902"/>
        <item x="840"/>
        <item x="903"/>
        <item x="320"/>
        <item x="321"/>
        <item x="562"/>
        <item x="475"/>
        <item x="322"/>
        <item x="523"/>
        <item x="126"/>
        <item x="228"/>
        <item x="841"/>
        <item x="954"/>
        <item x="913"/>
        <item x="955"/>
        <item x="401"/>
        <item x="53"/>
        <item x="476"/>
        <item x="632"/>
        <item x="697"/>
        <item x="713"/>
        <item x="1027"/>
        <item x="996"/>
        <item x="1"/>
        <item x="2"/>
        <item x="468"/>
        <item x="524"/>
        <item x="573"/>
        <item x="714"/>
        <item x="877"/>
        <item x="980"/>
        <item x="772"/>
        <item x="3"/>
        <item x="4"/>
        <item x="402"/>
        <item x="1076"/>
        <item x="18"/>
        <item x="477"/>
        <item x="229"/>
        <item x="698"/>
        <item x="773"/>
        <item x="54"/>
        <item x="715"/>
        <item x="55"/>
        <item x="19"/>
        <item x="230"/>
        <item x="478"/>
        <item x="525"/>
        <item x="323"/>
        <item x="324"/>
        <item x="56"/>
        <item x="118"/>
        <item x="20"/>
        <item x="57"/>
        <item x="526"/>
        <item x="127"/>
        <item x="128"/>
        <item x="527"/>
        <item x="574"/>
        <item x="699"/>
        <item x="129"/>
        <item x="633"/>
        <item x="716"/>
        <item x="231"/>
        <item x="325"/>
        <item x="5"/>
        <item x="58"/>
        <item x="1075"/>
        <item x="232"/>
        <item x="59"/>
        <item x="60"/>
        <item x="130"/>
        <item x="48"/>
        <item x="131"/>
        <item x="233"/>
        <item x="234"/>
        <item x="21"/>
        <item x="61"/>
        <item x="235"/>
        <item x="236"/>
        <item x="575"/>
        <item x="403"/>
        <item x="237"/>
        <item x="404"/>
        <item x="774"/>
        <item x="326"/>
        <item x="479"/>
        <item x="576"/>
        <item x="132"/>
        <item x="327"/>
        <item x="133"/>
        <item x="22"/>
        <item x="528"/>
        <item x="717"/>
        <item x="62"/>
        <item x="134"/>
        <item x="238"/>
        <item x="135"/>
        <item x="63"/>
        <item x="624"/>
        <item x="577"/>
        <item x="480"/>
        <item x="405"/>
        <item x="775"/>
        <item x="634"/>
        <item x="136"/>
        <item x="406"/>
        <item x="407"/>
        <item x="408"/>
        <item x="529"/>
        <item x="23"/>
        <item x="24"/>
        <item x="25"/>
        <item x="137"/>
        <item x="26"/>
        <item x="239"/>
        <item x="240"/>
        <item x="328"/>
        <item x="329"/>
        <item x="330"/>
        <item x="776"/>
        <item x="578"/>
        <item x="579"/>
        <item x="27"/>
        <item x="409"/>
        <item x="410"/>
        <item x="241"/>
        <item x="455"/>
        <item x="138"/>
        <item x="242"/>
        <item x="139"/>
        <item x="243"/>
        <item x="140"/>
        <item x="244"/>
        <item x="6"/>
        <item x="141"/>
        <item x="64"/>
        <item x="331"/>
        <item x="245"/>
        <item x="246"/>
        <item x="247"/>
        <item x="7"/>
        <item x="842"/>
        <item x="248"/>
        <item x="456"/>
        <item x="142"/>
        <item x="28"/>
        <item x="530"/>
        <item x="143"/>
        <item x="144"/>
        <item x="145"/>
        <item x="457"/>
        <item x="29"/>
        <item x="332"/>
        <item x="333"/>
        <item x="146"/>
        <item x="147"/>
        <item x="30"/>
        <item x="334"/>
        <item x="31"/>
        <item x="65"/>
        <item x="32"/>
        <item x="249"/>
        <item x="8"/>
        <item x="66"/>
        <item x="148"/>
        <item x="411"/>
        <item x="1077"/>
        <item x="1113"/>
        <item x="9"/>
        <item x="250"/>
        <item x="251"/>
        <item x="10"/>
        <item x="149"/>
        <item x="1114"/>
        <item x="1115"/>
        <item x="1028"/>
        <item x="580"/>
        <item x="531"/>
        <item x="866"/>
        <item x="67"/>
        <item x="481"/>
        <item x="33"/>
        <item x="482"/>
        <item x="34"/>
        <item x="335"/>
        <item x="483"/>
        <item x="35"/>
        <item x="336"/>
        <item x="252"/>
        <item x="635"/>
        <item x="636"/>
        <item x="11"/>
        <item x="637"/>
        <item x="843"/>
        <item x="1034"/>
        <item x="1078"/>
        <item x="458"/>
        <item x="459"/>
        <item x="718"/>
        <item x="757"/>
        <item x="758"/>
        <item x="638"/>
        <item x="700"/>
        <item x="936"/>
        <item x="119"/>
        <item x="223"/>
        <item x="224"/>
        <item x="867"/>
        <item x="956"/>
        <item x="1035"/>
        <item x="639"/>
        <item x="150"/>
        <item x="640"/>
        <item x="641"/>
        <item x="253"/>
        <item x="151"/>
        <item x="68"/>
        <item x="254"/>
        <item x="255"/>
        <item x="152"/>
        <item x="69"/>
        <item x="642"/>
        <item x="256"/>
        <item x="643"/>
        <item x="1079"/>
        <item x="644"/>
        <item x="944"/>
        <item x="12"/>
        <item x="460"/>
        <item x="719"/>
        <item x="70"/>
        <item x="153"/>
        <item x="71"/>
        <item x="154"/>
        <item x="72"/>
        <item x="257"/>
        <item x="155"/>
        <item x="156"/>
        <item x="36"/>
        <item x="37"/>
        <item x="38"/>
        <item x="777"/>
        <item x="914"/>
        <item x="157"/>
        <item x="158"/>
        <item x="159"/>
        <item x="258"/>
        <item x="259"/>
        <item x="39"/>
        <item x="40"/>
        <item x="41"/>
        <item x="160"/>
        <item x="73"/>
        <item x="13"/>
        <item x="161"/>
        <item x="260"/>
        <item x="162"/>
        <item x="844"/>
        <item x="645"/>
        <item x="74"/>
        <item x="163"/>
        <item x="75"/>
        <item x="337"/>
        <item x="164"/>
        <item x="165"/>
        <item x="166"/>
        <item x="42"/>
        <item x="225"/>
        <item x="261"/>
        <item x="262"/>
        <item x="167"/>
        <item x="168"/>
        <item x="169"/>
        <item x="76"/>
        <item x="263"/>
        <item x="14"/>
        <item x="264"/>
        <item x="265"/>
        <item x="266"/>
        <item x="267"/>
        <item x="77"/>
        <item x="1036"/>
        <item x="78"/>
        <item x="170"/>
        <item x="43"/>
        <item x="79"/>
        <item x="80"/>
        <item x="412"/>
        <item x="268"/>
        <item x="312"/>
        <item x="171"/>
        <item x="172"/>
        <item x="173"/>
        <item x="174"/>
        <item x="81"/>
        <item x="82"/>
        <item x="83"/>
        <item x="84"/>
        <item x="15"/>
        <item x="269"/>
        <item x="338"/>
        <item x="270"/>
        <item x="175"/>
        <item x="271"/>
        <item x="85"/>
        <item x="176"/>
        <item x="484"/>
        <item x="581"/>
        <item x="177"/>
        <item x="178"/>
        <item x="86"/>
        <item x="87"/>
        <item x="413"/>
        <item x="179"/>
        <item x="339"/>
        <item x="340"/>
        <item x="778"/>
        <item x="272"/>
        <item x="273"/>
        <item x="582"/>
        <item x="532"/>
        <item x="16"/>
        <item x="180"/>
        <item x="414"/>
        <item x="181"/>
        <item x="182"/>
        <item x="415"/>
        <item x="646"/>
        <item x="416"/>
        <item x="417"/>
        <item x="533"/>
        <item x="647"/>
        <item x="183"/>
        <item x="779"/>
        <item x="184"/>
        <item x="185"/>
        <item x="186"/>
        <item x="187"/>
        <item x="188"/>
        <item x="583"/>
        <item x="189"/>
        <item x="341"/>
        <item x="88"/>
        <item x="89"/>
        <item x="90"/>
        <item x="91"/>
        <item x="92"/>
        <item x="190"/>
        <item x="93"/>
        <item x="191"/>
        <item x="192"/>
        <item x="193"/>
        <item x="342"/>
        <item x="343"/>
        <item x="194"/>
        <item x="195"/>
        <item x="274"/>
        <item x="94"/>
        <item x="95"/>
        <item x="196"/>
        <item x="275"/>
        <item x="344"/>
        <item x="96"/>
        <item x="97"/>
        <item x="98"/>
        <item x="99"/>
        <item x="100"/>
        <item x="418"/>
        <item x="345"/>
        <item x="276"/>
        <item x="277"/>
        <item x="346"/>
        <item x="485"/>
        <item x="904"/>
        <item x="997"/>
        <item x="998"/>
        <item x="693"/>
        <item x="469"/>
        <item x="517"/>
        <item x="563"/>
        <item x="278"/>
        <item x="197"/>
        <item x="279"/>
        <item x="280"/>
        <item x="44"/>
        <item x="347"/>
        <item x="101"/>
        <item x="878"/>
        <item x="879"/>
        <item x="534"/>
        <item x="348"/>
        <item x="198"/>
        <item x="584"/>
        <item x="585"/>
        <item x="199"/>
        <item x="586"/>
        <item x="535"/>
        <item x="349"/>
        <item x="536"/>
        <item x="780"/>
        <item x="419"/>
        <item x="461"/>
        <item x="462"/>
        <item x="486"/>
        <item x="537"/>
        <item x="587"/>
        <item x="588"/>
        <item x="648"/>
        <item x="720"/>
        <item x="721"/>
        <item x="781"/>
        <item x="845"/>
        <item x="350"/>
        <item x="351"/>
        <item x="782"/>
        <item x="45"/>
        <item x="200"/>
        <item x="102"/>
        <item x="226"/>
        <item x="201"/>
        <item x="103"/>
        <item x="281"/>
        <item x="282"/>
        <item x="283"/>
        <item x="202"/>
        <item x="104"/>
        <item x="203"/>
        <item x="105"/>
        <item x="204"/>
        <item x="284"/>
        <item x="285"/>
        <item x="205"/>
        <item x="120"/>
        <item x="121"/>
        <item x="352"/>
        <item x="206"/>
        <item x="353"/>
        <item x="354"/>
        <item x="355"/>
        <item x="356"/>
        <item x="46"/>
        <item x="47"/>
        <item x="106"/>
        <item x="357"/>
        <item x="358"/>
        <item x="420"/>
        <item x="421"/>
        <item x="422"/>
        <item x="423"/>
        <item x="463"/>
        <item x="107"/>
        <item x="464"/>
        <item x="424"/>
        <item x="589"/>
        <item x="538"/>
        <item x="425"/>
        <item x="426"/>
        <item x="207"/>
        <item x="286"/>
        <item x="108"/>
        <item x="518"/>
        <item x="109"/>
        <item x="110"/>
        <item x="49"/>
        <item x="111"/>
        <item x="208"/>
        <item x="209"/>
        <item x="112"/>
        <item x="210"/>
        <item x="211"/>
        <item x="826"/>
        <item x="487"/>
        <item x="113"/>
        <item x="212"/>
        <item x="213"/>
        <item x="114"/>
        <item x="590"/>
        <item x="427"/>
        <item x="359"/>
        <item x="360"/>
        <item x="214"/>
        <item x="488"/>
        <item x="722"/>
        <item x="701"/>
        <item x="287"/>
        <item x="649"/>
        <item x="723"/>
        <item x="702"/>
        <item x="288"/>
        <item x="289"/>
        <item x="290"/>
        <item x="470"/>
        <item x="539"/>
        <item x="540"/>
        <item x="519"/>
        <item x="489"/>
        <item x="215"/>
        <item x="490"/>
        <item x="291"/>
        <item x="115"/>
        <item x="361"/>
        <item x="362"/>
        <item x="116"/>
        <item x="292"/>
        <item x="465"/>
        <item x="541"/>
        <item x="363"/>
        <item x="216"/>
        <item x="293"/>
        <item x="217"/>
        <item x="452"/>
        <item x="783"/>
        <item x="880"/>
        <item x="937"/>
        <item x="471"/>
        <item x="313"/>
        <item x="491"/>
        <item x="364"/>
        <item x="365"/>
        <item x="428"/>
        <item x="366"/>
        <item x="294"/>
        <item x="429"/>
        <item x="492"/>
        <item x="591"/>
        <item x="218"/>
        <item x="367"/>
        <item x="650"/>
        <item x="493"/>
        <item x="542"/>
        <item x="543"/>
        <item x="724"/>
        <item x="784"/>
        <item x="785"/>
        <item x="295"/>
        <item x="368"/>
        <item x="430"/>
        <item x="494"/>
        <item x="431"/>
        <item x="999"/>
        <item x="296"/>
        <item x="219"/>
        <item x="117"/>
        <item x="915"/>
        <item x="544"/>
        <item x="592"/>
        <item x="593"/>
        <item x="369"/>
        <item x="220"/>
        <item x="297"/>
        <item x="786"/>
        <item x="432"/>
        <item x="433"/>
        <item x="881"/>
        <item x="1000"/>
        <item x="1001"/>
        <item x="1002"/>
        <item x="1003"/>
        <item x="1004"/>
        <item x="594"/>
        <item x="298"/>
        <item x="299"/>
        <item x="300"/>
        <item x="301"/>
        <item x="302"/>
        <item x="303"/>
        <item x="304"/>
        <item x="305"/>
        <item x="759"/>
        <item x="306"/>
        <item x="307"/>
        <item x="221"/>
        <item x="308"/>
        <item x="309"/>
        <item x="310"/>
        <item x="311"/>
        <item x="957"/>
        <item x="694"/>
        <item x="434"/>
        <item x="370"/>
        <item x="222"/>
        <item x="227"/>
        <item x="703"/>
        <item x="545"/>
        <item x="495"/>
        <item x="435"/>
        <item x="595"/>
        <item x="371"/>
        <item x="372"/>
        <item x="373"/>
        <item x="374"/>
        <item x="375"/>
        <item x="376"/>
        <item x="377"/>
        <item x="378"/>
        <item x="379"/>
        <item x="380"/>
        <item x="496"/>
        <item x="381"/>
        <item x="382"/>
        <item x="314"/>
        <item x="596"/>
        <item x="472"/>
        <item x="473"/>
        <item x="597"/>
        <item x="315"/>
        <item x="383"/>
        <item x="598"/>
        <item x="651"/>
        <item x="652"/>
        <item x="725"/>
        <item x="474"/>
        <item x="384"/>
        <item x="564"/>
        <item x="316"/>
        <item x="317"/>
        <item x="385"/>
        <item x="318"/>
        <item x="386"/>
        <item x="846"/>
        <item x="387"/>
        <item x="388"/>
        <item x="436"/>
        <item x="653"/>
        <item x="654"/>
        <item x="389"/>
        <item x="390"/>
        <item x="787"/>
        <item x="655"/>
        <item x="497"/>
        <item x="437"/>
        <item x="391"/>
        <item x="392"/>
        <item x="656"/>
        <item x="788"/>
        <item x="546"/>
        <item x="882"/>
        <item x="883"/>
        <item x="498"/>
        <item x="726"/>
        <item x="789"/>
        <item x="790"/>
        <item x="791"/>
        <item x="438"/>
        <item x="439"/>
        <item x="440"/>
        <item x="792"/>
        <item x="441"/>
        <item x="393"/>
        <item x="442"/>
        <item x="443"/>
        <item x="499"/>
        <item x="657"/>
        <item x="658"/>
        <item x="500"/>
        <item x="547"/>
        <item x="727"/>
        <item x="793"/>
        <item x="794"/>
        <item x="795"/>
        <item x="444"/>
        <item x="445"/>
        <item x="446"/>
        <item x="796"/>
        <item x="447"/>
        <item x="659"/>
        <item x="660"/>
        <item x="565"/>
        <item x="625"/>
        <item x="626"/>
        <item x="868"/>
        <item x="869"/>
        <item x="453"/>
        <item x="454"/>
        <item x="1116"/>
        <item x="1117"/>
        <item x="501"/>
        <item x="448"/>
        <item x="449"/>
        <item x="450"/>
        <item x="394"/>
        <item x="502"/>
        <item x="627"/>
        <item x="958"/>
        <item x="395"/>
        <item x="396"/>
        <item x="451"/>
        <item x="503"/>
        <item x="1080"/>
        <item x="397"/>
        <item x="599"/>
        <item x="600"/>
        <item x="504"/>
        <item x="505"/>
        <item x="1081"/>
        <item x="319"/>
        <item x="398"/>
        <item x="399"/>
        <item x="728"/>
        <item x="506"/>
        <item x="507"/>
        <item x="508"/>
        <item x="509"/>
        <item x="466"/>
        <item x="467"/>
        <item x="510"/>
        <item x="601"/>
        <item x="602"/>
        <item x="884"/>
        <item x="885"/>
        <item x="916"/>
        <item x="981"/>
        <item x="917"/>
        <item x="945"/>
        <item x="982"/>
        <item x="918"/>
        <item x="946"/>
        <item x="661"/>
        <item x="1037"/>
        <item x="511"/>
        <item x="512"/>
        <item x="603"/>
        <item x="548"/>
        <item x="704"/>
        <item x="705"/>
        <item x="662"/>
        <item x="663"/>
        <item x="664"/>
        <item x="886"/>
        <item x="513"/>
        <item x="549"/>
        <item x="550"/>
        <item x="514"/>
        <item x="604"/>
        <item x="665"/>
        <item x="827"/>
        <item x="710"/>
        <item x="760"/>
        <item x="905"/>
        <item x="828"/>
        <item x="761"/>
        <item x="762"/>
        <item x="906"/>
        <item x="551"/>
        <item x="695"/>
        <item x="729"/>
        <item x="730"/>
        <item x="887"/>
        <item x="628"/>
        <item x="711"/>
        <item x="520"/>
        <item x="605"/>
        <item x="606"/>
        <item x="666"/>
        <item x="797"/>
        <item x="798"/>
        <item x="731"/>
        <item x="732"/>
        <item x="763"/>
        <item x="733"/>
        <item x="515"/>
        <item x="607"/>
        <item x="953"/>
        <item x="608"/>
        <item x="629"/>
        <item x="667"/>
        <item x="552"/>
        <item x="553"/>
        <item x="847"/>
        <item x="554"/>
        <item x="516"/>
        <item x="848"/>
        <item x="555"/>
        <item x="556"/>
        <item x="557"/>
        <item x="734"/>
        <item x="799"/>
        <item x="609"/>
        <item x="983"/>
        <item x="558"/>
        <item x="610"/>
        <item x="829"/>
        <item x="559"/>
        <item x="735"/>
        <item x="668"/>
        <item x="830"/>
        <item x="1038"/>
        <item x="669"/>
        <item x="670"/>
        <item x="566"/>
        <item x="567"/>
        <item x="568"/>
        <item x="569"/>
        <item x="570"/>
        <item x="764"/>
        <item x="521"/>
        <item x="571"/>
        <item x="630"/>
        <item x="572"/>
        <item x="831"/>
        <item x="959"/>
        <item x="832"/>
        <item x="765"/>
        <item x="611"/>
        <item x="1082"/>
        <item x="612"/>
        <item x="766"/>
        <item x="849"/>
        <item x="850"/>
        <item x="613"/>
        <item x="614"/>
        <item x="615"/>
        <item x="800"/>
        <item x="671"/>
        <item x="672"/>
        <item x="801"/>
        <item x="673"/>
        <item x="616"/>
        <item x="802"/>
        <item x="803"/>
        <item x="804"/>
        <item x="805"/>
        <item x="806"/>
        <item x="807"/>
        <item x="808"/>
        <item x="809"/>
        <item x="810"/>
        <item x="674"/>
        <item x="675"/>
        <item x="676"/>
        <item x="617"/>
        <item x="677"/>
        <item x="678"/>
        <item x="618"/>
        <item x="619"/>
        <item x="811"/>
        <item x="679"/>
        <item x="680"/>
        <item x="736"/>
        <item x="737"/>
        <item x="738"/>
        <item x="620"/>
        <item x="621"/>
        <item x="739"/>
        <item x="622"/>
        <item x="812"/>
        <item x="623"/>
        <item x="681"/>
        <item x="706"/>
        <item x="707"/>
        <item x="682"/>
        <item x="708"/>
        <item x="740"/>
        <item x="683"/>
        <item x="851"/>
        <item x="852"/>
        <item x="853"/>
        <item x="684"/>
        <item x="813"/>
        <item x="741"/>
        <item x="742"/>
        <item x="709"/>
        <item x="888"/>
        <item x="685"/>
        <item x="854"/>
        <item x="814"/>
        <item x="815"/>
        <item x="743"/>
        <item x="816"/>
        <item x="1039"/>
        <item x="833"/>
        <item x="744"/>
        <item x="855"/>
        <item x="960"/>
        <item x="961"/>
        <item x="962"/>
        <item x="1040"/>
        <item x="1005"/>
        <item x="938"/>
        <item x="963"/>
        <item x="1041"/>
        <item x="1006"/>
        <item x="939"/>
        <item x="1042"/>
        <item x="1118"/>
        <item x="856"/>
        <item x="686"/>
        <item x="745"/>
        <item x="687"/>
        <item x="688"/>
        <item x="712"/>
        <item x="689"/>
        <item x="1083"/>
        <item x="1084"/>
        <item x="1029"/>
        <item x="889"/>
        <item x="984"/>
        <item x="919"/>
        <item x="1085"/>
        <item x="690"/>
        <item x="1043"/>
        <item x="1086"/>
        <item x="1044"/>
        <item x="817"/>
        <item x="746"/>
        <item x="818"/>
        <item x="691"/>
        <item x="747"/>
        <item x="819"/>
        <item x="820"/>
        <item x="748"/>
        <item x="749"/>
        <item x="750"/>
        <item x="751"/>
        <item x="752"/>
        <item x="753"/>
        <item x="890"/>
        <item x="920"/>
        <item x="834"/>
        <item x="692"/>
        <item x="821"/>
        <item x="767"/>
        <item x="822"/>
        <item x="947"/>
        <item x="823"/>
        <item x="857"/>
        <item x="858"/>
        <item x="859"/>
        <item x="860"/>
        <item x="754"/>
        <item x="921"/>
        <item x="891"/>
        <item x="755"/>
        <item x="824"/>
        <item x="1030"/>
        <item x="1031"/>
        <item x="825"/>
        <item x="756"/>
        <item x="768"/>
        <item x="835"/>
        <item x="769"/>
        <item x="861"/>
        <item x="922"/>
        <item x="1045"/>
        <item x="964"/>
        <item x="965"/>
        <item x="966"/>
        <item x="967"/>
        <item x="968"/>
        <item x="923"/>
        <item x="1007"/>
        <item x="1008"/>
        <item x="892"/>
        <item x="870"/>
        <item x="770"/>
        <item x="940"/>
        <item x="948"/>
        <item x="924"/>
        <item x="862"/>
        <item x="863"/>
        <item x="893"/>
        <item x="894"/>
        <item x="871"/>
        <item x="872"/>
        <item x="873"/>
        <item x="836"/>
        <item x="895"/>
        <item x="837"/>
        <item x="838"/>
        <item x="839"/>
        <item x="864"/>
        <item x="1046"/>
        <item x="1087"/>
        <item x="925"/>
        <item x="896"/>
        <item x="926"/>
        <item x="897"/>
        <item x="927"/>
        <item x="949"/>
        <item x="985"/>
        <item x="928"/>
        <item x="898"/>
        <item x="1134"/>
        <item x="969"/>
        <item x="1088"/>
        <item x="929"/>
        <item x="986"/>
        <item x="1119"/>
        <item x="1089"/>
        <item x="1120"/>
        <item x="1121"/>
        <item x="1122"/>
        <item x="1123"/>
        <item x="1124"/>
        <item x="1090"/>
        <item x="1091"/>
        <item x="1047"/>
        <item x="1009"/>
        <item x="907"/>
        <item x="1092"/>
        <item x="1048"/>
        <item x="1010"/>
        <item x="1011"/>
        <item x="1049"/>
        <item x="1050"/>
        <item x="1051"/>
        <item x="941"/>
        <item x="908"/>
        <item x="874"/>
        <item x="930"/>
        <item x="909"/>
        <item x="1012"/>
        <item x="1052"/>
        <item x="899"/>
        <item x="1053"/>
        <item x="1135"/>
        <item x="1054"/>
        <item x="970"/>
        <item x="931"/>
        <item x="971"/>
        <item x="1136"/>
        <item x="1093"/>
        <item x="1013"/>
        <item x="987"/>
        <item x="1014"/>
        <item x="1125"/>
        <item x="875"/>
        <item x="1015"/>
        <item x="1126"/>
        <item x="1137"/>
        <item x="1127"/>
        <item x="900"/>
        <item x="1032"/>
        <item x="1055"/>
        <item x="1056"/>
        <item x="1057"/>
        <item x="1128"/>
        <item x="1016"/>
        <item x="950"/>
        <item x="910"/>
        <item x="942"/>
        <item x="951"/>
        <item x="972"/>
        <item x="973"/>
        <item x="988"/>
        <item x="989"/>
        <item x="1129"/>
        <item x="990"/>
        <item x="1058"/>
        <item x="911"/>
        <item x="876"/>
        <item x="1017"/>
        <item x="1094"/>
        <item x="1095"/>
        <item x="974"/>
        <item x="991"/>
        <item x="912"/>
        <item x="1018"/>
        <item x="1019"/>
        <item x="932"/>
        <item x="933"/>
        <item x="952"/>
        <item x="943"/>
        <item x="934"/>
        <item x="935"/>
        <item x="1020"/>
        <item x="1096"/>
        <item x="1059"/>
        <item x="1060"/>
        <item x="975"/>
        <item x="976"/>
        <item x="977"/>
        <item x="1061"/>
        <item x="1097"/>
        <item x="1021"/>
        <item x="1062"/>
        <item x="1063"/>
        <item x="1098"/>
        <item x="1099"/>
        <item x="992"/>
        <item x="993"/>
        <item x="1022"/>
        <item x="1023"/>
        <item x="1024"/>
        <item x="1138"/>
        <item x="978"/>
        <item x="1139"/>
        <item x="1064"/>
        <item x="1140"/>
        <item x="1141"/>
        <item x="1100"/>
        <item x="1025"/>
        <item x="1026"/>
        <item x="979"/>
        <item x="1101"/>
        <item x="1065"/>
        <item x="1066"/>
        <item x="1067"/>
        <item x="1068"/>
        <item x="1069"/>
        <item x="1070"/>
        <item x="1071"/>
        <item x="1072"/>
        <item x="1102"/>
        <item x="1103"/>
        <item x="994"/>
        <item x="1104"/>
        <item x="1105"/>
        <item x="1130"/>
        <item x="1106"/>
        <item x="1131"/>
        <item x="1107"/>
        <item x="1142"/>
        <item x="1108"/>
        <item x="1109"/>
        <item x="1110"/>
        <item x="1111"/>
        <item x="1112"/>
        <item x="1073"/>
        <item x="1074"/>
        <item x="1132"/>
        <item t="default"/>
      </items>
    </pivotField>
    <pivotField showAll="0"/>
    <pivotField showAll="0"/>
    <pivotField numFmtId="14" showAll="0"/>
    <pivotField showAll="0"/>
    <pivotField showAll="0"/>
    <pivotField showAll="0"/>
    <pivotField showAll="0"/>
    <pivotField axis="axisCol" showAll="0">
      <items count="6">
        <item x="0"/>
        <item x="1"/>
        <item x="2"/>
        <item x="3"/>
        <item x="4"/>
        <item t="default"/>
      </items>
    </pivotField>
    <pivotField showAll="0"/>
    <pivotField axis="axisPage" multipleItemSelectionAllowed="1" showAll="0">
      <items count="50">
        <item x="17"/>
        <item x="32"/>
        <item x="39"/>
        <item x="30"/>
        <item x="38"/>
        <item x="21"/>
        <item x="18"/>
        <item x="29"/>
        <item x="19"/>
        <item x="1"/>
        <item x="11"/>
        <item x="8"/>
        <item x="7"/>
        <item x="28"/>
        <item x="40"/>
        <item x="23"/>
        <item x="45"/>
        <item x="24"/>
        <item x="14"/>
        <item x="4"/>
        <item x="2"/>
        <item x="41"/>
        <item x="33"/>
        <item x="5"/>
        <item x="6"/>
        <item x="0"/>
        <item x="31"/>
        <item x="16"/>
        <item x="20"/>
        <item x="36"/>
        <item x="25"/>
        <item x="22"/>
        <item x="27"/>
        <item x="15"/>
        <item x="26"/>
        <item x="3"/>
        <item x="35"/>
        <item x="44"/>
        <item x="12"/>
        <item x="37"/>
        <item x="9"/>
        <item x="34"/>
        <item x="46"/>
        <item x="13"/>
        <item x="10"/>
        <item x="48"/>
        <item x="47"/>
        <item x="42"/>
        <item x="43"/>
        <item t="default"/>
      </items>
    </pivotField>
    <pivotField showAll="0">
      <items count="35">
        <item x="33"/>
        <item x="6"/>
        <item x="12"/>
        <item x="2"/>
        <item x="5"/>
        <item x="10"/>
        <item x="25"/>
        <item x="16"/>
        <item x="20"/>
        <item x="8"/>
        <item x="1"/>
        <item x="9"/>
        <item x="26"/>
        <item x="28"/>
        <item x="0"/>
        <item x="22"/>
        <item x="27"/>
        <item x="17"/>
        <item x="15"/>
        <item x="30"/>
        <item x="21"/>
        <item x="13"/>
        <item x="14"/>
        <item x="32"/>
        <item x="7"/>
        <item x="24"/>
        <item x="18"/>
        <item x="23"/>
        <item x="19"/>
        <item x="29"/>
        <item x="3"/>
        <item x="11"/>
        <item x="4"/>
        <item x="31"/>
        <item t="default"/>
      </items>
    </pivotField>
    <pivotField axis="axisRow" showAll="0">
      <items count="9">
        <item x="5"/>
        <item x="1"/>
        <item x="4"/>
        <item x="6"/>
        <item x="0"/>
        <item x="2"/>
        <item x="7"/>
        <item x="3"/>
        <item t="default"/>
      </items>
    </pivotField>
    <pivotField showAll="0"/>
    <pivotField showAll="0"/>
    <pivotField showAll="0"/>
    <pivotField showAll="0"/>
    <pivotField showAll="0"/>
    <pivotField numFmtId="1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2">
        <item x="42"/>
        <item x="91"/>
        <item x="66"/>
        <item x="64"/>
        <item x="50"/>
        <item x="84"/>
        <item x="59"/>
        <item x="79"/>
        <item x="45"/>
        <item x="28"/>
        <item x="80"/>
        <item x="95"/>
        <item x="2"/>
        <item x="70"/>
        <item x="71"/>
        <item x="69"/>
        <item x="1"/>
        <item x="61"/>
        <item x="39"/>
        <item x="34"/>
        <item x="51"/>
        <item x="13"/>
        <item x="55"/>
        <item x="25"/>
        <item x="15"/>
        <item x="14"/>
        <item x="76"/>
        <item x="29"/>
        <item x="81"/>
        <item x="24"/>
        <item x="18"/>
        <item x="40"/>
        <item x="19"/>
        <item x="105"/>
        <item x="99"/>
        <item x="100"/>
        <item x="21"/>
        <item x="101"/>
        <item x="26"/>
        <item x="63"/>
        <item x="110"/>
        <item x="90"/>
        <item x="47"/>
        <item x="5"/>
        <item x="0"/>
        <item x="73"/>
        <item x="10"/>
        <item x="72"/>
        <item x="16"/>
        <item x="43"/>
        <item x="106"/>
        <item x="88"/>
        <item x="12"/>
        <item x="4"/>
        <item x="54"/>
        <item x="56"/>
        <item x="75"/>
        <item x="109"/>
        <item x="11"/>
        <item x="104"/>
        <item x="20"/>
        <item x="60"/>
        <item x="27"/>
        <item x="17"/>
        <item x="30"/>
        <item x="97"/>
        <item x="94"/>
        <item x="9"/>
        <item x="68"/>
        <item x="53"/>
        <item x="23"/>
        <item x="33"/>
        <item x="83"/>
        <item x="38"/>
        <item x="48"/>
        <item x="93"/>
        <item x="32"/>
        <item x="35"/>
        <item x="31"/>
        <item x="49"/>
        <item x="7"/>
        <item x="6"/>
        <item x="98"/>
        <item x="52"/>
        <item x="44"/>
        <item x="96"/>
        <item x="92"/>
        <item x="108"/>
        <item x="107"/>
        <item x="67"/>
        <item x="74"/>
        <item x="62"/>
        <item x="77"/>
        <item x="103"/>
        <item x="82"/>
        <item x="85"/>
        <item x="22"/>
        <item x="102"/>
        <item x="65"/>
        <item x="78"/>
        <item x="57"/>
        <item x="46"/>
        <item x="37"/>
        <item x="86"/>
        <item x="36"/>
        <item x="58"/>
        <item x="87"/>
        <item x="8"/>
        <item x="41"/>
        <item x="3"/>
        <item x="8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0"/>
    <field x="12"/>
    <field x="43"/>
  </rowFields>
  <rowItems count="4316">
    <i>
      <x/>
    </i>
    <i r="1">
      <x v="1"/>
    </i>
    <i r="2">
      <x v="24"/>
    </i>
    <i>
      <x v="1"/>
    </i>
    <i r="1">
      <x v="1"/>
    </i>
    <i r="2">
      <x v="24"/>
    </i>
    <i>
      <x v="2"/>
    </i>
    <i r="1">
      <x v="1"/>
    </i>
    <i r="2">
      <x v="24"/>
    </i>
    <i>
      <x v="3"/>
    </i>
    <i r="1">
      <x/>
    </i>
    <i r="2">
      <x v="44"/>
    </i>
    <i r="1">
      <x v="4"/>
    </i>
    <i r="2">
      <x v="44"/>
    </i>
    <i r="1">
      <x v="5"/>
    </i>
    <i r="2">
      <x v="44"/>
    </i>
    <i>
      <x v="4"/>
    </i>
    <i r="1">
      <x/>
    </i>
    <i r="2">
      <x v="44"/>
    </i>
    <i>
      <x v="5"/>
    </i>
    <i r="1">
      <x/>
    </i>
    <i r="2">
      <x v="44"/>
    </i>
    <i r="1">
      <x v="5"/>
    </i>
    <i r="2">
      <x v="44"/>
    </i>
    <i>
      <x v="6"/>
    </i>
    <i r="1">
      <x/>
    </i>
    <i r="2">
      <x v="44"/>
    </i>
    <i r="1">
      <x v="4"/>
    </i>
    <i r="2">
      <x v="44"/>
    </i>
    <i r="1">
      <x v="5"/>
    </i>
    <i r="2">
      <x v="44"/>
    </i>
    <i>
      <x v="7"/>
    </i>
    <i r="1">
      <x v="5"/>
    </i>
    <i r="2">
      <x v="36"/>
    </i>
    <i>
      <x v="8"/>
    </i>
    <i r="1">
      <x/>
    </i>
    <i r="2">
      <x v="44"/>
    </i>
    <i r="1">
      <x v="4"/>
    </i>
    <i r="2">
      <x v="44"/>
    </i>
    <i r="1">
      <x v="5"/>
    </i>
    <i r="2">
      <x v="44"/>
    </i>
    <i>
      <x v="9"/>
    </i>
    <i r="1">
      <x/>
    </i>
    <i r="2">
      <x v="44"/>
    </i>
    <i r="1">
      <x v="4"/>
    </i>
    <i r="2">
      <x v="44"/>
    </i>
    <i r="1">
      <x v="5"/>
    </i>
    <i r="2">
      <x v="44"/>
    </i>
    <i>
      <x v="10"/>
    </i>
    <i r="1">
      <x/>
    </i>
    <i r="2">
      <x v="44"/>
    </i>
    <i r="1">
      <x v="5"/>
    </i>
    <i r="2">
      <x v="44"/>
    </i>
    <i>
      <x v="11"/>
    </i>
    <i r="1">
      <x v="5"/>
    </i>
    <i r="2">
      <x v="59"/>
    </i>
    <i>
      <x v="12"/>
    </i>
    <i r="1">
      <x v="1"/>
    </i>
    <i r="2">
      <x v="27"/>
    </i>
    <i>
      <x v="13"/>
    </i>
    <i r="1">
      <x v="1"/>
    </i>
    <i r="2">
      <x v="74"/>
    </i>
    <i>
      <x v="14"/>
    </i>
    <i r="1">
      <x v="1"/>
    </i>
    <i r="2">
      <x v="74"/>
    </i>
    <i>
      <x v="15"/>
    </i>
    <i r="1">
      <x v="1"/>
    </i>
    <i r="2">
      <x v="74"/>
    </i>
    <i>
      <x v="16"/>
    </i>
    <i r="1">
      <x v="5"/>
    </i>
    <i r="2">
      <x v="58"/>
    </i>
    <i>
      <x v="17"/>
    </i>
    <i r="1">
      <x v="5"/>
    </i>
    <i r="2">
      <x v="58"/>
    </i>
    <i>
      <x v="18"/>
    </i>
    <i r="1">
      <x v="5"/>
    </i>
    <i r="2">
      <x v="12"/>
    </i>
    <i>
      <x v="19"/>
    </i>
    <i r="1">
      <x v="5"/>
    </i>
    <i r="2">
      <x v="12"/>
    </i>
    <i>
      <x v="20"/>
    </i>
    <i r="1">
      <x v="5"/>
    </i>
    <i r="2">
      <x v="12"/>
    </i>
    <i>
      <x v="21"/>
    </i>
    <i r="1">
      <x v="1"/>
    </i>
    <i r="2">
      <x v="74"/>
    </i>
    <i>
      <x v="22"/>
    </i>
    <i r="1">
      <x v="1"/>
    </i>
    <i r="2">
      <x v="74"/>
    </i>
    <i>
      <x v="23"/>
    </i>
    <i r="1">
      <x v="1"/>
    </i>
    <i r="2">
      <x v="74"/>
    </i>
    <i>
      <x v="24"/>
    </i>
    <i r="1">
      <x v="2"/>
    </i>
    <i r="2">
      <x v="20"/>
    </i>
    <i>
      <x v="25"/>
    </i>
    <i r="1">
      <x v="7"/>
    </i>
    <i r="2">
      <x v="109"/>
    </i>
    <i>
      <x v="26"/>
    </i>
    <i r="1">
      <x v="7"/>
    </i>
    <i r="2">
      <x v="47"/>
    </i>
    <i>
      <x v="27"/>
    </i>
    <i r="1">
      <x v="7"/>
    </i>
    <i r="2">
      <x v="21"/>
    </i>
    <i>
      <x v="28"/>
    </i>
    <i r="1">
      <x v="7"/>
    </i>
    <i r="2">
      <x v="21"/>
    </i>
    <i>
      <x v="29"/>
    </i>
    <i r="1">
      <x v="1"/>
    </i>
    <i r="2">
      <x v="16"/>
    </i>
    <i>
      <x v="30"/>
    </i>
    <i r="1">
      <x v="1"/>
    </i>
    <i r="2">
      <x v="16"/>
    </i>
    <i>
      <x v="31"/>
    </i>
    <i r="1">
      <x v="7"/>
    </i>
    <i r="2">
      <x v="49"/>
    </i>
    <i>
      <x v="32"/>
    </i>
    <i r="1">
      <x v="1"/>
    </i>
    <i r="2">
      <x v="74"/>
    </i>
    <i>
      <x v="33"/>
    </i>
    <i r="1">
      <x v="5"/>
    </i>
    <i r="2">
      <x v="58"/>
    </i>
    <i>
      <x v="34"/>
    </i>
    <i r="1">
      <x v="1"/>
    </i>
    <i r="2">
      <x v="12"/>
    </i>
    <i>
      <x v="35"/>
    </i>
    <i r="1">
      <x v="1"/>
    </i>
    <i r="2">
      <x v="12"/>
    </i>
    <i>
      <x v="36"/>
    </i>
    <i r="1">
      <x v="1"/>
    </i>
    <i r="2">
      <x v="19"/>
    </i>
    <i>
      <x v="37"/>
    </i>
    <i r="1">
      <x v="5"/>
    </i>
    <i r="2">
      <x v="12"/>
    </i>
    <i>
      <x v="38"/>
    </i>
    <i r="1">
      <x v="4"/>
    </i>
    <i r="2">
      <x v="12"/>
    </i>
    <i r="1">
      <x v="5"/>
    </i>
    <i r="2">
      <x v="12"/>
    </i>
    <i>
      <x v="39"/>
    </i>
    <i r="1">
      <x v="5"/>
    </i>
    <i r="2">
      <x v="12"/>
    </i>
    <i>
      <x v="40"/>
    </i>
    <i r="1">
      <x v="5"/>
    </i>
    <i r="2">
      <x v="12"/>
    </i>
    <i>
      <x v="41"/>
    </i>
    <i r="1">
      <x v="5"/>
    </i>
    <i r="2">
      <x v="12"/>
    </i>
    <i>
      <x v="42"/>
    </i>
    <i r="1">
      <x v="5"/>
    </i>
    <i r="2">
      <x v="12"/>
    </i>
    <i>
      <x v="43"/>
    </i>
    <i r="1">
      <x v="5"/>
    </i>
    <i r="2">
      <x v="12"/>
    </i>
    <i>
      <x v="44"/>
    </i>
    <i r="1">
      <x v="1"/>
    </i>
    <i r="2">
      <x v="16"/>
    </i>
    <i>
      <x v="45"/>
    </i>
    <i r="1">
      <x v="5"/>
    </i>
    <i r="2">
      <x v="12"/>
    </i>
    <i>
      <x v="46"/>
    </i>
    <i r="1">
      <x v="5"/>
    </i>
    <i r="2">
      <x v="12"/>
    </i>
    <i>
      <x v="47"/>
    </i>
    <i r="1">
      <x v="5"/>
    </i>
    <i r="2">
      <x v="12"/>
    </i>
    <i>
      <x v="48"/>
    </i>
    <i r="1">
      <x v="5"/>
    </i>
    <i r="2">
      <x v="12"/>
    </i>
    <i>
      <x v="49"/>
    </i>
    <i r="1">
      <x v="5"/>
    </i>
    <i r="2">
      <x v="12"/>
    </i>
    <i>
      <x v="50"/>
    </i>
    <i r="1">
      <x v="5"/>
    </i>
    <i r="2">
      <x v="12"/>
    </i>
    <i>
      <x v="51"/>
    </i>
    <i r="1">
      <x v="5"/>
    </i>
    <i r="2">
      <x v="12"/>
    </i>
    <i>
      <x v="52"/>
    </i>
    <i r="1">
      <x v="7"/>
    </i>
    <i r="2">
      <x v="83"/>
    </i>
    <i>
      <x v="53"/>
    </i>
    <i r="1">
      <x v="7"/>
    </i>
    <i r="2">
      <x v="109"/>
    </i>
    <i>
      <x v="54"/>
    </i>
    <i r="1">
      <x v="7"/>
    </i>
    <i r="2">
      <x v="109"/>
    </i>
    <i>
      <x v="55"/>
    </i>
    <i r="1">
      <x v="7"/>
    </i>
    <i r="2">
      <x v="109"/>
    </i>
    <i>
      <x v="56"/>
    </i>
    <i r="1">
      <x v="7"/>
    </i>
    <i r="2">
      <x v="49"/>
    </i>
    <i>
      <x v="57"/>
    </i>
    <i r="1">
      <x v="1"/>
    </i>
    <i r="2">
      <x v="12"/>
    </i>
    <i>
      <x v="58"/>
    </i>
    <i r="1">
      <x v="1"/>
    </i>
    <i r="2">
      <x v="91"/>
    </i>
    <i>
      <x v="59"/>
    </i>
    <i r="1">
      <x v="7"/>
    </i>
    <i r="2">
      <x v="70"/>
    </i>
    <i>
      <x v="60"/>
    </i>
    <i r="1">
      <x v="1"/>
    </i>
    <i r="2">
      <x v="16"/>
    </i>
    <i>
      <x v="61"/>
    </i>
    <i r="1">
      <x v="1"/>
    </i>
    <i r="2">
      <x v="16"/>
    </i>
    <i>
      <x v="62"/>
    </i>
    <i r="1">
      <x v="1"/>
    </i>
    <i r="2">
      <x v="16"/>
    </i>
    <i>
      <x v="63"/>
    </i>
    <i r="1">
      <x v="1"/>
    </i>
    <i r="2">
      <x v="74"/>
    </i>
    <i>
      <x v="64"/>
    </i>
    <i r="1">
      <x v="1"/>
    </i>
    <i r="2">
      <x v="80"/>
    </i>
    <i>
      <x v="65"/>
    </i>
    <i r="1">
      <x v="2"/>
    </i>
    <i r="2">
      <x v="67"/>
    </i>
    <i>
      <x v="66"/>
    </i>
    <i r="1">
      <x v="5"/>
    </i>
    <i r="2">
      <x v="12"/>
    </i>
    <i>
      <x v="67"/>
    </i>
    <i r="1">
      <x v="5"/>
    </i>
    <i r="2">
      <x v="12"/>
    </i>
    <i>
      <x v="68"/>
    </i>
    <i r="1">
      <x v="1"/>
    </i>
    <i r="2">
      <x v="91"/>
    </i>
    <i>
      <x v="69"/>
    </i>
    <i r="1">
      <x v="7"/>
    </i>
    <i r="2">
      <x v="52"/>
    </i>
    <i>
      <x v="70"/>
    </i>
    <i r="1">
      <x v="7"/>
    </i>
    <i r="2">
      <x v="52"/>
    </i>
    <i>
      <x v="71"/>
    </i>
    <i r="1">
      <x v="1"/>
    </i>
    <i r="2">
      <x v="109"/>
    </i>
    <i>
      <x v="72"/>
    </i>
    <i r="1">
      <x v="1"/>
    </i>
    <i r="2">
      <x v="109"/>
    </i>
    <i>
      <x v="73"/>
    </i>
    <i r="1">
      <x/>
    </i>
    <i r="2">
      <x v="43"/>
    </i>
    <i>
      <x v="74"/>
    </i>
    <i r="1">
      <x v="7"/>
    </i>
    <i r="2">
      <x v="109"/>
    </i>
    <i>
      <x v="75"/>
    </i>
    <i r="1">
      <x v="1"/>
    </i>
    <i r="2">
      <x v="15"/>
    </i>
    <i>
      <x v="76"/>
    </i>
    <i r="1">
      <x v="1"/>
    </i>
    <i r="2">
      <x v="27"/>
    </i>
    <i>
      <x v="77"/>
    </i>
    <i r="1">
      <x v="1"/>
    </i>
    <i r="2">
      <x v="27"/>
    </i>
    <i>
      <x v="78"/>
    </i>
    <i r="1">
      <x v="7"/>
    </i>
    <i r="2">
      <x v="48"/>
    </i>
    <i>
      <x v="79"/>
    </i>
    <i r="1">
      <x v="7"/>
    </i>
    <i r="2">
      <x v="48"/>
    </i>
    <i>
      <x v="80"/>
    </i>
    <i r="1">
      <x v="7"/>
    </i>
    <i r="2">
      <x v="48"/>
    </i>
    <i>
      <x v="81"/>
    </i>
    <i r="1">
      <x v="1"/>
    </i>
    <i r="2">
      <x v="64"/>
    </i>
    <i>
      <x v="82"/>
    </i>
    <i r="1">
      <x v="1"/>
    </i>
    <i r="2">
      <x v="62"/>
    </i>
    <i>
      <x v="83"/>
    </i>
    <i r="1">
      <x v="1"/>
    </i>
    <i r="2">
      <x v="62"/>
    </i>
    <i>
      <x v="84"/>
    </i>
    <i r="1">
      <x v="1"/>
    </i>
    <i r="2">
      <x v="62"/>
    </i>
    <i>
      <x v="85"/>
    </i>
    <i r="1">
      <x v="7"/>
    </i>
    <i r="2">
      <x v="83"/>
    </i>
    <i>
      <x v="86"/>
    </i>
    <i r="1">
      <x v="4"/>
    </i>
    <i r="2">
      <x v="53"/>
    </i>
    <i r="1">
      <x v="5"/>
    </i>
    <i r="2">
      <x v="53"/>
    </i>
    <i>
      <x v="87"/>
    </i>
    <i r="1">
      <x v="4"/>
    </i>
    <i r="2">
      <x v="53"/>
    </i>
    <i r="1">
      <x v="5"/>
    </i>
    <i r="2">
      <x v="53"/>
    </i>
    <i>
      <x v="88"/>
    </i>
    <i r="1">
      <x v="7"/>
    </i>
    <i r="2">
      <x v="83"/>
    </i>
    <i>
      <x v="89"/>
    </i>
    <i r="1">
      <x v="7"/>
    </i>
    <i r="2">
      <x v="84"/>
    </i>
    <i>
      <x v="90"/>
    </i>
    <i r="1">
      <x v="7"/>
    </i>
    <i r="2">
      <x v="46"/>
    </i>
    <i>
      <x v="91"/>
    </i>
    <i r="1">
      <x v="7"/>
    </i>
    <i r="2">
      <x v="109"/>
    </i>
    <i>
      <x v="92"/>
    </i>
    <i r="1">
      <x v="7"/>
    </i>
    <i r="2">
      <x v="109"/>
    </i>
    <i>
      <x v="93"/>
    </i>
    <i r="1">
      <x v="4"/>
    </i>
    <i r="2">
      <x v="44"/>
    </i>
    <i r="1">
      <x v="5"/>
    </i>
    <i r="2">
      <x v="44"/>
    </i>
    <i>
      <x v="94"/>
    </i>
    <i r="1">
      <x v="7"/>
    </i>
    <i r="2">
      <x v="78"/>
    </i>
    <i>
      <x v="95"/>
    </i>
    <i r="1">
      <x v="4"/>
    </i>
    <i r="2">
      <x v="44"/>
    </i>
    <i r="1">
      <x v="7"/>
    </i>
    <i r="2">
      <x v="44"/>
    </i>
    <i>
      <x v="96"/>
    </i>
    <i r="1">
      <x v="7"/>
    </i>
    <i r="2">
      <x v="52"/>
    </i>
    <i>
      <x v="97"/>
    </i>
    <i r="1">
      <x v="7"/>
    </i>
    <i r="2">
      <x v="52"/>
    </i>
    <i>
      <x v="98"/>
    </i>
    <i r="1">
      <x v="7"/>
    </i>
    <i r="2">
      <x v="52"/>
    </i>
    <i>
      <x v="99"/>
    </i>
    <i r="1">
      <x v="7"/>
    </i>
    <i r="2">
      <x v="52"/>
    </i>
    <i>
      <x v="100"/>
    </i>
    <i r="1">
      <x v="7"/>
    </i>
    <i r="2">
      <x v="52"/>
    </i>
    <i>
      <x v="101"/>
    </i>
    <i r="1">
      <x/>
    </i>
    <i r="2">
      <x v="43"/>
    </i>
    <i r="1">
      <x v="5"/>
    </i>
    <i r="2">
      <x v="43"/>
    </i>
    <i>
      <x v="102"/>
    </i>
    <i r="1">
      <x/>
    </i>
    <i r="2">
      <x v="43"/>
    </i>
    <i>
      <x v="103"/>
    </i>
    <i r="1">
      <x/>
    </i>
    <i r="2">
      <x v="43"/>
    </i>
    <i>
      <x v="104"/>
    </i>
    <i r="1">
      <x/>
    </i>
    <i r="2">
      <x v="43"/>
    </i>
    <i>
      <x v="105"/>
    </i>
    <i r="1">
      <x v="7"/>
    </i>
    <i r="2">
      <x v="74"/>
    </i>
    <i>
      <x v="106"/>
    </i>
    <i r="1">
      <x v="5"/>
    </i>
    <i r="2">
      <x v="74"/>
    </i>
    <i>
      <x v="107"/>
    </i>
    <i r="1">
      <x v="5"/>
    </i>
    <i r="2">
      <x v="74"/>
    </i>
    <i>
      <x v="108"/>
    </i>
    <i r="1">
      <x v="5"/>
    </i>
    <i r="2">
      <x v="74"/>
    </i>
    <i>
      <x v="109"/>
    </i>
    <i r="1">
      <x v="1"/>
    </i>
    <i r="2">
      <x v="70"/>
    </i>
    <i r="1">
      <x v="4"/>
    </i>
    <i r="2">
      <x v="70"/>
    </i>
    <i r="1">
      <x v="5"/>
    </i>
    <i r="2">
      <x v="70"/>
    </i>
    <i>
      <x v="110"/>
    </i>
    <i r="1">
      <x v="1"/>
    </i>
    <i r="2">
      <x v="70"/>
    </i>
    <i r="1">
      <x v="4"/>
    </i>
    <i r="2">
      <x v="70"/>
    </i>
    <i r="1">
      <x v="5"/>
    </i>
    <i r="2">
      <x v="70"/>
    </i>
    <i>
      <x v="111"/>
    </i>
    <i r="1">
      <x v="1"/>
    </i>
    <i r="2">
      <x v="70"/>
    </i>
    <i r="1">
      <x v="4"/>
    </i>
    <i r="2">
      <x v="70"/>
    </i>
    <i r="1">
      <x v="5"/>
    </i>
    <i r="2">
      <x v="70"/>
    </i>
    <i>
      <x v="112"/>
    </i>
    <i r="1">
      <x v="7"/>
    </i>
    <i r="2">
      <x v="21"/>
    </i>
    <i>
      <x v="113"/>
    </i>
    <i r="1">
      <x v="1"/>
    </i>
    <i r="2">
      <x v="13"/>
    </i>
    <i>
      <x v="114"/>
    </i>
    <i r="1">
      <x v="1"/>
    </i>
    <i r="2">
      <x v="74"/>
    </i>
    <i>
      <x v="115"/>
    </i>
    <i r="1">
      <x v="7"/>
    </i>
    <i r="2">
      <x v="52"/>
    </i>
    <i>
      <x v="116"/>
    </i>
    <i r="1">
      <x v="7"/>
    </i>
    <i r="2">
      <x v="52"/>
    </i>
    <i>
      <x v="117"/>
    </i>
    <i r="1">
      <x v="7"/>
    </i>
    <i r="2">
      <x v="48"/>
    </i>
    <i>
      <x v="118"/>
    </i>
    <i r="1">
      <x v="7"/>
    </i>
    <i r="2">
      <x v="48"/>
    </i>
    <i>
      <x v="119"/>
    </i>
    <i r="1">
      <x v="1"/>
    </i>
    <i r="2">
      <x v="16"/>
    </i>
    <i>
      <x v="120"/>
    </i>
    <i r="1">
      <x v="1"/>
    </i>
    <i r="2">
      <x v="16"/>
    </i>
    <i>
      <x v="121"/>
    </i>
    <i r="1">
      <x v="1"/>
    </i>
    <i r="2">
      <x v="16"/>
    </i>
    <i>
      <x v="122"/>
    </i>
    <i r="1">
      <x v="5"/>
    </i>
    <i r="2">
      <x v="12"/>
    </i>
    <i>
      <x v="123"/>
    </i>
    <i r="1">
      <x v="1"/>
    </i>
    <i r="2">
      <x v="12"/>
    </i>
    <i r="1">
      <x v="4"/>
    </i>
    <i r="2">
      <x v="12"/>
    </i>
    <i>
      <x v="124"/>
    </i>
    <i r="1">
      <x v="1"/>
    </i>
    <i r="2">
      <x v="12"/>
    </i>
    <i r="1">
      <x v="4"/>
    </i>
    <i r="2">
      <x v="12"/>
    </i>
    <i>
      <x v="125"/>
    </i>
    <i r="1">
      <x v="1"/>
    </i>
    <i r="2">
      <x v="14"/>
    </i>
    <i>
      <x v="126"/>
    </i>
    <i r="1">
      <x v="1"/>
    </i>
    <i r="2">
      <x v="12"/>
    </i>
    <i r="1">
      <x v="4"/>
    </i>
    <i r="2">
      <x v="12"/>
    </i>
    <i>
      <x v="127"/>
    </i>
    <i r="1">
      <x v="1"/>
    </i>
    <i r="2">
      <x v="12"/>
    </i>
    <i r="1">
      <x v="4"/>
    </i>
    <i r="2">
      <x v="12"/>
    </i>
    <i>
      <x v="128"/>
    </i>
    <i r="1">
      <x v="1"/>
    </i>
    <i r="2">
      <x v="12"/>
    </i>
    <i r="1">
      <x v="4"/>
    </i>
    <i r="2">
      <x v="12"/>
    </i>
    <i>
      <x v="129"/>
    </i>
    <i r="1">
      <x v="1"/>
    </i>
    <i r="2">
      <x v="12"/>
    </i>
    <i r="1">
      <x v="4"/>
    </i>
    <i r="2">
      <x v="12"/>
    </i>
    <i>
      <x v="130"/>
    </i>
    <i r="1">
      <x v="1"/>
    </i>
    <i r="2">
      <x v="12"/>
    </i>
    <i r="1">
      <x v="4"/>
    </i>
    <i r="2">
      <x v="12"/>
    </i>
    <i>
      <x v="131"/>
    </i>
    <i r="1">
      <x v="1"/>
    </i>
    <i r="2">
      <x v="12"/>
    </i>
    <i>
      <x v="132"/>
    </i>
    <i r="1">
      <x v="1"/>
    </i>
    <i r="2">
      <x v="12"/>
    </i>
    <i>
      <x v="133"/>
    </i>
    <i r="1">
      <x v="1"/>
    </i>
    <i r="2">
      <x v="12"/>
    </i>
    <i>
      <x v="134"/>
    </i>
    <i r="1">
      <x v="1"/>
    </i>
    <i r="2">
      <x v="12"/>
    </i>
    <i r="1">
      <x v="4"/>
    </i>
    <i r="2">
      <x v="12"/>
    </i>
    <i>
      <x v="135"/>
    </i>
    <i r="1">
      <x v="1"/>
    </i>
    <i r="2">
      <x v="12"/>
    </i>
    <i>
      <x v="136"/>
    </i>
    <i r="1">
      <x v="1"/>
    </i>
    <i r="2">
      <x v="8"/>
    </i>
    <i r="1">
      <x v="4"/>
    </i>
    <i r="2">
      <x v="8"/>
    </i>
    <i>
      <x v="137"/>
    </i>
    <i r="1">
      <x v="1"/>
    </i>
    <i r="2">
      <x v="8"/>
    </i>
    <i r="1">
      <x v="4"/>
    </i>
    <i r="2">
      <x v="8"/>
    </i>
    <i>
      <x v="138"/>
    </i>
    <i r="1">
      <x v="1"/>
    </i>
    <i r="2">
      <x v="12"/>
    </i>
    <i r="1">
      <x v="4"/>
    </i>
    <i r="2">
      <x v="12"/>
    </i>
    <i>
      <x v="139"/>
    </i>
    <i r="1">
      <x v="1"/>
    </i>
    <i r="2">
      <x v="12"/>
    </i>
    <i r="1">
      <x v="4"/>
    </i>
    <i r="2">
      <x v="12"/>
    </i>
    <i>
      <x v="140"/>
    </i>
    <i r="1">
      <x v="1"/>
    </i>
    <i r="2">
      <x v="12"/>
    </i>
    <i r="1">
      <x v="4"/>
    </i>
    <i r="2">
      <x v="12"/>
    </i>
    <i>
      <x v="141"/>
    </i>
    <i r="1">
      <x v="1"/>
    </i>
    <i r="2">
      <x v="12"/>
    </i>
    <i r="1">
      <x v="4"/>
    </i>
    <i r="2">
      <x v="12"/>
    </i>
    <i>
      <x v="142"/>
    </i>
    <i r="1">
      <x v="1"/>
    </i>
    <i r="2">
      <x v="62"/>
    </i>
    <i>
      <x v="143"/>
    </i>
    <i r="1">
      <x v="1"/>
    </i>
    <i r="2">
      <x v="62"/>
    </i>
    <i>
      <x v="144"/>
    </i>
    <i r="1">
      <x v="7"/>
    </i>
    <i r="2">
      <x v="25"/>
    </i>
    <i>
      <x v="145"/>
    </i>
    <i r="1">
      <x v="7"/>
    </i>
    <i r="2">
      <x v="6"/>
    </i>
    <i>
      <x v="146"/>
    </i>
    <i r="1">
      <x v="7"/>
    </i>
    <i r="2">
      <x v="44"/>
    </i>
    <i>
      <x v="147"/>
    </i>
    <i r="1">
      <x/>
    </i>
    <i r="2">
      <x v="43"/>
    </i>
    <i>
      <x v="148"/>
    </i>
    <i r="1">
      <x/>
    </i>
    <i r="2">
      <x v="43"/>
    </i>
    <i>
      <x v="149"/>
    </i>
    <i r="1">
      <x/>
    </i>
    <i r="2">
      <x v="43"/>
    </i>
    <i>
      <x v="150"/>
    </i>
    <i r="1">
      <x/>
    </i>
    <i r="2">
      <x v="43"/>
    </i>
    <i>
      <x v="151"/>
    </i>
    <i r="1">
      <x/>
    </i>
    <i r="2">
      <x v="43"/>
    </i>
    <i>
      <x v="152"/>
    </i>
    <i r="1">
      <x/>
    </i>
    <i r="2">
      <x v="43"/>
    </i>
    <i>
      <x v="153"/>
    </i>
    <i r="1">
      <x/>
    </i>
    <i r="2">
      <x v="43"/>
    </i>
    <i>
      <x v="154"/>
    </i>
    <i r="1">
      <x/>
    </i>
    <i r="2">
      <x v="43"/>
    </i>
    <i>
      <x v="155"/>
    </i>
    <i r="1">
      <x/>
    </i>
    <i r="2">
      <x v="43"/>
    </i>
    <i r="1">
      <x v="5"/>
    </i>
    <i r="2">
      <x v="43"/>
    </i>
    <i>
      <x v="156"/>
    </i>
    <i r="1">
      <x/>
    </i>
    <i r="2">
      <x v="43"/>
    </i>
    <i>
      <x v="157"/>
    </i>
    <i r="1">
      <x/>
    </i>
    <i r="2">
      <x v="43"/>
    </i>
    <i>
      <x v="158"/>
    </i>
    <i r="1">
      <x/>
    </i>
    <i r="2">
      <x v="43"/>
    </i>
    <i>
      <x v="159"/>
    </i>
    <i r="1">
      <x/>
    </i>
    <i r="2">
      <x v="43"/>
    </i>
    <i>
      <x v="160"/>
    </i>
    <i r="1">
      <x/>
    </i>
    <i r="2">
      <x v="43"/>
    </i>
    <i>
      <x v="161"/>
    </i>
    <i r="1">
      <x/>
    </i>
    <i r="2">
      <x v="43"/>
    </i>
    <i>
      <x v="162"/>
    </i>
    <i r="1">
      <x/>
    </i>
    <i r="2">
      <x v="43"/>
    </i>
    <i r="1">
      <x v="5"/>
    </i>
    <i r="2">
      <x v="43"/>
    </i>
    <i>
      <x v="163"/>
    </i>
    <i r="1">
      <x/>
    </i>
    <i r="2">
      <x v="43"/>
    </i>
    <i>
      <x v="164"/>
    </i>
    <i r="1">
      <x/>
    </i>
    <i r="2">
      <x v="43"/>
    </i>
    <i>
      <x v="165"/>
    </i>
    <i r="1">
      <x/>
    </i>
    <i r="2">
      <x v="43"/>
    </i>
    <i>
      <x v="166"/>
    </i>
    <i r="1">
      <x/>
    </i>
    <i r="2">
      <x v="43"/>
    </i>
    <i>
      <x v="167"/>
    </i>
    <i r="1">
      <x v="2"/>
    </i>
    <i r="2">
      <x v="24"/>
    </i>
    <i r="1">
      <x v="4"/>
    </i>
    <i r="2">
      <x v="24"/>
    </i>
    <i>
      <x v="168"/>
    </i>
    <i r="1">
      <x v="1"/>
    </i>
    <i r="2">
      <x v="14"/>
    </i>
    <i>
      <x v="169"/>
    </i>
    <i r="1">
      <x/>
    </i>
    <i r="2">
      <x v="43"/>
    </i>
    <i>
      <x v="170"/>
    </i>
    <i r="1">
      <x/>
    </i>
    <i r="2">
      <x v="43"/>
    </i>
    <i>
      <x v="171"/>
    </i>
    <i r="1">
      <x/>
    </i>
    <i r="2">
      <x v="43"/>
    </i>
    <i>
      <x v="172"/>
    </i>
    <i r="1">
      <x/>
    </i>
    <i r="2">
      <x v="43"/>
    </i>
    <i>
      <x v="173"/>
    </i>
    <i r="1">
      <x/>
    </i>
    <i r="2">
      <x v="43"/>
    </i>
    <i>
      <x v="174"/>
    </i>
    <i r="1">
      <x/>
    </i>
    <i r="2">
      <x v="43"/>
    </i>
    <i>
      <x v="175"/>
    </i>
    <i r="1">
      <x/>
    </i>
    <i r="2">
      <x v="43"/>
    </i>
    <i>
      <x v="176"/>
    </i>
    <i r="1">
      <x/>
    </i>
    <i r="2">
      <x v="43"/>
    </i>
    <i>
      <x v="177"/>
    </i>
    <i r="1">
      <x/>
    </i>
    <i r="2">
      <x v="43"/>
    </i>
    <i>
      <x v="178"/>
    </i>
    <i r="1">
      <x v="7"/>
    </i>
    <i r="2">
      <x v="48"/>
    </i>
    <i>
      <x v="179"/>
    </i>
    <i r="1">
      <x v="7"/>
    </i>
    <i r="2">
      <x v="48"/>
    </i>
    <i>
      <x v="180"/>
    </i>
    <i r="1">
      <x v="7"/>
    </i>
    <i r="2">
      <x v="48"/>
    </i>
    <i>
      <x v="181"/>
    </i>
    <i r="1">
      <x v="7"/>
    </i>
    <i r="2">
      <x v="48"/>
    </i>
    <i>
      <x v="182"/>
    </i>
    <i r="1">
      <x v="7"/>
    </i>
    <i r="2">
      <x v="48"/>
    </i>
    <i>
      <x v="183"/>
    </i>
    <i r="1">
      <x v="7"/>
    </i>
    <i r="2">
      <x v="48"/>
    </i>
    <i>
      <x v="184"/>
    </i>
    <i r="1">
      <x v="1"/>
    </i>
    <i r="2">
      <x v="81"/>
    </i>
    <i r="1">
      <x v="7"/>
    </i>
    <i r="2">
      <x v="81"/>
    </i>
    <i>
      <x v="185"/>
    </i>
    <i r="1">
      <x v="7"/>
    </i>
    <i r="2">
      <x v="80"/>
    </i>
    <i>
      <x v="186"/>
    </i>
    <i r="1">
      <x v="7"/>
    </i>
    <i r="2">
      <x v="80"/>
    </i>
    <i>
      <x v="187"/>
    </i>
    <i r="1">
      <x v="7"/>
    </i>
    <i r="2">
      <x v="80"/>
    </i>
    <i>
      <x v="188"/>
    </i>
    <i r="1">
      <x v="7"/>
    </i>
    <i r="2">
      <x v="80"/>
    </i>
    <i>
      <x v="189"/>
    </i>
    <i r="1">
      <x v="7"/>
    </i>
    <i r="2">
      <x v="80"/>
    </i>
    <i>
      <x v="190"/>
    </i>
    <i r="1">
      <x v="1"/>
    </i>
    <i r="2">
      <x v="80"/>
    </i>
    <i r="1">
      <x v="7"/>
    </i>
    <i r="2">
      <x v="80"/>
    </i>
    <i>
      <x v="191"/>
    </i>
    <i r="1">
      <x v="1"/>
    </i>
    <i r="2">
      <x v="80"/>
    </i>
    <i r="1">
      <x v="7"/>
    </i>
    <i r="2">
      <x v="80"/>
    </i>
    <i>
      <x v="192"/>
    </i>
    <i r="1">
      <x v="1"/>
    </i>
    <i r="2">
      <x v="80"/>
    </i>
    <i r="1">
      <x v="7"/>
    </i>
    <i r="2">
      <x v="80"/>
    </i>
    <i>
      <x v="193"/>
    </i>
    <i r="1">
      <x v="1"/>
    </i>
    <i r="2">
      <x v="80"/>
    </i>
    <i>
      <x v="194"/>
    </i>
    <i r="1">
      <x v="4"/>
    </i>
    <i r="2">
      <x v="76"/>
    </i>
    <i r="1">
      <x v="6"/>
    </i>
    <i r="2">
      <x v="76"/>
    </i>
    <i r="1">
      <x v="7"/>
    </i>
    <i r="2">
      <x v="76"/>
    </i>
    <i>
      <x v="195"/>
    </i>
    <i r="1">
      <x v="7"/>
    </i>
    <i r="2">
      <x v="47"/>
    </i>
    <i>
      <x v="196"/>
    </i>
    <i r="1">
      <x v="1"/>
    </i>
    <i r="2">
      <x v="47"/>
    </i>
    <i>
      <x v="197"/>
    </i>
    <i r="1">
      <x v="7"/>
    </i>
    <i r="2">
      <x v="47"/>
    </i>
    <i>
      <x v="198"/>
    </i>
    <i r="1">
      <x v="7"/>
    </i>
    <i r="2">
      <x v="47"/>
    </i>
    <i>
      <x v="199"/>
    </i>
    <i r="1">
      <x v="7"/>
    </i>
    <i r="2">
      <x v="47"/>
    </i>
    <i>
      <x v="200"/>
    </i>
    <i r="1">
      <x v="1"/>
    </i>
    <i r="2">
      <x v="16"/>
    </i>
    <i r="1">
      <x v="4"/>
    </i>
    <i r="2">
      <x v="16"/>
    </i>
    <i>
      <x v="201"/>
    </i>
    <i r="1">
      <x v="1"/>
    </i>
    <i r="2">
      <x v="60"/>
    </i>
    <i>
      <x v="202"/>
    </i>
    <i r="1">
      <x v="5"/>
    </i>
    <i r="2">
      <x v="63"/>
    </i>
    <i>
      <x v="203"/>
    </i>
    <i r="1">
      <x v="5"/>
    </i>
    <i r="2">
      <x v="63"/>
    </i>
    <i>
      <x v="204"/>
    </i>
    <i r="1">
      <x v="1"/>
    </i>
    <i r="2">
      <x v="39"/>
    </i>
    <i>
      <x v="205"/>
    </i>
    <i r="1">
      <x v="7"/>
    </i>
    <i r="2">
      <x v="30"/>
    </i>
    <i>
      <x v="206"/>
    </i>
    <i r="1">
      <x v="4"/>
    </i>
    <i r="2">
      <x v="44"/>
    </i>
    <i r="1">
      <x v="5"/>
    </i>
    <i r="2">
      <x v="44"/>
    </i>
    <i>
      <x v="207"/>
    </i>
    <i r="1">
      <x v="4"/>
    </i>
    <i r="2">
      <x v="44"/>
    </i>
    <i r="1">
      <x v="5"/>
    </i>
    <i r="2">
      <x v="44"/>
    </i>
    <i>
      <x v="208"/>
    </i>
    <i r="1">
      <x v="7"/>
    </i>
    <i r="2">
      <x v="21"/>
    </i>
    <i>
      <x v="209"/>
    </i>
    <i r="1">
      <x v="4"/>
    </i>
    <i r="2">
      <x v="44"/>
    </i>
    <i r="1">
      <x v="5"/>
    </i>
    <i r="2">
      <x v="44"/>
    </i>
    <i>
      <x v="210"/>
    </i>
    <i r="1">
      <x v="4"/>
    </i>
    <i r="2">
      <x v="43"/>
    </i>
    <i r="1">
      <x v="5"/>
    </i>
    <i r="2">
      <x v="43"/>
    </i>
    <i>
      <x v="211"/>
    </i>
    <i r="1">
      <x/>
    </i>
    <i r="2">
      <x v="43"/>
    </i>
    <i>
      <x v="212"/>
    </i>
    <i r="1">
      <x/>
    </i>
    <i r="2">
      <x v="43"/>
    </i>
    <i>
      <x v="213"/>
    </i>
    <i r="1">
      <x/>
    </i>
    <i r="2">
      <x v="43"/>
    </i>
    <i r="1">
      <x v="4"/>
    </i>
    <i r="2">
      <x v="43"/>
    </i>
    <i r="1">
      <x v="5"/>
    </i>
    <i r="2">
      <x v="43"/>
    </i>
    <i>
      <x v="214"/>
    </i>
    <i r="1">
      <x/>
    </i>
    <i r="2">
      <x v="43"/>
    </i>
    <i>
      <x v="215"/>
    </i>
    <i r="1">
      <x v="7"/>
    </i>
    <i r="2">
      <x v="109"/>
    </i>
    <i>
      <x v="216"/>
    </i>
    <i r="1">
      <x v="7"/>
    </i>
    <i r="2">
      <x v="109"/>
    </i>
    <i>
      <x v="217"/>
    </i>
    <i r="1">
      <x v="7"/>
    </i>
    <i r="2">
      <x v="109"/>
    </i>
    <i>
      <x v="218"/>
    </i>
    <i r="1">
      <x v="7"/>
    </i>
    <i r="2">
      <x v="109"/>
    </i>
    <i>
      <x v="219"/>
    </i>
    <i r="1">
      <x v="7"/>
    </i>
    <i r="2">
      <x v="109"/>
    </i>
    <i>
      <x v="220"/>
    </i>
    <i r="1">
      <x v="7"/>
    </i>
    <i r="2">
      <x v="109"/>
    </i>
    <i>
      <x v="221"/>
    </i>
    <i r="1">
      <x v="7"/>
    </i>
    <i r="2">
      <x v="109"/>
    </i>
    <i>
      <x v="222"/>
    </i>
    <i r="1">
      <x v="7"/>
    </i>
    <i r="2">
      <x v="109"/>
    </i>
    <i>
      <x v="223"/>
    </i>
    <i r="1">
      <x v="7"/>
    </i>
    <i r="2">
      <x v="109"/>
    </i>
    <i>
      <x v="224"/>
    </i>
    <i r="1">
      <x v="7"/>
    </i>
    <i r="2">
      <x v="109"/>
    </i>
    <i>
      <x v="225"/>
    </i>
    <i r="1">
      <x v="7"/>
    </i>
    <i r="2">
      <x v="109"/>
    </i>
    <i>
      <x v="226"/>
    </i>
    <i r="1">
      <x v="7"/>
    </i>
    <i r="2">
      <x v="109"/>
    </i>
    <i>
      <x v="227"/>
    </i>
    <i r="1">
      <x v="7"/>
    </i>
    <i r="2">
      <x v="109"/>
    </i>
    <i>
      <x v="228"/>
    </i>
    <i r="1">
      <x v="1"/>
    </i>
    <i r="2">
      <x v="109"/>
    </i>
    <i>
      <x v="229"/>
    </i>
    <i r="1">
      <x v="1"/>
    </i>
    <i r="2">
      <x v="109"/>
    </i>
    <i>
      <x v="230"/>
    </i>
    <i r="1">
      <x v="1"/>
    </i>
    <i r="2">
      <x v="109"/>
    </i>
    <i>
      <x v="231"/>
    </i>
    <i r="1">
      <x v="1"/>
    </i>
    <i r="2">
      <x v="109"/>
    </i>
    <i>
      <x v="232"/>
    </i>
    <i r="1">
      <x/>
    </i>
    <i r="2">
      <x v="43"/>
    </i>
    <i>
      <x v="233"/>
    </i>
    <i r="1">
      <x/>
    </i>
    <i r="2">
      <x v="43"/>
    </i>
    <i>
      <x v="234"/>
    </i>
    <i r="1">
      <x/>
    </i>
    <i r="2">
      <x v="43"/>
    </i>
    <i>
      <x v="235"/>
    </i>
    <i r="1">
      <x/>
    </i>
    <i r="2">
      <x v="43"/>
    </i>
    <i>
      <x v="236"/>
    </i>
    <i r="1">
      <x/>
    </i>
    <i r="2">
      <x v="43"/>
    </i>
    <i r="1">
      <x v="4"/>
    </i>
    <i r="2">
      <x v="43"/>
    </i>
    <i r="1">
      <x v="5"/>
    </i>
    <i r="2">
      <x v="43"/>
    </i>
    <i>
      <x v="237"/>
    </i>
    <i r="1">
      <x/>
    </i>
    <i r="2">
      <x v="43"/>
    </i>
    <i>
      <x v="238"/>
    </i>
    <i r="1">
      <x/>
    </i>
    <i r="2">
      <x v="43"/>
    </i>
    <i r="1">
      <x v="4"/>
    </i>
    <i r="2">
      <x v="43"/>
    </i>
    <i r="1">
      <x v="5"/>
    </i>
    <i r="2">
      <x v="43"/>
    </i>
    <i>
      <x v="239"/>
    </i>
    <i r="1">
      <x/>
    </i>
    <i r="2">
      <x v="43"/>
    </i>
    <i r="1">
      <x v="4"/>
    </i>
    <i r="2">
      <x v="43"/>
    </i>
    <i r="1">
      <x v="5"/>
    </i>
    <i r="2">
      <x v="43"/>
    </i>
    <i>
      <x v="240"/>
    </i>
    <i r="1">
      <x/>
    </i>
    <i r="2">
      <x v="43"/>
    </i>
    <i r="1">
      <x v="4"/>
    </i>
    <i r="2">
      <x v="43"/>
    </i>
    <i r="1">
      <x v="5"/>
    </i>
    <i r="2">
      <x v="43"/>
    </i>
    <i>
      <x v="241"/>
    </i>
    <i r="1">
      <x v="1"/>
    </i>
    <i r="2">
      <x v="43"/>
    </i>
    <i>
      <x v="242"/>
    </i>
    <i r="1">
      <x/>
    </i>
    <i r="2">
      <x v="43"/>
    </i>
    <i r="1">
      <x v="4"/>
    </i>
    <i r="2">
      <x v="43"/>
    </i>
    <i r="1">
      <x v="5"/>
    </i>
    <i r="2">
      <x v="43"/>
    </i>
    <i>
      <x v="243"/>
    </i>
    <i r="1">
      <x/>
    </i>
    <i r="2">
      <x v="43"/>
    </i>
    <i>
      <x v="244"/>
    </i>
    <i r="1">
      <x/>
    </i>
    <i r="2">
      <x v="43"/>
    </i>
    <i r="1">
      <x v="4"/>
    </i>
    <i r="2">
      <x v="43"/>
    </i>
    <i r="1">
      <x v="5"/>
    </i>
    <i r="2">
      <x v="43"/>
    </i>
    <i>
      <x v="245"/>
    </i>
    <i r="1">
      <x/>
    </i>
    <i r="2">
      <x v="43"/>
    </i>
    <i>
      <x v="246"/>
    </i>
    <i r="1">
      <x v="7"/>
    </i>
    <i r="2">
      <x v="70"/>
    </i>
    <i>
      <x v="247"/>
    </i>
    <i r="1">
      <x v="7"/>
    </i>
    <i r="2">
      <x v="109"/>
    </i>
    <i>
      <x v="248"/>
    </i>
    <i r="1">
      <x v="7"/>
    </i>
    <i r="2">
      <x v="109"/>
    </i>
    <i>
      <x v="249"/>
    </i>
    <i r="1">
      <x v="1"/>
    </i>
    <i r="2">
      <x v="16"/>
    </i>
    <i>
      <x v="250"/>
    </i>
    <i r="1">
      <x v="1"/>
    </i>
    <i r="2">
      <x v="16"/>
    </i>
    <i>
      <x v="251"/>
    </i>
    <i r="1">
      <x v="1"/>
    </i>
    <i r="2">
      <x v="16"/>
    </i>
    <i>
      <x v="252"/>
    </i>
    <i r="1">
      <x v="7"/>
    </i>
    <i r="2">
      <x v="52"/>
    </i>
    <i>
      <x v="253"/>
    </i>
    <i r="1">
      <x v="7"/>
    </i>
    <i r="2">
      <x v="71"/>
    </i>
    <i>
      <x v="254"/>
    </i>
    <i r="1">
      <x v="7"/>
    </i>
    <i r="2">
      <x v="52"/>
    </i>
    <i>
      <x v="255"/>
    </i>
    <i r="1">
      <x v="7"/>
    </i>
    <i r="2">
      <x v="52"/>
    </i>
    <i>
      <x v="256"/>
    </i>
    <i r="1">
      <x v="7"/>
    </i>
    <i r="2">
      <x v="52"/>
    </i>
    <i>
      <x v="257"/>
    </i>
    <i r="1">
      <x v="7"/>
    </i>
    <i r="2">
      <x v="52"/>
    </i>
    <i>
      <x v="258"/>
    </i>
    <i r="1">
      <x v="7"/>
    </i>
    <i r="2">
      <x v="52"/>
    </i>
    <i>
      <x v="259"/>
    </i>
    <i r="1">
      <x v="4"/>
    </i>
    <i r="2">
      <x v="38"/>
    </i>
    <i r="1">
      <x v="5"/>
    </i>
    <i r="2">
      <x v="38"/>
    </i>
    <i>
      <x v="260"/>
    </i>
    <i r="1">
      <x v="1"/>
    </i>
    <i r="2">
      <x v="12"/>
    </i>
    <i>
      <x v="261"/>
    </i>
    <i r="1">
      <x v="1"/>
    </i>
    <i r="2">
      <x v="12"/>
    </i>
    <i>
      <x v="262"/>
    </i>
    <i r="1">
      <x v="1"/>
    </i>
    <i r="2">
      <x v="12"/>
    </i>
    <i>
      <x v="263"/>
    </i>
    <i r="1">
      <x v="7"/>
    </i>
    <i r="2">
      <x v="83"/>
    </i>
    <i>
      <x v="264"/>
    </i>
    <i r="1">
      <x v="7"/>
    </i>
    <i r="2">
      <x v="83"/>
    </i>
    <i>
      <x v="265"/>
    </i>
    <i r="1">
      <x v="3"/>
    </i>
    <i r="2">
      <x v="19"/>
    </i>
    <i>
      <x v="266"/>
    </i>
    <i r="1">
      <x v="3"/>
    </i>
    <i r="2">
      <x v="19"/>
    </i>
    <i>
      <x v="267"/>
    </i>
    <i r="1">
      <x v="2"/>
    </i>
    <i r="2">
      <x v="46"/>
    </i>
    <i>
      <x v="268"/>
    </i>
    <i r="1">
      <x v="2"/>
    </i>
    <i r="2">
      <x v="101"/>
    </i>
    <i>
      <x v="269"/>
    </i>
    <i r="1">
      <x v="3"/>
    </i>
    <i r="2">
      <x v="19"/>
    </i>
    <i>
      <x v="270"/>
    </i>
    <i r="1">
      <x v="1"/>
    </i>
    <i r="2">
      <x v="12"/>
    </i>
    <i>
      <x v="271"/>
    </i>
    <i r="1">
      <x v="1"/>
    </i>
    <i r="2">
      <x v="12"/>
    </i>
    <i>
      <x v="272"/>
    </i>
    <i r="1">
      <x v="1"/>
    </i>
    <i r="2">
      <x v="32"/>
    </i>
    <i>
      <x v="273"/>
    </i>
    <i r="1">
      <x v="3"/>
    </i>
    <i r="2">
      <x v="77"/>
    </i>
    <i>
      <x v="274"/>
    </i>
    <i r="1">
      <x/>
    </i>
    <i r="2">
      <x v="43"/>
    </i>
    <i r="1">
      <x v="5"/>
    </i>
    <i r="2">
      <x v="43"/>
    </i>
    <i>
      <x v="275"/>
    </i>
    <i r="1">
      <x v="1"/>
    </i>
    <i r="2">
      <x v="107"/>
    </i>
    <i>
      <x v="276"/>
    </i>
    <i r="1">
      <x v="7"/>
    </i>
    <i r="2">
      <x v="104"/>
    </i>
    <i>
      <x v="277"/>
    </i>
    <i r="1">
      <x v="1"/>
    </i>
    <i r="2">
      <x v="102"/>
    </i>
    <i r="1">
      <x v="4"/>
    </i>
    <i r="2">
      <x v="102"/>
    </i>
    <i>
      <x v="278"/>
    </i>
    <i r="1">
      <x v="7"/>
    </i>
    <i r="2">
      <x v="102"/>
    </i>
    <i>
      <x v="279"/>
    </i>
    <i r="1">
      <x v="7"/>
    </i>
    <i r="2">
      <x v="70"/>
    </i>
    <i>
      <x v="280"/>
    </i>
    <i r="1">
      <x v="1"/>
    </i>
    <i r="2">
      <x v="70"/>
    </i>
    <i>
      <x v="281"/>
    </i>
    <i r="1">
      <x v="2"/>
    </i>
    <i r="2">
      <x v="46"/>
    </i>
    <i>
      <x v="282"/>
    </i>
    <i r="1">
      <x v="5"/>
    </i>
    <i r="2">
      <x v="48"/>
    </i>
    <i>
      <x v="283"/>
    </i>
    <i r="1">
      <x v="7"/>
    </i>
    <i r="2">
      <x v="48"/>
    </i>
    <i>
      <x v="284"/>
    </i>
    <i r="1">
      <x v="7"/>
    </i>
    <i r="2">
      <x v="48"/>
    </i>
    <i>
      <x v="285"/>
    </i>
    <i r="1">
      <x v="7"/>
    </i>
    <i r="2">
      <x v="48"/>
    </i>
    <i>
      <x v="286"/>
    </i>
    <i r="1">
      <x v="7"/>
    </i>
    <i r="2">
      <x v="48"/>
    </i>
    <i>
      <x v="287"/>
    </i>
    <i r="1">
      <x v="7"/>
    </i>
    <i r="2">
      <x v="48"/>
    </i>
    <i>
      <x v="288"/>
    </i>
    <i r="1">
      <x v="7"/>
    </i>
    <i r="2">
      <x v="48"/>
    </i>
    <i>
      <x v="289"/>
    </i>
    <i r="1">
      <x v="1"/>
    </i>
    <i r="2">
      <x v="48"/>
    </i>
    <i>
      <x v="290"/>
    </i>
    <i r="1">
      <x v="1"/>
    </i>
    <i r="2">
      <x v="48"/>
    </i>
    <i>
      <x v="291"/>
    </i>
    <i r="1">
      <x/>
    </i>
    <i r="2">
      <x v="43"/>
    </i>
    <i r="1">
      <x v="4"/>
    </i>
    <i r="2">
      <x v="43"/>
    </i>
    <i r="1">
      <x v="5"/>
    </i>
    <i r="2">
      <x v="43"/>
    </i>
    <i>
      <x v="292"/>
    </i>
    <i r="1">
      <x/>
    </i>
    <i r="2">
      <x v="43"/>
    </i>
    <i r="1">
      <x v="4"/>
    </i>
    <i r="2">
      <x v="43"/>
    </i>
    <i r="1">
      <x v="5"/>
    </i>
    <i r="2">
      <x v="43"/>
    </i>
    <i>
      <x v="293"/>
    </i>
    <i r="1">
      <x/>
    </i>
    <i r="2">
      <x v="43"/>
    </i>
    <i r="1">
      <x v="4"/>
    </i>
    <i r="2">
      <x v="43"/>
    </i>
    <i r="1">
      <x v="5"/>
    </i>
    <i r="2">
      <x v="43"/>
    </i>
    <i>
      <x v="294"/>
    </i>
    <i r="1">
      <x/>
    </i>
    <i r="2">
      <x v="43"/>
    </i>
    <i r="1">
      <x v="4"/>
    </i>
    <i r="2">
      <x v="43"/>
    </i>
    <i r="1">
      <x v="5"/>
    </i>
    <i r="2">
      <x v="43"/>
    </i>
    <i>
      <x v="295"/>
    </i>
    <i r="1">
      <x/>
    </i>
    <i r="2">
      <x v="43"/>
    </i>
    <i r="1">
      <x v="4"/>
    </i>
    <i r="2">
      <x v="43"/>
    </i>
    <i r="1">
      <x v="5"/>
    </i>
    <i r="2">
      <x v="43"/>
    </i>
    <i>
      <x v="296"/>
    </i>
    <i r="1">
      <x v="4"/>
    </i>
    <i r="2">
      <x v="42"/>
    </i>
    <i r="1">
      <x v="7"/>
    </i>
    <i r="2">
      <x v="42"/>
    </i>
    <i>
      <x v="297"/>
    </i>
    <i r="1">
      <x v="7"/>
    </i>
    <i r="2">
      <x v="67"/>
    </i>
    <i>
      <x v="298"/>
    </i>
    <i r="1">
      <x v="7"/>
    </i>
    <i r="2">
      <x v="67"/>
    </i>
    <i>
      <x v="299"/>
    </i>
    <i r="1">
      <x v="7"/>
    </i>
    <i r="2">
      <x v="67"/>
    </i>
    <i>
      <x v="300"/>
    </i>
    <i r="1">
      <x v="7"/>
    </i>
    <i r="2">
      <x v="67"/>
    </i>
    <i>
      <x v="301"/>
    </i>
    <i r="1">
      <x v="7"/>
    </i>
    <i r="2">
      <x v="67"/>
    </i>
    <i>
      <x v="302"/>
    </i>
    <i r="1">
      <x v="1"/>
    </i>
    <i r="2">
      <x v="36"/>
    </i>
    <i r="1">
      <x v="4"/>
    </i>
    <i r="2">
      <x v="36"/>
    </i>
    <i>
      <x v="303"/>
    </i>
    <i r="1">
      <x v="1"/>
    </i>
    <i r="2">
      <x v="16"/>
    </i>
    <i>
      <x v="304"/>
    </i>
    <i r="1">
      <x v="7"/>
    </i>
    <i r="2">
      <x v="96"/>
    </i>
    <i>
      <x v="305"/>
    </i>
    <i r="1">
      <x v="1"/>
    </i>
    <i r="2">
      <x v="81"/>
    </i>
    <i>
      <x v="306"/>
    </i>
    <i r="1">
      <x v="1"/>
    </i>
    <i r="2">
      <x v="81"/>
    </i>
    <i>
      <x v="307"/>
    </i>
    <i r="1">
      <x v="1"/>
    </i>
    <i r="2">
      <x v="81"/>
    </i>
    <i>
      <x v="308"/>
    </i>
    <i r="1">
      <x v="1"/>
    </i>
    <i r="2">
      <x v="81"/>
    </i>
    <i>
      <x v="309"/>
    </i>
    <i r="1">
      <x v="7"/>
    </i>
    <i r="2">
      <x v="81"/>
    </i>
    <i>
      <x v="310"/>
    </i>
    <i r="1">
      <x v="7"/>
    </i>
    <i r="2">
      <x v="81"/>
    </i>
    <i>
      <x v="311"/>
    </i>
    <i r="1">
      <x v="7"/>
    </i>
    <i r="2">
      <x v="81"/>
    </i>
    <i>
      <x v="312"/>
    </i>
    <i r="1">
      <x v="1"/>
    </i>
    <i r="2">
      <x v="81"/>
    </i>
    <i>
      <x v="313"/>
    </i>
    <i r="1">
      <x v="1"/>
    </i>
    <i r="2">
      <x v="81"/>
    </i>
    <i>
      <x v="314"/>
    </i>
    <i r="1">
      <x v="1"/>
    </i>
    <i r="2">
      <x v="81"/>
    </i>
    <i>
      <x v="315"/>
    </i>
    <i r="1">
      <x v="1"/>
    </i>
    <i r="2">
      <x v="81"/>
    </i>
    <i>
      <x v="316"/>
    </i>
    <i r="1">
      <x v="1"/>
    </i>
    <i r="2">
      <x v="81"/>
    </i>
    <i r="1">
      <x v="7"/>
    </i>
    <i r="2">
      <x v="81"/>
    </i>
    <i>
      <x v="317"/>
    </i>
    <i r="1">
      <x v="1"/>
    </i>
    <i r="2">
      <x v="81"/>
    </i>
    <i r="1">
      <x v="7"/>
    </i>
    <i r="2">
      <x v="81"/>
    </i>
    <i>
      <x v="318"/>
    </i>
    <i r="1">
      <x v="1"/>
    </i>
    <i r="2">
      <x v="81"/>
    </i>
    <i>
      <x v="319"/>
    </i>
    <i r="1">
      <x v="1"/>
    </i>
    <i r="2">
      <x v="81"/>
    </i>
    <i r="1">
      <x v="7"/>
    </i>
    <i r="2">
      <x v="81"/>
    </i>
    <i>
      <x v="320"/>
    </i>
    <i r="1">
      <x v="1"/>
    </i>
    <i r="2">
      <x v="81"/>
    </i>
    <i r="1">
      <x v="7"/>
    </i>
    <i r="2">
      <x v="81"/>
    </i>
    <i>
      <x v="321"/>
    </i>
    <i r="1">
      <x v="1"/>
    </i>
    <i r="2">
      <x v="81"/>
    </i>
    <i r="1">
      <x v="7"/>
    </i>
    <i r="2">
      <x v="81"/>
    </i>
    <i>
      <x v="322"/>
    </i>
    <i r="1">
      <x v="1"/>
    </i>
    <i r="2">
      <x v="81"/>
    </i>
    <i>
      <x v="323"/>
    </i>
    <i r="1">
      <x v="1"/>
    </i>
    <i r="2">
      <x v="81"/>
    </i>
    <i>
      <x v="324"/>
    </i>
    <i r="1">
      <x v="1"/>
    </i>
    <i r="2">
      <x v="81"/>
    </i>
    <i>
      <x v="325"/>
    </i>
    <i r="1">
      <x v="1"/>
    </i>
    <i r="2">
      <x v="81"/>
    </i>
    <i>
      <x v="326"/>
    </i>
    <i r="1">
      <x v="1"/>
    </i>
    <i r="2">
      <x v="80"/>
    </i>
    <i>
      <x v="327"/>
    </i>
    <i r="1">
      <x v="1"/>
    </i>
    <i r="2">
      <x v="80"/>
    </i>
    <i>
      <x v="328"/>
    </i>
    <i r="1">
      <x v="7"/>
    </i>
    <i r="2">
      <x v="80"/>
    </i>
    <i>
      <x v="329"/>
    </i>
    <i r="1">
      <x v="7"/>
    </i>
    <i r="2">
      <x v="80"/>
    </i>
    <i>
      <x v="330"/>
    </i>
    <i r="1">
      <x v="1"/>
    </i>
    <i r="2">
      <x v="80"/>
    </i>
    <i>
      <x v="331"/>
    </i>
    <i r="1">
      <x v="1"/>
    </i>
    <i r="2">
      <x v="80"/>
    </i>
    <i>
      <x v="332"/>
    </i>
    <i r="1">
      <x v="1"/>
    </i>
    <i r="2">
      <x v="80"/>
    </i>
    <i r="1">
      <x v="7"/>
    </i>
    <i r="2">
      <x v="80"/>
    </i>
    <i>
      <x v="333"/>
    </i>
    <i r="1">
      <x v="1"/>
    </i>
    <i r="2">
      <x v="80"/>
    </i>
    <i r="1">
      <x v="7"/>
    </i>
    <i r="2">
      <x v="80"/>
    </i>
    <i>
      <x v="334"/>
    </i>
    <i r="1">
      <x v="1"/>
    </i>
    <i r="2">
      <x v="80"/>
    </i>
    <i>
      <x v="335"/>
    </i>
    <i r="1">
      <x v="1"/>
    </i>
    <i r="2">
      <x v="80"/>
    </i>
    <i>
      <x v="336"/>
    </i>
    <i r="1">
      <x v="1"/>
    </i>
    <i r="2">
      <x v="80"/>
    </i>
    <i>
      <x v="337"/>
    </i>
    <i r="1">
      <x v="5"/>
    </i>
    <i r="2">
      <x v="24"/>
    </i>
    <i>
      <x v="338"/>
    </i>
    <i r="1">
      <x v="5"/>
    </i>
    <i r="2">
      <x v="75"/>
    </i>
    <i>
      <x v="339"/>
    </i>
    <i r="1">
      <x v="7"/>
    </i>
    <i r="2">
      <x v="70"/>
    </i>
    <i>
      <x v="340"/>
    </i>
    <i r="1">
      <x v="7"/>
    </i>
    <i r="2">
      <x v="70"/>
    </i>
    <i>
      <x v="341"/>
    </i>
    <i r="1">
      <x v="1"/>
    </i>
    <i r="2">
      <x v="67"/>
    </i>
    <i r="1">
      <x v="7"/>
    </i>
    <i r="2">
      <x v="67"/>
    </i>
    <i>
      <x v="342"/>
    </i>
    <i r="1">
      <x v="1"/>
    </i>
    <i r="2">
      <x v="45"/>
    </i>
    <i r="1">
      <x v="4"/>
    </i>
    <i r="2">
      <x v="45"/>
    </i>
    <i>
      <x v="343"/>
    </i>
    <i r="1">
      <x v="2"/>
    </i>
    <i r="2">
      <x v="46"/>
    </i>
    <i>
      <x v="344"/>
    </i>
    <i r="1">
      <x v="1"/>
    </i>
    <i r="2">
      <x v="12"/>
    </i>
    <i r="1">
      <x v="4"/>
    </i>
    <i r="2">
      <x v="12"/>
    </i>
    <i>
      <x v="345"/>
    </i>
    <i r="1">
      <x v="1"/>
    </i>
    <i r="2">
      <x v="12"/>
    </i>
    <i r="1">
      <x v="4"/>
    </i>
    <i r="2">
      <x v="12"/>
    </i>
    <i>
      <x v="346"/>
    </i>
    <i r="1">
      <x v="1"/>
    </i>
    <i r="2">
      <x v="12"/>
    </i>
    <i r="1">
      <x v="4"/>
    </i>
    <i r="2">
      <x v="12"/>
    </i>
    <i>
      <x v="347"/>
    </i>
    <i r="1">
      <x v="7"/>
    </i>
    <i r="2">
      <x v="73"/>
    </i>
    <i>
      <x v="348"/>
    </i>
    <i r="1">
      <x v="1"/>
    </i>
    <i r="2">
      <x v="12"/>
    </i>
    <i r="1">
      <x v="4"/>
    </i>
    <i r="2">
      <x v="12"/>
    </i>
    <i>
      <x v="349"/>
    </i>
    <i r="1">
      <x v="1"/>
    </i>
    <i r="2">
      <x v="12"/>
    </i>
    <i r="1">
      <x v="4"/>
    </i>
    <i r="2">
      <x v="12"/>
    </i>
    <i>
      <x v="350"/>
    </i>
    <i r="1">
      <x v="1"/>
    </i>
    <i r="2">
      <x v="12"/>
    </i>
    <i r="1">
      <x v="4"/>
    </i>
    <i r="2">
      <x v="12"/>
    </i>
    <i>
      <x v="351"/>
    </i>
    <i r="1">
      <x v="1"/>
    </i>
    <i r="2">
      <x v="12"/>
    </i>
    <i r="1">
      <x v="4"/>
    </i>
    <i r="2">
      <x v="12"/>
    </i>
    <i>
      <x v="352"/>
    </i>
    <i r="1">
      <x v="1"/>
    </i>
    <i r="2">
      <x v="12"/>
    </i>
    <i r="1">
      <x v="4"/>
    </i>
    <i r="2">
      <x v="12"/>
    </i>
    <i>
      <x v="353"/>
    </i>
    <i r="1">
      <x v="1"/>
    </i>
    <i r="2">
      <x v="12"/>
    </i>
    <i r="1">
      <x v="4"/>
    </i>
    <i r="2">
      <x v="12"/>
    </i>
    <i>
      <x v="354"/>
    </i>
    <i r="1">
      <x v="1"/>
    </i>
    <i r="2">
      <x v="12"/>
    </i>
    <i r="1">
      <x v="4"/>
    </i>
    <i r="2">
      <x v="12"/>
    </i>
    <i>
      <x v="355"/>
    </i>
    <i r="1">
      <x v="1"/>
    </i>
    <i r="2">
      <x v="12"/>
    </i>
    <i r="1">
      <x v="4"/>
    </i>
    <i r="2">
      <x v="12"/>
    </i>
    <i>
      <x v="356"/>
    </i>
    <i r="1">
      <x v="1"/>
    </i>
    <i r="2">
      <x v="12"/>
    </i>
    <i r="1">
      <x v="4"/>
    </i>
    <i r="2">
      <x v="12"/>
    </i>
    <i>
      <x v="357"/>
    </i>
    <i r="1">
      <x v="1"/>
    </i>
    <i r="2">
      <x v="12"/>
    </i>
    <i r="1">
      <x v="4"/>
    </i>
    <i r="2">
      <x v="12"/>
    </i>
    <i>
      <x v="358"/>
    </i>
    <i r="1">
      <x v="1"/>
    </i>
    <i r="2">
      <x v="12"/>
    </i>
    <i r="1">
      <x v="4"/>
    </i>
    <i r="2">
      <x v="12"/>
    </i>
    <i>
      <x v="359"/>
    </i>
    <i r="1">
      <x v="7"/>
    </i>
    <i r="2">
      <x v="18"/>
    </i>
    <i>
      <x v="360"/>
    </i>
    <i r="1">
      <x v="7"/>
    </i>
    <i r="2">
      <x v="18"/>
    </i>
    <i>
      <x v="361"/>
    </i>
    <i r="1">
      <x v="7"/>
    </i>
    <i r="2">
      <x v="21"/>
    </i>
    <i>
      <x v="362"/>
    </i>
    <i r="1">
      <x v="7"/>
    </i>
    <i r="2">
      <x v="21"/>
    </i>
    <i>
      <x v="363"/>
    </i>
    <i r="1">
      <x v="7"/>
    </i>
    <i r="2">
      <x v="70"/>
    </i>
    <i>
      <x v="364"/>
    </i>
    <i r="1">
      <x v="7"/>
    </i>
    <i r="2">
      <x v="70"/>
    </i>
    <i>
      <x v="365"/>
    </i>
    <i r="1">
      <x v="7"/>
    </i>
    <i r="2">
      <x v="29"/>
    </i>
    <i>
      <x v="366"/>
    </i>
    <i r="1">
      <x v="7"/>
    </i>
    <i r="2">
      <x v="23"/>
    </i>
    <i>
      <x v="367"/>
    </i>
    <i r="1">
      <x v="5"/>
    </i>
    <i r="2">
      <x v="38"/>
    </i>
    <i>
      <x v="368"/>
    </i>
    <i r="1">
      <x v="5"/>
    </i>
    <i r="2">
      <x v="38"/>
    </i>
    <i>
      <x v="369"/>
    </i>
    <i r="1">
      <x v="4"/>
    </i>
    <i r="2">
      <x v="38"/>
    </i>
    <i r="1">
      <x v="5"/>
    </i>
    <i r="2">
      <x v="38"/>
    </i>
    <i>
      <x v="370"/>
    </i>
    <i r="1">
      <x v="5"/>
    </i>
    <i r="2">
      <x v="38"/>
    </i>
    <i>
      <x v="371"/>
    </i>
    <i r="1">
      <x/>
    </i>
    <i r="2">
      <x v="43"/>
    </i>
    <i r="1">
      <x v="4"/>
    </i>
    <i r="2">
      <x v="43"/>
    </i>
    <i r="1">
      <x v="5"/>
    </i>
    <i r="2">
      <x v="43"/>
    </i>
    <i>
      <x v="372"/>
    </i>
    <i r="1">
      <x v="4"/>
    </i>
    <i r="2">
      <x v="43"/>
    </i>
    <i r="1">
      <x v="5"/>
    </i>
    <i r="2">
      <x v="43"/>
    </i>
    <i>
      <x v="373"/>
    </i>
    <i r="1">
      <x/>
    </i>
    <i r="2">
      <x v="43"/>
    </i>
    <i r="1">
      <x v="4"/>
    </i>
    <i r="2">
      <x v="43"/>
    </i>
    <i r="1">
      <x v="5"/>
    </i>
    <i r="2">
      <x v="43"/>
    </i>
    <i>
      <x v="374"/>
    </i>
    <i r="1">
      <x/>
    </i>
    <i r="2">
      <x v="43"/>
    </i>
    <i r="1">
      <x v="4"/>
    </i>
    <i r="2">
      <x v="43"/>
    </i>
    <i r="1">
      <x v="5"/>
    </i>
    <i r="2">
      <x v="43"/>
    </i>
    <i>
      <x v="375"/>
    </i>
    <i r="1">
      <x/>
    </i>
    <i r="2">
      <x v="43"/>
    </i>
    <i r="1">
      <x v="4"/>
    </i>
    <i r="2">
      <x v="43"/>
    </i>
    <i r="1">
      <x v="5"/>
    </i>
    <i r="2">
      <x v="43"/>
    </i>
    <i>
      <x v="376"/>
    </i>
    <i r="1">
      <x/>
    </i>
    <i r="2">
      <x v="43"/>
    </i>
    <i r="1">
      <x v="4"/>
    </i>
    <i r="2">
      <x v="43"/>
    </i>
    <i r="1">
      <x v="5"/>
    </i>
    <i r="2">
      <x v="43"/>
    </i>
    <i>
      <x v="377"/>
    </i>
    <i r="1">
      <x/>
    </i>
    <i r="2">
      <x v="43"/>
    </i>
    <i r="1">
      <x v="4"/>
    </i>
    <i r="2">
      <x v="43"/>
    </i>
    <i r="1">
      <x v="5"/>
    </i>
    <i r="2">
      <x v="43"/>
    </i>
    <i>
      <x v="378"/>
    </i>
    <i r="1">
      <x/>
    </i>
    <i r="2">
      <x v="43"/>
    </i>
    <i r="1">
      <x v="4"/>
    </i>
    <i r="2">
      <x v="43"/>
    </i>
    <i r="1">
      <x v="5"/>
    </i>
    <i r="2">
      <x v="43"/>
    </i>
    <i>
      <x v="379"/>
    </i>
    <i r="1">
      <x/>
    </i>
    <i r="2">
      <x v="43"/>
    </i>
    <i r="1">
      <x v="4"/>
    </i>
    <i r="2">
      <x v="43"/>
    </i>
    <i r="1">
      <x v="5"/>
    </i>
    <i r="2">
      <x v="43"/>
    </i>
    <i>
      <x v="380"/>
    </i>
    <i r="1">
      <x/>
    </i>
    <i r="2">
      <x v="43"/>
    </i>
    <i r="1">
      <x v="4"/>
    </i>
    <i r="2">
      <x v="43"/>
    </i>
    <i r="1">
      <x v="5"/>
    </i>
    <i r="2">
      <x v="43"/>
    </i>
    <i>
      <x v="381"/>
    </i>
    <i r="1">
      <x/>
    </i>
    <i r="2">
      <x v="43"/>
    </i>
    <i r="1">
      <x v="4"/>
    </i>
    <i r="2">
      <x v="43"/>
    </i>
    <i r="1">
      <x v="5"/>
    </i>
    <i r="2">
      <x v="43"/>
    </i>
    <i>
      <x v="382"/>
    </i>
    <i r="1">
      <x v="4"/>
    </i>
    <i r="2">
      <x v="43"/>
    </i>
    <i r="1">
      <x v="5"/>
    </i>
    <i r="2">
      <x v="43"/>
    </i>
    <i>
      <x v="383"/>
    </i>
    <i r="1">
      <x/>
    </i>
    <i r="2">
      <x v="43"/>
    </i>
    <i r="1">
      <x v="4"/>
    </i>
    <i r="2">
      <x v="43"/>
    </i>
    <i r="1">
      <x v="5"/>
    </i>
    <i r="2">
      <x v="43"/>
    </i>
    <i>
      <x v="384"/>
    </i>
    <i r="1">
      <x v="4"/>
    </i>
    <i r="2">
      <x v="44"/>
    </i>
    <i r="1">
      <x v="5"/>
    </i>
    <i r="2">
      <x v="44"/>
    </i>
    <i>
      <x v="385"/>
    </i>
    <i r="1">
      <x v="4"/>
    </i>
    <i r="2">
      <x v="44"/>
    </i>
    <i r="1">
      <x v="5"/>
    </i>
    <i r="2">
      <x v="44"/>
    </i>
    <i>
      <x v="386"/>
    </i>
    <i r="1">
      <x v="4"/>
    </i>
    <i r="2">
      <x v="44"/>
    </i>
    <i r="1">
      <x v="5"/>
    </i>
    <i r="2">
      <x v="44"/>
    </i>
    <i>
      <x v="387"/>
    </i>
    <i r="1">
      <x v="4"/>
    </i>
    <i r="2">
      <x v="44"/>
    </i>
    <i r="1">
      <x v="5"/>
    </i>
    <i r="2">
      <x v="44"/>
    </i>
    <i>
      <x v="388"/>
    </i>
    <i r="1">
      <x v="4"/>
    </i>
    <i r="2">
      <x v="44"/>
    </i>
    <i r="1">
      <x v="5"/>
    </i>
    <i r="2">
      <x v="44"/>
    </i>
    <i>
      <x v="389"/>
    </i>
    <i r="1">
      <x v="7"/>
    </i>
    <i r="2">
      <x v="44"/>
    </i>
    <i>
      <x v="390"/>
    </i>
    <i r="1">
      <x v="1"/>
    </i>
    <i r="2">
      <x v="44"/>
    </i>
    <i>
      <x v="391"/>
    </i>
    <i r="1">
      <x v="4"/>
    </i>
    <i r="2">
      <x v="44"/>
    </i>
    <i r="1">
      <x v="5"/>
    </i>
    <i r="2">
      <x v="44"/>
    </i>
    <i>
      <x v="392"/>
    </i>
    <i r="1">
      <x v="4"/>
    </i>
    <i r="2">
      <x v="44"/>
    </i>
    <i r="1">
      <x v="5"/>
    </i>
    <i r="2">
      <x v="44"/>
    </i>
    <i>
      <x v="393"/>
    </i>
    <i r="1">
      <x v="4"/>
    </i>
    <i r="2">
      <x v="44"/>
    </i>
    <i r="1">
      <x v="5"/>
    </i>
    <i r="2">
      <x v="44"/>
    </i>
    <i>
      <x v="394"/>
    </i>
    <i r="1">
      <x v="7"/>
    </i>
    <i r="2">
      <x v="52"/>
    </i>
    <i>
      <x v="395"/>
    </i>
    <i r="1">
      <x v="7"/>
    </i>
    <i r="2">
      <x v="109"/>
    </i>
    <i>
      <x v="396"/>
    </i>
    <i r="1">
      <x v="7"/>
    </i>
    <i r="2">
      <x v="109"/>
    </i>
    <i>
      <x v="397"/>
    </i>
    <i r="1">
      <x v="7"/>
    </i>
    <i r="2">
      <x v="109"/>
    </i>
    <i>
      <x v="398"/>
    </i>
    <i r="1">
      <x v="7"/>
    </i>
    <i r="2">
      <x v="109"/>
    </i>
    <i>
      <x v="399"/>
    </i>
    <i r="1">
      <x v="1"/>
    </i>
    <i r="2">
      <x v="109"/>
    </i>
    <i>
      <x v="400"/>
    </i>
    <i r="1">
      <x v="1"/>
    </i>
    <i r="2">
      <x v="109"/>
    </i>
    <i>
      <x v="401"/>
    </i>
    <i r="1">
      <x v="1"/>
    </i>
    <i r="2">
      <x v="109"/>
    </i>
    <i>
      <x v="402"/>
    </i>
    <i r="1">
      <x v="7"/>
    </i>
    <i r="2">
      <x v="48"/>
    </i>
    <i>
      <x v="403"/>
    </i>
    <i r="1">
      <x v="1"/>
    </i>
    <i r="2">
      <x v="48"/>
    </i>
    <i>
      <x v="404"/>
    </i>
    <i r="1">
      <x v="4"/>
    </i>
    <i r="2">
      <x v="38"/>
    </i>
    <i r="1">
      <x v="5"/>
    </i>
    <i r="2">
      <x v="38"/>
    </i>
    <i>
      <x v="405"/>
    </i>
    <i r="1">
      <x v="4"/>
    </i>
    <i r="2">
      <x v="38"/>
    </i>
    <i r="1">
      <x v="5"/>
    </i>
    <i r="2">
      <x v="38"/>
    </i>
    <i>
      <x v="406"/>
    </i>
    <i r="1">
      <x/>
    </i>
    <i r="2">
      <x v="43"/>
    </i>
    <i r="1">
      <x v="5"/>
    </i>
    <i r="2">
      <x v="43"/>
    </i>
    <i>
      <x v="407"/>
    </i>
    <i r="1">
      <x v="4"/>
    </i>
    <i r="2">
      <x v="44"/>
    </i>
    <i r="1">
      <x v="5"/>
    </i>
    <i r="2">
      <x v="44"/>
    </i>
    <i>
      <x v="408"/>
    </i>
    <i r="1">
      <x v="4"/>
    </i>
    <i r="2">
      <x v="44"/>
    </i>
    <i r="1">
      <x v="5"/>
    </i>
    <i r="2">
      <x v="44"/>
    </i>
    <i>
      <x v="409"/>
    </i>
    <i r="1">
      <x/>
    </i>
    <i r="2">
      <x v="61"/>
    </i>
    <i r="1">
      <x v="4"/>
    </i>
    <i r="2">
      <x v="61"/>
    </i>
    <i r="1">
      <x v="5"/>
    </i>
    <i r="2">
      <x v="61"/>
    </i>
    <i>
      <x v="410"/>
    </i>
    <i r="1">
      <x/>
    </i>
    <i r="2">
      <x v="61"/>
    </i>
    <i r="1">
      <x v="4"/>
    </i>
    <i r="2">
      <x v="61"/>
    </i>
    <i r="1">
      <x v="5"/>
    </i>
    <i r="2">
      <x v="61"/>
    </i>
    <i>
      <x v="411"/>
    </i>
    <i r="1">
      <x v="5"/>
    </i>
    <i r="2">
      <x v="76"/>
    </i>
    <i>
      <x v="412"/>
    </i>
    <i r="1">
      <x v="1"/>
    </i>
    <i r="2">
      <x v="70"/>
    </i>
    <i r="1">
      <x v="4"/>
    </i>
    <i r="2">
      <x v="70"/>
    </i>
    <i r="1">
      <x v="5"/>
    </i>
    <i r="2">
      <x v="70"/>
    </i>
    <i>
      <x v="413"/>
    </i>
    <i r="1">
      <x v="1"/>
    </i>
    <i r="2">
      <x v="70"/>
    </i>
    <i r="1">
      <x v="4"/>
    </i>
    <i r="2">
      <x v="70"/>
    </i>
    <i r="1">
      <x v="5"/>
    </i>
    <i r="2">
      <x v="70"/>
    </i>
    <i>
      <x v="414"/>
    </i>
    <i r="1">
      <x v="1"/>
    </i>
    <i r="2">
      <x v="92"/>
    </i>
    <i>
      <x v="415"/>
    </i>
    <i r="1">
      <x v="1"/>
    </i>
    <i r="2">
      <x v="92"/>
    </i>
    <i>
      <x v="416"/>
    </i>
    <i r="1">
      <x v="1"/>
    </i>
    <i r="2">
      <x v="52"/>
    </i>
    <i>
      <x v="417"/>
    </i>
    <i r="1">
      <x v="1"/>
    </i>
    <i r="2">
      <x v="99"/>
    </i>
    <i>
      <x v="418"/>
    </i>
    <i r="1">
      <x v="7"/>
    </i>
    <i r="2">
      <x v="60"/>
    </i>
    <i>
      <x v="419"/>
    </i>
    <i r="1">
      <x v="1"/>
    </i>
    <i r="2">
      <x v="81"/>
    </i>
    <i>
      <x v="420"/>
    </i>
    <i r="1">
      <x v="1"/>
    </i>
    <i r="2">
      <x v="81"/>
    </i>
    <i>
      <x v="421"/>
    </i>
    <i r="1">
      <x v="1"/>
    </i>
    <i r="2">
      <x v="81"/>
    </i>
    <i>
      <x v="422"/>
    </i>
    <i r="1">
      <x v="1"/>
    </i>
    <i r="2">
      <x v="80"/>
    </i>
    <i>
      <x v="423"/>
    </i>
    <i r="1">
      <x v="1"/>
    </i>
    <i r="2">
      <x v="80"/>
    </i>
    <i>
      <x v="424"/>
    </i>
    <i r="1">
      <x v="1"/>
    </i>
    <i r="2">
      <x v="80"/>
    </i>
    <i>
      <x v="425"/>
    </i>
    <i r="1">
      <x v="1"/>
    </i>
    <i r="2">
      <x v="80"/>
    </i>
    <i>
      <x v="426"/>
    </i>
    <i r="1">
      <x v="1"/>
    </i>
    <i r="2">
      <x v="80"/>
    </i>
    <i>
      <x v="427"/>
    </i>
    <i r="1">
      <x v="1"/>
    </i>
    <i r="2">
      <x v="80"/>
    </i>
    <i>
      <x v="428"/>
    </i>
    <i r="1">
      <x v="1"/>
    </i>
    <i r="2">
      <x v="80"/>
    </i>
    <i>
      <x v="429"/>
    </i>
    <i r="1">
      <x v="1"/>
    </i>
    <i r="2">
      <x v="80"/>
    </i>
    <i>
      <x v="430"/>
    </i>
    <i r="1">
      <x v="1"/>
    </i>
    <i r="2">
      <x v="80"/>
    </i>
    <i>
      <x v="431"/>
    </i>
    <i r="1">
      <x v="1"/>
    </i>
    <i r="2">
      <x v="80"/>
    </i>
    <i>
      <x v="432"/>
    </i>
    <i r="1">
      <x v="1"/>
    </i>
    <i r="2">
      <x v="80"/>
    </i>
    <i>
      <x v="433"/>
    </i>
    <i r="1">
      <x v="1"/>
    </i>
    <i r="2">
      <x v="80"/>
    </i>
    <i>
      <x v="434"/>
    </i>
    <i r="1">
      <x v="1"/>
    </i>
    <i r="2">
      <x v="12"/>
    </i>
    <i r="1">
      <x v="4"/>
    </i>
    <i r="2">
      <x v="12"/>
    </i>
    <i>
      <x v="435"/>
    </i>
    <i r="1">
      <x v="1"/>
    </i>
    <i r="2">
      <x v="12"/>
    </i>
    <i r="1">
      <x v="4"/>
    </i>
    <i r="2">
      <x v="12"/>
    </i>
    <i>
      <x v="436"/>
    </i>
    <i r="1">
      <x v="1"/>
    </i>
    <i r="2">
      <x v="12"/>
    </i>
    <i r="1">
      <x v="4"/>
    </i>
    <i r="2">
      <x v="12"/>
    </i>
    <i>
      <x v="437"/>
    </i>
    <i r="1">
      <x v="2"/>
    </i>
    <i r="2">
      <x v="46"/>
    </i>
    <i r="1">
      <x v="4"/>
    </i>
    <i r="2">
      <x v="46"/>
    </i>
    <i>
      <x v="438"/>
    </i>
    <i r="1">
      <x v="7"/>
    </i>
    <i r="2">
      <x v="31"/>
    </i>
    <i>
      <x v="439"/>
    </i>
    <i r="1">
      <x/>
    </i>
    <i r="2">
      <x v="43"/>
    </i>
    <i r="1">
      <x v="4"/>
    </i>
    <i r="2">
      <x v="43"/>
    </i>
    <i r="1">
      <x v="5"/>
    </i>
    <i r="2">
      <x v="43"/>
    </i>
    <i>
      <x v="440"/>
    </i>
    <i r="1">
      <x/>
    </i>
    <i r="2">
      <x v="43"/>
    </i>
    <i r="1">
      <x v="4"/>
    </i>
    <i r="2">
      <x v="43"/>
    </i>
    <i r="1">
      <x v="5"/>
    </i>
    <i r="2">
      <x v="43"/>
    </i>
    <i>
      <x v="441"/>
    </i>
    <i r="1">
      <x/>
    </i>
    <i r="2">
      <x v="43"/>
    </i>
    <i r="1">
      <x v="4"/>
    </i>
    <i r="2">
      <x v="43"/>
    </i>
    <i r="1">
      <x v="5"/>
    </i>
    <i r="2">
      <x v="43"/>
    </i>
    <i>
      <x v="442"/>
    </i>
    <i r="1">
      <x/>
    </i>
    <i r="2">
      <x v="43"/>
    </i>
    <i r="1">
      <x v="4"/>
    </i>
    <i r="2">
      <x v="43"/>
    </i>
    <i r="1">
      <x v="5"/>
    </i>
    <i r="2">
      <x v="43"/>
    </i>
    <i>
      <x v="443"/>
    </i>
    <i r="1">
      <x/>
    </i>
    <i r="2">
      <x v="43"/>
    </i>
    <i r="1">
      <x v="4"/>
    </i>
    <i r="2">
      <x v="43"/>
    </i>
    <i r="1">
      <x v="5"/>
    </i>
    <i r="2">
      <x v="43"/>
    </i>
    <i>
      <x v="444"/>
    </i>
    <i r="1">
      <x v="4"/>
    </i>
    <i r="2">
      <x v="43"/>
    </i>
    <i r="1">
      <x v="5"/>
    </i>
    <i r="2">
      <x v="43"/>
    </i>
    <i>
      <x v="445"/>
    </i>
    <i r="1">
      <x/>
    </i>
    <i r="2">
      <x v="43"/>
    </i>
    <i r="1">
      <x v="4"/>
    </i>
    <i r="2">
      <x v="43"/>
    </i>
    <i r="1">
      <x v="5"/>
    </i>
    <i r="2">
      <x v="43"/>
    </i>
    <i>
      <x v="446"/>
    </i>
    <i r="1">
      <x/>
    </i>
    <i r="2">
      <x v="43"/>
    </i>
    <i r="1">
      <x v="4"/>
    </i>
    <i r="2">
      <x v="43"/>
    </i>
    <i r="1">
      <x v="5"/>
    </i>
    <i r="2">
      <x v="43"/>
    </i>
    <i>
      <x v="447"/>
    </i>
    <i r="1">
      <x/>
    </i>
    <i r="2">
      <x v="43"/>
    </i>
    <i r="1">
      <x v="4"/>
    </i>
    <i r="2">
      <x v="43"/>
    </i>
    <i r="1">
      <x v="5"/>
    </i>
    <i r="2">
      <x v="43"/>
    </i>
    <i>
      <x v="448"/>
    </i>
    <i r="1">
      <x/>
    </i>
    <i r="2">
      <x v="43"/>
    </i>
    <i r="1">
      <x v="4"/>
    </i>
    <i r="2">
      <x v="43"/>
    </i>
    <i r="1">
      <x v="5"/>
    </i>
    <i r="2">
      <x v="43"/>
    </i>
    <i>
      <x v="449"/>
    </i>
    <i r="1">
      <x/>
    </i>
    <i r="2">
      <x v="43"/>
    </i>
    <i r="1">
      <x v="4"/>
    </i>
    <i r="2">
      <x v="43"/>
    </i>
    <i r="1">
      <x v="5"/>
    </i>
    <i r="2">
      <x v="43"/>
    </i>
    <i>
      <x v="450"/>
    </i>
    <i r="1">
      <x/>
    </i>
    <i r="2">
      <x v="43"/>
    </i>
    <i r="1">
      <x v="4"/>
    </i>
    <i r="2">
      <x v="43"/>
    </i>
    <i r="1">
      <x v="5"/>
    </i>
    <i r="2">
      <x v="43"/>
    </i>
    <i>
      <x v="451"/>
    </i>
    <i r="1">
      <x/>
    </i>
    <i r="2">
      <x v="43"/>
    </i>
    <i r="1">
      <x v="4"/>
    </i>
    <i r="2">
      <x v="43"/>
    </i>
    <i r="1">
      <x v="5"/>
    </i>
    <i r="2">
      <x v="43"/>
    </i>
    <i>
      <x v="452"/>
    </i>
    <i r="1">
      <x/>
    </i>
    <i r="2">
      <x v="43"/>
    </i>
    <i r="1">
      <x v="4"/>
    </i>
    <i r="2">
      <x v="43"/>
    </i>
    <i r="1">
      <x v="5"/>
    </i>
    <i r="2">
      <x v="43"/>
    </i>
    <i>
      <x v="453"/>
    </i>
    <i r="1">
      <x/>
    </i>
    <i r="2">
      <x v="43"/>
    </i>
    <i r="1">
      <x v="4"/>
    </i>
    <i r="2">
      <x v="43"/>
    </i>
    <i r="1">
      <x v="5"/>
    </i>
    <i r="2">
      <x v="43"/>
    </i>
    <i>
      <x v="454"/>
    </i>
    <i r="1">
      <x/>
    </i>
    <i r="2">
      <x v="43"/>
    </i>
    <i r="1">
      <x v="4"/>
    </i>
    <i r="2">
      <x v="43"/>
    </i>
    <i r="1">
      <x v="5"/>
    </i>
    <i r="2">
      <x v="43"/>
    </i>
    <i>
      <x v="455"/>
    </i>
    <i r="1">
      <x/>
    </i>
    <i r="2">
      <x v="43"/>
    </i>
    <i r="1">
      <x v="4"/>
    </i>
    <i r="2">
      <x v="43"/>
    </i>
    <i r="1">
      <x v="5"/>
    </i>
    <i r="2">
      <x v="43"/>
    </i>
    <i>
      <x v="456"/>
    </i>
    <i r="1">
      <x v="1"/>
    </i>
    <i r="2">
      <x v="12"/>
    </i>
    <i r="1">
      <x v="4"/>
    </i>
    <i r="2">
      <x v="12"/>
    </i>
    <i>
      <x v="457"/>
    </i>
    <i r="1">
      <x v="7"/>
    </i>
    <i r="2">
      <x v="108"/>
    </i>
    <i>
      <x v="458"/>
    </i>
    <i r="1">
      <x v="7"/>
    </i>
    <i r="2">
      <x v="108"/>
    </i>
    <i>
      <x v="459"/>
    </i>
    <i r="1">
      <x v="1"/>
    </i>
    <i r="2">
      <x v="12"/>
    </i>
    <i r="1">
      <x v="4"/>
    </i>
    <i r="2">
      <x v="12"/>
    </i>
    <i>
      <x v="460"/>
    </i>
    <i r="1">
      <x v="1"/>
    </i>
    <i r="2">
      <x v="12"/>
    </i>
    <i r="1">
      <x v="4"/>
    </i>
    <i r="2">
      <x v="12"/>
    </i>
    <i>
      <x v="461"/>
    </i>
    <i r="1">
      <x v="4"/>
    </i>
    <i r="2">
      <x v="48"/>
    </i>
    <i r="1">
      <x v="5"/>
    </i>
    <i r="2">
      <x v="48"/>
    </i>
    <i>
      <x v="462"/>
    </i>
    <i r="1">
      <x v="7"/>
    </i>
    <i r="2">
      <x v="48"/>
    </i>
    <i>
      <x v="463"/>
    </i>
    <i r="1">
      <x v="7"/>
    </i>
    <i r="2">
      <x v="48"/>
    </i>
    <i>
      <x v="464"/>
    </i>
    <i r="1">
      <x v="7"/>
    </i>
    <i r="2">
      <x v="48"/>
    </i>
    <i>
      <x v="465"/>
    </i>
    <i r="1">
      <x v="7"/>
    </i>
    <i r="2">
      <x v="48"/>
    </i>
    <i>
      <x v="466"/>
    </i>
    <i r="1">
      <x v="7"/>
    </i>
    <i r="2">
      <x v="48"/>
    </i>
    <i>
      <x v="467"/>
    </i>
    <i r="1">
      <x v="7"/>
    </i>
    <i r="2">
      <x v="48"/>
    </i>
    <i>
      <x v="468"/>
    </i>
    <i r="1">
      <x v="7"/>
    </i>
    <i r="2">
      <x v="48"/>
    </i>
    <i>
      <x v="469"/>
    </i>
    <i r="1">
      <x v="7"/>
    </i>
    <i r="2">
      <x v="48"/>
    </i>
    <i>
      <x v="470"/>
    </i>
    <i r="1">
      <x v="7"/>
    </i>
    <i r="2">
      <x v="48"/>
    </i>
    <i>
      <x v="471"/>
    </i>
    <i r="1">
      <x v="7"/>
    </i>
    <i r="2">
      <x v="48"/>
    </i>
    <i>
      <x v="472"/>
    </i>
    <i r="1">
      <x v="7"/>
    </i>
    <i r="2">
      <x v="48"/>
    </i>
    <i>
      <x v="473"/>
    </i>
    <i r="1">
      <x v="7"/>
    </i>
    <i r="2">
      <x v="48"/>
    </i>
    <i>
      <x v="474"/>
    </i>
    <i r="1">
      <x v="7"/>
    </i>
    <i r="2">
      <x v="48"/>
    </i>
    <i>
      <x v="475"/>
    </i>
    <i r="1">
      <x v="7"/>
    </i>
    <i r="2">
      <x v="48"/>
    </i>
    <i>
      <x v="476"/>
    </i>
    <i r="1">
      <x v="7"/>
    </i>
    <i r="2">
      <x v="48"/>
    </i>
    <i>
      <x v="477"/>
    </i>
    <i r="1">
      <x v="7"/>
    </i>
    <i r="2">
      <x v="48"/>
    </i>
    <i>
      <x v="478"/>
    </i>
    <i r="1">
      <x v="7"/>
    </i>
    <i r="2">
      <x v="48"/>
    </i>
    <i>
      <x v="479"/>
    </i>
    <i r="1">
      <x v="7"/>
    </i>
    <i r="2">
      <x v="48"/>
    </i>
    <i>
      <x v="480"/>
    </i>
    <i r="1">
      <x v="7"/>
    </i>
    <i r="2">
      <x v="48"/>
    </i>
    <i>
      <x v="481"/>
    </i>
    <i r="1">
      <x v="1"/>
    </i>
    <i r="2">
      <x v="48"/>
    </i>
    <i>
      <x v="482"/>
    </i>
    <i r="1">
      <x v="4"/>
    </i>
    <i r="2">
      <x v="48"/>
    </i>
    <i r="1">
      <x v="5"/>
    </i>
    <i r="2">
      <x v="48"/>
    </i>
    <i>
      <x v="483"/>
    </i>
    <i r="1">
      <x v="4"/>
    </i>
    <i r="2">
      <x v="44"/>
    </i>
    <i r="1">
      <x v="5"/>
    </i>
    <i r="2">
      <x v="44"/>
    </i>
    <i>
      <x v="484"/>
    </i>
    <i r="1">
      <x v="4"/>
    </i>
    <i r="2">
      <x v="44"/>
    </i>
    <i r="1">
      <x v="5"/>
    </i>
    <i r="2">
      <x v="44"/>
    </i>
    <i>
      <x v="485"/>
    </i>
    <i r="1">
      <x v="4"/>
    </i>
    <i r="2">
      <x v="44"/>
    </i>
    <i r="1">
      <x v="5"/>
    </i>
    <i r="2">
      <x v="44"/>
    </i>
    <i>
      <x v="486"/>
    </i>
    <i r="1">
      <x/>
    </i>
    <i r="2">
      <x v="43"/>
    </i>
    <i r="1">
      <x v="4"/>
    </i>
    <i r="2">
      <x v="43"/>
    </i>
    <i r="1">
      <x v="5"/>
    </i>
    <i r="2">
      <x v="43"/>
    </i>
    <i>
      <x v="487"/>
    </i>
    <i r="1">
      <x/>
    </i>
    <i r="2">
      <x v="43"/>
    </i>
    <i r="1">
      <x v="4"/>
    </i>
    <i r="2">
      <x v="43"/>
    </i>
    <i r="1">
      <x v="5"/>
    </i>
    <i r="2">
      <x v="43"/>
    </i>
    <i>
      <x v="488"/>
    </i>
    <i r="1">
      <x/>
    </i>
    <i r="2">
      <x v="43"/>
    </i>
    <i r="1">
      <x v="4"/>
    </i>
    <i r="2">
      <x v="43"/>
    </i>
    <i r="1">
      <x v="5"/>
    </i>
    <i r="2">
      <x v="43"/>
    </i>
    <i>
      <x v="489"/>
    </i>
    <i r="1">
      <x/>
    </i>
    <i r="2">
      <x v="43"/>
    </i>
    <i r="1">
      <x v="4"/>
    </i>
    <i r="2">
      <x v="43"/>
    </i>
    <i r="1">
      <x v="5"/>
    </i>
    <i r="2">
      <x v="43"/>
    </i>
    <i>
      <x v="490"/>
    </i>
    <i r="1">
      <x/>
    </i>
    <i r="2">
      <x v="43"/>
    </i>
    <i r="1">
      <x v="4"/>
    </i>
    <i r="2">
      <x v="43"/>
    </i>
    <i r="1">
      <x v="5"/>
    </i>
    <i r="2">
      <x v="43"/>
    </i>
    <i>
      <x v="491"/>
    </i>
    <i r="1">
      <x/>
    </i>
    <i r="2">
      <x v="43"/>
    </i>
    <i r="1">
      <x v="4"/>
    </i>
    <i r="2">
      <x v="43"/>
    </i>
    <i r="1">
      <x v="5"/>
    </i>
    <i r="2">
      <x v="43"/>
    </i>
    <i>
      <x v="492"/>
    </i>
    <i r="1">
      <x v="7"/>
    </i>
    <i r="2">
      <x v="74"/>
    </i>
    <i>
      <x v="493"/>
    </i>
    <i r="1">
      <x v="7"/>
    </i>
    <i r="2">
      <x v="3"/>
    </i>
    <i>
      <x v="494"/>
    </i>
    <i r="1">
      <x v="7"/>
    </i>
    <i r="2">
      <x v="48"/>
    </i>
    <i>
      <x v="495"/>
    </i>
    <i r="1">
      <x v="7"/>
    </i>
    <i r="2">
      <x v="48"/>
    </i>
    <i>
      <x v="496"/>
    </i>
    <i r="1">
      <x v="7"/>
    </i>
    <i r="2">
      <x v="48"/>
    </i>
    <i>
      <x v="497"/>
    </i>
    <i r="1">
      <x v="1"/>
    </i>
    <i r="2">
      <x v="62"/>
    </i>
    <i>
      <x v="498"/>
    </i>
    <i r="1">
      <x v="1"/>
    </i>
    <i r="2">
      <x v="62"/>
    </i>
    <i>
      <x v="499"/>
    </i>
    <i r="1">
      <x v="7"/>
    </i>
    <i r="2">
      <x v="52"/>
    </i>
    <i>
      <x v="500"/>
    </i>
    <i r="1">
      <x v="7"/>
    </i>
    <i r="2">
      <x v="52"/>
    </i>
    <i>
      <x v="501"/>
    </i>
    <i r="1">
      <x v="7"/>
    </i>
    <i r="2">
      <x v="52"/>
    </i>
    <i>
      <x v="502"/>
    </i>
    <i r="1">
      <x v="7"/>
    </i>
    <i r="2">
      <x v="52"/>
    </i>
    <i>
      <x v="503"/>
    </i>
    <i r="1">
      <x v="7"/>
    </i>
    <i r="2">
      <x v="52"/>
    </i>
    <i>
      <x v="504"/>
    </i>
    <i r="1">
      <x v="7"/>
    </i>
    <i r="2">
      <x v="52"/>
    </i>
    <i>
      <x v="505"/>
    </i>
    <i r="1">
      <x v="7"/>
    </i>
    <i r="2">
      <x v="52"/>
    </i>
    <i>
      <x v="506"/>
    </i>
    <i r="1">
      <x v="7"/>
    </i>
    <i r="2">
      <x v="52"/>
    </i>
    <i>
      <x v="507"/>
    </i>
    <i r="1">
      <x v="7"/>
    </i>
    <i r="2">
      <x v="52"/>
    </i>
    <i>
      <x v="508"/>
    </i>
    <i r="1">
      <x v="7"/>
    </i>
    <i r="2">
      <x v="52"/>
    </i>
    <i>
      <x v="509"/>
    </i>
    <i r="1">
      <x v="7"/>
    </i>
    <i r="2">
      <x v="52"/>
    </i>
    <i>
      <x v="510"/>
    </i>
    <i r="1">
      <x v="7"/>
    </i>
    <i r="2">
      <x v="52"/>
    </i>
    <i>
      <x v="511"/>
    </i>
    <i r="1">
      <x v="1"/>
    </i>
    <i r="2">
      <x v="46"/>
    </i>
    <i>
      <x v="512"/>
    </i>
    <i r="1">
      <x v="1"/>
    </i>
    <i r="2">
      <x v="81"/>
    </i>
    <i>
      <x v="513"/>
    </i>
    <i r="1">
      <x v="7"/>
    </i>
    <i r="2">
      <x v="81"/>
    </i>
    <i>
      <x v="514"/>
    </i>
    <i r="1">
      <x v="7"/>
    </i>
    <i r="2">
      <x v="81"/>
    </i>
    <i>
      <x v="515"/>
    </i>
    <i r="1">
      <x v="7"/>
    </i>
    <i r="2">
      <x v="81"/>
    </i>
    <i>
      <x v="516"/>
    </i>
    <i r="1">
      <x v="7"/>
    </i>
    <i r="2">
      <x v="81"/>
    </i>
    <i>
      <x v="517"/>
    </i>
    <i r="1">
      <x v="1"/>
    </i>
    <i r="2">
      <x v="81"/>
    </i>
    <i>
      <x v="518"/>
    </i>
    <i r="1">
      <x v="1"/>
    </i>
    <i r="2">
      <x v="81"/>
    </i>
    <i>
      <x v="519"/>
    </i>
    <i r="1">
      <x v="1"/>
    </i>
    <i r="2">
      <x v="81"/>
    </i>
    <i>
      <x v="520"/>
    </i>
    <i r="1">
      <x v="1"/>
    </i>
    <i r="2">
      <x v="81"/>
    </i>
    <i>
      <x v="521"/>
    </i>
    <i r="1">
      <x v="1"/>
    </i>
    <i r="2">
      <x v="81"/>
    </i>
    <i r="1">
      <x v="7"/>
    </i>
    <i r="2">
      <x v="81"/>
    </i>
    <i>
      <x v="522"/>
    </i>
    <i r="1">
      <x v="1"/>
    </i>
    <i r="2">
      <x v="81"/>
    </i>
    <i r="1">
      <x v="7"/>
    </i>
    <i r="2">
      <x v="81"/>
    </i>
    <i>
      <x v="523"/>
    </i>
    <i r="1">
      <x v="1"/>
    </i>
    <i r="2">
      <x v="81"/>
    </i>
    <i r="1">
      <x v="7"/>
    </i>
    <i r="2">
      <x v="81"/>
    </i>
    <i>
      <x v="524"/>
    </i>
    <i r="1">
      <x v="1"/>
    </i>
    <i r="2">
      <x v="81"/>
    </i>
    <i r="1">
      <x v="7"/>
    </i>
    <i r="2">
      <x v="81"/>
    </i>
    <i>
      <x v="525"/>
    </i>
    <i r="1">
      <x v="1"/>
    </i>
    <i r="2">
      <x v="81"/>
    </i>
    <i>
      <x v="526"/>
    </i>
    <i r="1">
      <x v="1"/>
    </i>
    <i r="2">
      <x v="81"/>
    </i>
    <i>
      <x v="527"/>
    </i>
    <i r="1">
      <x v="1"/>
    </i>
    <i r="2">
      <x v="81"/>
    </i>
    <i>
      <x v="528"/>
    </i>
    <i r="1">
      <x v="1"/>
    </i>
    <i r="2">
      <x v="81"/>
    </i>
    <i>
      <x v="529"/>
    </i>
    <i r="1">
      <x v="1"/>
    </i>
    <i r="2">
      <x v="81"/>
    </i>
    <i>
      <x v="530"/>
    </i>
    <i r="1">
      <x v="1"/>
    </i>
    <i r="2">
      <x v="81"/>
    </i>
    <i>
      <x v="531"/>
    </i>
    <i r="1">
      <x v="1"/>
    </i>
    <i r="2">
      <x v="81"/>
    </i>
    <i>
      <x v="532"/>
    </i>
    <i r="1">
      <x v="7"/>
    </i>
    <i r="2">
      <x v="80"/>
    </i>
    <i>
      <x v="533"/>
    </i>
    <i r="1">
      <x v="7"/>
    </i>
    <i r="2">
      <x v="80"/>
    </i>
    <i>
      <x v="534"/>
    </i>
    <i r="1">
      <x v="7"/>
    </i>
    <i r="2">
      <x v="80"/>
    </i>
    <i>
      <x v="535"/>
    </i>
    <i r="1">
      <x v="7"/>
    </i>
    <i r="2">
      <x v="80"/>
    </i>
    <i>
      <x v="536"/>
    </i>
    <i r="1">
      <x v="7"/>
    </i>
    <i r="2">
      <x v="80"/>
    </i>
    <i>
      <x v="537"/>
    </i>
    <i r="1">
      <x v="7"/>
    </i>
    <i r="2">
      <x v="80"/>
    </i>
    <i>
      <x v="538"/>
    </i>
    <i r="1">
      <x v="1"/>
    </i>
    <i r="2">
      <x v="80"/>
    </i>
    <i>
      <x v="539"/>
    </i>
    <i r="1">
      <x v="1"/>
    </i>
    <i r="2">
      <x v="80"/>
    </i>
    <i r="1">
      <x v="7"/>
    </i>
    <i r="2">
      <x v="80"/>
    </i>
    <i>
      <x v="540"/>
    </i>
    <i r="1">
      <x v="1"/>
    </i>
    <i r="2">
      <x v="80"/>
    </i>
    <i r="1">
      <x v="7"/>
    </i>
    <i r="2">
      <x v="80"/>
    </i>
    <i>
      <x v="541"/>
    </i>
    <i r="1">
      <x v="1"/>
    </i>
    <i r="2">
      <x v="80"/>
    </i>
    <i r="1">
      <x v="7"/>
    </i>
    <i r="2">
      <x v="80"/>
    </i>
    <i>
      <x v="542"/>
    </i>
    <i r="1">
      <x v="1"/>
    </i>
    <i r="2">
      <x v="80"/>
    </i>
    <i r="1">
      <x v="7"/>
    </i>
    <i r="2">
      <x v="80"/>
    </i>
    <i>
      <x v="543"/>
    </i>
    <i r="1">
      <x v="1"/>
    </i>
    <i r="2">
      <x v="80"/>
    </i>
    <i r="1">
      <x v="7"/>
    </i>
    <i r="2">
      <x v="80"/>
    </i>
    <i>
      <x v="544"/>
    </i>
    <i r="1">
      <x v="1"/>
    </i>
    <i r="2">
      <x v="80"/>
    </i>
    <i>
      <x v="545"/>
    </i>
    <i r="1">
      <x v="1"/>
    </i>
    <i r="2">
      <x v="80"/>
    </i>
    <i>
      <x v="546"/>
    </i>
    <i r="1">
      <x v="1"/>
    </i>
    <i r="2">
      <x v="80"/>
    </i>
    <i>
      <x v="547"/>
    </i>
    <i r="1">
      <x v="1"/>
    </i>
    <i r="2">
      <x v="80"/>
    </i>
    <i>
      <x v="548"/>
    </i>
    <i r="1">
      <x v="1"/>
    </i>
    <i r="2">
      <x v="80"/>
    </i>
    <i>
      <x v="549"/>
    </i>
    <i r="1">
      <x v="1"/>
    </i>
    <i r="2">
      <x v="80"/>
    </i>
    <i>
      <x v="550"/>
    </i>
    <i r="1">
      <x v="1"/>
    </i>
    <i r="2">
      <x v="80"/>
    </i>
    <i>
      <x v="551"/>
    </i>
    <i r="1">
      <x v="1"/>
    </i>
    <i r="2">
      <x v="80"/>
    </i>
    <i>
      <x v="552"/>
    </i>
    <i r="1">
      <x v="1"/>
    </i>
    <i r="2">
      <x v="80"/>
    </i>
    <i>
      <x v="553"/>
    </i>
    <i r="1">
      <x v="1"/>
    </i>
    <i r="2">
      <x v="80"/>
    </i>
    <i>
      <x v="554"/>
    </i>
    <i r="1">
      <x v="1"/>
    </i>
    <i r="2">
      <x v="80"/>
    </i>
    <i>
      <x v="555"/>
    </i>
    <i r="1">
      <x v="1"/>
    </i>
    <i r="2">
      <x v="80"/>
    </i>
    <i>
      <x v="556"/>
    </i>
    <i r="1">
      <x v="1"/>
    </i>
    <i r="2">
      <x v="80"/>
    </i>
    <i>
      <x v="557"/>
    </i>
    <i r="1">
      <x v="1"/>
    </i>
    <i r="2">
      <x v="80"/>
    </i>
    <i>
      <x v="558"/>
    </i>
    <i r="1">
      <x v="1"/>
    </i>
    <i r="2">
      <x v="80"/>
    </i>
    <i>
      <x v="559"/>
    </i>
    <i r="1">
      <x v="1"/>
    </i>
    <i r="2">
      <x v="80"/>
    </i>
    <i>
      <x v="560"/>
    </i>
    <i r="1">
      <x/>
    </i>
    <i r="2">
      <x v="44"/>
    </i>
    <i r="1">
      <x v="4"/>
    </i>
    <i r="2">
      <x v="44"/>
    </i>
    <i r="1">
      <x v="5"/>
    </i>
    <i r="2">
      <x v="44"/>
    </i>
    <i>
      <x v="561"/>
    </i>
    <i r="1">
      <x v="5"/>
    </i>
    <i r="2">
      <x v="58"/>
    </i>
    <i>
      <x v="562"/>
    </i>
    <i r="1">
      <x v="5"/>
    </i>
    <i r="2">
      <x v="74"/>
    </i>
    <i>
      <x v="563"/>
    </i>
    <i r="1">
      <x v="2"/>
    </i>
    <i r="2">
      <x v="9"/>
    </i>
    <i r="1">
      <x v="4"/>
    </i>
    <i r="2">
      <x v="9"/>
    </i>
    <i>
      <x v="564"/>
    </i>
    <i r="1">
      <x v="2"/>
    </i>
    <i r="2">
      <x v="9"/>
    </i>
    <i r="1">
      <x v="4"/>
    </i>
    <i r="2">
      <x v="9"/>
    </i>
    <i>
      <x v="565"/>
    </i>
    <i r="1">
      <x v="7"/>
    </i>
    <i r="2">
      <x v="47"/>
    </i>
    <i>
      <x v="566"/>
    </i>
    <i r="1">
      <x v="4"/>
    </i>
    <i r="2">
      <x v="47"/>
    </i>
    <i r="1">
      <x v="5"/>
    </i>
    <i r="2">
      <x v="47"/>
    </i>
    <i>
      <x v="567"/>
    </i>
    <i r="1">
      <x v="7"/>
    </i>
    <i r="2">
      <x v="47"/>
    </i>
    <i>
      <x v="568"/>
    </i>
    <i r="1">
      <x v="7"/>
    </i>
    <i r="2">
      <x v="47"/>
    </i>
    <i>
      <x v="569"/>
    </i>
    <i r="1">
      <x v="3"/>
    </i>
    <i r="2">
      <x v="69"/>
    </i>
    <i r="1">
      <x v="4"/>
    </i>
    <i r="2">
      <x v="69"/>
    </i>
    <i>
      <x v="570"/>
    </i>
    <i r="1">
      <x v="7"/>
    </i>
    <i r="2">
      <x v="70"/>
    </i>
    <i>
      <x v="571"/>
    </i>
    <i r="1">
      <x v="7"/>
    </i>
    <i r="2">
      <x v="67"/>
    </i>
    <i>
      <x v="572"/>
    </i>
    <i r="1">
      <x v="7"/>
    </i>
    <i r="2">
      <x v="66"/>
    </i>
    <i>
      <x v="573"/>
    </i>
    <i r="1">
      <x v="1"/>
    </i>
    <i r="2">
      <x v="12"/>
    </i>
    <i r="1">
      <x v="4"/>
    </i>
    <i r="2">
      <x v="12"/>
    </i>
    <i>
      <x v="574"/>
    </i>
    <i r="1">
      <x v="1"/>
    </i>
    <i r="2">
      <x v="12"/>
    </i>
    <i r="1">
      <x v="4"/>
    </i>
    <i r="2">
      <x v="12"/>
    </i>
    <i>
      <x v="575"/>
    </i>
    <i r="1">
      <x v="1"/>
    </i>
    <i r="2">
      <x v="12"/>
    </i>
    <i>
      <x v="576"/>
    </i>
    <i r="1">
      <x v="1"/>
    </i>
    <i r="2">
      <x v="12"/>
    </i>
    <i r="1">
      <x v="4"/>
    </i>
    <i r="2">
      <x v="12"/>
    </i>
    <i>
      <x v="577"/>
    </i>
    <i r="1">
      <x v="1"/>
    </i>
    <i r="2">
      <x v="12"/>
    </i>
    <i r="1">
      <x v="4"/>
    </i>
    <i r="2">
      <x v="12"/>
    </i>
    <i>
      <x v="578"/>
    </i>
    <i r="1">
      <x v="1"/>
    </i>
    <i r="2">
      <x v="12"/>
    </i>
    <i r="1">
      <x v="4"/>
    </i>
    <i r="2">
      <x v="12"/>
    </i>
    <i>
      <x v="579"/>
    </i>
    <i r="1">
      <x v="1"/>
    </i>
    <i r="2">
      <x v="12"/>
    </i>
    <i r="1">
      <x v="4"/>
    </i>
    <i r="2">
      <x v="12"/>
    </i>
    <i>
      <x v="580"/>
    </i>
    <i r="1">
      <x v="1"/>
    </i>
    <i r="2">
      <x v="12"/>
    </i>
    <i r="1">
      <x v="4"/>
    </i>
    <i r="2">
      <x v="12"/>
    </i>
    <i>
      <x v="581"/>
    </i>
    <i r="1">
      <x v="1"/>
    </i>
    <i r="2">
      <x v="7"/>
    </i>
    <i r="1">
      <x v="4"/>
    </i>
    <i r="2">
      <x v="7"/>
    </i>
    <i>
      <x v="582"/>
    </i>
    <i r="1">
      <x v="1"/>
    </i>
    <i r="2">
      <x v="80"/>
    </i>
    <i>
      <x v="583"/>
    </i>
    <i r="1">
      <x v="1"/>
    </i>
    <i r="2">
      <x v="79"/>
    </i>
    <i>
      <x v="584"/>
    </i>
    <i r="1">
      <x v="1"/>
    </i>
    <i r="2">
      <x v="79"/>
    </i>
    <i>
      <x v="585"/>
    </i>
    <i r="1">
      <x v="1"/>
    </i>
    <i r="2">
      <x v="79"/>
    </i>
    <i>
      <x v="586"/>
    </i>
    <i r="1">
      <x v="1"/>
    </i>
    <i r="2">
      <x v="79"/>
    </i>
    <i>
      <x v="587"/>
    </i>
    <i r="1">
      <x v="1"/>
    </i>
    <i r="2">
      <x v="80"/>
    </i>
    <i>
      <x v="588"/>
    </i>
    <i r="1">
      <x v="1"/>
    </i>
    <i r="2">
      <x v="80"/>
    </i>
    <i>
      <x v="589"/>
    </i>
    <i r="1">
      <x v="1"/>
    </i>
    <i r="2">
      <x v="79"/>
    </i>
    <i>
      <x v="590"/>
    </i>
    <i r="1">
      <x/>
    </i>
    <i r="2">
      <x v="1"/>
    </i>
    <i r="1">
      <x v="5"/>
    </i>
    <i r="2">
      <x v="1"/>
    </i>
    <i>
      <x v="591"/>
    </i>
    <i r="1">
      <x v="2"/>
    </i>
    <i r="2">
      <x v="46"/>
    </i>
    <i r="1">
      <x v="4"/>
    </i>
    <i r="2">
      <x v="46"/>
    </i>
    <i>
      <x v="592"/>
    </i>
    <i r="1">
      <x v="2"/>
    </i>
    <i r="2">
      <x v="46"/>
    </i>
    <i r="1">
      <x v="4"/>
    </i>
    <i r="2">
      <x v="46"/>
    </i>
    <i>
      <x v="593"/>
    </i>
    <i r="1">
      <x v="2"/>
    </i>
    <i r="2">
      <x v="46"/>
    </i>
    <i r="1">
      <x v="4"/>
    </i>
    <i r="2">
      <x v="46"/>
    </i>
    <i>
      <x v="594"/>
    </i>
    <i r="1">
      <x v="3"/>
    </i>
    <i r="2">
      <x v="46"/>
    </i>
    <i r="1">
      <x v="4"/>
    </i>
    <i r="2">
      <x v="46"/>
    </i>
    <i>
      <x v="595"/>
    </i>
    <i r="1">
      <x v="1"/>
    </i>
    <i r="2">
      <x v="4"/>
    </i>
    <i>
      <x v="596"/>
    </i>
    <i r="1">
      <x v="7"/>
    </i>
    <i r="2">
      <x v="4"/>
    </i>
    <i>
      <x v="597"/>
    </i>
    <i r="1">
      <x v="7"/>
    </i>
    <i r="2">
      <x v="4"/>
    </i>
    <i>
      <x v="598"/>
    </i>
    <i r="1">
      <x v="5"/>
    </i>
    <i r="2">
      <x v="12"/>
    </i>
    <i>
      <x v="599"/>
    </i>
    <i r="1">
      <x v="5"/>
    </i>
    <i r="2">
      <x v="12"/>
    </i>
    <i>
      <x v="600"/>
    </i>
    <i r="1">
      <x v="1"/>
    </i>
    <i r="2">
      <x v="12"/>
    </i>
    <i r="1">
      <x v="4"/>
    </i>
    <i r="2">
      <x v="12"/>
    </i>
    <i>
      <x v="601"/>
    </i>
    <i r="1">
      <x v="2"/>
    </i>
    <i r="2">
      <x/>
    </i>
    <i r="1">
      <x v="4"/>
    </i>
    <i r="2">
      <x/>
    </i>
    <i>
      <x v="602"/>
    </i>
    <i r="1">
      <x v="7"/>
    </i>
    <i r="2">
      <x/>
    </i>
    <i>
      <x v="603"/>
    </i>
    <i r="1">
      <x v="1"/>
    </i>
    <i r="2">
      <x v="52"/>
    </i>
    <i>
      <x v="604"/>
    </i>
    <i r="1">
      <x v="7"/>
    </i>
    <i r="2">
      <x v="106"/>
    </i>
    <i>
      <x v="605"/>
    </i>
    <i r="1">
      <x v="5"/>
    </i>
    <i r="2">
      <x v="74"/>
    </i>
    <i>
      <x v="606"/>
    </i>
    <i r="1">
      <x v="7"/>
    </i>
    <i r="2">
      <x v="70"/>
    </i>
    <i>
      <x v="607"/>
    </i>
    <i r="1">
      <x v="7"/>
    </i>
    <i r="2">
      <x v="71"/>
    </i>
    <i>
      <x v="608"/>
    </i>
    <i r="1">
      <x v="1"/>
    </i>
    <i r="2">
      <x v="10"/>
    </i>
    <i r="1">
      <x v="4"/>
    </i>
    <i r="2">
      <x v="10"/>
    </i>
    <i>
      <x v="609"/>
    </i>
    <i r="1">
      <x v="1"/>
    </i>
    <i r="2">
      <x v="36"/>
    </i>
    <i r="1">
      <x v="4"/>
    </i>
    <i r="2">
      <x v="36"/>
    </i>
    <i>
      <x v="610"/>
    </i>
    <i r="1">
      <x v="1"/>
    </i>
    <i r="2">
      <x v="36"/>
    </i>
    <i r="1">
      <x v="4"/>
    </i>
    <i r="2">
      <x v="36"/>
    </i>
    <i>
      <x v="611"/>
    </i>
    <i r="1">
      <x v="2"/>
    </i>
    <i r="2">
      <x v="46"/>
    </i>
    <i r="1">
      <x v="4"/>
    </i>
    <i r="2">
      <x v="46"/>
    </i>
    <i>
      <x v="612"/>
    </i>
    <i r="1">
      <x v="4"/>
    </i>
    <i r="2">
      <x v="44"/>
    </i>
    <i r="1">
      <x v="5"/>
    </i>
    <i r="2">
      <x v="44"/>
    </i>
    <i>
      <x v="613"/>
    </i>
    <i r="1">
      <x v="4"/>
    </i>
    <i r="2">
      <x v="44"/>
    </i>
    <i r="1">
      <x v="5"/>
    </i>
    <i r="2">
      <x v="44"/>
    </i>
    <i>
      <x v="614"/>
    </i>
    <i r="1">
      <x v="4"/>
    </i>
    <i r="2">
      <x v="44"/>
    </i>
    <i r="1">
      <x v="5"/>
    </i>
    <i r="2">
      <x v="44"/>
    </i>
    <i>
      <x v="615"/>
    </i>
    <i r="1">
      <x v="4"/>
    </i>
    <i r="2">
      <x v="44"/>
    </i>
    <i r="1">
      <x v="5"/>
    </i>
    <i r="2">
      <x v="44"/>
    </i>
    <i>
      <x v="616"/>
    </i>
    <i r="1">
      <x v="4"/>
    </i>
    <i r="2">
      <x v="44"/>
    </i>
    <i r="1">
      <x v="5"/>
    </i>
    <i r="2">
      <x v="44"/>
    </i>
    <i>
      <x v="617"/>
    </i>
    <i r="1">
      <x v="4"/>
    </i>
    <i r="2">
      <x v="44"/>
    </i>
    <i r="1">
      <x v="5"/>
    </i>
    <i r="2">
      <x v="44"/>
    </i>
    <i>
      <x v="618"/>
    </i>
    <i r="1">
      <x v="1"/>
    </i>
    <i r="2">
      <x v="79"/>
    </i>
    <i>
      <x v="619"/>
    </i>
    <i r="1">
      <x v="1"/>
    </i>
    <i r="2">
      <x v="79"/>
    </i>
    <i>
      <x v="620"/>
    </i>
    <i r="1">
      <x v="4"/>
    </i>
    <i r="2">
      <x v="44"/>
    </i>
    <i r="1">
      <x v="5"/>
    </i>
    <i r="2">
      <x v="44"/>
    </i>
    <i>
      <x v="621"/>
    </i>
    <i r="1">
      <x/>
    </i>
    <i r="2">
      <x v="43"/>
    </i>
    <i r="1">
      <x v="4"/>
    </i>
    <i r="2">
      <x v="43"/>
    </i>
    <i r="1">
      <x v="5"/>
    </i>
    <i r="2">
      <x v="43"/>
    </i>
    <i>
      <x v="622"/>
    </i>
    <i r="1">
      <x/>
    </i>
    <i r="2">
      <x v="43"/>
    </i>
    <i r="1">
      <x v="4"/>
    </i>
    <i r="2">
      <x v="43"/>
    </i>
    <i r="1">
      <x v="5"/>
    </i>
    <i r="2">
      <x v="43"/>
    </i>
    <i>
      <x v="623"/>
    </i>
    <i r="1">
      <x/>
    </i>
    <i r="2">
      <x v="43"/>
    </i>
    <i r="1">
      <x v="4"/>
    </i>
    <i r="2">
      <x v="43"/>
    </i>
    <i r="1">
      <x v="5"/>
    </i>
    <i r="2">
      <x v="43"/>
    </i>
    <i>
      <x v="624"/>
    </i>
    <i r="1">
      <x/>
    </i>
    <i r="2">
      <x v="43"/>
    </i>
    <i r="1">
      <x v="4"/>
    </i>
    <i r="2">
      <x v="43"/>
    </i>
    <i r="1">
      <x v="5"/>
    </i>
    <i r="2">
      <x v="43"/>
    </i>
    <i>
      <x v="625"/>
    </i>
    <i r="1">
      <x/>
    </i>
    <i r="2">
      <x v="43"/>
    </i>
    <i r="1">
      <x v="4"/>
    </i>
    <i r="2">
      <x v="43"/>
    </i>
    <i r="1">
      <x v="5"/>
    </i>
    <i r="2">
      <x v="43"/>
    </i>
    <i>
      <x v="626"/>
    </i>
    <i r="1">
      <x/>
    </i>
    <i r="2">
      <x v="43"/>
    </i>
    <i r="1">
      <x v="4"/>
    </i>
    <i r="2">
      <x v="43"/>
    </i>
    <i r="1">
      <x v="5"/>
    </i>
    <i r="2">
      <x v="43"/>
    </i>
    <i>
      <x v="627"/>
    </i>
    <i r="1">
      <x/>
    </i>
    <i r="2">
      <x v="43"/>
    </i>
    <i r="1">
      <x v="4"/>
    </i>
    <i r="2">
      <x v="43"/>
    </i>
    <i r="1">
      <x v="5"/>
    </i>
    <i r="2">
      <x v="43"/>
    </i>
    <i>
      <x v="628"/>
    </i>
    <i r="1">
      <x v="1"/>
    </i>
    <i r="2">
      <x v="54"/>
    </i>
    <i r="1">
      <x v="4"/>
    </i>
    <i r="2">
      <x v="54"/>
    </i>
    <i>
      <x v="629"/>
    </i>
    <i r="1">
      <x v="1"/>
    </i>
    <i r="2">
      <x v="54"/>
    </i>
    <i r="1">
      <x v="4"/>
    </i>
    <i r="2">
      <x v="54"/>
    </i>
    <i>
      <x v="630"/>
    </i>
    <i r="1">
      <x v="1"/>
    </i>
    <i r="2">
      <x v="54"/>
    </i>
    <i r="1">
      <x v="4"/>
    </i>
    <i r="2">
      <x v="54"/>
    </i>
    <i>
      <x v="631"/>
    </i>
    <i r="1">
      <x v="1"/>
    </i>
    <i r="2">
      <x v="54"/>
    </i>
    <i r="1">
      <x v="4"/>
    </i>
    <i r="2">
      <x v="54"/>
    </i>
    <i>
      <x v="632"/>
    </i>
    <i r="1">
      <x v="1"/>
    </i>
    <i r="2">
      <x v="54"/>
    </i>
    <i r="1">
      <x v="4"/>
    </i>
    <i r="2">
      <x v="54"/>
    </i>
    <i>
      <x v="633"/>
    </i>
    <i r="1">
      <x/>
    </i>
    <i r="2">
      <x v="43"/>
    </i>
    <i r="1">
      <x v="4"/>
    </i>
    <i r="2">
      <x v="43"/>
    </i>
    <i r="1">
      <x v="5"/>
    </i>
    <i r="2">
      <x v="43"/>
    </i>
    <i>
      <x v="634"/>
    </i>
    <i r="1">
      <x/>
    </i>
    <i r="2">
      <x v="43"/>
    </i>
    <i r="1">
      <x v="4"/>
    </i>
    <i r="2">
      <x v="43"/>
    </i>
    <i r="1">
      <x v="5"/>
    </i>
    <i r="2">
      <x v="43"/>
    </i>
    <i>
      <x v="635"/>
    </i>
    <i r="1">
      <x/>
    </i>
    <i r="2">
      <x v="43"/>
    </i>
    <i r="1">
      <x v="4"/>
    </i>
    <i r="2">
      <x v="43"/>
    </i>
    <i r="1">
      <x v="5"/>
    </i>
    <i r="2">
      <x v="43"/>
    </i>
    <i>
      <x v="636"/>
    </i>
    <i r="1">
      <x/>
    </i>
    <i r="2">
      <x v="43"/>
    </i>
    <i r="1">
      <x v="4"/>
    </i>
    <i r="2">
      <x v="43"/>
    </i>
    <i r="1">
      <x v="5"/>
    </i>
    <i r="2">
      <x v="43"/>
    </i>
    <i>
      <x v="637"/>
    </i>
    <i r="1">
      <x/>
    </i>
    <i r="2">
      <x v="43"/>
    </i>
    <i r="1">
      <x v="4"/>
    </i>
    <i r="2">
      <x v="43"/>
    </i>
    <i r="1">
      <x v="5"/>
    </i>
    <i r="2">
      <x v="43"/>
    </i>
    <i>
      <x v="638"/>
    </i>
    <i r="1">
      <x v="4"/>
    </i>
    <i r="2">
      <x v="43"/>
    </i>
    <i r="1">
      <x v="5"/>
    </i>
    <i r="2">
      <x v="43"/>
    </i>
    <i>
      <x v="639"/>
    </i>
    <i r="1">
      <x/>
    </i>
    <i r="2">
      <x v="43"/>
    </i>
    <i r="1">
      <x v="4"/>
    </i>
    <i r="2">
      <x v="43"/>
    </i>
    <i r="1">
      <x v="5"/>
    </i>
    <i r="2">
      <x v="43"/>
    </i>
    <i>
      <x v="640"/>
    </i>
    <i r="1">
      <x/>
    </i>
    <i r="2">
      <x v="43"/>
    </i>
    <i r="1">
      <x v="4"/>
    </i>
    <i r="2">
      <x v="43"/>
    </i>
    <i r="1">
      <x v="5"/>
    </i>
    <i r="2">
      <x v="43"/>
    </i>
    <i>
      <x v="641"/>
    </i>
    <i r="1">
      <x v="1"/>
    </i>
    <i r="2">
      <x v="85"/>
    </i>
    <i r="1">
      <x v="4"/>
    </i>
    <i r="2">
      <x v="85"/>
    </i>
    <i>
      <x v="642"/>
    </i>
    <i r="1">
      <x v="2"/>
    </i>
    <i r="2">
      <x v="20"/>
    </i>
    <i r="1">
      <x v="4"/>
    </i>
    <i r="2">
      <x v="20"/>
    </i>
    <i>
      <x v="643"/>
    </i>
    <i r="1">
      <x v="7"/>
    </i>
    <i r="2">
      <x v="22"/>
    </i>
    <i>
      <x v="644"/>
    </i>
    <i r="1">
      <x v="1"/>
    </i>
    <i r="2">
      <x v="109"/>
    </i>
    <i>
      <x v="645"/>
    </i>
    <i r="1">
      <x v="1"/>
    </i>
    <i r="2">
      <x v="5"/>
    </i>
    <i r="1">
      <x v="4"/>
    </i>
    <i r="2">
      <x v="5"/>
    </i>
    <i>
      <x v="646"/>
    </i>
    <i r="1">
      <x v="1"/>
    </i>
    <i r="2">
      <x v="5"/>
    </i>
    <i r="1">
      <x v="4"/>
    </i>
    <i r="2">
      <x v="5"/>
    </i>
    <i>
      <x v="647"/>
    </i>
    <i r="1">
      <x v="7"/>
    </i>
    <i r="2">
      <x v="55"/>
    </i>
    <i>
      <x v="648"/>
    </i>
    <i r="1">
      <x v="1"/>
    </i>
    <i r="2">
      <x v="102"/>
    </i>
    <i r="1">
      <x v="4"/>
    </i>
    <i r="2">
      <x v="102"/>
    </i>
    <i>
      <x v="649"/>
    </i>
    <i r="1">
      <x v="1"/>
    </i>
    <i r="2">
      <x v="102"/>
    </i>
    <i r="1">
      <x v="4"/>
    </i>
    <i r="2">
      <x v="102"/>
    </i>
    <i>
      <x v="650"/>
    </i>
    <i r="1">
      <x v="1"/>
    </i>
    <i r="2">
      <x v="102"/>
    </i>
    <i>
      <x v="651"/>
    </i>
    <i r="1">
      <x v="1"/>
    </i>
    <i r="2">
      <x v="98"/>
    </i>
    <i>
      <x v="652"/>
    </i>
    <i r="1">
      <x v="7"/>
    </i>
    <i r="2">
      <x v="100"/>
    </i>
    <i>
      <x v="653"/>
    </i>
    <i r="1">
      <x v="7"/>
    </i>
    <i r="2">
      <x v="100"/>
    </i>
    <i>
      <x v="654"/>
    </i>
    <i r="1">
      <x v="7"/>
    </i>
    <i r="2">
      <x v="100"/>
    </i>
    <i>
      <x v="655"/>
    </i>
    <i r="1">
      <x v="1"/>
    </i>
    <i r="2">
      <x v="62"/>
    </i>
    <i>
      <x v="656"/>
    </i>
    <i r="1">
      <x v="1"/>
    </i>
    <i r="2">
      <x v="62"/>
    </i>
    <i>
      <x v="657"/>
    </i>
    <i r="1">
      <x v="1"/>
    </i>
    <i r="2">
      <x v="62"/>
    </i>
    <i>
      <x v="658"/>
    </i>
    <i r="1">
      <x v="1"/>
    </i>
    <i r="2">
      <x v="52"/>
    </i>
    <i>
      <x v="659"/>
    </i>
    <i r="1">
      <x v="1"/>
    </i>
    <i r="2">
      <x v="52"/>
    </i>
    <i>
      <x v="660"/>
    </i>
    <i r="1">
      <x v="7"/>
    </i>
    <i r="2">
      <x v="105"/>
    </i>
    <i>
      <x v="661"/>
    </i>
    <i r="1">
      <x v="1"/>
    </i>
    <i r="2">
      <x v="105"/>
    </i>
    <i>
      <x v="662"/>
    </i>
    <i r="1">
      <x v="1"/>
    </i>
    <i r="2">
      <x v="105"/>
    </i>
    <i>
      <x v="663"/>
    </i>
    <i r="1">
      <x v="1"/>
    </i>
    <i r="2">
      <x v="105"/>
    </i>
    <i>
      <x v="664"/>
    </i>
    <i r="1">
      <x v="1"/>
    </i>
    <i r="2">
      <x v="105"/>
    </i>
    <i>
      <x v="665"/>
    </i>
    <i r="1">
      <x v="1"/>
    </i>
    <i r="2">
      <x v="105"/>
    </i>
    <i>
      <x v="666"/>
    </i>
    <i r="1">
      <x v="1"/>
    </i>
    <i r="2">
      <x v="105"/>
    </i>
    <i>
      <x v="667"/>
    </i>
    <i r="1">
      <x v="1"/>
    </i>
    <i r="2">
      <x v="105"/>
    </i>
    <i>
      <x v="668"/>
    </i>
    <i r="1">
      <x v="1"/>
    </i>
    <i r="2">
      <x v="105"/>
    </i>
    <i>
      <x v="669"/>
    </i>
    <i r="1">
      <x v="1"/>
    </i>
    <i r="2">
      <x v="105"/>
    </i>
    <i>
      <x v="670"/>
    </i>
    <i r="1">
      <x v="2"/>
    </i>
    <i r="2">
      <x v="105"/>
    </i>
    <i r="1">
      <x v="4"/>
    </i>
    <i r="2">
      <x v="105"/>
    </i>
    <i>
      <x v="671"/>
    </i>
    <i r="1">
      <x v="7"/>
    </i>
    <i r="2">
      <x v="105"/>
    </i>
    <i>
      <x v="672"/>
    </i>
    <i r="1">
      <x v="2"/>
    </i>
    <i r="2">
      <x v="105"/>
    </i>
    <i r="1">
      <x v="4"/>
    </i>
    <i r="2">
      <x v="105"/>
    </i>
    <i>
      <x v="673"/>
    </i>
    <i r="1">
      <x v="7"/>
    </i>
    <i r="2">
      <x v="105"/>
    </i>
    <i>
      <x v="674"/>
    </i>
    <i r="1">
      <x v="1"/>
    </i>
    <i r="2">
      <x v="105"/>
    </i>
    <i>
      <x v="675"/>
    </i>
    <i r="1">
      <x v="1"/>
    </i>
    <i r="2">
      <x v="105"/>
    </i>
    <i>
      <x v="676"/>
    </i>
    <i r="1">
      <x v="7"/>
    </i>
    <i r="2">
      <x v="105"/>
    </i>
    <i>
      <x v="677"/>
    </i>
    <i r="1">
      <x v="7"/>
    </i>
    <i r="2">
      <x v="105"/>
    </i>
    <i>
      <x v="678"/>
    </i>
    <i r="1">
      <x v="1"/>
    </i>
    <i r="2">
      <x v="105"/>
    </i>
    <i>
      <x v="679"/>
    </i>
    <i r="1">
      <x v="1"/>
    </i>
    <i r="2">
      <x v="105"/>
    </i>
    <i>
      <x v="680"/>
    </i>
    <i r="1">
      <x v="1"/>
    </i>
    <i r="2">
      <x v="105"/>
    </i>
    <i>
      <x v="681"/>
    </i>
    <i r="1">
      <x v="1"/>
    </i>
    <i r="2">
      <x v="105"/>
    </i>
    <i>
      <x v="682"/>
    </i>
    <i r="1">
      <x v="1"/>
    </i>
    <i r="2">
      <x v="105"/>
    </i>
    <i>
      <x v="683"/>
    </i>
    <i r="1">
      <x v="1"/>
    </i>
    <i r="2">
      <x v="105"/>
    </i>
    <i>
      <x v="684"/>
    </i>
    <i r="1">
      <x v="1"/>
    </i>
    <i r="2">
      <x v="105"/>
    </i>
    <i>
      <x v="685"/>
    </i>
    <i r="1">
      <x v="1"/>
    </i>
    <i r="2">
      <x v="105"/>
    </i>
    <i>
      <x v="686"/>
    </i>
    <i r="1">
      <x v="1"/>
    </i>
    <i r="2">
      <x v="105"/>
    </i>
    <i>
      <x v="687"/>
    </i>
    <i r="1">
      <x v="1"/>
    </i>
    <i r="2">
      <x v="105"/>
    </i>
    <i>
      <x v="688"/>
    </i>
    <i r="1">
      <x v="1"/>
    </i>
    <i r="2">
      <x v="105"/>
    </i>
    <i>
      <x v="689"/>
    </i>
    <i r="1">
      <x v="1"/>
    </i>
    <i r="2">
      <x v="109"/>
    </i>
    <i>
      <x v="690"/>
    </i>
    <i r="1">
      <x v="1"/>
    </i>
    <i r="2">
      <x v="109"/>
    </i>
    <i>
      <x v="691"/>
    </i>
    <i r="1">
      <x v="1"/>
    </i>
    <i r="2">
      <x v="109"/>
    </i>
    <i>
      <x v="692"/>
    </i>
    <i r="1">
      <x v="7"/>
    </i>
    <i r="2">
      <x v="109"/>
    </i>
    <i>
      <x v="693"/>
    </i>
    <i r="1">
      <x v="7"/>
    </i>
    <i r="2">
      <x v="109"/>
    </i>
    <i>
      <x v="694"/>
    </i>
    <i r="1">
      <x v="7"/>
    </i>
    <i r="2">
      <x v="109"/>
    </i>
    <i>
      <x v="695"/>
    </i>
    <i r="1">
      <x v="7"/>
    </i>
    <i r="2">
      <x v="109"/>
    </i>
    <i>
      <x v="696"/>
    </i>
    <i r="1">
      <x v="7"/>
    </i>
    <i r="2">
      <x v="109"/>
    </i>
    <i>
      <x v="697"/>
    </i>
    <i r="1">
      <x v="7"/>
    </i>
    <i r="2">
      <x v="109"/>
    </i>
    <i>
      <x v="698"/>
    </i>
    <i r="1">
      <x v="7"/>
    </i>
    <i r="2">
      <x v="52"/>
    </i>
    <i>
      <x v="699"/>
    </i>
    <i r="1">
      <x v="7"/>
    </i>
    <i r="2">
      <x v="52"/>
    </i>
    <i>
      <x v="700"/>
    </i>
    <i r="1">
      <x v="7"/>
    </i>
    <i r="2">
      <x v="52"/>
    </i>
    <i>
      <x v="701"/>
    </i>
    <i r="1">
      <x v="7"/>
    </i>
    <i r="2">
      <x v="52"/>
    </i>
    <i>
      <x v="702"/>
    </i>
    <i r="1">
      <x v="7"/>
    </i>
    <i r="2">
      <x v="52"/>
    </i>
    <i>
      <x v="703"/>
    </i>
    <i r="1">
      <x v="7"/>
    </i>
    <i r="2">
      <x v="52"/>
    </i>
    <i>
      <x v="704"/>
    </i>
    <i r="1">
      <x v="1"/>
    </i>
    <i r="2">
      <x v="107"/>
    </i>
    <i r="1">
      <x v="4"/>
    </i>
    <i r="2">
      <x v="107"/>
    </i>
    <i r="1">
      <x v="5"/>
    </i>
    <i r="2">
      <x v="107"/>
    </i>
    <i>
      <x v="705"/>
    </i>
    <i r="1">
      <x v="1"/>
    </i>
    <i r="2">
      <x v="107"/>
    </i>
    <i r="1">
      <x v="4"/>
    </i>
    <i r="2">
      <x v="107"/>
    </i>
    <i>
      <x v="706"/>
    </i>
    <i r="1">
      <x v="1"/>
    </i>
    <i r="2">
      <x v="109"/>
    </i>
    <i>
      <x v="707"/>
    </i>
    <i r="1">
      <x v="7"/>
    </i>
    <i r="2">
      <x v="70"/>
    </i>
    <i>
      <x v="708"/>
    </i>
    <i r="1">
      <x v="2"/>
    </i>
    <i r="2">
      <x v="61"/>
    </i>
    <i r="1">
      <x v="4"/>
    </i>
    <i r="2">
      <x v="61"/>
    </i>
    <i>
      <x v="709"/>
    </i>
    <i r="1">
      <x v="7"/>
    </i>
    <i r="2">
      <x v="105"/>
    </i>
    <i>
      <x v="710"/>
    </i>
    <i r="1">
      <x v="7"/>
    </i>
    <i r="2">
      <x v="31"/>
    </i>
    <i>
      <x v="711"/>
    </i>
    <i r="1">
      <x/>
    </i>
    <i r="2">
      <x v="16"/>
    </i>
    <i r="1">
      <x v="5"/>
    </i>
    <i r="2">
      <x v="16"/>
    </i>
    <i>
      <x v="712"/>
    </i>
    <i r="1">
      <x v="1"/>
    </i>
    <i r="2">
      <x v="98"/>
    </i>
    <i>
      <x v="713"/>
    </i>
    <i r="1">
      <x v="1"/>
    </i>
    <i r="2">
      <x v="19"/>
    </i>
    <i>
      <x v="714"/>
    </i>
    <i r="1">
      <x v="2"/>
    </i>
    <i r="2">
      <x v="2"/>
    </i>
    <i r="1">
      <x v="4"/>
    </i>
    <i r="2">
      <x v="2"/>
    </i>
    <i>
      <x v="715"/>
    </i>
    <i r="1">
      <x v="2"/>
    </i>
    <i r="2">
      <x v="2"/>
    </i>
    <i r="1">
      <x v="4"/>
    </i>
    <i r="2">
      <x v="2"/>
    </i>
    <i>
      <x v="716"/>
    </i>
    <i r="1">
      <x v="7"/>
    </i>
    <i r="2">
      <x v="58"/>
    </i>
    <i>
      <x v="717"/>
    </i>
    <i r="1">
      <x/>
    </i>
    <i r="2">
      <x v="43"/>
    </i>
    <i r="1">
      <x v="4"/>
    </i>
    <i r="2">
      <x v="43"/>
    </i>
    <i r="1">
      <x v="5"/>
    </i>
    <i r="2">
      <x v="43"/>
    </i>
    <i>
      <x v="718"/>
    </i>
    <i r="1">
      <x/>
    </i>
    <i r="2">
      <x v="43"/>
    </i>
    <i r="1">
      <x v="4"/>
    </i>
    <i r="2">
      <x v="43"/>
    </i>
    <i r="1">
      <x v="5"/>
    </i>
    <i r="2">
      <x v="43"/>
    </i>
    <i>
      <x v="719"/>
    </i>
    <i r="1">
      <x v="1"/>
    </i>
    <i r="2">
      <x v="109"/>
    </i>
    <i>
      <x v="720"/>
    </i>
    <i r="1">
      <x v="1"/>
    </i>
    <i r="2">
      <x v="12"/>
    </i>
    <i r="1">
      <x v="4"/>
    </i>
    <i r="2">
      <x v="12"/>
    </i>
    <i>
      <x v="721"/>
    </i>
    <i r="1">
      <x v="7"/>
    </i>
    <i r="2">
      <x v="17"/>
    </i>
    <i>
      <x v="722"/>
    </i>
    <i r="1">
      <x v="7"/>
    </i>
    <i r="2">
      <x v="17"/>
    </i>
    <i>
      <x v="723"/>
    </i>
    <i r="1">
      <x v="7"/>
    </i>
    <i r="2">
      <x v="17"/>
    </i>
    <i>
      <x v="724"/>
    </i>
    <i r="1">
      <x v="7"/>
    </i>
    <i r="2">
      <x v="17"/>
    </i>
    <i>
      <x v="725"/>
    </i>
    <i r="1">
      <x/>
    </i>
    <i r="2">
      <x v="17"/>
    </i>
    <i r="1">
      <x v="5"/>
    </i>
    <i r="2">
      <x v="17"/>
    </i>
    <i>
      <x v="726"/>
    </i>
    <i r="1">
      <x v="7"/>
    </i>
    <i r="2">
      <x v="48"/>
    </i>
    <i>
      <x v="727"/>
    </i>
    <i r="1">
      <x v="7"/>
    </i>
    <i r="2">
      <x v="48"/>
    </i>
    <i>
      <x v="728"/>
    </i>
    <i r="1">
      <x v="7"/>
    </i>
    <i r="2">
      <x v="48"/>
    </i>
    <i>
      <x v="729"/>
    </i>
    <i r="1">
      <x v="7"/>
    </i>
    <i r="2">
      <x v="48"/>
    </i>
    <i>
      <x v="730"/>
    </i>
    <i r="1">
      <x v="7"/>
    </i>
    <i r="2">
      <x v="48"/>
    </i>
    <i>
      <x v="731"/>
    </i>
    <i r="1">
      <x v="7"/>
    </i>
    <i r="2">
      <x v="48"/>
    </i>
    <i>
      <x v="732"/>
    </i>
    <i r="1">
      <x v="7"/>
    </i>
    <i r="2">
      <x v="48"/>
    </i>
    <i>
      <x v="733"/>
    </i>
    <i r="1">
      <x v="7"/>
    </i>
    <i r="2">
      <x v="48"/>
    </i>
    <i>
      <x v="734"/>
    </i>
    <i r="1">
      <x v="7"/>
    </i>
    <i r="2">
      <x v="48"/>
    </i>
    <i>
      <x v="735"/>
    </i>
    <i r="1">
      <x v="7"/>
    </i>
    <i r="2">
      <x v="48"/>
    </i>
    <i>
      <x v="736"/>
    </i>
    <i r="1">
      <x v="7"/>
    </i>
    <i r="2">
      <x v="48"/>
    </i>
    <i>
      <x v="737"/>
    </i>
    <i r="1">
      <x v="7"/>
    </i>
    <i r="2">
      <x v="48"/>
    </i>
    <i>
      <x v="738"/>
    </i>
    <i r="1">
      <x v="7"/>
    </i>
    <i r="2">
      <x v="48"/>
    </i>
    <i>
      <x v="739"/>
    </i>
    <i r="1">
      <x v="7"/>
    </i>
    <i r="2">
      <x v="48"/>
    </i>
    <i>
      <x v="740"/>
    </i>
    <i r="1">
      <x v="7"/>
    </i>
    <i r="2">
      <x v="48"/>
    </i>
    <i>
      <x v="741"/>
    </i>
    <i r="1">
      <x v="1"/>
    </i>
    <i r="2">
      <x v="48"/>
    </i>
    <i>
      <x v="742"/>
    </i>
    <i r="1">
      <x v="1"/>
    </i>
    <i r="2">
      <x v="48"/>
    </i>
    <i>
      <x v="743"/>
    </i>
    <i r="1">
      <x v="7"/>
    </i>
    <i r="2">
      <x v="48"/>
    </i>
    <i>
      <x v="744"/>
    </i>
    <i r="1">
      <x v="7"/>
    </i>
    <i r="2">
      <x v="48"/>
    </i>
    <i>
      <x v="745"/>
    </i>
    <i r="1">
      <x v="7"/>
    </i>
    <i r="2">
      <x v="48"/>
    </i>
    <i>
      <x v="746"/>
    </i>
    <i r="1">
      <x v="7"/>
    </i>
    <i r="2">
      <x v="48"/>
    </i>
    <i>
      <x v="747"/>
    </i>
    <i r="1">
      <x v="7"/>
    </i>
    <i r="2">
      <x v="48"/>
    </i>
    <i>
      <x v="748"/>
    </i>
    <i r="1">
      <x v="7"/>
    </i>
    <i r="2">
      <x v="48"/>
    </i>
    <i>
      <x v="749"/>
    </i>
    <i r="1">
      <x v="7"/>
    </i>
    <i r="2">
      <x v="48"/>
    </i>
    <i>
      <x v="750"/>
    </i>
    <i r="1">
      <x v="1"/>
    </i>
    <i r="2">
      <x v="48"/>
    </i>
    <i>
      <x v="751"/>
    </i>
    <i r="1">
      <x v="1"/>
    </i>
    <i r="2">
      <x v="89"/>
    </i>
    <i r="1">
      <x v="4"/>
    </i>
    <i r="2">
      <x v="89"/>
    </i>
    <i>
      <x v="752"/>
    </i>
    <i r="1">
      <x v="5"/>
    </i>
    <i r="2">
      <x v="76"/>
    </i>
    <i>
      <x v="753"/>
    </i>
    <i r="1">
      <x v="1"/>
    </i>
    <i r="2">
      <x v="36"/>
    </i>
    <i r="1">
      <x v="4"/>
    </i>
    <i r="2">
      <x v="36"/>
    </i>
    <i>
      <x v="754"/>
    </i>
    <i r="1">
      <x v="3"/>
    </i>
    <i r="2">
      <x v="79"/>
    </i>
    <i r="1">
      <x v="4"/>
    </i>
    <i r="2">
      <x v="79"/>
    </i>
    <i>
      <x v="755"/>
    </i>
    <i r="1">
      <x v="1"/>
    </i>
    <i r="2">
      <x v="28"/>
    </i>
    <i r="1">
      <x v="4"/>
    </i>
    <i r="2">
      <x v="28"/>
    </i>
    <i>
      <x v="756"/>
    </i>
    <i r="1">
      <x v="1"/>
    </i>
    <i r="2">
      <x v="48"/>
    </i>
    <i>
      <x v="757"/>
    </i>
    <i r="1">
      <x v="7"/>
    </i>
    <i r="2">
      <x v="52"/>
    </i>
    <i>
      <x v="758"/>
    </i>
    <i r="1">
      <x v="7"/>
    </i>
    <i r="2">
      <x v="52"/>
    </i>
    <i>
      <x v="759"/>
    </i>
    <i r="1">
      <x v="7"/>
    </i>
    <i r="2">
      <x v="52"/>
    </i>
    <i>
      <x v="760"/>
    </i>
    <i r="1">
      <x v="7"/>
    </i>
    <i r="2">
      <x v="52"/>
    </i>
    <i>
      <x v="761"/>
    </i>
    <i r="1">
      <x v="7"/>
    </i>
    <i r="2">
      <x v="52"/>
    </i>
    <i>
      <x v="762"/>
    </i>
    <i r="1">
      <x v="7"/>
    </i>
    <i r="2">
      <x v="52"/>
    </i>
    <i>
      <x v="763"/>
    </i>
    <i r="1">
      <x v="7"/>
    </i>
    <i r="2">
      <x v="52"/>
    </i>
    <i>
      <x v="764"/>
    </i>
    <i r="1">
      <x v="7"/>
    </i>
    <i r="2">
      <x v="52"/>
    </i>
    <i>
      <x v="765"/>
    </i>
    <i r="1">
      <x v="7"/>
    </i>
    <i r="2">
      <x v="60"/>
    </i>
    <i>
      <x v="766"/>
    </i>
    <i r="1">
      <x v="1"/>
    </i>
    <i r="2">
      <x v="80"/>
    </i>
    <i r="1">
      <x v="7"/>
    </i>
    <i r="2">
      <x v="80"/>
    </i>
    <i>
      <x v="767"/>
    </i>
    <i r="1">
      <x v="1"/>
    </i>
    <i r="2">
      <x v="80"/>
    </i>
    <i>
      <x v="768"/>
    </i>
    <i r="1">
      <x v="1"/>
    </i>
    <i r="2">
      <x v="80"/>
    </i>
    <i>
      <x v="769"/>
    </i>
    <i r="1">
      <x v="1"/>
    </i>
    <i r="2">
      <x v="80"/>
    </i>
    <i>
      <x v="770"/>
    </i>
    <i r="1">
      <x v="1"/>
    </i>
    <i r="2">
      <x v="80"/>
    </i>
    <i>
      <x v="771"/>
    </i>
    <i r="1">
      <x v="1"/>
    </i>
    <i r="2">
      <x v="80"/>
    </i>
    <i r="1">
      <x v="7"/>
    </i>
    <i r="2">
      <x v="80"/>
    </i>
    <i>
      <x v="772"/>
    </i>
    <i r="1">
      <x v="7"/>
    </i>
    <i r="2">
      <x v="80"/>
    </i>
    <i>
      <x v="773"/>
    </i>
    <i r="1">
      <x v="7"/>
    </i>
    <i r="2">
      <x v="80"/>
    </i>
    <i>
      <x v="774"/>
    </i>
    <i r="1">
      <x v="7"/>
    </i>
    <i r="2">
      <x v="80"/>
    </i>
    <i>
      <x v="775"/>
    </i>
    <i r="1">
      <x v="1"/>
    </i>
    <i r="2">
      <x v="80"/>
    </i>
    <i>
      <x v="776"/>
    </i>
    <i r="1">
      <x v="1"/>
    </i>
    <i r="2">
      <x v="80"/>
    </i>
    <i>
      <x v="777"/>
    </i>
    <i r="1">
      <x v="1"/>
    </i>
    <i r="2">
      <x v="81"/>
    </i>
    <i>
      <x v="778"/>
    </i>
    <i r="1">
      <x v="1"/>
    </i>
    <i r="2">
      <x v="81"/>
    </i>
    <i>
      <x v="779"/>
    </i>
    <i r="1">
      <x v="1"/>
    </i>
    <i r="2">
      <x v="81"/>
    </i>
    <i>
      <x v="780"/>
    </i>
    <i r="1">
      <x v="1"/>
    </i>
    <i r="2">
      <x v="81"/>
    </i>
    <i r="1">
      <x v="7"/>
    </i>
    <i r="2">
      <x v="81"/>
    </i>
    <i>
      <x v="781"/>
    </i>
    <i r="1">
      <x v="1"/>
    </i>
    <i r="2">
      <x v="81"/>
    </i>
    <i>
      <x v="782"/>
    </i>
    <i r="1">
      <x v="1"/>
    </i>
    <i r="2">
      <x v="81"/>
    </i>
    <i>
      <x v="783"/>
    </i>
    <i r="1">
      <x v="7"/>
    </i>
    <i r="2">
      <x v="81"/>
    </i>
    <i>
      <x v="784"/>
    </i>
    <i r="1">
      <x v="7"/>
    </i>
    <i r="2">
      <x v="81"/>
    </i>
    <i>
      <x v="785"/>
    </i>
    <i r="1">
      <x v="7"/>
    </i>
    <i r="2">
      <x v="81"/>
    </i>
    <i>
      <x v="786"/>
    </i>
    <i r="1">
      <x v="7"/>
    </i>
    <i r="2">
      <x v="81"/>
    </i>
    <i>
      <x v="787"/>
    </i>
    <i r="1">
      <x v="1"/>
    </i>
    <i r="2">
      <x v="81"/>
    </i>
    <i>
      <x v="788"/>
    </i>
    <i r="1">
      <x v="7"/>
    </i>
    <i r="2">
      <x v="90"/>
    </i>
    <i>
      <x v="789"/>
    </i>
    <i r="1">
      <x v="7"/>
    </i>
    <i r="2">
      <x v="60"/>
    </i>
    <i>
      <x v="790"/>
    </i>
    <i r="1">
      <x v="1"/>
    </i>
    <i r="2">
      <x v="60"/>
    </i>
    <i>
      <x v="791"/>
    </i>
    <i r="1">
      <x v="7"/>
    </i>
    <i r="2">
      <x v="67"/>
    </i>
    <i>
      <x v="792"/>
    </i>
    <i r="1">
      <x v="5"/>
    </i>
    <i r="2">
      <x v="68"/>
    </i>
    <i>
      <x v="793"/>
    </i>
    <i r="1">
      <x v="1"/>
    </i>
    <i r="2">
      <x v="56"/>
    </i>
    <i r="1">
      <x v="4"/>
    </i>
    <i r="2">
      <x v="56"/>
    </i>
    <i>
      <x v="794"/>
    </i>
    <i r="1">
      <x v="2"/>
    </i>
    <i r="2">
      <x v="56"/>
    </i>
    <i r="1">
      <x v="4"/>
    </i>
    <i r="2">
      <x v="56"/>
    </i>
    <i>
      <x v="795"/>
    </i>
    <i r="1">
      <x v="2"/>
    </i>
    <i r="2">
      <x v="56"/>
    </i>
    <i r="1">
      <x v="4"/>
    </i>
    <i r="2">
      <x v="56"/>
    </i>
    <i>
      <x v="796"/>
    </i>
    <i r="1">
      <x v="2"/>
    </i>
    <i r="2">
      <x v="56"/>
    </i>
    <i r="1">
      <x v="4"/>
    </i>
    <i r="2">
      <x v="56"/>
    </i>
    <i>
      <x v="797"/>
    </i>
    <i r="1">
      <x v="7"/>
    </i>
    <i r="2">
      <x v="51"/>
    </i>
    <i>
      <x v="798"/>
    </i>
    <i r="1">
      <x v="5"/>
    </i>
    <i r="2">
      <x v="74"/>
    </i>
    <i>
      <x v="799"/>
    </i>
    <i r="1">
      <x v="1"/>
    </i>
    <i r="2">
      <x v="62"/>
    </i>
    <i>
      <x v="800"/>
    </i>
    <i r="1">
      <x v="1"/>
    </i>
    <i r="2">
      <x v="62"/>
    </i>
    <i>
      <x v="801"/>
    </i>
    <i r="1">
      <x v="7"/>
    </i>
    <i r="2">
      <x v="26"/>
    </i>
    <i>
      <x v="802"/>
    </i>
    <i r="1">
      <x/>
    </i>
    <i r="2">
      <x v="44"/>
    </i>
    <i r="1">
      <x v="4"/>
    </i>
    <i r="2">
      <x v="44"/>
    </i>
    <i r="1">
      <x v="5"/>
    </i>
    <i r="2">
      <x v="44"/>
    </i>
    <i>
      <x v="803"/>
    </i>
    <i r="1">
      <x v="4"/>
    </i>
    <i r="2">
      <x v="44"/>
    </i>
    <i r="1">
      <x v="5"/>
    </i>
    <i r="2">
      <x v="44"/>
    </i>
    <i>
      <x v="804"/>
    </i>
    <i r="1">
      <x v="1"/>
    </i>
    <i r="2">
      <x v="81"/>
    </i>
    <i>
      <x v="805"/>
    </i>
    <i r="1">
      <x v="1"/>
    </i>
    <i r="2">
      <x v="81"/>
    </i>
    <i>
      <x v="806"/>
    </i>
    <i r="1">
      <x v="4"/>
    </i>
    <i r="2">
      <x v="44"/>
    </i>
    <i r="1">
      <x v="5"/>
    </i>
    <i r="2">
      <x v="44"/>
    </i>
    <i>
      <x v="807"/>
    </i>
    <i r="1">
      <x v="4"/>
    </i>
    <i r="2">
      <x v="44"/>
    </i>
    <i r="1">
      <x v="5"/>
    </i>
    <i r="2">
      <x v="44"/>
    </i>
    <i>
      <x v="808"/>
    </i>
    <i r="1">
      <x v="1"/>
    </i>
    <i r="2">
      <x v="44"/>
    </i>
    <i>
      <x v="809"/>
    </i>
    <i r="1">
      <x v="1"/>
    </i>
    <i r="2">
      <x v="105"/>
    </i>
    <i>
      <x v="810"/>
    </i>
    <i r="1">
      <x v="1"/>
    </i>
    <i r="2">
      <x v="105"/>
    </i>
    <i>
      <x v="811"/>
    </i>
    <i r="1">
      <x v="2"/>
    </i>
    <i r="2">
      <x v="46"/>
    </i>
    <i r="1">
      <x v="4"/>
    </i>
    <i r="2">
      <x v="46"/>
    </i>
    <i>
      <x v="812"/>
    </i>
    <i r="1">
      <x/>
    </i>
    <i r="2">
      <x v="43"/>
    </i>
    <i r="1">
      <x v="4"/>
    </i>
    <i r="2">
      <x v="43"/>
    </i>
    <i r="1">
      <x v="5"/>
    </i>
    <i r="2">
      <x v="43"/>
    </i>
    <i>
      <x v="813"/>
    </i>
    <i r="1">
      <x/>
    </i>
    <i r="2">
      <x v="43"/>
    </i>
    <i r="1">
      <x v="4"/>
    </i>
    <i r="2">
      <x v="43"/>
    </i>
    <i r="1">
      <x v="5"/>
    </i>
    <i r="2">
      <x v="43"/>
    </i>
    <i>
      <x v="814"/>
    </i>
    <i r="1">
      <x/>
    </i>
    <i r="2">
      <x v="43"/>
    </i>
    <i r="1">
      <x v="4"/>
    </i>
    <i r="2">
      <x v="43"/>
    </i>
    <i r="1">
      <x v="5"/>
    </i>
    <i r="2">
      <x v="43"/>
    </i>
    <i>
      <x v="815"/>
    </i>
    <i r="1">
      <x/>
    </i>
    <i r="2">
      <x v="43"/>
    </i>
    <i r="1">
      <x v="4"/>
    </i>
    <i r="2">
      <x v="43"/>
    </i>
    <i r="1">
      <x v="5"/>
    </i>
    <i r="2">
      <x v="43"/>
    </i>
    <i>
      <x v="816"/>
    </i>
    <i r="1">
      <x/>
    </i>
    <i r="2">
      <x v="43"/>
    </i>
    <i r="1">
      <x v="4"/>
    </i>
    <i r="2">
      <x v="43"/>
    </i>
    <i r="1">
      <x v="5"/>
    </i>
    <i r="2">
      <x v="43"/>
    </i>
    <i>
      <x v="817"/>
    </i>
    <i r="1">
      <x v="4"/>
    </i>
    <i r="2">
      <x v="43"/>
    </i>
    <i>
      <x v="818"/>
    </i>
    <i r="1">
      <x/>
    </i>
    <i r="2">
      <x v="43"/>
    </i>
    <i r="1">
      <x v="4"/>
    </i>
    <i r="2">
      <x v="43"/>
    </i>
    <i r="1">
      <x v="5"/>
    </i>
    <i r="2">
      <x v="43"/>
    </i>
    <i>
      <x v="819"/>
    </i>
    <i r="1">
      <x/>
    </i>
    <i r="2">
      <x v="43"/>
    </i>
    <i r="1">
      <x v="4"/>
    </i>
    <i r="2">
      <x v="43"/>
    </i>
    <i r="1">
      <x v="5"/>
    </i>
    <i r="2">
      <x v="43"/>
    </i>
    <i>
      <x v="820"/>
    </i>
    <i r="1">
      <x/>
    </i>
    <i r="2">
      <x v="43"/>
    </i>
    <i r="1">
      <x v="4"/>
    </i>
    <i r="2">
      <x v="43"/>
    </i>
    <i r="1">
      <x v="5"/>
    </i>
    <i r="2">
      <x v="43"/>
    </i>
    <i>
      <x v="821"/>
    </i>
    <i r="1">
      <x v="4"/>
    </i>
    <i r="2">
      <x v="43"/>
    </i>
    <i r="1">
      <x v="5"/>
    </i>
    <i r="2">
      <x v="43"/>
    </i>
    <i>
      <x v="822"/>
    </i>
    <i r="1">
      <x v="1"/>
    </i>
    <i r="2">
      <x v="43"/>
    </i>
    <i>
      <x v="823"/>
    </i>
    <i r="1">
      <x v="1"/>
    </i>
    <i r="2">
      <x v="43"/>
    </i>
    <i>
      <x v="824"/>
    </i>
    <i r="1">
      <x/>
    </i>
    <i r="2">
      <x v="43"/>
    </i>
    <i r="1">
      <x v="4"/>
    </i>
    <i r="2">
      <x v="43"/>
    </i>
    <i r="1">
      <x v="5"/>
    </i>
    <i r="2">
      <x v="43"/>
    </i>
    <i>
      <x v="825"/>
    </i>
    <i r="1">
      <x v="7"/>
    </i>
    <i r="2">
      <x v="94"/>
    </i>
    <i>
      <x v="826"/>
    </i>
    <i r="1">
      <x v="2"/>
    </i>
    <i r="2">
      <x v="88"/>
    </i>
    <i>
      <x v="827"/>
    </i>
    <i r="1">
      <x v="5"/>
    </i>
    <i r="2">
      <x v="24"/>
    </i>
    <i>
      <x v="828"/>
    </i>
    <i r="1">
      <x v="4"/>
    </i>
    <i r="2">
      <x v="48"/>
    </i>
    <i r="1">
      <x v="5"/>
    </i>
    <i r="2">
      <x v="48"/>
    </i>
    <i>
      <x v="829"/>
    </i>
    <i r="1">
      <x v="1"/>
    </i>
    <i r="2">
      <x v="72"/>
    </i>
    <i r="1">
      <x v="4"/>
    </i>
    <i r="2">
      <x v="72"/>
    </i>
    <i>
      <x v="830"/>
    </i>
    <i r="1">
      <x v="1"/>
    </i>
    <i r="2">
      <x v="72"/>
    </i>
    <i r="1">
      <x v="4"/>
    </i>
    <i r="2">
      <x v="72"/>
    </i>
    <i>
      <x v="831"/>
    </i>
    <i r="1">
      <x v="1"/>
    </i>
    <i r="2">
      <x v="72"/>
    </i>
    <i r="1">
      <x v="4"/>
    </i>
    <i r="2">
      <x v="72"/>
    </i>
    <i>
      <x v="832"/>
    </i>
    <i r="1">
      <x v="1"/>
    </i>
    <i r="2">
      <x v="72"/>
    </i>
    <i r="1">
      <x v="4"/>
    </i>
    <i r="2">
      <x v="72"/>
    </i>
    <i>
      <x v="833"/>
    </i>
    <i r="1">
      <x v="1"/>
    </i>
    <i r="2">
      <x v="72"/>
    </i>
    <i r="1">
      <x v="4"/>
    </i>
    <i r="2">
      <x v="72"/>
    </i>
    <i>
      <x v="834"/>
    </i>
    <i r="1">
      <x v="1"/>
    </i>
    <i r="2">
      <x v="12"/>
    </i>
    <i r="1">
      <x v="4"/>
    </i>
    <i r="2">
      <x v="12"/>
    </i>
    <i>
      <x v="835"/>
    </i>
    <i r="1">
      <x v="1"/>
    </i>
    <i r="2">
      <x v="12"/>
    </i>
    <i r="1">
      <x v="4"/>
    </i>
    <i r="2">
      <x v="12"/>
    </i>
    <i>
      <x v="836"/>
    </i>
    <i r="1">
      <x v="1"/>
    </i>
    <i r="2">
      <x v="12"/>
    </i>
    <i r="1">
      <x v="4"/>
    </i>
    <i r="2">
      <x v="12"/>
    </i>
    <i>
      <x v="837"/>
    </i>
    <i r="1">
      <x v="1"/>
    </i>
    <i r="2">
      <x v="12"/>
    </i>
    <i r="1">
      <x v="4"/>
    </i>
    <i r="2">
      <x v="12"/>
    </i>
    <i>
      <x v="838"/>
    </i>
    <i r="1">
      <x v="1"/>
    </i>
    <i r="2">
      <x v="12"/>
    </i>
    <i r="1">
      <x v="4"/>
    </i>
    <i r="2">
      <x v="12"/>
    </i>
    <i>
      <x v="839"/>
    </i>
    <i r="1">
      <x v="1"/>
    </i>
    <i r="2">
      <x v="91"/>
    </i>
    <i>
      <x v="840"/>
    </i>
    <i r="1">
      <x v="7"/>
    </i>
    <i r="2">
      <x v="83"/>
    </i>
    <i>
      <x v="841"/>
    </i>
    <i r="1">
      <x v="4"/>
    </i>
    <i r="2">
      <x v="12"/>
    </i>
    <i>
      <x v="842"/>
    </i>
    <i r="1">
      <x v="1"/>
    </i>
    <i r="2">
      <x v="12"/>
    </i>
    <i r="1">
      <x v="4"/>
    </i>
    <i r="2">
      <x v="12"/>
    </i>
    <i>
      <x v="843"/>
    </i>
    <i r="1">
      <x v="1"/>
    </i>
    <i r="2">
      <x v="12"/>
    </i>
    <i r="1">
      <x v="4"/>
    </i>
    <i r="2">
      <x v="12"/>
    </i>
    <i>
      <x v="844"/>
    </i>
    <i r="1">
      <x v="1"/>
    </i>
    <i r="2">
      <x v="12"/>
    </i>
    <i r="1">
      <x v="4"/>
    </i>
    <i r="2">
      <x v="12"/>
    </i>
    <i>
      <x v="845"/>
    </i>
    <i r="1">
      <x v="1"/>
    </i>
    <i r="2">
      <x v="12"/>
    </i>
    <i r="1">
      <x v="4"/>
    </i>
    <i r="2">
      <x v="12"/>
    </i>
    <i>
      <x v="846"/>
    </i>
    <i r="1">
      <x v="1"/>
    </i>
    <i r="2">
      <x v="12"/>
    </i>
    <i r="1">
      <x v="4"/>
    </i>
    <i r="2">
      <x v="12"/>
    </i>
    <i>
      <x v="847"/>
    </i>
    <i r="1">
      <x v="1"/>
    </i>
    <i r="2">
      <x v="12"/>
    </i>
    <i r="1">
      <x v="4"/>
    </i>
    <i r="2">
      <x v="12"/>
    </i>
    <i>
      <x v="848"/>
    </i>
    <i r="1">
      <x v="1"/>
    </i>
    <i r="2">
      <x v="12"/>
    </i>
    <i r="1">
      <x v="4"/>
    </i>
    <i r="2">
      <x v="12"/>
    </i>
    <i>
      <x v="849"/>
    </i>
    <i r="1">
      <x v="1"/>
    </i>
    <i r="2">
      <x v="12"/>
    </i>
    <i r="1">
      <x v="4"/>
    </i>
    <i r="2">
      <x v="12"/>
    </i>
    <i>
      <x v="850"/>
    </i>
    <i r="1">
      <x v="1"/>
    </i>
    <i r="2">
      <x v="12"/>
    </i>
    <i r="1">
      <x v="4"/>
    </i>
    <i r="2">
      <x v="12"/>
    </i>
    <i>
      <x v="851"/>
    </i>
    <i r="1">
      <x v="1"/>
    </i>
    <i r="2">
      <x v="12"/>
    </i>
    <i r="1">
      <x v="4"/>
    </i>
    <i r="2">
      <x v="12"/>
    </i>
    <i>
      <x v="852"/>
    </i>
    <i r="1">
      <x v="1"/>
    </i>
    <i r="2">
      <x v="12"/>
    </i>
    <i r="1">
      <x v="4"/>
    </i>
    <i r="2">
      <x v="12"/>
    </i>
    <i>
      <x v="853"/>
    </i>
    <i r="1">
      <x v="1"/>
    </i>
    <i r="2">
      <x v="12"/>
    </i>
    <i r="1">
      <x v="4"/>
    </i>
    <i r="2">
      <x v="12"/>
    </i>
    <i>
      <x v="854"/>
    </i>
    <i r="1">
      <x v="1"/>
    </i>
    <i r="2">
      <x v="12"/>
    </i>
    <i r="1">
      <x v="4"/>
    </i>
    <i r="2">
      <x v="12"/>
    </i>
    <i>
      <x v="855"/>
    </i>
    <i r="1">
      <x v="1"/>
    </i>
    <i r="2">
      <x v="12"/>
    </i>
    <i r="1">
      <x v="4"/>
    </i>
    <i r="2">
      <x v="12"/>
    </i>
    <i>
      <x v="856"/>
    </i>
    <i r="1">
      <x v="1"/>
    </i>
    <i r="2">
      <x v="12"/>
    </i>
    <i r="1">
      <x v="4"/>
    </i>
    <i r="2">
      <x v="12"/>
    </i>
    <i>
      <x v="857"/>
    </i>
    <i r="1">
      <x v="1"/>
    </i>
    <i r="2">
      <x v="12"/>
    </i>
    <i r="1">
      <x v="4"/>
    </i>
    <i r="2">
      <x v="12"/>
    </i>
    <i>
      <x v="858"/>
    </i>
    <i r="1">
      <x v="1"/>
    </i>
    <i r="2">
      <x v="12"/>
    </i>
    <i r="1">
      <x v="4"/>
    </i>
    <i r="2">
      <x v="12"/>
    </i>
    <i>
      <x v="859"/>
    </i>
    <i r="1">
      <x v="1"/>
    </i>
    <i r="2">
      <x v="12"/>
    </i>
    <i r="1">
      <x v="4"/>
    </i>
    <i r="2">
      <x v="12"/>
    </i>
    <i>
      <x v="860"/>
    </i>
    <i r="1">
      <x v="7"/>
    </i>
    <i r="2">
      <x v="100"/>
    </i>
    <i>
      <x v="861"/>
    </i>
    <i r="1">
      <x v="7"/>
    </i>
    <i r="2">
      <x v="100"/>
    </i>
    <i>
      <x v="862"/>
    </i>
    <i r="1">
      <x v="7"/>
    </i>
    <i r="2">
      <x v="52"/>
    </i>
    <i>
      <x v="863"/>
    </i>
    <i r="1">
      <x v="7"/>
    </i>
    <i r="2">
      <x v="52"/>
    </i>
    <i>
      <x v="864"/>
    </i>
    <i r="1">
      <x v="7"/>
    </i>
    <i r="2">
      <x v="52"/>
    </i>
    <i>
      <x v="865"/>
    </i>
    <i r="1">
      <x v="7"/>
    </i>
    <i r="2">
      <x v="52"/>
    </i>
    <i>
      <x v="866"/>
    </i>
    <i r="1">
      <x v="7"/>
    </i>
    <i r="2">
      <x v="52"/>
    </i>
    <i>
      <x v="867"/>
    </i>
    <i r="1">
      <x v="7"/>
    </i>
    <i r="2">
      <x v="52"/>
    </i>
    <i>
      <x v="868"/>
    </i>
    <i r="1">
      <x v="1"/>
    </i>
    <i r="2">
      <x v="52"/>
    </i>
    <i>
      <x v="869"/>
    </i>
    <i r="1">
      <x v="7"/>
    </i>
    <i r="2">
      <x v="52"/>
    </i>
    <i>
      <x v="870"/>
    </i>
    <i r="1">
      <x v="7"/>
    </i>
    <i r="2">
      <x v="52"/>
    </i>
    <i>
      <x v="871"/>
    </i>
    <i r="1">
      <x v="7"/>
    </i>
    <i r="2">
      <x v="52"/>
    </i>
    <i>
      <x v="872"/>
    </i>
    <i r="1">
      <x v="7"/>
    </i>
    <i r="2">
      <x v="52"/>
    </i>
    <i>
      <x v="873"/>
    </i>
    <i r="1">
      <x v="7"/>
    </i>
    <i r="2">
      <x v="52"/>
    </i>
    <i>
      <x v="874"/>
    </i>
    <i r="1">
      <x v="7"/>
    </i>
    <i r="2">
      <x v="52"/>
    </i>
    <i>
      <x v="875"/>
    </i>
    <i r="1">
      <x v="7"/>
    </i>
    <i r="2">
      <x v="94"/>
    </i>
    <i>
      <x v="876"/>
    </i>
    <i r="1">
      <x v="7"/>
    </i>
    <i r="2">
      <x v="52"/>
    </i>
    <i>
      <x v="877"/>
    </i>
    <i r="1">
      <x v="7"/>
    </i>
    <i r="2">
      <x v="52"/>
    </i>
    <i>
      <x v="878"/>
    </i>
    <i r="1">
      <x v="7"/>
    </i>
    <i r="2">
      <x v="52"/>
    </i>
    <i>
      <x v="879"/>
    </i>
    <i r="1">
      <x v="7"/>
    </i>
    <i r="2">
      <x v="52"/>
    </i>
    <i>
      <x v="880"/>
    </i>
    <i r="1">
      <x v="7"/>
    </i>
    <i r="2">
      <x v="52"/>
    </i>
    <i>
      <x v="881"/>
    </i>
    <i r="1">
      <x v="7"/>
    </i>
    <i r="2">
      <x v="52"/>
    </i>
    <i>
      <x v="882"/>
    </i>
    <i r="1">
      <x v="7"/>
    </i>
    <i r="2">
      <x v="52"/>
    </i>
    <i>
      <x v="883"/>
    </i>
    <i r="1">
      <x v="7"/>
    </i>
    <i r="2">
      <x v="52"/>
    </i>
    <i>
      <x v="884"/>
    </i>
    <i r="1">
      <x v="7"/>
    </i>
    <i r="2">
      <x v="52"/>
    </i>
    <i>
      <x v="885"/>
    </i>
    <i r="1">
      <x v="1"/>
    </i>
    <i r="2">
      <x v="52"/>
    </i>
    <i>
      <x v="886"/>
    </i>
    <i r="1">
      <x v="7"/>
    </i>
    <i r="2">
      <x v="52"/>
    </i>
    <i>
      <x v="887"/>
    </i>
    <i r="1">
      <x v="7"/>
    </i>
    <i r="2">
      <x v="52"/>
    </i>
    <i>
      <x v="888"/>
    </i>
    <i r="1">
      <x v="7"/>
    </i>
    <i r="2">
      <x v="52"/>
    </i>
    <i>
      <x v="889"/>
    </i>
    <i r="1">
      <x v="7"/>
    </i>
    <i r="2">
      <x v="52"/>
    </i>
    <i>
      <x v="890"/>
    </i>
    <i r="1">
      <x v="7"/>
    </i>
    <i r="2">
      <x v="52"/>
    </i>
    <i>
      <x v="891"/>
    </i>
    <i r="1">
      <x v="1"/>
    </i>
    <i r="2">
      <x v="33"/>
    </i>
    <i>
      <x v="892"/>
    </i>
    <i r="1">
      <x v="7"/>
    </i>
    <i r="2">
      <x v="109"/>
    </i>
    <i>
      <x v="893"/>
    </i>
    <i r="1">
      <x v="1"/>
    </i>
    <i r="2">
      <x v="79"/>
    </i>
    <i>
      <x v="894"/>
    </i>
    <i r="1">
      <x/>
    </i>
    <i r="2">
      <x v="16"/>
    </i>
    <i r="1">
      <x v="5"/>
    </i>
    <i r="2">
      <x v="16"/>
    </i>
    <i>
      <x v="895"/>
    </i>
    <i r="1">
      <x v="4"/>
    </i>
    <i r="2">
      <x v="97"/>
    </i>
    <i r="1">
      <x v="5"/>
    </i>
    <i r="2">
      <x v="97"/>
    </i>
    <i>
      <x v="896"/>
    </i>
    <i r="1">
      <x v="4"/>
    </i>
    <i r="2">
      <x v="97"/>
    </i>
    <i r="1">
      <x v="5"/>
    </i>
    <i r="2">
      <x v="97"/>
    </i>
    <i>
      <x v="897"/>
    </i>
    <i r="1">
      <x v="7"/>
    </i>
    <i r="2">
      <x v="52"/>
    </i>
    <i>
      <x v="898"/>
    </i>
    <i r="1">
      <x v="7"/>
    </i>
    <i r="2">
      <x v="52"/>
    </i>
    <i>
      <x v="899"/>
    </i>
    <i r="1">
      <x v="7"/>
    </i>
    <i r="2">
      <x v="52"/>
    </i>
    <i>
      <x v="900"/>
    </i>
    <i r="1">
      <x v="7"/>
    </i>
    <i r="2">
      <x v="52"/>
    </i>
    <i>
      <x v="901"/>
    </i>
    <i r="1">
      <x v="7"/>
    </i>
    <i r="2">
      <x v="52"/>
    </i>
    <i>
      <x v="902"/>
    </i>
    <i r="1">
      <x v="7"/>
    </i>
    <i r="2">
      <x v="52"/>
    </i>
    <i>
      <x v="903"/>
    </i>
    <i r="1">
      <x v="7"/>
    </i>
    <i r="2">
      <x v="52"/>
    </i>
    <i>
      <x v="904"/>
    </i>
    <i r="1">
      <x v="7"/>
    </i>
    <i r="2">
      <x v="52"/>
    </i>
    <i>
      <x v="905"/>
    </i>
    <i r="1">
      <x v="7"/>
    </i>
    <i r="2">
      <x v="52"/>
    </i>
    <i>
      <x v="906"/>
    </i>
    <i r="1">
      <x v="7"/>
    </i>
    <i r="2">
      <x v="52"/>
    </i>
    <i>
      <x v="907"/>
    </i>
    <i r="1">
      <x v="1"/>
    </i>
    <i r="2">
      <x v="65"/>
    </i>
    <i r="1">
      <x v="4"/>
    </i>
    <i r="2">
      <x v="65"/>
    </i>
    <i>
      <x v="908"/>
    </i>
    <i r="1">
      <x v="7"/>
    </i>
    <i r="2">
      <x v="46"/>
    </i>
    <i>
      <x v="909"/>
    </i>
    <i r="1">
      <x v="1"/>
    </i>
    <i r="2">
      <x v="62"/>
    </i>
    <i>
      <x v="910"/>
    </i>
    <i r="1">
      <x v="2"/>
    </i>
    <i r="2">
      <x/>
    </i>
    <i r="1">
      <x v="4"/>
    </i>
    <i r="2">
      <x/>
    </i>
    <i>
      <x v="911"/>
    </i>
    <i r="1">
      <x v="2"/>
    </i>
    <i r="2">
      <x/>
    </i>
    <i r="1">
      <x v="4"/>
    </i>
    <i r="2">
      <x/>
    </i>
    <i>
      <x v="912"/>
    </i>
    <i r="1">
      <x v="1"/>
    </i>
    <i r="2">
      <x v="62"/>
    </i>
    <i>
      <x v="913"/>
    </i>
    <i r="1">
      <x v="2"/>
    </i>
    <i r="2">
      <x v="95"/>
    </i>
    <i r="1">
      <x v="4"/>
    </i>
    <i r="2">
      <x v="95"/>
    </i>
    <i>
      <x v="914"/>
    </i>
    <i r="1">
      <x v="7"/>
    </i>
    <i r="2">
      <x v="103"/>
    </i>
    <i>
      <x v="915"/>
    </i>
    <i r="1">
      <x v="7"/>
    </i>
    <i r="2">
      <x v="103"/>
    </i>
    <i>
      <x v="916"/>
    </i>
    <i r="1">
      <x v="7"/>
    </i>
    <i r="2">
      <x v="103"/>
    </i>
    <i>
      <x v="917"/>
    </i>
    <i r="1">
      <x v="7"/>
    </i>
    <i r="2">
      <x v="103"/>
    </i>
    <i>
      <x v="918"/>
    </i>
    <i r="1">
      <x v="7"/>
    </i>
    <i r="2">
      <x v="103"/>
    </i>
    <i>
      <x v="919"/>
    </i>
    <i r="1">
      <x v="7"/>
    </i>
    <i r="2">
      <x v="103"/>
    </i>
    <i>
      <x v="920"/>
    </i>
    <i r="1">
      <x v="7"/>
    </i>
    <i r="2">
      <x v="103"/>
    </i>
    <i>
      <x v="921"/>
    </i>
    <i r="1">
      <x v="1"/>
    </i>
    <i r="2">
      <x v="103"/>
    </i>
    <i>
      <x v="922"/>
    </i>
    <i r="1">
      <x v="7"/>
    </i>
    <i r="2">
      <x v="103"/>
    </i>
    <i>
      <x v="923"/>
    </i>
    <i r="1">
      <x v="7"/>
    </i>
    <i r="2">
      <x v="103"/>
    </i>
    <i>
      <x v="924"/>
    </i>
    <i r="1">
      <x v="7"/>
    </i>
    <i r="2">
      <x v="21"/>
    </i>
    <i>
      <x v="925"/>
    </i>
    <i r="1">
      <x v="1"/>
    </i>
    <i r="2">
      <x v="12"/>
    </i>
    <i r="1">
      <x v="4"/>
    </i>
    <i r="2">
      <x v="12"/>
    </i>
    <i>
      <x v="926"/>
    </i>
    <i r="1">
      <x v="1"/>
    </i>
    <i r="2">
      <x v="12"/>
    </i>
    <i r="1">
      <x v="4"/>
    </i>
    <i r="2">
      <x v="12"/>
    </i>
    <i>
      <x v="927"/>
    </i>
    <i r="1">
      <x v="1"/>
    </i>
    <i r="2">
      <x v="12"/>
    </i>
    <i r="1">
      <x v="4"/>
    </i>
    <i r="2">
      <x v="12"/>
    </i>
    <i>
      <x v="928"/>
    </i>
    <i r="1">
      <x v="1"/>
    </i>
    <i r="2">
      <x v="12"/>
    </i>
    <i r="1">
      <x v="4"/>
    </i>
    <i r="2">
      <x v="12"/>
    </i>
    <i>
      <x v="929"/>
    </i>
    <i r="1">
      <x v="1"/>
    </i>
    <i r="2">
      <x v="12"/>
    </i>
    <i r="1">
      <x v="4"/>
    </i>
    <i r="2">
      <x v="12"/>
    </i>
    <i>
      <x v="930"/>
    </i>
    <i r="1">
      <x v="1"/>
    </i>
    <i r="2">
      <x v="12"/>
    </i>
    <i r="1">
      <x v="4"/>
    </i>
    <i r="2">
      <x v="12"/>
    </i>
    <i>
      <x v="931"/>
    </i>
    <i r="1">
      <x v="1"/>
    </i>
    <i r="2">
      <x v="12"/>
    </i>
    <i r="1">
      <x v="4"/>
    </i>
    <i r="2">
      <x v="12"/>
    </i>
    <i>
      <x v="932"/>
    </i>
    <i r="1">
      <x v="1"/>
    </i>
    <i r="2">
      <x v="12"/>
    </i>
    <i r="1">
      <x v="4"/>
    </i>
    <i r="2">
      <x v="12"/>
    </i>
    <i>
      <x v="933"/>
    </i>
    <i r="1">
      <x v="1"/>
    </i>
    <i r="2">
      <x v="12"/>
    </i>
    <i r="1">
      <x v="4"/>
    </i>
    <i r="2">
      <x v="12"/>
    </i>
    <i>
      <x v="934"/>
    </i>
    <i r="1">
      <x v="1"/>
    </i>
    <i r="2">
      <x v="12"/>
    </i>
    <i r="1">
      <x v="4"/>
    </i>
    <i r="2">
      <x v="12"/>
    </i>
    <i>
      <x v="935"/>
    </i>
    <i r="1">
      <x v="2"/>
    </i>
    <i r="2">
      <x v="55"/>
    </i>
    <i r="1">
      <x v="4"/>
    </i>
    <i r="2">
      <x v="55"/>
    </i>
    <i>
      <x v="936"/>
    </i>
    <i r="1">
      <x v="1"/>
    </i>
    <i r="2">
      <x v="12"/>
    </i>
    <i r="1">
      <x v="4"/>
    </i>
    <i r="2">
      <x v="12"/>
    </i>
    <i>
      <x v="937"/>
    </i>
    <i r="1">
      <x v="1"/>
    </i>
    <i r="2">
      <x v="12"/>
    </i>
    <i r="1">
      <x v="4"/>
    </i>
    <i r="2">
      <x v="12"/>
    </i>
    <i>
      <x v="938"/>
    </i>
    <i r="1">
      <x v="1"/>
    </i>
    <i r="2">
      <x v="39"/>
    </i>
    <i>
      <x v="939"/>
    </i>
    <i r="1">
      <x v="1"/>
    </i>
    <i r="2">
      <x v="39"/>
    </i>
    <i>
      <x v="940"/>
    </i>
    <i r="1">
      <x v="4"/>
    </i>
    <i r="2">
      <x v="43"/>
    </i>
    <i r="1">
      <x v="5"/>
    </i>
    <i r="2">
      <x v="43"/>
    </i>
    <i>
      <x v="941"/>
    </i>
    <i r="1">
      <x v="1"/>
    </i>
    <i r="2">
      <x v="102"/>
    </i>
    <i r="1">
      <x v="4"/>
    </i>
    <i r="2">
      <x v="102"/>
    </i>
    <i>
      <x v="942"/>
    </i>
    <i r="1">
      <x v="1"/>
    </i>
    <i r="2">
      <x v="102"/>
    </i>
    <i r="1">
      <x v="4"/>
    </i>
    <i r="2">
      <x v="102"/>
    </i>
    <i>
      <x v="943"/>
    </i>
    <i r="1">
      <x v="1"/>
    </i>
    <i r="2">
      <x v="102"/>
    </i>
    <i>
      <x v="944"/>
    </i>
    <i r="1">
      <x v="1"/>
    </i>
    <i r="2">
      <x v="11"/>
    </i>
    <i r="1">
      <x v="4"/>
    </i>
    <i r="2">
      <x v="11"/>
    </i>
    <i>
      <x v="945"/>
    </i>
    <i r="1">
      <x v="5"/>
    </i>
    <i r="2">
      <x v="63"/>
    </i>
    <i>
      <x v="946"/>
    </i>
    <i r="1">
      <x v="1"/>
    </i>
    <i r="2">
      <x v="12"/>
    </i>
    <i r="1">
      <x v="4"/>
    </i>
    <i r="2">
      <x v="12"/>
    </i>
    <i>
      <x v="947"/>
    </i>
    <i r="1">
      <x v="7"/>
    </i>
    <i r="2">
      <x v="49"/>
    </i>
    <i>
      <x v="948"/>
    </i>
    <i r="1">
      <x v="4"/>
    </i>
    <i r="2">
      <x v="104"/>
    </i>
    <i r="1">
      <x v="7"/>
    </i>
    <i r="2">
      <x v="104"/>
    </i>
    <i>
      <x v="949"/>
    </i>
    <i r="1">
      <x v="4"/>
    </i>
    <i r="2">
      <x v="104"/>
    </i>
    <i r="1">
      <x v="7"/>
    </i>
    <i r="2">
      <x v="104"/>
    </i>
    <i>
      <x v="950"/>
    </i>
    <i r="1">
      <x v="7"/>
    </i>
    <i r="2">
      <x v="26"/>
    </i>
    <i>
      <x v="951"/>
    </i>
    <i r="1">
      <x v="1"/>
    </i>
    <i r="2">
      <x v="19"/>
    </i>
    <i>
      <x v="952"/>
    </i>
    <i r="1">
      <x v="4"/>
    </i>
    <i r="2">
      <x v="38"/>
    </i>
    <i r="1">
      <x v="5"/>
    </i>
    <i r="2">
      <x v="38"/>
    </i>
    <i>
      <x v="953"/>
    </i>
    <i r="1">
      <x v="1"/>
    </i>
    <i r="2">
      <x v="60"/>
    </i>
    <i>
      <x v="954"/>
    </i>
    <i r="1">
      <x v="2"/>
    </i>
    <i r="2">
      <x v="110"/>
    </i>
    <i r="1">
      <x v="4"/>
    </i>
    <i r="2">
      <x v="110"/>
    </i>
    <i>
      <x v="955"/>
    </i>
    <i r="1">
      <x v="7"/>
    </i>
    <i r="2">
      <x v="81"/>
    </i>
    <i>
      <x v="956"/>
    </i>
    <i r="1">
      <x v="1"/>
    </i>
    <i r="2">
      <x v="62"/>
    </i>
    <i>
      <x v="957"/>
    </i>
    <i r="1">
      <x v="1"/>
    </i>
    <i r="2">
      <x v="62"/>
    </i>
    <i>
      <x v="958"/>
    </i>
    <i r="1">
      <x v="1"/>
    </i>
    <i r="2">
      <x v="62"/>
    </i>
    <i>
      <x v="959"/>
    </i>
    <i r="1">
      <x v="2"/>
    </i>
    <i r="2">
      <x v="41"/>
    </i>
    <i r="1">
      <x v="4"/>
    </i>
    <i r="2">
      <x v="41"/>
    </i>
    <i>
      <x v="960"/>
    </i>
    <i r="1">
      <x v="3"/>
    </i>
    <i r="2">
      <x v="86"/>
    </i>
    <i r="1">
      <x v="4"/>
    </i>
    <i r="2">
      <x v="86"/>
    </i>
    <i>
      <x v="961"/>
    </i>
    <i r="1">
      <x v="3"/>
    </i>
    <i r="2">
      <x v="86"/>
    </i>
    <i r="1">
      <x v="4"/>
    </i>
    <i r="2">
      <x v="86"/>
    </i>
    <i>
      <x v="962"/>
    </i>
    <i r="1">
      <x v="3"/>
    </i>
    <i r="2">
      <x v="86"/>
    </i>
    <i r="1">
      <x v="4"/>
    </i>
    <i r="2">
      <x v="86"/>
    </i>
    <i>
      <x v="963"/>
    </i>
    <i r="1">
      <x v="2"/>
    </i>
    <i r="2">
      <x v="95"/>
    </i>
    <i r="1">
      <x v="4"/>
    </i>
    <i r="2">
      <x v="95"/>
    </i>
    <i>
      <x v="964"/>
    </i>
    <i r="1">
      <x v="4"/>
    </i>
    <i r="2">
      <x v="34"/>
    </i>
    <i r="1">
      <x v="5"/>
    </i>
    <i r="2">
      <x v="34"/>
    </i>
    <i>
      <x v="965"/>
    </i>
    <i r="1">
      <x v="4"/>
    </i>
    <i r="2">
      <x v="34"/>
    </i>
    <i r="1">
      <x v="5"/>
    </i>
    <i r="2">
      <x v="34"/>
    </i>
    <i>
      <x v="966"/>
    </i>
    <i r="1">
      <x v="4"/>
    </i>
    <i r="2">
      <x v="48"/>
    </i>
    <i r="1">
      <x v="5"/>
    </i>
    <i r="2">
      <x v="48"/>
    </i>
    <i>
      <x v="967"/>
    </i>
    <i r="1">
      <x v="4"/>
    </i>
    <i r="2">
      <x v="48"/>
    </i>
    <i r="1">
      <x v="5"/>
    </i>
    <i r="2">
      <x v="48"/>
    </i>
    <i>
      <x v="968"/>
    </i>
    <i r="1">
      <x v="4"/>
    </i>
    <i r="2">
      <x v="48"/>
    </i>
    <i r="1">
      <x v="5"/>
    </i>
    <i r="2">
      <x v="48"/>
    </i>
    <i>
      <x v="969"/>
    </i>
    <i r="1">
      <x v="4"/>
    </i>
    <i r="2">
      <x v="48"/>
    </i>
    <i r="1">
      <x v="5"/>
    </i>
    <i r="2">
      <x v="48"/>
    </i>
    <i>
      <x v="970"/>
    </i>
    <i r="1">
      <x v="4"/>
    </i>
    <i r="2">
      <x v="48"/>
    </i>
    <i r="1">
      <x v="5"/>
    </i>
    <i r="2">
      <x v="48"/>
    </i>
    <i>
      <x v="971"/>
    </i>
    <i r="1">
      <x v="7"/>
    </i>
    <i r="2">
      <x v="70"/>
    </i>
    <i>
      <x v="972"/>
    </i>
    <i r="1">
      <x v="1"/>
    </i>
    <i r="2">
      <x v="102"/>
    </i>
    <i r="1">
      <x v="4"/>
    </i>
    <i r="2">
      <x v="102"/>
    </i>
    <i>
      <x v="973"/>
    </i>
    <i r="1">
      <x v="1"/>
    </i>
    <i r="2">
      <x v="102"/>
    </i>
    <i r="1">
      <x v="4"/>
    </i>
    <i r="2">
      <x v="102"/>
    </i>
    <i>
      <x v="974"/>
    </i>
    <i r="1">
      <x v="1"/>
    </i>
    <i r="2">
      <x v="16"/>
    </i>
    <i>
      <x v="975"/>
    </i>
    <i r="1">
      <x v="1"/>
    </i>
    <i r="2">
      <x v="16"/>
    </i>
    <i>
      <x v="976"/>
    </i>
    <i r="1">
      <x v="3"/>
    </i>
    <i r="2">
      <x v="86"/>
    </i>
    <i r="1">
      <x v="4"/>
    </i>
    <i r="2">
      <x v="86"/>
    </i>
    <i>
      <x v="977"/>
    </i>
    <i r="1">
      <x v="7"/>
    </i>
    <i r="2">
      <x v="37"/>
    </i>
    <i>
      <x v="978"/>
    </i>
    <i r="1">
      <x v="7"/>
    </i>
    <i r="2">
      <x v="37"/>
    </i>
    <i>
      <x v="979"/>
    </i>
    <i r="1">
      <x v="7"/>
    </i>
    <i r="2">
      <x v="2"/>
    </i>
    <i>
      <x v="980"/>
    </i>
    <i r="1">
      <x v="7"/>
    </i>
    <i r="2">
      <x v="52"/>
    </i>
    <i>
      <x v="981"/>
    </i>
    <i r="1">
      <x v="1"/>
    </i>
    <i r="2">
      <x v="60"/>
    </i>
    <i>
      <x v="982"/>
    </i>
    <i r="1">
      <x v="7"/>
    </i>
    <i r="2">
      <x v="106"/>
    </i>
    <i>
      <x v="983"/>
    </i>
    <i r="1">
      <x v="7"/>
    </i>
    <i r="2">
      <x v="82"/>
    </i>
    <i>
      <x v="984"/>
    </i>
    <i r="1">
      <x v="4"/>
    </i>
    <i r="2">
      <x v="44"/>
    </i>
    <i r="1">
      <x v="5"/>
    </i>
    <i r="2">
      <x v="44"/>
    </i>
    <i>
      <x v="985"/>
    </i>
    <i r="1">
      <x v="4"/>
    </i>
    <i r="2">
      <x v="44"/>
    </i>
    <i r="1">
      <x v="5"/>
    </i>
    <i r="2">
      <x v="44"/>
    </i>
    <i>
      <x v="986"/>
    </i>
    <i r="1">
      <x v="2"/>
    </i>
    <i r="2">
      <x v="46"/>
    </i>
    <i r="1">
      <x v="4"/>
    </i>
    <i r="2">
      <x v="46"/>
    </i>
    <i>
      <x v="987"/>
    </i>
    <i r="1">
      <x v="1"/>
    </i>
    <i r="2">
      <x v="16"/>
    </i>
    <i r="1">
      <x v="4"/>
    </i>
    <i r="2">
      <x v="16"/>
    </i>
    <i>
      <x v="988"/>
    </i>
    <i r="1">
      <x v="1"/>
    </i>
    <i r="2">
      <x v="80"/>
    </i>
    <i>
      <x v="989"/>
    </i>
    <i r="1">
      <x v="4"/>
    </i>
    <i r="2">
      <x v="43"/>
    </i>
    <i r="1">
      <x v="5"/>
    </i>
    <i r="2">
      <x v="43"/>
    </i>
    <i>
      <x v="990"/>
    </i>
    <i r="1">
      <x v="4"/>
    </i>
    <i r="2">
      <x v="43"/>
    </i>
    <i r="1">
      <x v="5"/>
    </i>
    <i r="2">
      <x v="43"/>
    </i>
    <i>
      <x v="991"/>
    </i>
    <i r="1">
      <x v="4"/>
    </i>
    <i r="2">
      <x v="43"/>
    </i>
    <i r="1">
      <x v="5"/>
    </i>
    <i r="2">
      <x v="43"/>
    </i>
    <i>
      <x v="992"/>
    </i>
    <i r="1">
      <x v="2"/>
    </i>
    <i r="2">
      <x v="46"/>
    </i>
    <i r="1">
      <x v="4"/>
    </i>
    <i r="2">
      <x v="46"/>
    </i>
    <i>
      <x v="993"/>
    </i>
    <i r="1">
      <x v="1"/>
    </i>
    <i r="2">
      <x v="36"/>
    </i>
    <i r="1">
      <x v="4"/>
    </i>
    <i r="2">
      <x v="36"/>
    </i>
    <i>
      <x v="994"/>
    </i>
    <i r="1">
      <x v="1"/>
    </i>
    <i r="2">
      <x v="14"/>
    </i>
    <i>
      <x v="995"/>
    </i>
    <i r="1">
      <x v="7"/>
    </i>
    <i r="2">
      <x v="35"/>
    </i>
    <i>
      <x v="996"/>
    </i>
    <i r="1">
      <x v="7"/>
    </i>
    <i r="2">
      <x v="52"/>
    </i>
    <i>
      <x v="997"/>
    </i>
    <i r="1">
      <x v="7"/>
    </i>
    <i r="2">
      <x v="52"/>
    </i>
    <i>
      <x v="998"/>
    </i>
    <i r="1">
      <x v="7"/>
    </i>
    <i r="2">
      <x v="52"/>
    </i>
    <i>
      <x v="999"/>
    </i>
    <i r="1">
      <x v="7"/>
    </i>
    <i r="2">
      <x v="52"/>
    </i>
    <i>
      <x v="1000"/>
    </i>
    <i r="1">
      <x v="7"/>
    </i>
    <i r="2">
      <x v="52"/>
    </i>
    <i>
      <x v="1001"/>
    </i>
    <i r="1">
      <x v="7"/>
    </i>
    <i r="2">
      <x v="52"/>
    </i>
    <i>
      <x v="1002"/>
    </i>
    <i r="1">
      <x v="7"/>
    </i>
    <i r="2">
      <x v="52"/>
    </i>
    <i>
      <x v="1003"/>
    </i>
    <i r="1">
      <x v="7"/>
    </i>
    <i r="2">
      <x v="52"/>
    </i>
    <i>
      <x v="1004"/>
    </i>
    <i r="1">
      <x v="7"/>
    </i>
    <i r="2">
      <x v="52"/>
    </i>
    <i>
      <x v="1005"/>
    </i>
    <i r="1">
      <x v="7"/>
    </i>
    <i r="2">
      <x v="52"/>
    </i>
    <i>
      <x v="1006"/>
    </i>
    <i r="1">
      <x v="7"/>
    </i>
    <i r="2">
      <x v="52"/>
    </i>
    <i>
      <x v="1007"/>
    </i>
    <i r="1">
      <x v="7"/>
    </i>
    <i r="2">
      <x v="52"/>
    </i>
    <i>
      <x v="1008"/>
    </i>
    <i r="1">
      <x v="7"/>
    </i>
    <i r="2">
      <x v="52"/>
    </i>
    <i>
      <x v="1009"/>
    </i>
    <i r="1">
      <x v="7"/>
    </i>
    <i r="2">
      <x v="105"/>
    </i>
    <i>
      <x v="1010"/>
    </i>
    <i r="1">
      <x v="7"/>
    </i>
    <i r="2">
      <x v="105"/>
    </i>
    <i>
      <x v="1011"/>
    </i>
    <i r="1">
      <x v="1"/>
    </i>
    <i r="2">
      <x v="105"/>
    </i>
    <i>
      <x v="1012"/>
    </i>
    <i r="1">
      <x v="1"/>
    </i>
    <i r="2">
      <x v="105"/>
    </i>
    <i>
      <x v="1013"/>
    </i>
    <i r="1">
      <x v="7"/>
    </i>
    <i r="2">
      <x v="105"/>
    </i>
    <i>
      <x v="1014"/>
    </i>
    <i r="1">
      <x v="1"/>
    </i>
    <i r="2">
      <x v="105"/>
    </i>
    <i>
      <x v="1015"/>
    </i>
    <i r="1">
      <x v="1"/>
    </i>
    <i r="2">
      <x v="105"/>
    </i>
    <i>
      <x v="1016"/>
    </i>
    <i r="1">
      <x v="1"/>
    </i>
    <i r="2">
      <x v="81"/>
    </i>
    <i>
      <x v="1017"/>
    </i>
    <i r="1">
      <x v="1"/>
    </i>
    <i r="2">
      <x v="81"/>
    </i>
    <i>
      <x v="1018"/>
    </i>
    <i r="1">
      <x v="1"/>
    </i>
    <i r="2">
      <x v="81"/>
    </i>
    <i>
      <x v="1019"/>
    </i>
    <i r="1">
      <x v="1"/>
    </i>
    <i r="2">
      <x v="81"/>
    </i>
    <i>
      <x v="1020"/>
    </i>
    <i r="1">
      <x v="7"/>
    </i>
    <i r="2">
      <x v="81"/>
    </i>
    <i>
      <x v="1021"/>
    </i>
    <i r="1">
      <x v="1"/>
    </i>
    <i r="2">
      <x v="81"/>
    </i>
    <i>
      <x v="1022"/>
    </i>
    <i r="1">
      <x v="1"/>
    </i>
    <i r="2">
      <x v="81"/>
    </i>
    <i>
      <x v="1023"/>
    </i>
    <i r="1">
      <x v="1"/>
    </i>
    <i r="2">
      <x v="81"/>
    </i>
    <i>
      <x v="1024"/>
    </i>
    <i r="1">
      <x v="1"/>
    </i>
    <i r="2">
      <x v="81"/>
    </i>
    <i>
      <x v="1025"/>
    </i>
    <i r="1">
      <x v="1"/>
    </i>
    <i r="2">
      <x v="81"/>
    </i>
    <i>
      <x v="1026"/>
    </i>
    <i r="1">
      <x v="1"/>
    </i>
    <i r="2">
      <x v="81"/>
    </i>
    <i>
      <x v="1027"/>
    </i>
    <i r="1">
      <x v="1"/>
    </i>
    <i r="2">
      <x v="81"/>
    </i>
    <i>
      <x v="1028"/>
    </i>
    <i r="1">
      <x v="1"/>
    </i>
    <i r="2">
      <x v="81"/>
    </i>
    <i r="1">
      <x v="7"/>
    </i>
    <i r="2">
      <x v="81"/>
    </i>
    <i>
      <x v="1029"/>
    </i>
    <i r="1">
      <x v="1"/>
    </i>
    <i r="2">
      <x v="81"/>
    </i>
    <i>
      <x v="1030"/>
    </i>
    <i r="1">
      <x v="1"/>
    </i>
    <i r="2">
      <x v="81"/>
    </i>
    <i>
      <x v="1031"/>
    </i>
    <i r="1">
      <x v="1"/>
    </i>
    <i r="2">
      <x v="81"/>
    </i>
    <i>
      <x v="1032"/>
    </i>
    <i r="1">
      <x v="1"/>
    </i>
    <i r="2">
      <x v="81"/>
    </i>
    <i>
      <x v="1033"/>
    </i>
    <i r="1">
      <x v="1"/>
    </i>
    <i r="2">
      <x v="81"/>
    </i>
    <i>
      <x v="1034"/>
    </i>
    <i r="1">
      <x v="1"/>
    </i>
    <i r="2">
      <x v="81"/>
    </i>
    <i>
      <x v="1035"/>
    </i>
    <i r="1">
      <x v="1"/>
    </i>
    <i r="2">
      <x v="81"/>
    </i>
    <i>
      <x v="1036"/>
    </i>
    <i r="1">
      <x v="1"/>
    </i>
    <i r="2">
      <x v="52"/>
    </i>
    <i>
      <x v="1037"/>
    </i>
    <i r="1">
      <x v="7"/>
    </i>
    <i r="2">
      <x v="52"/>
    </i>
    <i>
      <x v="1038"/>
    </i>
    <i r="1">
      <x v="7"/>
    </i>
    <i r="2">
      <x v="52"/>
    </i>
    <i>
      <x v="1039"/>
    </i>
    <i r="1">
      <x v="7"/>
    </i>
    <i r="2">
      <x v="52"/>
    </i>
    <i>
      <x v="1040"/>
    </i>
    <i r="1">
      <x v="7"/>
    </i>
    <i r="2">
      <x v="52"/>
    </i>
    <i>
      <x v="1041"/>
    </i>
    <i r="1">
      <x v="7"/>
    </i>
    <i r="2">
      <x v="52"/>
    </i>
    <i>
      <x v="1042"/>
    </i>
    <i r="1">
      <x v="7"/>
    </i>
    <i r="2">
      <x v="52"/>
    </i>
    <i>
      <x v="1043"/>
    </i>
    <i r="1">
      <x v="7"/>
    </i>
    <i r="2">
      <x v="52"/>
    </i>
    <i>
      <x v="1044"/>
    </i>
    <i r="1">
      <x v="7"/>
    </i>
    <i r="2">
      <x v="52"/>
    </i>
    <i>
      <x v="1045"/>
    </i>
    <i r="1">
      <x v="7"/>
    </i>
    <i r="2">
      <x v="52"/>
    </i>
    <i>
      <x v="1046"/>
    </i>
    <i r="1">
      <x v="7"/>
    </i>
    <i r="2">
      <x v="52"/>
    </i>
    <i>
      <x v="1047"/>
    </i>
    <i r="1">
      <x v="7"/>
    </i>
    <i r="2">
      <x v="52"/>
    </i>
    <i>
      <x v="1048"/>
    </i>
    <i r="1">
      <x v="7"/>
    </i>
    <i r="2">
      <x v="52"/>
    </i>
    <i>
      <x v="1049"/>
    </i>
    <i r="1">
      <x v="7"/>
    </i>
    <i r="2">
      <x v="52"/>
    </i>
    <i>
      <x v="1050"/>
    </i>
    <i r="1">
      <x v="7"/>
    </i>
    <i r="2">
      <x v="52"/>
    </i>
    <i>
      <x v="1051"/>
    </i>
    <i r="1">
      <x v="7"/>
    </i>
    <i r="2">
      <x v="52"/>
    </i>
    <i>
      <x v="1052"/>
    </i>
    <i r="1">
      <x v="7"/>
    </i>
    <i r="2">
      <x v="52"/>
    </i>
    <i>
      <x v="1053"/>
    </i>
    <i r="1">
      <x v="7"/>
    </i>
    <i r="2">
      <x v="51"/>
    </i>
    <i>
      <x v="1054"/>
    </i>
    <i r="1">
      <x v="7"/>
    </i>
    <i r="2">
      <x v="51"/>
    </i>
    <i>
      <x v="1055"/>
    </i>
    <i r="1">
      <x v="7"/>
    </i>
    <i r="2">
      <x v="100"/>
    </i>
    <i>
      <x v="1056"/>
    </i>
    <i r="1">
      <x v="7"/>
    </i>
    <i r="2">
      <x v="100"/>
    </i>
    <i>
      <x v="1057"/>
    </i>
    <i r="1">
      <x v="7"/>
    </i>
    <i r="2">
      <x v="100"/>
    </i>
    <i>
      <x v="1058"/>
    </i>
    <i r="1">
      <x v="7"/>
    </i>
    <i r="2">
      <x v="106"/>
    </i>
    <i>
      <x v="1059"/>
    </i>
    <i r="1">
      <x v="2"/>
    </i>
    <i r="2">
      <x v="21"/>
    </i>
    <i r="1">
      <x v="4"/>
    </i>
    <i r="2">
      <x v="21"/>
    </i>
    <i>
      <x v="1060"/>
    </i>
    <i r="1">
      <x/>
    </i>
    <i r="2">
      <x v="16"/>
    </i>
    <i r="1">
      <x v="5"/>
    </i>
    <i r="2">
      <x v="16"/>
    </i>
    <i>
      <x v="1061"/>
    </i>
    <i r="1">
      <x/>
    </i>
    <i r="2">
      <x v="16"/>
    </i>
    <i r="1">
      <x v="5"/>
    </i>
    <i r="2">
      <x v="16"/>
    </i>
    <i>
      <x v="1062"/>
    </i>
    <i r="1">
      <x/>
    </i>
    <i r="2">
      <x v="16"/>
    </i>
    <i r="1">
      <x v="5"/>
    </i>
    <i r="2">
      <x v="16"/>
    </i>
    <i>
      <x v="1063"/>
    </i>
    <i r="1">
      <x/>
    </i>
    <i r="2">
      <x v="16"/>
    </i>
    <i r="1">
      <x v="5"/>
    </i>
    <i r="2">
      <x v="16"/>
    </i>
    <i>
      <x v="1064"/>
    </i>
    <i r="1">
      <x v="1"/>
    </i>
    <i r="2">
      <x v="79"/>
    </i>
    <i>
      <x v="1065"/>
    </i>
    <i r="1">
      <x v="1"/>
    </i>
    <i r="2">
      <x v="79"/>
    </i>
    <i>
      <x v="1066"/>
    </i>
    <i r="1">
      <x v="1"/>
    </i>
    <i r="2">
      <x v="80"/>
    </i>
    <i>
      <x v="1067"/>
    </i>
    <i r="1">
      <x v="1"/>
    </i>
    <i r="2">
      <x v="80"/>
    </i>
    <i>
      <x v="1068"/>
    </i>
    <i r="1">
      <x v="7"/>
    </i>
    <i r="2">
      <x v="52"/>
    </i>
    <i>
      <x v="1069"/>
    </i>
    <i r="1">
      <x v="7"/>
    </i>
    <i r="2">
      <x v="70"/>
    </i>
    <i>
      <x v="1070"/>
    </i>
    <i r="1">
      <x v="7"/>
    </i>
    <i r="2">
      <x v="47"/>
    </i>
    <i>
      <x v="1071"/>
    </i>
    <i r="1">
      <x v="1"/>
    </i>
    <i r="2">
      <x v="16"/>
    </i>
    <i>
      <x v="1072"/>
    </i>
    <i r="1">
      <x v="1"/>
    </i>
    <i r="2">
      <x v="80"/>
    </i>
    <i>
      <x v="1073"/>
    </i>
    <i r="1">
      <x v="1"/>
    </i>
    <i r="2">
      <x v="80"/>
    </i>
    <i>
      <x v="1074"/>
    </i>
    <i r="1">
      <x v="7"/>
    </i>
    <i r="2">
      <x v="31"/>
    </i>
    <i>
      <x v="1075"/>
    </i>
    <i r="1">
      <x v="7"/>
    </i>
    <i r="2">
      <x v="31"/>
    </i>
    <i>
      <x v="1076"/>
    </i>
    <i r="1">
      <x v="2"/>
    </i>
    <i r="2">
      <x v="31"/>
    </i>
    <i r="1">
      <x v="4"/>
    </i>
    <i r="2">
      <x v="31"/>
    </i>
    <i>
      <x v="1077"/>
    </i>
    <i r="1">
      <x v="1"/>
    </i>
    <i r="2">
      <x v="75"/>
    </i>
    <i>
      <x v="1078"/>
    </i>
    <i r="1">
      <x v="2"/>
    </i>
    <i r="2">
      <x v="46"/>
    </i>
    <i r="1">
      <x v="4"/>
    </i>
    <i r="2">
      <x v="46"/>
    </i>
    <i>
      <x v="1079"/>
    </i>
    <i r="1">
      <x v="7"/>
    </i>
    <i r="2">
      <x v="70"/>
    </i>
    <i>
      <x v="1080"/>
    </i>
    <i r="1">
      <x v="4"/>
    </i>
    <i r="2">
      <x v="38"/>
    </i>
    <i r="1">
      <x v="5"/>
    </i>
    <i r="2">
      <x v="38"/>
    </i>
    <i>
      <x v="1081"/>
    </i>
    <i r="1">
      <x v="1"/>
    </i>
    <i r="2">
      <x v="48"/>
    </i>
    <i>
      <x v="1082"/>
    </i>
    <i r="1">
      <x v="1"/>
    </i>
    <i r="2">
      <x v="48"/>
    </i>
    <i>
      <x v="1083"/>
    </i>
    <i r="1">
      <x v="7"/>
    </i>
    <i r="2">
      <x v="48"/>
    </i>
    <i>
      <x v="1084"/>
    </i>
    <i r="1">
      <x v="7"/>
    </i>
    <i r="2">
      <x v="48"/>
    </i>
    <i>
      <x v="1085"/>
    </i>
    <i r="1">
      <x v="7"/>
    </i>
    <i r="2">
      <x v="48"/>
    </i>
    <i>
      <x v="1086"/>
    </i>
    <i r="1">
      <x v="7"/>
    </i>
    <i r="2">
      <x v="48"/>
    </i>
    <i>
      <x v="1087"/>
    </i>
    <i r="1">
      <x v="1"/>
    </i>
    <i r="2">
      <x v="80"/>
    </i>
    <i>
      <x v="1088"/>
    </i>
    <i r="1">
      <x v="1"/>
    </i>
    <i r="2">
      <x v="80"/>
    </i>
    <i>
      <x v="1089"/>
    </i>
    <i r="1">
      <x v="1"/>
    </i>
    <i r="2">
      <x v="80"/>
    </i>
    <i>
      <x v="1090"/>
    </i>
    <i r="1">
      <x v="1"/>
    </i>
    <i r="2">
      <x v="80"/>
    </i>
    <i>
      <x v="1091"/>
    </i>
    <i r="1">
      <x v="1"/>
    </i>
    <i r="2">
      <x v="80"/>
    </i>
    <i r="1">
      <x v="7"/>
    </i>
    <i r="2">
      <x v="80"/>
    </i>
    <i>
      <x v="1092"/>
    </i>
    <i r="1">
      <x v="1"/>
    </i>
    <i r="2">
      <x v="80"/>
    </i>
    <i r="1">
      <x v="7"/>
    </i>
    <i r="2">
      <x v="80"/>
    </i>
    <i>
      <x v="1093"/>
    </i>
    <i r="1">
      <x v="1"/>
    </i>
    <i r="2">
      <x v="80"/>
    </i>
    <i>
      <x v="1094"/>
    </i>
    <i r="1">
      <x v="1"/>
    </i>
    <i r="2">
      <x v="80"/>
    </i>
    <i>
      <x v="1095"/>
    </i>
    <i r="1">
      <x v="1"/>
    </i>
    <i r="2">
      <x v="80"/>
    </i>
    <i>
      <x v="1096"/>
    </i>
    <i r="1">
      <x v="1"/>
    </i>
    <i r="2">
      <x v="80"/>
    </i>
    <i>
      <x v="1097"/>
    </i>
    <i r="1">
      <x v="1"/>
    </i>
    <i r="2">
      <x v="80"/>
    </i>
    <i>
      <x v="1098"/>
    </i>
    <i r="1">
      <x v="1"/>
    </i>
    <i r="2">
      <x v="80"/>
    </i>
    <i>
      <x v="1099"/>
    </i>
    <i r="1">
      <x v="1"/>
    </i>
    <i r="2">
      <x v="80"/>
    </i>
    <i>
      <x v="1100"/>
    </i>
    <i r="1">
      <x v="1"/>
    </i>
    <i r="2">
      <x v="80"/>
    </i>
    <i>
      <x v="1101"/>
    </i>
    <i r="1">
      <x v="7"/>
    </i>
    <i r="2">
      <x v="48"/>
    </i>
    <i>
      <x v="1102"/>
    </i>
    <i r="1">
      <x v="7"/>
    </i>
    <i r="2">
      <x v="48"/>
    </i>
    <i>
      <x v="1103"/>
    </i>
    <i r="1">
      <x v="7"/>
    </i>
    <i r="2">
      <x v="48"/>
    </i>
    <i>
      <x v="1104"/>
    </i>
    <i r="1">
      <x v="7"/>
    </i>
    <i r="2">
      <x v="48"/>
    </i>
    <i>
      <x v="1105"/>
    </i>
    <i r="1">
      <x v="7"/>
    </i>
    <i r="2">
      <x v="48"/>
    </i>
    <i>
      <x v="1106"/>
    </i>
    <i r="1">
      <x v="7"/>
    </i>
    <i r="2">
      <x v="48"/>
    </i>
    <i>
      <x v="1107"/>
    </i>
    <i r="1">
      <x v="7"/>
    </i>
    <i r="2">
      <x v="52"/>
    </i>
    <i>
      <x v="1108"/>
    </i>
    <i r="1">
      <x v="7"/>
    </i>
    <i r="2">
      <x v="48"/>
    </i>
    <i>
      <x v="1109"/>
    </i>
    <i r="1">
      <x v="7"/>
    </i>
    <i r="2">
      <x v="48"/>
    </i>
    <i>
      <x v="1110"/>
    </i>
    <i r="1">
      <x v="7"/>
    </i>
    <i r="2">
      <x v="48"/>
    </i>
    <i>
      <x v="1111"/>
    </i>
    <i r="1">
      <x v="7"/>
    </i>
    <i r="2">
      <x v="48"/>
    </i>
    <i>
      <x v="1112"/>
    </i>
    <i r="1">
      <x v="5"/>
    </i>
    <i r="2">
      <x v="48"/>
    </i>
    <i r="1">
      <x v="7"/>
    </i>
    <i r="2">
      <x v="48"/>
    </i>
    <i>
      <x v="1113"/>
    </i>
    <i r="1">
      <x v="4"/>
    </i>
    <i r="2">
      <x v="48"/>
    </i>
    <i>
      <x v="1114"/>
    </i>
    <i r="1">
      <x v="4"/>
    </i>
    <i r="2">
      <x v="48"/>
    </i>
    <i>
      <x v="1115"/>
    </i>
    <i r="1">
      <x v="2"/>
    </i>
    <i r="2">
      <x v="46"/>
    </i>
    <i r="1">
      <x v="4"/>
    </i>
    <i r="2">
      <x v="46"/>
    </i>
    <i>
      <x v="1116"/>
    </i>
    <i r="1">
      <x v="1"/>
    </i>
    <i r="2">
      <x v="12"/>
    </i>
    <i r="1">
      <x v="4"/>
    </i>
    <i r="2">
      <x v="12"/>
    </i>
    <i>
      <x v="1117"/>
    </i>
    <i r="1">
      <x v="1"/>
    </i>
    <i r="2">
      <x v="12"/>
    </i>
    <i r="1">
      <x v="4"/>
    </i>
    <i r="2">
      <x v="12"/>
    </i>
    <i>
      <x v="1118"/>
    </i>
    <i r="1">
      <x v="1"/>
    </i>
    <i r="2">
      <x v="12"/>
    </i>
    <i r="1">
      <x v="4"/>
    </i>
    <i r="2">
      <x v="12"/>
    </i>
    <i>
      <x v="1119"/>
    </i>
    <i r="1">
      <x v="1"/>
    </i>
    <i r="2">
      <x v="79"/>
    </i>
    <i>
      <x v="1120"/>
    </i>
    <i r="1">
      <x v="1"/>
    </i>
    <i r="2">
      <x v="79"/>
    </i>
    <i>
      <x v="1121"/>
    </i>
    <i r="1">
      <x v="1"/>
    </i>
    <i r="2">
      <x v="79"/>
    </i>
    <i>
      <x v="1122"/>
    </i>
    <i r="1">
      <x v="1"/>
    </i>
    <i r="2">
      <x v="79"/>
    </i>
    <i>
      <x v="1123"/>
    </i>
    <i r="1">
      <x v="1"/>
    </i>
    <i r="2">
      <x v="79"/>
    </i>
    <i>
      <x v="1124"/>
    </i>
    <i r="1">
      <x v="1"/>
    </i>
    <i r="2">
      <x v="79"/>
    </i>
    <i>
      <x v="1125"/>
    </i>
    <i r="1">
      <x v="7"/>
    </i>
    <i r="2">
      <x v="87"/>
    </i>
    <i>
      <x v="1126"/>
    </i>
    <i r="1">
      <x v="7"/>
    </i>
    <i r="2">
      <x v="87"/>
    </i>
    <i>
      <x v="1127"/>
    </i>
    <i r="1">
      <x v="1"/>
    </i>
    <i r="2">
      <x v="93"/>
    </i>
    <i>
      <x v="1128"/>
    </i>
    <i r="1">
      <x v="2"/>
    </i>
    <i r="2">
      <x v="9"/>
    </i>
    <i r="1">
      <x v="4"/>
    </i>
    <i r="2">
      <x v="9"/>
    </i>
    <i>
      <x v="1129"/>
    </i>
    <i r="1">
      <x v="2"/>
    </i>
    <i r="2">
      <x v="9"/>
    </i>
    <i r="1">
      <x v="4"/>
    </i>
    <i r="2">
      <x v="9"/>
    </i>
    <i>
      <x v="1130"/>
    </i>
    <i r="1">
      <x v="7"/>
    </i>
    <i r="2">
      <x v="40"/>
    </i>
    <i>
      <x v="1131"/>
    </i>
    <i r="1">
      <x v="1"/>
    </i>
    <i r="2">
      <x v="57"/>
    </i>
    <i>
      <x v="1132"/>
    </i>
    <i r="1">
      <x v="1"/>
    </i>
    <i r="2">
      <x v="57"/>
    </i>
    <i>
      <x v="1133"/>
    </i>
    <i r="1">
      <x v="7"/>
    </i>
    <i r="2">
      <x v="52"/>
    </i>
    <i>
      <x v="1134"/>
    </i>
    <i r="1">
      <x v="7"/>
    </i>
    <i r="2">
      <x v="52"/>
    </i>
    <i>
      <x v="1135"/>
    </i>
    <i r="1">
      <x v="1"/>
    </i>
    <i r="2">
      <x v="12"/>
    </i>
    <i r="1">
      <x v="4"/>
    </i>
    <i r="2">
      <x v="12"/>
    </i>
    <i>
      <x v="1136"/>
    </i>
    <i r="1">
      <x v="1"/>
    </i>
    <i r="2">
      <x v="12"/>
    </i>
    <i r="1">
      <x v="4"/>
    </i>
    <i r="2">
      <x v="12"/>
    </i>
    <i>
      <x v="1137"/>
    </i>
    <i r="1">
      <x v="1"/>
    </i>
    <i r="2">
      <x v="12"/>
    </i>
    <i r="1">
      <x v="4"/>
    </i>
    <i r="2">
      <x v="12"/>
    </i>
    <i>
      <x v="1138"/>
    </i>
    <i r="1">
      <x v="1"/>
    </i>
    <i r="2">
      <x v="12"/>
    </i>
    <i r="1">
      <x v="4"/>
    </i>
    <i r="2">
      <x v="12"/>
    </i>
    <i>
      <x v="1139"/>
    </i>
    <i r="1">
      <x v="1"/>
    </i>
    <i r="2">
      <x v="12"/>
    </i>
    <i r="1">
      <x v="4"/>
    </i>
    <i r="2">
      <x v="12"/>
    </i>
    <i>
      <x v="1140"/>
    </i>
    <i r="1">
      <x v="1"/>
    </i>
    <i r="2">
      <x v="12"/>
    </i>
    <i r="1">
      <x v="4"/>
    </i>
    <i r="2">
      <x v="12"/>
    </i>
    <i>
      <x v="1141"/>
    </i>
    <i r="1">
      <x v="1"/>
    </i>
    <i r="2">
      <x v="50"/>
    </i>
    <i>
      <x v="1142"/>
    </i>
    <i r="1">
      <x v="1"/>
    </i>
    <i r="2">
      <x v="109"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10" hier="-1"/>
  </pageFields>
  <dataFields count="1">
    <dataField name="Sum of Printed Quantity" fld="2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DFDA43-5463-4D18-958E-787FDB783B4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13" firstHeaderRow="1" firstDataRow="2" firstDataCol="1"/>
  <pivotFields count="62">
    <pivotField showAll="0">
      <items count="1144">
        <item x="122"/>
        <item x="123"/>
        <item x="124"/>
        <item x="522"/>
        <item x="50"/>
        <item x="995"/>
        <item x="51"/>
        <item x="1133"/>
        <item x="52"/>
        <item x="0"/>
        <item x="696"/>
        <item x="1033"/>
        <item x="400"/>
        <item x="771"/>
        <item x="901"/>
        <item x="865"/>
        <item x="17"/>
        <item x="125"/>
        <item x="560"/>
        <item x="561"/>
        <item x="631"/>
        <item x="902"/>
        <item x="840"/>
        <item x="903"/>
        <item x="320"/>
        <item x="321"/>
        <item x="562"/>
        <item x="475"/>
        <item x="322"/>
        <item x="523"/>
        <item x="126"/>
        <item x="228"/>
        <item x="841"/>
        <item x="954"/>
        <item x="913"/>
        <item x="955"/>
        <item x="401"/>
        <item x="53"/>
        <item x="476"/>
        <item x="632"/>
        <item x="697"/>
        <item x="713"/>
        <item x="1027"/>
        <item x="996"/>
        <item x="1"/>
        <item x="2"/>
        <item x="468"/>
        <item x="524"/>
        <item x="573"/>
        <item x="714"/>
        <item x="877"/>
        <item x="980"/>
        <item x="772"/>
        <item x="3"/>
        <item x="4"/>
        <item x="402"/>
        <item x="1076"/>
        <item x="18"/>
        <item x="477"/>
        <item x="229"/>
        <item x="698"/>
        <item x="773"/>
        <item x="54"/>
        <item x="715"/>
        <item x="55"/>
        <item x="19"/>
        <item x="230"/>
        <item x="478"/>
        <item x="525"/>
        <item x="323"/>
        <item x="324"/>
        <item x="56"/>
        <item x="118"/>
        <item x="20"/>
        <item x="57"/>
        <item x="526"/>
        <item x="127"/>
        <item x="128"/>
        <item x="527"/>
        <item x="574"/>
        <item x="699"/>
        <item x="129"/>
        <item x="633"/>
        <item x="716"/>
        <item x="231"/>
        <item x="325"/>
        <item x="5"/>
        <item x="58"/>
        <item x="1075"/>
        <item x="232"/>
        <item x="59"/>
        <item x="60"/>
        <item x="130"/>
        <item x="48"/>
        <item x="131"/>
        <item x="233"/>
        <item x="234"/>
        <item x="21"/>
        <item x="61"/>
        <item x="235"/>
        <item x="236"/>
        <item x="575"/>
        <item x="403"/>
        <item x="237"/>
        <item x="404"/>
        <item x="774"/>
        <item x="326"/>
        <item x="479"/>
        <item x="576"/>
        <item x="132"/>
        <item x="327"/>
        <item x="133"/>
        <item x="22"/>
        <item x="528"/>
        <item x="717"/>
        <item x="62"/>
        <item x="134"/>
        <item x="238"/>
        <item x="135"/>
        <item x="63"/>
        <item x="624"/>
        <item x="577"/>
        <item x="480"/>
        <item x="405"/>
        <item x="775"/>
        <item x="634"/>
        <item x="136"/>
        <item x="406"/>
        <item x="407"/>
        <item x="408"/>
        <item x="529"/>
        <item x="23"/>
        <item x="24"/>
        <item x="25"/>
        <item x="137"/>
        <item x="26"/>
        <item x="239"/>
        <item x="240"/>
        <item x="328"/>
        <item x="329"/>
        <item x="330"/>
        <item x="776"/>
        <item x="578"/>
        <item x="579"/>
        <item x="27"/>
        <item x="409"/>
        <item x="410"/>
        <item x="241"/>
        <item x="455"/>
        <item x="138"/>
        <item x="242"/>
        <item x="139"/>
        <item x="243"/>
        <item x="140"/>
        <item x="244"/>
        <item x="6"/>
        <item x="141"/>
        <item x="64"/>
        <item x="331"/>
        <item x="245"/>
        <item x="246"/>
        <item x="247"/>
        <item x="7"/>
        <item x="842"/>
        <item x="248"/>
        <item x="456"/>
        <item x="142"/>
        <item x="28"/>
        <item x="530"/>
        <item x="143"/>
        <item x="144"/>
        <item x="145"/>
        <item x="457"/>
        <item x="29"/>
        <item x="332"/>
        <item x="333"/>
        <item x="146"/>
        <item x="147"/>
        <item x="30"/>
        <item x="334"/>
        <item x="31"/>
        <item x="65"/>
        <item x="32"/>
        <item x="249"/>
        <item x="8"/>
        <item x="66"/>
        <item x="148"/>
        <item x="411"/>
        <item x="1077"/>
        <item x="1113"/>
        <item x="9"/>
        <item x="250"/>
        <item x="251"/>
        <item x="10"/>
        <item x="149"/>
        <item x="1114"/>
        <item x="1115"/>
        <item x="1028"/>
        <item x="580"/>
        <item x="531"/>
        <item x="866"/>
        <item x="67"/>
        <item x="481"/>
        <item x="33"/>
        <item x="482"/>
        <item x="34"/>
        <item x="335"/>
        <item x="483"/>
        <item x="35"/>
        <item x="336"/>
        <item x="252"/>
        <item x="635"/>
        <item x="636"/>
        <item x="11"/>
        <item x="637"/>
        <item x="843"/>
        <item x="1034"/>
        <item x="1078"/>
        <item x="458"/>
        <item x="459"/>
        <item x="718"/>
        <item x="757"/>
        <item x="758"/>
        <item x="638"/>
        <item x="700"/>
        <item x="936"/>
        <item x="119"/>
        <item x="223"/>
        <item x="224"/>
        <item x="867"/>
        <item x="956"/>
        <item x="1035"/>
        <item x="639"/>
        <item x="150"/>
        <item x="640"/>
        <item x="641"/>
        <item x="253"/>
        <item x="151"/>
        <item x="68"/>
        <item x="254"/>
        <item x="255"/>
        <item x="152"/>
        <item x="69"/>
        <item x="642"/>
        <item x="256"/>
        <item x="643"/>
        <item x="1079"/>
        <item x="644"/>
        <item x="944"/>
        <item x="12"/>
        <item x="460"/>
        <item x="719"/>
        <item x="70"/>
        <item x="153"/>
        <item x="71"/>
        <item x="154"/>
        <item x="72"/>
        <item x="257"/>
        <item x="155"/>
        <item x="156"/>
        <item x="36"/>
        <item x="37"/>
        <item x="38"/>
        <item x="777"/>
        <item x="914"/>
        <item x="157"/>
        <item x="158"/>
        <item x="159"/>
        <item x="258"/>
        <item x="259"/>
        <item x="39"/>
        <item x="40"/>
        <item x="41"/>
        <item x="160"/>
        <item x="73"/>
        <item x="13"/>
        <item x="161"/>
        <item x="260"/>
        <item x="162"/>
        <item x="844"/>
        <item x="645"/>
        <item x="74"/>
        <item x="163"/>
        <item x="75"/>
        <item x="337"/>
        <item x="164"/>
        <item x="165"/>
        <item x="166"/>
        <item x="42"/>
        <item x="225"/>
        <item x="261"/>
        <item x="262"/>
        <item x="167"/>
        <item x="168"/>
        <item x="169"/>
        <item x="76"/>
        <item x="263"/>
        <item x="14"/>
        <item x="264"/>
        <item x="265"/>
        <item x="266"/>
        <item x="267"/>
        <item x="77"/>
        <item x="1036"/>
        <item x="78"/>
        <item x="170"/>
        <item x="43"/>
        <item x="79"/>
        <item x="80"/>
        <item x="412"/>
        <item x="268"/>
        <item x="312"/>
        <item x="171"/>
        <item x="172"/>
        <item x="173"/>
        <item x="174"/>
        <item x="81"/>
        <item x="82"/>
        <item x="83"/>
        <item x="84"/>
        <item x="15"/>
        <item x="269"/>
        <item x="338"/>
        <item x="270"/>
        <item x="175"/>
        <item x="271"/>
        <item x="85"/>
        <item x="176"/>
        <item x="484"/>
        <item x="581"/>
        <item x="177"/>
        <item x="178"/>
        <item x="86"/>
        <item x="87"/>
        <item x="413"/>
        <item x="179"/>
        <item x="339"/>
        <item x="340"/>
        <item x="778"/>
        <item x="272"/>
        <item x="273"/>
        <item x="582"/>
        <item x="532"/>
        <item x="16"/>
        <item x="180"/>
        <item x="414"/>
        <item x="181"/>
        <item x="182"/>
        <item x="415"/>
        <item x="646"/>
        <item x="416"/>
        <item x="417"/>
        <item x="533"/>
        <item x="647"/>
        <item x="183"/>
        <item x="779"/>
        <item x="184"/>
        <item x="185"/>
        <item x="186"/>
        <item x="187"/>
        <item x="188"/>
        <item x="583"/>
        <item x="189"/>
        <item x="341"/>
        <item x="88"/>
        <item x="89"/>
        <item x="90"/>
        <item x="91"/>
        <item x="92"/>
        <item x="190"/>
        <item x="93"/>
        <item x="191"/>
        <item x="192"/>
        <item x="193"/>
        <item x="342"/>
        <item x="343"/>
        <item x="194"/>
        <item x="195"/>
        <item x="274"/>
        <item x="94"/>
        <item x="95"/>
        <item x="196"/>
        <item x="275"/>
        <item x="344"/>
        <item x="96"/>
        <item x="97"/>
        <item x="98"/>
        <item x="99"/>
        <item x="100"/>
        <item x="418"/>
        <item x="345"/>
        <item x="276"/>
        <item x="277"/>
        <item x="346"/>
        <item x="485"/>
        <item x="904"/>
        <item x="997"/>
        <item x="998"/>
        <item x="693"/>
        <item x="469"/>
        <item x="517"/>
        <item x="563"/>
        <item x="278"/>
        <item x="197"/>
        <item x="279"/>
        <item x="280"/>
        <item x="44"/>
        <item x="347"/>
        <item x="101"/>
        <item x="878"/>
        <item x="879"/>
        <item x="534"/>
        <item x="348"/>
        <item x="198"/>
        <item x="584"/>
        <item x="585"/>
        <item x="199"/>
        <item x="586"/>
        <item x="535"/>
        <item x="349"/>
        <item x="536"/>
        <item x="780"/>
        <item x="419"/>
        <item x="461"/>
        <item x="462"/>
        <item x="486"/>
        <item x="537"/>
        <item x="587"/>
        <item x="588"/>
        <item x="648"/>
        <item x="720"/>
        <item x="721"/>
        <item x="781"/>
        <item x="845"/>
        <item x="350"/>
        <item x="351"/>
        <item x="782"/>
        <item x="45"/>
        <item x="200"/>
        <item x="102"/>
        <item x="226"/>
        <item x="201"/>
        <item x="103"/>
        <item x="281"/>
        <item x="282"/>
        <item x="283"/>
        <item x="202"/>
        <item x="104"/>
        <item x="203"/>
        <item x="105"/>
        <item x="204"/>
        <item x="284"/>
        <item x="285"/>
        <item x="205"/>
        <item x="120"/>
        <item x="121"/>
        <item x="352"/>
        <item x="206"/>
        <item x="353"/>
        <item x="354"/>
        <item x="355"/>
        <item x="356"/>
        <item x="46"/>
        <item x="47"/>
        <item x="106"/>
        <item x="357"/>
        <item x="358"/>
        <item x="420"/>
        <item x="421"/>
        <item x="422"/>
        <item x="423"/>
        <item x="463"/>
        <item x="107"/>
        <item x="464"/>
        <item x="424"/>
        <item x="589"/>
        <item x="538"/>
        <item x="425"/>
        <item x="426"/>
        <item x="207"/>
        <item x="286"/>
        <item x="108"/>
        <item x="518"/>
        <item x="109"/>
        <item x="110"/>
        <item x="49"/>
        <item x="111"/>
        <item x="208"/>
        <item x="209"/>
        <item x="112"/>
        <item x="210"/>
        <item x="211"/>
        <item x="826"/>
        <item x="487"/>
        <item x="113"/>
        <item x="212"/>
        <item x="213"/>
        <item x="114"/>
        <item x="590"/>
        <item x="427"/>
        <item x="359"/>
        <item x="360"/>
        <item x="214"/>
        <item x="488"/>
        <item x="722"/>
        <item x="701"/>
        <item x="287"/>
        <item x="649"/>
        <item x="723"/>
        <item x="702"/>
        <item x="288"/>
        <item x="289"/>
        <item x="290"/>
        <item x="470"/>
        <item x="539"/>
        <item x="540"/>
        <item x="519"/>
        <item x="489"/>
        <item x="215"/>
        <item x="490"/>
        <item x="291"/>
        <item x="115"/>
        <item x="361"/>
        <item x="362"/>
        <item x="116"/>
        <item x="292"/>
        <item x="465"/>
        <item x="541"/>
        <item x="363"/>
        <item x="216"/>
        <item x="293"/>
        <item x="217"/>
        <item x="452"/>
        <item x="783"/>
        <item x="880"/>
        <item x="937"/>
        <item x="471"/>
        <item x="313"/>
        <item x="491"/>
        <item x="364"/>
        <item x="365"/>
        <item x="428"/>
        <item x="366"/>
        <item x="294"/>
        <item x="429"/>
        <item x="492"/>
        <item x="591"/>
        <item x="218"/>
        <item x="367"/>
        <item x="650"/>
        <item x="493"/>
        <item x="542"/>
        <item x="543"/>
        <item x="724"/>
        <item x="784"/>
        <item x="785"/>
        <item x="295"/>
        <item x="368"/>
        <item x="430"/>
        <item x="494"/>
        <item x="431"/>
        <item x="999"/>
        <item x="296"/>
        <item x="219"/>
        <item x="117"/>
        <item x="915"/>
        <item x="544"/>
        <item x="592"/>
        <item x="593"/>
        <item x="369"/>
        <item x="220"/>
        <item x="297"/>
        <item x="786"/>
        <item x="432"/>
        <item x="433"/>
        <item x="881"/>
        <item x="1000"/>
        <item x="1001"/>
        <item x="1002"/>
        <item x="1003"/>
        <item x="1004"/>
        <item x="594"/>
        <item x="298"/>
        <item x="299"/>
        <item x="300"/>
        <item x="301"/>
        <item x="302"/>
        <item x="303"/>
        <item x="304"/>
        <item x="305"/>
        <item x="759"/>
        <item x="306"/>
        <item x="307"/>
        <item x="221"/>
        <item x="308"/>
        <item x="309"/>
        <item x="310"/>
        <item x="311"/>
        <item x="957"/>
        <item x="694"/>
        <item x="434"/>
        <item x="370"/>
        <item x="222"/>
        <item x="227"/>
        <item x="703"/>
        <item x="545"/>
        <item x="495"/>
        <item x="435"/>
        <item x="595"/>
        <item x="371"/>
        <item x="372"/>
        <item x="373"/>
        <item x="374"/>
        <item x="375"/>
        <item x="376"/>
        <item x="377"/>
        <item x="378"/>
        <item x="379"/>
        <item x="380"/>
        <item x="496"/>
        <item x="381"/>
        <item x="382"/>
        <item x="314"/>
        <item x="596"/>
        <item x="472"/>
        <item x="473"/>
        <item x="597"/>
        <item x="315"/>
        <item x="383"/>
        <item x="598"/>
        <item x="651"/>
        <item x="652"/>
        <item x="725"/>
        <item x="474"/>
        <item x="384"/>
        <item x="564"/>
        <item x="316"/>
        <item x="317"/>
        <item x="385"/>
        <item x="318"/>
        <item x="386"/>
        <item x="846"/>
        <item x="387"/>
        <item x="388"/>
        <item x="436"/>
        <item x="653"/>
        <item x="654"/>
        <item x="389"/>
        <item x="390"/>
        <item x="787"/>
        <item x="655"/>
        <item x="497"/>
        <item x="437"/>
        <item x="391"/>
        <item x="392"/>
        <item x="656"/>
        <item x="788"/>
        <item x="546"/>
        <item x="882"/>
        <item x="883"/>
        <item x="498"/>
        <item x="726"/>
        <item x="789"/>
        <item x="790"/>
        <item x="791"/>
        <item x="438"/>
        <item x="439"/>
        <item x="440"/>
        <item x="792"/>
        <item x="441"/>
        <item x="393"/>
        <item x="442"/>
        <item x="443"/>
        <item x="499"/>
        <item x="657"/>
        <item x="658"/>
        <item x="500"/>
        <item x="547"/>
        <item x="727"/>
        <item x="793"/>
        <item x="794"/>
        <item x="795"/>
        <item x="444"/>
        <item x="445"/>
        <item x="446"/>
        <item x="796"/>
        <item x="447"/>
        <item x="659"/>
        <item x="660"/>
        <item x="565"/>
        <item x="625"/>
        <item x="626"/>
        <item x="868"/>
        <item x="869"/>
        <item x="453"/>
        <item x="454"/>
        <item x="1116"/>
        <item x="1117"/>
        <item x="501"/>
        <item x="448"/>
        <item x="449"/>
        <item x="450"/>
        <item x="394"/>
        <item x="502"/>
        <item x="627"/>
        <item x="958"/>
        <item x="395"/>
        <item x="396"/>
        <item x="451"/>
        <item x="503"/>
        <item x="1080"/>
        <item x="397"/>
        <item x="599"/>
        <item x="600"/>
        <item x="504"/>
        <item x="505"/>
        <item x="1081"/>
        <item x="319"/>
        <item x="398"/>
        <item x="399"/>
        <item x="728"/>
        <item x="506"/>
        <item x="507"/>
        <item x="508"/>
        <item x="509"/>
        <item x="466"/>
        <item x="467"/>
        <item x="510"/>
        <item x="601"/>
        <item x="602"/>
        <item x="884"/>
        <item x="885"/>
        <item x="916"/>
        <item x="981"/>
        <item x="917"/>
        <item x="945"/>
        <item x="982"/>
        <item x="918"/>
        <item x="946"/>
        <item x="661"/>
        <item x="1037"/>
        <item x="511"/>
        <item x="512"/>
        <item x="603"/>
        <item x="548"/>
        <item x="704"/>
        <item x="705"/>
        <item x="662"/>
        <item x="663"/>
        <item x="664"/>
        <item x="886"/>
        <item x="513"/>
        <item x="549"/>
        <item x="550"/>
        <item x="514"/>
        <item x="604"/>
        <item x="665"/>
        <item x="827"/>
        <item x="710"/>
        <item x="760"/>
        <item x="905"/>
        <item x="828"/>
        <item x="761"/>
        <item x="762"/>
        <item x="906"/>
        <item x="551"/>
        <item x="695"/>
        <item x="729"/>
        <item x="730"/>
        <item x="887"/>
        <item x="628"/>
        <item x="711"/>
        <item x="520"/>
        <item x="605"/>
        <item x="606"/>
        <item x="666"/>
        <item x="797"/>
        <item x="798"/>
        <item x="731"/>
        <item x="732"/>
        <item x="763"/>
        <item x="733"/>
        <item x="515"/>
        <item x="607"/>
        <item x="953"/>
        <item x="608"/>
        <item x="629"/>
        <item x="667"/>
        <item x="552"/>
        <item x="553"/>
        <item x="847"/>
        <item x="554"/>
        <item x="516"/>
        <item x="848"/>
        <item x="555"/>
        <item x="556"/>
        <item x="557"/>
        <item x="734"/>
        <item x="799"/>
        <item x="609"/>
        <item x="983"/>
        <item x="558"/>
        <item x="610"/>
        <item x="829"/>
        <item x="559"/>
        <item x="735"/>
        <item x="668"/>
        <item x="830"/>
        <item x="1038"/>
        <item x="669"/>
        <item x="670"/>
        <item x="566"/>
        <item x="567"/>
        <item x="568"/>
        <item x="569"/>
        <item x="570"/>
        <item x="764"/>
        <item x="521"/>
        <item x="571"/>
        <item x="630"/>
        <item x="572"/>
        <item x="831"/>
        <item x="959"/>
        <item x="832"/>
        <item x="765"/>
        <item x="611"/>
        <item x="1082"/>
        <item x="612"/>
        <item x="766"/>
        <item x="849"/>
        <item x="850"/>
        <item x="613"/>
        <item x="614"/>
        <item x="615"/>
        <item x="800"/>
        <item x="671"/>
        <item x="672"/>
        <item x="801"/>
        <item x="673"/>
        <item x="616"/>
        <item x="802"/>
        <item x="803"/>
        <item x="804"/>
        <item x="805"/>
        <item x="806"/>
        <item x="807"/>
        <item x="808"/>
        <item x="809"/>
        <item x="810"/>
        <item x="674"/>
        <item x="675"/>
        <item x="676"/>
        <item x="617"/>
        <item x="677"/>
        <item x="678"/>
        <item x="618"/>
        <item x="619"/>
        <item x="811"/>
        <item x="679"/>
        <item x="680"/>
        <item x="736"/>
        <item x="737"/>
        <item x="738"/>
        <item x="620"/>
        <item x="621"/>
        <item x="739"/>
        <item x="622"/>
        <item x="812"/>
        <item x="623"/>
        <item x="681"/>
        <item x="706"/>
        <item x="707"/>
        <item x="682"/>
        <item x="708"/>
        <item x="740"/>
        <item x="683"/>
        <item x="851"/>
        <item x="852"/>
        <item x="853"/>
        <item x="684"/>
        <item x="813"/>
        <item x="741"/>
        <item x="742"/>
        <item x="709"/>
        <item x="888"/>
        <item x="685"/>
        <item x="854"/>
        <item x="814"/>
        <item x="815"/>
        <item x="743"/>
        <item x="816"/>
        <item x="1039"/>
        <item x="833"/>
        <item x="744"/>
        <item x="855"/>
        <item x="960"/>
        <item x="961"/>
        <item x="962"/>
        <item x="1040"/>
        <item x="1005"/>
        <item x="938"/>
        <item x="963"/>
        <item x="1041"/>
        <item x="1006"/>
        <item x="939"/>
        <item x="1042"/>
        <item x="1118"/>
        <item x="856"/>
        <item x="686"/>
        <item x="745"/>
        <item x="687"/>
        <item x="688"/>
        <item x="712"/>
        <item x="689"/>
        <item x="1083"/>
        <item x="1084"/>
        <item x="1029"/>
        <item x="889"/>
        <item x="984"/>
        <item x="919"/>
        <item x="1085"/>
        <item x="690"/>
        <item x="1043"/>
        <item x="1086"/>
        <item x="1044"/>
        <item x="817"/>
        <item x="746"/>
        <item x="818"/>
        <item x="691"/>
        <item x="747"/>
        <item x="819"/>
        <item x="820"/>
        <item x="748"/>
        <item x="749"/>
        <item x="750"/>
        <item x="751"/>
        <item x="752"/>
        <item x="753"/>
        <item x="890"/>
        <item x="920"/>
        <item x="834"/>
        <item x="692"/>
        <item x="821"/>
        <item x="767"/>
        <item x="822"/>
        <item x="947"/>
        <item x="823"/>
        <item x="857"/>
        <item x="858"/>
        <item x="859"/>
        <item x="860"/>
        <item x="754"/>
        <item x="921"/>
        <item x="891"/>
        <item x="755"/>
        <item x="824"/>
        <item x="1030"/>
        <item x="1031"/>
        <item x="825"/>
        <item x="756"/>
        <item x="768"/>
        <item x="835"/>
        <item x="769"/>
        <item x="861"/>
        <item x="922"/>
        <item x="1045"/>
        <item x="964"/>
        <item x="965"/>
        <item x="966"/>
        <item x="967"/>
        <item x="968"/>
        <item x="923"/>
        <item x="1007"/>
        <item x="1008"/>
        <item x="892"/>
        <item x="870"/>
        <item x="770"/>
        <item x="940"/>
        <item x="948"/>
        <item x="924"/>
        <item x="862"/>
        <item x="863"/>
        <item x="893"/>
        <item x="894"/>
        <item x="871"/>
        <item x="872"/>
        <item x="873"/>
        <item x="836"/>
        <item x="895"/>
        <item x="837"/>
        <item x="838"/>
        <item x="839"/>
        <item x="864"/>
        <item x="1046"/>
        <item x="1087"/>
        <item x="925"/>
        <item x="896"/>
        <item x="926"/>
        <item x="897"/>
        <item x="927"/>
        <item x="949"/>
        <item x="985"/>
        <item x="928"/>
        <item x="898"/>
        <item x="1134"/>
        <item x="969"/>
        <item x="1088"/>
        <item x="929"/>
        <item x="986"/>
        <item x="1119"/>
        <item x="1089"/>
        <item x="1120"/>
        <item x="1121"/>
        <item x="1122"/>
        <item x="1123"/>
        <item x="1124"/>
        <item x="1090"/>
        <item x="1091"/>
        <item x="1047"/>
        <item x="1009"/>
        <item x="907"/>
        <item x="1092"/>
        <item x="1048"/>
        <item x="1010"/>
        <item x="1011"/>
        <item x="1049"/>
        <item x="1050"/>
        <item x="1051"/>
        <item x="941"/>
        <item x="908"/>
        <item x="874"/>
        <item x="930"/>
        <item x="909"/>
        <item x="1012"/>
        <item x="1052"/>
        <item x="899"/>
        <item x="1053"/>
        <item x="1135"/>
        <item x="1054"/>
        <item x="970"/>
        <item x="931"/>
        <item x="971"/>
        <item x="1136"/>
        <item x="1093"/>
        <item x="1013"/>
        <item x="987"/>
        <item x="1014"/>
        <item x="1125"/>
        <item x="875"/>
        <item x="1015"/>
        <item x="1126"/>
        <item x="1137"/>
        <item x="1127"/>
        <item x="900"/>
        <item x="1032"/>
        <item x="1055"/>
        <item x="1056"/>
        <item x="1057"/>
        <item x="1128"/>
        <item x="1016"/>
        <item x="950"/>
        <item x="910"/>
        <item x="942"/>
        <item x="951"/>
        <item x="972"/>
        <item x="973"/>
        <item x="988"/>
        <item x="989"/>
        <item x="1129"/>
        <item x="990"/>
        <item x="1058"/>
        <item x="911"/>
        <item x="876"/>
        <item x="1017"/>
        <item x="1094"/>
        <item x="1095"/>
        <item x="974"/>
        <item x="991"/>
        <item x="912"/>
        <item x="1018"/>
        <item x="1019"/>
        <item x="932"/>
        <item x="933"/>
        <item x="952"/>
        <item x="943"/>
        <item x="934"/>
        <item x="935"/>
        <item x="1020"/>
        <item x="1096"/>
        <item x="1059"/>
        <item x="1060"/>
        <item x="975"/>
        <item x="976"/>
        <item x="977"/>
        <item x="1061"/>
        <item x="1097"/>
        <item x="1021"/>
        <item x="1062"/>
        <item x="1063"/>
        <item x="1098"/>
        <item x="1099"/>
        <item x="992"/>
        <item x="993"/>
        <item x="1022"/>
        <item x="1023"/>
        <item x="1024"/>
        <item x="1138"/>
        <item x="978"/>
        <item x="1139"/>
        <item x="1064"/>
        <item x="1140"/>
        <item x="1141"/>
        <item x="1100"/>
        <item x="1025"/>
        <item x="1026"/>
        <item x="979"/>
        <item x="1101"/>
        <item x="1065"/>
        <item x="1066"/>
        <item x="1067"/>
        <item x="1068"/>
        <item x="1069"/>
        <item x="1070"/>
        <item x="1071"/>
        <item x="1072"/>
        <item x="1102"/>
        <item x="1103"/>
        <item x="994"/>
        <item x="1104"/>
        <item x="1105"/>
        <item x="1130"/>
        <item x="1106"/>
        <item x="1131"/>
        <item x="1107"/>
        <item x="1142"/>
        <item x="1108"/>
        <item x="1109"/>
        <item x="1110"/>
        <item x="1111"/>
        <item x="1112"/>
        <item x="1073"/>
        <item x="1074"/>
        <item x="1132"/>
        <item t="default"/>
      </items>
    </pivotField>
    <pivotField showAll="0"/>
    <pivotField showAll="0"/>
    <pivotField numFmtId="14" showAll="0"/>
    <pivotField showAll="0"/>
    <pivotField showAll="0"/>
    <pivotField showAll="0"/>
    <pivotField showAll="0"/>
    <pivotField axis="axisCol" showAll="0">
      <items count="6">
        <item x="0"/>
        <item x="1"/>
        <item x="2"/>
        <item x="3"/>
        <item x="4"/>
        <item t="default"/>
      </items>
    </pivotField>
    <pivotField showAll="0"/>
    <pivotField showAll="0">
      <items count="50">
        <item x="17"/>
        <item x="32"/>
        <item x="39"/>
        <item x="30"/>
        <item x="38"/>
        <item x="21"/>
        <item x="18"/>
        <item x="29"/>
        <item x="19"/>
        <item x="1"/>
        <item x="11"/>
        <item x="8"/>
        <item x="7"/>
        <item x="28"/>
        <item x="40"/>
        <item x="23"/>
        <item x="45"/>
        <item x="24"/>
        <item x="14"/>
        <item x="4"/>
        <item x="2"/>
        <item x="41"/>
        <item x="33"/>
        <item x="5"/>
        <item x="6"/>
        <item x="0"/>
        <item x="31"/>
        <item x="16"/>
        <item x="20"/>
        <item x="36"/>
        <item x="25"/>
        <item x="22"/>
        <item x="27"/>
        <item x="15"/>
        <item x="26"/>
        <item x="3"/>
        <item x="35"/>
        <item x="44"/>
        <item x="12"/>
        <item x="37"/>
        <item x="9"/>
        <item x="34"/>
        <item x="46"/>
        <item x="13"/>
        <item x="10"/>
        <item x="48"/>
        <item x="47"/>
        <item x="42"/>
        <item x="43"/>
        <item t="default"/>
      </items>
    </pivotField>
    <pivotField showAll="0">
      <items count="35">
        <item x="33"/>
        <item x="6"/>
        <item x="12"/>
        <item x="2"/>
        <item x="5"/>
        <item x="10"/>
        <item x="25"/>
        <item x="16"/>
        <item x="20"/>
        <item x="8"/>
        <item x="1"/>
        <item x="9"/>
        <item x="26"/>
        <item x="28"/>
        <item x="0"/>
        <item x="22"/>
        <item x="27"/>
        <item x="17"/>
        <item x="15"/>
        <item x="30"/>
        <item x="21"/>
        <item x="13"/>
        <item x="14"/>
        <item x="32"/>
        <item x="7"/>
        <item x="24"/>
        <item x="18"/>
        <item x="23"/>
        <item x="19"/>
        <item x="29"/>
        <item x="3"/>
        <item x="11"/>
        <item x="4"/>
        <item x="31"/>
        <item t="default"/>
      </items>
    </pivotField>
    <pivotField axis="axisRow" showAll="0">
      <items count="9">
        <item x="5"/>
        <item x="1"/>
        <item x="4"/>
        <item x="6"/>
        <item x="0"/>
        <item x="2"/>
        <item x="7"/>
        <item x="3"/>
        <item t="default"/>
      </items>
    </pivotField>
    <pivotField showAll="0"/>
    <pivotField showAll="0"/>
    <pivotField showAll="0"/>
    <pivotField showAll="0"/>
    <pivotField showAll="0"/>
    <pivotField numFmtId="1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Printed Quantity" fld="2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A615D-066C-4C96-9A47-6B5AD5AC41F1}">
  <dimension ref="A1:BF64"/>
  <sheetViews>
    <sheetView topLeftCell="A38" workbookViewId="0">
      <selection activeCell="A4" sqref="A4:XFD64"/>
    </sheetView>
  </sheetViews>
  <sheetFormatPr defaultRowHeight="14.5" x14ac:dyDescent="0.35"/>
  <cols>
    <col min="1" max="1" width="27.90625" bestFit="1" customWidth="1"/>
    <col min="2" max="2" width="18.54296875" bestFit="1" customWidth="1"/>
    <col min="3" max="3" width="18.36328125" bestFit="1" customWidth="1"/>
    <col min="5" max="5" width="9.6328125" bestFit="1" customWidth="1"/>
    <col min="6" max="6" width="10.90625" bestFit="1" customWidth="1"/>
    <col min="7" max="7" width="30.6328125" bestFit="1" customWidth="1"/>
    <col min="8" max="8" width="10.1796875" bestFit="1" customWidth="1"/>
    <col min="9" max="9" width="11.1796875" bestFit="1" customWidth="1"/>
    <col min="10" max="10" width="6.90625" bestFit="1" customWidth="1"/>
    <col min="11" max="11" width="13.36328125" bestFit="1" customWidth="1"/>
    <col min="12" max="12" width="10.08984375" bestFit="1" customWidth="1"/>
    <col min="13" max="13" width="11.26953125" bestFit="1" customWidth="1"/>
    <col min="14" max="14" width="11.7265625" bestFit="1" customWidth="1"/>
    <col min="15" max="15" width="11.81640625" bestFit="1" customWidth="1"/>
    <col min="16" max="16" width="15.26953125" bestFit="1" customWidth="1"/>
    <col min="17" max="17" width="15.36328125" bestFit="1" customWidth="1"/>
    <col min="18" max="18" width="9.81640625" bestFit="1" customWidth="1"/>
    <col min="19" max="19" width="15.08984375" bestFit="1" customWidth="1"/>
    <col min="20" max="20" width="11.54296875" bestFit="1" customWidth="1"/>
    <col min="21" max="21" width="20.1796875" bestFit="1" customWidth="1"/>
    <col min="22" max="22" width="8.26953125" bestFit="1" customWidth="1"/>
    <col min="23" max="23" width="20.453125" bestFit="1" customWidth="1"/>
    <col min="24" max="24" width="16.7265625" bestFit="1" customWidth="1"/>
    <col min="25" max="25" width="4.36328125" bestFit="1" customWidth="1"/>
    <col min="26" max="26" width="6.81640625" bestFit="1" customWidth="1"/>
    <col min="27" max="27" width="6.08984375" bestFit="1" customWidth="1"/>
    <col min="28" max="28" width="11.26953125" bestFit="1" customWidth="1"/>
    <col min="29" max="29" width="10.6328125" bestFit="1" customWidth="1"/>
    <col min="30" max="30" width="11.453125" bestFit="1" customWidth="1"/>
    <col min="31" max="31" width="13.08984375" bestFit="1" customWidth="1"/>
    <col min="32" max="32" width="12" bestFit="1" customWidth="1"/>
    <col min="33" max="33" width="20.7265625" bestFit="1" customWidth="1"/>
    <col min="34" max="35" width="14.26953125" bestFit="1" customWidth="1"/>
    <col min="36" max="36" width="7.6328125" bestFit="1" customWidth="1"/>
    <col min="37" max="37" width="10.90625" bestFit="1" customWidth="1"/>
    <col min="38" max="38" width="12.6328125" bestFit="1" customWidth="1"/>
    <col min="39" max="39" width="21.08984375" bestFit="1" customWidth="1"/>
    <col min="40" max="40" width="14.7265625" bestFit="1" customWidth="1"/>
    <col min="41" max="41" width="6.36328125" bestFit="1" customWidth="1"/>
    <col min="42" max="42" width="22.08984375" bestFit="1" customWidth="1"/>
    <col min="43" max="43" width="14.81640625" bestFit="1" customWidth="1"/>
    <col min="44" max="44" width="22.08984375" bestFit="1" customWidth="1"/>
    <col min="45" max="45" width="14.81640625" bestFit="1" customWidth="1"/>
    <col min="46" max="46" width="22.08984375" bestFit="1" customWidth="1"/>
    <col min="47" max="47" width="14.81640625" bestFit="1" customWidth="1"/>
    <col min="48" max="48" width="20.453125" bestFit="1" customWidth="1"/>
    <col min="49" max="49" width="12.26953125" bestFit="1" customWidth="1"/>
    <col min="50" max="50" width="18" bestFit="1" customWidth="1"/>
    <col min="51" max="51" width="11.7265625" bestFit="1" customWidth="1"/>
    <col min="52" max="52" width="21" bestFit="1" customWidth="1"/>
    <col min="53" max="53" width="6.81640625" bestFit="1" customWidth="1"/>
    <col min="54" max="54" width="8.81640625" bestFit="1" customWidth="1"/>
    <col min="55" max="55" width="14.54296875" bestFit="1" customWidth="1"/>
    <col min="56" max="56" width="6.26953125" bestFit="1" customWidth="1"/>
    <col min="57" max="57" width="3.36328125" bestFit="1" customWidth="1"/>
    <col min="58" max="58" width="14.81640625" bestFit="1" customWidth="1"/>
  </cols>
  <sheetData>
    <row r="1" spans="1:58" x14ac:dyDescent="0.35">
      <c r="A1" t="s">
        <v>5550</v>
      </c>
    </row>
    <row r="2" spans="1:58" x14ac:dyDescent="0.35">
      <c r="A2" t="s">
        <v>6278</v>
      </c>
    </row>
    <row r="3" spans="1:58" x14ac:dyDescent="0.35">
      <c r="D3" s="3"/>
      <c r="M3" s="4"/>
      <c r="P3" s="3"/>
      <c r="S3" s="4"/>
    </row>
    <row r="4" spans="1:58" x14ac:dyDescent="0.35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13</v>
      </c>
      <c r="O4" s="2" t="s">
        <v>14</v>
      </c>
      <c r="P4" s="2" t="s">
        <v>15</v>
      </c>
      <c r="Q4" s="2" t="s">
        <v>16</v>
      </c>
      <c r="R4" s="2" t="s">
        <v>17</v>
      </c>
      <c r="S4" s="2" t="s">
        <v>18</v>
      </c>
      <c r="T4" s="2" t="s">
        <v>19</v>
      </c>
      <c r="U4" s="2" t="s">
        <v>20</v>
      </c>
      <c r="V4" s="2" t="s">
        <v>21</v>
      </c>
      <c r="W4" s="2" t="s">
        <v>22</v>
      </c>
      <c r="X4" s="2" t="s">
        <v>23</v>
      </c>
      <c r="Y4" s="2" t="s">
        <v>24</v>
      </c>
      <c r="Z4" s="2" t="s">
        <v>25</v>
      </c>
      <c r="AA4" s="2" t="s">
        <v>26</v>
      </c>
      <c r="AB4" s="2" t="s">
        <v>27</v>
      </c>
      <c r="AC4" s="2" t="s">
        <v>28</v>
      </c>
      <c r="AD4" s="2" t="s">
        <v>29</v>
      </c>
      <c r="AE4" s="2" t="s">
        <v>30</v>
      </c>
      <c r="AF4" s="2" t="s">
        <v>31</v>
      </c>
      <c r="AG4" s="2" t="s">
        <v>32</v>
      </c>
      <c r="AH4" s="2" t="s">
        <v>33</v>
      </c>
      <c r="AI4" s="2" t="s">
        <v>34</v>
      </c>
      <c r="AJ4" s="2" t="s">
        <v>35</v>
      </c>
      <c r="AK4" s="2" t="s">
        <v>36</v>
      </c>
      <c r="AL4" s="2" t="s">
        <v>37</v>
      </c>
      <c r="AM4" s="2" t="s">
        <v>38</v>
      </c>
      <c r="AN4" s="2" t="s">
        <v>39</v>
      </c>
      <c r="AO4" s="2" t="s">
        <v>40</v>
      </c>
      <c r="AP4" s="2" t="s">
        <v>41</v>
      </c>
      <c r="AQ4" s="2" t="s">
        <v>42</v>
      </c>
      <c r="AR4" s="2" t="s">
        <v>43</v>
      </c>
      <c r="AS4" s="2" t="s">
        <v>44</v>
      </c>
      <c r="AT4" s="2" t="s">
        <v>45</v>
      </c>
      <c r="AU4" s="2" t="s">
        <v>46</v>
      </c>
      <c r="AV4" s="2" t="s">
        <v>47</v>
      </c>
      <c r="AW4" s="2" t="s">
        <v>48</v>
      </c>
      <c r="AX4" s="2" t="s">
        <v>49</v>
      </c>
      <c r="AY4" s="2" t="s">
        <v>50</v>
      </c>
      <c r="AZ4" s="2" t="s">
        <v>51</v>
      </c>
      <c r="BA4" s="2" t="s">
        <v>52</v>
      </c>
      <c r="BB4" s="2" t="s">
        <v>53</v>
      </c>
      <c r="BC4" s="2" t="s">
        <v>54</v>
      </c>
      <c r="BD4" s="2" t="s">
        <v>55</v>
      </c>
      <c r="BE4" s="2" t="s">
        <v>56</v>
      </c>
      <c r="BF4" s="2" t="s">
        <v>57</v>
      </c>
    </row>
    <row r="5" spans="1:58" x14ac:dyDescent="0.35">
      <c r="A5" t="s">
        <v>69</v>
      </c>
      <c r="B5">
        <v>10000</v>
      </c>
      <c r="C5">
        <v>20000</v>
      </c>
      <c r="D5" s="3">
        <v>45779</v>
      </c>
      <c r="E5" t="s">
        <v>59</v>
      </c>
      <c r="F5" t="s">
        <v>70</v>
      </c>
      <c r="G5" t="s">
        <v>71</v>
      </c>
      <c r="H5" t="s">
        <v>72</v>
      </c>
      <c r="I5">
        <v>1</v>
      </c>
      <c r="J5" t="s">
        <v>62</v>
      </c>
      <c r="K5">
        <v>94</v>
      </c>
      <c r="L5" t="s">
        <v>73</v>
      </c>
      <c r="M5" s="4">
        <v>3000</v>
      </c>
      <c r="P5" s="3">
        <v>45779</v>
      </c>
      <c r="R5">
        <v>4</v>
      </c>
      <c r="S5" s="4">
        <v>12000</v>
      </c>
      <c r="T5" t="s">
        <v>64</v>
      </c>
      <c r="U5" t="s">
        <v>74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62</v>
      </c>
      <c r="AI5">
        <v>0</v>
      </c>
      <c r="AJ5" t="s">
        <v>62</v>
      </c>
      <c r="AM5" t="s">
        <v>75</v>
      </c>
      <c r="AN5" t="s">
        <v>76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62</v>
      </c>
      <c r="BC5" t="s">
        <v>76</v>
      </c>
      <c r="BF5" t="s">
        <v>77</v>
      </c>
    </row>
    <row r="6" spans="1:58" x14ac:dyDescent="0.35">
      <c r="A6" t="s">
        <v>78</v>
      </c>
      <c r="B6">
        <v>10000</v>
      </c>
      <c r="C6">
        <v>10000</v>
      </c>
      <c r="D6" s="3">
        <v>45779</v>
      </c>
      <c r="E6" t="s">
        <v>59</v>
      </c>
      <c r="F6" t="s">
        <v>79</v>
      </c>
      <c r="G6" t="s">
        <v>80</v>
      </c>
      <c r="H6" t="s">
        <v>72</v>
      </c>
      <c r="I6">
        <v>1</v>
      </c>
      <c r="J6" t="s">
        <v>62</v>
      </c>
      <c r="K6">
        <v>94</v>
      </c>
      <c r="L6" t="s">
        <v>73</v>
      </c>
      <c r="M6" s="4">
        <v>3000</v>
      </c>
      <c r="P6" s="3">
        <v>45779</v>
      </c>
      <c r="R6">
        <v>4</v>
      </c>
      <c r="S6" s="4">
        <v>12000</v>
      </c>
      <c r="T6" t="s">
        <v>64</v>
      </c>
      <c r="U6" t="s">
        <v>74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D6">
        <v>0</v>
      </c>
      <c r="AH6" t="s">
        <v>62</v>
      </c>
      <c r="AI6">
        <v>0</v>
      </c>
      <c r="AJ6" t="s">
        <v>62</v>
      </c>
      <c r="AM6" t="s">
        <v>75</v>
      </c>
      <c r="AN6" t="s">
        <v>76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62</v>
      </c>
      <c r="BC6" t="s">
        <v>76</v>
      </c>
      <c r="BF6" t="s">
        <v>81</v>
      </c>
    </row>
    <row r="7" spans="1:58" x14ac:dyDescent="0.35">
      <c r="A7" t="s">
        <v>2035</v>
      </c>
      <c r="B7">
        <v>10000</v>
      </c>
      <c r="C7">
        <v>20000</v>
      </c>
      <c r="D7" s="3">
        <v>45791</v>
      </c>
      <c r="E7" t="s">
        <v>59</v>
      </c>
      <c r="F7" t="s">
        <v>2036</v>
      </c>
      <c r="G7" t="s">
        <v>2037</v>
      </c>
      <c r="I7">
        <v>1</v>
      </c>
      <c r="J7" t="s">
        <v>940</v>
      </c>
      <c r="K7">
        <v>79</v>
      </c>
      <c r="L7" t="s">
        <v>196</v>
      </c>
      <c r="M7" s="4">
        <v>5047</v>
      </c>
      <c r="P7" s="3">
        <v>45779</v>
      </c>
      <c r="R7">
        <v>108</v>
      </c>
      <c r="S7" s="4">
        <v>545076</v>
      </c>
      <c r="T7" t="s">
        <v>64</v>
      </c>
      <c r="U7" t="s">
        <v>2039</v>
      </c>
      <c r="V7">
        <v>0</v>
      </c>
      <c r="W7" s="4">
        <v>250223</v>
      </c>
      <c r="X7" s="4">
        <v>294853</v>
      </c>
      <c r="Y7">
        <v>0</v>
      </c>
      <c r="Z7">
        <v>0</v>
      </c>
      <c r="AA7">
        <v>0</v>
      </c>
      <c r="AD7">
        <v>0</v>
      </c>
      <c r="AM7" t="s">
        <v>2040</v>
      </c>
      <c r="AN7" t="s">
        <v>504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62</v>
      </c>
      <c r="AZ7" t="s">
        <v>5142</v>
      </c>
      <c r="BA7">
        <v>0</v>
      </c>
      <c r="BC7" t="s">
        <v>504</v>
      </c>
      <c r="BF7" t="s">
        <v>2041</v>
      </c>
    </row>
    <row r="8" spans="1:58" x14ac:dyDescent="0.35">
      <c r="A8" t="s">
        <v>2076</v>
      </c>
      <c r="B8">
        <v>10000</v>
      </c>
      <c r="C8">
        <v>10000</v>
      </c>
      <c r="D8" s="3">
        <v>45783</v>
      </c>
      <c r="E8" t="s">
        <v>59</v>
      </c>
      <c r="F8" t="s">
        <v>2077</v>
      </c>
      <c r="G8" t="s">
        <v>2078</v>
      </c>
      <c r="I8">
        <v>1</v>
      </c>
      <c r="J8" t="s">
        <v>940</v>
      </c>
      <c r="K8">
        <v>111</v>
      </c>
      <c r="L8" t="s">
        <v>211</v>
      </c>
      <c r="M8" s="4">
        <v>60000</v>
      </c>
      <c r="P8" s="3">
        <v>45779</v>
      </c>
      <c r="R8">
        <v>10</v>
      </c>
      <c r="S8" s="4">
        <v>600000</v>
      </c>
      <c r="T8" t="s">
        <v>64</v>
      </c>
      <c r="U8" t="s">
        <v>870</v>
      </c>
      <c r="V8">
        <v>0</v>
      </c>
      <c r="W8" s="4">
        <v>600000</v>
      </c>
      <c r="X8">
        <v>0</v>
      </c>
      <c r="Y8">
        <v>0</v>
      </c>
      <c r="Z8">
        <v>0</v>
      </c>
      <c r="AA8">
        <v>0</v>
      </c>
      <c r="AD8">
        <v>0</v>
      </c>
      <c r="AM8" t="s">
        <v>871</v>
      </c>
      <c r="AN8" t="s">
        <v>872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62</v>
      </c>
      <c r="AZ8" t="s">
        <v>2079</v>
      </c>
      <c r="BA8">
        <v>0</v>
      </c>
      <c r="BC8" t="s">
        <v>872</v>
      </c>
      <c r="BF8" t="s">
        <v>2080</v>
      </c>
    </row>
    <row r="9" spans="1:58" x14ac:dyDescent="0.35">
      <c r="A9" t="s">
        <v>58</v>
      </c>
      <c r="B9">
        <v>10000</v>
      </c>
      <c r="C9">
        <v>10000</v>
      </c>
      <c r="D9" s="3">
        <v>45779</v>
      </c>
      <c r="E9" t="s">
        <v>59</v>
      </c>
      <c r="F9" t="s">
        <v>60</v>
      </c>
      <c r="G9" t="s">
        <v>61</v>
      </c>
      <c r="I9">
        <v>1</v>
      </c>
      <c r="J9" t="s">
        <v>940</v>
      </c>
      <c r="K9">
        <v>60</v>
      </c>
      <c r="L9" t="s">
        <v>63</v>
      </c>
      <c r="M9" s="4">
        <v>3300</v>
      </c>
      <c r="P9" s="3">
        <v>45779</v>
      </c>
      <c r="R9">
        <v>10</v>
      </c>
      <c r="S9" s="4">
        <v>33000</v>
      </c>
      <c r="T9" t="s">
        <v>64</v>
      </c>
      <c r="U9" t="s">
        <v>65</v>
      </c>
      <c r="V9">
        <v>0</v>
      </c>
      <c r="W9" s="4">
        <v>42000</v>
      </c>
      <c r="X9" s="4">
        <v>-9000</v>
      </c>
      <c r="Y9">
        <v>0</v>
      </c>
      <c r="Z9">
        <v>0</v>
      </c>
      <c r="AA9">
        <v>0</v>
      </c>
      <c r="AD9">
        <v>0</v>
      </c>
      <c r="AM9" t="s">
        <v>66</v>
      </c>
      <c r="AN9" t="s">
        <v>67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62</v>
      </c>
      <c r="AZ9" t="s">
        <v>6279</v>
      </c>
      <c r="BA9">
        <v>0</v>
      </c>
      <c r="BC9" t="s">
        <v>67</v>
      </c>
      <c r="BF9" t="s">
        <v>68</v>
      </c>
    </row>
    <row r="10" spans="1:58" x14ac:dyDescent="0.35">
      <c r="A10" t="s">
        <v>82</v>
      </c>
      <c r="B10">
        <v>10000</v>
      </c>
      <c r="C10">
        <v>20000</v>
      </c>
      <c r="D10" s="3">
        <v>45779</v>
      </c>
      <c r="E10" t="s">
        <v>59</v>
      </c>
      <c r="F10" t="s">
        <v>83</v>
      </c>
      <c r="G10" t="s">
        <v>84</v>
      </c>
      <c r="I10">
        <v>2</v>
      </c>
      <c r="J10" t="s">
        <v>940</v>
      </c>
      <c r="K10">
        <v>71</v>
      </c>
      <c r="L10" t="s">
        <v>86</v>
      </c>
      <c r="M10" s="4">
        <v>3334</v>
      </c>
      <c r="P10" s="3">
        <v>45779</v>
      </c>
      <c r="R10">
        <v>6</v>
      </c>
      <c r="S10" s="4">
        <v>20004</v>
      </c>
      <c r="T10" t="s">
        <v>64</v>
      </c>
      <c r="U10" t="s">
        <v>87</v>
      </c>
      <c r="V10">
        <v>0</v>
      </c>
      <c r="W10" s="4">
        <v>20000</v>
      </c>
      <c r="X10">
        <v>4</v>
      </c>
      <c r="Y10">
        <v>0</v>
      </c>
      <c r="Z10">
        <v>0</v>
      </c>
      <c r="AA10">
        <v>0</v>
      </c>
      <c r="AD10">
        <v>0</v>
      </c>
      <c r="AM10" t="s">
        <v>88</v>
      </c>
      <c r="AN10" t="s">
        <v>89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62</v>
      </c>
      <c r="AZ10" t="s">
        <v>2081</v>
      </c>
      <c r="BA10">
        <v>0</v>
      </c>
      <c r="BC10" t="s">
        <v>89</v>
      </c>
      <c r="BF10" t="s">
        <v>90</v>
      </c>
    </row>
    <row r="11" spans="1:58" x14ac:dyDescent="0.35">
      <c r="A11" t="s">
        <v>287</v>
      </c>
      <c r="B11">
        <v>10000</v>
      </c>
      <c r="C11">
        <v>20000</v>
      </c>
      <c r="D11" s="3">
        <v>45782</v>
      </c>
      <c r="E11" t="s">
        <v>59</v>
      </c>
      <c r="F11" t="s">
        <v>288</v>
      </c>
      <c r="G11" t="s">
        <v>289</v>
      </c>
      <c r="I11">
        <v>2</v>
      </c>
      <c r="J11" t="s">
        <v>940</v>
      </c>
      <c r="K11">
        <v>92</v>
      </c>
      <c r="L11" t="s">
        <v>242</v>
      </c>
      <c r="M11" s="4">
        <v>2500</v>
      </c>
      <c r="P11" s="3">
        <v>45779</v>
      </c>
      <c r="R11">
        <v>1</v>
      </c>
      <c r="S11" s="4">
        <v>2500</v>
      </c>
      <c r="T11" t="s">
        <v>64</v>
      </c>
      <c r="U11">
        <v>2356240001</v>
      </c>
      <c r="V11">
        <v>0</v>
      </c>
      <c r="W11" s="4">
        <v>2000</v>
      </c>
      <c r="X11">
        <v>500</v>
      </c>
      <c r="Y11">
        <v>0</v>
      </c>
      <c r="Z11">
        <v>0</v>
      </c>
      <c r="AA11">
        <v>0</v>
      </c>
      <c r="AD11">
        <v>0</v>
      </c>
      <c r="AM11">
        <v>235624</v>
      </c>
      <c r="AN11" t="s">
        <v>163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62</v>
      </c>
      <c r="AZ11" t="s">
        <v>2082</v>
      </c>
      <c r="BA11">
        <v>0</v>
      </c>
      <c r="BC11" t="s">
        <v>163</v>
      </c>
      <c r="BF11" t="s">
        <v>290</v>
      </c>
    </row>
    <row r="12" spans="1:58" x14ac:dyDescent="0.35">
      <c r="A12" t="s">
        <v>91</v>
      </c>
      <c r="B12">
        <v>10000</v>
      </c>
      <c r="C12">
        <v>30000</v>
      </c>
      <c r="D12" s="3">
        <v>45782</v>
      </c>
      <c r="E12" t="s">
        <v>59</v>
      </c>
      <c r="F12" t="s">
        <v>92</v>
      </c>
      <c r="G12" t="s">
        <v>93</v>
      </c>
      <c r="I12">
        <v>3</v>
      </c>
      <c r="J12" t="s">
        <v>940</v>
      </c>
      <c r="K12">
        <v>85</v>
      </c>
      <c r="L12" t="s">
        <v>94</v>
      </c>
      <c r="M12" s="4">
        <v>20000</v>
      </c>
      <c r="P12" s="3">
        <v>45779</v>
      </c>
      <c r="R12">
        <v>11</v>
      </c>
      <c r="S12" s="4">
        <v>220000</v>
      </c>
      <c r="T12" t="s">
        <v>64</v>
      </c>
      <c r="U12" t="s">
        <v>95</v>
      </c>
      <c r="V12">
        <v>0</v>
      </c>
      <c r="W12" s="4">
        <v>200000</v>
      </c>
      <c r="X12" s="4">
        <v>20000</v>
      </c>
      <c r="Y12">
        <v>0</v>
      </c>
      <c r="Z12">
        <v>0</v>
      </c>
      <c r="AA12">
        <v>0</v>
      </c>
      <c r="AD12">
        <v>0</v>
      </c>
      <c r="AM12" t="s">
        <v>96</v>
      </c>
      <c r="AN12" t="s">
        <v>97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62</v>
      </c>
      <c r="AZ12" t="s">
        <v>2083</v>
      </c>
      <c r="BA12">
        <v>0</v>
      </c>
      <c r="BC12" t="s">
        <v>97</v>
      </c>
      <c r="BF12" t="s">
        <v>98</v>
      </c>
    </row>
    <row r="13" spans="1:58" x14ac:dyDescent="0.35">
      <c r="A13" t="s">
        <v>608</v>
      </c>
      <c r="B13">
        <v>10000</v>
      </c>
      <c r="C13">
        <v>20000</v>
      </c>
      <c r="D13" s="3">
        <v>45783</v>
      </c>
      <c r="E13" t="s">
        <v>59</v>
      </c>
      <c r="F13" t="s">
        <v>609</v>
      </c>
      <c r="G13" t="s">
        <v>477</v>
      </c>
      <c r="I13">
        <v>1</v>
      </c>
      <c r="J13" t="s">
        <v>940</v>
      </c>
      <c r="K13">
        <v>72</v>
      </c>
      <c r="L13" t="s">
        <v>198</v>
      </c>
      <c r="M13" s="4">
        <v>7500</v>
      </c>
      <c r="P13" s="3">
        <v>45779</v>
      </c>
      <c r="R13">
        <v>8</v>
      </c>
      <c r="S13" s="4">
        <v>60000</v>
      </c>
      <c r="T13" t="s">
        <v>64</v>
      </c>
      <c r="U13" t="s">
        <v>479</v>
      </c>
      <c r="V13">
        <v>0</v>
      </c>
      <c r="W13" s="4">
        <v>40000</v>
      </c>
      <c r="X13" s="4">
        <v>20000</v>
      </c>
      <c r="Y13">
        <v>0</v>
      </c>
      <c r="Z13">
        <v>0</v>
      </c>
      <c r="AA13">
        <v>0</v>
      </c>
      <c r="AD13">
        <v>0</v>
      </c>
      <c r="AM13" t="s">
        <v>480</v>
      </c>
      <c r="AN13" t="s">
        <v>481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62</v>
      </c>
      <c r="AZ13" t="s">
        <v>5026</v>
      </c>
      <c r="BA13">
        <v>0</v>
      </c>
      <c r="BC13" t="s">
        <v>481</v>
      </c>
      <c r="BF13" t="s">
        <v>610</v>
      </c>
    </row>
    <row r="14" spans="1:58" x14ac:dyDescent="0.35">
      <c r="A14" t="s">
        <v>2084</v>
      </c>
      <c r="B14">
        <v>10000</v>
      </c>
      <c r="C14">
        <v>10000</v>
      </c>
      <c r="D14" s="3">
        <v>45783</v>
      </c>
      <c r="E14" t="s">
        <v>59</v>
      </c>
      <c r="F14" s="5">
        <v>0.53438657407407408</v>
      </c>
      <c r="G14" t="s">
        <v>2085</v>
      </c>
      <c r="I14">
        <v>1</v>
      </c>
      <c r="J14" t="s">
        <v>940</v>
      </c>
      <c r="K14">
        <v>12</v>
      </c>
      <c r="L14" t="s">
        <v>250</v>
      </c>
      <c r="M14" s="4">
        <v>30000</v>
      </c>
      <c r="P14" s="3">
        <v>45779</v>
      </c>
      <c r="R14">
        <v>1</v>
      </c>
      <c r="S14" s="4">
        <v>30000</v>
      </c>
      <c r="T14" t="s">
        <v>64</v>
      </c>
      <c r="U14" t="s">
        <v>2086</v>
      </c>
      <c r="V14">
        <v>0</v>
      </c>
      <c r="W14" s="4">
        <v>30000</v>
      </c>
      <c r="X14">
        <v>0</v>
      </c>
      <c r="Y14">
        <v>0</v>
      </c>
      <c r="Z14">
        <v>0</v>
      </c>
      <c r="AA14">
        <v>0</v>
      </c>
      <c r="AD14">
        <v>0</v>
      </c>
      <c r="AM14" t="s">
        <v>2087</v>
      </c>
      <c r="AN14" t="s">
        <v>337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62</v>
      </c>
      <c r="AZ14" t="s">
        <v>2088</v>
      </c>
      <c r="BA14">
        <v>0</v>
      </c>
      <c r="BC14" t="s">
        <v>337</v>
      </c>
      <c r="BF14" t="s">
        <v>1011</v>
      </c>
    </row>
    <row r="15" spans="1:58" x14ac:dyDescent="0.35">
      <c r="A15" t="s">
        <v>99</v>
      </c>
      <c r="B15">
        <v>10000</v>
      </c>
      <c r="C15">
        <v>10000</v>
      </c>
      <c r="D15" s="3">
        <v>45779</v>
      </c>
      <c r="E15" t="s">
        <v>59</v>
      </c>
      <c r="F15" t="s">
        <v>100</v>
      </c>
      <c r="G15" t="s">
        <v>101</v>
      </c>
      <c r="I15">
        <v>1</v>
      </c>
      <c r="J15" t="s">
        <v>940</v>
      </c>
      <c r="K15">
        <v>32</v>
      </c>
      <c r="L15" t="s">
        <v>102</v>
      </c>
      <c r="M15" s="4">
        <v>1000</v>
      </c>
      <c r="P15" s="3">
        <v>45779</v>
      </c>
      <c r="R15">
        <v>1</v>
      </c>
      <c r="S15" s="4">
        <v>1000</v>
      </c>
      <c r="T15" t="s">
        <v>64</v>
      </c>
      <c r="U15">
        <v>4.40170086002E+17</v>
      </c>
      <c r="V15">
        <v>0</v>
      </c>
      <c r="W15" s="4">
        <v>1000</v>
      </c>
      <c r="X15">
        <v>0</v>
      </c>
      <c r="Y15">
        <v>0</v>
      </c>
      <c r="Z15">
        <v>0</v>
      </c>
      <c r="AA15">
        <v>0</v>
      </c>
      <c r="AD15">
        <v>0</v>
      </c>
      <c r="AM15">
        <v>44017008600200</v>
      </c>
      <c r="AN15" t="s">
        <v>103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62</v>
      </c>
      <c r="AZ15" t="s">
        <v>2089</v>
      </c>
      <c r="BA15">
        <v>0</v>
      </c>
      <c r="BC15" t="s">
        <v>103</v>
      </c>
      <c r="BF15" t="s">
        <v>104</v>
      </c>
    </row>
    <row r="16" spans="1:58" x14ac:dyDescent="0.35">
      <c r="A16" t="s">
        <v>105</v>
      </c>
      <c r="B16">
        <v>10000</v>
      </c>
      <c r="C16">
        <v>20000</v>
      </c>
      <c r="D16" s="3">
        <v>45779</v>
      </c>
      <c r="E16" t="s">
        <v>59</v>
      </c>
      <c r="F16" t="s">
        <v>106</v>
      </c>
      <c r="G16" t="s">
        <v>84</v>
      </c>
      <c r="I16">
        <v>2</v>
      </c>
      <c r="J16" t="s">
        <v>940</v>
      </c>
      <c r="K16">
        <v>71</v>
      </c>
      <c r="L16" t="s">
        <v>86</v>
      </c>
      <c r="M16">
        <v>834</v>
      </c>
      <c r="P16" s="3">
        <v>45779</v>
      </c>
      <c r="R16">
        <v>6</v>
      </c>
      <c r="S16" s="4">
        <v>5004</v>
      </c>
      <c r="T16" t="s">
        <v>64</v>
      </c>
      <c r="U16">
        <v>5000444140001</v>
      </c>
      <c r="V16">
        <v>0</v>
      </c>
      <c r="W16" s="4">
        <v>5000</v>
      </c>
      <c r="X16">
        <v>4</v>
      </c>
      <c r="Y16">
        <v>0</v>
      </c>
      <c r="Z16">
        <v>0</v>
      </c>
      <c r="AA16">
        <v>0</v>
      </c>
      <c r="AD16">
        <v>0</v>
      </c>
      <c r="AM16">
        <v>500044414</v>
      </c>
      <c r="AN16" t="s">
        <v>89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62</v>
      </c>
      <c r="AZ16" t="s">
        <v>2090</v>
      </c>
      <c r="BA16">
        <v>0</v>
      </c>
      <c r="BC16" t="s">
        <v>89</v>
      </c>
      <c r="BF16" t="s">
        <v>107</v>
      </c>
    </row>
    <row r="17" spans="1:58" x14ac:dyDescent="0.35">
      <c r="A17" t="s">
        <v>108</v>
      </c>
      <c r="B17">
        <v>10000</v>
      </c>
      <c r="C17">
        <v>20000</v>
      </c>
      <c r="D17" s="3">
        <v>45779</v>
      </c>
      <c r="E17" t="s">
        <v>59</v>
      </c>
      <c r="F17" t="s">
        <v>109</v>
      </c>
      <c r="G17" t="s">
        <v>84</v>
      </c>
      <c r="I17">
        <v>2</v>
      </c>
      <c r="J17" t="s">
        <v>940</v>
      </c>
      <c r="K17">
        <v>71</v>
      </c>
      <c r="L17" t="s">
        <v>86</v>
      </c>
      <c r="M17">
        <v>834</v>
      </c>
      <c r="P17" s="3">
        <v>45779</v>
      </c>
      <c r="R17">
        <v>6</v>
      </c>
      <c r="S17" s="4">
        <v>5004</v>
      </c>
      <c r="T17" t="s">
        <v>64</v>
      </c>
      <c r="U17">
        <v>5000444260001</v>
      </c>
      <c r="V17">
        <v>0</v>
      </c>
      <c r="W17" s="4">
        <v>5000</v>
      </c>
      <c r="X17">
        <v>4</v>
      </c>
      <c r="Y17">
        <v>0</v>
      </c>
      <c r="Z17">
        <v>0</v>
      </c>
      <c r="AA17">
        <v>0</v>
      </c>
      <c r="AD17">
        <v>0</v>
      </c>
      <c r="AM17">
        <v>500044426</v>
      </c>
      <c r="AN17" t="s">
        <v>89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62</v>
      </c>
      <c r="AZ17" t="s">
        <v>2091</v>
      </c>
      <c r="BA17">
        <v>0</v>
      </c>
      <c r="BC17" t="s">
        <v>89</v>
      </c>
      <c r="BF17" t="s">
        <v>107</v>
      </c>
    </row>
    <row r="18" spans="1:58" x14ac:dyDescent="0.35">
      <c r="A18" t="s">
        <v>110</v>
      </c>
      <c r="B18">
        <v>10000</v>
      </c>
      <c r="C18">
        <v>20000</v>
      </c>
      <c r="D18" s="3">
        <v>45779</v>
      </c>
      <c r="E18" t="s">
        <v>59</v>
      </c>
      <c r="F18" t="s">
        <v>111</v>
      </c>
      <c r="G18" t="s">
        <v>84</v>
      </c>
      <c r="I18">
        <v>2</v>
      </c>
      <c r="J18" t="s">
        <v>940</v>
      </c>
      <c r="K18">
        <v>71</v>
      </c>
      <c r="L18" t="s">
        <v>86</v>
      </c>
      <c r="M18">
        <v>834</v>
      </c>
      <c r="P18" s="3">
        <v>45779</v>
      </c>
      <c r="R18">
        <v>6</v>
      </c>
      <c r="S18" s="4">
        <v>5004</v>
      </c>
      <c r="T18" t="s">
        <v>64</v>
      </c>
      <c r="U18">
        <v>5000635520001</v>
      </c>
      <c r="V18">
        <v>0</v>
      </c>
      <c r="W18" s="4">
        <v>5000</v>
      </c>
      <c r="X18">
        <v>4</v>
      </c>
      <c r="Y18">
        <v>0</v>
      </c>
      <c r="Z18">
        <v>0</v>
      </c>
      <c r="AA18">
        <v>0</v>
      </c>
      <c r="AD18">
        <v>0</v>
      </c>
      <c r="AM18">
        <v>500063552</v>
      </c>
      <c r="AN18" t="s">
        <v>89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62</v>
      </c>
      <c r="AZ18" t="s">
        <v>2092</v>
      </c>
      <c r="BA18">
        <v>0</v>
      </c>
      <c r="BC18" t="s">
        <v>89</v>
      </c>
      <c r="BF18" t="s">
        <v>107</v>
      </c>
    </row>
    <row r="19" spans="1:58" x14ac:dyDescent="0.35">
      <c r="A19" t="s">
        <v>112</v>
      </c>
      <c r="B19">
        <v>10000</v>
      </c>
      <c r="C19">
        <v>20000</v>
      </c>
      <c r="D19" s="3">
        <v>45779</v>
      </c>
      <c r="E19" t="s">
        <v>59</v>
      </c>
      <c r="F19" t="s">
        <v>113</v>
      </c>
      <c r="G19" t="s">
        <v>84</v>
      </c>
      <c r="I19">
        <v>2</v>
      </c>
      <c r="J19" t="s">
        <v>940</v>
      </c>
      <c r="K19">
        <v>71</v>
      </c>
      <c r="L19" t="s">
        <v>86</v>
      </c>
      <c r="M19">
        <v>834</v>
      </c>
      <c r="P19" s="3">
        <v>45779</v>
      </c>
      <c r="R19">
        <v>6</v>
      </c>
      <c r="S19" s="4">
        <v>5004</v>
      </c>
      <c r="T19" t="s">
        <v>64</v>
      </c>
      <c r="U19">
        <v>5000444070001</v>
      </c>
      <c r="V19">
        <v>0</v>
      </c>
      <c r="W19" s="4">
        <v>5000</v>
      </c>
      <c r="X19">
        <v>4</v>
      </c>
      <c r="Y19">
        <v>0</v>
      </c>
      <c r="Z19">
        <v>0</v>
      </c>
      <c r="AA19">
        <v>0</v>
      </c>
      <c r="AD19">
        <v>0</v>
      </c>
      <c r="AM19">
        <v>500044407</v>
      </c>
      <c r="AN19" t="s">
        <v>89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62</v>
      </c>
      <c r="AZ19" t="s">
        <v>2093</v>
      </c>
      <c r="BA19">
        <v>0</v>
      </c>
      <c r="BC19" t="s">
        <v>89</v>
      </c>
      <c r="BF19" t="s">
        <v>114</v>
      </c>
    </row>
    <row r="20" spans="1:58" x14ac:dyDescent="0.35">
      <c r="A20" t="s">
        <v>115</v>
      </c>
      <c r="B20">
        <v>10000</v>
      </c>
      <c r="C20">
        <v>10000</v>
      </c>
      <c r="D20" s="3">
        <v>45779</v>
      </c>
      <c r="E20" t="s">
        <v>59</v>
      </c>
      <c r="F20" t="s">
        <v>116</v>
      </c>
      <c r="G20" t="s">
        <v>117</v>
      </c>
      <c r="I20">
        <v>1</v>
      </c>
      <c r="J20" t="s">
        <v>940</v>
      </c>
      <c r="K20">
        <v>61</v>
      </c>
      <c r="L20" t="s">
        <v>118</v>
      </c>
      <c r="M20">
        <v>500</v>
      </c>
      <c r="P20" s="3">
        <v>45779</v>
      </c>
      <c r="R20">
        <v>1</v>
      </c>
      <c r="S20">
        <v>500</v>
      </c>
      <c r="T20" t="s">
        <v>64</v>
      </c>
      <c r="U20" t="s">
        <v>119</v>
      </c>
      <c r="V20">
        <v>0</v>
      </c>
      <c r="W20">
        <v>500</v>
      </c>
      <c r="X20">
        <v>0</v>
      </c>
      <c r="Y20">
        <v>0</v>
      </c>
      <c r="Z20">
        <v>0</v>
      </c>
      <c r="AA20">
        <v>0</v>
      </c>
      <c r="AD20">
        <v>0</v>
      </c>
      <c r="AM20" t="s">
        <v>120</v>
      </c>
      <c r="AN20" t="s">
        <v>121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62</v>
      </c>
      <c r="AZ20" t="s">
        <v>2094</v>
      </c>
      <c r="BA20">
        <v>0</v>
      </c>
      <c r="BC20" t="s">
        <v>121</v>
      </c>
      <c r="BF20" t="s">
        <v>122</v>
      </c>
    </row>
    <row r="21" spans="1:58" x14ac:dyDescent="0.35">
      <c r="A21" t="s">
        <v>1313</v>
      </c>
      <c r="B21">
        <v>10000</v>
      </c>
      <c r="C21">
        <v>20000</v>
      </c>
      <c r="D21" s="3">
        <v>45785</v>
      </c>
      <c r="E21" t="s">
        <v>59</v>
      </c>
      <c r="F21" t="s">
        <v>1314</v>
      </c>
      <c r="G21">
        <v>10620258002</v>
      </c>
      <c r="I21">
        <v>2</v>
      </c>
      <c r="J21" t="s">
        <v>940</v>
      </c>
      <c r="K21">
        <v>77</v>
      </c>
      <c r="L21" t="s">
        <v>234</v>
      </c>
      <c r="M21" s="4">
        <v>4807</v>
      </c>
      <c r="P21" s="3">
        <v>45779</v>
      </c>
      <c r="R21">
        <v>88</v>
      </c>
      <c r="S21" s="4">
        <v>423016</v>
      </c>
      <c r="T21" t="s">
        <v>64</v>
      </c>
      <c r="U21" t="s">
        <v>1315</v>
      </c>
      <c r="V21">
        <v>0</v>
      </c>
      <c r="W21" s="4">
        <v>420000</v>
      </c>
      <c r="X21" s="4">
        <v>3016</v>
      </c>
      <c r="Y21">
        <v>0</v>
      </c>
      <c r="Z21">
        <v>0</v>
      </c>
      <c r="AA21">
        <v>0</v>
      </c>
      <c r="AD21">
        <v>0</v>
      </c>
      <c r="AM21" t="s">
        <v>1316</v>
      </c>
      <c r="AN21" t="s">
        <v>97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62</v>
      </c>
      <c r="AZ21" t="s">
        <v>5345</v>
      </c>
      <c r="BA21">
        <v>0</v>
      </c>
      <c r="BC21" t="s">
        <v>97</v>
      </c>
      <c r="BF21" t="s">
        <v>1317</v>
      </c>
    </row>
    <row r="22" spans="1:58" x14ac:dyDescent="0.35">
      <c r="A22" t="s">
        <v>2046</v>
      </c>
      <c r="B22">
        <v>10000</v>
      </c>
      <c r="C22">
        <v>50000</v>
      </c>
      <c r="D22" s="3">
        <v>45796</v>
      </c>
      <c r="E22" t="s">
        <v>59</v>
      </c>
      <c r="F22" s="5">
        <v>0.4463078703703704</v>
      </c>
      <c r="G22" t="s">
        <v>2047</v>
      </c>
      <c r="I22">
        <v>2</v>
      </c>
      <c r="J22" t="s">
        <v>940</v>
      </c>
      <c r="K22">
        <v>77</v>
      </c>
      <c r="L22" t="s">
        <v>234</v>
      </c>
      <c r="M22" s="4">
        <v>9728</v>
      </c>
      <c r="P22" s="3">
        <v>45779</v>
      </c>
      <c r="R22">
        <v>88</v>
      </c>
      <c r="S22" s="4">
        <v>856064</v>
      </c>
      <c r="T22" t="s">
        <v>64</v>
      </c>
      <c r="U22" t="s">
        <v>2048</v>
      </c>
      <c r="V22">
        <v>0</v>
      </c>
      <c r="W22" s="4">
        <v>800000</v>
      </c>
      <c r="X22" s="4">
        <v>56064</v>
      </c>
      <c r="Y22">
        <v>0</v>
      </c>
      <c r="Z22">
        <v>0</v>
      </c>
      <c r="AA22">
        <v>0</v>
      </c>
      <c r="AD22">
        <v>0</v>
      </c>
      <c r="AM22" t="s">
        <v>2049</v>
      </c>
      <c r="AN22" t="s">
        <v>97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62</v>
      </c>
      <c r="AZ22" t="s">
        <v>5208</v>
      </c>
      <c r="BA22">
        <v>0</v>
      </c>
      <c r="BC22" t="s">
        <v>97</v>
      </c>
      <c r="BF22" t="s">
        <v>2050</v>
      </c>
    </row>
    <row r="23" spans="1:58" x14ac:dyDescent="0.35">
      <c r="A23" t="s">
        <v>2095</v>
      </c>
      <c r="B23">
        <v>10000</v>
      </c>
      <c r="C23">
        <v>10000</v>
      </c>
      <c r="D23" s="3">
        <v>45783</v>
      </c>
      <c r="E23" t="s">
        <v>59</v>
      </c>
      <c r="F23" t="s">
        <v>2096</v>
      </c>
      <c r="G23" t="s">
        <v>2097</v>
      </c>
      <c r="I23">
        <v>1</v>
      </c>
      <c r="J23" t="s">
        <v>940</v>
      </c>
      <c r="K23">
        <v>72</v>
      </c>
      <c r="L23" t="s">
        <v>198</v>
      </c>
      <c r="M23" s="4">
        <v>3000</v>
      </c>
      <c r="P23" s="3">
        <v>45779</v>
      </c>
      <c r="R23">
        <v>4</v>
      </c>
      <c r="S23" s="4">
        <v>12000</v>
      </c>
      <c r="T23" t="s">
        <v>64</v>
      </c>
      <c r="U23" t="s">
        <v>2098</v>
      </c>
      <c r="V23">
        <v>0</v>
      </c>
      <c r="W23" s="4">
        <v>10000</v>
      </c>
      <c r="X23" s="4">
        <v>2000</v>
      </c>
      <c r="Y23">
        <v>0</v>
      </c>
      <c r="Z23">
        <v>0</v>
      </c>
      <c r="AA23">
        <v>0</v>
      </c>
      <c r="AD23">
        <v>0</v>
      </c>
      <c r="AM23" t="s">
        <v>2099</v>
      </c>
      <c r="AN23" t="s">
        <v>573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62</v>
      </c>
      <c r="AZ23" t="s">
        <v>2100</v>
      </c>
      <c r="BA23">
        <v>0</v>
      </c>
      <c r="BC23" t="s">
        <v>573</v>
      </c>
      <c r="BF23" t="s">
        <v>2101</v>
      </c>
    </row>
    <row r="24" spans="1:58" x14ac:dyDescent="0.35">
      <c r="A24" t="s">
        <v>2095</v>
      </c>
      <c r="B24">
        <v>10000</v>
      </c>
      <c r="C24">
        <v>20000</v>
      </c>
      <c r="D24" s="3">
        <v>45783</v>
      </c>
      <c r="E24" t="s">
        <v>59</v>
      </c>
      <c r="F24" t="s">
        <v>2096</v>
      </c>
      <c r="G24" t="s">
        <v>2097</v>
      </c>
      <c r="I24">
        <v>2</v>
      </c>
      <c r="J24" t="s">
        <v>940</v>
      </c>
      <c r="K24">
        <v>92</v>
      </c>
      <c r="L24" t="s">
        <v>242</v>
      </c>
      <c r="M24" s="4">
        <v>10500</v>
      </c>
      <c r="P24" s="3">
        <v>45779</v>
      </c>
      <c r="R24">
        <v>1</v>
      </c>
      <c r="S24" s="4">
        <v>10500</v>
      </c>
      <c r="T24" t="s">
        <v>64</v>
      </c>
      <c r="U24" t="s">
        <v>2098</v>
      </c>
      <c r="V24">
        <v>0</v>
      </c>
      <c r="W24" s="4">
        <v>10000</v>
      </c>
      <c r="X24">
        <v>500</v>
      </c>
      <c r="Y24">
        <v>0</v>
      </c>
      <c r="Z24">
        <v>0</v>
      </c>
      <c r="AA24">
        <v>0</v>
      </c>
      <c r="AD24">
        <v>0</v>
      </c>
      <c r="AM24" t="s">
        <v>2099</v>
      </c>
      <c r="AN24" t="s">
        <v>573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62</v>
      </c>
      <c r="AZ24" t="s">
        <v>2100</v>
      </c>
      <c r="BA24">
        <v>0</v>
      </c>
      <c r="BC24" t="s">
        <v>573</v>
      </c>
      <c r="BF24" t="s">
        <v>2101</v>
      </c>
    </row>
    <row r="25" spans="1:58" x14ac:dyDescent="0.35">
      <c r="A25" t="s">
        <v>291</v>
      </c>
      <c r="B25">
        <v>10000</v>
      </c>
      <c r="C25">
        <v>30000</v>
      </c>
      <c r="D25" s="3">
        <v>45782</v>
      </c>
      <c r="E25" t="s">
        <v>59</v>
      </c>
      <c r="F25" s="5">
        <v>0.42043981481481479</v>
      </c>
      <c r="G25" t="s">
        <v>292</v>
      </c>
      <c r="I25">
        <v>3</v>
      </c>
      <c r="J25" t="s">
        <v>940</v>
      </c>
      <c r="K25">
        <v>85</v>
      </c>
      <c r="L25" t="s">
        <v>94</v>
      </c>
      <c r="M25" s="4">
        <v>17273</v>
      </c>
      <c r="P25" s="3">
        <v>45779</v>
      </c>
      <c r="R25">
        <v>11</v>
      </c>
      <c r="S25" s="4">
        <v>190003</v>
      </c>
      <c r="T25" t="s">
        <v>64</v>
      </c>
      <c r="U25" t="s">
        <v>294</v>
      </c>
      <c r="V25">
        <v>0</v>
      </c>
      <c r="W25" s="4">
        <v>180000</v>
      </c>
      <c r="X25" s="4">
        <v>10003</v>
      </c>
      <c r="Y25">
        <v>0</v>
      </c>
      <c r="Z25">
        <v>0</v>
      </c>
      <c r="AA25">
        <v>0</v>
      </c>
      <c r="AD25">
        <v>0</v>
      </c>
      <c r="AM25" t="s">
        <v>295</v>
      </c>
      <c r="AN25" t="s">
        <v>97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62</v>
      </c>
      <c r="AZ25" t="s">
        <v>2102</v>
      </c>
      <c r="BA25">
        <v>0</v>
      </c>
      <c r="BC25" t="s">
        <v>97</v>
      </c>
      <c r="BF25" t="s">
        <v>296</v>
      </c>
    </row>
    <row r="26" spans="1:58" x14ac:dyDescent="0.35">
      <c r="A26" t="s">
        <v>308</v>
      </c>
      <c r="B26">
        <v>10000</v>
      </c>
      <c r="C26">
        <v>20000</v>
      </c>
      <c r="D26" s="3">
        <v>45782</v>
      </c>
      <c r="E26" t="s">
        <v>59</v>
      </c>
      <c r="F26" t="s">
        <v>309</v>
      </c>
      <c r="G26" t="s">
        <v>124</v>
      </c>
      <c r="I26">
        <v>1</v>
      </c>
      <c r="J26" t="s">
        <v>940</v>
      </c>
      <c r="K26">
        <v>59</v>
      </c>
      <c r="L26" t="s">
        <v>126</v>
      </c>
      <c r="M26" s="4">
        <v>1000</v>
      </c>
      <c r="P26" s="3">
        <v>45779</v>
      </c>
      <c r="R26">
        <v>6</v>
      </c>
      <c r="S26" s="4">
        <v>6000</v>
      </c>
      <c r="T26" t="s">
        <v>64</v>
      </c>
      <c r="U26" t="s">
        <v>310</v>
      </c>
      <c r="V26">
        <v>0</v>
      </c>
      <c r="W26" s="4">
        <v>6000</v>
      </c>
      <c r="X26">
        <v>0</v>
      </c>
      <c r="Y26">
        <v>0</v>
      </c>
      <c r="Z26">
        <v>0</v>
      </c>
      <c r="AA26">
        <v>0</v>
      </c>
      <c r="AD26">
        <v>0</v>
      </c>
      <c r="AM26" t="s">
        <v>311</v>
      </c>
      <c r="AN26" t="s">
        <v>129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62</v>
      </c>
      <c r="AZ26" t="s">
        <v>2103</v>
      </c>
      <c r="BA26">
        <v>0</v>
      </c>
      <c r="BC26" t="s">
        <v>129</v>
      </c>
      <c r="BF26" t="s">
        <v>312</v>
      </c>
    </row>
    <row r="27" spans="1:58" x14ac:dyDescent="0.35">
      <c r="A27" t="s">
        <v>308</v>
      </c>
      <c r="B27">
        <v>20000</v>
      </c>
      <c r="C27">
        <v>20000</v>
      </c>
      <c r="D27" s="3">
        <v>45782</v>
      </c>
      <c r="E27" t="s">
        <v>59</v>
      </c>
      <c r="F27" t="s">
        <v>309</v>
      </c>
      <c r="G27" t="s">
        <v>124</v>
      </c>
      <c r="I27">
        <v>1</v>
      </c>
      <c r="J27" t="s">
        <v>940</v>
      </c>
      <c r="K27">
        <v>59</v>
      </c>
      <c r="L27" t="s">
        <v>126</v>
      </c>
      <c r="M27" s="4">
        <v>1000</v>
      </c>
      <c r="P27" s="3">
        <v>45779</v>
      </c>
      <c r="R27">
        <v>6</v>
      </c>
      <c r="S27" s="4">
        <v>6000</v>
      </c>
      <c r="T27" t="s">
        <v>64</v>
      </c>
      <c r="U27" t="s">
        <v>310</v>
      </c>
      <c r="V27">
        <v>0</v>
      </c>
      <c r="W27" s="4">
        <v>6000</v>
      </c>
      <c r="X27">
        <v>0</v>
      </c>
      <c r="Y27">
        <v>0</v>
      </c>
      <c r="Z27">
        <v>0</v>
      </c>
      <c r="AA27">
        <v>0</v>
      </c>
      <c r="AD27">
        <v>0</v>
      </c>
      <c r="AM27" t="s">
        <v>311</v>
      </c>
      <c r="AN27" t="s">
        <v>129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62</v>
      </c>
      <c r="AZ27" t="s">
        <v>2103</v>
      </c>
      <c r="BA27">
        <v>0</v>
      </c>
      <c r="BC27" t="s">
        <v>129</v>
      </c>
      <c r="BF27" t="s">
        <v>312</v>
      </c>
    </row>
    <row r="28" spans="1:58" x14ac:dyDescent="0.35">
      <c r="A28" t="s">
        <v>123</v>
      </c>
      <c r="B28">
        <v>10000</v>
      </c>
      <c r="C28">
        <v>10000</v>
      </c>
      <c r="D28" s="3">
        <v>45779</v>
      </c>
      <c r="E28" t="s">
        <v>59</v>
      </c>
      <c r="F28" t="s">
        <v>116</v>
      </c>
      <c r="G28" t="s">
        <v>124</v>
      </c>
      <c r="I28">
        <v>1</v>
      </c>
      <c r="J28" t="s">
        <v>940</v>
      </c>
      <c r="K28">
        <v>59</v>
      </c>
      <c r="L28" t="s">
        <v>126</v>
      </c>
      <c r="M28" s="4">
        <v>1000</v>
      </c>
      <c r="P28" s="3">
        <v>45779</v>
      </c>
      <c r="R28">
        <v>6</v>
      </c>
      <c r="S28" s="4">
        <v>6000</v>
      </c>
      <c r="T28" t="s">
        <v>64</v>
      </c>
      <c r="U28" t="s">
        <v>127</v>
      </c>
      <c r="V28">
        <v>0</v>
      </c>
      <c r="W28" s="4">
        <v>6000</v>
      </c>
      <c r="X28">
        <v>0</v>
      </c>
      <c r="Y28">
        <v>0</v>
      </c>
      <c r="Z28">
        <v>0</v>
      </c>
      <c r="AA28">
        <v>0</v>
      </c>
      <c r="AD28">
        <v>0</v>
      </c>
      <c r="AM28" t="s">
        <v>128</v>
      </c>
      <c r="AN28" t="s">
        <v>129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62</v>
      </c>
      <c r="AZ28" t="s">
        <v>2104</v>
      </c>
      <c r="BA28">
        <v>0</v>
      </c>
      <c r="BC28" t="s">
        <v>129</v>
      </c>
      <c r="BF28" t="s">
        <v>130</v>
      </c>
    </row>
    <row r="29" spans="1:58" x14ac:dyDescent="0.35">
      <c r="A29" t="s">
        <v>123</v>
      </c>
      <c r="B29">
        <v>20000</v>
      </c>
      <c r="C29">
        <v>10000</v>
      </c>
      <c r="D29" s="3">
        <v>45779</v>
      </c>
      <c r="E29" t="s">
        <v>59</v>
      </c>
      <c r="F29" t="s">
        <v>116</v>
      </c>
      <c r="G29" t="s">
        <v>124</v>
      </c>
      <c r="I29">
        <v>1</v>
      </c>
      <c r="J29" t="s">
        <v>940</v>
      </c>
      <c r="K29">
        <v>59</v>
      </c>
      <c r="L29" t="s">
        <v>126</v>
      </c>
      <c r="M29" s="4">
        <v>1000</v>
      </c>
      <c r="P29" s="3">
        <v>45779</v>
      </c>
      <c r="R29">
        <v>6</v>
      </c>
      <c r="S29" s="4">
        <v>6000</v>
      </c>
      <c r="T29" t="s">
        <v>64</v>
      </c>
      <c r="U29" t="s">
        <v>127</v>
      </c>
      <c r="V29">
        <v>0</v>
      </c>
      <c r="W29" s="4">
        <v>6000</v>
      </c>
      <c r="X29">
        <v>0</v>
      </c>
      <c r="Y29">
        <v>0</v>
      </c>
      <c r="Z29">
        <v>0</v>
      </c>
      <c r="AA29">
        <v>0</v>
      </c>
      <c r="AD29">
        <v>0</v>
      </c>
      <c r="AM29" t="s">
        <v>128</v>
      </c>
      <c r="AN29" t="s">
        <v>129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62</v>
      </c>
      <c r="AZ29" t="s">
        <v>2104</v>
      </c>
      <c r="BA29">
        <v>0</v>
      </c>
      <c r="BC29" t="s">
        <v>129</v>
      </c>
      <c r="BF29" t="s">
        <v>130</v>
      </c>
    </row>
    <row r="30" spans="1:58" x14ac:dyDescent="0.35">
      <c r="A30" t="s">
        <v>123</v>
      </c>
      <c r="B30">
        <v>30000</v>
      </c>
      <c r="C30">
        <v>10000</v>
      </c>
      <c r="D30" s="3">
        <v>45779</v>
      </c>
      <c r="E30" t="s">
        <v>59</v>
      </c>
      <c r="F30" t="s">
        <v>116</v>
      </c>
      <c r="G30" t="s">
        <v>124</v>
      </c>
      <c r="I30">
        <v>1</v>
      </c>
      <c r="J30" t="s">
        <v>940</v>
      </c>
      <c r="K30">
        <v>59</v>
      </c>
      <c r="L30" t="s">
        <v>126</v>
      </c>
      <c r="M30" s="4">
        <v>1000</v>
      </c>
      <c r="P30" s="3">
        <v>45779</v>
      </c>
      <c r="R30">
        <v>6</v>
      </c>
      <c r="S30" s="4">
        <v>6000</v>
      </c>
      <c r="T30" t="s">
        <v>64</v>
      </c>
      <c r="U30" t="s">
        <v>127</v>
      </c>
      <c r="V30">
        <v>0</v>
      </c>
      <c r="W30" s="4">
        <v>6000</v>
      </c>
      <c r="X30">
        <v>0</v>
      </c>
      <c r="Y30">
        <v>0</v>
      </c>
      <c r="Z30">
        <v>0</v>
      </c>
      <c r="AA30">
        <v>0</v>
      </c>
      <c r="AD30">
        <v>0</v>
      </c>
      <c r="AM30" t="s">
        <v>128</v>
      </c>
      <c r="AN30" t="s">
        <v>129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62</v>
      </c>
      <c r="AZ30" t="s">
        <v>2104</v>
      </c>
      <c r="BA30">
        <v>0</v>
      </c>
      <c r="BC30" t="s">
        <v>129</v>
      </c>
      <c r="BF30" t="s">
        <v>130</v>
      </c>
    </row>
    <row r="31" spans="1:58" x14ac:dyDescent="0.35">
      <c r="A31" t="s">
        <v>131</v>
      </c>
      <c r="B31">
        <v>10000</v>
      </c>
      <c r="C31">
        <v>10000</v>
      </c>
      <c r="D31" s="3">
        <v>45779</v>
      </c>
      <c r="E31" t="s">
        <v>59</v>
      </c>
      <c r="F31" s="5">
        <v>0.44166666666666665</v>
      </c>
      <c r="G31" t="s">
        <v>124</v>
      </c>
      <c r="I31">
        <v>1</v>
      </c>
      <c r="J31" t="s">
        <v>940</v>
      </c>
      <c r="K31">
        <v>59</v>
      </c>
      <c r="L31" t="s">
        <v>126</v>
      </c>
      <c r="M31">
        <v>400</v>
      </c>
      <c r="P31" s="3">
        <v>45779</v>
      </c>
      <c r="R31">
        <v>10</v>
      </c>
      <c r="S31" s="4">
        <v>4000</v>
      </c>
      <c r="T31" t="s">
        <v>64</v>
      </c>
      <c r="U31">
        <v>112024250001</v>
      </c>
      <c r="V31">
        <v>0</v>
      </c>
      <c r="W31" s="4">
        <v>4000</v>
      </c>
      <c r="X31">
        <v>0</v>
      </c>
      <c r="Y31">
        <v>0</v>
      </c>
      <c r="Z31">
        <v>0</v>
      </c>
      <c r="AA31">
        <v>0</v>
      </c>
      <c r="AD31">
        <v>0</v>
      </c>
      <c r="AM31">
        <v>11202425</v>
      </c>
      <c r="AN31" t="s">
        <v>129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62</v>
      </c>
      <c r="AZ31" t="s">
        <v>2105</v>
      </c>
      <c r="BA31">
        <v>0</v>
      </c>
      <c r="BC31" t="s">
        <v>129</v>
      </c>
      <c r="BF31" t="s">
        <v>133</v>
      </c>
    </row>
    <row r="32" spans="1:58" x14ac:dyDescent="0.35">
      <c r="A32" t="s">
        <v>131</v>
      </c>
      <c r="B32">
        <v>20000</v>
      </c>
      <c r="C32">
        <v>10000</v>
      </c>
      <c r="D32" s="3">
        <v>45779</v>
      </c>
      <c r="E32" t="s">
        <v>59</v>
      </c>
      <c r="F32" s="5">
        <v>0.44166666666666665</v>
      </c>
      <c r="G32" t="s">
        <v>124</v>
      </c>
      <c r="I32">
        <v>1</v>
      </c>
      <c r="J32" t="s">
        <v>940</v>
      </c>
      <c r="K32">
        <v>59</v>
      </c>
      <c r="L32" t="s">
        <v>126</v>
      </c>
      <c r="M32">
        <v>400</v>
      </c>
      <c r="P32" s="3">
        <v>45779</v>
      </c>
      <c r="R32">
        <v>10</v>
      </c>
      <c r="S32" s="4">
        <v>4000</v>
      </c>
      <c r="T32" t="s">
        <v>64</v>
      </c>
      <c r="U32">
        <v>112024250001</v>
      </c>
      <c r="V32">
        <v>0</v>
      </c>
      <c r="W32" s="4">
        <v>4000</v>
      </c>
      <c r="X32">
        <v>0</v>
      </c>
      <c r="Y32">
        <v>0</v>
      </c>
      <c r="Z32">
        <v>0</v>
      </c>
      <c r="AA32">
        <v>0</v>
      </c>
      <c r="AD32">
        <v>0</v>
      </c>
      <c r="AM32">
        <v>11202425</v>
      </c>
      <c r="AN32" t="s">
        <v>129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62</v>
      </c>
      <c r="AZ32" t="s">
        <v>2105</v>
      </c>
      <c r="BA32">
        <v>0</v>
      </c>
      <c r="BC32" t="s">
        <v>129</v>
      </c>
      <c r="BF32" t="s">
        <v>133</v>
      </c>
    </row>
    <row r="33" spans="1:58" x14ac:dyDescent="0.35">
      <c r="A33" t="s">
        <v>2051</v>
      </c>
      <c r="B33">
        <v>10000</v>
      </c>
      <c r="C33">
        <v>50000</v>
      </c>
      <c r="D33" s="3">
        <v>45786</v>
      </c>
      <c r="E33" t="s">
        <v>59</v>
      </c>
      <c r="F33" t="s">
        <v>2052</v>
      </c>
      <c r="G33" t="s">
        <v>377</v>
      </c>
      <c r="I33">
        <v>1</v>
      </c>
      <c r="J33" t="s">
        <v>940</v>
      </c>
      <c r="K33">
        <v>78</v>
      </c>
      <c r="L33" t="s">
        <v>240</v>
      </c>
      <c r="M33" s="4">
        <v>5500</v>
      </c>
      <c r="P33" s="3">
        <v>45779</v>
      </c>
      <c r="R33">
        <v>16</v>
      </c>
      <c r="S33" s="4">
        <v>88000</v>
      </c>
      <c r="T33" t="s">
        <v>64</v>
      </c>
      <c r="U33" t="s">
        <v>1356</v>
      </c>
      <c r="V33">
        <v>0</v>
      </c>
      <c r="W33" s="4">
        <v>80000</v>
      </c>
      <c r="X33" s="4">
        <v>8000</v>
      </c>
      <c r="Y33">
        <v>0</v>
      </c>
      <c r="Z33">
        <v>0</v>
      </c>
      <c r="AA33">
        <v>0</v>
      </c>
      <c r="AD33">
        <v>0</v>
      </c>
      <c r="AM33" t="s">
        <v>1357</v>
      </c>
      <c r="AN33" t="s">
        <v>441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62</v>
      </c>
      <c r="AZ33" t="s">
        <v>6280</v>
      </c>
      <c r="BA33">
        <v>0</v>
      </c>
      <c r="BC33" t="s">
        <v>441</v>
      </c>
      <c r="BF33" t="s">
        <v>2053</v>
      </c>
    </row>
    <row r="34" spans="1:58" x14ac:dyDescent="0.35">
      <c r="A34" t="s">
        <v>2051</v>
      </c>
      <c r="B34">
        <v>10000</v>
      </c>
      <c r="C34">
        <v>60000</v>
      </c>
      <c r="D34" s="3">
        <v>45786</v>
      </c>
      <c r="E34" t="s">
        <v>59</v>
      </c>
      <c r="F34" t="s">
        <v>2052</v>
      </c>
      <c r="G34" t="s">
        <v>377</v>
      </c>
      <c r="I34">
        <v>2</v>
      </c>
      <c r="J34" t="s">
        <v>940</v>
      </c>
      <c r="K34">
        <v>63</v>
      </c>
      <c r="L34" t="s">
        <v>238</v>
      </c>
      <c r="M34" s="4">
        <v>5000</v>
      </c>
      <c r="P34" s="3">
        <v>45779</v>
      </c>
      <c r="R34">
        <v>16</v>
      </c>
      <c r="S34" s="4">
        <v>80000</v>
      </c>
      <c r="T34" t="s">
        <v>64</v>
      </c>
      <c r="U34" t="s">
        <v>1356</v>
      </c>
      <c r="V34">
        <v>0</v>
      </c>
      <c r="W34" s="4">
        <v>80000</v>
      </c>
      <c r="X34">
        <v>0</v>
      </c>
      <c r="Y34">
        <v>0</v>
      </c>
      <c r="Z34">
        <v>0</v>
      </c>
      <c r="AA34">
        <v>0</v>
      </c>
      <c r="AD34">
        <v>0</v>
      </c>
      <c r="AM34" t="s">
        <v>1357</v>
      </c>
      <c r="AN34" t="s">
        <v>441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62</v>
      </c>
      <c r="AZ34" t="s">
        <v>6280</v>
      </c>
      <c r="BA34">
        <v>0</v>
      </c>
      <c r="BC34" t="s">
        <v>441</v>
      </c>
      <c r="BF34" t="s">
        <v>2053</v>
      </c>
    </row>
    <row r="35" spans="1:58" x14ac:dyDescent="0.35">
      <c r="A35" t="s">
        <v>401</v>
      </c>
      <c r="B35">
        <v>10000</v>
      </c>
      <c r="C35">
        <v>10000</v>
      </c>
      <c r="D35" s="3">
        <v>45783</v>
      </c>
      <c r="E35" t="s">
        <v>59</v>
      </c>
      <c r="F35" t="s">
        <v>402</v>
      </c>
      <c r="G35" t="s">
        <v>377</v>
      </c>
      <c r="I35">
        <v>1</v>
      </c>
      <c r="J35" t="s">
        <v>940</v>
      </c>
      <c r="K35">
        <v>78</v>
      </c>
      <c r="L35" t="s">
        <v>240</v>
      </c>
      <c r="M35" s="4">
        <v>8000</v>
      </c>
      <c r="P35" s="3">
        <v>45779</v>
      </c>
      <c r="R35">
        <v>16</v>
      </c>
      <c r="S35" s="4">
        <v>128000</v>
      </c>
      <c r="T35" t="s">
        <v>64</v>
      </c>
      <c r="U35" t="s">
        <v>379</v>
      </c>
      <c r="V35">
        <v>0</v>
      </c>
      <c r="W35" s="4">
        <v>120000</v>
      </c>
      <c r="X35" s="4">
        <v>8000</v>
      </c>
      <c r="Y35">
        <v>0</v>
      </c>
      <c r="Z35">
        <v>0</v>
      </c>
      <c r="AA35">
        <v>0</v>
      </c>
      <c r="AD35">
        <v>0</v>
      </c>
      <c r="AM35" t="s">
        <v>380</v>
      </c>
      <c r="AN35" t="s">
        <v>381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62</v>
      </c>
      <c r="AZ35" t="s">
        <v>5506</v>
      </c>
      <c r="BA35">
        <v>0</v>
      </c>
      <c r="BC35" t="s">
        <v>381</v>
      </c>
      <c r="BF35" t="s">
        <v>403</v>
      </c>
    </row>
    <row r="36" spans="1:58" x14ac:dyDescent="0.35">
      <c r="A36" t="s">
        <v>2054</v>
      </c>
      <c r="B36">
        <v>10000</v>
      </c>
      <c r="C36">
        <v>10000</v>
      </c>
      <c r="D36" s="3">
        <v>45784</v>
      </c>
      <c r="E36" t="s">
        <v>59</v>
      </c>
      <c r="F36" t="s">
        <v>2055</v>
      </c>
      <c r="G36" t="s">
        <v>2056</v>
      </c>
      <c r="I36">
        <v>1</v>
      </c>
      <c r="J36" t="s">
        <v>940</v>
      </c>
      <c r="K36">
        <v>62</v>
      </c>
      <c r="L36" t="s">
        <v>244</v>
      </c>
      <c r="M36" s="4">
        <v>110000</v>
      </c>
      <c r="P36" s="3">
        <v>45779</v>
      </c>
      <c r="R36">
        <v>1</v>
      </c>
      <c r="S36" s="4">
        <v>110000</v>
      </c>
      <c r="T36" t="s">
        <v>64</v>
      </c>
      <c r="U36" t="s">
        <v>930</v>
      </c>
      <c r="V36">
        <v>0</v>
      </c>
      <c r="W36" s="4">
        <v>110000</v>
      </c>
      <c r="X36">
        <v>0</v>
      </c>
      <c r="Y36">
        <v>0</v>
      </c>
      <c r="Z36">
        <v>0</v>
      </c>
      <c r="AA36">
        <v>0</v>
      </c>
      <c r="AD36">
        <v>0</v>
      </c>
      <c r="AM36" t="s">
        <v>931</v>
      </c>
      <c r="AN36" t="s">
        <v>381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62</v>
      </c>
      <c r="AZ36" t="s">
        <v>6281</v>
      </c>
      <c r="BA36">
        <v>0</v>
      </c>
      <c r="BC36" t="s">
        <v>381</v>
      </c>
      <c r="BF36" t="s">
        <v>2057</v>
      </c>
    </row>
    <row r="37" spans="1:58" x14ac:dyDescent="0.35">
      <c r="A37" t="s">
        <v>2054</v>
      </c>
      <c r="B37">
        <v>10000</v>
      </c>
      <c r="C37">
        <v>20000</v>
      </c>
      <c r="D37" s="3">
        <v>45784</v>
      </c>
      <c r="E37" t="s">
        <v>59</v>
      </c>
      <c r="F37" t="s">
        <v>2055</v>
      </c>
      <c r="G37" t="s">
        <v>2056</v>
      </c>
      <c r="I37">
        <v>1</v>
      </c>
      <c r="J37" t="s">
        <v>940</v>
      </c>
      <c r="K37" t="s">
        <v>175</v>
      </c>
      <c r="L37" t="s">
        <v>215</v>
      </c>
      <c r="M37" s="4">
        <v>90000</v>
      </c>
      <c r="P37" s="3">
        <v>45779</v>
      </c>
      <c r="R37">
        <v>1</v>
      </c>
      <c r="S37" s="4">
        <v>90000</v>
      </c>
      <c r="T37" t="s">
        <v>64</v>
      </c>
      <c r="U37" t="s">
        <v>930</v>
      </c>
      <c r="V37">
        <v>0</v>
      </c>
      <c r="W37" s="4">
        <v>90000</v>
      </c>
      <c r="X37">
        <v>0</v>
      </c>
      <c r="Y37">
        <v>0</v>
      </c>
      <c r="Z37">
        <v>0</v>
      </c>
      <c r="AA37">
        <v>0</v>
      </c>
      <c r="AD37">
        <v>0</v>
      </c>
      <c r="AM37" t="s">
        <v>931</v>
      </c>
      <c r="AN37" t="s">
        <v>381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62</v>
      </c>
      <c r="AZ37" t="s">
        <v>6281</v>
      </c>
      <c r="BA37">
        <v>0</v>
      </c>
      <c r="BC37" t="s">
        <v>381</v>
      </c>
      <c r="BF37" t="s">
        <v>2057</v>
      </c>
    </row>
    <row r="38" spans="1:58" x14ac:dyDescent="0.35">
      <c r="A38" t="s">
        <v>297</v>
      </c>
      <c r="B38">
        <v>10000</v>
      </c>
      <c r="C38">
        <v>10000</v>
      </c>
      <c r="D38" s="3">
        <v>45782</v>
      </c>
      <c r="E38" t="s">
        <v>59</v>
      </c>
      <c r="F38" s="5">
        <v>0.48569444444444443</v>
      </c>
      <c r="G38" t="s">
        <v>298</v>
      </c>
      <c r="I38">
        <v>1</v>
      </c>
      <c r="J38" t="s">
        <v>940</v>
      </c>
      <c r="K38">
        <v>86</v>
      </c>
      <c r="L38" t="s">
        <v>217</v>
      </c>
      <c r="M38" s="4">
        <v>27500</v>
      </c>
      <c r="P38" s="3">
        <v>45779</v>
      </c>
      <c r="R38">
        <v>2</v>
      </c>
      <c r="S38" s="4">
        <v>55000</v>
      </c>
      <c r="T38" t="s">
        <v>64</v>
      </c>
      <c r="U38" t="s">
        <v>299</v>
      </c>
      <c r="V38">
        <v>0</v>
      </c>
      <c r="W38" s="4">
        <v>55000</v>
      </c>
      <c r="X38">
        <v>0</v>
      </c>
      <c r="Y38">
        <v>0</v>
      </c>
      <c r="Z38">
        <v>0</v>
      </c>
      <c r="AA38">
        <v>0</v>
      </c>
      <c r="AD38">
        <v>0</v>
      </c>
      <c r="AM38" t="s">
        <v>300</v>
      </c>
      <c r="AN38" t="s">
        <v>301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62</v>
      </c>
      <c r="AZ38" t="s">
        <v>2106</v>
      </c>
      <c r="BA38">
        <v>0</v>
      </c>
      <c r="BC38" t="s">
        <v>301</v>
      </c>
      <c r="BF38" t="s">
        <v>302</v>
      </c>
    </row>
    <row r="39" spans="1:58" x14ac:dyDescent="0.35">
      <c r="A39" t="s">
        <v>303</v>
      </c>
      <c r="B39">
        <v>10000</v>
      </c>
      <c r="C39">
        <v>10000</v>
      </c>
      <c r="D39" s="3">
        <v>45782</v>
      </c>
      <c r="E39" t="s">
        <v>59</v>
      </c>
      <c r="F39" s="5">
        <v>0.47295138888888888</v>
      </c>
      <c r="G39">
        <v>502190692</v>
      </c>
      <c r="I39">
        <v>1</v>
      </c>
      <c r="J39" t="s">
        <v>940</v>
      </c>
      <c r="K39">
        <v>31</v>
      </c>
      <c r="L39" t="s">
        <v>260</v>
      </c>
      <c r="M39" s="4">
        <v>10000</v>
      </c>
      <c r="P39" s="3">
        <v>45779</v>
      </c>
      <c r="R39">
        <v>1</v>
      </c>
      <c r="S39" s="4">
        <v>10000</v>
      </c>
      <c r="T39" t="s">
        <v>64</v>
      </c>
      <c r="U39" t="s">
        <v>304</v>
      </c>
      <c r="V39">
        <v>0</v>
      </c>
      <c r="W39" s="4">
        <v>10000</v>
      </c>
      <c r="X39">
        <v>0</v>
      </c>
      <c r="Y39">
        <v>0</v>
      </c>
      <c r="Z39">
        <v>0</v>
      </c>
      <c r="AA39">
        <v>0</v>
      </c>
      <c r="AD39">
        <v>0</v>
      </c>
      <c r="AM39" t="s">
        <v>305</v>
      </c>
      <c r="AN39" t="s">
        <v>306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62</v>
      </c>
      <c r="AZ39" t="s">
        <v>2107</v>
      </c>
      <c r="BA39">
        <v>0</v>
      </c>
      <c r="BC39" t="s">
        <v>306</v>
      </c>
      <c r="BF39" t="s">
        <v>307</v>
      </c>
    </row>
    <row r="40" spans="1:58" x14ac:dyDescent="0.35">
      <c r="A40" t="s">
        <v>134</v>
      </c>
      <c r="B40">
        <v>10000</v>
      </c>
      <c r="C40">
        <v>10000</v>
      </c>
      <c r="D40" s="3">
        <v>45779</v>
      </c>
      <c r="E40" t="s">
        <v>59</v>
      </c>
      <c r="F40" t="s">
        <v>100</v>
      </c>
      <c r="G40" t="s">
        <v>101</v>
      </c>
      <c r="I40">
        <v>1</v>
      </c>
      <c r="J40" t="s">
        <v>940</v>
      </c>
      <c r="K40">
        <v>32</v>
      </c>
      <c r="L40" t="s">
        <v>102</v>
      </c>
      <c r="M40" s="4">
        <v>1000</v>
      </c>
      <c r="P40" s="3">
        <v>45779</v>
      </c>
      <c r="R40">
        <v>1</v>
      </c>
      <c r="S40" s="4">
        <v>1000</v>
      </c>
      <c r="T40" t="s">
        <v>64</v>
      </c>
      <c r="U40">
        <v>4.40170086002E+17</v>
      </c>
      <c r="V40">
        <v>0</v>
      </c>
      <c r="W40" s="4">
        <v>1000</v>
      </c>
      <c r="X40">
        <v>0</v>
      </c>
      <c r="Y40">
        <v>0</v>
      </c>
      <c r="Z40">
        <v>0</v>
      </c>
      <c r="AA40">
        <v>0</v>
      </c>
      <c r="AD40">
        <v>0</v>
      </c>
      <c r="AM40">
        <v>44017008600200</v>
      </c>
      <c r="AN40" t="s">
        <v>103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62</v>
      </c>
      <c r="AZ40" t="s">
        <v>2108</v>
      </c>
      <c r="BA40">
        <v>0</v>
      </c>
      <c r="BC40" t="s">
        <v>103</v>
      </c>
      <c r="BF40" t="s">
        <v>135</v>
      </c>
    </row>
    <row r="41" spans="1:58" x14ac:dyDescent="0.35">
      <c r="A41" t="s">
        <v>1984</v>
      </c>
      <c r="B41">
        <v>10000</v>
      </c>
      <c r="C41">
        <v>10000</v>
      </c>
      <c r="D41" s="3">
        <v>45791</v>
      </c>
      <c r="E41" t="s">
        <v>59</v>
      </c>
      <c r="F41" s="5">
        <v>0.43827546296296294</v>
      </c>
      <c r="G41" t="s">
        <v>2058</v>
      </c>
      <c r="I41">
        <v>1</v>
      </c>
      <c r="J41" t="s">
        <v>940</v>
      </c>
      <c r="K41" t="s">
        <v>180</v>
      </c>
      <c r="L41" t="s">
        <v>188</v>
      </c>
      <c r="M41" s="4">
        <v>6230</v>
      </c>
      <c r="P41" s="3">
        <v>45779</v>
      </c>
      <c r="R41">
        <v>35</v>
      </c>
      <c r="S41" s="4">
        <v>218050</v>
      </c>
      <c r="T41" t="s">
        <v>64</v>
      </c>
      <c r="U41" t="s">
        <v>1988</v>
      </c>
      <c r="V41">
        <v>0</v>
      </c>
      <c r="W41" s="4">
        <v>200000</v>
      </c>
      <c r="X41" s="4">
        <v>18050</v>
      </c>
      <c r="Y41">
        <v>0</v>
      </c>
      <c r="Z41">
        <v>0</v>
      </c>
      <c r="AA41">
        <v>0</v>
      </c>
      <c r="AD41">
        <v>0</v>
      </c>
      <c r="AM41" t="s">
        <v>1989</v>
      </c>
      <c r="AN41" t="s">
        <v>97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62</v>
      </c>
      <c r="AZ41" t="s">
        <v>5151</v>
      </c>
      <c r="BA41">
        <v>0</v>
      </c>
      <c r="BC41" t="s">
        <v>97</v>
      </c>
      <c r="BF41" t="s">
        <v>1990</v>
      </c>
    </row>
    <row r="42" spans="1:58" x14ac:dyDescent="0.35">
      <c r="A42" t="s">
        <v>2059</v>
      </c>
      <c r="B42">
        <v>10000</v>
      </c>
      <c r="C42">
        <v>20000</v>
      </c>
      <c r="D42" s="3">
        <v>45791</v>
      </c>
      <c r="E42" t="s">
        <v>59</v>
      </c>
      <c r="F42" s="5">
        <v>0.45785879629629628</v>
      </c>
      <c r="G42" t="s">
        <v>2060</v>
      </c>
      <c r="I42">
        <v>1</v>
      </c>
      <c r="J42" t="s">
        <v>940</v>
      </c>
      <c r="K42">
        <v>103</v>
      </c>
      <c r="L42" t="s">
        <v>221</v>
      </c>
      <c r="M42" s="4">
        <v>27500</v>
      </c>
      <c r="P42" s="3">
        <v>45779</v>
      </c>
      <c r="R42">
        <v>8</v>
      </c>
      <c r="S42" s="4">
        <v>220000</v>
      </c>
      <c r="T42" t="s">
        <v>64</v>
      </c>
      <c r="U42" t="s">
        <v>2062</v>
      </c>
      <c r="V42">
        <v>0</v>
      </c>
      <c r="W42" s="4">
        <v>220000</v>
      </c>
      <c r="X42">
        <v>0</v>
      </c>
      <c r="Y42">
        <v>0</v>
      </c>
      <c r="Z42">
        <v>0</v>
      </c>
      <c r="AA42">
        <v>0</v>
      </c>
      <c r="AD42">
        <v>0</v>
      </c>
      <c r="AM42" t="s">
        <v>2063</v>
      </c>
      <c r="AN42" t="s">
        <v>67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62</v>
      </c>
      <c r="AZ42" t="s">
        <v>5472</v>
      </c>
      <c r="BA42">
        <v>0</v>
      </c>
      <c r="BC42" t="s">
        <v>67</v>
      </c>
      <c r="BF42" t="s">
        <v>2064</v>
      </c>
    </row>
    <row r="43" spans="1:58" x14ac:dyDescent="0.35">
      <c r="A43" t="s">
        <v>2059</v>
      </c>
      <c r="B43">
        <v>10000</v>
      </c>
      <c r="C43">
        <v>30000</v>
      </c>
      <c r="D43" s="3">
        <v>45791</v>
      </c>
      <c r="E43" t="s">
        <v>59</v>
      </c>
      <c r="F43" s="5">
        <v>0.45785879629629628</v>
      </c>
      <c r="G43" t="s">
        <v>2060</v>
      </c>
      <c r="I43">
        <v>1</v>
      </c>
      <c r="J43" t="s">
        <v>940</v>
      </c>
      <c r="K43" t="s">
        <v>173</v>
      </c>
      <c r="L43" t="s">
        <v>213</v>
      </c>
      <c r="M43" s="4">
        <v>24375</v>
      </c>
      <c r="P43" s="3">
        <v>45779</v>
      </c>
      <c r="R43">
        <v>8</v>
      </c>
      <c r="S43" s="4">
        <v>195000</v>
      </c>
      <c r="T43" t="s">
        <v>64</v>
      </c>
      <c r="U43" t="s">
        <v>2062</v>
      </c>
      <c r="V43">
        <v>0</v>
      </c>
      <c r="W43" s="4">
        <v>195000</v>
      </c>
      <c r="X43">
        <v>0</v>
      </c>
      <c r="Y43">
        <v>0</v>
      </c>
      <c r="Z43">
        <v>0</v>
      </c>
      <c r="AA43">
        <v>0</v>
      </c>
      <c r="AD43">
        <v>0</v>
      </c>
      <c r="AM43" t="s">
        <v>2063</v>
      </c>
      <c r="AN43" t="s">
        <v>67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62</v>
      </c>
      <c r="AZ43" t="s">
        <v>5472</v>
      </c>
      <c r="BA43">
        <v>0</v>
      </c>
      <c r="BC43" t="s">
        <v>67</v>
      </c>
      <c r="BF43" t="s">
        <v>2064</v>
      </c>
    </row>
    <row r="44" spans="1:58" x14ac:dyDescent="0.35">
      <c r="A44" t="s">
        <v>2059</v>
      </c>
      <c r="B44">
        <v>20000</v>
      </c>
      <c r="C44">
        <v>10000</v>
      </c>
      <c r="D44" s="3">
        <v>45791</v>
      </c>
      <c r="E44" t="s">
        <v>59</v>
      </c>
      <c r="F44" s="5">
        <v>0.45785879629629628</v>
      </c>
      <c r="G44" t="s">
        <v>2060</v>
      </c>
      <c r="I44">
        <v>1</v>
      </c>
      <c r="J44" t="s">
        <v>940</v>
      </c>
      <c r="K44" t="s">
        <v>173</v>
      </c>
      <c r="L44" t="s">
        <v>213</v>
      </c>
      <c r="M44" s="4">
        <v>20625</v>
      </c>
      <c r="P44" s="3">
        <v>45779</v>
      </c>
      <c r="R44">
        <v>8</v>
      </c>
      <c r="S44" s="4">
        <v>165000</v>
      </c>
      <c r="T44" t="s">
        <v>64</v>
      </c>
      <c r="U44" t="s">
        <v>2062</v>
      </c>
      <c r="V44">
        <v>0</v>
      </c>
      <c r="W44" s="4">
        <v>165000</v>
      </c>
      <c r="X44">
        <v>0</v>
      </c>
      <c r="Y44">
        <v>0</v>
      </c>
      <c r="Z44">
        <v>0</v>
      </c>
      <c r="AA44">
        <v>0</v>
      </c>
      <c r="AD44">
        <v>0</v>
      </c>
      <c r="AM44" t="s">
        <v>2063</v>
      </c>
      <c r="AN44" t="s">
        <v>67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62</v>
      </c>
      <c r="AZ44" t="s">
        <v>5472</v>
      </c>
      <c r="BA44">
        <v>0</v>
      </c>
      <c r="BC44" t="s">
        <v>67</v>
      </c>
      <c r="BF44" t="s">
        <v>2064</v>
      </c>
    </row>
    <row r="45" spans="1:58" x14ac:dyDescent="0.35">
      <c r="A45" t="s">
        <v>136</v>
      </c>
      <c r="B45">
        <v>10000</v>
      </c>
      <c r="C45">
        <v>20000</v>
      </c>
      <c r="D45" s="3">
        <v>45779</v>
      </c>
      <c r="E45" t="s">
        <v>59</v>
      </c>
      <c r="F45" t="s">
        <v>137</v>
      </c>
      <c r="G45" t="s">
        <v>84</v>
      </c>
      <c r="I45">
        <v>2</v>
      </c>
      <c r="J45" t="s">
        <v>940</v>
      </c>
      <c r="K45">
        <v>71</v>
      </c>
      <c r="L45" t="s">
        <v>86</v>
      </c>
      <c r="M45" s="4">
        <v>1250</v>
      </c>
      <c r="P45" s="3">
        <v>45779</v>
      </c>
      <c r="R45">
        <v>4</v>
      </c>
      <c r="S45" s="4">
        <v>5000</v>
      </c>
      <c r="T45" t="s">
        <v>64</v>
      </c>
      <c r="U45">
        <v>86090840001</v>
      </c>
      <c r="V45">
        <v>0</v>
      </c>
      <c r="W45" s="4">
        <v>5000</v>
      </c>
      <c r="X45">
        <v>0</v>
      </c>
      <c r="Y45">
        <v>0</v>
      </c>
      <c r="Z45">
        <v>0</v>
      </c>
      <c r="AA45">
        <v>0</v>
      </c>
      <c r="AD45">
        <v>0</v>
      </c>
      <c r="AM45">
        <v>8609084</v>
      </c>
      <c r="AN45" t="s">
        <v>89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62</v>
      </c>
      <c r="AZ45" t="s">
        <v>2109</v>
      </c>
      <c r="BA45">
        <v>0</v>
      </c>
      <c r="BC45" t="s">
        <v>89</v>
      </c>
      <c r="BF45" t="s">
        <v>138</v>
      </c>
    </row>
    <row r="46" spans="1:58" x14ac:dyDescent="0.35">
      <c r="A46" t="s">
        <v>139</v>
      </c>
      <c r="B46">
        <v>10000</v>
      </c>
      <c r="C46">
        <v>20000</v>
      </c>
      <c r="D46" s="3">
        <v>45779</v>
      </c>
      <c r="E46" t="s">
        <v>59</v>
      </c>
      <c r="F46" t="s">
        <v>140</v>
      </c>
      <c r="G46" t="s">
        <v>84</v>
      </c>
      <c r="I46">
        <v>2</v>
      </c>
      <c r="J46" t="s">
        <v>940</v>
      </c>
      <c r="K46">
        <v>71</v>
      </c>
      <c r="L46" t="s">
        <v>86</v>
      </c>
      <c r="M46" s="4">
        <v>1250</v>
      </c>
      <c r="P46" s="3">
        <v>45779</v>
      </c>
      <c r="R46">
        <v>4</v>
      </c>
      <c r="S46" s="4">
        <v>5000</v>
      </c>
      <c r="T46" t="s">
        <v>64</v>
      </c>
      <c r="U46">
        <v>86090850001</v>
      </c>
      <c r="V46">
        <v>0</v>
      </c>
      <c r="W46" s="4">
        <v>5000</v>
      </c>
      <c r="X46">
        <v>0</v>
      </c>
      <c r="Y46">
        <v>0</v>
      </c>
      <c r="Z46">
        <v>0</v>
      </c>
      <c r="AA46">
        <v>0</v>
      </c>
      <c r="AD46">
        <v>0</v>
      </c>
      <c r="AM46">
        <v>8609085</v>
      </c>
      <c r="AN46" t="s">
        <v>89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62</v>
      </c>
      <c r="AZ46" t="s">
        <v>2110</v>
      </c>
      <c r="BA46">
        <v>0</v>
      </c>
      <c r="BC46" t="s">
        <v>89</v>
      </c>
      <c r="BF46" t="s">
        <v>138</v>
      </c>
    </row>
    <row r="47" spans="1:58" x14ac:dyDescent="0.35">
      <c r="A47" t="s">
        <v>141</v>
      </c>
      <c r="B47">
        <v>10000</v>
      </c>
      <c r="C47">
        <v>20000</v>
      </c>
      <c r="D47" s="3">
        <v>45779</v>
      </c>
      <c r="E47" t="s">
        <v>59</v>
      </c>
      <c r="F47" t="s">
        <v>142</v>
      </c>
      <c r="G47" t="s">
        <v>84</v>
      </c>
      <c r="I47">
        <v>2</v>
      </c>
      <c r="J47" t="s">
        <v>940</v>
      </c>
      <c r="K47">
        <v>71</v>
      </c>
      <c r="L47" t="s">
        <v>86</v>
      </c>
      <c r="M47" s="4">
        <v>3334</v>
      </c>
      <c r="P47" s="3">
        <v>45779</v>
      </c>
      <c r="R47">
        <v>6</v>
      </c>
      <c r="S47" s="4">
        <v>20004</v>
      </c>
      <c r="T47" t="s">
        <v>64</v>
      </c>
      <c r="U47">
        <v>86090880001</v>
      </c>
      <c r="V47">
        <v>0</v>
      </c>
      <c r="W47" s="4">
        <v>20000</v>
      </c>
      <c r="X47">
        <v>4</v>
      </c>
      <c r="Y47">
        <v>0</v>
      </c>
      <c r="Z47">
        <v>0</v>
      </c>
      <c r="AA47">
        <v>0</v>
      </c>
      <c r="AD47">
        <v>0</v>
      </c>
      <c r="AM47">
        <v>8609088</v>
      </c>
      <c r="AN47" t="s">
        <v>89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62</v>
      </c>
      <c r="AZ47" t="s">
        <v>2111</v>
      </c>
      <c r="BA47">
        <v>0</v>
      </c>
      <c r="BC47" t="s">
        <v>89</v>
      </c>
      <c r="BF47" t="s">
        <v>138</v>
      </c>
    </row>
    <row r="48" spans="1:58" x14ac:dyDescent="0.35">
      <c r="A48" t="s">
        <v>143</v>
      </c>
      <c r="B48">
        <v>10000</v>
      </c>
      <c r="C48">
        <v>20000</v>
      </c>
      <c r="D48" s="3">
        <v>45779</v>
      </c>
      <c r="E48" t="s">
        <v>59</v>
      </c>
      <c r="F48" t="s">
        <v>144</v>
      </c>
      <c r="G48" t="s">
        <v>84</v>
      </c>
      <c r="I48">
        <v>2</v>
      </c>
      <c r="J48" t="s">
        <v>940</v>
      </c>
      <c r="K48">
        <v>71</v>
      </c>
      <c r="L48" t="s">
        <v>86</v>
      </c>
      <c r="M48">
        <v>834</v>
      </c>
      <c r="P48" s="3">
        <v>45779</v>
      </c>
      <c r="R48">
        <v>6</v>
      </c>
      <c r="S48" s="4">
        <v>5004</v>
      </c>
      <c r="T48" t="s">
        <v>64</v>
      </c>
      <c r="U48">
        <v>5000634590001</v>
      </c>
      <c r="V48">
        <v>0</v>
      </c>
      <c r="W48" s="4">
        <v>5000</v>
      </c>
      <c r="X48">
        <v>4</v>
      </c>
      <c r="Y48">
        <v>0</v>
      </c>
      <c r="Z48">
        <v>0</v>
      </c>
      <c r="AA48">
        <v>0</v>
      </c>
      <c r="AD48">
        <v>0</v>
      </c>
      <c r="AM48">
        <v>500063459</v>
      </c>
      <c r="AN48" t="s">
        <v>89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62</v>
      </c>
      <c r="AZ48" t="s">
        <v>2112</v>
      </c>
      <c r="BA48">
        <v>0</v>
      </c>
      <c r="BC48" t="s">
        <v>89</v>
      </c>
      <c r="BF48" t="s">
        <v>145</v>
      </c>
    </row>
    <row r="49" spans="1:58" x14ac:dyDescent="0.35">
      <c r="A49" t="s">
        <v>146</v>
      </c>
      <c r="B49">
        <v>10000</v>
      </c>
      <c r="C49">
        <v>20000</v>
      </c>
      <c r="D49" s="3">
        <v>45779</v>
      </c>
      <c r="E49" t="s">
        <v>59</v>
      </c>
      <c r="F49" t="s">
        <v>147</v>
      </c>
      <c r="G49" t="s">
        <v>84</v>
      </c>
      <c r="I49">
        <v>2</v>
      </c>
      <c r="J49" t="s">
        <v>940</v>
      </c>
      <c r="K49">
        <v>71</v>
      </c>
      <c r="L49" t="s">
        <v>86</v>
      </c>
      <c r="M49">
        <v>834</v>
      </c>
      <c r="P49" s="3">
        <v>45779</v>
      </c>
      <c r="R49">
        <v>6</v>
      </c>
      <c r="S49" s="4">
        <v>5004</v>
      </c>
      <c r="T49" t="s">
        <v>64</v>
      </c>
      <c r="U49">
        <v>5000635410001</v>
      </c>
      <c r="V49">
        <v>0</v>
      </c>
      <c r="W49" s="4">
        <v>5000</v>
      </c>
      <c r="X49">
        <v>4</v>
      </c>
      <c r="Y49">
        <v>0</v>
      </c>
      <c r="Z49">
        <v>0</v>
      </c>
      <c r="AA49">
        <v>0</v>
      </c>
      <c r="AD49">
        <v>0</v>
      </c>
      <c r="AM49">
        <v>500063541</v>
      </c>
      <c r="AN49" t="s">
        <v>89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62</v>
      </c>
      <c r="AZ49" t="s">
        <v>2113</v>
      </c>
      <c r="BA49">
        <v>0</v>
      </c>
      <c r="BC49" t="s">
        <v>89</v>
      </c>
      <c r="BF49" t="s">
        <v>145</v>
      </c>
    </row>
    <row r="50" spans="1:58" x14ac:dyDescent="0.35">
      <c r="A50" t="s">
        <v>148</v>
      </c>
      <c r="B50">
        <v>10000</v>
      </c>
      <c r="C50">
        <v>30000</v>
      </c>
      <c r="D50" s="3">
        <v>45782</v>
      </c>
      <c r="E50" t="s">
        <v>59</v>
      </c>
      <c r="F50" t="s">
        <v>149</v>
      </c>
      <c r="G50" t="s">
        <v>150</v>
      </c>
      <c r="I50">
        <v>1</v>
      </c>
      <c r="J50" t="s">
        <v>940</v>
      </c>
      <c r="K50">
        <v>90</v>
      </c>
      <c r="L50" t="s">
        <v>151</v>
      </c>
      <c r="M50" s="4">
        <v>2000</v>
      </c>
      <c r="P50" s="3">
        <v>45779</v>
      </c>
      <c r="R50">
        <v>4</v>
      </c>
      <c r="S50" s="4">
        <v>8000</v>
      </c>
      <c r="T50" t="s">
        <v>64</v>
      </c>
      <c r="U50" t="s">
        <v>152</v>
      </c>
      <c r="V50">
        <v>0</v>
      </c>
      <c r="W50" s="4">
        <v>8000</v>
      </c>
      <c r="X50">
        <v>0</v>
      </c>
      <c r="Y50">
        <v>0</v>
      </c>
      <c r="Z50">
        <v>0</v>
      </c>
      <c r="AA50">
        <v>0</v>
      </c>
      <c r="AD50">
        <v>0</v>
      </c>
      <c r="AM50" t="s">
        <v>153</v>
      </c>
      <c r="AN50" t="s">
        <v>154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62</v>
      </c>
      <c r="AZ50" t="s">
        <v>2114</v>
      </c>
      <c r="BA50">
        <v>0</v>
      </c>
      <c r="BC50" t="s">
        <v>154</v>
      </c>
      <c r="BF50" t="s">
        <v>155</v>
      </c>
    </row>
    <row r="51" spans="1:58" x14ac:dyDescent="0.35">
      <c r="A51" t="s">
        <v>148</v>
      </c>
      <c r="B51">
        <v>10000</v>
      </c>
      <c r="C51">
        <v>40000</v>
      </c>
      <c r="D51" s="3">
        <v>45782</v>
      </c>
      <c r="E51" t="s">
        <v>59</v>
      </c>
      <c r="F51" t="s">
        <v>149</v>
      </c>
      <c r="G51" t="s">
        <v>150</v>
      </c>
      <c r="I51">
        <v>2</v>
      </c>
      <c r="J51" t="s">
        <v>940</v>
      </c>
      <c r="K51">
        <v>67</v>
      </c>
      <c r="L51" t="s">
        <v>156</v>
      </c>
      <c r="M51" s="4">
        <v>52000</v>
      </c>
      <c r="P51" s="3">
        <v>45779</v>
      </c>
      <c r="R51">
        <v>1</v>
      </c>
      <c r="S51" s="4">
        <v>52000</v>
      </c>
      <c r="T51" t="s">
        <v>64</v>
      </c>
      <c r="U51" t="s">
        <v>152</v>
      </c>
      <c r="V51">
        <v>0</v>
      </c>
      <c r="W51" s="4">
        <v>52000</v>
      </c>
      <c r="X51">
        <v>0</v>
      </c>
      <c r="Y51">
        <v>0</v>
      </c>
      <c r="Z51">
        <v>0</v>
      </c>
      <c r="AA51">
        <v>0</v>
      </c>
      <c r="AD51">
        <v>0</v>
      </c>
      <c r="AM51" t="s">
        <v>153</v>
      </c>
      <c r="AN51" t="s">
        <v>154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62</v>
      </c>
      <c r="AZ51" t="s">
        <v>2114</v>
      </c>
      <c r="BA51">
        <v>0</v>
      </c>
      <c r="BC51" t="s">
        <v>154</v>
      </c>
      <c r="BF51" t="s">
        <v>155</v>
      </c>
    </row>
    <row r="52" spans="1:58" x14ac:dyDescent="0.35">
      <c r="A52" t="s">
        <v>2065</v>
      </c>
      <c r="B52">
        <v>10000</v>
      </c>
      <c r="C52">
        <v>30000</v>
      </c>
      <c r="D52" s="3">
        <v>45783</v>
      </c>
      <c r="E52" t="s">
        <v>484</v>
      </c>
      <c r="F52" t="s">
        <v>2066</v>
      </c>
      <c r="G52" t="s">
        <v>1739</v>
      </c>
      <c r="I52">
        <v>2</v>
      </c>
      <c r="J52" t="s">
        <v>940</v>
      </c>
      <c r="K52">
        <v>112</v>
      </c>
      <c r="L52" t="s">
        <v>254</v>
      </c>
      <c r="M52" s="4">
        <v>72981</v>
      </c>
      <c r="P52" s="3">
        <v>45779</v>
      </c>
      <c r="R52">
        <v>104</v>
      </c>
      <c r="S52" s="4">
        <v>7590024</v>
      </c>
      <c r="T52" t="s">
        <v>64</v>
      </c>
      <c r="U52" t="s">
        <v>2068</v>
      </c>
      <c r="V52">
        <v>0</v>
      </c>
      <c r="W52" s="4">
        <v>6480000</v>
      </c>
      <c r="X52" s="4">
        <v>1110024</v>
      </c>
      <c r="Y52">
        <v>0</v>
      </c>
      <c r="Z52">
        <v>0</v>
      </c>
      <c r="AA52">
        <v>0</v>
      </c>
      <c r="AD52">
        <v>0</v>
      </c>
      <c r="AM52" t="s">
        <v>2069</v>
      </c>
      <c r="AN52" t="s">
        <v>2070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62</v>
      </c>
      <c r="AZ52" t="s">
        <v>6282</v>
      </c>
      <c r="BA52">
        <v>0</v>
      </c>
      <c r="BC52" t="s">
        <v>2070</v>
      </c>
      <c r="BF52" t="s">
        <v>2071</v>
      </c>
    </row>
    <row r="53" spans="1:58" x14ac:dyDescent="0.35">
      <c r="A53" t="s">
        <v>157</v>
      </c>
      <c r="B53">
        <v>10000</v>
      </c>
      <c r="C53">
        <v>10000</v>
      </c>
      <c r="D53" s="3">
        <v>45779</v>
      </c>
      <c r="E53" t="s">
        <v>59</v>
      </c>
      <c r="F53" t="s">
        <v>158</v>
      </c>
      <c r="G53" t="s">
        <v>124</v>
      </c>
      <c r="I53">
        <v>1</v>
      </c>
      <c r="J53" t="s">
        <v>940</v>
      </c>
      <c r="K53">
        <v>59</v>
      </c>
      <c r="L53" t="s">
        <v>126</v>
      </c>
      <c r="M53">
        <v>300</v>
      </c>
      <c r="P53" s="3">
        <v>45779</v>
      </c>
      <c r="R53">
        <v>10</v>
      </c>
      <c r="S53" s="4">
        <v>3000</v>
      </c>
      <c r="T53" t="s">
        <v>64</v>
      </c>
      <c r="U53">
        <v>112024500001</v>
      </c>
      <c r="V53">
        <v>0</v>
      </c>
      <c r="W53" s="4">
        <v>3000</v>
      </c>
      <c r="X53">
        <v>0</v>
      </c>
      <c r="Y53">
        <v>0</v>
      </c>
      <c r="Z53">
        <v>0</v>
      </c>
      <c r="AA53">
        <v>0</v>
      </c>
      <c r="AD53">
        <v>0</v>
      </c>
      <c r="AM53">
        <v>11202450</v>
      </c>
      <c r="AN53" t="s">
        <v>129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62</v>
      </c>
      <c r="AZ53" t="s">
        <v>2115</v>
      </c>
      <c r="BA53">
        <v>0</v>
      </c>
      <c r="BC53" t="s">
        <v>129</v>
      </c>
      <c r="BF53" t="s">
        <v>159</v>
      </c>
    </row>
    <row r="54" spans="1:58" x14ac:dyDescent="0.35">
      <c r="A54" t="s">
        <v>157</v>
      </c>
      <c r="B54">
        <v>20000</v>
      </c>
      <c r="C54">
        <v>10000</v>
      </c>
      <c r="D54" s="3">
        <v>45779</v>
      </c>
      <c r="E54" t="s">
        <v>59</v>
      </c>
      <c r="F54" t="s">
        <v>158</v>
      </c>
      <c r="G54" t="s">
        <v>124</v>
      </c>
      <c r="I54">
        <v>1</v>
      </c>
      <c r="J54" t="s">
        <v>940</v>
      </c>
      <c r="K54">
        <v>59</v>
      </c>
      <c r="L54" t="s">
        <v>126</v>
      </c>
      <c r="M54">
        <v>200</v>
      </c>
      <c r="P54" s="3">
        <v>45779</v>
      </c>
      <c r="R54">
        <v>10</v>
      </c>
      <c r="S54" s="4">
        <v>2000</v>
      </c>
      <c r="T54" t="s">
        <v>64</v>
      </c>
      <c r="U54">
        <v>112024500001</v>
      </c>
      <c r="V54">
        <v>0</v>
      </c>
      <c r="W54" s="4">
        <v>2000</v>
      </c>
      <c r="X54">
        <v>0</v>
      </c>
      <c r="Y54">
        <v>0</v>
      </c>
      <c r="Z54">
        <v>0</v>
      </c>
      <c r="AA54">
        <v>0</v>
      </c>
      <c r="AD54">
        <v>0</v>
      </c>
      <c r="AM54">
        <v>11202450</v>
      </c>
      <c r="AN54" t="s">
        <v>129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62</v>
      </c>
      <c r="AZ54" t="s">
        <v>2115</v>
      </c>
      <c r="BA54">
        <v>0</v>
      </c>
      <c r="BC54" t="s">
        <v>129</v>
      </c>
      <c r="BF54" t="s">
        <v>159</v>
      </c>
    </row>
    <row r="55" spans="1:58" x14ac:dyDescent="0.35">
      <c r="A55" t="s">
        <v>160</v>
      </c>
      <c r="B55">
        <v>10000</v>
      </c>
      <c r="C55">
        <v>10000</v>
      </c>
      <c r="D55" s="3">
        <v>45779</v>
      </c>
      <c r="E55" t="s">
        <v>59</v>
      </c>
      <c r="F55" t="s">
        <v>100</v>
      </c>
      <c r="G55" t="s">
        <v>161</v>
      </c>
      <c r="I55">
        <v>1</v>
      </c>
      <c r="J55" t="s">
        <v>940</v>
      </c>
      <c r="K55">
        <v>61</v>
      </c>
      <c r="L55" t="s">
        <v>118</v>
      </c>
      <c r="M55">
        <v>250</v>
      </c>
      <c r="P55" s="3">
        <v>45779</v>
      </c>
      <c r="R55">
        <v>2</v>
      </c>
      <c r="S55">
        <v>500</v>
      </c>
      <c r="T55" t="s">
        <v>64</v>
      </c>
      <c r="U55">
        <v>701429540001</v>
      </c>
      <c r="V55">
        <v>0</v>
      </c>
      <c r="W55">
        <v>500</v>
      </c>
      <c r="X55">
        <v>0</v>
      </c>
      <c r="Y55">
        <v>0</v>
      </c>
      <c r="Z55">
        <v>0</v>
      </c>
      <c r="AA55">
        <v>0</v>
      </c>
      <c r="AD55">
        <v>0</v>
      </c>
      <c r="AM55">
        <v>70142954</v>
      </c>
      <c r="AN55" t="s">
        <v>163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62</v>
      </c>
      <c r="AZ55" t="s">
        <v>6283</v>
      </c>
      <c r="BA55">
        <v>0</v>
      </c>
      <c r="BC55" t="s">
        <v>163</v>
      </c>
      <c r="BF55" t="s">
        <v>164</v>
      </c>
    </row>
    <row r="56" spans="1:58" x14ac:dyDescent="0.35">
      <c r="A56" t="s">
        <v>2116</v>
      </c>
      <c r="B56">
        <v>10000</v>
      </c>
      <c r="C56">
        <v>20000</v>
      </c>
      <c r="D56" s="3">
        <v>45783</v>
      </c>
      <c r="E56" t="s">
        <v>59</v>
      </c>
      <c r="F56" t="s">
        <v>436</v>
      </c>
      <c r="G56" t="s">
        <v>437</v>
      </c>
      <c r="I56">
        <v>1</v>
      </c>
      <c r="J56" t="s">
        <v>940</v>
      </c>
      <c r="K56">
        <v>70</v>
      </c>
      <c r="L56" t="s">
        <v>269</v>
      </c>
      <c r="M56" s="4">
        <v>22500</v>
      </c>
      <c r="P56" s="3">
        <v>45779</v>
      </c>
      <c r="R56">
        <v>4</v>
      </c>
      <c r="S56" s="4">
        <v>90000</v>
      </c>
      <c r="T56" t="s">
        <v>64</v>
      </c>
      <c r="U56" t="s">
        <v>439</v>
      </c>
      <c r="V56">
        <v>0</v>
      </c>
      <c r="W56" s="4">
        <v>90000</v>
      </c>
      <c r="X56">
        <v>0</v>
      </c>
      <c r="Y56">
        <v>0</v>
      </c>
      <c r="Z56">
        <v>0</v>
      </c>
      <c r="AA56">
        <v>0</v>
      </c>
      <c r="AD56">
        <v>0</v>
      </c>
      <c r="AM56" t="s">
        <v>440</v>
      </c>
      <c r="AN56" t="s">
        <v>441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62</v>
      </c>
      <c r="AZ56" t="s">
        <v>2117</v>
      </c>
      <c r="BA56">
        <v>0</v>
      </c>
      <c r="BC56" t="s">
        <v>441</v>
      </c>
      <c r="BF56" t="s">
        <v>2118</v>
      </c>
    </row>
    <row r="57" spans="1:58" x14ac:dyDescent="0.35">
      <c r="A57" t="s">
        <v>1359</v>
      </c>
      <c r="B57">
        <v>10000</v>
      </c>
      <c r="C57">
        <v>10000</v>
      </c>
      <c r="D57" s="3">
        <v>45786</v>
      </c>
      <c r="E57" t="s">
        <v>59</v>
      </c>
      <c r="F57" t="s">
        <v>1360</v>
      </c>
      <c r="G57" t="s">
        <v>377</v>
      </c>
      <c r="I57">
        <v>1</v>
      </c>
      <c r="J57" t="s">
        <v>940</v>
      </c>
      <c r="K57">
        <v>78</v>
      </c>
      <c r="L57" t="s">
        <v>240</v>
      </c>
      <c r="M57" s="4">
        <v>5500</v>
      </c>
      <c r="P57" s="3">
        <v>45779</v>
      </c>
      <c r="R57">
        <v>16</v>
      </c>
      <c r="S57" s="4">
        <v>88000</v>
      </c>
      <c r="T57" t="s">
        <v>64</v>
      </c>
      <c r="U57" t="s">
        <v>1361</v>
      </c>
      <c r="V57">
        <v>0</v>
      </c>
      <c r="W57" s="4">
        <v>80000</v>
      </c>
      <c r="X57" s="4">
        <v>8000</v>
      </c>
      <c r="Y57">
        <v>0</v>
      </c>
      <c r="Z57">
        <v>0</v>
      </c>
      <c r="AA57">
        <v>0</v>
      </c>
      <c r="AD57">
        <v>0</v>
      </c>
      <c r="AM57" t="s">
        <v>1362</v>
      </c>
      <c r="AN57" t="s">
        <v>441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62</v>
      </c>
      <c r="AZ57" t="s">
        <v>5356</v>
      </c>
      <c r="BA57">
        <v>0</v>
      </c>
      <c r="BC57" t="s">
        <v>441</v>
      </c>
      <c r="BF57" t="s">
        <v>1363</v>
      </c>
    </row>
    <row r="58" spans="1:58" x14ac:dyDescent="0.35">
      <c r="A58" t="s">
        <v>2072</v>
      </c>
      <c r="B58">
        <v>10000</v>
      </c>
      <c r="C58">
        <v>20000</v>
      </c>
      <c r="D58" s="3">
        <v>45783</v>
      </c>
      <c r="E58" t="s">
        <v>59</v>
      </c>
      <c r="F58" s="5">
        <v>0.46078703703703705</v>
      </c>
      <c r="G58" t="s">
        <v>2073</v>
      </c>
      <c r="I58">
        <v>2</v>
      </c>
      <c r="J58" t="s">
        <v>940</v>
      </c>
      <c r="K58">
        <v>100</v>
      </c>
      <c r="L58" t="s">
        <v>242</v>
      </c>
      <c r="M58" s="4">
        <v>1000</v>
      </c>
      <c r="P58" s="3">
        <v>45779</v>
      </c>
      <c r="R58">
        <v>1</v>
      </c>
      <c r="S58" s="4">
        <v>1000</v>
      </c>
      <c r="T58" t="s">
        <v>64</v>
      </c>
      <c r="U58">
        <v>190031810001</v>
      </c>
      <c r="V58">
        <v>0</v>
      </c>
      <c r="W58" s="4">
        <v>1000</v>
      </c>
      <c r="X58">
        <v>0</v>
      </c>
      <c r="Y58">
        <v>0</v>
      </c>
      <c r="Z58">
        <v>0</v>
      </c>
      <c r="AA58">
        <v>0</v>
      </c>
      <c r="AD58">
        <v>0</v>
      </c>
      <c r="AM58">
        <v>19003181</v>
      </c>
      <c r="AN58" t="s">
        <v>331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62</v>
      </c>
      <c r="AZ58" t="s">
        <v>6284</v>
      </c>
      <c r="BA58">
        <v>0</v>
      </c>
      <c r="BC58" t="s">
        <v>331</v>
      </c>
      <c r="BF58" t="s">
        <v>2075</v>
      </c>
    </row>
    <row r="59" spans="1:58" x14ac:dyDescent="0.35">
      <c r="A59" t="s">
        <v>313</v>
      </c>
      <c r="B59">
        <v>10000</v>
      </c>
      <c r="C59">
        <v>20000</v>
      </c>
      <c r="D59" s="3">
        <v>45782</v>
      </c>
      <c r="E59" t="s">
        <v>59</v>
      </c>
      <c r="F59" t="s">
        <v>314</v>
      </c>
      <c r="G59">
        <v>10620258070</v>
      </c>
      <c r="I59">
        <v>2</v>
      </c>
      <c r="J59" t="s">
        <v>940</v>
      </c>
      <c r="K59">
        <v>77</v>
      </c>
      <c r="L59" t="s">
        <v>234</v>
      </c>
      <c r="M59">
        <v>432</v>
      </c>
      <c r="P59" s="3">
        <v>45779</v>
      </c>
      <c r="R59">
        <v>88</v>
      </c>
      <c r="S59" s="4">
        <v>38016</v>
      </c>
      <c r="T59" t="s">
        <v>64</v>
      </c>
      <c r="U59" t="s">
        <v>316</v>
      </c>
      <c r="V59">
        <v>0</v>
      </c>
      <c r="W59" s="4">
        <v>30000</v>
      </c>
      <c r="X59" s="4">
        <v>8016</v>
      </c>
      <c r="Y59">
        <v>0</v>
      </c>
      <c r="Z59">
        <v>0</v>
      </c>
      <c r="AA59">
        <v>0</v>
      </c>
      <c r="AD59">
        <v>0</v>
      </c>
      <c r="AM59" t="s">
        <v>317</v>
      </c>
      <c r="AN59" t="s">
        <v>97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62</v>
      </c>
      <c r="AZ59" t="s">
        <v>2119</v>
      </c>
      <c r="BA59">
        <v>0</v>
      </c>
      <c r="BC59" t="s">
        <v>97</v>
      </c>
      <c r="BF59" t="s">
        <v>318</v>
      </c>
    </row>
    <row r="60" spans="1:58" x14ac:dyDescent="0.35">
      <c r="A60" t="s">
        <v>469</v>
      </c>
      <c r="B60">
        <v>10000</v>
      </c>
      <c r="C60">
        <v>10000</v>
      </c>
      <c r="D60" s="3">
        <v>45783</v>
      </c>
      <c r="E60" t="s">
        <v>59</v>
      </c>
      <c r="F60" t="s">
        <v>470</v>
      </c>
      <c r="G60" t="s">
        <v>471</v>
      </c>
      <c r="I60">
        <v>1</v>
      </c>
      <c r="J60" t="s">
        <v>940</v>
      </c>
      <c r="K60">
        <v>88</v>
      </c>
      <c r="L60" t="s">
        <v>252</v>
      </c>
      <c r="M60">
        <v>800</v>
      </c>
      <c r="P60" s="3">
        <v>45779</v>
      </c>
      <c r="R60">
        <v>1</v>
      </c>
      <c r="S60">
        <v>800</v>
      </c>
      <c r="T60" t="s">
        <v>64</v>
      </c>
      <c r="U60">
        <v>107332710001</v>
      </c>
      <c r="V60">
        <v>0</v>
      </c>
      <c r="W60">
        <v>500</v>
      </c>
      <c r="X60">
        <v>300</v>
      </c>
      <c r="Y60">
        <v>0</v>
      </c>
      <c r="Z60">
        <v>0</v>
      </c>
      <c r="AA60">
        <v>0</v>
      </c>
      <c r="AD60">
        <v>0</v>
      </c>
      <c r="AM60">
        <v>10733271</v>
      </c>
      <c r="AN60" t="s">
        <v>331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62</v>
      </c>
      <c r="AZ60" t="s">
        <v>2120</v>
      </c>
      <c r="BA60">
        <v>0</v>
      </c>
      <c r="BC60" t="s">
        <v>331</v>
      </c>
      <c r="BF60" t="s">
        <v>472</v>
      </c>
    </row>
    <row r="61" spans="1:58" x14ac:dyDescent="0.35">
      <c r="A61" t="s">
        <v>165</v>
      </c>
      <c r="B61">
        <v>10000</v>
      </c>
      <c r="C61">
        <v>10000</v>
      </c>
      <c r="D61" s="3">
        <v>45779</v>
      </c>
      <c r="E61" t="s">
        <v>59</v>
      </c>
      <c r="F61" t="s">
        <v>100</v>
      </c>
      <c r="G61" t="s">
        <v>124</v>
      </c>
      <c r="I61">
        <v>1</v>
      </c>
      <c r="J61" t="s">
        <v>940</v>
      </c>
      <c r="K61">
        <v>59</v>
      </c>
      <c r="L61" t="s">
        <v>126</v>
      </c>
      <c r="M61" s="4">
        <v>1500</v>
      </c>
      <c r="P61" s="3">
        <v>45779</v>
      </c>
      <c r="R61">
        <v>6</v>
      </c>
      <c r="S61" s="4">
        <v>9000</v>
      </c>
      <c r="T61" t="s">
        <v>64</v>
      </c>
      <c r="U61" t="s">
        <v>166</v>
      </c>
      <c r="V61">
        <v>0</v>
      </c>
      <c r="W61" s="4">
        <v>9000</v>
      </c>
      <c r="X61">
        <v>0</v>
      </c>
      <c r="Y61">
        <v>0</v>
      </c>
      <c r="Z61">
        <v>0</v>
      </c>
      <c r="AA61">
        <v>0</v>
      </c>
      <c r="AD61">
        <v>0</v>
      </c>
      <c r="AM61" t="s">
        <v>167</v>
      </c>
      <c r="AN61" t="s">
        <v>129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62</v>
      </c>
      <c r="AZ61" t="s">
        <v>2121</v>
      </c>
      <c r="BA61">
        <v>0</v>
      </c>
      <c r="BC61" t="s">
        <v>129</v>
      </c>
      <c r="BF61" t="s">
        <v>168</v>
      </c>
    </row>
    <row r="62" spans="1:58" x14ac:dyDescent="0.35">
      <c r="A62" t="s">
        <v>169</v>
      </c>
      <c r="B62">
        <v>10000</v>
      </c>
      <c r="C62">
        <v>10000</v>
      </c>
      <c r="D62" s="3">
        <v>45779</v>
      </c>
      <c r="E62" t="s">
        <v>59</v>
      </c>
      <c r="F62" t="s">
        <v>100</v>
      </c>
      <c r="G62" t="s">
        <v>124</v>
      </c>
      <c r="I62">
        <v>1</v>
      </c>
      <c r="J62" t="s">
        <v>940</v>
      </c>
      <c r="K62">
        <v>59</v>
      </c>
      <c r="L62" t="s">
        <v>126</v>
      </c>
      <c r="M62" s="4">
        <v>1500</v>
      </c>
      <c r="P62" s="3">
        <v>45779</v>
      </c>
      <c r="R62">
        <v>6</v>
      </c>
      <c r="S62" s="4">
        <v>9000</v>
      </c>
      <c r="T62" t="s">
        <v>64</v>
      </c>
      <c r="U62" t="s">
        <v>166</v>
      </c>
      <c r="V62">
        <v>0</v>
      </c>
      <c r="W62" s="4">
        <v>9000</v>
      </c>
      <c r="X62">
        <v>0</v>
      </c>
      <c r="Y62">
        <v>0</v>
      </c>
      <c r="Z62">
        <v>0</v>
      </c>
      <c r="AA62">
        <v>0</v>
      </c>
      <c r="AD62">
        <v>0</v>
      </c>
      <c r="AM62" t="s">
        <v>167</v>
      </c>
      <c r="AN62" t="s">
        <v>129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62</v>
      </c>
      <c r="AZ62" t="s">
        <v>2122</v>
      </c>
      <c r="BA62">
        <v>0</v>
      </c>
      <c r="BC62" t="s">
        <v>129</v>
      </c>
      <c r="BF62" t="s">
        <v>170</v>
      </c>
    </row>
    <row r="63" spans="1:58" x14ac:dyDescent="0.35">
      <c r="A63" t="s">
        <v>169</v>
      </c>
      <c r="B63">
        <v>20000</v>
      </c>
      <c r="C63">
        <v>10000</v>
      </c>
      <c r="D63" s="3">
        <v>45779</v>
      </c>
      <c r="E63" t="s">
        <v>59</v>
      </c>
      <c r="F63" t="s">
        <v>100</v>
      </c>
      <c r="G63" t="s">
        <v>124</v>
      </c>
      <c r="I63">
        <v>1</v>
      </c>
      <c r="J63" t="s">
        <v>940</v>
      </c>
      <c r="K63">
        <v>59</v>
      </c>
      <c r="L63" t="s">
        <v>126</v>
      </c>
      <c r="M63" s="4">
        <v>1500</v>
      </c>
      <c r="P63" s="3">
        <v>45779</v>
      </c>
      <c r="R63">
        <v>6</v>
      </c>
      <c r="S63" s="4">
        <v>9000</v>
      </c>
      <c r="T63" t="s">
        <v>64</v>
      </c>
      <c r="U63" t="s">
        <v>166</v>
      </c>
      <c r="V63">
        <v>0</v>
      </c>
      <c r="W63" s="4">
        <v>9000</v>
      </c>
      <c r="X63">
        <v>0</v>
      </c>
      <c r="Y63">
        <v>0</v>
      </c>
      <c r="Z63">
        <v>0</v>
      </c>
      <c r="AA63">
        <v>0</v>
      </c>
      <c r="AD63">
        <v>0</v>
      </c>
      <c r="AM63" t="s">
        <v>167</v>
      </c>
      <c r="AN63" t="s">
        <v>129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62</v>
      </c>
      <c r="AZ63" t="s">
        <v>2122</v>
      </c>
      <c r="BA63">
        <v>0</v>
      </c>
      <c r="BC63" t="s">
        <v>129</v>
      </c>
      <c r="BF63" t="s">
        <v>170</v>
      </c>
    </row>
    <row r="64" spans="1:58" x14ac:dyDescent="0.35">
      <c r="A64" t="s">
        <v>6285</v>
      </c>
      <c r="B64">
        <v>10000</v>
      </c>
      <c r="C64">
        <v>10000</v>
      </c>
      <c r="D64" s="3">
        <v>45800</v>
      </c>
      <c r="E64" t="s">
        <v>59</v>
      </c>
      <c r="F64" t="s">
        <v>6286</v>
      </c>
      <c r="G64" t="s">
        <v>6287</v>
      </c>
      <c r="I64">
        <v>1</v>
      </c>
      <c r="J64" t="s">
        <v>940</v>
      </c>
      <c r="K64">
        <v>60</v>
      </c>
      <c r="L64" t="s">
        <v>223</v>
      </c>
      <c r="M64" s="4">
        <v>2000</v>
      </c>
      <c r="P64" s="3">
        <v>45779</v>
      </c>
      <c r="R64">
        <v>1</v>
      </c>
      <c r="S64" s="4">
        <v>2000</v>
      </c>
      <c r="T64" t="s">
        <v>64</v>
      </c>
      <c r="U64" t="s">
        <v>4302</v>
      </c>
      <c r="V64">
        <v>0</v>
      </c>
      <c r="W64" s="4">
        <v>2000</v>
      </c>
      <c r="X64">
        <v>0</v>
      </c>
      <c r="Y64">
        <v>0</v>
      </c>
      <c r="Z64">
        <v>0</v>
      </c>
      <c r="AA64">
        <v>0</v>
      </c>
      <c r="AD64">
        <v>0</v>
      </c>
      <c r="AM64" t="s">
        <v>4303</v>
      </c>
      <c r="AN64" t="s">
        <v>381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62</v>
      </c>
      <c r="AZ64" t="s">
        <v>6288</v>
      </c>
      <c r="BA64">
        <v>0</v>
      </c>
      <c r="BC64" t="s">
        <v>381</v>
      </c>
      <c r="BF64" t="s">
        <v>6289</v>
      </c>
    </row>
  </sheetData>
  <pageMargins left="0.7" right="0.7" top="0.75" bottom="0.75" header="0.3" footer="0.3"/>
  <pageSetup paperSize="9" orientation="landscape" verticalDpi="0" r:id="rId1"/>
  <headerFooter>
    <oddHeader>&amp;L&amp;BProduction Output&amp;B
ZEPHYR LIVE SETUP&amp;R&amp;D
406ANTHONY
Page &amp;P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6CBA6-D4DA-4665-958F-98E3F52AF5E7}">
  <dimension ref="A1:BF5"/>
  <sheetViews>
    <sheetView workbookViewId="0">
      <selection activeCell="F28" sqref="F28"/>
    </sheetView>
  </sheetViews>
  <sheetFormatPr defaultRowHeight="14.5" x14ac:dyDescent="0.35"/>
  <cols>
    <col min="6" max="6" width="10.90625" bestFit="1" customWidth="1"/>
  </cols>
  <sheetData>
    <row r="1" spans="1:58" x14ac:dyDescent="0.35">
      <c r="A1" t="s">
        <v>5550</v>
      </c>
    </row>
    <row r="2" spans="1:58" x14ac:dyDescent="0.35">
      <c r="A2" t="s">
        <v>6277</v>
      </c>
    </row>
    <row r="4" spans="1:58" x14ac:dyDescent="0.35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13</v>
      </c>
      <c r="O4" s="2" t="s">
        <v>14</v>
      </c>
      <c r="P4" s="2" t="s">
        <v>15</v>
      </c>
      <c r="Q4" s="2" t="s">
        <v>16</v>
      </c>
      <c r="R4" s="2" t="s">
        <v>17</v>
      </c>
      <c r="S4" s="2" t="s">
        <v>18</v>
      </c>
      <c r="T4" s="2" t="s">
        <v>19</v>
      </c>
      <c r="U4" s="2" t="s">
        <v>20</v>
      </c>
      <c r="V4" s="2" t="s">
        <v>21</v>
      </c>
      <c r="W4" s="2" t="s">
        <v>22</v>
      </c>
      <c r="X4" s="2" t="s">
        <v>23</v>
      </c>
      <c r="Y4" s="2" t="s">
        <v>24</v>
      </c>
      <c r="Z4" s="2" t="s">
        <v>25</v>
      </c>
      <c r="AA4" s="2" t="s">
        <v>26</v>
      </c>
      <c r="AB4" s="2" t="s">
        <v>27</v>
      </c>
      <c r="AC4" s="2" t="s">
        <v>28</v>
      </c>
      <c r="AD4" s="2" t="s">
        <v>29</v>
      </c>
      <c r="AE4" s="2" t="s">
        <v>30</v>
      </c>
      <c r="AF4" s="2" t="s">
        <v>31</v>
      </c>
      <c r="AG4" s="2" t="s">
        <v>32</v>
      </c>
      <c r="AH4" s="2" t="s">
        <v>33</v>
      </c>
      <c r="AI4" s="2" t="s">
        <v>34</v>
      </c>
      <c r="AJ4" s="2" t="s">
        <v>35</v>
      </c>
      <c r="AK4" s="2" t="s">
        <v>36</v>
      </c>
      <c r="AL4" s="2" t="s">
        <v>37</v>
      </c>
      <c r="AM4" s="2" t="s">
        <v>38</v>
      </c>
      <c r="AN4" s="2" t="s">
        <v>39</v>
      </c>
      <c r="AO4" s="2" t="s">
        <v>40</v>
      </c>
      <c r="AP4" s="2" t="s">
        <v>41</v>
      </c>
      <c r="AQ4" s="2" t="s">
        <v>42</v>
      </c>
      <c r="AR4" s="2" t="s">
        <v>43</v>
      </c>
      <c r="AS4" s="2" t="s">
        <v>44</v>
      </c>
      <c r="AT4" s="2" t="s">
        <v>45</v>
      </c>
      <c r="AU4" s="2" t="s">
        <v>46</v>
      </c>
      <c r="AV4" s="2" t="s">
        <v>47</v>
      </c>
      <c r="AW4" s="2" t="s">
        <v>48</v>
      </c>
      <c r="AX4" s="2" t="s">
        <v>49</v>
      </c>
      <c r="AY4" s="2" t="s">
        <v>50</v>
      </c>
      <c r="AZ4" s="2" t="s">
        <v>51</v>
      </c>
      <c r="BA4" s="2" t="s">
        <v>52</v>
      </c>
      <c r="BB4" s="2" t="s">
        <v>53</v>
      </c>
      <c r="BC4" s="2" t="s">
        <v>54</v>
      </c>
      <c r="BD4" s="2" t="s">
        <v>55</v>
      </c>
      <c r="BE4" s="2" t="s">
        <v>56</v>
      </c>
      <c r="BF4" s="2" t="s">
        <v>57</v>
      </c>
    </row>
    <row r="5" spans="1:58" x14ac:dyDescent="0.35">
      <c r="A5" t="s">
        <v>1795</v>
      </c>
      <c r="B5">
        <v>10000</v>
      </c>
      <c r="C5">
        <v>50000</v>
      </c>
      <c r="D5" s="3">
        <v>45790</v>
      </c>
      <c r="E5" t="s">
        <v>59</v>
      </c>
      <c r="F5" s="5">
        <v>0.48798611111111112</v>
      </c>
      <c r="G5" t="s">
        <v>508</v>
      </c>
      <c r="I5">
        <v>1</v>
      </c>
      <c r="J5" t="s">
        <v>940</v>
      </c>
      <c r="K5">
        <v>93</v>
      </c>
      <c r="L5" t="s">
        <v>207</v>
      </c>
      <c r="M5">
        <v>10</v>
      </c>
      <c r="P5" s="3">
        <v>45780</v>
      </c>
      <c r="R5">
        <v>686</v>
      </c>
      <c r="S5" s="4">
        <v>6860</v>
      </c>
      <c r="T5" t="s">
        <v>64</v>
      </c>
      <c r="U5" t="s">
        <v>1796</v>
      </c>
      <c r="V5">
        <v>0</v>
      </c>
      <c r="W5" s="4">
        <v>2000</v>
      </c>
      <c r="X5" s="4">
        <v>4860</v>
      </c>
      <c r="Y5">
        <v>0</v>
      </c>
      <c r="Z5">
        <v>0</v>
      </c>
      <c r="AA5">
        <v>0</v>
      </c>
      <c r="AD5">
        <v>0</v>
      </c>
      <c r="AM5" t="s">
        <v>1797</v>
      </c>
      <c r="AN5" t="s">
        <v>532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62</v>
      </c>
      <c r="AZ5" t="s">
        <v>5198</v>
      </c>
      <c r="BA5">
        <v>0</v>
      </c>
      <c r="BC5" t="s">
        <v>532</v>
      </c>
      <c r="BF5" t="s">
        <v>1798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5181E-9340-4811-94AD-677F463647B4}">
  <dimension ref="A1:BF83"/>
  <sheetViews>
    <sheetView topLeftCell="A75" workbookViewId="0">
      <selection activeCell="A4" sqref="A4:XFD83"/>
    </sheetView>
  </sheetViews>
  <sheetFormatPr defaultRowHeight="14.5" x14ac:dyDescent="0.35"/>
  <cols>
    <col min="7" max="7" width="22.81640625" bestFit="1" customWidth="1"/>
    <col min="8" max="8" width="10.1796875" bestFit="1" customWidth="1"/>
  </cols>
  <sheetData>
    <row r="1" spans="1:58" x14ac:dyDescent="0.35">
      <c r="A1" t="s">
        <v>5550</v>
      </c>
    </row>
    <row r="2" spans="1:58" x14ac:dyDescent="0.35">
      <c r="A2" t="s">
        <v>6276</v>
      </c>
    </row>
    <row r="3" spans="1:58" x14ac:dyDescent="0.35">
      <c r="D3" s="3"/>
      <c r="M3" s="4"/>
      <c r="P3" s="3"/>
      <c r="S3" s="4"/>
      <c r="W3" s="4"/>
      <c r="X3" s="4"/>
    </row>
    <row r="4" spans="1:58" x14ac:dyDescent="0.35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13</v>
      </c>
      <c r="O4" s="2" t="s">
        <v>14</v>
      </c>
      <c r="P4" s="2" t="s">
        <v>15</v>
      </c>
      <c r="Q4" s="2" t="s">
        <v>16</v>
      </c>
      <c r="R4" s="2" t="s">
        <v>17</v>
      </c>
      <c r="S4" s="2" t="s">
        <v>18</v>
      </c>
      <c r="T4" s="2" t="s">
        <v>19</v>
      </c>
      <c r="U4" s="2" t="s">
        <v>20</v>
      </c>
      <c r="V4" s="2" t="s">
        <v>21</v>
      </c>
      <c r="W4" s="2" t="s">
        <v>22</v>
      </c>
      <c r="X4" s="2" t="s">
        <v>23</v>
      </c>
      <c r="Y4" s="2" t="s">
        <v>24</v>
      </c>
      <c r="Z4" s="2" t="s">
        <v>25</v>
      </c>
      <c r="AA4" s="2" t="s">
        <v>26</v>
      </c>
      <c r="AB4" s="2" t="s">
        <v>27</v>
      </c>
      <c r="AC4" s="2" t="s">
        <v>28</v>
      </c>
      <c r="AD4" s="2" t="s">
        <v>29</v>
      </c>
      <c r="AE4" s="2" t="s">
        <v>30</v>
      </c>
      <c r="AF4" s="2" t="s">
        <v>31</v>
      </c>
      <c r="AG4" s="2" t="s">
        <v>32</v>
      </c>
      <c r="AH4" s="2" t="s">
        <v>33</v>
      </c>
      <c r="AI4" s="2" t="s">
        <v>34</v>
      </c>
      <c r="AJ4" s="2" t="s">
        <v>35</v>
      </c>
      <c r="AK4" s="2" t="s">
        <v>36</v>
      </c>
      <c r="AL4" s="2" t="s">
        <v>37</v>
      </c>
      <c r="AM4" s="2" t="s">
        <v>38</v>
      </c>
      <c r="AN4" s="2" t="s">
        <v>39</v>
      </c>
      <c r="AO4" s="2" t="s">
        <v>40</v>
      </c>
      <c r="AP4" s="2" t="s">
        <v>41</v>
      </c>
      <c r="AQ4" s="2" t="s">
        <v>42</v>
      </c>
      <c r="AR4" s="2" t="s">
        <v>43</v>
      </c>
      <c r="AS4" s="2" t="s">
        <v>44</v>
      </c>
      <c r="AT4" s="2" t="s">
        <v>45</v>
      </c>
      <c r="AU4" s="2" t="s">
        <v>46</v>
      </c>
      <c r="AV4" s="2" t="s">
        <v>47</v>
      </c>
      <c r="AW4" s="2" t="s">
        <v>48</v>
      </c>
      <c r="AX4" s="2" t="s">
        <v>49</v>
      </c>
      <c r="AY4" s="2" t="s">
        <v>50</v>
      </c>
      <c r="AZ4" s="2" t="s">
        <v>51</v>
      </c>
      <c r="BA4" s="2" t="s">
        <v>52</v>
      </c>
      <c r="BB4" s="2" t="s">
        <v>53</v>
      </c>
      <c r="BC4" s="2" t="s">
        <v>54</v>
      </c>
      <c r="BD4" s="2" t="s">
        <v>55</v>
      </c>
      <c r="BE4" s="2" t="s">
        <v>56</v>
      </c>
      <c r="BF4" s="2" t="s">
        <v>57</v>
      </c>
    </row>
    <row r="5" spans="1:58" x14ac:dyDescent="0.35">
      <c r="A5" t="s">
        <v>6173</v>
      </c>
      <c r="B5">
        <v>10000</v>
      </c>
      <c r="C5">
        <v>10000</v>
      </c>
      <c r="D5" s="3">
        <v>45810</v>
      </c>
      <c r="E5" t="s">
        <v>59</v>
      </c>
      <c r="F5" t="s">
        <v>6174</v>
      </c>
      <c r="G5" t="s">
        <v>6175</v>
      </c>
      <c r="H5" t="s">
        <v>2038</v>
      </c>
      <c r="I5">
        <v>1</v>
      </c>
      <c r="J5" t="s">
        <v>62</v>
      </c>
      <c r="K5" t="s">
        <v>180</v>
      </c>
      <c r="L5" t="s">
        <v>202</v>
      </c>
      <c r="M5" s="4">
        <v>5050</v>
      </c>
      <c r="P5" s="3">
        <v>45782</v>
      </c>
      <c r="R5">
        <v>108</v>
      </c>
      <c r="S5" s="4">
        <v>545400</v>
      </c>
      <c r="T5" t="s">
        <v>64</v>
      </c>
      <c r="U5" t="s">
        <v>2131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62</v>
      </c>
      <c r="AI5">
        <v>0</v>
      </c>
      <c r="AJ5" t="s">
        <v>62</v>
      </c>
      <c r="AM5" t="s">
        <v>2132</v>
      </c>
      <c r="AN5" t="s">
        <v>504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62</v>
      </c>
      <c r="BC5" t="s">
        <v>504</v>
      </c>
      <c r="BF5" t="s">
        <v>6176</v>
      </c>
    </row>
    <row r="6" spans="1:58" x14ac:dyDescent="0.35">
      <c r="A6" t="s">
        <v>2123</v>
      </c>
      <c r="B6">
        <v>10000</v>
      </c>
      <c r="C6">
        <v>30000</v>
      </c>
      <c r="D6" s="3">
        <v>45785</v>
      </c>
      <c r="E6" t="s">
        <v>59</v>
      </c>
      <c r="F6" t="s">
        <v>2124</v>
      </c>
      <c r="G6" t="s">
        <v>2125</v>
      </c>
      <c r="I6">
        <v>3</v>
      </c>
      <c r="J6" t="s">
        <v>940</v>
      </c>
      <c r="K6">
        <v>91</v>
      </c>
      <c r="L6" t="s">
        <v>285</v>
      </c>
      <c r="M6" s="4">
        <v>112000</v>
      </c>
      <c r="P6" s="3">
        <v>45782</v>
      </c>
      <c r="R6">
        <v>9</v>
      </c>
      <c r="S6" s="4">
        <v>1008000</v>
      </c>
      <c r="T6" t="s">
        <v>64</v>
      </c>
      <c r="U6" t="s">
        <v>2126</v>
      </c>
      <c r="V6">
        <v>0</v>
      </c>
      <c r="W6" s="4">
        <v>1000000</v>
      </c>
      <c r="X6" s="4">
        <v>8000</v>
      </c>
      <c r="Y6">
        <v>0</v>
      </c>
      <c r="Z6">
        <v>0</v>
      </c>
      <c r="AA6">
        <v>0</v>
      </c>
      <c r="AD6">
        <v>0</v>
      </c>
      <c r="AM6" t="s">
        <v>2127</v>
      </c>
      <c r="AN6" t="s">
        <v>504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62</v>
      </c>
      <c r="AZ6" t="s">
        <v>5500</v>
      </c>
      <c r="BA6">
        <v>0</v>
      </c>
      <c r="BC6" t="s">
        <v>504</v>
      </c>
      <c r="BF6" t="s">
        <v>2128</v>
      </c>
    </row>
    <row r="7" spans="1:58" x14ac:dyDescent="0.35">
      <c r="A7" t="s">
        <v>2129</v>
      </c>
      <c r="B7">
        <v>10000</v>
      </c>
      <c r="C7">
        <v>30000</v>
      </c>
      <c r="D7" s="3">
        <v>45785</v>
      </c>
      <c r="E7" t="s">
        <v>59</v>
      </c>
      <c r="F7" s="5">
        <v>0.4818634259259259</v>
      </c>
      <c r="G7" t="s">
        <v>2130</v>
      </c>
      <c r="I7">
        <v>1</v>
      </c>
      <c r="J7" t="s">
        <v>940</v>
      </c>
      <c r="K7" t="s">
        <v>182</v>
      </c>
      <c r="L7" t="s">
        <v>202</v>
      </c>
      <c r="M7" s="4">
        <v>3306</v>
      </c>
      <c r="P7" s="3">
        <v>45782</v>
      </c>
      <c r="R7">
        <v>108</v>
      </c>
      <c r="S7" s="4">
        <v>357048</v>
      </c>
      <c r="T7" t="s">
        <v>64</v>
      </c>
      <c r="U7" t="s">
        <v>2131</v>
      </c>
      <c r="V7">
        <v>0</v>
      </c>
      <c r="W7" s="4">
        <v>327524</v>
      </c>
      <c r="X7" s="4">
        <v>29524</v>
      </c>
      <c r="Y7">
        <v>0</v>
      </c>
      <c r="Z7">
        <v>0</v>
      </c>
      <c r="AA7">
        <v>0</v>
      </c>
      <c r="AD7">
        <v>0</v>
      </c>
      <c r="AM7" t="s">
        <v>2132</v>
      </c>
      <c r="AN7" t="s">
        <v>504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62</v>
      </c>
      <c r="AZ7" t="s">
        <v>5335</v>
      </c>
      <c r="BA7">
        <v>0</v>
      </c>
      <c r="BC7" t="s">
        <v>504</v>
      </c>
      <c r="BF7" t="s">
        <v>2133</v>
      </c>
    </row>
    <row r="8" spans="1:58" x14ac:dyDescent="0.35">
      <c r="A8" t="s">
        <v>2976</v>
      </c>
      <c r="B8">
        <v>10000</v>
      </c>
      <c r="C8">
        <v>10000</v>
      </c>
      <c r="D8" s="3">
        <v>45799</v>
      </c>
      <c r="E8" t="s">
        <v>59</v>
      </c>
      <c r="F8" t="s">
        <v>5501</v>
      </c>
      <c r="G8" t="s">
        <v>2978</v>
      </c>
      <c r="I8">
        <v>1</v>
      </c>
      <c r="J8" t="s">
        <v>940</v>
      </c>
      <c r="K8" t="s">
        <v>180</v>
      </c>
      <c r="L8" t="s">
        <v>202</v>
      </c>
      <c r="M8" s="4">
        <v>5050</v>
      </c>
      <c r="P8" s="3">
        <v>45782</v>
      </c>
      <c r="R8">
        <v>108</v>
      </c>
      <c r="S8" s="4">
        <v>545400</v>
      </c>
      <c r="T8" t="s">
        <v>64</v>
      </c>
      <c r="U8" t="s">
        <v>2131</v>
      </c>
      <c r="V8">
        <v>0</v>
      </c>
      <c r="W8" s="4">
        <v>500000</v>
      </c>
      <c r="X8" s="4">
        <v>45400</v>
      </c>
      <c r="Y8">
        <v>0</v>
      </c>
      <c r="Z8">
        <v>0</v>
      </c>
      <c r="AA8">
        <v>0</v>
      </c>
      <c r="AD8">
        <v>0</v>
      </c>
      <c r="AM8" t="s">
        <v>2132</v>
      </c>
      <c r="AN8" t="s">
        <v>504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62</v>
      </c>
      <c r="AZ8" t="s">
        <v>2979</v>
      </c>
      <c r="BA8">
        <v>0</v>
      </c>
      <c r="BC8" t="s">
        <v>504</v>
      </c>
      <c r="BF8" t="s">
        <v>2980</v>
      </c>
    </row>
    <row r="9" spans="1:58" x14ac:dyDescent="0.35">
      <c r="A9" t="s">
        <v>538</v>
      </c>
      <c r="B9">
        <v>10000</v>
      </c>
      <c r="C9">
        <v>10000</v>
      </c>
      <c r="D9" s="3">
        <v>45784</v>
      </c>
      <c r="E9" t="s">
        <v>59</v>
      </c>
      <c r="F9" t="s">
        <v>539</v>
      </c>
      <c r="G9" t="s">
        <v>372</v>
      </c>
      <c r="I9">
        <v>1</v>
      </c>
      <c r="J9" t="s">
        <v>940</v>
      </c>
      <c r="K9" t="s">
        <v>178</v>
      </c>
      <c r="L9" t="s">
        <v>200</v>
      </c>
      <c r="M9" s="4">
        <v>36000</v>
      </c>
      <c r="P9" s="3">
        <v>45782</v>
      </c>
      <c r="R9">
        <v>12</v>
      </c>
      <c r="S9" s="4">
        <v>432000</v>
      </c>
      <c r="T9" t="s">
        <v>64</v>
      </c>
      <c r="U9">
        <v>80256220001</v>
      </c>
      <c r="V9">
        <v>0</v>
      </c>
      <c r="W9" s="4">
        <v>432000</v>
      </c>
      <c r="X9">
        <v>0</v>
      </c>
      <c r="Y9">
        <v>0</v>
      </c>
      <c r="Z9">
        <v>0</v>
      </c>
      <c r="AA9">
        <v>0</v>
      </c>
      <c r="AD9">
        <v>0</v>
      </c>
      <c r="AM9">
        <v>8025622</v>
      </c>
      <c r="AN9" t="s">
        <v>89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62</v>
      </c>
      <c r="AZ9" t="s">
        <v>5502</v>
      </c>
      <c r="BA9">
        <v>0</v>
      </c>
      <c r="BC9" t="s">
        <v>89</v>
      </c>
      <c r="BF9" t="s">
        <v>540</v>
      </c>
    </row>
    <row r="10" spans="1:58" x14ac:dyDescent="0.35">
      <c r="A10" t="s">
        <v>319</v>
      </c>
      <c r="B10">
        <v>10000</v>
      </c>
      <c r="C10">
        <v>10000</v>
      </c>
      <c r="D10" s="3">
        <v>45782</v>
      </c>
      <c r="E10" t="s">
        <v>59</v>
      </c>
      <c r="F10" t="s">
        <v>320</v>
      </c>
      <c r="G10" t="s">
        <v>321</v>
      </c>
      <c r="I10">
        <v>1</v>
      </c>
      <c r="J10" t="s">
        <v>940</v>
      </c>
      <c r="K10">
        <v>60</v>
      </c>
      <c r="L10" t="s">
        <v>63</v>
      </c>
      <c r="M10" s="4">
        <v>10200</v>
      </c>
      <c r="P10" s="3">
        <v>45782</v>
      </c>
      <c r="R10">
        <v>10</v>
      </c>
      <c r="S10" s="4">
        <v>102000</v>
      </c>
      <c r="T10" t="s">
        <v>64</v>
      </c>
      <c r="U10" t="s">
        <v>65</v>
      </c>
      <c r="V10">
        <v>0</v>
      </c>
      <c r="W10" s="4">
        <v>102000</v>
      </c>
      <c r="X10">
        <v>0</v>
      </c>
      <c r="Y10">
        <v>0</v>
      </c>
      <c r="Z10">
        <v>0</v>
      </c>
      <c r="AA10">
        <v>0</v>
      </c>
      <c r="AD10">
        <v>0</v>
      </c>
      <c r="AM10" t="s">
        <v>66</v>
      </c>
      <c r="AN10" t="s">
        <v>67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62</v>
      </c>
      <c r="AZ10" t="s">
        <v>2139</v>
      </c>
      <c r="BA10">
        <v>0</v>
      </c>
      <c r="BC10" t="s">
        <v>67</v>
      </c>
      <c r="BF10" t="s">
        <v>322</v>
      </c>
    </row>
    <row r="11" spans="1:58" x14ac:dyDescent="0.35">
      <c r="A11" t="s">
        <v>375</v>
      </c>
      <c r="B11">
        <v>10000</v>
      </c>
      <c r="C11">
        <v>20000</v>
      </c>
      <c r="D11" s="3">
        <v>45783</v>
      </c>
      <c r="E11" t="s">
        <v>59</v>
      </c>
      <c r="F11" t="s">
        <v>376</v>
      </c>
      <c r="G11" t="s">
        <v>377</v>
      </c>
      <c r="I11">
        <v>2</v>
      </c>
      <c r="J11" t="s">
        <v>940</v>
      </c>
      <c r="K11">
        <v>63</v>
      </c>
      <c r="L11" t="s">
        <v>238</v>
      </c>
      <c r="M11" s="4">
        <v>7500</v>
      </c>
      <c r="P11" s="3">
        <v>45782</v>
      </c>
      <c r="R11">
        <v>16</v>
      </c>
      <c r="S11" s="4">
        <v>120000</v>
      </c>
      <c r="T11" t="s">
        <v>64</v>
      </c>
      <c r="U11" t="s">
        <v>379</v>
      </c>
      <c r="V11">
        <v>0</v>
      </c>
      <c r="W11" s="4">
        <v>120000</v>
      </c>
      <c r="X11">
        <v>0</v>
      </c>
      <c r="Y11">
        <v>0</v>
      </c>
      <c r="Z11">
        <v>0</v>
      </c>
      <c r="AA11">
        <v>0</v>
      </c>
      <c r="AD11">
        <v>0</v>
      </c>
      <c r="AM11" t="s">
        <v>380</v>
      </c>
      <c r="AN11" t="s">
        <v>381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62</v>
      </c>
      <c r="AZ11" t="s">
        <v>2140</v>
      </c>
      <c r="BA11">
        <v>0</v>
      </c>
      <c r="BC11" t="s">
        <v>381</v>
      </c>
      <c r="BF11" t="s">
        <v>382</v>
      </c>
    </row>
    <row r="12" spans="1:58" x14ac:dyDescent="0.35">
      <c r="A12" t="s">
        <v>383</v>
      </c>
      <c r="B12">
        <v>10000</v>
      </c>
      <c r="C12">
        <v>20000</v>
      </c>
      <c r="D12" s="3">
        <v>45783</v>
      </c>
      <c r="E12" t="s">
        <v>59</v>
      </c>
      <c r="F12" t="s">
        <v>384</v>
      </c>
      <c r="G12" t="s">
        <v>385</v>
      </c>
      <c r="I12">
        <v>1</v>
      </c>
      <c r="J12" t="s">
        <v>940</v>
      </c>
      <c r="K12">
        <v>65</v>
      </c>
      <c r="L12" t="s">
        <v>248</v>
      </c>
      <c r="M12" s="4">
        <v>36500</v>
      </c>
      <c r="P12" s="3">
        <v>45782</v>
      </c>
      <c r="R12">
        <v>4</v>
      </c>
      <c r="S12" s="4">
        <v>146000</v>
      </c>
      <c r="T12" t="s">
        <v>64</v>
      </c>
      <c r="U12" t="s">
        <v>387</v>
      </c>
      <c r="V12">
        <v>0</v>
      </c>
      <c r="W12" s="4">
        <v>146000</v>
      </c>
      <c r="X12">
        <v>0</v>
      </c>
      <c r="Y12">
        <v>0</v>
      </c>
      <c r="Z12">
        <v>0</v>
      </c>
      <c r="AA12">
        <v>0</v>
      </c>
      <c r="AD12">
        <v>0</v>
      </c>
      <c r="AM12" t="s">
        <v>388</v>
      </c>
      <c r="AN12" t="s">
        <v>389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62</v>
      </c>
      <c r="AZ12" t="s">
        <v>5503</v>
      </c>
      <c r="BA12">
        <v>0</v>
      </c>
      <c r="BC12" t="s">
        <v>389</v>
      </c>
      <c r="BF12" t="s">
        <v>390</v>
      </c>
    </row>
    <row r="13" spans="1:58" x14ac:dyDescent="0.35">
      <c r="A13" t="s">
        <v>323</v>
      </c>
      <c r="B13">
        <v>10000</v>
      </c>
      <c r="C13">
        <v>20000</v>
      </c>
      <c r="D13" s="3">
        <v>45782</v>
      </c>
      <c r="E13" t="s">
        <v>59</v>
      </c>
      <c r="F13" t="s">
        <v>324</v>
      </c>
      <c r="G13" t="s">
        <v>80</v>
      </c>
      <c r="I13">
        <v>1</v>
      </c>
      <c r="J13" t="s">
        <v>940</v>
      </c>
      <c r="K13">
        <v>94</v>
      </c>
      <c r="L13" t="s">
        <v>258</v>
      </c>
      <c r="M13" s="4">
        <v>3000</v>
      </c>
      <c r="P13" s="3">
        <v>45782</v>
      </c>
      <c r="R13">
        <v>4</v>
      </c>
      <c r="S13" s="4">
        <v>12000</v>
      </c>
      <c r="T13" t="s">
        <v>64</v>
      </c>
      <c r="U13" t="s">
        <v>325</v>
      </c>
      <c r="V13">
        <v>0</v>
      </c>
      <c r="W13" s="4">
        <v>12000</v>
      </c>
      <c r="X13">
        <v>0</v>
      </c>
      <c r="Y13">
        <v>0</v>
      </c>
      <c r="Z13">
        <v>0</v>
      </c>
      <c r="AA13">
        <v>0</v>
      </c>
      <c r="AD13">
        <v>0</v>
      </c>
      <c r="AM13" t="s">
        <v>326</v>
      </c>
      <c r="AN13" t="s">
        <v>76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62</v>
      </c>
      <c r="AZ13" t="s">
        <v>5504</v>
      </c>
      <c r="BA13">
        <v>0</v>
      </c>
      <c r="BC13" t="s">
        <v>76</v>
      </c>
      <c r="BF13" t="s">
        <v>327</v>
      </c>
    </row>
    <row r="14" spans="1:58" x14ac:dyDescent="0.35">
      <c r="A14" t="s">
        <v>475</v>
      </c>
      <c r="B14">
        <v>10000</v>
      </c>
      <c r="C14">
        <v>10000</v>
      </c>
      <c r="D14" s="3">
        <v>45783</v>
      </c>
      <c r="E14" t="s">
        <v>59</v>
      </c>
      <c r="F14" t="s">
        <v>476</v>
      </c>
      <c r="G14" t="s">
        <v>477</v>
      </c>
      <c r="I14">
        <v>1</v>
      </c>
      <c r="J14" t="s">
        <v>940</v>
      </c>
      <c r="K14">
        <v>72</v>
      </c>
      <c r="L14" t="s">
        <v>198</v>
      </c>
      <c r="M14" s="4">
        <v>7500</v>
      </c>
      <c r="P14" s="3">
        <v>45782</v>
      </c>
      <c r="R14">
        <v>8</v>
      </c>
      <c r="S14" s="4">
        <v>60000</v>
      </c>
      <c r="T14" t="s">
        <v>64</v>
      </c>
      <c r="U14" t="s">
        <v>479</v>
      </c>
      <c r="V14">
        <v>0</v>
      </c>
      <c r="W14" s="4">
        <v>25000</v>
      </c>
      <c r="X14" s="4">
        <v>35000</v>
      </c>
      <c r="Y14">
        <v>0</v>
      </c>
      <c r="Z14">
        <v>0</v>
      </c>
      <c r="AA14">
        <v>0</v>
      </c>
      <c r="AD14">
        <v>0</v>
      </c>
      <c r="AM14" t="s">
        <v>480</v>
      </c>
      <c r="AN14" t="s">
        <v>481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62</v>
      </c>
      <c r="AZ14" t="s">
        <v>5027</v>
      </c>
      <c r="BA14">
        <v>0</v>
      </c>
      <c r="BC14" t="s">
        <v>481</v>
      </c>
      <c r="BF14" t="s">
        <v>482</v>
      </c>
    </row>
    <row r="15" spans="1:58" x14ac:dyDescent="0.35">
      <c r="A15" t="s">
        <v>328</v>
      </c>
      <c r="B15">
        <v>10000</v>
      </c>
      <c r="C15">
        <v>20000</v>
      </c>
      <c r="D15" s="3">
        <v>45782</v>
      </c>
      <c r="E15" t="s">
        <v>59</v>
      </c>
      <c r="F15" t="s">
        <v>329</v>
      </c>
      <c r="G15" t="s">
        <v>330</v>
      </c>
      <c r="I15">
        <v>1</v>
      </c>
      <c r="J15" t="s">
        <v>940</v>
      </c>
      <c r="K15">
        <v>61</v>
      </c>
      <c r="L15" t="s">
        <v>118</v>
      </c>
      <c r="M15">
        <v>350</v>
      </c>
      <c r="P15" s="3">
        <v>45782</v>
      </c>
      <c r="R15">
        <v>1</v>
      </c>
      <c r="S15">
        <v>350</v>
      </c>
      <c r="T15" t="s">
        <v>64</v>
      </c>
      <c r="U15">
        <v>106639530001</v>
      </c>
      <c r="V15">
        <v>0</v>
      </c>
      <c r="W15">
        <v>350</v>
      </c>
      <c r="X15">
        <v>0</v>
      </c>
      <c r="Y15">
        <v>0</v>
      </c>
      <c r="Z15">
        <v>0</v>
      </c>
      <c r="AA15">
        <v>0</v>
      </c>
      <c r="AD15">
        <v>0</v>
      </c>
      <c r="AM15">
        <v>10663953</v>
      </c>
      <c r="AN15" t="s">
        <v>331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62</v>
      </c>
      <c r="AZ15" t="s">
        <v>2141</v>
      </c>
      <c r="BA15">
        <v>0</v>
      </c>
      <c r="BC15" t="s">
        <v>331</v>
      </c>
      <c r="BF15" t="s">
        <v>332</v>
      </c>
    </row>
    <row r="16" spans="1:58" x14ac:dyDescent="0.35">
      <c r="A16" t="s">
        <v>483</v>
      </c>
      <c r="B16">
        <v>10000</v>
      </c>
      <c r="C16">
        <v>20000</v>
      </c>
      <c r="D16" s="3">
        <v>45783</v>
      </c>
      <c r="E16" t="s">
        <v>484</v>
      </c>
      <c r="F16" t="s">
        <v>485</v>
      </c>
      <c r="G16" t="s">
        <v>486</v>
      </c>
      <c r="I16">
        <v>1</v>
      </c>
      <c r="J16" t="s">
        <v>940</v>
      </c>
      <c r="K16">
        <v>94</v>
      </c>
      <c r="L16" t="s">
        <v>229</v>
      </c>
      <c r="M16" s="4">
        <v>10000</v>
      </c>
      <c r="P16" s="3">
        <v>45782</v>
      </c>
      <c r="R16">
        <v>4</v>
      </c>
      <c r="S16" s="4">
        <v>40000</v>
      </c>
      <c r="T16" t="s">
        <v>64</v>
      </c>
      <c r="U16" t="s">
        <v>488</v>
      </c>
      <c r="V16">
        <v>0</v>
      </c>
      <c r="W16" s="4">
        <v>40000</v>
      </c>
      <c r="X16">
        <v>0</v>
      </c>
      <c r="Y16">
        <v>0</v>
      </c>
      <c r="Z16">
        <v>0</v>
      </c>
      <c r="AA16">
        <v>0</v>
      </c>
      <c r="AD16">
        <v>0</v>
      </c>
      <c r="AM16" t="s">
        <v>489</v>
      </c>
      <c r="AN16" t="s">
        <v>76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62</v>
      </c>
      <c r="AZ16" t="s">
        <v>5505</v>
      </c>
      <c r="BA16">
        <v>0</v>
      </c>
      <c r="BC16" t="s">
        <v>76</v>
      </c>
      <c r="BF16" t="s">
        <v>490</v>
      </c>
    </row>
    <row r="17" spans="1:58" x14ac:dyDescent="0.35">
      <c r="A17" t="s">
        <v>333</v>
      </c>
      <c r="B17">
        <v>10000</v>
      </c>
      <c r="C17">
        <v>10000</v>
      </c>
      <c r="D17" s="3">
        <v>45782</v>
      </c>
      <c r="E17" t="s">
        <v>59</v>
      </c>
      <c r="F17" t="s">
        <v>309</v>
      </c>
      <c r="G17" t="s">
        <v>334</v>
      </c>
      <c r="I17">
        <v>1</v>
      </c>
      <c r="J17" t="s">
        <v>940</v>
      </c>
      <c r="K17">
        <v>46</v>
      </c>
      <c r="L17" t="s">
        <v>264</v>
      </c>
      <c r="M17" s="4">
        <v>1000</v>
      </c>
      <c r="P17" s="3">
        <v>45782</v>
      </c>
      <c r="R17">
        <v>1</v>
      </c>
      <c r="S17" s="4">
        <v>1000</v>
      </c>
      <c r="T17" t="s">
        <v>64</v>
      </c>
      <c r="U17" t="s">
        <v>335</v>
      </c>
      <c r="V17">
        <v>0</v>
      </c>
      <c r="W17" s="4">
        <v>1000</v>
      </c>
      <c r="X17">
        <v>0</v>
      </c>
      <c r="Y17">
        <v>0</v>
      </c>
      <c r="Z17">
        <v>0</v>
      </c>
      <c r="AA17">
        <v>0</v>
      </c>
      <c r="AD17">
        <v>0</v>
      </c>
      <c r="AM17" t="s">
        <v>336</v>
      </c>
      <c r="AN17" t="s">
        <v>337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62</v>
      </c>
      <c r="AZ17" t="s">
        <v>2142</v>
      </c>
      <c r="BA17">
        <v>0</v>
      </c>
      <c r="BC17" t="s">
        <v>337</v>
      </c>
      <c r="BF17" t="s">
        <v>338</v>
      </c>
    </row>
    <row r="18" spans="1:58" x14ac:dyDescent="0.35">
      <c r="A18" t="s">
        <v>391</v>
      </c>
      <c r="B18">
        <v>10000</v>
      </c>
      <c r="C18">
        <v>10000</v>
      </c>
      <c r="D18" s="3">
        <v>45783</v>
      </c>
      <c r="E18" t="s">
        <v>59</v>
      </c>
      <c r="F18" t="s">
        <v>371</v>
      </c>
      <c r="G18" t="s">
        <v>334</v>
      </c>
      <c r="I18">
        <v>1</v>
      </c>
      <c r="J18" t="s">
        <v>940</v>
      </c>
      <c r="K18">
        <v>46</v>
      </c>
      <c r="L18" t="s">
        <v>264</v>
      </c>
      <c r="M18" s="4">
        <v>1000</v>
      </c>
      <c r="P18" s="3">
        <v>45782</v>
      </c>
      <c r="R18">
        <v>1</v>
      </c>
      <c r="S18" s="4">
        <v>1000</v>
      </c>
      <c r="T18" t="s">
        <v>64</v>
      </c>
      <c r="U18" t="s">
        <v>392</v>
      </c>
      <c r="V18">
        <v>0</v>
      </c>
      <c r="W18" s="4">
        <v>1000</v>
      </c>
      <c r="X18">
        <v>0</v>
      </c>
      <c r="Y18">
        <v>0</v>
      </c>
      <c r="Z18">
        <v>0</v>
      </c>
      <c r="AA18">
        <v>0</v>
      </c>
      <c r="AD18">
        <v>0</v>
      </c>
      <c r="AM18" t="s">
        <v>393</v>
      </c>
      <c r="AN18" t="s">
        <v>337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62</v>
      </c>
      <c r="AZ18" t="s">
        <v>2143</v>
      </c>
      <c r="BA18">
        <v>0</v>
      </c>
      <c r="BC18" t="s">
        <v>337</v>
      </c>
      <c r="BF18" t="s">
        <v>394</v>
      </c>
    </row>
    <row r="19" spans="1:58" x14ac:dyDescent="0.35">
      <c r="A19" t="s">
        <v>395</v>
      </c>
      <c r="B19">
        <v>10000</v>
      </c>
      <c r="C19">
        <v>20000</v>
      </c>
      <c r="D19" s="3">
        <v>45783</v>
      </c>
      <c r="E19" t="s">
        <v>59</v>
      </c>
      <c r="F19" t="s">
        <v>396</v>
      </c>
      <c r="G19" t="s">
        <v>397</v>
      </c>
      <c r="I19">
        <v>2</v>
      </c>
      <c r="J19" t="s">
        <v>940</v>
      </c>
      <c r="K19">
        <v>60</v>
      </c>
      <c r="L19" t="s">
        <v>63</v>
      </c>
      <c r="M19" s="4">
        <v>6000</v>
      </c>
      <c r="P19" s="3">
        <v>45782</v>
      </c>
      <c r="R19">
        <v>1</v>
      </c>
      <c r="S19" s="4">
        <v>6000</v>
      </c>
      <c r="T19" t="s">
        <v>64</v>
      </c>
      <c r="U19" t="s">
        <v>398</v>
      </c>
      <c r="V19">
        <v>0</v>
      </c>
      <c r="W19" s="4">
        <v>7100</v>
      </c>
      <c r="X19" s="4">
        <v>-1100</v>
      </c>
      <c r="Y19">
        <v>0</v>
      </c>
      <c r="Z19">
        <v>0</v>
      </c>
      <c r="AA19">
        <v>0</v>
      </c>
      <c r="AD19">
        <v>0</v>
      </c>
      <c r="AM19" t="s">
        <v>399</v>
      </c>
      <c r="AN19" t="s">
        <v>67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62</v>
      </c>
      <c r="AZ19" t="s">
        <v>2144</v>
      </c>
      <c r="BA19">
        <v>0</v>
      </c>
      <c r="BC19" t="s">
        <v>67</v>
      </c>
      <c r="BF19" t="s">
        <v>400</v>
      </c>
    </row>
    <row r="20" spans="1:58" x14ac:dyDescent="0.35">
      <c r="A20" t="s">
        <v>541</v>
      </c>
      <c r="B20">
        <v>10000</v>
      </c>
      <c r="C20">
        <v>30000</v>
      </c>
      <c r="D20" s="3">
        <v>45784</v>
      </c>
      <c r="E20" t="s">
        <v>59</v>
      </c>
      <c r="F20" t="s">
        <v>542</v>
      </c>
      <c r="G20">
        <v>10620258076</v>
      </c>
      <c r="I20">
        <v>3</v>
      </c>
      <c r="J20" t="s">
        <v>940</v>
      </c>
      <c r="K20">
        <v>85</v>
      </c>
      <c r="L20" t="s">
        <v>283</v>
      </c>
      <c r="M20" s="4">
        <v>90910</v>
      </c>
      <c r="P20" s="3">
        <v>45782</v>
      </c>
      <c r="R20">
        <v>11</v>
      </c>
      <c r="S20" s="4">
        <v>1000010</v>
      </c>
      <c r="T20" t="s">
        <v>64</v>
      </c>
      <c r="U20" t="s">
        <v>543</v>
      </c>
      <c r="V20">
        <v>0</v>
      </c>
      <c r="W20" s="4">
        <v>1000000</v>
      </c>
      <c r="X20">
        <v>10</v>
      </c>
      <c r="Y20">
        <v>0</v>
      </c>
      <c r="Z20">
        <v>0</v>
      </c>
      <c r="AA20">
        <v>0</v>
      </c>
      <c r="AD20">
        <v>0</v>
      </c>
      <c r="AM20" t="s">
        <v>544</v>
      </c>
      <c r="AN20" t="s">
        <v>97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62</v>
      </c>
      <c r="AZ20" t="s">
        <v>2145</v>
      </c>
      <c r="BA20">
        <v>0</v>
      </c>
      <c r="BC20" t="s">
        <v>97</v>
      </c>
      <c r="BF20" t="s">
        <v>545</v>
      </c>
    </row>
    <row r="21" spans="1:58" x14ac:dyDescent="0.35">
      <c r="A21" t="s">
        <v>339</v>
      </c>
      <c r="B21">
        <v>10000</v>
      </c>
      <c r="C21">
        <v>10000</v>
      </c>
      <c r="D21" s="3">
        <v>45782</v>
      </c>
      <c r="E21" t="s">
        <v>59</v>
      </c>
      <c r="F21" t="s">
        <v>340</v>
      </c>
      <c r="G21" t="s">
        <v>124</v>
      </c>
      <c r="I21">
        <v>1</v>
      </c>
      <c r="J21" t="s">
        <v>940</v>
      </c>
      <c r="K21">
        <v>59</v>
      </c>
      <c r="L21" t="s">
        <v>126</v>
      </c>
      <c r="M21" s="4">
        <v>1000</v>
      </c>
      <c r="P21" s="3">
        <v>45782</v>
      </c>
      <c r="R21">
        <v>6</v>
      </c>
      <c r="S21" s="4">
        <v>6000</v>
      </c>
      <c r="T21" t="s">
        <v>64</v>
      </c>
      <c r="U21" t="s">
        <v>341</v>
      </c>
      <c r="V21">
        <v>0</v>
      </c>
      <c r="W21" s="4">
        <v>6000</v>
      </c>
      <c r="X21">
        <v>0</v>
      </c>
      <c r="Y21">
        <v>0</v>
      </c>
      <c r="Z21">
        <v>0</v>
      </c>
      <c r="AA21">
        <v>0</v>
      </c>
      <c r="AD21">
        <v>0</v>
      </c>
      <c r="AM21" t="s">
        <v>342</v>
      </c>
      <c r="AN21" t="s">
        <v>129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62</v>
      </c>
      <c r="AZ21" t="s">
        <v>2146</v>
      </c>
      <c r="BA21">
        <v>0</v>
      </c>
      <c r="BC21" t="s">
        <v>129</v>
      </c>
      <c r="BF21" t="s">
        <v>343</v>
      </c>
    </row>
    <row r="22" spans="1:58" x14ac:dyDescent="0.35">
      <c r="A22" t="s">
        <v>339</v>
      </c>
      <c r="B22">
        <v>20000</v>
      </c>
      <c r="C22">
        <v>10000</v>
      </c>
      <c r="D22" s="3">
        <v>45782</v>
      </c>
      <c r="E22" t="s">
        <v>59</v>
      </c>
      <c r="F22" t="s">
        <v>340</v>
      </c>
      <c r="G22" t="s">
        <v>124</v>
      </c>
      <c r="I22">
        <v>1</v>
      </c>
      <c r="J22" t="s">
        <v>940</v>
      </c>
      <c r="K22">
        <v>59</v>
      </c>
      <c r="L22" t="s">
        <v>126</v>
      </c>
      <c r="M22" s="4">
        <v>1000</v>
      </c>
      <c r="P22" s="3">
        <v>45782</v>
      </c>
      <c r="R22">
        <v>6</v>
      </c>
      <c r="S22" s="4">
        <v>6000</v>
      </c>
      <c r="T22" t="s">
        <v>64</v>
      </c>
      <c r="U22" t="s">
        <v>341</v>
      </c>
      <c r="V22">
        <v>0</v>
      </c>
      <c r="W22" s="4">
        <v>6000</v>
      </c>
      <c r="X22">
        <v>0</v>
      </c>
      <c r="Y22">
        <v>0</v>
      </c>
      <c r="Z22">
        <v>0</v>
      </c>
      <c r="AA22">
        <v>0</v>
      </c>
      <c r="AD22">
        <v>0</v>
      </c>
      <c r="AM22" t="s">
        <v>342</v>
      </c>
      <c r="AN22" t="s">
        <v>129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62</v>
      </c>
      <c r="AZ22" t="s">
        <v>2146</v>
      </c>
      <c r="BA22">
        <v>0</v>
      </c>
      <c r="BC22" t="s">
        <v>129</v>
      </c>
      <c r="BF22" t="s">
        <v>343</v>
      </c>
    </row>
    <row r="23" spans="1:58" x14ac:dyDescent="0.35">
      <c r="A23" t="s">
        <v>546</v>
      </c>
      <c r="B23">
        <v>10000</v>
      </c>
      <c r="C23">
        <v>10000</v>
      </c>
      <c r="D23" s="3">
        <v>45784</v>
      </c>
      <c r="E23" t="s">
        <v>59</v>
      </c>
      <c r="F23" t="s">
        <v>547</v>
      </c>
      <c r="G23" t="s">
        <v>548</v>
      </c>
      <c r="I23">
        <v>1</v>
      </c>
      <c r="J23" t="s">
        <v>940</v>
      </c>
      <c r="K23">
        <v>29</v>
      </c>
      <c r="L23" t="s">
        <v>266</v>
      </c>
      <c r="M23" s="4">
        <v>24000</v>
      </c>
      <c r="P23" s="3">
        <v>45782</v>
      </c>
      <c r="R23">
        <v>2</v>
      </c>
      <c r="S23" s="4">
        <v>48000</v>
      </c>
      <c r="T23" t="s">
        <v>64</v>
      </c>
      <c r="U23" t="s">
        <v>550</v>
      </c>
      <c r="V23">
        <v>0</v>
      </c>
      <c r="W23" s="4">
        <v>48000</v>
      </c>
      <c r="X23">
        <v>0</v>
      </c>
      <c r="Y23">
        <v>0</v>
      </c>
      <c r="Z23">
        <v>0</v>
      </c>
      <c r="AA23">
        <v>0</v>
      </c>
      <c r="AD23">
        <v>0</v>
      </c>
      <c r="AM23" t="s">
        <v>551</v>
      </c>
      <c r="AN23" t="s">
        <v>381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62</v>
      </c>
      <c r="AZ23" t="s">
        <v>2147</v>
      </c>
      <c r="BA23">
        <v>0</v>
      </c>
      <c r="BC23" t="s">
        <v>381</v>
      </c>
      <c r="BF23" t="s">
        <v>552</v>
      </c>
    </row>
    <row r="24" spans="1:58" x14ac:dyDescent="0.35">
      <c r="A24" t="s">
        <v>401</v>
      </c>
      <c r="B24">
        <v>10000</v>
      </c>
      <c r="C24">
        <v>20000</v>
      </c>
      <c r="D24" s="3">
        <v>45783</v>
      </c>
      <c r="E24" t="s">
        <v>59</v>
      </c>
      <c r="F24" t="s">
        <v>402</v>
      </c>
      <c r="G24" t="s">
        <v>377</v>
      </c>
      <c r="I24">
        <v>2</v>
      </c>
      <c r="J24" t="s">
        <v>940</v>
      </c>
      <c r="K24">
        <v>63</v>
      </c>
      <c r="L24" t="s">
        <v>238</v>
      </c>
      <c r="M24" s="4">
        <v>7500</v>
      </c>
      <c r="P24" s="3">
        <v>45782</v>
      </c>
      <c r="R24">
        <v>16</v>
      </c>
      <c r="S24" s="4">
        <v>120000</v>
      </c>
      <c r="T24" t="s">
        <v>64</v>
      </c>
      <c r="U24" t="s">
        <v>379</v>
      </c>
      <c r="V24">
        <v>0</v>
      </c>
      <c r="W24" s="4">
        <v>120000</v>
      </c>
      <c r="X24">
        <v>0</v>
      </c>
      <c r="Y24">
        <v>0</v>
      </c>
      <c r="Z24">
        <v>0</v>
      </c>
      <c r="AA24">
        <v>0</v>
      </c>
      <c r="AD24">
        <v>0</v>
      </c>
      <c r="AM24" t="s">
        <v>380</v>
      </c>
      <c r="AN24" t="s">
        <v>381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62</v>
      </c>
      <c r="AZ24" t="s">
        <v>5506</v>
      </c>
      <c r="BA24">
        <v>0</v>
      </c>
      <c r="BC24" t="s">
        <v>381</v>
      </c>
      <c r="BF24" t="s">
        <v>403</v>
      </c>
    </row>
    <row r="25" spans="1:58" x14ac:dyDescent="0.35">
      <c r="A25" t="s">
        <v>404</v>
      </c>
      <c r="B25">
        <v>10000</v>
      </c>
      <c r="C25">
        <v>10000</v>
      </c>
      <c r="D25" s="3">
        <v>45783</v>
      </c>
      <c r="E25" t="s">
        <v>59</v>
      </c>
      <c r="F25" t="s">
        <v>405</v>
      </c>
      <c r="G25" t="s">
        <v>406</v>
      </c>
      <c r="I25">
        <v>1</v>
      </c>
      <c r="J25" t="s">
        <v>940</v>
      </c>
      <c r="K25">
        <v>82</v>
      </c>
      <c r="L25" t="s">
        <v>191</v>
      </c>
      <c r="M25" s="4">
        <v>3400</v>
      </c>
      <c r="P25" s="3">
        <v>45782</v>
      </c>
      <c r="R25">
        <v>5</v>
      </c>
      <c r="S25" s="4">
        <v>17000</v>
      </c>
      <c r="T25" t="s">
        <v>64</v>
      </c>
      <c r="U25" t="s">
        <v>407</v>
      </c>
      <c r="V25">
        <v>0</v>
      </c>
      <c r="W25" s="4">
        <v>15000</v>
      </c>
      <c r="X25" s="4">
        <v>2000</v>
      </c>
      <c r="Y25">
        <v>0</v>
      </c>
      <c r="Z25">
        <v>0</v>
      </c>
      <c r="AA25">
        <v>0</v>
      </c>
      <c r="AD25">
        <v>0</v>
      </c>
      <c r="AM25" t="s">
        <v>408</v>
      </c>
      <c r="AN25" t="s">
        <v>409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62</v>
      </c>
      <c r="AZ25" t="s">
        <v>5507</v>
      </c>
      <c r="BA25">
        <v>0</v>
      </c>
      <c r="BC25" t="s">
        <v>409</v>
      </c>
      <c r="BF25" t="s">
        <v>410</v>
      </c>
    </row>
    <row r="26" spans="1:58" x14ac:dyDescent="0.35">
      <c r="A26" t="s">
        <v>2912</v>
      </c>
      <c r="B26">
        <v>10000</v>
      </c>
      <c r="C26">
        <v>30000</v>
      </c>
      <c r="D26" s="3">
        <v>45797</v>
      </c>
      <c r="E26" t="s">
        <v>59</v>
      </c>
      <c r="F26" t="s">
        <v>2913</v>
      </c>
      <c r="G26" t="s">
        <v>2914</v>
      </c>
      <c r="I26">
        <v>1</v>
      </c>
      <c r="J26" t="s">
        <v>940</v>
      </c>
      <c r="K26" t="s">
        <v>182</v>
      </c>
      <c r="L26" t="s">
        <v>188</v>
      </c>
      <c r="M26" s="4">
        <v>3625</v>
      </c>
      <c r="P26" s="3">
        <v>45782</v>
      </c>
      <c r="R26">
        <v>32</v>
      </c>
      <c r="S26" s="4">
        <v>116000</v>
      </c>
      <c r="T26" t="s">
        <v>64</v>
      </c>
      <c r="U26" t="s">
        <v>1046</v>
      </c>
      <c r="V26">
        <v>0</v>
      </c>
      <c r="W26" s="4">
        <v>100000</v>
      </c>
      <c r="X26" s="4">
        <v>16000</v>
      </c>
      <c r="Y26">
        <v>0</v>
      </c>
      <c r="Z26">
        <v>0</v>
      </c>
      <c r="AA26">
        <v>0</v>
      </c>
      <c r="AD26">
        <v>0</v>
      </c>
      <c r="AM26" t="s">
        <v>1047</v>
      </c>
      <c r="AN26" t="s">
        <v>97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62</v>
      </c>
      <c r="AZ26" t="s">
        <v>3009</v>
      </c>
      <c r="BA26">
        <v>0</v>
      </c>
      <c r="BC26" t="s">
        <v>97</v>
      </c>
      <c r="BF26" t="s">
        <v>2915</v>
      </c>
    </row>
    <row r="27" spans="1:58" x14ac:dyDescent="0.35">
      <c r="A27" t="s">
        <v>3010</v>
      </c>
      <c r="B27">
        <v>10000</v>
      </c>
      <c r="C27">
        <v>30000</v>
      </c>
      <c r="D27" s="3">
        <v>45797</v>
      </c>
      <c r="E27" t="s">
        <v>59</v>
      </c>
      <c r="F27" t="s">
        <v>3011</v>
      </c>
      <c r="G27" t="s">
        <v>2914</v>
      </c>
      <c r="I27">
        <v>1</v>
      </c>
      <c r="J27" t="s">
        <v>940</v>
      </c>
      <c r="K27" t="s">
        <v>182</v>
      </c>
      <c r="L27" t="s">
        <v>188</v>
      </c>
      <c r="M27" s="4">
        <v>3625</v>
      </c>
      <c r="P27" s="3">
        <v>45782</v>
      </c>
      <c r="R27">
        <v>32</v>
      </c>
      <c r="S27" s="4">
        <v>116000</v>
      </c>
      <c r="T27" t="s">
        <v>64</v>
      </c>
      <c r="U27" t="s">
        <v>667</v>
      </c>
      <c r="V27">
        <v>0</v>
      </c>
      <c r="W27" s="4">
        <v>100000</v>
      </c>
      <c r="X27" s="4">
        <v>16000</v>
      </c>
      <c r="Y27">
        <v>0</v>
      </c>
      <c r="Z27">
        <v>0</v>
      </c>
      <c r="AA27">
        <v>0</v>
      </c>
      <c r="AD27">
        <v>0</v>
      </c>
      <c r="AM27" t="s">
        <v>668</v>
      </c>
      <c r="AN27" t="s">
        <v>97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62</v>
      </c>
      <c r="AZ27" t="s">
        <v>3012</v>
      </c>
      <c r="BA27">
        <v>0</v>
      </c>
      <c r="BC27" t="s">
        <v>97</v>
      </c>
      <c r="BF27" t="s">
        <v>3013</v>
      </c>
    </row>
    <row r="28" spans="1:58" x14ac:dyDescent="0.35">
      <c r="A28" t="s">
        <v>2059</v>
      </c>
      <c r="B28">
        <v>20000</v>
      </c>
      <c r="C28">
        <v>20000</v>
      </c>
      <c r="D28" s="3">
        <v>45791</v>
      </c>
      <c r="E28" t="s">
        <v>59</v>
      </c>
      <c r="F28" s="5">
        <v>0.45785879629629628</v>
      </c>
      <c r="G28" t="s">
        <v>2060</v>
      </c>
      <c r="I28">
        <v>1</v>
      </c>
      <c r="J28" t="s">
        <v>940</v>
      </c>
      <c r="K28">
        <v>103</v>
      </c>
      <c r="L28" t="s">
        <v>204</v>
      </c>
      <c r="M28" s="4">
        <v>36875</v>
      </c>
      <c r="P28" s="3">
        <v>45782</v>
      </c>
      <c r="R28">
        <v>8</v>
      </c>
      <c r="S28" s="4">
        <v>295000</v>
      </c>
      <c r="T28" t="s">
        <v>64</v>
      </c>
      <c r="U28" t="s">
        <v>2062</v>
      </c>
      <c r="V28">
        <v>0</v>
      </c>
      <c r="W28" s="4">
        <v>295000</v>
      </c>
      <c r="X28">
        <v>0</v>
      </c>
      <c r="Y28">
        <v>0</v>
      </c>
      <c r="Z28">
        <v>0</v>
      </c>
      <c r="AA28">
        <v>0</v>
      </c>
      <c r="AD28">
        <v>0</v>
      </c>
      <c r="AM28" t="s">
        <v>2063</v>
      </c>
      <c r="AN28" t="s">
        <v>67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62</v>
      </c>
      <c r="AZ28" t="s">
        <v>5472</v>
      </c>
      <c r="BA28">
        <v>0</v>
      </c>
      <c r="BC28" t="s">
        <v>67</v>
      </c>
      <c r="BF28" t="s">
        <v>2064</v>
      </c>
    </row>
    <row r="29" spans="1:58" x14ac:dyDescent="0.35">
      <c r="A29" t="s">
        <v>344</v>
      </c>
      <c r="B29">
        <v>10000</v>
      </c>
      <c r="C29">
        <v>10000</v>
      </c>
      <c r="D29" s="3">
        <v>45782</v>
      </c>
      <c r="E29" t="s">
        <v>59</v>
      </c>
      <c r="F29" t="s">
        <v>340</v>
      </c>
      <c r="G29" t="s">
        <v>345</v>
      </c>
      <c r="I29">
        <v>1</v>
      </c>
      <c r="J29" t="s">
        <v>940</v>
      </c>
      <c r="K29">
        <v>22</v>
      </c>
      <c r="L29" t="s">
        <v>256</v>
      </c>
      <c r="M29" s="4">
        <v>3000</v>
      </c>
      <c r="P29" s="3">
        <v>45782</v>
      </c>
      <c r="R29">
        <v>1</v>
      </c>
      <c r="S29" s="4">
        <v>3000</v>
      </c>
      <c r="T29" t="s">
        <v>64</v>
      </c>
      <c r="U29" t="s">
        <v>347</v>
      </c>
      <c r="V29">
        <v>0</v>
      </c>
      <c r="W29" s="4">
        <v>3000</v>
      </c>
      <c r="X29">
        <v>0</v>
      </c>
      <c r="Y29">
        <v>0</v>
      </c>
      <c r="Z29">
        <v>0</v>
      </c>
      <c r="AA29">
        <v>0</v>
      </c>
      <c r="AD29">
        <v>0</v>
      </c>
      <c r="AM29" t="s">
        <v>348</v>
      </c>
      <c r="AN29" t="s">
        <v>337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62</v>
      </c>
      <c r="AZ29" t="s">
        <v>5508</v>
      </c>
      <c r="BA29">
        <v>0</v>
      </c>
      <c r="BC29" t="s">
        <v>337</v>
      </c>
      <c r="BF29" t="s">
        <v>349</v>
      </c>
    </row>
    <row r="30" spans="1:58" x14ac:dyDescent="0.35">
      <c r="A30" t="s">
        <v>411</v>
      </c>
      <c r="B30">
        <v>10000</v>
      </c>
      <c r="C30">
        <v>10000</v>
      </c>
      <c r="D30" s="3">
        <v>45783</v>
      </c>
      <c r="E30" t="s">
        <v>59</v>
      </c>
      <c r="F30" t="s">
        <v>412</v>
      </c>
      <c r="G30" t="s">
        <v>413</v>
      </c>
      <c r="I30">
        <v>1</v>
      </c>
      <c r="J30" t="s">
        <v>940</v>
      </c>
      <c r="K30">
        <v>32</v>
      </c>
      <c r="L30" t="s">
        <v>102</v>
      </c>
      <c r="M30" s="4">
        <v>5860</v>
      </c>
      <c r="P30" s="3">
        <v>45782</v>
      </c>
      <c r="R30">
        <v>1</v>
      </c>
      <c r="S30" s="4">
        <v>5860</v>
      </c>
      <c r="T30" t="s">
        <v>64</v>
      </c>
      <c r="U30" t="s">
        <v>415</v>
      </c>
      <c r="V30">
        <v>0</v>
      </c>
      <c r="W30" s="4">
        <v>5360</v>
      </c>
      <c r="X30">
        <v>500</v>
      </c>
      <c r="Y30">
        <v>0</v>
      </c>
      <c r="Z30">
        <v>0</v>
      </c>
      <c r="AA30">
        <v>0</v>
      </c>
      <c r="AD30">
        <v>0</v>
      </c>
      <c r="AM30" t="s">
        <v>416</v>
      </c>
      <c r="AN30" t="s">
        <v>337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62</v>
      </c>
      <c r="AZ30" t="s">
        <v>5509</v>
      </c>
      <c r="BA30">
        <v>0</v>
      </c>
      <c r="BC30" t="s">
        <v>337</v>
      </c>
      <c r="BF30" t="s">
        <v>417</v>
      </c>
    </row>
    <row r="31" spans="1:58" x14ac:dyDescent="0.35">
      <c r="A31" t="s">
        <v>418</v>
      </c>
      <c r="B31">
        <v>10000</v>
      </c>
      <c r="C31">
        <v>10000</v>
      </c>
      <c r="D31" s="3">
        <v>45783</v>
      </c>
      <c r="E31" t="s">
        <v>59</v>
      </c>
      <c r="F31" t="s">
        <v>412</v>
      </c>
      <c r="G31" t="s">
        <v>413</v>
      </c>
      <c r="I31">
        <v>1</v>
      </c>
      <c r="J31" t="s">
        <v>940</v>
      </c>
      <c r="K31">
        <v>32</v>
      </c>
      <c r="L31" t="s">
        <v>102</v>
      </c>
      <c r="M31" s="4">
        <v>5860</v>
      </c>
      <c r="P31" s="3">
        <v>45782</v>
      </c>
      <c r="R31">
        <v>1</v>
      </c>
      <c r="S31" s="4">
        <v>5860</v>
      </c>
      <c r="T31" t="s">
        <v>64</v>
      </c>
      <c r="U31" t="s">
        <v>415</v>
      </c>
      <c r="V31">
        <v>0</v>
      </c>
      <c r="W31" s="4">
        <v>5360</v>
      </c>
      <c r="X31">
        <v>500</v>
      </c>
      <c r="Y31">
        <v>0</v>
      </c>
      <c r="Z31">
        <v>0</v>
      </c>
      <c r="AA31">
        <v>0</v>
      </c>
      <c r="AD31">
        <v>0</v>
      </c>
      <c r="AM31" t="s">
        <v>416</v>
      </c>
      <c r="AN31" t="s">
        <v>337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62</v>
      </c>
      <c r="AZ31" t="s">
        <v>5510</v>
      </c>
      <c r="BA31">
        <v>0</v>
      </c>
      <c r="BC31" t="s">
        <v>337</v>
      </c>
      <c r="BF31" t="s">
        <v>419</v>
      </c>
    </row>
    <row r="32" spans="1:58" x14ac:dyDescent="0.35">
      <c r="A32" t="s">
        <v>1339</v>
      </c>
      <c r="B32">
        <v>10000</v>
      </c>
      <c r="C32">
        <v>30000</v>
      </c>
      <c r="D32" s="3">
        <v>45786</v>
      </c>
      <c r="E32" t="s">
        <v>59</v>
      </c>
      <c r="F32" t="s">
        <v>1340</v>
      </c>
      <c r="G32" t="s">
        <v>1341</v>
      </c>
      <c r="I32">
        <v>2</v>
      </c>
      <c r="J32" t="s">
        <v>940</v>
      </c>
      <c r="K32">
        <v>77</v>
      </c>
      <c r="L32" t="s">
        <v>234</v>
      </c>
      <c r="M32" s="4">
        <v>35167</v>
      </c>
      <c r="P32" s="3">
        <v>45782</v>
      </c>
      <c r="R32">
        <v>6</v>
      </c>
      <c r="S32" s="4">
        <v>211002</v>
      </c>
      <c r="T32" t="s">
        <v>64</v>
      </c>
      <c r="U32" t="s">
        <v>1343</v>
      </c>
      <c r="V32">
        <v>0</v>
      </c>
      <c r="W32" s="4">
        <v>200000</v>
      </c>
      <c r="X32" s="4">
        <v>11002</v>
      </c>
      <c r="Y32">
        <v>0</v>
      </c>
      <c r="Z32">
        <v>0</v>
      </c>
      <c r="AA32">
        <v>0</v>
      </c>
      <c r="AD32">
        <v>0</v>
      </c>
      <c r="AM32" t="s">
        <v>1344</v>
      </c>
      <c r="AN32" t="s">
        <v>97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62</v>
      </c>
      <c r="AZ32" t="s">
        <v>5353</v>
      </c>
      <c r="BA32">
        <v>0</v>
      </c>
      <c r="BC32" t="s">
        <v>97</v>
      </c>
      <c r="BF32" t="s">
        <v>1345</v>
      </c>
    </row>
    <row r="33" spans="1:58" x14ac:dyDescent="0.35">
      <c r="A33" t="s">
        <v>420</v>
      </c>
      <c r="B33">
        <v>10000</v>
      </c>
      <c r="C33">
        <v>20000</v>
      </c>
      <c r="D33" s="3">
        <v>45783</v>
      </c>
      <c r="E33" t="s">
        <v>59</v>
      </c>
      <c r="F33" t="s">
        <v>421</v>
      </c>
      <c r="G33" t="s">
        <v>422</v>
      </c>
      <c r="I33">
        <v>2</v>
      </c>
      <c r="J33" t="s">
        <v>940</v>
      </c>
      <c r="K33">
        <v>100</v>
      </c>
      <c r="L33" t="s">
        <v>242</v>
      </c>
      <c r="M33">
        <v>600</v>
      </c>
      <c r="P33" s="3">
        <v>45782</v>
      </c>
      <c r="R33">
        <v>1</v>
      </c>
      <c r="S33">
        <v>600</v>
      </c>
      <c r="T33" t="s">
        <v>64</v>
      </c>
      <c r="U33">
        <v>107324230001</v>
      </c>
      <c r="V33">
        <v>0</v>
      </c>
      <c r="W33">
        <v>500</v>
      </c>
      <c r="X33">
        <v>100</v>
      </c>
      <c r="Y33">
        <v>0</v>
      </c>
      <c r="Z33">
        <v>0</v>
      </c>
      <c r="AA33">
        <v>0</v>
      </c>
      <c r="AD33">
        <v>0</v>
      </c>
      <c r="AM33">
        <v>10732423</v>
      </c>
      <c r="AN33" t="s">
        <v>331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62</v>
      </c>
      <c r="AZ33" t="s">
        <v>2148</v>
      </c>
      <c r="BA33">
        <v>0</v>
      </c>
      <c r="BC33" t="s">
        <v>331</v>
      </c>
      <c r="BF33" t="s">
        <v>423</v>
      </c>
    </row>
    <row r="34" spans="1:58" x14ac:dyDescent="0.35">
      <c r="A34" t="s">
        <v>424</v>
      </c>
      <c r="B34">
        <v>10000</v>
      </c>
      <c r="C34">
        <v>20000</v>
      </c>
      <c r="D34" s="3">
        <v>45783</v>
      </c>
      <c r="E34" t="s">
        <v>59</v>
      </c>
      <c r="F34" t="s">
        <v>425</v>
      </c>
      <c r="G34" t="s">
        <v>124</v>
      </c>
      <c r="I34">
        <v>1</v>
      </c>
      <c r="J34" t="s">
        <v>940</v>
      </c>
      <c r="K34">
        <v>59</v>
      </c>
      <c r="L34" t="s">
        <v>126</v>
      </c>
      <c r="M34" s="4">
        <v>1000</v>
      </c>
      <c r="P34" s="3">
        <v>45782</v>
      </c>
      <c r="R34">
        <v>6</v>
      </c>
      <c r="S34" s="4">
        <v>6000</v>
      </c>
      <c r="T34" t="s">
        <v>64</v>
      </c>
      <c r="U34" t="s">
        <v>426</v>
      </c>
      <c r="V34">
        <v>0</v>
      </c>
      <c r="W34" s="4">
        <v>6000</v>
      </c>
      <c r="X34">
        <v>0</v>
      </c>
      <c r="Y34">
        <v>0</v>
      </c>
      <c r="Z34">
        <v>0</v>
      </c>
      <c r="AA34">
        <v>0</v>
      </c>
      <c r="AD34">
        <v>0</v>
      </c>
      <c r="AM34" t="s">
        <v>427</v>
      </c>
      <c r="AN34" t="s">
        <v>129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62</v>
      </c>
      <c r="AZ34" t="s">
        <v>2149</v>
      </c>
      <c r="BA34">
        <v>0</v>
      </c>
      <c r="BC34" t="s">
        <v>129</v>
      </c>
      <c r="BF34" t="s">
        <v>428</v>
      </c>
    </row>
    <row r="35" spans="1:58" x14ac:dyDescent="0.35">
      <c r="A35" t="s">
        <v>424</v>
      </c>
      <c r="B35">
        <v>20000</v>
      </c>
      <c r="C35">
        <v>10000</v>
      </c>
      <c r="D35" s="3">
        <v>45783</v>
      </c>
      <c r="E35" t="s">
        <v>59</v>
      </c>
      <c r="F35" t="s">
        <v>425</v>
      </c>
      <c r="G35" t="s">
        <v>124</v>
      </c>
      <c r="I35">
        <v>1</v>
      </c>
      <c r="J35" t="s">
        <v>940</v>
      </c>
      <c r="K35">
        <v>59</v>
      </c>
      <c r="L35" t="s">
        <v>126</v>
      </c>
      <c r="M35">
        <v>500</v>
      </c>
      <c r="P35" s="3">
        <v>45782</v>
      </c>
      <c r="R35">
        <v>6</v>
      </c>
      <c r="S35" s="4">
        <v>3000</v>
      </c>
      <c r="T35" t="s">
        <v>64</v>
      </c>
      <c r="U35" t="s">
        <v>426</v>
      </c>
      <c r="V35">
        <v>0</v>
      </c>
      <c r="W35" s="4">
        <v>3000</v>
      </c>
      <c r="X35">
        <v>0</v>
      </c>
      <c r="Y35">
        <v>0</v>
      </c>
      <c r="Z35">
        <v>0</v>
      </c>
      <c r="AA35">
        <v>0</v>
      </c>
      <c r="AD35">
        <v>0</v>
      </c>
      <c r="AM35" t="s">
        <v>427</v>
      </c>
      <c r="AN35" t="s">
        <v>129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62</v>
      </c>
      <c r="AZ35" t="s">
        <v>2149</v>
      </c>
      <c r="BA35">
        <v>0</v>
      </c>
      <c r="BC35" t="s">
        <v>129</v>
      </c>
      <c r="BF35" t="s">
        <v>428</v>
      </c>
    </row>
    <row r="36" spans="1:58" x14ac:dyDescent="0.35">
      <c r="A36" t="s">
        <v>3018</v>
      </c>
      <c r="B36">
        <v>10000</v>
      </c>
      <c r="C36">
        <v>30000</v>
      </c>
      <c r="D36" s="3">
        <v>45797</v>
      </c>
      <c r="E36" t="s">
        <v>59</v>
      </c>
      <c r="F36" t="s">
        <v>3019</v>
      </c>
      <c r="G36" t="s">
        <v>2914</v>
      </c>
      <c r="I36">
        <v>1</v>
      </c>
      <c r="J36" t="s">
        <v>940</v>
      </c>
      <c r="K36" t="s">
        <v>182</v>
      </c>
      <c r="L36" t="s">
        <v>188</v>
      </c>
      <c r="M36" s="4">
        <v>3625</v>
      </c>
      <c r="P36" s="3">
        <v>45782</v>
      </c>
      <c r="R36">
        <v>32</v>
      </c>
      <c r="S36" s="4">
        <v>116000</v>
      </c>
      <c r="T36" t="s">
        <v>64</v>
      </c>
      <c r="U36" t="s">
        <v>1058</v>
      </c>
      <c r="V36">
        <v>0</v>
      </c>
      <c r="W36" s="4">
        <v>100000</v>
      </c>
      <c r="X36" s="4">
        <v>16000</v>
      </c>
      <c r="Y36">
        <v>0</v>
      </c>
      <c r="Z36">
        <v>0</v>
      </c>
      <c r="AA36">
        <v>0</v>
      </c>
      <c r="AD36">
        <v>0</v>
      </c>
      <c r="AM36" t="s">
        <v>1059</v>
      </c>
      <c r="AN36" t="s">
        <v>97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62</v>
      </c>
      <c r="AZ36" t="s">
        <v>3020</v>
      </c>
      <c r="BA36">
        <v>0</v>
      </c>
      <c r="BC36" t="s">
        <v>97</v>
      </c>
      <c r="BF36" t="s">
        <v>3021</v>
      </c>
    </row>
    <row r="37" spans="1:58" x14ac:dyDescent="0.35">
      <c r="A37" t="s">
        <v>429</v>
      </c>
      <c r="B37">
        <v>10000</v>
      </c>
      <c r="C37">
        <v>10000</v>
      </c>
      <c r="D37" s="3">
        <v>45783</v>
      </c>
      <c r="E37" t="s">
        <v>59</v>
      </c>
      <c r="F37" s="5">
        <v>0.53711805555555558</v>
      </c>
      <c r="G37" t="s">
        <v>430</v>
      </c>
      <c r="I37">
        <v>1</v>
      </c>
      <c r="J37" t="s">
        <v>940</v>
      </c>
      <c r="K37">
        <v>79</v>
      </c>
      <c r="L37" t="s">
        <v>196</v>
      </c>
      <c r="M37" s="4">
        <v>1905</v>
      </c>
      <c r="P37" s="3">
        <v>45782</v>
      </c>
      <c r="R37">
        <v>21</v>
      </c>
      <c r="S37" s="4">
        <v>40005</v>
      </c>
      <c r="T37" t="s">
        <v>64</v>
      </c>
      <c r="U37" t="s">
        <v>431</v>
      </c>
      <c r="V37">
        <v>0</v>
      </c>
      <c r="W37" s="4">
        <v>30000</v>
      </c>
      <c r="X37" s="4">
        <v>10005</v>
      </c>
      <c r="Y37">
        <v>0</v>
      </c>
      <c r="Z37">
        <v>0</v>
      </c>
      <c r="AA37">
        <v>0</v>
      </c>
      <c r="AD37">
        <v>0</v>
      </c>
      <c r="AM37" t="s">
        <v>432</v>
      </c>
      <c r="AN37" t="s">
        <v>433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62</v>
      </c>
      <c r="AZ37" t="s">
        <v>959</v>
      </c>
      <c r="BA37">
        <v>0</v>
      </c>
      <c r="BC37" t="s">
        <v>433</v>
      </c>
      <c r="BF37" t="s">
        <v>434</v>
      </c>
    </row>
    <row r="38" spans="1:58" x14ac:dyDescent="0.35">
      <c r="A38" t="s">
        <v>350</v>
      </c>
      <c r="B38">
        <v>10000</v>
      </c>
      <c r="C38">
        <v>10000</v>
      </c>
      <c r="D38" s="3">
        <v>45782</v>
      </c>
      <c r="E38" t="s">
        <v>59</v>
      </c>
      <c r="F38" t="s">
        <v>351</v>
      </c>
      <c r="G38" t="s">
        <v>352</v>
      </c>
      <c r="I38">
        <v>1</v>
      </c>
      <c r="J38" t="s">
        <v>940</v>
      </c>
      <c r="K38">
        <v>61</v>
      </c>
      <c r="L38" t="s">
        <v>118</v>
      </c>
      <c r="M38" s="4">
        <v>6250</v>
      </c>
      <c r="P38" s="3">
        <v>45782</v>
      </c>
      <c r="R38">
        <v>8</v>
      </c>
      <c r="S38" s="4">
        <v>50000</v>
      </c>
      <c r="T38" t="s">
        <v>64</v>
      </c>
      <c r="U38" t="s">
        <v>353</v>
      </c>
      <c r="V38">
        <v>0</v>
      </c>
      <c r="W38" s="4">
        <v>50000</v>
      </c>
      <c r="X38">
        <v>0</v>
      </c>
      <c r="Y38">
        <v>0</v>
      </c>
      <c r="Z38">
        <v>0</v>
      </c>
      <c r="AA38">
        <v>0</v>
      </c>
      <c r="AD38">
        <v>0</v>
      </c>
      <c r="AM38" t="s">
        <v>354</v>
      </c>
      <c r="AN38" t="s">
        <v>355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62</v>
      </c>
      <c r="AZ38" t="s">
        <v>2150</v>
      </c>
      <c r="BA38">
        <v>0</v>
      </c>
      <c r="BC38" t="s">
        <v>355</v>
      </c>
      <c r="BF38" t="s">
        <v>356</v>
      </c>
    </row>
    <row r="39" spans="1:58" x14ac:dyDescent="0.35">
      <c r="A39" t="s">
        <v>435</v>
      </c>
      <c r="B39">
        <v>10000</v>
      </c>
      <c r="C39">
        <v>10000</v>
      </c>
      <c r="D39" s="3">
        <v>45783</v>
      </c>
      <c r="E39" t="s">
        <v>59</v>
      </c>
      <c r="F39" t="s">
        <v>436</v>
      </c>
      <c r="G39" t="s">
        <v>437</v>
      </c>
      <c r="I39">
        <v>1</v>
      </c>
      <c r="J39" t="s">
        <v>940</v>
      </c>
      <c r="K39">
        <v>70</v>
      </c>
      <c r="L39" t="s">
        <v>269</v>
      </c>
      <c r="M39" s="4">
        <v>22500</v>
      </c>
      <c r="P39" s="3">
        <v>45782</v>
      </c>
      <c r="R39">
        <v>4</v>
      </c>
      <c r="S39" s="4">
        <v>90000</v>
      </c>
      <c r="T39" t="s">
        <v>64</v>
      </c>
      <c r="U39" t="s">
        <v>439</v>
      </c>
      <c r="V39">
        <v>0</v>
      </c>
      <c r="W39" s="4">
        <v>90000</v>
      </c>
      <c r="X39">
        <v>0</v>
      </c>
      <c r="Y39">
        <v>0</v>
      </c>
      <c r="Z39">
        <v>0</v>
      </c>
      <c r="AA39">
        <v>0</v>
      </c>
      <c r="AD39">
        <v>0</v>
      </c>
      <c r="AM39" t="s">
        <v>440</v>
      </c>
      <c r="AN39" t="s">
        <v>441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62</v>
      </c>
      <c r="AZ39" t="s">
        <v>2151</v>
      </c>
      <c r="BA39">
        <v>0</v>
      </c>
      <c r="BC39" t="s">
        <v>441</v>
      </c>
      <c r="BF39" t="s">
        <v>442</v>
      </c>
    </row>
    <row r="40" spans="1:58" x14ac:dyDescent="0.35">
      <c r="A40" t="s">
        <v>553</v>
      </c>
      <c r="B40">
        <v>10000</v>
      </c>
      <c r="C40">
        <v>20000</v>
      </c>
      <c r="D40" s="3">
        <v>45784</v>
      </c>
      <c r="E40" t="s">
        <v>59</v>
      </c>
      <c r="F40" t="s">
        <v>554</v>
      </c>
      <c r="G40" t="s">
        <v>548</v>
      </c>
      <c r="I40">
        <v>1</v>
      </c>
      <c r="J40" t="s">
        <v>940</v>
      </c>
      <c r="K40">
        <v>70</v>
      </c>
      <c r="L40" t="s">
        <v>269</v>
      </c>
      <c r="M40" s="4">
        <v>6667</v>
      </c>
      <c r="P40" s="3">
        <v>45782</v>
      </c>
      <c r="R40">
        <v>6</v>
      </c>
      <c r="S40" s="4">
        <v>40002</v>
      </c>
      <c r="T40" t="s">
        <v>64</v>
      </c>
      <c r="U40" t="s">
        <v>555</v>
      </c>
      <c r="V40">
        <v>0</v>
      </c>
      <c r="W40" s="4">
        <v>40000</v>
      </c>
      <c r="X40">
        <v>2</v>
      </c>
      <c r="Y40">
        <v>0</v>
      </c>
      <c r="Z40">
        <v>0</v>
      </c>
      <c r="AA40">
        <v>0</v>
      </c>
      <c r="AD40">
        <v>0</v>
      </c>
      <c r="AM40" t="s">
        <v>556</v>
      </c>
      <c r="AN40" t="s">
        <v>441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62</v>
      </c>
      <c r="AZ40" t="s">
        <v>2152</v>
      </c>
      <c r="BA40">
        <v>0</v>
      </c>
      <c r="BC40" t="s">
        <v>441</v>
      </c>
      <c r="BF40" t="s">
        <v>557</v>
      </c>
    </row>
    <row r="41" spans="1:58" x14ac:dyDescent="0.35">
      <c r="A41" t="s">
        <v>1132</v>
      </c>
      <c r="B41">
        <v>10000</v>
      </c>
      <c r="C41">
        <v>10000</v>
      </c>
      <c r="D41" s="3">
        <v>45786</v>
      </c>
      <c r="E41" t="s">
        <v>59</v>
      </c>
      <c r="F41" t="s">
        <v>1133</v>
      </c>
      <c r="G41" t="s">
        <v>1134</v>
      </c>
      <c r="I41">
        <v>1</v>
      </c>
      <c r="J41" t="s">
        <v>940</v>
      </c>
      <c r="K41">
        <v>78</v>
      </c>
      <c r="L41" t="s">
        <v>240</v>
      </c>
      <c r="M41" s="4">
        <v>2750</v>
      </c>
      <c r="P41" s="3">
        <v>45782</v>
      </c>
      <c r="R41">
        <v>16</v>
      </c>
      <c r="S41" s="4">
        <v>44000</v>
      </c>
      <c r="T41" t="s">
        <v>64</v>
      </c>
      <c r="U41" t="s">
        <v>1136</v>
      </c>
      <c r="V41">
        <v>0</v>
      </c>
      <c r="W41" s="4">
        <v>40000</v>
      </c>
      <c r="X41" s="4">
        <v>4000</v>
      </c>
      <c r="Y41">
        <v>0</v>
      </c>
      <c r="Z41">
        <v>0</v>
      </c>
      <c r="AA41">
        <v>0</v>
      </c>
      <c r="AD41">
        <v>0</v>
      </c>
      <c r="AM41" t="s">
        <v>1137</v>
      </c>
      <c r="AN41" t="s">
        <v>441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62</v>
      </c>
      <c r="AZ41" t="s">
        <v>5419</v>
      </c>
      <c r="BA41">
        <v>0</v>
      </c>
      <c r="BC41" t="s">
        <v>441</v>
      </c>
      <c r="BF41" t="s">
        <v>1138</v>
      </c>
    </row>
    <row r="42" spans="1:58" x14ac:dyDescent="0.35">
      <c r="A42" t="s">
        <v>1935</v>
      </c>
      <c r="B42">
        <v>10000</v>
      </c>
      <c r="C42">
        <v>10000</v>
      </c>
      <c r="D42" s="3">
        <v>45791</v>
      </c>
      <c r="E42" t="s">
        <v>59</v>
      </c>
      <c r="F42" t="s">
        <v>1936</v>
      </c>
      <c r="G42" t="s">
        <v>1134</v>
      </c>
      <c r="I42">
        <v>1</v>
      </c>
      <c r="J42" t="s">
        <v>940</v>
      </c>
      <c r="K42">
        <v>78</v>
      </c>
      <c r="L42" t="s">
        <v>240</v>
      </c>
      <c r="M42" s="4">
        <v>1500</v>
      </c>
      <c r="P42" s="3">
        <v>45782</v>
      </c>
      <c r="R42">
        <v>16</v>
      </c>
      <c r="S42" s="4">
        <v>24000</v>
      </c>
      <c r="T42" t="s">
        <v>64</v>
      </c>
      <c r="U42" t="s">
        <v>1937</v>
      </c>
      <c r="V42">
        <v>0</v>
      </c>
      <c r="W42" s="4">
        <v>20000</v>
      </c>
      <c r="X42" s="4">
        <v>4000</v>
      </c>
      <c r="Y42">
        <v>0</v>
      </c>
      <c r="Z42">
        <v>0</v>
      </c>
      <c r="AA42">
        <v>0</v>
      </c>
      <c r="AD42">
        <v>0</v>
      </c>
      <c r="AM42" t="s">
        <v>1938</v>
      </c>
      <c r="AN42" t="s">
        <v>441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62</v>
      </c>
      <c r="AZ42" t="s">
        <v>5211</v>
      </c>
      <c r="BA42">
        <v>0</v>
      </c>
      <c r="BC42" t="s">
        <v>441</v>
      </c>
      <c r="BF42" t="s">
        <v>1939</v>
      </c>
    </row>
    <row r="43" spans="1:58" x14ac:dyDescent="0.35">
      <c r="A43" t="s">
        <v>443</v>
      </c>
      <c r="B43">
        <v>10000</v>
      </c>
      <c r="C43">
        <v>20000</v>
      </c>
      <c r="D43" s="3">
        <v>45783</v>
      </c>
      <c r="E43" t="s">
        <v>59</v>
      </c>
      <c r="F43" t="s">
        <v>444</v>
      </c>
      <c r="G43" t="s">
        <v>377</v>
      </c>
      <c r="I43">
        <v>2</v>
      </c>
      <c r="J43" t="s">
        <v>940</v>
      </c>
      <c r="K43">
        <v>63</v>
      </c>
      <c r="L43" t="s">
        <v>238</v>
      </c>
      <c r="M43" s="4">
        <v>2500</v>
      </c>
      <c r="P43" s="3">
        <v>45782</v>
      </c>
      <c r="R43">
        <v>16</v>
      </c>
      <c r="S43" s="4">
        <v>40000</v>
      </c>
      <c r="T43" t="s">
        <v>64</v>
      </c>
      <c r="U43" t="s">
        <v>379</v>
      </c>
      <c r="V43">
        <v>0</v>
      </c>
      <c r="W43" s="4">
        <v>40000</v>
      </c>
      <c r="X43">
        <v>0</v>
      </c>
      <c r="Y43">
        <v>0</v>
      </c>
      <c r="Z43">
        <v>0</v>
      </c>
      <c r="AA43">
        <v>0</v>
      </c>
      <c r="AD43">
        <v>0</v>
      </c>
      <c r="AM43" t="s">
        <v>380</v>
      </c>
      <c r="AN43" t="s">
        <v>441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62</v>
      </c>
      <c r="AZ43" t="s">
        <v>5511</v>
      </c>
      <c r="BA43">
        <v>0</v>
      </c>
      <c r="BC43" t="s">
        <v>441</v>
      </c>
      <c r="BF43" t="s">
        <v>445</v>
      </c>
    </row>
    <row r="44" spans="1:58" x14ac:dyDescent="0.35">
      <c r="A44" t="s">
        <v>1354</v>
      </c>
      <c r="B44">
        <v>10000</v>
      </c>
      <c r="C44">
        <v>10000</v>
      </c>
      <c r="D44" s="3">
        <v>45786</v>
      </c>
      <c r="E44" t="s">
        <v>59</v>
      </c>
      <c r="F44" t="s">
        <v>1355</v>
      </c>
      <c r="G44" t="s">
        <v>377</v>
      </c>
      <c r="I44">
        <v>1</v>
      </c>
      <c r="J44" t="s">
        <v>940</v>
      </c>
      <c r="K44">
        <v>78</v>
      </c>
      <c r="L44" t="s">
        <v>240</v>
      </c>
      <c r="M44" s="4">
        <v>5500</v>
      </c>
      <c r="P44" s="3">
        <v>45782</v>
      </c>
      <c r="R44">
        <v>16</v>
      </c>
      <c r="S44" s="4">
        <v>88000</v>
      </c>
      <c r="T44" t="s">
        <v>64</v>
      </c>
      <c r="U44" t="s">
        <v>1356</v>
      </c>
      <c r="V44">
        <v>0</v>
      </c>
      <c r="W44" s="4">
        <v>80000</v>
      </c>
      <c r="X44" s="4">
        <v>8000</v>
      </c>
      <c r="Y44">
        <v>0</v>
      </c>
      <c r="Z44">
        <v>0</v>
      </c>
      <c r="AA44">
        <v>0</v>
      </c>
      <c r="AD44">
        <v>0</v>
      </c>
      <c r="AM44" t="s">
        <v>1357</v>
      </c>
      <c r="AN44" t="s">
        <v>441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62</v>
      </c>
      <c r="AZ44" t="s">
        <v>5355</v>
      </c>
      <c r="BA44">
        <v>0</v>
      </c>
      <c r="BC44" t="s">
        <v>441</v>
      </c>
      <c r="BF44" t="s">
        <v>1358</v>
      </c>
    </row>
    <row r="45" spans="1:58" x14ac:dyDescent="0.35">
      <c r="A45" t="s">
        <v>558</v>
      </c>
      <c r="B45">
        <v>10000</v>
      </c>
      <c r="C45">
        <v>20000</v>
      </c>
      <c r="D45" s="3">
        <v>45784</v>
      </c>
      <c r="E45" t="s">
        <v>59</v>
      </c>
      <c r="F45" t="s">
        <v>559</v>
      </c>
      <c r="G45" t="s">
        <v>560</v>
      </c>
      <c r="I45">
        <v>1</v>
      </c>
      <c r="J45" t="s">
        <v>940</v>
      </c>
      <c r="K45">
        <v>63</v>
      </c>
      <c r="L45" t="s">
        <v>238</v>
      </c>
      <c r="M45" s="4">
        <v>4000</v>
      </c>
      <c r="P45" s="3">
        <v>45782</v>
      </c>
      <c r="R45">
        <v>20</v>
      </c>
      <c r="S45" s="4">
        <v>80000</v>
      </c>
      <c r="T45" t="s">
        <v>64</v>
      </c>
      <c r="U45" t="s">
        <v>561</v>
      </c>
      <c r="V45">
        <v>0</v>
      </c>
      <c r="W45" s="4">
        <v>80000</v>
      </c>
      <c r="X45">
        <v>0</v>
      </c>
      <c r="Y45">
        <v>0</v>
      </c>
      <c r="Z45">
        <v>0</v>
      </c>
      <c r="AA45">
        <v>0</v>
      </c>
      <c r="AD45">
        <v>0</v>
      </c>
      <c r="AM45" t="s">
        <v>562</v>
      </c>
      <c r="AN45" t="s">
        <v>381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62</v>
      </c>
      <c r="AZ45" t="s">
        <v>2153</v>
      </c>
      <c r="BA45">
        <v>0</v>
      </c>
      <c r="BC45" t="s">
        <v>381</v>
      </c>
      <c r="BF45" t="s">
        <v>563</v>
      </c>
    </row>
    <row r="46" spans="1:58" x14ac:dyDescent="0.35">
      <c r="A46" t="s">
        <v>1369</v>
      </c>
      <c r="B46">
        <v>10000</v>
      </c>
      <c r="C46">
        <v>10000</v>
      </c>
      <c r="D46" s="3">
        <v>45786</v>
      </c>
      <c r="E46" t="s">
        <v>59</v>
      </c>
      <c r="F46" t="s">
        <v>1370</v>
      </c>
      <c r="G46" t="s">
        <v>377</v>
      </c>
      <c r="I46">
        <v>1</v>
      </c>
      <c r="J46" t="s">
        <v>940</v>
      </c>
      <c r="K46">
        <v>78</v>
      </c>
      <c r="L46" t="s">
        <v>240</v>
      </c>
      <c r="M46" s="4">
        <v>2750</v>
      </c>
      <c r="P46" s="3">
        <v>45782</v>
      </c>
      <c r="R46">
        <v>16</v>
      </c>
      <c r="S46" s="4">
        <v>44000</v>
      </c>
      <c r="T46" t="s">
        <v>64</v>
      </c>
      <c r="U46" t="s">
        <v>1356</v>
      </c>
      <c r="V46">
        <v>0</v>
      </c>
      <c r="W46" s="4">
        <v>40000</v>
      </c>
      <c r="X46" s="4">
        <v>4000</v>
      </c>
      <c r="Y46">
        <v>0</v>
      </c>
      <c r="Z46">
        <v>0</v>
      </c>
      <c r="AA46">
        <v>0</v>
      </c>
      <c r="AD46">
        <v>0</v>
      </c>
      <c r="AM46" t="s">
        <v>1357</v>
      </c>
      <c r="AN46" t="s">
        <v>381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62</v>
      </c>
      <c r="AZ46" t="s">
        <v>5359</v>
      </c>
      <c r="BA46">
        <v>0</v>
      </c>
      <c r="BC46" t="s">
        <v>381</v>
      </c>
      <c r="BF46" t="s">
        <v>1371</v>
      </c>
    </row>
    <row r="47" spans="1:58" x14ac:dyDescent="0.35">
      <c r="A47" t="s">
        <v>1372</v>
      </c>
      <c r="B47">
        <v>10000</v>
      </c>
      <c r="C47">
        <v>10000</v>
      </c>
      <c r="D47" s="3">
        <v>45786</v>
      </c>
      <c r="E47" t="s">
        <v>59</v>
      </c>
      <c r="F47" t="s">
        <v>1373</v>
      </c>
      <c r="G47" t="s">
        <v>377</v>
      </c>
      <c r="I47">
        <v>1</v>
      </c>
      <c r="J47" t="s">
        <v>940</v>
      </c>
      <c r="K47">
        <v>78</v>
      </c>
      <c r="L47" t="s">
        <v>240</v>
      </c>
      <c r="M47" s="4">
        <v>2750</v>
      </c>
      <c r="P47" s="3">
        <v>45782</v>
      </c>
      <c r="R47">
        <v>16</v>
      </c>
      <c r="S47" s="4">
        <v>44000</v>
      </c>
      <c r="T47" t="s">
        <v>64</v>
      </c>
      <c r="U47" t="s">
        <v>1361</v>
      </c>
      <c r="V47">
        <v>0</v>
      </c>
      <c r="W47" s="4">
        <v>40000</v>
      </c>
      <c r="X47" s="4">
        <v>4000</v>
      </c>
      <c r="Y47">
        <v>0</v>
      </c>
      <c r="Z47">
        <v>0</v>
      </c>
      <c r="AA47">
        <v>0</v>
      </c>
      <c r="AD47">
        <v>0</v>
      </c>
      <c r="AM47" t="s">
        <v>1362</v>
      </c>
      <c r="AN47" t="s">
        <v>381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62</v>
      </c>
      <c r="AZ47" t="s">
        <v>5360</v>
      </c>
      <c r="BA47">
        <v>0</v>
      </c>
      <c r="BC47" t="s">
        <v>381</v>
      </c>
      <c r="BF47" t="s">
        <v>1374</v>
      </c>
    </row>
    <row r="48" spans="1:58" x14ac:dyDescent="0.35">
      <c r="A48" t="s">
        <v>491</v>
      </c>
      <c r="B48">
        <v>10000</v>
      </c>
      <c r="C48">
        <v>10000</v>
      </c>
      <c r="D48" s="3">
        <v>45783</v>
      </c>
      <c r="E48" t="s">
        <v>59</v>
      </c>
      <c r="F48" t="s">
        <v>492</v>
      </c>
      <c r="G48" t="s">
        <v>493</v>
      </c>
      <c r="I48">
        <v>1</v>
      </c>
      <c r="J48" t="s">
        <v>940</v>
      </c>
      <c r="K48">
        <v>22</v>
      </c>
      <c r="L48" t="s">
        <v>256</v>
      </c>
      <c r="M48" s="4">
        <v>8334</v>
      </c>
      <c r="P48" s="3">
        <v>45782</v>
      </c>
      <c r="R48">
        <v>6</v>
      </c>
      <c r="S48" s="4">
        <v>50004</v>
      </c>
      <c r="T48" t="s">
        <v>64</v>
      </c>
      <c r="U48" t="s">
        <v>494</v>
      </c>
      <c r="V48">
        <v>0</v>
      </c>
      <c r="W48" s="4">
        <v>50000</v>
      </c>
      <c r="X48">
        <v>4</v>
      </c>
      <c r="Y48">
        <v>0</v>
      </c>
      <c r="Z48">
        <v>0</v>
      </c>
      <c r="AA48">
        <v>0</v>
      </c>
      <c r="AD48">
        <v>0</v>
      </c>
      <c r="AM48" t="s">
        <v>495</v>
      </c>
      <c r="AN48" t="s">
        <v>496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62</v>
      </c>
      <c r="AZ48" t="s">
        <v>5512</v>
      </c>
      <c r="BA48">
        <v>0</v>
      </c>
      <c r="BC48" t="s">
        <v>496</v>
      </c>
      <c r="BF48" t="s">
        <v>497</v>
      </c>
    </row>
    <row r="49" spans="1:58" x14ac:dyDescent="0.35">
      <c r="A49" t="s">
        <v>357</v>
      </c>
      <c r="B49">
        <v>10000</v>
      </c>
      <c r="C49">
        <v>10000</v>
      </c>
      <c r="D49" s="3">
        <v>45782</v>
      </c>
      <c r="E49" t="s">
        <v>59</v>
      </c>
      <c r="F49" s="5">
        <v>0.47295138888888888</v>
      </c>
      <c r="G49">
        <v>502190692</v>
      </c>
      <c r="I49">
        <v>1</v>
      </c>
      <c r="J49" t="s">
        <v>940</v>
      </c>
      <c r="K49">
        <v>31</v>
      </c>
      <c r="L49" t="s">
        <v>260</v>
      </c>
      <c r="M49" s="4">
        <v>1100</v>
      </c>
      <c r="P49" s="3">
        <v>45782</v>
      </c>
      <c r="R49">
        <v>1</v>
      </c>
      <c r="S49" s="4">
        <v>1100</v>
      </c>
      <c r="T49" t="s">
        <v>64</v>
      </c>
      <c r="U49" t="s">
        <v>304</v>
      </c>
      <c r="V49">
        <v>0</v>
      </c>
      <c r="W49" s="4">
        <v>1100</v>
      </c>
      <c r="X49">
        <v>0</v>
      </c>
      <c r="Y49">
        <v>0</v>
      </c>
      <c r="Z49">
        <v>0</v>
      </c>
      <c r="AA49">
        <v>0</v>
      </c>
      <c r="AD49">
        <v>0</v>
      </c>
      <c r="AM49" t="s">
        <v>358</v>
      </c>
      <c r="AN49" t="s">
        <v>359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62</v>
      </c>
      <c r="AZ49" t="s">
        <v>2154</v>
      </c>
      <c r="BA49">
        <v>0</v>
      </c>
      <c r="BC49" t="s">
        <v>359</v>
      </c>
      <c r="BF49" t="s">
        <v>360</v>
      </c>
    </row>
    <row r="50" spans="1:58" x14ac:dyDescent="0.35">
      <c r="A50" t="s">
        <v>446</v>
      </c>
      <c r="B50">
        <v>10000</v>
      </c>
      <c r="C50">
        <v>10000</v>
      </c>
      <c r="D50" s="3">
        <v>45783</v>
      </c>
      <c r="E50" t="s">
        <v>59</v>
      </c>
      <c r="F50" t="s">
        <v>447</v>
      </c>
      <c r="G50" t="s">
        <v>448</v>
      </c>
      <c r="I50">
        <v>1</v>
      </c>
      <c r="J50" t="s">
        <v>940</v>
      </c>
      <c r="K50">
        <v>61</v>
      </c>
      <c r="L50" t="s">
        <v>118</v>
      </c>
      <c r="M50">
        <v>100</v>
      </c>
      <c r="P50" s="3">
        <v>45782</v>
      </c>
      <c r="R50">
        <v>1</v>
      </c>
      <c r="S50">
        <v>100</v>
      </c>
      <c r="T50" t="s">
        <v>64</v>
      </c>
      <c r="U50" t="s">
        <v>449</v>
      </c>
      <c r="V50">
        <v>0</v>
      </c>
      <c r="W50">
        <v>100</v>
      </c>
      <c r="X50">
        <v>0</v>
      </c>
      <c r="Y50">
        <v>0</v>
      </c>
      <c r="Z50">
        <v>0</v>
      </c>
      <c r="AA50">
        <v>0</v>
      </c>
      <c r="AD50">
        <v>0</v>
      </c>
      <c r="AM50" t="s">
        <v>450</v>
      </c>
      <c r="AN50" t="s">
        <v>451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62</v>
      </c>
      <c r="AZ50" t="s">
        <v>2155</v>
      </c>
      <c r="BA50">
        <v>0</v>
      </c>
      <c r="BC50" t="s">
        <v>451</v>
      </c>
      <c r="BF50" t="s">
        <v>452</v>
      </c>
    </row>
    <row r="51" spans="1:58" x14ac:dyDescent="0.35">
      <c r="A51" t="s">
        <v>453</v>
      </c>
      <c r="B51">
        <v>10000</v>
      </c>
      <c r="C51">
        <v>20000</v>
      </c>
      <c r="D51" s="3">
        <v>45783</v>
      </c>
      <c r="E51" t="s">
        <v>59</v>
      </c>
      <c r="F51" t="s">
        <v>454</v>
      </c>
      <c r="G51" t="s">
        <v>455</v>
      </c>
      <c r="I51">
        <v>2</v>
      </c>
      <c r="J51" t="s">
        <v>940</v>
      </c>
      <c r="K51">
        <v>86</v>
      </c>
      <c r="L51" t="s">
        <v>217</v>
      </c>
      <c r="M51" s="4">
        <v>8000</v>
      </c>
      <c r="P51" s="3">
        <v>45782</v>
      </c>
      <c r="R51">
        <v>1</v>
      </c>
      <c r="S51" s="4">
        <v>8000</v>
      </c>
      <c r="T51" t="s">
        <v>64</v>
      </c>
      <c r="U51" t="s">
        <v>456</v>
      </c>
      <c r="V51">
        <v>0</v>
      </c>
      <c r="W51" s="4">
        <v>6500</v>
      </c>
      <c r="X51" s="4">
        <v>1500</v>
      </c>
      <c r="Y51">
        <v>0</v>
      </c>
      <c r="Z51">
        <v>0</v>
      </c>
      <c r="AA51">
        <v>0</v>
      </c>
      <c r="AD51">
        <v>0</v>
      </c>
      <c r="AM51" t="s">
        <v>457</v>
      </c>
      <c r="AN51" t="s">
        <v>458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62</v>
      </c>
      <c r="AZ51" t="s">
        <v>2156</v>
      </c>
      <c r="BA51">
        <v>0</v>
      </c>
      <c r="BC51" t="s">
        <v>458</v>
      </c>
      <c r="BF51" t="s">
        <v>459</v>
      </c>
    </row>
    <row r="52" spans="1:58" x14ac:dyDescent="0.35">
      <c r="A52" t="s">
        <v>460</v>
      </c>
      <c r="B52">
        <v>10000</v>
      </c>
      <c r="C52">
        <v>20000</v>
      </c>
      <c r="D52" s="3">
        <v>45783</v>
      </c>
      <c r="E52" t="s">
        <v>59</v>
      </c>
      <c r="F52" t="s">
        <v>461</v>
      </c>
      <c r="G52" t="s">
        <v>455</v>
      </c>
      <c r="I52">
        <v>2</v>
      </c>
      <c r="J52" t="s">
        <v>940</v>
      </c>
      <c r="K52">
        <v>86</v>
      </c>
      <c r="L52" t="s">
        <v>217</v>
      </c>
      <c r="M52" s="4">
        <v>3500</v>
      </c>
      <c r="P52" s="3">
        <v>45782</v>
      </c>
      <c r="R52">
        <v>1</v>
      </c>
      <c r="S52" s="4">
        <v>3500</v>
      </c>
      <c r="T52" t="s">
        <v>64</v>
      </c>
      <c r="U52" t="s">
        <v>462</v>
      </c>
      <c r="V52">
        <v>0</v>
      </c>
      <c r="W52" s="4">
        <v>2000</v>
      </c>
      <c r="X52" s="4">
        <v>1500</v>
      </c>
      <c r="Y52">
        <v>0</v>
      </c>
      <c r="Z52">
        <v>0</v>
      </c>
      <c r="AA52">
        <v>0</v>
      </c>
      <c r="AD52">
        <v>0</v>
      </c>
      <c r="AM52" t="s">
        <v>463</v>
      </c>
      <c r="AN52" t="s">
        <v>458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62</v>
      </c>
      <c r="AZ52" t="s">
        <v>2157</v>
      </c>
      <c r="BA52">
        <v>0</v>
      </c>
      <c r="BC52" t="s">
        <v>458</v>
      </c>
      <c r="BF52" t="s">
        <v>459</v>
      </c>
    </row>
    <row r="53" spans="1:58" x14ac:dyDescent="0.35">
      <c r="A53" t="s">
        <v>464</v>
      </c>
      <c r="B53">
        <v>10000</v>
      </c>
      <c r="C53">
        <v>20000</v>
      </c>
      <c r="D53" s="3">
        <v>45783</v>
      </c>
      <c r="E53" t="s">
        <v>59</v>
      </c>
      <c r="F53" t="s">
        <v>465</v>
      </c>
      <c r="G53" t="s">
        <v>466</v>
      </c>
      <c r="I53">
        <v>2</v>
      </c>
      <c r="J53" t="s">
        <v>940</v>
      </c>
      <c r="K53">
        <v>86</v>
      </c>
      <c r="L53" t="s">
        <v>217</v>
      </c>
      <c r="M53" s="4">
        <v>4500</v>
      </c>
      <c r="P53" s="3">
        <v>45782</v>
      </c>
      <c r="R53">
        <v>1</v>
      </c>
      <c r="S53" s="4">
        <v>4500</v>
      </c>
      <c r="T53" t="s">
        <v>64</v>
      </c>
      <c r="U53" t="s">
        <v>467</v>
      </c>
      <c r="V53">
        <v>0</v>
      </c>
      <c r="W53" s="4">
        <v>3000</v>
      </c>
      <c r="X53" s="4">
        <v>1500</v>
      </c>
      <c r="Y53">
        <v>0</v>
      </c>
      <c r="Z53">
        <v>0</v>
      </c>
      <c r="AA53">
        <v>0</v>
      </c>
      <c r="AD53">
        <v>0</v>
      </c>
      <c r="AM53" t="s">
        <v>468</v>
      </c>
      <c r="AN53" t="s">
        <v>458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62</v>
      </c>
      <c r="AZ53" t="s">
        <v>2158</v>
      </c>
      <c r="BA53">
        <v>0</v>
      </c>
      <c r="BC53" t="s">
        <v>458</v>
      </c>
      <c r="BF53" t="s">
        <v>459</v>
      </c>
    </row>
    <row r="54" spans="1:58" x14ac:dyDescent="0.35">
      <c r="A54" t="s">
        <v>3022</v>
      </c>
      <c r="B54">
        <v>10000</v>
      </c>
      <c r="C54">
        <v>10000</v>
      </c>
      <c r="D54" s="3">
        <v>45797</v>
      </c>
      <c r="E54" t="s">
        <v>59</v>
      </c>
      <c r="F54" t="s">
        <v>3023</v>
      </c>
      <c r="G54" t="s">
        <v>2914</v>
      </c>
      <c r="I54">
        <v>1</v>
      </c>
      <c r="J54" t="s">
        <v>940</v>
      </c>
      <c r="K54">
        <v>93</v>
      </c>
      <c r="L54" t="s">
        <v>188</v>
      </c>
      <c r="M54" s="4">
        <v>3625</v>
      </c>
      <c r="P54" s="3">
        <v>45782</v>
      </c>
      <c r="R54">
        <v>32</v>
      </c>
      <c r="S54" s="4">
        <v>116000</v>
      </c>
      <c r="T54" t="s">
        <v>64</v>
      </c>
      <c r="U54" t="s">
        <v>1058</v>
      </c>
      <c r="V54">
        <v>0</v>
      </c>
      <c r="W54" s="4">
        <v>100000</v>
      </c>
      <c r="X54" s="4">
        <v>16000</v>
      </c>
      <c r="Y54">
        <v>0</v>
      </c>
      <c r="Z54">
        <v>0</v>
      </c>
      <c r="AA54">
        <v>0</v>
      </c>
      <c r="AD54">
        <v>0</v>
      </c>
      <c r="AM54" t="s">
        <v>1059</v>
      </c>
      <c r="AN54" t="s">
        <v>97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62</v>
      </c>
      <c r="AZ54" t="s">
        <v>3024</v>
      </c>
      <c r="BA54">
        <v>0</v>
      </c>
      <c r="BC54" t="s">
        <v>97</v>
      </c>
      <c r="BF54" t="s">
        <v>3025</v>
      </c>
    </row>
    <row r="55" spans="1:58" x14ac:dyDescent="0.35">
      <c r="A55" t="s">
        <v>3026</v>
      </c>
      <c r="B55">
        <v>10000</v>
      </c>
      <c r="C55">
        <v>10000</v>
      </c>
      <c r="D55" s="3">
        <v>45797</v>
      </c>
      <c r="E55" t="s">
        <v>59</v>
      </c>
      <c r="F55" t="s">
        <v>3027</v>
      </c>
      <c r="G55" t="s">
        <v>2914</v>
      </c>
      <c r="I55">
        <v>1</v>
      </c>
      <c r="J55" t="s">
        <v>940</v>
      </c>
      <c r="K55" t="s">
        <v>182</v>
      </c>
      <c r="L55" t="s">
        <v>188</v>
      </c>
      <c r="M55" s="4">
        <v>3625</v>
      </c>
      <c r="P55" s="3">
        <v>45782</v>
      </c>
      <c r="R55">
        <v>32</v>
      </c>
      <c r="S55" s="4">
        <v>116000</v>
      </c>
      <c r="T55" t="s">
        <v>64</v>
      </c>
      <c r="U55" t="s">
        <v>667</v>
      </c>
      <c r="V55">
        <v>0</v>
      </c>
      <c r="W55" s="4">
        <v>100000</v>
      </c>
      <c r="X55" s="4">
        <v>16000</v>
      </c>
      <c r="Y55">
        <v>0</v>
      </c>
      <c r="Z55">
        <v>0</v>
      </c>
      <c r="AA55">
        <v>0</v>
      </c>
      <c r="AD55">
        <v>0</v>
      </c>
      <c r="AM55" t="s">
        <v>668</v>
      </c>
      <c r="AN55" t="s">
        <v>97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62</v>
      </c>
      <c r="AZ55" t="s">
        <v>3028</v>
      </c>
      <c r="BA55">
        <v>0</v>
      </c>
      <c r="BC55" t="s">
        <v>97</v>
      </c>
      <c r="BF55" t="s">
        <v>3029</v>
      </c>
    </row>
    <row r="56" spans="1:58" x14ac:dyDescent="0.35">
      <c r="A56" t="s">
        <v>498</v>
      </c>
      <c r="B56">
        <v>10000</v>
      </c>
      <c r="C56">
        <v>10000</v>
      </c>
      <c r="D56" s="3">
        <v>45783</v>
      </c>
      <c r="E56" t="s">
        <v>59</v>
      </c>
      <c r="F56" t="s">
        <v>499</v>
      </c>
      <c r="G56" t="s">
        <v>500</v>
      </c>
      <c r="I56">
        <v>1</v>
      </c>
      <c r="J56" t="s">
        <v>940</v>
      </c>
      <c r="K56">
        <v>79</v>
      </c>
      <c r="L56" t="s">
        <v>196</v>
      </c>
      <c r="M56">
        <v>216</v>
      </c>
      <c r="P56" s="3">
        <v>45782</v>
      </c>
      <c r="R56">
        <v>65</v>
      </c>
      <c r="S56" s="4">
        <v>14040</v>
      </c>
      <c r="T56" t="s">
        <v>64</v>
      </c>
      <c r="U56" t="s">
        <v>502</v>
      </c>
      <c r="V56">
        <v>0</v>
      </c>
      <c r="W56" s="4">
        <v>10000</v>
      </c>
      <c r="X56" s="4">
        <v>4040</v>
      </c>
      <c r="Y56">
        <v>0</v>
      </c>
      <c r="Z56">
        <v>0</v>
      </c>
      <c r="AA56">
        <v>0</v>
      </c>
      <c r="AD56">
        <v>0</v>
      </c>
      <c r="AM56" t="s">
        <v>503</v>
      </c>
      <c r="AN56" t="s">
        <v>504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62</v>
      </c>
      <c r="AZ56" t="s">
        <v>5487</v>
      </c>
      <c r="BA56">
        <v>0</v>
      </c>
      <c r="BC56" t="s">
        <v>504</v>
      </c>
      <c r="BF56" t="s">
        <v>505</v>
      </c>
    </row>
    <row r="57" spans="1:58" x14ac:dyDescent="0.35">
      <c r="A57" t="s">
        <v>506</v>
      </c>
      <c r="B57">
        <v>10000</v>
      </c>
      <c r="C57">
        <v>10000</v>
      </c>
      <c r="D57" s="3">
        <v>45783</v>
      </c>
      <c r="E57" t="s">
        <v>59</v>
      </c>
      <c r="F57" t="s">
        <v>507</v>
      </c>
      <c r="G57" t="s">
        <v>508</v>
      </c>
      <c r="I57">
        <v>1</v>
      </c>
      <c r="J57" t="s">
        <v>940</v>
      </c>
      <c r="K57">
        <v>79</v>
      </c>
      <c r="L57" t="s">
        <v>196</v>
      </c>
      <c r="M57">
        <v>42</v>
      </c>
      <c r="P57" s="3">
        <v>45782</v>
      </c>
      <c r="R57">
        <v>602</v>
      </c>
      <c r="S57" s="4">
        <v>25284</v>
      </c>
      <c r="T57" t="s">
        <v>64</v>
      </c>
      <c r="U57" t="s">
        <v>509</v>
      </c>
      <c r="V57">
        <v>0</v>
      </c>
      <c r="W57" s="4">
        <v>10000</v>
      </c>
      <c r="X57" s="4">
        <v>15284</v>
      </c>
      <c r="Y57">
        <v>0</v>
      </c>
      <c r="Z57">
        <v>0</v>
      </c>
      <c r="AA57">
        <v>0</v>
      </c>
      <c r="AD57">
        <v>0</v>
      </c>
      <c r="AM57" t="s">
        <v>510</v>
      </c>
      <c r="AN57" t="s">
        <v>504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62</v>
      </c>
      <c r="AZ57" t="s">
        <v>5488</v>
      </c>
      <c r="BA57">
        <v>0</v>
      </c>
      <c r="BC57" t="s">
        <v>504</v>
      </c>
      <c r="BF57" t="s">
        <v>511</v>
      </c>
    </row>
    <row r="58" spans="1:58" x14ac:dyDescent="0.35">
      <c r="A58" t="s">
        <v>512</v>
      </c>
      <c r="B58">
        <v>10000</v>
      </c>
      <c r="C58">
        <v>10000</v>
      </c>
      <c r="D58" s="3">
        <v>45783</v>
      </c>
      <c r="E58" t="s">
        <v>59</v>
      </c>
      <c r="F58" t="s">
        <v>507</v>
      </c>
      <c r="G58" t="s">
        <v>508</v>
      </c>
      <c r="I58">
        <v>1</v>
      </c>
      <c r="J58" t="s">
        <v>940</v>
      </c>
      <c r="K58">
        <v>79</v>
      </c>
      <c r="L58" t="s">
        <v>196</v>
      </c>
      <c r="M58">
        <v>42</v>
      </c>
      <c r="P58" s="3">
        <v>45782</v>
      </c>
      <c r="R58">
        <v>602</v>
      </c>
      <c r="S58" s="4">
        <v>25284</v>
      </c>
      <c r="T58" t="s">
        <v>64</v>
      </c>
      <c r="U58" t="s">
        <v>513</v>
      </c>
      <c r="V58">
        <v>0</v>
      </c>
      <c r="W58" s="4">
        <v>10000</v>
      </c>
      <c r="X58" s="4">
        <v>15284</v>
      </c>
      <c r="Y58">
        <v>0</v>
      </c>
      <c r="Z58">
        <v>0</v>
      </c>
      <c r="AA58">
        <v>0</v>
      </c>
      <c r="AD58">
        <v>0</v>
      </c>
      <c r="AM58" t="s">
        <v>514</v>
      </c>
      <c r="AN58" t="s">
        <v>504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62</v>
      </c>
      <c r="AZ58" t="s">
        <v>5489</v>
      </c>
      <c r="BA58">
        <v>0</v>
      </c>
      <c r="BC58" t="s">
        <v>504</v>
      </c>
      <c r="BF58" t="s">
        <v>515</v>
      </c>
    </row>
    <row r="59" spans="1:58" x14ac:dyDescent="0.35">
      <c r="A59" t="s">
        <v>516</v>
      </c>
      <c r="B59">
        <v>10000</v>
      </c>
      <c r="C59">
        <v>10000</v>
      </c>
      <c r="D59" s="3">
        <v>45783</v>
      </c>
      <c r="E59" t="s">
        <v>59</v>
      </c>
      <c r="F59" t="s">
        <v>507</v>
      </c>
      <c r="G59" t="s">
        <v>508</v>
      </c>
      <c r="I59">
        <v>1</v>
      </c>
      <c r="J59" t="s">
        <v>940</v>
      </c>
      <c r="K59">
        <v>79</v>
      </c>
      <c r="L59" t="s">
        <v>196</v>
      </c>
      <c r="M59">
        <v>25</v>
      </c>
      <c r="P59" s="3">
        <v>45782</v>
      </c>
      <c r="R59">
        <v>602</v>
      </c>
      <c r="S59" s="4">
        <v>15050</v>
      </c>
      <c r="T59" t="s">
        <v>64</v>
      </c>
      <c r="U59" t="s">
        <v>517</v>
      </c>
      <c r="V59">
        <v>0</v>
      </c>
      <c r="W59" s="4">
        <v>5000</v>
      </c>
      <c r="X59" s="4">
        <v>10050</v>
      </c>
      <c r="Y59">
        <v>0</v>
      </c>
      <c r="Z59">
        <v>0</v>
      </c>
      <c r="AA59">
        <v>0</v>
      </c>
      <c r="AD59">
        <v>0</v>
      </c>
      <c r="AM59" t="s">
        <v>518</v>
      </c>
      <c r="AN59" t="s">
        <v>504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62</v>
      </c>
      <c r="AZ59" t="s">
        <v>5490</v>
      </c>
      <c r="BA59">
        <v>0</v>
      </c>
      <c r="BC59" t="s">
        <v>504</v>
      </c>
      <c r="BF59" t="s">
        <v>519</v>
      </c>
    </row>
    <row r="60" spans="1:58" x14ac:dyDescent="0.35">
      <c r="A60" t="s">
        <v>520</v>
      </c>
      <c r="B60">
        <v>10000</v>
      </c>
      <c r="C60">
        <v>10000</v>
      </c>
      <c r="D60" s="3">
        <v>45783</v>
      </c>
      <c r="E60" t="s">
        <v>59</v>
      </c>
      <c r="F60" t="s">
        <v>499</v>
      </c>
      <c r="G60" t="s">
        <v>500</v>
      </c>
      <c r="I60">
        <v>1</v>
      </c>
      <c r="J60" t="s">
        <v>940</v>
      </c>
      <c r="K60">
        <v>79</v>
      </c>
      <c r="L60" t="s">
        <v>196</v>
      </c>
      <c r="M60">
        <v>62</v>
      </c>
      <c r="P60" s="3">
        <v>45782</v>
      </c>
      <c r="R60">
        <v>65</v>
      </c>
      <c r="S60" s="4">
        <v>4030</v>
      </c>
      <c r="T60" t="s">
        <v>64</v>
      </c>
      <c r="U60" t="s">
        <v>521</v>
      </c>
      <c r="V60">
        <v>0</v>
      </c>
      <c r="W60" s="4">
        <v>2000</v>
      </c>
      <c r="X60" s="4">
        <v>2030</v>
      </c>
      <c r="Y60">
        <v>0</v>
      </c>
      <c r="Z60">
        <v>0</v>
      </c>
      <c r="AA60">
        <v>0</v>
      </c>
      <c r="AD60">
        <v>0</v>
      </c>
      <c r="AM60" t="s">
        <v>522</v>
      </c>
      <c r="AN60" t="s">
        <v>504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62</v>
      </c>
      <c r="AZ60" t="s">
        <v>5491</v>
      </c>
      <c r="BA60">
        <v>0</v>
      </c>
      <c r="BC60" t="s">
        <v>504</v>
      </c>
      <c r="BF60" t="s">
        <v>523</v>
      </c>
    </row>
    <row r="61" spans="1:58" x14ac:dyDescent="0.35">
      <c r="A61" t="s">
        <v>313</v>
      </c>
      <c r="B61">
        <v>10000</v>
      </c>
      <c r="C61">
        <v>30000</v>
      </c>
      <c r="D61" s="3">
        <v>45782</v>
      </c>
      <c r="E61" t="s">
        <v>59</v>
      </c>
      <c r="F61" t="s">
        <v>314</v>
      </c>
      <c r="G61">
        <v>10620258070</v>
      </c>
      <c r="I61">
        <v>3</v>
      </c>
      <c r="J61" t="s">
        <v>940</v>
      </c>
      <c r="K61">
        <v>85</v>
      </c>
      <c r="L61" t="s">
        <v>283</v>
      </c>
      <c r="M61" s="4">
        <v>3273</v>
      </c>
      <c r="P61" s="3">
        <v>45782</v>
      </c>
      <c r="R61">
        <v>11</v>
      </c>
      <c r="S61" s="4">
        <v>36003</v>
      </c>
      <c r="T61" t="s">
        <v>64</v>
      </c>
      <c r="U61" t="s">
        <v>316</v>
      </c>
      <c r="V61">
        <v>0</v>
      </c>
      <c r="W61" s="4">
        <v>30000</v>
      </c>
      <c r="X61" s="4">
        <v>6003</v>
      </c>
      <c r="Y61">
        <v>0</v>
      </c>
      <c r="Z61">
        <v>0</v>
      </c>
      <c r="AA61">
        <v>0</v>
      </c>
      <c r="AD61">
        <v>0</v>
      </c>
      <c r="AM61" t="s">
        <v>317</v>
      </c>
      <c r="AN61" t="s">
        <v>97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62</v>
      </c>
      <c r="AZ61" t="s">
        <v>2119</v>
      </c>
      <c r="BA61">
        <v>0</v>
      </c>
      <c r="BC61" t="s">
        <v>97</v>
      </c>
      <c r="BF61" t="s">
        <v>318</v>
      </c>
    </row>
    <row r="62" spans="1:58" x14ac:dyDescent="0.35">
      <c r="A62" t="s">
        <v>2134</v>
      </c>
      <c r="B62">
        <v>10000</v>
      </c>
      <c r="C62">
        <v>10000</v>
      </c>
      <c r="D62" s="3">
        <v>45793</v>
      </c>
      <c r="E62" t="s">
        <v>59</v>
      </c>
      <c r="F62" t="s">
        <v>2135</v>
      </c>
      <c r="G62">
        <v>10656256056</v>
      </c>
      <c r="I62">
        <v>1</v>
      </c>
      <c r="J62" t="s">
        <v>940</v>
      </c>
      <c r="K62">
        <v>79</v>
      </c>
      <c r="L62" t="s">
        <v>196</v>
      </c>
      <c r="M62">
        <v>10</v>
      </c>
      <c r="P62" s="3">
        <v>45782</v>
      </c>
      <c r="R62">
        <v>602</v>
      </c>
      <c r="S62" s="4">
        <v>6020</v>
      </c>
      <c r="T62" t="s">
        <v>64</v>
      </c>
      <c r="U62" t="s">
        <v>2136</v>
      </c>
      <c r="V62">
        <v>0</v>
      </c>
      <c r="W62" s="4">
        <v>2000</v>
      </c>
      <c r="X62" s="4">
        <v>4020</v>
      </c>
      <c r="Y62">
        <v>0</v>
      </c>
      <c r="Z62">
        <v>0</v>
      </c>
      <c r="AA62">
        <v>0</v>
      </c>
      <c r="AD62">
        <v>0</v>
      </c>
      <c r="AM62" t="s">
        <v>2137</v>
      </c>
      <c r="AN62" t="s">
        <v>504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62</v>
      </c>
      <c r="AZ62" t="s">
        <v>5046</v>
      </c>
      <c r="BA62">
        <v>0</v>
      </c>
      <c r="BC62" t="s">
        <v>504</v>
      </c>
      <c r="BF62" t="s">
        <v>2138</v>
      </c>
    </row>
    <row r="63" spans="1:58" x14ac:dyDescent="0.35">
      <c r="A63" t="s">
        <v>469</v>
      </c>
      <c r="B63">
        <v>10000</v>
      </c>
      <c r="C63">
        <v>20000</v>
      </c>
      <c r="D63" s="3">
        <v>45783</v>
      </c>
      <c r="E63" t="s">
        <v>59</v>
      </c>
      <c r="F63" t="s">
        <v>470</v>
      </c>
      <c r="G63" t="s">
        <v>471</v>
      </c>
      <c r="I63">
        <v>2</v>
      </c>
      <c r="J63" t="s">
        <v>940</v>
      </c>
      <c r="K63">
        <v>100</v>
      </c>
      <c r="L63" t="s">
        <v>242</v>
      </c>
      <c r="M63">
        <v>700</v>
      </c>
      <c r="P63" s="3">
        <v>45782</v>
      </c>
      <c r="R63">
        <v>1</v>
      </c>
      <c r="S63">
        <v>700</v>
      </c>
      <c r="T63" t="s">
        <v>64</v>
      </c>
      <c r="U63">
        <v>107332710001</v>
      </c>
      <c r="V63">
        <v>0</v>
      </c>
      <c r="W63">
        <v>500</v>
      </c>
      <c r="X63">
        <v>200</v>
      </c>
      <c r="Y63">
        <v>0</v>
      </c>
      <c r="Z63">
        <v>0</v>
      </c>
      <c r="AA63">
        <v>0</v>
      </c>
      <c r="AD63">
        <v>0</v>
      </c>
      <c r="AM63">
        <v>10733271</v>
      </c>
      <c r="AN63" t="s">
        <v>331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62</v>
      </c>
      <c r="AZ63" t="s">
        <v>2120</v>
      </c>
      <c r="BA63">
        <v>0</v>
      </c>
      <c r="BC63" t="s">
        <v>331</v>
      </c>
      <c r="BF63" t="s">
        <v>472</v>
      </c>
    </row>
    <row r="64" spans="1:58" x14ac:dyDescent="0.35">
      <c r="A64" t="s">
        <v>3041</v>
      </c>
      <c r="B64">
        <v>10000</v>
      </c>
      <c r="C64">
        <v>10000</v>
      </c>
      <c r="D64" s="3">
        <v>45797</v>
      </c>
      <c r="E64" t="s">
        <v>59</v>
      </c>
      <c r="F64" t="s">
        <v>3042</v>
      </c>
      <c r="G64" t="s">
        <v>2914</v>
      </c>
      <c r="I64">
        <v>1</v>
      </c>
      <c r="J64" t="s">
        <v>940</v>
      </c>
      <c r="K64" t="s">
        <v>182</v>
      </c>
      <c r="L64" t="s">
        <v>188</v>
      </c>
      <c r="M64" s="4">
        <v>3625</v>
      </c>
      <c r="P64" s="3">
        <v>45782</v>
      </c>
      <c r="R64">
        <v>32</v>
      </c>
      <c r="S64" s="4">
        <v>116000</v>
      </c>
      <c r="T64" t="s">
        <v>64</v>
      </c>
      <c r="U64" t="s">
        <v>3043</v>
      </c>
      <c r="V64">
        <v>0</v>
      </c>
      <c r="W64" s="4">
        <v>100000</v>
      </c>
      <c r="X64" s="4">
        <v>16000</v>
      </c>
      <c r="Y64">
        <v>0</v>
      </c>
      <c r="Z64">
        <v>0</v>
      </c>
      <c r="AA64">
        <v>0</v>
      </c>
      <c r="AD64">
        <v>0</v>
      </c>
      <c r="AM64" t="s">
        <v>3044</v>
      </c>
      <c r="AN64" t="s">
        <v>97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62</v>
      </c>
      <c r="AZ64" t="s">
        <v>3045</v>
      </c>
      <c r="BA64">
        <v>0</v>
      </c>
      <c r="BC64" t="s">
        <v>97</v>
      </c>
      <c r="BF64" t="s">
        <v>3046</v>
      </c>
    </row>
    <row r="65" spans="1:58" x14ac:dyDescent="0.35">
      <c r="A65" t="s">
        <v>3047</v>
      </c>
      <c r="B65">
        <v>10000</v>
      </c>
      <c r="C65">
        <v>10000</v>
      </c>
      <c r="D65" s="3">
        <v>45797</v>
      </c>
      <c r="E65" t="s">
        <v>59</v>
      </c>
      <c r="F65" t="s">
        <v>3048</v>
      </c>
      <c r="G65" t="s">
        <v>2914</v>
      </c>
      <c r="I65">
        <v>1</v>
      </c>
      <c r="J65" t="s">
        <v>940</v>
      </c>
      <c r="K65" t="s">
        <v>182</v>
      </c>
      <c r="L65" t="s">
        <v>188</v>
      </c>
      <c r="M65" s="4">
        <v>3625</v>
      </c>
      <c r="P65" s="3">
        <v>45782</v>
      </c>
      <c r="R65">
        <v>32</v>
      </c>
      <c r="S65" s="4">
        <v>116000</v>
      </c>
      <c r="T65" t="s">
        <v>64</v>
      </c>
      <c r="U65" t="s">
        <v>667</v>
      </c>
      <c r="V65">
        <v>0</v>
      </c>
      <c r="W65" s="4">
        <v>100000</v>
      </c>
      <c r="X65" s="4">
        <v>16000</v>
      </c>
      <c r="Y65">
        <v>0</v>
      </c>
      <c r="Z65">
        <v>0</v>
      </c>
      <c r="AA65">
        <v>0</v>
      </c>
      <c r="AD65">
        <v>0</v>
      </c>
      <c r="AM65" t="s">
        <v>668</v>
      </c>
      <c r="AN65" t="s">
        <v>97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62</v>
      </c>
      <c r="AZ65" t="s">
        <v>3049</v>
      </c>
      <c r="BA65">
        <v>0</v>
      </c>
      <c r="BC65" t="s">
        <v>97</v>
      </c>
      <c r="BF65" t="s">
        <v>3050</v>
      </c>
    </row>
    <row r="66" spans="1:58" x14ac:dyDescent="0.35">
      <c r="A66" t="s">
        <v>3051</v>
      </c>
      <c r="B66">
        <v>10000</v>
      </c>
      <c r="C66">
        <v>30000</v>
      </c>
      <c r="D66" s="3">
        <v>45797</v>
      </c>
      <c r="E66" t="s">
        <v>59</v>
      </c>
      <c r="F66" t="s">
        <v>3052</v>
      </c>
      <c r="G66" t="s">
        <v>2914</v>
      </c>
      <c r="I66">
        <v>1</v>
      </c>
      <c r="J66" t="s">
        <v>940</v>
      </c>
      <c r="K66" t="s">
        <v>182</v>
      </c>
      <c r="L66" t="s">
        <v>188</v>
      </c>
      <c r="M66" s="4">
        <v>3625</v>
      </c>
      <c r="P66" s="3">
        <v>45782</v>
      </c>
      <c r="R66">
        <v>32</v>
      </c>
      <c r="S66" s="4">
        <v>116000</v>
      </c>
      <c r="T66" t="s">
        <v>64</v>
      </c>
      <c r="U66" t="s">
        <v>3053</v>
      </c>
      <c r="V66">
        <v>0</v>
      </c>
      <c r="W66" s="4">
        <v>100000</v>
      </c>
      <c r="X66" s="4">
        <v>16000</v>
      </c>
      <c r="Y66">
        <v>0</v>
      </c>
      <c r="Z66">
        <v>0</v>
      </c>
      <c r="AA66">
        <v>0</v>
      </c>
      <c r="AD66">
        <v>0</v>
      </c>
      <c r="AM66" t="s">
        <v>3054</v>
      </c>
      <c r="AN66" t="s">
        <v>97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62</v>
      </c>
      <c r="AZ66" t="s">
        <v>3055</v>
      </c>
      <c r="BA66">
        <v>0</v>
      </c>
      <c r="BC66" t="s">
        <v>97</v>
      </c>
      <c r="BF66" t="s">
        <v>3056</v>
      </c>
    </row>
    <row r="67" spans="1:58" x14ac:dyDescent="0.35">
      <c r="A67" t="s">
        <v>2916</v>
      </c>
      <c r="B67">
        <v>10000</v>
      </c>
      <c r="C67">
        <v>10000</v>
      </c>
      <c r="D67" s="3">
        <v>45797</v>
      </c>
      <c r="E67" t="s">
        <v>59</v>
      </c>
      <c r="F67" t="s">
        <v>2917</v>
      </c>
      <c r="G67" t="s">
        <v>2914</v>
      </c>
      <c r="I67">
        <v>1</v>
      </c>
      <c r="J67" t="s">
        <v>940</v>
      </c>
      <c r="K67" t="s">
        <v>182</v>
      </c>
      <c r="L67" t="s">
        <v>188</v>
      </c>
      <c r="M67" s="4">
        <v>3625</v>
      </c>
      <c r="P67" s="3">
        <v>45782</v>
      </c>
      <c r="R67">
        <v>32</v>
      </c>
      <c r="S67" s="4">
        <v>116000</v>
      </c>
      <c r="T67" t="s">
        <v>64</v>
      </c>
      <c r="U67" t="s">
        <v>1046</v>
      </c>
      <c r="V67">
        <v>0</v>
      </c>
      <c r="W67" s="4">
        <v>100000</v>
      </c>
      <c r="X67" s="4">
        <v>16000</v>
      </c>
      <c r="Y67">
        <v>0</v>
      </c>
      <c r="Z67">
        <v>0</v>
      </c>
      <c r="AA67">
        <v>0</v>
      </c>
      <c r="AD67">
        <v>0</v>
      </c>
      <c r="AM67" t="s">
        <v>1047</v>
      </c>
      <c r="AN67" t="s">
        <v>97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62</v>
      </c>
      <c r="AZ67" t="s">
        <v>3057</v>
      </c>
      <c r="BA67">
        <v>0</v>
      </c>
      <c r="BC67" t="s">
        <v>97</v>
      </c>
      <c r="BF67" t="s">
        <v>2918</v>
      </c>
    </row>
    <row r="68" spans="1:58" x14ac:dyDescent="0.35">
      <c r="A68" t="s">
        <v>361</v>
      </c>
      <c r="B68">
        <v>10000</v>
      </c>
      <c r="C68">
        <v>10000</v>
      </c>
      <c r="D68" s="3">
        <v>45782</v>
      </c>
      <c r="E68" t="s">
        <v>59</v>
      </c>
      <c r="F68" t="s">
        <v>309</v>
      </c>
      <c r="G68" t="s">
        <v>124</v>
      </c>
      <c r="I68">
        <v>1</v>
      </c>
      <c r="J68" t="s">
        <v>940</v>
      </c>
      <c r="K68">
        <v>59</v>
      </c>
      <c r="L68" t="s">
        <v>126</v>
      </c>
      <c r="M68" s="4">
        <v>2000</v>
      </c>
      <c r="P68" s="3">
        <v>45782</v>
      </c>
      <c r="R68">
        <v>6</v>
      </c>
      <c r="S68" s="4">
        <v>12000</v>
      </c>
      <c r="T68" t="s">
        <v>64</v>
      </c>
      <c r="U68" t="s">
        <v>310</v>
      </c>
      <c r="V68">
        <v>0</v>
      </c>
      <c r="W68" s="4">
        <v>12000</v>
      </c>
      <c r="X68">
        <v>0</v>
      </c>
      <c r="Y68">
        <v>0</v>
      </c>
      <c r="Z68">
        <v>0</v>
      </c>
      <c r="AA68">
        <v>0</v>
      </c>
      <c r="AD68">
        <v>0</v>
      </c>
      <c r="AM68" t="s">
        <v>311</v>
      </c>
      <c r="AN68" t="s">
        <v>129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Y68" t="s">
        <v>62</v>
      </c>
      <c r="AZ68" t="s">
        <v>2159</v>
      </c>
      <c r="BA68">
        <v>0</v>
      </c>
      <c r="BC68" t="s">
        <v>129</v>
      </c>
      <c r="BF68" t="s">
        <v>362</v>
      </c>
    </row>
    <row r="69" spans="1:58" x14ac:dyDescent="0.35">
      <c r="A69" t="s">
        <v>473</v>
      </c>
      <c r="B69">
        <v>10000</v>
      </c>
      <c r="C69">
        <v>10000</v>
      </c>
      <c r="D69" s="3">
        <v>45783</v>
      </c>
      <c r="E69" t="s">
        <v>59</v>
      </c>
      <c r="F69" t="s">
        <v>425</v>
      </c>
      <c r="G69" t="s">
        <v>124</v>
      </c>
      <c r="I69">
        <v>1</v>
      </c>
      <c r="J69" t="s">
        <v>940</v>
      </c>
      <c r="K69">
        <v>59</v>
      </c>
      <c r="L69" t="s">
        <v>126</v>
      </c>
      <c r="M69">
        <v>500</v>
      </c>
      <c r="P69" s="3">
        <v>45782</v>
      </c>
      <c r="R69">
        <v>6</v>
      </c>
      <c r="S69" s="4">
        <v>3000</v>
      </c>
      <c r="T69" t="s">
        <v>64</v>
      </c>
      <c r="U69" t="s">
        <v>426</v>
      </c>
      <c r="V69">
        <v>0</v>
      </c>
      <c r="W69" s="4">
        <v>3000</v>
      </c>
      <c r="X69">
        <v>0</v>
      </c>
      <c r="Y69">
        <v>0</v>
      </c>
      <c r="Z69">
        <v>0</v>
      </c>
      <c r="AA69">
        <v>0</v>
      </c>
      <c r="AD69">
        <v>0</v>
      </c>
      <c r="AM69" t="s">
        <v>427</v>
      </c>
      <c r="AN69" t="s">
        <v>129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Y69" t="s">
        <v>62</v>
      </c>
      <c r="AZ69" t="s">
        <v>2160</v>
      </c>
      <c r="BA69">
        <v>0</v>
      </c>
      <c r="BC69" t="s">
        <v>129</v>
      </c>
      <c r="BF69" t="s">
        <v>474</v>
      </c>
    </row>
    <row r="70" spans="1:58" x14ac:dyDescent="0.35">
      <c r="A70" t="s">
        <v>473</v>
      </c>
      <c r="B70">
        <v>20000</v>
      </c>
      <c r="C70">
        <v>10000</v>
      </c>
      <c r="D70" s="3">
        <v>45783</v>
      </c>
      <c r="E70" t="s">
        <v>59</v>
      </c>
      <c r="F70" t="s">
        <v>425</v>
      </c>
      <c r="G70" t="s">
        <v>124</v>
      </c>
      <c r="I70">
        <v>1</v>
      </c>
      <c r="J70" t="s">
        <v>940</v>
      </c>
      <c r="K70">
        <v>59</v>
      </c>
      <c r="L70" t="s">
        <v>126</v>
      </c>
      <c r="M70" s="4">
        <v>1000</v>
      </c>
      <c r="P70" s="3">
        <v>45782</v>
      </c>
      <c r="R70">
        <v>6</v>
      </c>
      <c r="S70" s="4">
        <v>6000</v>
      </c>
      <c r="T70" t="s">
        <v>64</v>
      </c>
      <c r="U70" t="s">
        <v>426</v>
      </c>
      <c r="V70">
        <v>0</v>
      </c>
      <c r="W70" s="4">
        <v>6000</v>
      </c>
      <c r="X70">
        <v>0</v>
      </c>
      <c r="Y70">
        <v>0</v>
      </c>
      <c r="Z70">
        <v>0</v>
      </c>
      <c r="AA70">
        <v>0</v>
      </c>
      <c r="AD70">
        <v>0</v>
      </c>
      <c r="AM70" t="s">
        <v>427</v>
      </c>
      <c r="AN70" t="s">
        <v>129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Y70" t="s">
        <v>62</v>
      </c>
      <c r="AZ70" t="s">
        <v>2160</v>
      </c>
      <c r="BA70">
        <v>0</v>
      </c>
      <c r="BC70" t="s">
        <v>129</v>
      </c>
      <c r="BF70" t="s">
        <v>474</v>
      </c>
    </row>
    <row r="71" spans="1:58" x14ac:dyDescent="0.35">
      <c r="A71" t="s">
        <v>363</v>
      </c>
      <c r="B71">
        <v>10000</v>
      </c>
      <c r="C71">
        <v>10000</v>
      </c>
      <c r="D71" s="3">
        <v>45782</v>
      </c>
      <c r="E71" t="s">
        <v>59</v>
      </c>
      <c r="F71" t="s">
        <v>351</v>
      </c>
      <c r="G71" t="s">
        <v>364</v>
      </c>
      <c r="I71">
        <v>1</v>
      </c>
      <c r="J71" t="s">
        <v>940</v>
      </c>
      <c r="K71">
        <v>71</v>
      </c>
      <c r="L71" t="s">
        <v>86</v>
      </c>
      <c r="M71" s="4">
        <v>3334</v>
      </c>
      <c r="P71" s="3">
        <v>45782</v>
      </c>
      <c r="R71">
        <v>3</v>
      </c>
      <c r="S71" s="4">
        <v>10001</v>
      </c>
      <c r="T71" t="s">
        <v>64</v>
      </c>
      <c r="U71">
        <v>200183090001</v>
      </c>
      <c r="V71">
        <v>0</v>
      </c>
      <c r="W71" s="4">
        <v>10000</v>
      </c>
      <c r="X71">
        <v>1</v>
      </c>
      <c r="Y71">
        <v>0</v>
      </c>
      <c r="Z71">
        <v>0</v>
      </c>
      <c r="AA71">
        <v>0</v>
      </c>
      <c r="AD71">
        <v>0</v>
      </c>
      <c r="AM71">
        <v>20018309</v>
      </c>
      <c r="AN71" t="s">
        <v>129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Y71" t="s">
        <v>62</v>
      </c>
      <c r="AZ71" t="s">
        <v>5513</v>
      </c>
      <c r="BA71">
        <v>0</v>
      </c>
      <c r="BC71" t="s">
        <v>129</v>
      </c>
      <c r="BF71" t="s">
        <v>366</v>
      </c>
    </row>
    <row r="72" spans="1:58" x14ac:dyDescent="0.35">
      <c r="A72" t="s">
        <v>363</v>
      </c>
      <c r="B72">
        <v>20000</v>
      </c>
      <c r="C72">
        <v>10000</v>
      </c>
      <c r="D72" s="3">
        <v>45782</v>
      </c>
      <c r="E72" t="s">
        <v>59</v>
      </c>
      <c r="F72" t="s">
        <v>351</v>
      </c>
      <c r="G72" t="s">
        <v>364</v>
      </c>
      <c r="I72">
        <v>1</v>
      </c>
      <c r="J72" t="s">
        <v>940</v>
      </c>
      <c r="K72">
        <v>71</v>
      </c>
      <c r="L72" t="s">
        <v>86</v>
      </c>
      <c r="M72" s="4">
        <v>6667</v>
      </c>
      <c r="P72" s="3">
        <v>45782</v>
      </c>
      <c r="R72">
        <v>3</v>
      </c>
      <c r="S72" s="4">
        <v>20000</v>
      </c>
      <c r="T72" t="s">
        <v>64</v>
      </c>
      <c r="U72">
        <v>200183090001</v>
      </c>
      <c r="V72">
        <v>0</v>
      </c>
      <c r="W72" s="4">
        <v>20000</v>
      </c>
      <c r="X72">
        <v>0</v>
      </c>
      <c r="Y72">
        <v>0</v>
      </c>
      <c r="Z72">
        <v>0</v>
      </c>
      <c r="AA72">
        <v>0</v>
      </c>
      <c r="AD72">
        <v>0</v>
      </c>
      <c r="AM72">
        <v>20018309</v>
      </c>
      <c r="AN72" t="s">
        <v>129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Y72" t="s">
        <v>62</v>
      </c>
      <c r="AZ72" t="s">
        <v>5513</v>
      </c>
      <c r="BA72">
        <v>0</v>
      </c>
      <c r="BC72" t="s">
        <v>129</v>
      </c>
      <c r="BF72" t="s">
        <v>366</v>
      </c>
    </row>
    <row r="73" spans="1:58" x14ac:dyDescent="0.35">
      <c r="A73" t="s">
        <v>363</v>
      </c>
      <c r="B73">
        <v>30000</v>
      </c>
      <c r="C73">
        <v>10000</v>
      </c>
      <c r="D73" s="3">
        <v>45782</v>
      </c>
      <c r="E73" t="s">
        <v>59</v>
      </c>
      <c r="F73" t="s">
        <v>351</v>
      </c>
      <c r="G73" t="s">
        <v>364</v>
      </c>
      <c r="I73">
        <v>1</v>
      </c>
      <c r="J73" t="s">
        <v>940</v>
      </c>
      <c r="K73">
        <v>71</v>
      </c>
      <c r="L73" t="s">
        <v>86</v>
      </c>
      <c r="M73" s="4">
        <v>6667</v>
      </c>
      <c r="P73" s="3">
        <v>45782</v>
      </c>
      <c r="R73">
        <v>3</v>
      </c>
      <c r="S73" s="4">
        <v>20000</v>
      </c>
      <c r="T73" t="s">
        <v>64</v>
      </c>
      <c r="U73">
        <v>200183090001</v>
      </c>
      <c r="V73">
        <v>0</v>
      </c>
      <c r="W73" s="4">
        <v>20000</v>
      </c>
      <c r="X73">
        <v>0</v>
      </c>
      <c r="Y73">
        <v>0</v>
      </c>
      <c r="Z73">
        <v>0</v>
      </c>
      <c r="AA73">
        <v>0</v>
      </c>
      <c r="AD73">
        <v>0</v>
      </c>
      <c r="AM73">
        <v>20018309</v>
      </c>
      <c r="AN73" t="s">
        <v>129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Y73" t="s">
        <v>62</v>
      </c>
      <c r="AZ73" t="s">
        <v>5513</v>
      </c>
      <c r="BA73">
        <v>0</v>
      </c>
      <c r="BC73" t="s">
        <v>129</v>
      </c>
      <c r="BF73" t="s">
        <v>366</v>
      </c>
    </row>
    <row r="74" spans="1:58" x14ac:dyDescent="0.35">
      <c r="A74" t="s">
        <v>524</v>
      </c>
      <c r="B74">
        <v>10000</v>
      </c>
      <c r="C74">
        <v>10000</v>
      </c>
      <c r="D74" s="3">
        <v>45783</v>
      </c>
      <c r="E74" t="s">
        <v>59</v>
      </c>
      <c r="F74" t="s">
        <v>499</v>
      </c>
      <c r="G74" t="s">
        <v>508</v>
      </c>
      <c r="I74">
        <v>1</v>
      </c>
      <c r="J74" t="s">
        <v>940</v>
      </c>
      <c r="K74">
        <v>79</v>
      </c>
      <c r="L74" t="s">
        <v>196</v>
      </c>
      <c r="M74">
        <v>124</v>
      </c>
      <c r="P74" s="3">
        <v>45782</v>
      </c>
      <c r="R74">
        <v>65</v>
      </c>
      <c r="S74" s="4">
        <v>8060</v>
      </c>
      <c r="T74" t="s">
        <v>64</v>
      </c>
      <c r="U74" t="s">
        <v>525</v>
      </c>
      <c r="V74">
        <v>0</v>
      </c>
      <c r="W74" s="4">
        <v>5000</v>
      </c>
      <c r="X74" s="4">
        <v>3060</v>
      </c>
      <c r="Y74">
        <v>0</v>
      </c>
      <c r="Z74">
        <v>0</v>
      </c>
      <c r="AA74">
        <v>0</v>
      </c>
      <c r="AD74">
        <v>0</v>
      </c>
      <c r="AM74" t="s">
        <v>526</v>
      </c>
      <c r="AN74" t="s">
        <v>504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Y74" t="s">
        <v>62</v>
      </c>
      <c r="AZ74" t="s">
        <v>5493</v>
      </c>
      <c r="BA74">
        <v>0</v>
      </c>
      <c r="BC74" t="s">
        <v>504</v>
      </c>
      <c r="BF74" t="s">
        <v>527</v>
      </c>
    </row>
    <row r="75" spans="1:58" x14ac:dyDescent="0.35">
      <c r="A75" t="s">
        <v>528</v>
      </c>
      <c r="B75">
        <v>10000</v>
      </c>
      <c r="C75">
        <v>10000</v>
      </c>
      <c r="D75" s="3">
        <v>45783</v>
      </c>
      <c r="E75" t="s">
        <v>59</v>
      </c>
      <c r="F75" t="s">
        <v>529</v>
      </c>
      <c r="G75" t="s">
        <v>508</v>
      </c>
      <c r="I75">
        <v>1</v>
      </c>
      <c r="J75" t="s">
        <v>940</v>
      </c>
      <c r="K75">
        <v>79</v>
      </c>
      <c r="L75" t="s">
        <v>196</v>
      </c>
      <c r="M75">
        <v>62</v>
      </c>
      <c r="P75" s="3">
        <v>45782</v>
      </c>
      <c r="R75">
        <v>65</v>
      </c>
      <c r="S75" s="4">
        <v>4030</v>
      </c>
      <c r="T75" t="s">
        <v>64</v>
      </c>
      <c r="U75" t="s">
        <v>530</v>
      </c>
      <c r="V75">
        <v>0</v>
      </c>
      <c r="W75" s="4">
        <v>2000</v>
      </c>
      <c r="X75" s="4">
        <v>2030</v>
      </c>
      <c r="Y75">
        <v>0</v>
      </c>
      <c r="Z75">
        <v>0</v>
      </c>
      <c r="AA75">
        <v>0</v>
      </c>
      <c r="AD75">
        <v>0</v>
      </c>
      <c r="AM75" t="s">
        <v>531</v>
      </c>
      <c r="AN75" t="s">
        <v>532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Y75" t="s">
        <v>62</v>
      </c>
      <c r="AZ75" t="s">
        <v>5494</v>
      </c>
      <c r="BA75">
        <v>0</v>
      </c>
      <c r="BC75" t="s">
        <v>532</v>
      </c>
      <c r="BF75" t="s">
        <v>533</v>
      </c>
    </row>
    <row r="76" spans="1:58" x14ac:dyDescent="0.35">
      <c r="A76" t="s">
        <v>534</v>
      </c>
      <c r="B76">
        <v>10000</v>
      </c>
      <c r="C76">
        <v>10000</v>
      </c>
      <c r="D76" s="3">
        <v>45783</v>
      </c>
      <c r="E76" t="s">
        <v>59</v>
      </c>
      <c r="F76" t="s">
        <v>529</v>
      </c>
      <c r="G76" t="s">
        <v>508</v>
      </c>
      <c r="I76">
        <v>1</v>
      </c>
      <c r="J76" t="s">
        <v>940</v>
      </c>
      <c r="K76">
        <v>79</v>
      </c>
      <c r="L76" t="s">
        <v>196</v>
      </c>
      <c r="M76">
        <v>400</v>
      </c>
      <c r="P76" s="3">
        <v>45782</v>
      </c>
      <c r="R76">
        <v>65</v>
      </c>
      <c r="S76" s="4">
        <v>26000</v>
      </c>
      <c r="T76" t="s">
        <v>64</v>
      </c>
      <c r="U76" t="s">
        <v>535</v>
      </c>
      <c r="V76">
        <v>0</v>
      </c>
      <c r="W76" s="4">
        <v>20000</v>
      </c>
      <c r="X76" s="4">
        <v>6000</v>
      </c>
      <c r="Y76">
        <v>0</v>
      </c>
      <c r="Z76">
        <v>0</v>
      </c>
      <c r="AA76">
        <v>0</v>
      </c>
      <c r="AD76">
        <v>0</v>
      </c>
      <c r="AM76" t="s">
        <v>536</v>
      </c>
      <c r="AN76" t="s">
        <v>504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Y76" t="s">
        <v>62</v>
      </c>
      <c r="AZ76" t="s">
        <v>6275</v>
      </c>
      <c r="BA76">
        <v>0</v>
      </c>
      <c r="BC76" t="s">
        <v>504</v>
      </c>
      <c r="BF76" t="s">
        <v>537</v>
      </c>
    </row>
    <row r="77" spans="1:58" x14ac:dyDescent="0.35">
      <c r="A77" t="s">
        <v>3058</v>
      </c>
      <c r="B77">
        <v>10000</v>
      </c>
      <c r="C77">
        <v>10000</v>
      </c>
      <c r="D77" s="3">
        <v>45797</v>
      </c>
      <c r="E77" t="s">
        <v>59</v>
      </c>
      <c r="F77" t="s">
        <v>3059</v>
      </c>
      <c r="G77" t="s">
        <v>2914</v>
      </c>
      <c r="I77">
        <v>1</v>
      </c>
      <c r="J77" t="s">
        <v>940</v>
      </c>
      <c r="K77" t="s">
        <v>182</v>
      </c>
      <c r="L77" t="s">
        <v>188</v>
      </c>
      <c r="M77" s="4">
        <v>3625</v>
      </c>
      <c r="P77" s="3">
        <v>45782</v>
      </c>
      <c r="R77">
        <v>32</v>
      </c>
      <c r="S77" s="4">
        <v>116000</v>
      </c>
      <c r="T77" t="s">
        <v>64</v>
      </c>
      <c r="U77" t="s">
        <v>3060</v>
      </c>
      <c r="V77">
        <v>0</v>
      </c>
      <c r="W77" s="4">
        <v>100000</v>
      </c>
      <c r="X77" s="4">
        <v>16000</v>
      </c>
      <c r="Y77">
        <v>0</v>
      </c>
      <c r="Z77">
        <v>0</v>
      </c>
      <c r="AA77">
        <v>0</v>
      </c>
      <c r="AD77">
        <v>0</v>
      </c>
      <c r="AM77" t="s">
        <v>3061</v>
      </c>
      <c r="AN77" t="s">
        <v>97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Y77" t="s">
        <v>62</v>
      </c>
      <c r="AZ77" t="s">
        <v>3062</v>
      </c>
      <c r="BA77">
        <v>0</v>
      </c>
      <c r="BC77" t="s">
        <v>97</v>
      </c>
      <c r="BF77" t="s">
        <v>3063</v>
      </c>
    </row>
    <row r="78" spans="1:58" x14ac:dyDescent="0.35">
      <c r="A78" t="s">
        <v>3064</v>
      </c>
      <c r="B78">
        <v>10000</v>
      </c>
      <c r="C78">
        <v>10000</v>
      </c>
      <c r="D78" s="3">
        <v>45797</v>
      </c>
      <c r="E78" t="s">
        <v>59</v>
      </c>
      <c r="F78" t="s">
        <v>3065</v>
      </c>
      <c r="G78" t="s">
        <v>2914</v>
      </c>
      <c r="I78">
        <v>1</v>
      </c>
      <c r="J78" t="s">
        <v>940</v>
      </c>
      <c r="K78" t="s">
        <v>182</v>
      </c>
      <c r="L78" t="s">
        <v>188</v>
      </c>
      <c r="M78" s="4">
        <v>3625</v>
      </c>
      <c r="P78" s="3">
        <v>45782</v>
      </c>
      <c r="R78">
        <v>32</v>
      </c>
      <c r="S78" s="4">
        <v>116000</v>
      </c>
      <c r="T78" t="s">
        <v>64</v>
      </c>
      <c r="U78" t="s">
        <v>2747</v>
      </c>
      <c r="V78">
        <v>0</v>
      </c>
      <c r="W78" s="4">
        <v>100000</v>
      </c>
      <c r="X78" s="4">
        <v>16000</v>
      </c>
      <c r="Y78">
        <v>0</v>
      </c>
      <c r="Z78">
        <v>0</v>
      </c>
      <c r="AA78">
        <v>0</v>
      </c>
      <c r="AD78">
        <v>0</v>
      </c>
      <c r="AM78" t="s">
        <v>2748</v>
      </c>
      <c r="AN78" t="s">
        <v>97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Y78" t="s">
        <v>62</v>
      </c>
      <c r="AZ78" t="s">
        <v>3066</v>
      </c>
      <c r="BA78">
        <v>0</v>
      </c>
      <c r="BC78" t="s">
        <v>97</v>
      </c>
      <c r="BF78" t="s">
        <v>3067</v>
      </c>
    </row>
    <row r="79" spans="1:58" x14ac:dyDescent="0.35">
      <c r="A79" t="s">
        <v>367</v>
      </c>
      <c r="B79">
        <v>10000</v>
      </c>
      <c r="C79">
        <v>10000</v>
      </c>
      <c r="D79" s="3">
        <v>45782</v>
      </c>
      <c r="E79" t="s">
        <v>59</v>
      </c>
      <c r="F79" s="5">
        <v>0.47471064814814817</v>
      </c>
      <c r="G79" t="s">
        <v>124</v>
      </c>
      <c r="I79">
        <v>1</v>
      </c>
      <c r="J79" t="s">
        <v>940</v>
      </c>
      <c r="K79">
        <v>59</v>
      </c>
      <c r="L79" t="s">
        <v>126</v>
      </c>
      <c r="M79" s="4">
        <v>1000</v>
      </c>
      <c r="P79" s="3">
        <v>45782</v>
      </c>
      <c r="R79">
        <v>6</v>
      </c>
      <c r="S79" s="4">
        <v>6000</v>
      </c>
      <c r="T79" t="s">
        <v>64</v>
      </c>
      <c r="U79" t="s">
        <v>368</v>
      </c>
      <c r="V79">
        <v>0</v>
      </c>
      <c r="W79" s="4">
        <v>6000</v>
      </c>
      <c r="X79">
        <v>0</v>
      </c>
      <c r="Y79">
        <v>0</v>
      </c>
      <c r="Z79">
        <v>0</v>
      </c>
      <c r="AA79">
        <v>0</v>
      </c>
      <c r="AD79">
        <v>0</v>
      </c>
      <c r="AM79" t="s">
        <v>369</v>
      </c>
      <c r="AN79" t="s">
        <v>129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Y79" t="s">
        <v>62</v>
      </c>
      <c r="AZ79" t="s">
        <v>2161</v>
      </c>
      <c r="BA79">
        <v>0</v>
      </c>
      <c r="BC79" t="s">
        <v>129</v>
      </c>
      <c r="BF79" t="s">
        <v>370</v>
      </c>
    </row>
    <row r="80" spans="1:58" x14ac:dyDescent="0.35">
      <c r="A80" t="s">
        <v>564</v>
      </c>
      <c r="B80">
        <v>10000</v>
      </c>
      <c r="C80">
        <v>20000</v>
      </c>
      <c r="D80" s="3">
        <v>45784</v>
      </c>
      <c r="E80" t="s">
        <v>59</v>
      </c>
      <c r="F80" t="s">
        <v>565</v>
      </c>
      <c r="G80">
        <v>1006323</v>
      </c>
      <c r="I80">
        <v>1</v>
      </c>
      <c r="J80" t="s">
        <v>940</v>
      </c>
      <c r="K80">
        <v>63</v>
      </c>
      <c r="L80" t="s">
        <v>238</v>
      </c>
      <c r="M80" s="4">
        <v>6000</v>
      </c>
      <c r="P80" s="3">
        <v>45782</v>
      </c>
      <c r="R80">
        <v>60</v>
      </c>
      <c r="S80" s="4">
        <v>360000</v>
      </c>
      <c r="T80" t="s">
        <v>64</v>
      </c>
      <c r="U80" t="s">
        <v>566</v>
      </c>
      <c r="V80">
        <v>0</v>
      </c>
      <c r="W80" s="4">
        <v>360000</v>
      </c>
      <c r="X80">
        <v>0</v>
      </c>
      <c r="Y80">
        <v>0</v>
      </c>
      <c r="Z80">
        <v>0</v>
      </c>
      <c r="AA80">
        <v>0</v>
      </c>
      <c r="AD80">
        <v>0</v>
      </c>
      <c r="AM80" t="s">
        <v>567</v>
      </c>
      <c r="AN80" t="s">
        <v>568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Y80" t="s">
        <v>62</v>
      </c>
      <c r="AZ80" t="s">
        <v>2162</v>
      </c>
      <c r="BA80">
        <v>0</v>
      </c>
      <c r="BC80" t="s">
        <v>568</v>
      </c>
      <c r="BF80" t="s">
        <v>569</v>
      </c>
    </row>
    <row r="81" spans="1:58" x14ac:dyDescent="0.35">
      <c r="A81" t="s">
        <v>1958</v>
      </c>
      <c r="B81">
        <v>10000</v>
      </c>
      <c r="C81">
        <v>10000</v>
      </c>
      <c r="D81" s="3">
        <v>45791</v>
      </c>
      <c r="E81" t="s">
        <v>59</v>
      </c>
      <c r="F81" t="s">
        <v>1936</v>
      </c>
      <c r="G81" t="s">
        <v>1134</v>
      </c>
      <c r="I81">
        <v>1</v>
      </c>
      <c r="J81" t="s">
        <v>940</v>
      </c>
      <c r="K81">
        <v>78</v>
      </c>
      <c r="L81" t="s">
        <v>240</v>
      </c>
      <c r="M81" s="4">
        <v>1500</v>
      </c>
      <c r="P81" s="3">
        <v>45782</v>
      </c>
      <c r="R81">
        <v>16</v>
      </c>
      <c r="S81" s="4">
        <v>24000</v>
      </c>
      <c r="T81" t="s">
        <v>64</v>
      </c>
      <c r="U81" t="s">
        <v>1937</v>
      </c>
      <c r="V81">
        <v>0</v>
      </c>
      <c r="W81" s="4">
        <v>20000</v>
      </c>
      <c r="X81" s="4">
        <v>4000</v>
      </c>
      <c r="Y81">
        <v>0</v>
      </c>
      <c r="Z81">
        <v>0</v>
      </c>
      <c r="AA81">
        <v>0</v>
      </c>
      <c r="AD81">
        <v>0</v>
      </c>
      <c r="AM81" t="s">
        <v>1938</v>
      </c>
      <c r="AN81" t="s">
        <v>441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Y81" t="s">
        <v>62</v>
      </c>
      <c r="AZ81" t="s">
        <v>5222</v>
      </c>
      <c r="BA81">
        <v>0</v>
      </c>
      <c r="BC81" t="s">
        <v>441</v>
      </c>
      <c r="BF81" t="s">
        <v>1959</v>
      </c>
    </row>
    <row r="82" spans="1:58" x14ac:dyDescent="0.35">
      <c r="A82" t="s">
        <v>1429</v>
      </c>
      <c r="B82">
        <v>10000</v>
      </c>
      <c r="C82">
        <v>10000</v>
      </c>
      <c r="D82" s="3">
        <v>45786</v>
      </c>
      <c r="E82" t="s">
        <v>59</v>
      </c>
      <c r="F82" t="s">
        <v>1430</v>
      </c>
      <c r="G82" t="s">
        <v>377</v>
      </c>
      <c r="I82">
        <v>1</v>
      </c>
      <c r="J82" t="s">
        <v>940</v>
      </c>
      <c r="K82">
        <v>78</v>
      </c>
      <c r="L82" t="s">
        <v>240</v>
      </c>
      <c r="M82" s="4">
        <v>2750</v>
      </c>
      <c r="P82" s="3">
        <v>45782</v>
      </c>
      <c r="R82">
        <v>16</v>
      </c>
      <c r="S82" s="4">
        <v>44000</v>
      </c>
      <c r="T82" t="s">
        <v>64</v>
      </c>
      <c r="U82" t="s">
        <v>1361</v>
      </c>
      <c r="V82">
        <v>0</v>
      </c>
      <c r="W82" s="4">
        <v>40000</v>
      </c>
      <c r="X82" s="4">
        <v>4000</v>
      </c>
      <c r="Y82">
        <v>0</v>
      </c>
      <c r="Z82">
        <v>0</v>
      </c>
      <c r="AA82">
        <v>0</v>
      </c>
      <c r="AD82">
        <v>0</v>
      </c>
      <c r="AM82" t="s">
        <v>1362</v>
      </c>
      <c r="AN82" t="s">
        <v>441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Y82" t="s">
        <v>62</v>
      </c>
      <c r="AZ82" t="s">
        <v>5376</v>
      </c>
      <c r="BA82">
        <v>0</v>
      </c>
      <c r="BC82" t="s">
        <v>441</v>
      </c>
      <c r="BF82" t="s">
        <v>1431</v>
      </c>
    </row>
    <row r="83" spans="1:58" x14ac:dyDescent="0.35">
      <c r="A83" t="s">
        <v>1217</v>
      </c>
      <c r="B83">
        <v>10000</v>
      </c>
      <c r="C83">
        <v>10000</v>
      </c>
      <c r="D83" s="3">
        <v>45785</v>
      </c>
      <c r="E83" t="s">
        <v>59</v>
      </c>
      <c r="F83" t="s">
        <v>1218</v>
      </c>
      <c r="G83" t="s">
        <v>935</v>
      </c>
      <c r="I83">
        <v>1</v>
      </c>
      <c r="J83" t="s">
        <v>940</v>
      </c>
      <c r="K83">
        <v>88</v>
      </c>
      <c r="L83" t="s">
        <v>252</v>
      </c>
      <c r="M83" s="4">
        <v>1500</v>
      </c>
      <c r="P83" s="3">
        <v>45782</v>
      </c>
      <c r="R83">
        <v>1</v>
      </c>
      <c r="S83" s="4">
        <v>1500</v>
      </c>
      <c r="T83" t="s">
        <v>64</v>
      </c>
      <c r="U83" t="s">
        <v>1219</v>
      </c>
      <c r="V83">
        <v>0</v>
      </c>
      <c r="W83" s="4">
        <v>1000</v>
      </c>
      <c r="X83">
        <v>500</v>
      </c>
      <c r="Y83">
        <v>0</v>
      </c>
      <c r="Z83">
        <v>0</v>
      </c>
      <c r="AA83">
        <v>0</v>
      </c>
      <c r="AD83">
        <v>0</v>
      </c>
      <c r="AM83" t="s">
        <v>1220</v>
      </c>
      <c r="AN83" t="s">
        <v>938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Y83" t="s">
        <v>62</v>
      </c>
      <c r="AZ83" t="s">
        <v>5440</v>
      </c>
      <c r="BA83">
        <v>0</v>
      </c>
      <c r="BC83" t="s">
        <v>938</v>
      </c>
      <c r="BF83" t="s">
        <v>939</v>
      </c>
    </row>
  </sheetData>
  <autoFilter ref="A1:BF39" xr:uid="{7265181E-9340-4811-94AD-677F463647B4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9B987-C296-43F0-9353-CBDA80077BCC}">
  <dimension ref="A1:BF133"/>
  <sheetViews>
    <sheetView topLeftCell="A112" workbookViewId="0">
      <selection activeCell="A4" sqref="A4:XFD133"/>
    </sheetView>
  </sheetViews>
  <sheetFormatPr defaultRowHeight="14.5" x14ac:dyDescent="0.35"/>
  <cols>
    <col min="6" max="6" width="10.81640625" bestFit="1" customWidth="1"/>
  </cols>
  <sheetData>
    <row r="1" spans="1:58" x14ac:dyDescent="0.35">
      <c r="A1" t="s">
        <v>5550</v>
      </c>
    </row>
    <row r="2" spans="1:58" x14ac:dyDescent="0.35">
      <c r="A2" t="s">
        <v>6273</v>
      </c>
    </row>
    <row r="3" spans="1:58" x14ac:dyDescent="0.35">
      <c r="D3" s="3"/>
      <c r="M3" s="4"/>
      <c r="P3" s="3"/>
      <c r="S3" s="4"/>
    </row>
    <row r="4" spans="1:58" x14ac:dyDescent="0.35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13</v>
      </c>
      <c r="O4" s="2" t="s">
        <v>14</v>
      </c>
      <c r="P4" s="2" t="s">
        <v>15</v>
      </c>
      <c r="Q4" s="2" t="s">
        <v>16</v>
      </c>
      <c r="R4" s="2" t="s">
        <v>17</v>
      </c>
      <c r="S4" s="2" t="s">
        <v>18</v>
      </c>
      <c r="T4" s="2" t="s">
        <v>19</v>
      </c>
      <c r="U4" s="2" t="s">
        <v>20</v>
      </c>
      <c r="V4" s="2" t="s">
        <v>21</v>
      </c>
      <c r="W4" s="2" t="s">
        <v>22</v>
      </c>
      <c r="X4" s="2" t="s">
        <v>23</v>
      </c>
      <c r="Y4" s="2" t="s">
        <v>24</v>
      </c>
      <c r="Z4" s="2" t="s">
        <v>25</v>
      </c>
      <c r="AA4" s="2" t="s">
        <v>26</v>
      </c>
      <c r="AB4" s="2" t="s">
        <v>27</v>
      </c>
      <c r="AC4" s="2" t="s">
        <v>28</v>
      </c>
      <c r="AD4" s="2" t="s">
        <v>29</v>
      </c>
      <c r="AE4" s="2" t="s">
        <v>30</v>
      </c>
      <c r="AF4" s="2" t="s">
        <v>31</v>
      </c>
      <c r="AG4" s="2" t="s">
        <v>32</v>
      </c>
      <c r="AH4" s="2" t="s">
        <v>33</v>
      </c>
      <c r="AI4" s="2" t="s">
        <v>34</v>
      </c>
      <c r="AJ4" s="2" t="s">
        <v>35</v>
      </c>
      <c r="AK4" s="2" t="s">
        <v>36</v>
      </c>
      <c r="AL4" s="2" t="s">
        <v>37</v>
      </c>
      <c r="AM4" s="2" t="s">
        <v>38</v>
      </c>
      <c r="AN4" s="2" t="s">
        <v>39</v>
      </c>
      <c r="AO4" s="2" t="s">
        <v>40</v>
      </c>
      <c r="AP4" s="2" t="s">
        <v>41</v>
      </c>
      <c r="AQ4" s="2" t="s">
        <v>42</v>
      </c>
      <c r="AR4" s="2" t="s">
        <v>43</v>
      </c>
      <c r="AS4" s="2" t="s">
        <v>44</v>
      </c>
      <c r="AT4" s="2" t="s">
        <v>45</v>
      </c>
      <c r="AU4" s="2" t="s">
        <v>46</v>
      </c>
      <c r="AV4" s="2" t="s">
        <v>47</v>
      </c>
      <c r="AW4" s="2" t="s">
        <v>48</v>
      </c>
      <c r="AX4" s="2" t="s">
        <v>49</v>
      </c>
      <c r="AY4" s="2" t="s">
        <v>50</v>
      </c>
      <c r="AZ4" s="2" t="s">
        <v>51</v>
      </c>
      <c r="BA4" s="2" t="s">
        <v>52</v>
      </c>
      <c r="BB4" s="2" t="s">
        <v>53</v>
      </c>
      <c r="BC4" s="2" t="s">
        <v>54</v>
      </c>
      <c r="BD4" s="2" t="s">
        <v>55</v>
      </c>
      <c r="BE4" s="2" t="s">
        <v>56</v>
      </c>
      <c r="BF4" s="2" t="s">
        <v>57</v>
      </c>
    </row>
    <row r="5" spans="1:58" x14ac:dyDescent="0.35">
      <c r="A5" t="s">
        <v>675</v>
      </c>
      <c r="B5">
        <v>10000</v>
      </c>
      <c r="C5">
        <v>10000</v>
      </c>
      <c r="D5" s="3">
        <v>45784</v>
      </c>
      <c r="E5" t="s">
        <v>59</v>
      </c>
      <c r="F5" t="s">
        <v>676</v>
      </c>
      <c r="G5" t="s">
        <v>486</v>
      </c>
      <c r="H5" t="s">
        <v>487</v>
      </c>
      <c r="I5">
        <v>1</v>
      </c>
      <c r="J5" t="s">
        <v>62</v>
      </c>
      <c r="K5">
        <v>94</v>
      </c>
      <c r="L5" t="s">
        <v>229</v>
      </c>
      <c r="M5" s="4">
        <v>2500</v>
      </c>
      <c r="P5" s="3">
        <v>45783</v>
      </c>
      <c r="R5">
        <v>4</v>
      </c>
      <c r="S5" s="4">
        <v>10000</v>
      </c>
      <c r="T5" t="s">
        <v>64</v>
      </c>
      <c r="U5" t="s">
        <v>488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62</v>
      </c>
      <c r="AI5">
        <v>0</v>
      </c>
      <c r="AJ5" t="s">
        <v>62</v>
      </c>
      <c r="AM5" t="s">
        <v>489</v>
      </c>
      <c r="AN5" t="s">
        <v>76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62</v>
      </c>
      <c r="BC5" t="s">
        <v>76</v>
      </c>
      <c r="BF5" t="s">
        <v>677</v>
      </c>
    </row>
    <row r="6" spans="1:58" x14ac:dyDescent="0.35">
      <c r="A6" t="s">
        <v>570</v>
      </c>
      <c r="B6">
        <v>10000</v>
      </c>
      <c r="C6">
        <v>10000</v>
      </c>
      <c r="D6" s="3">
        <v>45783</v>
      </c>
      <c r="E6" t="s">
        <v>59</v>
      </c>
      <c r="F6" t="s">
        <v>571</v>
      </c>
      <c r="G6" t="s">
        <v>572</v>
      </c>
      <c r="I6">
        <v>1</v>
      </c>
      <c r="J6" t="s">
        <v>940</v>
      </c>
      <c r="K6">
        <v>82</v>
      </c>
      <c r="L6" t="s">
        <v>191</v>
      </c>
      <c r="M6" s="4">
        <v>1667</v>
      </c>
      <c r="P6" s="3">
        <v>45783</v>
      </c>
      <c r="R6">
        <v>3</v>
      </c>
      <c r="S6" s="4">
        <v>5001</v>
      </c>
      <c r="T6" t="s">
        <v>64</v>
      </c>
      <c r="U6">
        <v>1974480010001</v>
      </c>
      <c r="V6">
        <v>0</v>
      </c>
      <c r="W6" s="4">
        <v>5000</v>
      </c>
      <c r="X6">
        <v>1</v>
      </c>
      <c r="Y6">
        <v>0</v>
      </c>
      <c r="Z6">
        <v>0</v>
      </c>
      <c r="AA6">
        <v>0</v>
      </c>
      <c r="AD6">
        <v>0</v>
      </c>
      <c r="AM6">
        <v>197448001</v>
      </c>
      <c r="AN6" t="s">
        <v>573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62</v>
      </c>
      <c r="AZ6" t="s">
        <v>5455</v>
      </c>
      <c r="BA6">
        <v>0</v>
      </c>
      <c r="BC6" t="s">
        <v>573</v>
      </c>
      <c r="BF6" t="s">
        <v>574</v>
      </c>
    </row>
    <row r="7" spans="1:58" x14ac:dyDescent="0.35">
      <c r="A7" t="s">
        <v>575</v>
      </c>
      <c r="B7">
        <v>10000</v>
      </c>
      <c r="C7">
        <v>10000</v>
      </c>
      <c r="D7" s="3">
        <v>45783</v>
      </c>
      <c r="E7" t="s">
        <v>59</v>
      </c>
      <c r="F7" t="s">
        <v>571</v>
      </c>
      <c r="G7" t="s">
        <v>572</v>
      </c>
      <c r="I7">
        <v>1</v>
      </c>
      <c r="J7" t="s">
        <v>940</v>
      </c>
      <c r="K7">
        <v>82</v>
      </c>
      <c r="L7" t="s">
        <v>191</v>
      </c>
      <c r="M7" s="4">
        <v>1667</v>
      </c>
      <c r="P7" s="3">
        <v>45783</v>
      </c>
      <c r="R7">
        <v>3</v>
      </c>
      <c r="S7" s="4">
        <v>5001</v>
      </c>
      <c r="T7" t="s">
        <v>64</v>
      </c>
      <c r="U7">
        <v>1974480010001</v>
      </c>
      <c r="V7">
        <v>0</v>
      </c>
      <c r="W7" s="4">
        <v>5000</v>
      </c>
      <c r="X7">
        <v>1</v>
      </c>
      <c r="Y7">
        <v>0</v>
      </c>
      <c r="Z7">
        <v>0</v>
      </c>
      <c r="AA7">
        <v>0</v>
      </c>
      <c r="AD7">
        <v>0</v>
      </c>
      <c r="AM7">
        <v>197448001</v>
      </c>
      <c r="AN7" t="s">
        <v>573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62</v>
      </c>
      <c r="AZ7" t="s">
        <v>5456</v>
      </c>
      <c r="BA7">
        <v>0</v>
      </c>
      <c r="BC7" t="s">
        <v>573</v>
      </c>
      <c r="BF7" t="s">
        <v>576</v>
      </c>
    </row>
    <row r="8" spans="1:58" x14ac:dyDescent="0.35">
      <c r="A8" t="s">
        <v>577</v>
      </c>
      <c r="B8">
        <v>10000</v>
      </c>
      <c r="C8">
        <v>10000</v>
      </c>
      <c r="D8" s="3">
        <v>45783</v>
      </c>
      <c r="E8" t="s">
        <v>59</v>
      </c>
      <c r="F8" t="s">
        <v>571</v>
      </c>
      <c r="G8" t="s">
        <v>572</v>
      </c>
      <c r="I8">
        <v>1</v>
      </c>
      <c r="J8" t="s">
        <v>940</v>
      </c>
      <c r="K8">
        <v>82</v>
      </c>
      <c r="L8" t="s">
        <v>191</v>
      </c>
      <c r="M8" s="4">
        <v>1667</v>
      </c>
      <c r="P8" s="3">
        <v>45783</v>
      </c>
      <c r="R8">
        <v>3</v>
      </c>
      <c r="S8" s="4">
        <v>5001</v>
      </c>
      <c r="T8" t="s">
        <v>64</v>
      </c>
      <c r="U8">
        <v>1974480010001</v>
      </c>
      <c r="V8">
        <v>0</v>
      </c>
      <c r="W8" s="4">
        <v>5000</v>
      </c>
      <c r="X8">
        <v>1</v>
      </c>
      <c r="Y8">
        <v>0</v>
      </c>
      <c r="Z8">
        <v>0</v>
      </c>
      <c r="AA8">
        <v>0</v>
      </c>
      <c r="AD8">
        <v>0</v>
      </c>
      <c r="AM8">
        <v>197448001</v>
      </c>
      <c r="AN8" t="s">
        <v>573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62</v>
      </c>
      <c r="AZ8" t="s">
        <v>5457</v>
      </c>
      <c r="BA8">
        <v>0</v>
      </c>
      <c r="BC8" t="s">
        <v>573</v>
      </c>
      <c r="BF8" t="s">
        <v>578</v>
      </c>
    </row>
    <row r="9" spans="1:58" x14ac:dyDescent="0.35">
      <c r="A9" t="s">
        <v>868</v>
      </c>
      <c r="B9">
        <v>10000</v>
      </c>
      <c r="C9">
        <v>10000</v>
      </c>
      <c r="D9" s="3">
        <v>45785</v>
      </c>
      <c r="E9" t="s">
        <v>59</v>
      </c>
      <c r="F9" s="5">
        <v>0.53431712962962963</v>
      </c>
      <c r="G9" t="s">
        <v>869</v>
      </c>
      <c r="I9">
        <v>1</v>
      </c>
      <c r="J9" t="s">
        <v>940</v>
      </c>
      <c r="K9">
        <v>111</v>
      </c>
      <c r="L9" t="s">
        <v>211</v>
      </c>
      <c r="M9" s="4">
        <v>52500</v>
      </c>
      <c r="P9" s="3">
        <v>45783</v>
      </c>
      <c r="R9">
        <v>10</v>
      </c>
      <c r="S9" s="4">
        <v>525000</v>
      </c>
      <c r="T9" t="s">
        <v>64</v>
      </c>
      <c r="U9" t="s">
        <v>870</v>
      </c>
      <c r="V9">
        <v>0</v>
      </c>
      <c r="W9" s="4">
        <v>525000</v>
      </c>
      <c r="X9">
        <v>0</v>
      </c>
      <c r="Y9">
        <v>0</v>
      </c>
      <c r="Z9">
        <v>0</v>
      </c>
      <c r="AA9">
        <v>0</v>
      </c>
      <c r="AD9">
        <v>0</v>
      </c>
      <c r="AM9" t="s">
        <v>871</v>
      </c>
      <c r="AN9" t="s">
        <v>872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62</v>
      </c>
      <c r="AZ9" t="s">
        <v>2224</v>
      </c>
      <c r="BA9">
        <v>0</v>
      </c>
      <c r="BC9" t="s">
        <v>872</v>
      </c>
      <c r="BF9" t="s">
        <v>873</v>
      </c>
    </row>
    <row r="10" spans="1:58" x14ac:dyDescent="0.35">
      <c r="A10" t="s">
        <v>579</v>
      </c>
      <c r="B10">
        <v>10000</v>
      </c>
      <c r="C10">
        <v>10000</v>
      </c>
      <c r="D10" s="3">
        <v>45783</v>
      </c>
      <c r="E10" t="s">
        <v>484</v>
      </c>
      <c r="F10" t="s">
        <v>485</v>
      </c>
      <c r="G10" t="s">
        <v>580</v>
      </c>
      <c r="I10">
        <v>1</v>
      </c>
      <c r="J10" t="s">
        <v>940</v>
      </c>
      <c r="K10">
        <v>60</v>
      </c>
      <c r="L10" t="s">
        <v>63</v>
      </c>
      <c r="M10" s="4">
        <v>5500</v>
      </c>
      <c r="P10" s="3">
        <v>45783</v>
      </c>
      <c r="R10">
        <v>10</v>
      </c>
      <c r="S10" s="4">
        <v>55000</v>
      </c>
      <c r="T10" t="s">
        <v>64</v>
      </c>
      <c r="U10" t="s">
        <v>581</v>
      </c>
      <c r="V10">
        <v>0</v>
      </c>
      <c r="W10" s="4">
        <v>60000</v>
      </c>
      <c r="X10" s="4">
        <v>-5000</v>
      </c>
      <c r="Y10">
        <v>0</v>
      </c>
      <c r="Z10">
        <v>0</v>
      </c>
      <c r="AA10">
        <v>0</v>
      </c>
      <c r="AD10">
        <v>0</v>
      </c>
      <c r="AM10" t="s">
        <v>582</v>
      </c>
      <c r="AN10" t="s">
        <v>67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62</v>
      </c>
      <c r="AZ10" t="s">
        <v>941</v>
      </c>
      <c r="BA10">
        <v>0</v>
      </c>
      <c r="BC10" t="s">
        <v>67</v>
      </c>
      <c r="BF10" t="s">
        <v>583</v>
      </c>
    </row>
    <row r="11" spans="1:58" x14ac:dyDescent="0.35">
      <c r="A11" t="s">
        <v>584</v>
      </c>
      <c r="B11">
        <v>10000</v>
      </c>
      <c r="C11">
        <v>10000</v>
      </c>
      <c r="D11" s="3">
        <v>45784</v>
      </c>
      <c r="E11" t="s">
        <v>59</v>
      </c>
      <c r="F11" t="s">
        <v>585</v>
      </c>
      <c r="G11" t="s">
        <v>586</v>
      </c>
      <c r="I11">
        <v>1</v>
      </c>
      <c r="J11" t="s">
        <v>940</v>
      </c>
      <c r="K11">
        <v>65</v>
      </c>
      <c r="L11" t="s">
        <v>248</v>
      </c>
      <c r="M11" s="4">
        <v>45000</v>
      </c>
      <c r="P11" s="3">
        <v>45783</v>
      </c>
      <c r="R11">
        <v>4</v>
      </c>
      <c r="S11" s="4">
        <v>180000</v>
      </c>
      <c r="T11" t="s">
        <v>64</v>
      </c>
      <c r="U11" t="s">
        <v>387</v>
      </c>
      <c r="V11">
        <v>0</v>
      </c>
      <c r="W11" s="4">
        <v>180000</v>
      </c>
      <c r="X11">
        <v>0</v>
      </c>
      <c r="Y11">
        <v>0</v>
      </c>
      <c r="Z11">
        <v>0</v>
      </c>
      <c r="AA11">
        <v>0</v>
      </c>
      <c r="AD11">
        <v>0</v>
      </c>
      <c r="AM11" t="s">
        <v>388</v>
      </c>
      <c r="AN11" t="s">
        <v>389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62</v>
      </c>
      <c r="AZ11" t="s">
        <v>6274</v>
      </c>
      <c r="BA11">
        <v>0</v>
      </c>
      <c r="BC11" t="s">
        <v>389</v>
      </c>
      <c r="BF11" t="s">
        <v>587</v>
      </c>
    </row>
    <row r="12" spans="1:58" x14ac:dyDescent="0.35">
      <c r="A12" t="s">
        <v>588</v>
      </c>
      <c r="B12">
        <v>10000</v>
      </c>
      <c r="C12">
        <v>40000</v>
      </c>
      <c r="D12" s="3">
        <v>45783</v>
      </c>
      <c r="E12" t="s">
        <v>59</v>
      </c>
      <c r="F12" t="s">
        <v>589</v>
      </c>
      <c r="G12" t="s">
        <v>590</v>
      </c>
      <c r="I12">
        <v>2</v>
      </c>
      <c r="J12" t="s">
        <v>940</v>
      </c>
      <c r="K12">
        <v>76</v>
      </c>
      <c r="L12" t="s">
        <v>254</v>
      </c>
      <c r="M12" s="4">
        <v>1000</v>
      </c>
      <c r="P12" s="3">
        <v>45783</v>
      </c>
      <c r="R12">
        <v>6</v>
      </c>
      <c r="S12" s="4">
        <v>6000</v>
      </c>
      <c r="T12" t="s">
        <v>64</v>
      </c>
      <c r="U12" t="s">
        <v>591</v>
      </c>
      <c r="V12">
        <v>0</v>
      </c>
      <c r="W12" s="4">
        <v>5660</v>
      </c>
      <c r="X12">
        <v>340</v>
      </c>
      <c r="Y12">
        <v>0</v>
      </c>
      <c r="Z12">
        <v>0</v>
      </c>
      <c r="AA12">
        <v>0</v>
      </c>
      <c r="AD12">
        <v>0</v>
      </c>
      <c r="AM12" t="s">
        <v>592</v>
      </c>
      <c r="AN12" t="s">
        <v>593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62</v>
      </c>
      <c r="AZ12" t="s">
        <v>942</v>
      </c>
      <c r="BA12">
        <v>0</v>
      </c>
      <c r="BC12" t="s">
        <v>593</v>
      </c>
      <c r="BF12" t="s">
        <v>594</v>
      </c>
    </row>
    <row r="13" spans="1:58" x14ac:dyDescent="0.35">
      <c r="A13" t="s">
        <v>595</v>
      </c>
      <c r="B13">
        <v>10000</v>
      </c>
      <c r="C13">
        <v>20000</v>
      </c>
      <c r="D13" s="3">
        <v>45783</v>
      </c>
      <c r="E13" t="s">
        <v>59</v>
      </c>
      <c r="F13" t="s">
        <v>596</v>
      </c>
      <c r="G13" t="s">
        <v>597</v>
      </c>
      <c r="I13">
        <v>2</v>
      </c>
      <c r="J13" t="s">
        <v>940</v>
      </c>
      <c r="K13">
        <v>76</v>
      </c>
      <c r="L13" t="s">
        <v>254</v>
      </c>
      <c r="M13" s="4">
        <v>8250</v>
      </c>
      <c r="P13" s="3">
        <v>45783</v>
      </c>
      <c r="R13">
        <v>6</v>
      </c>
      <c r="S13" s="4">
        <v>49500</v>
      </c>
      <c r="T13" t="s">
        <v>64</v>
      </c>
      <c r="U13" t="s">
        <v>598</v>
      </c>
      <c r="V13">
        <v>0</v>
      </c>
      <c r="W13" s="4">
        <v>47500</v>
      </c>
      <c r="X13" s="4">
        <v>2000</v>
      </c>
      <c r="Y13">
        <v>0</v>
      </c>
      <c r="Z13">
        <v>0</v>
      </c>
      <c r="AA13">
        <v>0</v>
      </c>
      <c r="AD13">
        <v>0</v>
      </c>
      <c r="AM13" t="s">
        <v>599</v>
      </c>
      <c r="AN13" t="s">
        <v>593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62</v>
      </c>
      <c r="AZ13" t="s">
        <v>5458</v>
      </c>
      <c r="BA13">
        <v>0</v>
      </c>
      <c r="BC13" t="s">
        <v>593</v>
      </c>
      <c r="BF13" t="s">
        <v>600</v>
      </c>
    </row>
    <row r="14" spans="1:58" x14ac:dyDescent="0.35">
      <c r="A14" t="s">
        <v>601</v>
      </c>
      <c r="B14">
        <v>10000</v>
      </c>
      <c r="C14">
        <v>10000</v>
      </c>
      <c r="D14" s="3">
        <v>45784</v>
      </c>
      <c r="E14" t="s">
        <v>59</v>
      </c>
      <c r="F14" t="s">
        <v>602</v>
      </c>
      <c r="G14" t="s">
        <v>603</v>
      </c>
      <c r="I14">
        <v>1</v>
      </c>
      <c r="J14" t="s">
        <v>940</v>
      </c>
      <c r="K14">
        <v>60</v>
      </c>
      <c r="L14" t="s">
        <v>63</v>
      </c>
      <c r="M14" s="4">
        <v>1000</v>
      </c>
      <c r="P14" s="3">
        <v>45783</v>
      </c>
      <c r="R14">
        <v>1</v>
      </c>
      <c r="S14" s="4">
        <v>1000</v>
      </c>
      <c r="T14" t="s">
        <v>64</v>
      </c>
      <c r="U14" t="s">
        <v>604</v>
      </c>
      <c r="V14">
        <v>0</v>
      </c>
      <c r="W14" s="4">
        <v>1000</v>
      </c>
      <c r="X14">
        <v>0</v>
      </c>
      <c r="Y14">
        <v>0</v>
      </c>
      <c r="Z14">
        <v>0</v>
      </c>
      <c r="AA14">
        <v>0</v>
      </c>
      <c r="AD14">
        <v>0</v>
      </c>
      <c r="AM14" t="s">
        <v>605</v>
      </c>
      <c r="AN14" t="s">
        <v>606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62</v>
      </c>
      <c r="AZ14" t="s">
        <v>943</v>
      </c>
      <c r="BA14">
        <v>0</v>
      </c>
      <c r="BC14" t="s">
        <v>606</v>
      </c>
      <c r="BF14" t="s">
        <v>607</v>
      </c>
    </row>
    <row r="15" spans="1:58" x14ac:dyDescent="0.35">
      <c r="A15" t="s">
        <v>608</v>
      </c>
      <c r="B15">
        <v>10000</v>
      </c>
      <c r="C15">
        <v>30000</v>
      </c>
      <c r="D15" s="3">
        <v>45783</v>
      </c>
      <c r="E15" t="s">
        <v>59</v>
      </c>
      <c r="F15" t="s">
        <v>609</v>
      </c>
      <c r="G15" t="s">
        <v>477</v>
      </c>
      <c r="I15">
        <v>2</v>
      </c>
      <c r="J15" t="s">
        <v>940</v>
      </c>
      <c r="K15">
        <v>73</v>
      </c>
      <c r="L15" t="s">
        <v>227</v>
      </c>
      <c r="M15" s="4">
        <v>6250</v>
      </c>
      <c r="P15" s="3">
        <v>45783</v>
      </c>
      <c r="R15">
        <v>8</v>
      </c>
      <c r="S15" s="4">
        <v>50000</v>
      </c>
      <c r="T15" t="s">
        <v>64</v>
      </c>
      <c r="U15" t="s">
        <v>479</v>
      </c>
      <c r="V15">
        <v>0</v>
      </c>
      <c r="W15" s="4">
        <v>39683</v>
      </c>
      <c r="X15" s="4">
        <v>10317</v>
      </c>
      <c r="Y15">
        <v>0</v>
      </c>
      <c r="Z15">
        <v>0</v>
      </c>
      <c r="AA15">
        <v>0</v>
      </c>
      <c r="AD15">
        <v>0</v>
      </c>
      <c r="AM15" t="s">
        <v>480</v>
      </c>
      <c r="AN15" t="s">
        <v>481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62</v>
      </c>
      <c r="AZ15" t="s">
        <v>5026</v>
      </c>
      <c r="BA15">
        <v>0</v>
      </c>
      <c r="BC15" t="s">
        <v>481</v>
      </c>
      <c r="BF15" t="s">
        <v>610</v>
      </c>
    </row>
    <row r="16" spans="1:58" x14ac:dyDescent="0.35">
      <c r="A16" t="s">
        <v>475</v>
      </c>
      <c r="B16">
        <v>10000</v>
      </c>
      <c r="C16">
        <v>20000</v>
      </c>
      <c r="D16" s="3">
        <v>45783</v>
      </c>
      <c r="E16" t="s">
        <v>59</v>
      </c>
      <c r="F16" t="s">
        <v>476</v>
      </c>
      <c r="G16" t="s">
        <v>477</v>
      </c>
      <c r="I16">
        <v>2</v>
      </c>
      <c r="J16" t="s">
        <v>940</v>
      </c>
      <c r="K16">
        <v>73</v>
      </c>
      <c r="L16" t="s">
        <v>227</v>
      </c>
      <c r="M16" s="4">
        <v>6250</v>
      </c>
      <c r="P16" s="3">
        <v>45783</v>
      </c>
      <c r="R16">
        <v>8</v>
      </c>
      <c r="S16" s="4">
        <v>50000</v>
      </c>
      <c r="T16" t="s">
        <v>64</v>
      </c>
      <c r="U16" t="s">
        <v>479</v>
      </c>
      <c r="V16">
        <v>0</v>
      </c>
      <c r="W16" s="4">
        <v>23364</v>
      </c>
      <c r="X16" s="4">
        <v>26636</v>
      </c>
      <c r="Y16">
        <v>0</v>
      </c>
      <c r="Z16">
        <v>0</v>
      </c>
      <c r="AA16">
        <v>0</v>
      </c>
      <c r="AD16">
        <v>0</v>
      </c>
      <c r="AM16" t="s">
        <v>480</v>
      </c>
      <c r="AN16" t="s">
        <v>481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62</v>
      </c>
      <c r="AZ16" t="s">
        <v>5027</v>
      </c>
      <c r="BA16">
        <v>0</v>
      </c>
      <c r="BC16" t="s">
        <v>481</v>
      </c>
      <c r="BF16" t="s">
        <v>482</v>
      </c>
    </row>
    <row r="17" spans="1:58" x14ac:dyDescent="0.35">
      <c r="A17" t="s">
        <v>611</v>
      </c>
      <c r="B17">
        <v>10000</v>
      </c>
      <c r="C17">
        <v>10000</v>
      </c>
      <c r="D17" s="3">
        <v>45784</v>
      </c>
      <c r="E17" t="s">
        <v>59</v>
      </c>
      <c r="F17" t="s">
        <v>612</v>
      </c>
      <c r="G17" t="s">
        <v>486</v>
      </c>
      <c r="I17">
        <v>1</v>
      </c>
      <c r="J17" t="s">
        <v>940</v>
      </c>
      <c r="K17">
        <v>94</v>
      </c>
      <c r="L17" t="s">
        <v>229</v>
      </c>
      <c r="M17" s="4">
        <v>10000</v>
      </c>
      <c r="P17" s="3">
        <v>45783</v>
      </c>
      <c r="R17">
        <v>4</v>
      </c>
      <c r="S17" s="4">
        <v>40000</v>
      </c>
      <c r="T17" t="s">
        <v>64</v>
      </c>
      <c r="U17" t="s">
        <v>488</v>
      </c>
      <c r="V17">
        <v>0</v>
      </c>
      <c r="W17" s="4">
        <v>40000</v>
      </c>
      <c r="X17">
        <v>0</v>
      </c>
      <c r="Y17">
        <v>0</v>
      </c>
      <c r="Z17">
        <v>0</v>
      </c>
      <c r="AA17">
        <v>0</v>
      </c>
      <c r="AD17">
        <v>0</v>
      </c>
      <c r="AM17" t="s">
        <v>489</v>
      </c>
      <c r="AN17" t="s">
        <v>76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62</v>
      </c>
      <c r="AZ17" t="s">
        <v>5459</v>
      </c>
      <c r="BA17">
        <v>0</v>
      </c>
      <c r="BC17" t="s">
        <v>76</v>
      </c>
      <c r="BF17" t="s">
        <v>613</v>
      </c>
    </row>
    <row r="18" spans="1:58" x14ac:dyDescent="0.35">
      <c r="A18" t="s">
        <v>614</v>
      </c>
      <c r="B18">
        <v>10000</v>
      </c>
      <c r="C18">
        <v>20000</v>
      </c>
      <c r="D18" s="3">
        <v>45784</v>
      </c>
      <c r="E18" t="s">
        <v>59</v>
      </c>
      <c r="F18" s="5">
        <v>0.45179398148148148</v>
      </c>
      <c r="G18" t="s">
        <v>615</v>
      </c>
      <c r="I18">
        <v>1</v>
      </c>
      <c r="J18" t="s">
        <v>940</v>
      </c>
      <c r="K18">
        <v>59</v>
      </c>
      <c r="L18" t="s">
        <v>126</v>
      </c>
      <c r="M18" s="4">
        <v>5000</v>
      </c>
      <c r="P18" s="3">
        <v>45783</v>
      </c>
      <c r="R18">
        <v>1</v>
      </c>
      <c r="S18" s="4">
        <v>5000</v>
      </c>
      <c r="T18" t="s">
        <v>64</v>
      </c>
      <c r="U18" t="s">
        <v>616</v>
      </c>
      <c r="V18">
        <v>0</v>
      </c>
      <c r="W18" s="4">
        <v>5000</v>
      </c>
      <c r="X18">
        <v>0</v>
      </c>
      <c r="Y18">
        <v>0</v>
      </c>
      <c r="Z18">
        <v>0</v>
      </c>
      <c r="AA18">
        <v>0</v>
      </c>
      <c r="AD18">
        <v>0</v>
      </c>
      <c r="AM18" t="s">
        <v>617</v>
      </c>
      <c r="AN18" t="s">
        <v>618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62</v>
      </c>
      <c r="AZ18" t="s">
        <v>944</v>
      </c>
      <c r="BA18">
        <v>0</v>
      </c>
      <c r="BC18" t="s">
        <v>618</v>
      </c>
      <c r="BF18" t="s">
        <v>619</v>
      </c>
    </row>
    <row r="19" spans="1:58" x14ac:dyDescent="0.35">
      <c r="A19" t="s">
        <v>1925</v>
      </c>
      <c r="B19">
        <v>10000</v>
      </c>
      <c r="C19">
        <v>10000</v>
      </c>
      <c r="D19" s="3">
        <v>45791</v>
      </c>
      <c r="E19" t="s">
        <v>59</v>
      </c>
      <c r="F19" t="s">
        <v>1926</v>
      </c>
      <c r="G19" t="s">
        <v>1927</v>
      </c>
      <c r="I19">
        <v>1</v>
      </c>
      <c r="J19" t="s">
        <v>940</v>
      </c>
      <c r="K19">
        <v>79</v>
      </c>
      <c r="L19" t="s">
        <v>196</v>
      </c>
      <c r="M19">
        <v>585</v>
      </c>
      <c r="P19" s="3">
        <v>45783</v>
      </c>
      <c r="R19">
        <v>855</v>
      </c>
      <c r="S19" s="4">
        <v>500175</v>
      </c>
      <c r="T19" t="s">
        <v>64</v>
      </c>
      <c r="U19" t="s">
        <v>1928</v>
      </c>
      <c r="V19">
        <v>0</v>
      </c>
      <c r="W19" s="4">
        <v>540000</v>
      </c>
      <c r="X19" s="4">
        <v>-39825</v>
      </c>
      <c r="Y19">
        <v>0</v>
      </c>
      <c r="Z19">
        <v>0</v>
      </c>
      <c r="AA19">
        <v>0</v>
      </c>
      <c r="AD19">
        <v>0</v>
      </c>
      <c r="AM19" t="s">
        <v>1929</v>
      </c>
      <c r="AN19" t="s">
        <v>496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62</v>
      </c>
      <c r="AZ19" t="s">
        <v>5201</v>
      </c>
      <c r="BA19">
        <v>0</v>
      </c>
      <c r="BC19" t="s">
        <v>496</v>
      </c>
      <c r="BF19" t="s">
        <v>879</v>
      </c>
    </row>
    <row r="20" spans="1:58" x14ac:dyDescent="0.35">
      <c r="A20" t="s">
        <v>874</v>
      </c>
      <c r="B20">
        <v>10000</v>
      </c>
      <c r="C20">
        <v>10000</v>
      </c>
      <c r="D20" s="3">
        <v>45785</v>
      </c>
      <c r="E20" t="s">
        <v>59</v>
      </c>
      <c r="F20" t="s">
        <v>875</v>
      </c>
      <c r="G20" t="s">
        <v>876</v>
      </c>
      <c r="I20">
        <v>1</v>
      </c>
      <c r="J20" t="s">
        <v>940</v>
      </c>
      <c r="K20">
        <v>79</v>
      </c>
      <c r="L20" t="s">
        <v>196</v>
      </c>
      <c r="M20" s="4">
        <v>1000</v>
      </c>
      <c r="P20" s="3">
        <v>45783</v>
      </c>
      <c r="R20">
        <v>1260</v>
      </c>
      <c r="S20" s="4">
        <v>1260000</v>
      </c>
      <c r="T20" t="s">
        <v>64</v>
      </c>
      <c r="U20" t="s">
        <v>877</v>
      </c>
      <c r="V20">
        <v>0</v>
      </c>
      <c r="W20" s="4">
        <v>280000</v>
      </c>
      <c r="X20" s="4">
        <v>980000</v>
      </c>
      <c r="Y20">
        <v>0</v>
      </c>
      <c r="Z20">
        <v>0</v>
      </c>
      <c r="AA20">
        <v>0</v>
      </c>
      <c r="AD20">
        <v>0</v>
      </c>
      <c r="AM20" t="s">
        <v>878</v>
      </c>
      <c r="AN20" t="s">
        <v>496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62</v>
      </c>
      <c r="AZ20" t="s">
        <v>5342</v>
      </c>
      <c r="BA20">
        <v>0</v>
      </c>
      <c r="BC20" t="s">
        <v>496</v>
      </c>
      <c r="BF20" t="s">
        <v>879</v>
      </c>
    </row>
    <row r="21" spans="1:58" x14ac:dyDescent="0.35">
      <c r="A21" t="s">
        <v>620</v>
      </c>
      <c r="B21">
        <v>10000</v>
      </c>
      <c r="C21">
        <v>10000</v>
      </c>
      <c r="D21" s="3">
        <v>45784</v>
      </c>
      <c r="E21" t="s">
        <v>59</v>
      </c>
      <c r="F21" t="s">
        <v>539</v>
      </c>
      <c r="G21" t="s">
        <v>621</v>
      </c>
      <c r="I21">
        <v>1</v>
      </c>
      <c r="J21" t="s">
        <v>940</v>
      </c>
      <c r="K21">
        <v>46</v>
      </c>
      <c r="L21" t="s">
        <v>264</v>
      </c>
      <c r="M21" s="4">
        <v>2000</v>
      </c>
      <c r="P21" s="3">
        <v>45783</v>
      </c>
      <c r="R21">
        <v>1</v>
      </c>
      <c r="S21" s="4">
        <v>2000</v>
      </c>
      <c r="T21" t="s">
        <v>64</v>
      </c>
      <c r="U21" t="s">
        <v>623</v>
      </c>
      <c r="V21">
        <v>0</v>
      </c>
      <c r="W21" s="4">
        <v>2000</v>
      </c>
      <c r="X21">
        <v>0</v>
      </c>
      <c r="Y21">
        <v>0</v>
      </c>
      <c r="Z21">
        <v>0</v>
      </c>
      <c r="AA21">
        <v>0</v>
      </c>
      <c r="AD21">
        <v>0</v>
      </c>
      <c r="AM21" t="s">
        <v>624</v>
      </c>
      <c r="AN21" t="s">
        <v>337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62</v>
      </c>
      <c r="AZ21" t="s">
        <v>945</v>
      </c>
      <c r="BA21">
        <v>0</v>
      </c>
      <c r="BC21" t="s">
        <v>337</v>
      </c>
      <c r="BF21" t="s">
        <v>394</v>
      </c>
    </row>
    <row r="22" spans="1:58" x14ac:dyDescent="0.35">
      <c r="A22" t="s">
        <v>625</v>
      </c>
      <c r="B22">
        <v>10000</v>
      </c>
      <c r="C22">
        <v>20000</v>
      </c>
      <c r="D22" s="3">
        <v>45783</v>
      </c>
      <c r="E22" t="s">
        <v>59</v>
      </c>
      <c r="F22" s="5">
        <v>0.46162037037037035</v>
      </c>
      <c r="G22" t="s">
        <v>626</v>
      </c>
      <c r="I22">
        <v>1</v>
      </c>
      <c r="J22" t="s">
        <v>940</v>
      </c>
      <c r="K22">
        <v>59</v>
      </c>
      <c r="L22" t="s">
        <v>126</v>
      </c>
      <c r="M22">
        <v>373</v>
      </c>
      <c r="P22" s="3">
        <v>45783</v>
      </c>
      <c r="R22">
        <v>4</v>
      </c>
      <c r="S22" s="4">
        <v>1492</v>
      </c>
      <c r="T22" t="s">
        <v>64</v>
      </c>
      <c r="U22">
        <v>112888550001</v>
      </c>
      <c r="V22">
        <v>0</v>
      </c>
      <c r="W22" s="4">
        <v>1490</v>
      </c>
      <c r="X22">
        <v>2</v>
      </c>
      <c r="Y22">
        <v>0</v>
      </c>
      <c r="Z22">
        <v>0</v>
      </c>
      <c r="AA22">
        <v>0</v>
      </c>
      <c r="AD22">
        <v>0</v>
      </c>
      <c r="AM22">
        <v>11288855</v>
      </c>
      <c r="AN22" t="s">
        <v>129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62</v>
      </c>
      <c r="AZ22" t="s">
        <v>946</v>
      </c>
      <c r="BA22">
        <v>0</v>
      </c>
      <c r="BC22" t="s">
        <v>129</v>
      </c>
      <c r="BF22" t="s">
        <v>628</v>
      </c>
    </row>
    <row r="23" spans="1:58" x14ac:dyDescent="0.35">
      <c r="A23" t="s">
        <v>629</v>
      </c>
      <c r="B23">
        <v>10000</v>
      </c>
      <c r="C23">
        <v>10000</v>
      </c>
      <c r="D23" s="3">
        <v>45783</v>
      </c>
      <c r="E23" t="s">
        <v>59</v>
      </c>
      <c r="F23" t="s">
        <v>630</v>
      </c>
      <c r="G23" t="s">
        <v>84</v>
      </c>
      <c r="I23">
        <v>1</v>
      </c>
      <c r="J23" t="s">
        <v>940</v>
      </c>
      <c r="K23">
        <v>72</v>
      </c>
      <c r="L23" t="s">
        <v>198</v>
      </c>
      <c r="M23" s="4">
        <v>2250</v>
      </c>
      <c r="P23" s="3">
        <v>45783</v>
      </c>
      <c r="R23">
        <v>4</v>
      </c>
      <c r="S23" s="4">
        <v>9000</v>
      </c>
      <c r="T23" t="s">
        <v>64</v>
      </c>
      <c r="U23">
        <v>5000562920001</v>
      </c>
      <c r="V23">
        <v>0</v>
      </c>
      <c r="W23" s="4">
        <v>7000</v>
      </c>
      <c r="X23" s="4">
        <v>2000</v>
      </c>
      <c r="Y23">
        <v>0</v>
      </c>
      <c r="Z23">
        <v>0</v>
      </c>
      <c r="AA23">
        <v>0</v>
      </c>
      <c r="AD23">
        <v>0</v>
      </c>
      <c r="AM23">
        <v>500056292</v>
      </c>
      <c r="AN23" t="s">
        <v>89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62</v>
      </c>
      <c r="AZ23" t="s">
        <v>947</v>
      </c>
      <c r="BA23">
        <v>0</v>
      </c>
      <c r="BC23" t="s">
        <v>89</v>
      </c>
      <c r="BF23" t="s">
        <v>631</v>
      </c>
    </row>
    <row r="24" spans="1:58" x14ac:dyDescent="0.35">
      <c r="A24" t="s">
        <v>629</v>
      </c>
      <c r="B24">
        <v>10000</v>
      </c>
      <c r="C24">
        <v>20000</v>
      </c>
      <c r="D24" s="3">
        <v>45783</v>
      </c>
      <c r="E24" t="s">
        <v>59</v>
      </c>
      <c r="F24" t="s">
        <v>630</v>
      </c>
      <c r="G24" t="s">
        <v>84</v>
      </c>
      <c r="I24">
        <v>2</v>
      </c>
      <c r="J24" t="s">
        <v>940</v>
      </c>
      <c r="K24">
        <v>82</v>
      </c>
      <c r="L24" t="s">
        <v>191</v>
      </c>
      <c r="M24" s="4">
        <v>1063</v>
      </c>
      <c r="P24" s="3">
        <v>45783</v>
      </c>
      <c r="R24">
        <v>8</v>
      </c>
      <c r="S24" s="4">
        <v>8504</v>
      </c>
      <c r="T24" t="s">
        <v>64</v>
      </c>
      <c r="U24">
        <v>5000562920001</v>
      </c>
      <c r="V24">
        <v>0</v>
      </c>
      <c r="W24" s="4">
        <v>7000</v>
      </c>
      <c r="X24" s="4">
        <v>1504</v>
      </c>
      <c r="Y24">
        <v>0</v>
      </c>
      <c r="Z24">
        <v>0</v>
      </c>
      <c r="AA24">
        <v>0</v>
      </c>
      <c r="AD24">
        <v>0</v>
      </c>
      <c r="AM24">
        <v>500056292</v>
      </c>
      <c r="AN24" t="s">
        <v>89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62</v>
      </c>
      <c r="AZ24" t="s">
        <v>947</v>
      </c>
      <c r="BA24">
        <v>0</v>
      </c>
      <c r="BC24" t="s">
        <v>89</v>
      </c>
      <c r="BF24" t="s">
        <v>631</v>
      </c>
    </row>
    <row r="25" spans="1:58" x14ac:dyDescent="0.35">
      <c r="A25" t="s">
        <v>632</v>
      </c>
      <c r="B25">
        <v>10000</v>
      </c>
      <c r="C25">
        <v>10000</v>
      </c>
      <c r="D25" s="3">
        <v>45784</v>
      </c>
      <c r="E25" t="s">
        <v>59</v>
      </c>
      <c r="F25" t="s">
        <v>633</v>
      </c>
      <c r="G25" t="s">
        <v>84</v>
      </c>
      <c r="I25">
        <v>1</v>
      </c>
      <c r="J25" t="s">
        <v>940</v>
      </c>
      <c r="K25">
        <v>72</v>
      </c>
      <c r="L25" t="s">
        <v>198</v>
      </c>
      <c r="M25" s="4">
        <v>2000</v>
      </c>
      <c r="P25" s="3">
        <v>45783</v>
      </c>
      <c r="R25">
        <v>4</v>
      </c>
      <c r="S25" s="4">
        <v>8000</v>
      </c>
      <c r="T25" t="s">
        <v>64</v>
      </c>
      <c r="U25">
        <v>5000435340001</v>
      </c>
      <c r="V25">
        <v>0</v>
      </c>
      <c r="W25" s="4">
        <v>6000</v>
      </c>
      <c r="X25" s="4">
        <v>2000</v>
      </c>
      <c r="Y25">
        <v>0</v>
      </c>
      <c r="Z25">
        <v>0</v>
      </c>
      <c r="AA25">
        <v>0</v>
      </c>
      <c r="AD25">
        <v>0</v>
      </c>
      <c r="AM25">
        <v>500043534</v>
      </c>
      <c r="AN25" t="s">
        <v>89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62</v>
      </c>
      <c r="AZ25" t="s">
        <v>5460</v>
      </c>
      <c r="BA25">
        <v>0</v>
      </c>
      <c r="BC25" t="s">
        <v>89</v>
      </c>
      <c r="BF25" t="s">
        <v>114</v>
      </c>
    </row>
    <row r="26" spans="1:58" x14ac:dyDescent="0.35">
      <c r="A26" t="s">
        <v>632</v>
      </c>
      <c r="B26">
        <v>10000</v>
      </c>
      <c r="C26">
        <v>20000</v>
      </c>
      <c r="D26" s="3">
        <v>45784</v>
      </c>
      <c r="E26" t="s">
        <v>59</v>
      </c>
      <c r="F26" t="s">
        <v>633</v>
      </c>
      <c r="G26" t="s">
        <v>84</v>
      </c>
      <c r="I26">
        <v>2</v>
      </c>
      <c r="J26" t="s">
        <v>940</v>
      </c>
      <c r="K26">
        <v>82</v>
      </c>
      <c r="L26" t="s">
        <v>191</v>
      </c>
      <c r="M26" s="4">
        <v>1167</v>
      </c>
      <c r="P26" s="3">
        <v>45783</v>
      </c>
      <c r="R26">
        <v>6</v>
      </c>
      <c r="S26" s="4">
        <v>7002</v>
      </c>
      <c r="T26" t="s">
        <v>64</v>
      </c>
      <c r="U26">
        <v>5000435340001</v>
      </c>
      <c r="V26">
        <v>0</v>
      </c>
      <c r="W26" s="4">
        <v>6000</v>
      </c>
      <c r="X26" s="4">
        <v>1002</v>
      </c>
      <c r="Y26">
        <v>0</v>
      </c>
      <c r="Z26">
        <v>0</v>
      </c>
      <c r="AA26">
        <v>0</v>
      </c>
      <c r="AD26">
        <v>0</v>
      </c>
      <c r="AM26">
        <v>500043534</v>
      </c>
      <c r="AN26" t="s">
        <v>89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62</v>
      </c>
      <c r="AZ26" t="s">
        <v>5460</v>
      </c>
      <c r="BA26">
        <v>0</v>
      </c>
      <c r="BC26" t="s">
        <v>89</v>
      </c>
      <c r="BF26" t="s">
        <v>114</v>
      </c>
    </row>
    <row r="27" spans="1:58" x14ac:dyDescent="0.35">
      <c r="A27" t="s">
        <v>634</v>
      </c>
      <c r="B27">
        <v>10000</v>
      </c>
      <c r="C27">
        <v>30000</v>
      </c>
      <c r="D27" s="3">
        <v>45784</v>
      </c>
      <c r="E27" t="s">
        <v>59</v>
      </c>
      <c r="F27" t="s">
        <v>635</v>
      </c>
      <c r="G27" t="s">
        <v>636</v>
      </c>
      <c r="I27">
        <v>3</v>
      </c>
      <c r="J27" t="s">
        <v>940</v>
      </c>
      <c r="K27">
        <v>85</v>
      </c>
      <c r="L27" t="s">
        <v>283</v>
      </c>
      <c r="M27" s="4">
        <v>10000</v>
      </c>
      <c r="P27" s="3">
        <v>45783</v>
      </c>
      <c r="R27">
        <v>11</v>
      </c>
      <c r="S27" s="4">
        <v>110000</v>
      </c>
      <c r="T27" t="s">
        <v>64</v>
      </c>
      <c r="U27" t="s">
        <v>637</v>
      </c>
      <c r="V27">
        <v>0</v>
      </c>
      <c r="W27" s="4">
        <v>100000</v>
      </c>
      <c r="X27" s="4">
        <v>10000</v>
      </c>
      <c r="Y27">
        <v>0</v>
      </c>
      <c r="Z27">
        <v>0</v>
      </c>
      <c r="AA27">
        <v>0</v>
      </c>
      <c r="AD27">
        <v>0</v>
      </c>
      <c r="AM27" t="s">
        <v>638</v>
      </c>
      <c r="AN27" t="s">
        <v>97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62</v>
      </c>
      <c r="AZ27" t="s">
        <v>5461</v>
      </c>
      <c r="BA27">
        <v>0</v>
      </c>
      <c r="BC27" t="s">
        <v>97</v>
      </c>
      <c r="BF27" t="s">
        <v>639</v>
      </c>
    </row>
    <row r="28" spans="1:58" x14ac:dyDescent="0.35">
      <c r="A28" t="s">
        <v>880</v>
      </c>
      <c r="B28">
        <v>10000</v>
      </c>
      <c r="C28">
        <v>30000</v>
      </c>
      <c r="D28" s="3">
        <v>45785</v>
      </c>
      <c r="E28" t="s">
        <v>59</v>
      </c>
      <c r="F28" t="s">
        <v>881</v>
      </c>
      <c r="G28" t="s">
        <v>882</v>
      </c>
      <c r="I28">
        <v>3</v>
      </c>
      <c r="J28" t="s">
        <v>940</v>
      </c>
      <c r="K28">
        <v>85</v>
      </c>
      <c r="L28" t="s">
        <v>283</v>
      </c>
      <c r="M28" s="4">
        <v>20000</v>
      </c>
      <c r="P28" s="3">
        <v>45783</v>
      </c>
      <c r="R28">
        <v>11</v>
      </c>
      <c r="S28" s="4">
        <v>220000</v>
      </c>
      <c r="T28" t="s">
        <v>64</v>
      </c>
      <c r="U28" t="s">
        <v>883</v>
      </c>
      <c r="V28">
        <v>0</v>
      </c>
      <c r="W28" s="4">
        <v>200000</v>
      </c>
      <c r="X28" s="4">
        <v>20000</v>
      </c>
      <c r="Y28">
        <v>0</v>
      </c>
      <c r="Z28">
        <v>0</v>
      </c>
      <c r="AA28">
        <v>0</v>
      </c>
      <c r="AD28">
        <v>0</v>
      </c>
      <c r="AM28" t="s">
        <v>884</v>
      </c>
      <c r="AN28" t="s">
        <v>97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62</v>
      </c>
      <c r="AZ28" t="s">
        <v>5462</v>
      </c>
      <c r="BA28">
        <v>0</v>
      </c>
      <c r="BC28" t="s">
        <v>97</v>
      </c>
      <c r="BF28" t="s">
        <v>885</v>
      </c>
    </row>
    <row r="29" spans="1:58" x14ac:dyDescent="0.35">
      <c r="A29" t="s">
        <v>640</v>
      </c>
      <c r="B29">
        <v>10000</v>
      </c>
      <c r="C29">
        <v>30000</v>
      </c>
      <c r="D29" s="3">
        <v>45784</v>
      </c>
      <c r="E29" t="s">
        <v>59</v>
      </c>
      <c r="F29" t="s">
        <v>641</v>
      </c>
      <c r="G29" t="s">
        <v>636</v>
      </c>
      <c r="I29">
        <v>3</v>
      </c>
      <c r="J29" t="s">
        <v>940</v>
      </c>
      <c r="K29">
        <v>85</v>
      </c>
      <c r="L29" t="s">
        <v>283</v>
      </c>
      <c r="M29" s="4">
        <v>10000</v>
      </c>
      <c r="P29" s="3">
        <v>45783</v>
      </c>
      <c r="R29">
        <v>11</v>
      </c>
      <c r="S29" s="4">
        <v>110000</v>
      </c>
      <c r="T29" t="s">
        <v>64</v>
      </c>
      <c r="U29" t="s">
        <v>642</v>
      </c>
      <c r="V29">
        <v>0</v>
      </c>
      <c r="W29" s="4">
        <v>100000</v>
      </c>
      <c r="X29" s="4">
        <v>10000</v>
      </c>
      <c r="Y29">
        <v>0</v>
      </c>
      <c r="Z29">
        <v>0</v>
      </c>
      <c r="AA29">
        <v>0</v>
      </c>
      <c r="AD29">
        <v>0</v>
      </c>
      <c r="AM29" t="s">
        <v>643</v>
      </c>
      <c r="AN29" t="s">
        <v>97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62</v>
      </c>
      <c r="AZ29" t="s">
        <v>5463</v>
      </c>
      <c r="BA29">
        <v>0</v>
      </c>
      <c r="BC29" t="s">
        <v>97</v>
      </c>
      <c r="BF29" t="s">
        <v>644</v>
      </c>
    </row>
    <row r="30" spans="1:58" x14ac:dyDescent="0.35">
      <c r="A30" t="s">
        <v>886</v>
      </c>
      <c r="B30">
        <v>10000</v>
      </c>
      <c r="C30">
        <v>30000</v>
      </c>
      <c r="D30" s="3">
        <v>45786</v>
      </c>
      <c r="E30" t="s">
        <v>59</v>
      </c>
      <c r="F30" t="s">
        <v>887</v>
      </c>
      <c r="G30" t="s">
        <v>636</v>
      </c>
      <c r="I30">
        <v>3</v>
      </c>
      <c r="J30" t="s">
        <v>940</v>
      </c>
      <c r="K30">
        <v>85</v>
      </c>
      <c r="L30" t="s">
        <v>283</v>
      </c>
      <c r="M30" s="4">
        <v>10000</v>
      </c>
      <c r="P30" s="3">
        <v>45783</v>
      </c>
      <c r="R30">
        <v>11</v>
      </c>
      <c r="S30" s="4">
        <v>110000</v>
      </c>
      <c r="T30" t="s">
        <v>64</v>
      </c>
      <c r="U30" t="s">
        <v>888</v>
      </c>
      <c r="V30">
        <v>0</v>
      </c>
      <c r="W30" s="4">
        <v>100000</v>
      </c>
      <c r="X30" s="4">
        <v>10000</v>
      </c>
      <c r="Y30">
        <v>0</v>
      </c>
      <c r="Z30">
        <v>0</v>
      </c>
      <c r="AA30">
        <v>0</v>
      </c>
      <c r="AD30">
        <v>0</v>
      </c>
      <c r="AM30" t="s">
        <v>889</v>
      </c>
      <c r="AN30" t="s">
        <v>97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62</v>
      </c>
      <c r="AZ30" t="s">
        <v>5464</v>
      </c>
      <c r="BA30">
        <v>0</v>
      </c>
      <c r="BC30" t="s">
        <v>97</v>
      </c>
      <c r="BF30" t="s">
        <v>890</v>
      </c>
    </row>
    <row r="31" spans="1:58" x14ac:dyDescent="0.35">
      <c r="A31" t="s">
        <v>645</v>
      </c>
      <c r="B31">
        <v>10000</v>
      </c>
      <c r="C31">
        <v>30000</v>
      </c>
      <c r="D31" s="3">
        <v>45784</v>
      </c>
      <c r="E31" t="s">
        <v>59</v>
      </c>
      <c r="F31" t="s">
        <v>646</v>
      </c>
      <c r="G31" t="s">
        <v>636</v>
      </c>
      <c r="I31">
        <v>3</v>
      </c>
      <c r="J31" t="s">
        <v>940</v>
      </c>
      <c r="K31">
        <v>85</v>
      </c>
      <c r="L31" t="s">
        <v>283</v>
      </c>
      <c r="M31" s="4">
        <v>10000</v>
      </c>
      <c r="P31" s="3">
        <v>45783</v>
      </c>
      <c r="R31">
        <v>11</v>
      </c>
      <c r="S31" s="4">
        <v>110000</v>
      </c>
      <c r="T31" t="s">
        <v>64</v>
      </c>
      <c r="U31" t="s">
        <v>647</v>
      </c>
      <c r="V31">
        <v>0</v>
      </c>
      <c r="W31" s="4">
        <v>100000</v>
      </c>
      <c r="X31" s="4">
        <v>10000</v>
      </c>
      <c r="Y31">
        <v>0</v>
      </c>
      <c r="Z31">
        <v>0</v>
      </c>
      <c r="AA31">
        <v>0</v>
      </c>
      <c r="AD31">
        <v>0</v>
      </c>
      <c r="AM31" t="s">
        <v>648</v>
      </c>
      <c r="AN31" t="s">
        <v>97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62</v>
      </c>
      <c r="AZ31" t="s">
        <v>5465</v>
      </c>
      <c r="BA31">
        <v>0</v>
      </c>
      <c r="BC31" t="s">
        <v>97</v>
      </c>
      <c r="BF31" t="s">
        <v>649</v>
      </c>
    </row>
    <row r="32" spans="1:58" x14ac:dyDescent="0.35">
      <c r="A32" t="s">
        <v>650</v>
      </c>
      <c r="B32">
        <v>10000</v>
      </c>
      <c r="C32">
        <v>30000</v>
      </c>
      <c r="D32" s="3">
        <v>45784</v>
      </c>
      <c r="E32" t="s">
        <v>59</v>
      </c>
      <c r="F32" t="s">
        <v>651</v>
      </c>
      <c r="G32" t="s">
        <v>636</v>
      </c>
      <c r="I32">
        <v>3</v>
      </c>
      <c r="J32" t="s">
        <v>940</v>
      </c>
      <c r="K32">
        <v>85</v>
      </c>
      <c r="L32" t="s">
        <v>283</v>
      </c>
      <c r="M32" s="4">
        <v>10000</v>
      </c>
      <c r="P32" s="3">
        <v>45783</v>
      </c>
      <c r="R32">
        <v>11</v>
      </c>
      <c r="S32" s="4">
        <v>110000</v>
      </c>
      <c r="T32" t="s">
        <v>64</v>
      </c>
      <c r="U32" t="s">
        <v>652</v>
      </c>
      <c r="V32">
        <v>0</v>
      </c>
      <c r="W32" s="4">
        <v>100000</v>
      </c>
      <c r="X32" s="4">
        <v>10000</v>
      </c>
      <c r="Y32">
        <v>0</v>
      </c>
      <c r="Z32">
        <v>0</v>
      </c>
      <c r="AA32">
        <v>0</v>
      </c>
      <c r="AD32">
        <v>0</v>
      </c>
      <c r="AM32" t="s">
        <v>653</v>
      </c>
      <c r="AN32" t="s">
        <v>97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62</v>
      </c>
      <c r="AZ32" t="s">
        <v>5466</v>
      </c>
      <c r="BA32">
        <v>0</v>
      </c>
      <c r="BC32" t="s">
        <v>97</v>
      </c>
      <c r="BF32" t="s">
        <v>654</v>
      </c>
    </row>
    <row r="33" spans="1:58" x14ac:dyDescent="0.35">
      <c r="A33" t="s">
        <v>655</v>
      </c>
      <c r="B33">
        <v>10000</v>
      </c>
      <c r="C33">
        <v>30000</v>
      </c>
      <c r="D33" s="3">
        <v>45784</v>
      </c>
      <c r="E33" t="s">
        <v>59</v>
      </c>
      <c r="F33" t="s">
        <v>656</v>
      </c>
      <c r="G33" t="s">
        <v>636</v>
      </c>
      <c r="I33">
        <v>3</v>
      </c>
      <c r="J33" t="s">
        <v>940</v>
      </c>
      <c r="K33">
        <v>85</v>
      </c>
      <c r="L33" t="s">
        <v>283</v>
      </c>
      <c r="M33" s="4">
        <v>10000</v>
      </c>
      <c r="P33" s="3">
        <v>45783</v>
      </c>
      <c r="R33">
        <v>11</v>
      </c>
      <c r="S33" s="4">
        <v>110000</v>
      </c>
      <c r="T33" t="s">
        <v>64</v>
      </c>
      <c r="U33" t="s">
        <v>657</v>
      </c>
      <c r="V33">
        <v>0</v>
      </c>
      <c r="W33" s="4">
        <v>100000</v>
      </c>
      <c r="X33" s="4">
        <v>10000</v>
      </c>
      <c r="Y33">
        <v>0</v>
      </c>
      <c r="Z33">
        <v>0</v>
      </c>
      <c r="AA33">
        <v>0</v>
      </c>
      <c r="AD33">
        <v>0</v>
      </c>
      <c r="AM33" t="s">
        <v>658</v>
      </c>
      <c r="AN33" t="s">
        <v>97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62</v>
      </c>
      <c r="AZ33" t="s">
        <v>948</v>
      </c>
      <c r="BA33">
        <v>0</v>
      </c>
      <c r="BC33" t="s">
        <v>97</v>
      </c>
      <c r="BF33" t="s">
        <v>659</v>
      </c>
    </row>
    <row r="34" spans="1:58" x14ac:dyDescent="0.35">
      <c r="A34" t="s">
        <v>660</v>
      </c>
      <c r="B34">
        <v>10000</v>
      </c>
      <c r="C34">
        <v>30000</v>
      </c>
      <c r="D34" s="3">
        <v>45784</v>
      </c>
      <c r="E34" t="s">
        <v>59</v>
      </c>
      <c r="F34" t="s">
        <v>661</v>
      </c>
      <c r="G34" t="s">
        <v>636</v>
      </c>
      <c r="I34">
        <v>3</v>
      </c>
      <c r="J34" t="s">
        <v>940</v>
      </c>
      <c r="K34">
        <v>85</v>
      </c>
      <c r="L34" t="s">
        <v>283</v>
      </c>
      <c r="M34" s="4">
        <v>10000</v>
      </c>
      <c r="P34" s="3">
        <v>45783</v>
      </c>
      <c r="R34">
        <v>11</v>
      </c>
      <c r="S34" s="4">
        <v>110000</v>
      </c>
      <c r="T34" t="s">
        <v>64</v>
      </c>
      <c r="U34" t="s">
        <v>662</v>
      </c>
      <c r="V34">
        <v>0</v>
      </c>
      <c r="W34" s="4">
        <v>100000</v>
      </c>
      <c r="X34" s="4">
        <v>10000</v>
      </c>
      <c r="Y34">
        <v>0</v>
      </c>
      <c r="Z34">
        <v>0</v>
      </c>
      <c r="AA34">
        <v>0</v>
      </c>
      <c r="AD34">
        <v>0</v>
      </c>
      <c r="AM34" t="s">
        <v>663</v>
      </c>
      <c r="AN34" t="s">
        <v>97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62</v>
      </c>
      <c r="AZ34" t="s">
        <v>949</v>
      </c>
      <c r="BA34">
        <v>0</v>
      </c>
      <c r="BC34" t="s">
        <v>97</v>
      </c>
      <c r="BF34" t="s">
        <v>664</v>
      </c>
    </row>
    <row r="35" spans="1:58" x14ac:dyDescent="0.35">
      <c r="A35" t="s">
        <v>665</v>
      </c>
      <c r="B35">
        <v>10000</v>
      </c>
      <c r="C35">
        <v>30000</v>
      </c>
      <c r="D35" s="3">
        <v>45784</v>
      </c>
      <c r="E35" t="s">
        <v>59</v>
      </c>
      <c r="F35" t="s">
        <v>666</v>
      </c>
      <c r="G35" t="s">
        <v>636</v>
      </c>
      <c r="I35">
        <v>3</v>
      </c>
      <c r="J35" t="s">
        <v>940</v>
      </c>
      <c r="K35">
        <v>85</v>
      </c>
      <c r="L35" t="s">
        <v>283</v>
      </c>
      <c r="M35" s="4">
        <v>10000</v>
      </c>
      <c r="P35" s="3">
        <v>45783</v>
      </c>
      <c r="R35">
        <v>11</v>
      </c>
      <c r="S35" s="4">
        <v>110000</v>
      </c>
      <c r="T35" t="s">
        <v>64</v>
      </c>
      <c r="U35" t="s">
        <v>667</v>
      </c>
      <c r="V35">
        <v>0</v>
      </c>
      <c r="W35" s="4">
        <v>100000</v>
      </c>
      <c r="X35" s="4">
        <v>10000</v>
      </c>
      <c r="Y35">
        <v>0</v>
      </c>
      <c r="Z35">
        <v>0</v>
      </c>
      <c r="AA35">
        <v>0</v>
      </c>
      <c r="AD35">
        <v>0</v>
      </c>
      <c r="AM35" t="s">
        <v>668</v>
      </c>
      <c r="AN35" t="s">
        <v>97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62</v>
      </c>
      <c r="AZ35" t="s">
        <v>5467</v>
      </c>
      <c r="BA35">
        <v>0</v>
      </c>
      <c r="BC35" t="s">
        <v>97</v>
      </c>
      <c r="BF35" t="s">
        <v>669</v>
      </c>
    </row>
    <row r="36" spans="1:58" x14ac:dyDescent="0.35">
      <c r="A36" t="s">
        <v>670</v>
      </c>
      <c r="B36">
        <v>10000</v>
      </c>
      <c r="C36">
        <v>30000</v>
      </c>
      <c r="D36" s="3">
        <v>45784</v>
      </c>
      <c r="E36" t="s">
        <v>59</v>
      </c>
      <c r="F36" t="s">
        <v>671</v>
      </c>
      <c r="G36" t="s">
        <v>636</v>
      </c>
      <c r="I36">
        <v>3</v>
      </c>
      <c r="J36" t="s">
        <v>940</v>
      </c>
      <c r="K36">
        <v>85</v>
      </c>
      <c r="L36" t="s">
        <v>283</v>
      </c>
      <c r="M36" s="4">
        <v>10000</v>
      </c>
      <c r="P36" s="3">
        <v>45783</v>
      </c>
      <c r="R36">
        <v>11</v>
      </c>
      <c r="S36" s="4">
        <v>110000</v>
      </c>
      <c r="T36" t="s">
        <v>64</v>
      </c>
      <c r="U36" t="s">
        <v>672</v>
      </c>
      <c r="V36">
        <v>0</v>
      </c>
      <c r="W36" s="4">
        <v>100000</v>
      </c>
      <c r="X36" s="4">
        <v>10000</v>
      </c>
      <c r="Y36">
        <v>0</v>
      </c>
      <c r="Z36">
        <v>0</v>
      </c>
      <c r="AA36">
        <v>0</v>
      </c>
      <c r="AD36">
        <v>0</v>
      </c>
      <c r="AM36" t="s">
        <v>673</v>
      </c>
      <c r="AN36" t="s">
        <v>97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62</v>
      </c>
      <c r="AZ36" t="s">
        <v>5468</v>
      </c>
      <c r="BA36">
        <v>0</v>
      </c>
      <c r="BC36" t="s">
        <v>97</v>
      </c>
      <c r="BF36" t="s">
        <v>674</v>
      </c>
    </row>
    <row r="37" spans="1:58" x14ac:dyDescent="0.35">
      <c r="A37" t="s">
        <v>891</v>
      </c>
      <c r="B37">
        <v>10000</v>
      </c>
      <c r="C37">
        <v>10000</v>
      </c>
      <c r="D37" s="3">
        <v>45786</v>
      </c>
      <c r="E37" t="s">
        <v>59</v>
      </c>
      <c r="F37" t="s">
        <v>892</v>
      </c>
      <c r="G37" t="s">
        <v>893</v>
      </c>
      <c r="I37">
        <v>1</v>
      </c>
      <c r="J37" t="s">
        <v>940</v>
      </c>
      <c r="K37">
        <v>29</v>
      </c>
      <c r="L37" t="s">
        <v>266</v>
      </c>
      <c r="M37" s="4">
        <v>1500</v>
      </c>
      <c r="P37" s="3">
        <v>45783</v>
      </c>
      <c r="R37">
        <v>2</v>
      </c>
      <c r="S37" s="4">
        <v>3000</v>
      </c>
      <c r="T37" t="s">
        <v>64</v>
      </c>
      <c r="U37" t="s">
        <v>550</v>
      </c>
      <c r="V37">
        <v>0</v>
      </c>
      <c r="W37" s="4">
        <v>3000</v>
      </c>
      <c r="X37">
        <v>0</v>
      </c>
      <c r="Y37">
        <v>0</v>
      </c>
      <c r="Z37">
        <v>0</v>
      </c>
      <c r="AA37">
        <v>0</v>
      </c>
      <c r="AD37">
        <v>0</v>
      </c>
      <c r="AM37" t="s">
        <v>551</v>
      </c>
      <c r="AN37" t="s">
        <v>381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62</v>
      </c>
      <c r="AZ37" t="s">
        <v>5409</v>
      </c>
      <c r="BA37">
        <v>0</v>
      </c>
      <c r="BC37" t="s">
        <v>381</v>
      </c>
      <c r="BF37" t="s">
        <v>894</v>
      </c>
    </row>
    <row r="38" spans="1:58" x14ac:dyDescent="0.35">
      <c r="A38" t="s">
        <v>895</v>
      </c>
      <c r="B38">
        <v>10000</v>
      </c>
      <c r="C38">
        <v>10000</v>
      </c>
      <c r="D38" s="3">
        <v>45786</v>
      </c>
      <c r="E38" t="s">
        <v>59</v>
      </c>
      <c r="F38" t="s">
        <v>896</v>
      </c>
      <c r="G38" t="s">
        <v>897</v>
      </c>
      <c r="I38">
        <v>1</v>
      </c>
      <c r="J38" t="s">
        <v>940</v>
      </c>
      <c r="K38">
        <v>72</v>
      </c>
      <c r="L38" t="s">
        <v>246</v>
      </c>
      <c r="M38" s="4">
        <v>2500</v>
      </c>
      <c r="P38" s="3">
        <v>45783</v>
      </c>
      <c r="R38">
        <v>6</v>
      </c>
      <c r="S38" s="4">
        <v>15000</v>
      </c>
      <c r="T38" t="s">
        <v>64</v>
      </c>
      <c r="U38" t="s">
        <v>898</v>
      </c>
      <c r="V38">
        <v>0</v>
      </c>
      <c r="W38" s="4">
        <v>10000</v>
      </c>
      <c r="X38" s="4">
        <v>5000</v>
      </c>
      <c r="Y38">
        <v>0</v>
      </c>
      <c r="Z38">
        <v>0</v>
      </c>
      <c r="AA38">
        <v>0</v>
      </c>
      <c r="AD38">
        <v>0</v>
      </c>
      <c r="AM38" t="s">
        <v>899</v>
      </c>
      <c r="AN38" t="s">
        <v>900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62</v>
      </c>
      <c r="AZ38" t="s">
        <v>5352</v>
      </c>
      <c r="BA38">
        <v>0</v>
      </c>
      <c r="BC38" t="s">
        <v>900</v>
      </c>
      <c r="BF38" t="s">
        <v>901</v>
      </c>
    </row>
    <row r="39" spans="1:58" x14ac:dyDescent="0.35">
      <c r="A39" t="s">
        <v>678</v>
      </c>
      <c r="B39">
        <v>10000</v>
      </c>
      <c r="C39">
        <v>30000</v>
      </c>
      <c r="D39" s="3">
        <v>45784</v>
      </c>
      <c r="E39" t="s">
        <v>59</v>
      </c>
      <c r="F39" t="s">
        <v>679</v>
      </c>
      <c r="G39" t="s">
        <v>636</v>
      </c>
      <c r="I39">
        <v>3</v>
      </c>
      <c r="J39" t="s">
        <v>940</v>
      </c>
      <c r="K39">
        <v>85</v>
      </c>
      <c r="L39" t="s">
        <v>283</v>
      </c>
      <c r="M39" s="4">
        <v>10000</v>
      </c>
      <c r="P39" s="3">
        <v>45783</v>
      </c>
      <c r="R39">
        <v>11</v>
      </c>
      <c r="S39" s="4">
        <v>110000</v>
      </c>
      <c r="T39" t="s">
        <v>64</v>
      </c>
      <c r="U39" t="s">
        <v>680</v>
      </c>
      <c r="V39">
        <v>0</v>
      </c>
      <c r="W39" s="4">
        <v>100000</v>
      </c>
      <c r="X39" s="4">
        <v>10000</v>
      </c>
      <c r="Y39">
        <v>0</v>
      </c>
      <c r="Z39">
        <v>0</v>
      </c>
      <c r="AA39">
        <v>0</v>
      </c>
      <c r="AD39">
        <v>0</v>
      </c>
      <c r="AM39" t="s">
        <v>681</v>
      </c>
      <c r="AN39" t="s">
        <v>97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62</v>
      </c>
      <c r="AZ39" t="s">
        <v>5469</v>
      </c>
      <c r="BA39">
        <v>0</v>
      </c>
      <c r="BC39" t="s">
        <v>97</v>
      </c>
      <c r="BF39" t="s">
        <v>682</v>
      </c>
    </row>
    <row r="40" spans="1:58" x14ac:dyDescent="0.35">
      <c r="A40" t="s">
        <v>683</v>
      </c>
      <c r="B40">
        <v>10000</v>
      </c>
      <c r="C40">
        <v>30000</v>
      </c>
      <c r="D40" s="3">
        <v>45784</v>
      </c>
      <c r="E40" t="s">
        <v>59</v>
      </c>
      <c r="F40" t="s">
        <v>684</v>
      </c>
      <c r="G40" t="s">
        <v>636</v>
      </c>
      <c r="I40">
        <v>3</v>
      </c>
      <c r="J40" t="s">
        <v>940</v>
      </c>
      <c r="K40">
        <v>85</v>
      </c>
      <c r="L40" t="s">
        <v>283</v>
      </c>
      <c r="M40" s="4">
        <v>10000</v>
      </c>
      <c r="P40" s="3">
        <v>45783</v>
      </c>
      <c r="R40">
        <v>11</v>
      </c>
      <c r="S40" s="4">
        <v>110000</v>
      </c>
      <c r="T40" t="s">
        <v>64</v>
      </c>
      <c r="U40" t="s">
        <v>685</v>
      </c>
      <c r="V40">
        <v>0</v>
      </c>
      <c r="W40" s="4">
        <v>100000</v>
      </c>
      <c r="X40" s="4">
        <v>10000</v>
      </c>
      <c r="Y40">
        <v>0</v>
      </c>
      <c r="Z40">
        <v>0</v>
      </c>
      <c r="AA40">
        <v>0</v>
      </c>
      <c r="AD40">
        <v>0</v>
      </c>
      <c r="AM40" t="s">
        <v>686</v>
      </c>
      <c r="AN40" t="s">
        <v>97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62</v>
      </c>
      <c r="AZ40" t="s">
        <v>5470</v>
      </c>
      <c r="BA40">
        <v>0</v>
      </c>
      <c r="BC40" t="s">
        <v>97</v>
      </c>
      <c r="BF40" t="s">
        <v>687</v>
      </c>
    </row>
    <row r="41" spans="1:58" x14ac:dyDescent="0.35">
      <c r="A41" t="s">
        <v>688</v>
      </c>
      <c r="B41">
        <v>10000</v>
      </c>
      <c r="C41">
        <v>10000</v>
      </c>
      <c r="D41" s="3">
        <v>45784</v>
      </c>
      <c r="E41" t="s">
        <v>59</v>
      </c>
      <c r="F41" t="s">
        <v>689</v>
      </c>
      <c r="G41" t="s">
        <v>690</v>
      </c>
      <c r="I41">
        <v>1</v>
      </c>
      <c r="J41" t="s">
        <v>940</v>
      </c>
      <c r="K41">
        <v>71</v>
      </c>
      <c r="L41" t="s">
        <v>86</v>
      </c>
      <c r="M41" s="4">
        <v>33334</v>
      </c>
      <c r="P41" s="3">
        <v>45783</v>
      </c>
      <c r="R41">
        <v>6</v>
      </c>
      <c r="S41" s="4">
        <v>200004</v>
      </c>
      <c r="T41" t="s">
        <v>64</v>
      </c>
      <c r="U41" t="s">
        <v>692</v>
      </c>
      <c r="V41">
        <v>0</v>
      </c>
      <c r="W41" s="4">
        <v>200000</v>
      </c>
      <c r="X41">
        <v>4</v>
      </c>
      <c r="Y41">
        <v>0</v>
      </c>
      <c r="Z41">
        <v>0</v>
      </c>
      <c r="AA41">
        <v>0</v>
      </c>
      <c r="AD41">
        <v>0</v>
      </c>
      <c r="AM41" t="s">
        <v>693</v>
      </c>
      <c r="AN41" t="s">
        <v>97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62</v>
      </c>
      <c r="AZ41" t="s">
        <v>5471</v>
      </c>
      <c r="BA41">
        <v>0</v>
      </c>
      <c r="BC41" t="s">
        <v>97</v>
      </c>
      <c r="BF41" t="s">
        <v>694</v>
      </c>
    </row>
    <row r="42" spans="1:58" x14ac:dyDescent="0.35">
      <c r="A42" t="s">
        <v>2059</v>
      </c>
      <c r="B42">
        <v>20000</v>
      </c>
      <c r="C42">
        <v>30000</v>
      </c>
      <c r="D42" s="3">
        <v>45791</v>
      </c>
      <c r="E42" t="s">
        <v>59</v>
      </c>
      <c r="F42" s="5">
        <v>0.45785879629629628</v>
      </c>
      <c r="G42" t="s">
        <v>2060</v>
      </c>
      <c r="I42">
        <v>1</v>
      </c>
      <c r="J42" t="s">
        <v>940</v>
      </c>
      <c r="K42">
        <v>103</v>
      </c>
      <c r="L42" t="s">
        <v>231</v>
      </c>
      <c r="M42" s="4">
        <v>32500</v>
      </c>
      <c r="P42" s="3">
        <v>45783</v>
      </c>
      <c r="R42">
        <v>8</v>
      </c>
      <c r="S42" s="4">
        <v>260000</v>
      </c>
      <c r="T42" t="s">
        <v>64</v>
      </c>
      <c r="U42" t="s">
        <v>2062</v>
      </c>
      <c r="V42">
        <v>0</v>
      </c>
      <c r="W42" s="4">
        <v>260000</v>
      </c>
      <c r="X42">
        <v>0</v>
      </c>
      <c r="Y42">
        <v>0</v>
      </c>
      <c r="Z42">
        <v>0</v>
      </c>
      <c r="AA42">
        <v>0</v>
      </c>
      <c r="AD42">
        <v>0</v>
      </c>
      <c r="AM42" t="s">
        <v>2063</v>
      </c>
      <c r="AN42" t="s">
        <v>67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62</v>
      </c>
      <c r="AZ42" t="s">
        <v>5472</v>
      </c>
      <c r="BA42">
        <v>0</v>
      </c>
      <c r="BC42" t="s">
        <v>67</v>
      </c>
      <c r="BF42" t="s">
        <v>2064</v>
      </c>
    </row>
    <row r="43" spans="1:58" x14ac:dyDescent="0.35">
      <c r="A43" t="s">
        <v>695</v>
      </c>
      <c r="B43">
        <v>10000</v>
      </c>
      <c r="C43">
        <v>10000</v>
      </c>
      <c r="D43" s="3">
        <v>45783</v>
      </c>
      <c r="E43" t="s">
        <v>59</v>
      </c>
      <c r="F43" t="s">
        <v>696</v>
      </c>
      <c r="G43" t="s">
        <v>697</v>
      </c>
      <c r="I43">
        <v>1</v>
      </c>
      <c r="J43" t="s">
        <v>940</v>
      </c>
      <c r="K43">
        <v>78</v>
      </c>
      <c r="L43" t="s">
        <v>240</v>
      </c>
      <c r="M43" s="4">
        <v>10000</v>
      </c>
      <c r="P43" s="3">
        <v>45783</v>
      </c>
      <c r="R43">
        <v>2</v>
      </c>
      <c r="S43" s="4">
        <v>20000</v>
      </c>
      <c r="T43" t="s">
        <v>64</v>
      </c>
      <c r="U43" t="s">
        <v>698</v>
      </c>
      <c r="V43">
        <v>0</v>
      </c>
      <c r="W43" s="4">
        <v>20000</v>
      </c>
      <c r="X43">
        <v>0</v>
      </c>
      <c r="Y43">
        <v>0</v>
      </c>
      <c r="Z43">
        <v>0</v>
      </c>
      <c r="AA43">
        <v>0</v>
      </c>
      <c r="AD43">
        <v>0</v>
      </c>
      <c r="AM43" t="s">
        <v>699</v>
      </c>
      <c r="AN43" t="s">
        <v>700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62</v>
      </c>
      <c r="AZ43" t="s">
        <v>950</v>
      </c>
      <c r="BA43">
        <v>0</v>
      </c>
      <c r="BC43" t="s">
        <v>700</v>
      </c>
      <c r="BF43" t="s">
        <v>701</v>
      </c>
    </row>
    <row r="44" spans="1:58" x14ac:dyDescent="0.35">
      <c r="A44" t="s">
        <v>702</v>
      </c>
      <c r="B44">
        <v>10000</v>
      </c>
      <c r="C44">
        <v>10000</v>
      </c>
      <c r="D44" s="3">
        <v>45784</v>
      </c>
      <c r="E44" t="s">
        <v>59</v>
      </c>
      <c r="F44" t="s">
        <v>703</v>
      </c>
      <c r="G44" t="s">
        <v>704</v>
      </c>
      <c r="I44">
        <v>1</v>
      </c>
      <c r="J44" t="s">
        <v>940</v>
      </c>
      <c r="K44">
        <v>32</v>
      </c>
      <c r="L44" t="s">
        <v>102</v>
      </c>
      <c r="M44" s="4">
        <v>5860</v>
      </c>
      <c r="P44" s="3">
        <v>45783</v>
      </c>
      <c r="R44">
        <v>1</v>
      </c>
      <c r="S44" s="4">
        <v>5860</v>
      </c>
      <c r="T44" t="s">
        <v>64</v>
      </c>
      <c r="U44" t="s">
        <v>706</v>
      </c>
      <c r="V44">
        <v>0</v>
      </c>
      <c r="W44" s="4">
        <v>5360</v>
      </c>
      <c r="X44">
        <v>500</v>
      </c>
      <c r="Y44">
        <v>0</v>
      </c>
      <c r="Z44">
        <v>0</v>
      </c>
      <c r="AA44">
        <v>0</v>
      </c>
      <c r="AD44">
        <v>0</v>
      </c>
      <c r="AM44" t="s">
        <v>707</v>
      </c>
      <c r="AN44" t="s">
        <v>337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62</v>
      </c>
      <c r="AZ44" t="s">
        <v>5473</v>
      </c>
      <c r="BA44">
        <v>0</v>
      </c>
      <c r="BC44" t="s">
        <v>337</v>
      </c>
      <c r="BF44" t="s">
        <v>417</v>
      </c>
    </row>
    <row r="45" spans="1:58" x14ac:dyDescent="0.35">
      <c r="A45" t="s">
        <v>708</v>
      </c>
      <c r="B45">
        <v>10000</v>
      </c>
      <c r="C45">
        <v>10000</v>
      </c>
      <c r="D45" s="3">
        <v>45784</v>
      </c>
      <c r="E45" t="s">
        <v>59</v>
      </c>
      <c r="F45" t="s">
        <v>703</v>
      </c>
      <c r="G45" t="s">
        <v>704</v>
      </c>
      <c r="I45">
        <v>1</v>
      </c>
      <c r="J45" t="s">
        <v>940</v>
      </c>
      <c r="K45">
        <v>32</v>
      </c>
      <c r="L45" t="s">
        <v>102</v>
      </c>
      <c r="M45" s="4">
        <v>5860</v>
      </c>
      <c r="P45" s="3">
        <v>45783</v>
      </c>
      <c r="R45">
        <v>1</v>
      </c>
      <c r="S45" s="4">
        <v>5860</v>
      </c>
      <c r="T45" t="s">
        <v>64</v>
      </c>
      <c r="U45" t="s">
        <v>706</v>
      </c>
      <c r="V45">
        <v>0</v>
      </c>
      <c r="W45" s="4">
        <v>5360</v>
      </c>
      <c r="X45">
        <v>500</v>
      </c>
      <c r="Y45">
        <v>0</v>
      </c>
      <c r="Z45">
        <v>0</v>
      </c>
      <c r="AA45">
        <v>0</v>
      </c>
      <c r="AD45">
        <v>0</v>
      </c>
      <c r="AM45" t="s">
        <v>707</v>
      </c>
      <c r="AN45" t="s">
        <v>337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62</v>
      </c>
      <c r="AZ45" t="s">
        <v>5474</v>
      </c>
      <c r="BA45">
        <v>0</v>
      </c>
      <c r="BC45" t="s">
        <v>337</v>
      </c>
      <c r="BF45" t="s">
        <v>419</v>
      </c>
    </row>
    <row r="46" spans="1:58" x14ac:dyDescent="0.35">
      <c r="A46" t="s">
        <v>709</v>
      </c>
      <c r="B46">
        <v>10000</v>
      </c>
      <c r="C46">
        <v>10000</v>
      </c>
      <c r="D46" s="3">
        <v>45784</v>
      </c>
      <c r="E46" t="s">
        <v>59</v>
      </c>
      <c r="F46" s="5">
        <v>0.45004629629629628</v>
      </c>
      <c r="G46" t="s">
        <v>710</v>
      </c>
      <c r="I46">
        <v>1</v>
      </c>
      <c r="J46" t="s">
        <v>940</v>
      </c>
      <c r="K46">
        <v>72</v>
      </c>
      <c r="L46" t="s">
        <v>198</v>
      </c>
      <c r="M46" s="4">
        <v>4000</v>
      </c>
      <c r="P46" s="3">
        <v>45783</v>
      </c>
      <c r="R46">
        <v>12</v>
      </c>
      <c r="S46" s="4">
        <v>48000</v>
      </c>
      <c r="T46" t="s">
        <v>64</v>
      </c>
      <c r="U46" t="s">
        <v>711</v>
      </c>
      <c r="V46">
        <v>0</v>
      </c>
      <c r="W46" s="4">
        <v>40000</v>
      </c>
      <c r="X46" s="4">
        <v>8000</v>
      </c>
      <c r="Y46">
        <v>0</v>
      </c>
      <c r="Z46">
        <v>0</v>
      </c>
      <c r="AA46">
        <v>0</v>
      </c>
      <c r="AD46">
        <v>0</v>
      </c>
      <c r="AM46" t="s">
        <v>712</v>
      </c>
      <c r="AN46" t="s">
        <v>458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62</v>
      </c>
      <c r="AZ46" t="s">
        <v>5475</v>
      </c>
      <c r="BA46">
        <v>0</v>
      </c>
      <c r="BC46" t="s">
        <v>458</v>
      </c>
      <c r="BF46" t="s">
        <v>713</v>
      </c>
    </row>
    <row r="47" spans="1:58" x14ac:dyDescent="0.35">
      <c r="A47" t="s">
        <v>709</v>
      </c>
      <c r="B47">
        <v>10000</v>
      </c>
      <c r="C47">
        <v>20000</v>
      </c>
      <c r="D47" s="3">
        <v>45784</v>
      </c>
      <c r="E47" t="s">
        <v>59</v>
      </c>
      <c r="F47" s="5">
        <v>0.45004629629629628</v>
      </c>
      <c r="G47" t="s">
        <v>710</v>
      </c>
      <c r="I47">
        <v>2</v>
      </c>
      <c r="J47" t="s">
        <v>940</v>
      </c>
      <c r="K47">
        <v>86</v>
      </c>
      <c r="L47" t="s">
        <v>217</v>
      </c>
      <c r="M47" s="4">
        <v>7667</v>
      </c>
      <c r="P47" s="3">
        <v>45783</v>
      </c>
      <c r="R47">
        <v>6</v>
      </c>
      <c r="S47" s="4">
        <v>46002</v>
      </c>
      <c r="T47" t="s">
        <v>64</v>
      </c>
      <c r="U47" t="s">
        <v>711</v>
      </c>
      <c r="V47">
        <v>0</v>
      </c>
      <c r="W47" s="4">
        <v>40000</v>
      </c>
      <c r="X47" s="4">
        <v>6002</v>
      </c>
      <c r="Y47">
        <v>0</v>
      </c>
      <c r="Z47">
        <v>0</v>
      </c>
      <c r="AA47">
        <v>0</v>
      </c>
      <c r="AD47">
        <v>0</v>
      </c>
      <c r="AM47" t="s">
        <v>712</v>
      </c>
      <c r="AN47" t="s">
        <v>458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62</v>
      </c>
      <c r="AZ47" t="s">
        <v>5475</v>
      </c>
      <c r="BA47">
        <v>0</v>
      </c>
      <c r="BC47" t="s">
        <v>458</v>
      </c>
      <c r="BF47" t="s">
        <v>713</v>
      </c>
    </row>
    <row r="48" spans="1:58" x14ac:dyDescent="0.35">
      <c r="A48" t="s">
        <v>714</v>
      </c>
      <c r="B48">
        <v>10000</v>
      </c>
      <c r="C48">
        <v>20000</v>
      </c>
      <c r="D48" s="3">
        <v>45783</v>
      </c>
      <c r="E48" t="s">
        <v>59</v>
      </c>
      <c r="F48" t="s">
        <v>715</v>
      </c>
      <c r="G48" t="s">
        <v>716</v>
      </c>
      <c r="I48">
        <v>2</v>
      </c>
      <c r="J48" t="s">
        <v>940</v>
      </c>
      <c r="K48">
        <v>105</v>
      </c>
      <c r="L48" t="s">
        <v>242</v>
      </c>
      <c r="M48" s="4">
        <v>6400</v>
      </c>
      <c r="P48" s="3">
        <v>45783</v>
      </c>
      <c r="R48">
        <v>1</v>
      </c>
      <c r="S48" s="4">
        <v>6400</v>
      </c>
      <c r="T48" t="s">
        <v>64</v>
      </c>
      <c r="U48" t="s">
        <v>717</v>
      </c>
      <c r="V48">
        <v>0</v>
      </c>
      <c r="W48" s="4">
        <v>6000</v>
      </c>
      <c r="X48">
        <v>400</v>
      </c>
      <c r="Y48">
        <v>0</v>
      </c>
      <c r="Z48">
        <v>0</v>
      </c>
      <c r="AA48">
        <v>0</v>
      </c>
      <c r="AD48">
        <v>0</v>
      </c>
      <c r="AM48" t="s">
        <v>718</v>
      </c>
      <c r="AN48" t="s">
        <v>719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62</v>
      </c>
      <c r="AZ48" t="s">
        <v>951</v>
      </c>
      <c r="BA48">
        <v>0</v>
      </c>
      <c r="BC48" t="s">
        <v>719</v>
      </c>
      <c r="BF48" t="s">
        <v>720</v>
      </c>
    </row>
    <row r="49" spans="1:58" x14ac:dyDescent="0.35">
      <c r="A49" t="s">
        <v>721</v>
      </c>
      <c r="B49">
        <v>10000</v>
      </c>
      <c r="C49">
        <v>20000</v>
      </c>
      <c r="D49" s="3">
        <v>45784</v>
      </c>
      <c r="E49" t="s">
        <v>59</v>
      </c>
      <c r="F49" s="5">
        <v>0.48310185185185184</v>
      </c>
      <c r="G49" t="s">
        <v>722</v>
      </c>
      <c r="I49">
        <v>2</v>
      </c>
      <c r="J49" t="s">
        <v>940</v>
      </c>
      <c r="K49">
        <v>105</v>
      </c>
      <c r="L49" t="s">
        <v>242</v>
      </c>
      <c r="M49" s="4">
        <v>3200</v>
      </c>
      <c r="P49" s="3">
        <v>45783</v>
      </c>
      <c r="R49">
        <v>2</v>
      </c>
      <c r="S49" s="4">
        <v>6400</v>
      </c>
      <c r="T49" t="s">
        <v>64</v>
      </c>
      <c r="U49" t="s">
        <v>723</v>
      </c>
      <c r="V49">
        <v>0</v>
      </c>
      <c r="W49" s="4">
        <v>6000</v>
      </c>
      <c r="X49">
        <v>400</v>
      </c>
      <c r="Y49">
        <v>0</v>
      </c>
      <c r="Z49">
        <v>0</v>
      </c>
      <c r="AA49">
        <v>0</v>
      </c>
      <c r="AD49">
        <v>0</v>
      </c>
      <c r="AM49" t="s">
        <v>724</v>
      </c>
      <c r="AN49" t="s">
        <v>719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62</v>
      </c>
      <c r="AZ49" t="s">
        <v>952</v>
      </c>
      <c r="BA49">
        <v>0</v>
      </c>
      <c r="BC49" t="s">
        <v>719</v>
      </c>
      <c r="BF49" t="s">
        <v>720</v>
      </c>
    </row>
    <row r="50" spans="1:58" x14ac:dyDescent="0.35">
      <c r="A50" t="s">
        <v>725</v>
      </c>
      <c r="B50">
        <v>10000</v>
      </c>
      <c r="C50">
        <v>20000</v>
      </c>
      <c r="D50" s="3">
        <v>45784</v>
      </c>
      <c r="E50" t="s">
        <v>59</v>
      </c>
      <c r="F50" t="s">
        <v>726</v>
      </c>
      <c r="G50" t="s">
        <v>727</v>
      </c>
      <c r="I50">
        <v>2</v>
      </c>
      <c r="J50" t="s">
        <v>940</v>
      </c>
      <c r="K50">
        <v>92</v>
      </c>
      <c r="L50" t="s">
        <v>242</v>
      </c>
      <c r="M50" s="4">
        <v>1500</v>
      </c>
      <c r="P50" s="3">
        <v>45783</v>
      </c>
      <c r="R50">
        <v>1</v>
      </c>
      <c r="S50" s="4">
        <v>1500</v>
      </c>
      <c r="T50" t="s">
        <v>64</v>
      </c>
      <c r="U50">
        <v>107343420001</v>
      </c>
      <c r="V50">
        <v>0</v>
      </c>
      <c r="W50" s="4">
        <v>1400</v>
      </c>
      <c r="X50">
        <v>100</v>
      </c>
      <c r="Y50">
        <v>0</v>
      </c>
      <c r="Z50">
        <v>0</v>
      </c>
      <c r="AA50">
        <v>0</v>
      </c>
      <c r="AD50">
        <v>0</v>
      </c>
      <c r="AM50">
        <v>10734342</v>
      </c>
      <c r="AN50" t="s">
        <v>331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62</v>
      </c>
      <c r="AZ50" t="s">
        <v>953</v>
      </c>
      <c r="BA50">
        <v>0</v>
      </c>
      <c r="BC50" t="s">
        <v>331</v>
      </c>
      <c r="BF50" t="s">
        <v>728</v>
      </c>
    </row>
    <row r="51" spans="1:58" x14ac:dyDescent="0.35">
      <c r="A51" t="s">
        <v>902</v>
      </c>
      <c r="B51">
        <v>10000</v>
      </c>
      <c r="C51">
        <v>20000</v>
      </c>
      <c r="D51" s="3">
        <v>45786</v>
      </c>
      <c r="E51" t="s">
        <v>59</v>
      </c>
      <c r="F51" t="s">
        <v>903</v>
      </c>
      <c r="G51">
        <v>860909387547</v>
      </c>
      <c r="I51">
        <v>2</v>
      </c>
      <c r="J51" t="s">
        <v>940</v>
      </c>
      <c r="K51">
        <v>105</v>
      </c>
      <c r="L51" t="s">
        <v>242</v>
      </c>
      <c r="M51" s="4">
        <v>5500</v>
      </c>
      <c r="P51" s="3">
        <v>45783</v>
      </c>
      <c r="R51">
        <v>1</v>
      </c>
      <c r="S51" s="4">
        <v>5500</v>
      </c>
      <c r="T51" t="s">
        <v>64</v>
      </c>
      <c r="U51" t="s">
        <v>904</v>
      </c>
      <c r="V51">
        <v>0</v>
      </c>
      <c r="W51" s="4">
        <v>5000</v>
      </c>
      <c r="X51">
        <v>500</v>
      </c>
      <c r="Y51">
        <v>0</v>
      </c>
      <c r="Z51">
        <v>0</v>
      </c>
      <c r="AA51">
        <v>0</v>
      </c>
      <c r="AD51">
        <v>0</v>
      </c>
      <c r="AM51" t="s">
        <v>905</v>
      </c>
      <c r="AN51" t="s">
        <v>906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62</v>
      </c>
      <c r="AZ51" t="s">
        <v>5476</v>
      </c>
      <c r="BA51">
        <v>0</v>
      </c>
      <c r="BC51" t="s">
        <v>906</v>
      </c>
      <c r="BF51" t="s">
        <v>907</v>
      </c>
    </row>
    <row r="52" spans="1:58" x14ac:dyDescent="0.35">
      <c r="A52" t="s">
        <v>729</v>
      </c>
      <c r="B52">
        <v>10000</v>
      </c>
      <c r="C52">
        <v>10000</v>
      </c>
      <c r="D52" s="3">
        <v>45784</v>
      </c>
      <c r="E52" t="s">
        <v>59</v>
      </c>
      <c r="F52" t="s">
        <v>585</v>
      </c>
      <c r="G52" t="s">
        <v>730</v>
      </c>
      <c r="I52">
        <v>1</v>
      </c>
      <c r="J52" t="s">
        <v>940</v>
      </c>
      <c r="K52">
        <v>22</v>
      </c>
      <c r="L52" t="s">
        <v>256</v>
      </c>
      <c r="M52" s="4">
        <v>5000</v>
      </c>
      <c r="P52" s="3">
        <v>45783</v>
      </c>
      <c r="R52">
        <v>1</v>
      </c>
      <c r="S52" s="4">
        <v>5000</v>
      </c>
      <c r="T52" t="s">
        <v>64</v>
      </c>
      <c r="U52" t="s">
        <v>731</v>
      </c>
      <c r="V52">
        <v>0</v>
      </c>
      <c r="W52" s="4">
        <v>5000</v>
      </c>
      <c r="X52">
        <v>0</v>
      </c>
      <c r="Y52">
        <v>0</v>
      </c>
      <c r="Z52">
        <v>0</v>
      </c>
      <c r="AA52">
        <v>0</v>
      </c>
      <c r="AD52">
        <v>0</v>
      </c>
      <c r="AM52" t="s">
        <v>732</v>
      </c>
      <c r="AN52" t="s">
        <v>733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62</v>
      </c>
      <c r="AZ52" t="s">
        <v>5477</v>
      </c>
      <c r="BA52">
        <v>0</v>
      </c>
      <c r="BC52" t="s">
        <v>733</v>
      </c>
      <c r="BF52" t="s">
        <v>734</v>
      </c>
    </row>
    <row r="53" spans="1:58" x14ac:dyDescent="0.35">
      <c r="A53" t="s">
        <v>735</v>
      </c>
      <c r="B53">
        <v>10000</v>
      </c>
      <c r="C53">
        <v>10000</v>
      </c>
      <c r="D53" s="3">
        <v>45784</v>
      </c>
      <c r="E53" t="s">
        <v>59</v>
      </c>
      <c r="F53" t="s">
        <v>736</v>
      </c>
      <c r="G53" t="s">
        <v>737</v>
      </c>
      <c r="I53">
        <v>1</v>
      </c>
      <c r="J53" t="s">
        <v>940</v>
      </c>
      <c r="K53">
        <v>78</v>
      </c>
      <c r="L53" t="s">
        <v>240</v>
      </c>
      <c r="M53" s="4">
        <v>1334</v>
      </c>
      <c r="P53" s="3">
        <v>45783</v>
      </c>
      <c r="R53">
        <v>3</v>
      </c>
      <c r="S53" s="4">
        <v>4002</v>
      </c>
      <c r="T53" t="s">
        <v>64</v>
      </c>
      <c r="U53" t="s">
        <v>738</v>
      </c>
      <c r="V53">
        <v>0</v>
      </c>
      <c r="W53" s="4">
        <v>4000</v>
      </c>
      <c r="X53">
        <v>2</v>
      </c>
      <c r="Y53">
        <v>0</v>
      </c>
      <c r="Z53">
        <v>0</v>
      </c>
      <c r="AA53">
        <v>0</v>
      </c>
      <c r="AD53">
        <v>0</v>
      </c>
      <c r="AM53" t="s">
        <v>739</v>
      </c>
      <c r="AN53" t="s">
        <v>740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62</v>
      </c>
      <c r="AZ53" t="s">
        <v>954</v>
      </c>
      <c r="BA53">
        <v>0</v>
      </c>
      <c r="BC53" t="s">
        <v>740</v>
      </c>
      <c r="BF53" t="s">
        <v>741</v>
      </c>
    </row>
    <row r="54" spans="1:58" x14ac:dyDescent="0.35">
      <c r="A54" t="s">
        <v>742</v>
      </c>
      <c r="B54">
        <v>10000</v>
      </c>
      <c r="C54">
        <v>30000</v>
      </c>
      <c r="D54" s="3">
        <v>45783</v>
      </c>
      <c r="E54" t="s">
        <v>59</v>
      </c>
      <c r="F54" t="s">
        <v>743</v>
      </c>
      <c r="G54">
        <v>860909190918</v>
      </c>
      <c r="I54">
        <v>2</v>
      </c>
      <c r="J54" t="s">
        <v>940</v>
      </c>
      <c r="K54">
        <v>86</v>
      </c>
      <c r="L54" t="s">
        <v>217</v>
      </c>
      <c r="M54">
        <v>608</v>
      </c>
      <c r="P54" s="3">
        <v>45783</v>
      </c>
      <c r="R54">
        <v>14</v>
      </c>
      <c r="S54" s="4">
        <v>8512</v>
      </c>
      <c r="T54" t="s">
        <v>64</v>
      </c>
      <c r="U54">
        <v>200742630001</v>
      </c>
      <c r="V54">
        <v>0</v>
      </c>
      <c r="W54" s="4">
        <v>4000</v>
      </c>
      <c r="X54" s="4">
        <v>4512</v>
      </c>
      <c r="Y54">
        <v>0</v>
      </c>
      <c r="Z54">
        <v>0</v>
      </c>
      <c r="AA54">
        <v>0</v>
      </c>
      <c r="AD54">
        <v>0</v>
      </c>
      <c r="AM54">
        <v>20074263</v>
      </c>
      <c r="AN54" t="s">
        <v>129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62</v>
      </c>
      <c r="AZ54" t="s">
        <v>955</v>
      </c>
      <c r="BA54">
        <v>0</v>
      </c>
      <c r="BC54" t="s">
        <v>129</v>
      </c>
      <c r="BF54" t="s">
        <v>744</v>
      </c>
    </row>
    <row r="55" spans="1:58" x14ac:dyDescent="0.35">
      <c r="A55" t="s">
        <v>745</v>
      </c>
      <c r="B55">
        <v>10000</v>
      </c>
      <c r="C55">
        <v>20000</v>
      </c>
      <c r="D55" s="3">
        <v>45783</v>
      </c>
      <c r="E55" t="s">
        <v>59</v>
      </c>
      <c r="F55" t="s">
        <v>492</v>
      </c>
      <c r="G55" t="s">
        <v>626</v>
      </c>
      <c r="I55">
        <v>1</v>
      </c>
      <c r="J55" t="s">
        <v>940</v>
      </c>
      <c r="K55">
        <v>59</v>
      </c>
      <c r="L55" t="s">
        <v>126</v>
      </c>
      <c r="M55" s="4">
        <v>2075</v>
      </c>
      <c r="P55" s="3">
        <v>45783</v>
      </c>
      <c r="R55">
        <v>2</v>
      </c>
      <c r="S55" s="4">
        <v>4150</v>
      </c>
      <c r="T55" t="s">
        <v>64</v>
      </c>
      <c r="U55">
        <v>112887160001</v>
      </c>
      <c r="V55">
        <v>0</v>
      </c>
      <c r="W55" s="4">
        <v>4150</v>
      </c>
      <c r="X55">
        <v>0</v>
      </c>
      <c r="Y55">
        <v>0</v>
      </c>
      <c r="Z55">
        <v>0</v>
      </c>
      <c r="AA55">
        <v>0</v>
      </c>
      <c r="AD55">
        <v>0</v>
      </c>
      <c r="AM55">
        <v>11288716</v>
      </c>
      <c r="AN55" t="s">
        <v>129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62</v>
      </c>
      <c r="AZ55" t="s">
        <v>956</v>
      </c>
      <c r="BA55">
        <v>0</v>
      </c>
      <c r="BC55" t="s">
        <v>129</v>
      </c>
      <c r="BF55" t="s">
        <v>747</v>
      </c>
    </row>
    <row r="56" spans="1:58" x14ac:dyDescent="0.35">
      <c r="A56" t="s">
        <v>745</v>
      </c>
      <c r="B56">
        <v>20000</v>
      </c>
      <c r="C56">
        <v>10000</v>
      </c>
      <c r="D56" s="3">
        <v>45783</v>
      </c>
      <c r="E56" t="s">
        <v>59</v>
      </c>
      <c r="F56" t="s">
        <v>492</v>
      </c>
      <c r="G56" t="s">
        <v>626</v>
      </c>
      <c r="I56">
        <v>1</v>
      </c>
      <c r="J56" t="s">
        <v>940</v>
      </c>
      <c r="K56">
        <v>59</v>
      </c>
      <c r="L56" t="s">
        <v>126</v>
      </c>
      <c r="M56" s="4">
        <v>2075</v>
      </c>
      <c r="P56" s="3">
        <v>45783</v>
      </c>
      <c r="R56">
        <v>2</v>
      </c>
      <c r="S56" s="4">
        <v>4150</v>
      </c>
      <c r="T56" t="s">
        <v>64</v>
      </c>
      <c r="U56">
        <v>112887160001</v>
      </c>
      <c r="V56">
        <v>0</v>
      </c>
      <c r="W56" s="4">
        <v>4150</v>
      </c>
      <c r="X56">
        <v>0</v>
      </c>
      <c r="Y56">
        <v>0</v>
      </c>
      <c r="Z56">
        <v>0</v>
      </c>
      <c r="AA56">
        <v>0</v>
      </c>
      <c r="AD56">
        <v>0</v>
      </c>
      <c r="AM56">
        <v>11288716</v>
      </c>
      <c r="AN56" t="s">
        <v>129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62</v>
      </c>
      <c r="AZ56" t="s">
        <v>956</v>
      </c>
      <c r="BA56">
        <v>0</v>
      </c>
      <c r="BC56" t="s">
        <v>129</v>
      </c>
      <c r="BF56" t="s">
        <v>747</v>
      </c>
    </row>
    <row r="57" spans="1:58" x14ac:dyDescent="0.35">
      <c r="A57" t="s">
        <v>748</v>
      </c>
      <c r="B57">
        <v>10000</v>
      </c>
      <c r="C57">
        <v>10000</v>
      </c>
      <c r="D57" s="3">
        <v>45783</v>
      </c>
      <c r="E57" t="s">
        <v>59</v>
      </c>
      <c r="F57" t="s">
        <v>749</v>
      </c>
      <c r="G57">
        <v>860909286635</v>
      </c>
      <c r="I57">
        <v>1</v>
      </c>
      <c r="J57" t="s">
        <v>940</v>
      </c>
      <c r="K57">
        <v>31</v>
      </c>
      <c r="L57" t="s">
        <v>260</v>
      </c>
      <c r="M57">
        <v>710</v>
      </c>
      <c r="P57" s="3">
        <v>45783</v>
      </c>
      <c r="R57">
        <v>4</v>
      </c>
      <c r="S57" s="4">
        <v>2840</v>
      </c>
      <c r="T57" t="s">
        <v>64</v>
      </c>
      <c r="U57">
        <v>150281190001</v>
      </c>
      <c r="V57">
        <v>0</v>
      </c>
      <c r="W57" s="4">
        <v>2840</v>
      </c>
      <c r="X57">
        <v>0</v>
      </c>
      <c r="Y57">
        <v>0</v>
      </c>
      <c r="Z57">
        <v>0</v>
      </c>
      <c r="AA57">
        <v>0</v>
      </c>
      <c r="AD57">
        <v>0</v>
      </c>
      <c r="AM57">
        <v>15028119</v>
      </c>
      <c r="AN57" t="s">
        <v>129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62</v>
      </c>
      <c r="AZ57" t="s">
        <v>957</v>
      </c>
      <c r="BA57">
        <v>0</v>
      </c>
      <c r="BC57" t="s">
        <v>129</v>
      </c>
      <c r="BF57" t="s">
        <v>750</v>
      </c>
    </row>
    <row r="58" spans="1:58" x14ac:dyDescent="0.35">
      <c r="A58" t="s">
        <v>751</v>
      </c>
      <c r="B58">
        <v>10000</v>
      </c>
      <c r="C58">
        <v>10000</v>
      </c>
      <c r="D58" s="3">
        <v>45783</v>
      </c>
      <c r="E58" t="s">
        <v>59</v>
      </c>
      <c r="F58" t="s">
        <v>749</v>
      </c>
      <c r="G58">
        <v>860909286635</v>
      </c>
      <c r="I58">
        <v>1</v>
      </c>
      <c r="J58" t="s">
        <v>940</v>
      </c>
      <c r="K58">
        <v>31</v>
      </c>
      <c r="L58" t="s">
        <v>260</v>
      </c>
      <c r="M58">
        <v>710</v>
      </c>
      <c r="P58" s="3">
        <v>45783</v>
      </c>
      <c r="R58">
        <v>4</v>
      </c>
      <c r="S58" s="4">
        <v>2840</v>
      </c>
      <c r="T58" t="s">
        <v>64</v>
      </c>
      <c r="U58">
        <v>150281190001</v>
      </c>
      <c r="V58">
        <v>0</v>
      </c>
      <c r="W58" s="4">
        <v>2840</v>
      </c>
      <c r="X58">
        <v>0</v>
      </c>
      <c r="Y58">
        <v>0</v>
      </c>
      <c r="Z58">
        <v>0</v>
      </c>
      <c r="AA58">
        <v>0</v>
      </c>
      <c r="AD58">
        <v>0</v>
      </c>
      <c r="AM58">
        <v>15028119</v>
      </c>
      <c r="AN58" t="s">
        <v>129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62</v>
      </c>
      <c r="AZ58" t="s">
        <v>958</v>
      </c>
      <c r="BA58">
        <v>0</v>
      </c>
      <c r="BC58" t="s">
        <v>129</v>
      </c>
      <c r="BF58" t="s">
        <v>752</v>
      </c>
    </row>
    <row r="59" spans="1:58" x14ac:dyDescent="0.35">
      <c r="A59" t="s">
        <v>2163</v>
      </c>
      <c r="B59">
        <v>10000</v>
      </c>
      <c r="C59">
        <v>30000</v>
      </c>
      <c r="D59" s="3">
        <v>45792</v>
      </c>
      <c r="E59" t="s">
        <v>59</v>
      </c>
      <c r="F59" t="s">
        <v>2164</v>
      </c>
      <c r="G59" t="s">
        <v>2165</v>
      </c>
      <c r="I59">
        <v>1</v>
      </c>
      <c r="J59" t="s">
        <v>940</v>
      </c>
      <c r="K59" t="s">
        <v>180</v>
      </c>
      <c r="L59" t="s">
        <v>202</v>
      </c>
      <c r="M59" s="4">
        <v>4110</v>
      </c>
      <c r="P59" s="3">
        <v>45783</v>
      </c>
      <c r="R59">
        <v>28</v>
      </c>
      <c r="S59" s="4">
        <v>115080</v>
      </c>
      <c r="T59" t="s">
        <v>64</v>
      </c>
      <c r="U59" t="s">
        <v>2166</v>
      </c>
      <c r="V59">
        <v>0</v>
      </c>
      <c r="W59" s="4">
        <v>100000</v>
      </c>
      <c r="X59" s="4">
        <v>15080</v>
      </c>
      <c r="Y59">
        <v>0</v>
      </c>
      <c r="Z59">
        <v>0</v>
      </c>
      <c r="AA59">
        <v>0</v>
      </c>
      <c r="AD59">
        <v>0</v>
      </c>
      <c r="AM59" t="s">
        <v>2167</v>
      </c>
      <c r="AN59" t="s">
        <v>97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62</v>
      </c>
      <c r="AZ59" t="s">
        <v>5152</v>
      </c>
      <c r="BA59">
        <v>0</v>
      </c>
      <c r="BC59" t="s">
        <v>97</v>
      </c>
      <c r="BF59" t="s">
        <v>2168</v>
      </c>
    </row>
    <row r="60" spans="1:58" x14ac:dyDescent="0.35">
      <c r="A60" t="s">
        <v>2169</v>
      </c>
      <c r="B60">
        <v>10000</v>
      </c>
      <c r="C60">
        <v>20000</v>
      </c>
      <c r="D60" s="3">
        <v>45792</v>
      </c>
      <c r="E60" t="s">
        <v>59</v>
      </c>
      <c r="F60" t="s">
        <v>2170</v>
      </c>
      <c r="G60" t="s">
        <v>2165</v>
      </c>
      <c r="I60">
        <v>1</v>
      </c>
      <c r="J60" t="s">
        <v>940</v>
      </c>
      <c r="K60" t="s">
        <v>180</v>
      </c>
      <c r="L60" t="s">
        <v>202</v>
      </c>
      <c r="M60" s="4">
        <v>4110</v>
      </c>
      <c r="P60" s="3">
        <v>45783</v>
      </c>
      <c r="R60">
        <v>28</v>
      </c>
      <c r="S60" s="4">
        <v>115080</v>
      </c>
      <c r="T60" t="s">
        <v>64</v>
      </c>
      <c r="U60" t="s">
        <v>2171</v>
      </c>
      <c r="V60">
        <v>0</v>
      </c>
      <c r="W60" s="4">
        <v>100000</v>
      </c>
      <c r="X60" s="4">
        <v>15080</v>
      </c>
      <c r="Y60">
        <v>0</v>
      </c>
      <c r="Z60">
        <v>0</v>
      </c>
      <c r="AA60">
        <v>0</v>
      </c>
      <c r="AD60">
        <v>0</v>
      </c>
      <c r="AM60" t="s">
        <v>2172</v>
      </c>
      <c r="AN60" t="s">
        <v>97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62</v>
      </c>
      <c r="AZ60" t="s">
        <v>5153</v>
      </c>
      <c r="BA60">
        <v>0</v>
      </c>
      <c r="BC60" t="s">
        <v>97</v>
      </c>
      <c r="BF60" t="s">
        <v>2173</v>
      </c>
    </row>
    <row r="61" spans="1:58" x14ac:dyDescent="0.35">
      <c r="A61" t="s">
        <v>2174</v>
      </c>
      <c r="B61">
        <v>10000</v>
      </c>
      <c r="C61">
        <v>30000</v>
      </c>
      <c r="D61" s="3">
        <v>45792</v>
      </c>
      <c r="E61" t="s">
        <v>59</v>
      </c>
      <c r="F61" s="5">
        <v>0.44738425925925923</v>
      </c>
      <c r="G61" t="s">
        <v>2175</v>
      </c>
      <c r="I61">
        <v>1</v>
      </c>
      <c r="J61" t="s">
        <v>940</v>
      </c>
      <c r="K61">
        <v>93</v>
      </c>
      <c r="L61" t="s">
        <v>207</v>
      </c>
      <c r="M61" s="4">
        <v>5340</v>
      </c>
      <c r="P61" s="3">
        <v>45783</v>
      </c>
      <c r="R61">
        <v>40</v>
      </c>
      <c r="S61" s="4">
        <v>213600</v>
      </c>
      <c r="T61" t="s">
        <v>64</v>
      </c>
      <c r="U61" t="s">
        <v>2176</v>
      </c>
      <c r="V61">
        <v>0</v>
      </c>
      <c r="W61" s="4">
        <v>200000</v>
      </c>
      <c r="X61" s="4">
        <v>13600</v>
      </c>
      <c r="Y61">
        <v>0</v>
      </c>
      <c r="Z61">
        <v>0</v>
      </c>
      <c r="AA61">
        <v>0</v>
      </c>
      <c r="AD61">
        <v>0</v>
      </c>
      <c r="AM61" t="s">
        <v>2177</v>
      </c>
      <c r="AN61" t="s">
        <v>97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62</v>
      </c>
      <c r="AZ61" t="s">
        <v>5104</v>
      </c>
      <c r="BA61">
        <v>0</v>
      </c>
      <c r="BC61" t="s">
        <v>97</v>
      </c>
      <c r="BF61" t="s">
        <v>2178</v>
      </c>
    </row>
    <row r="62" spans="1:58" x14ac:dyDescent="0.35">
      <c r="A62" t="s">
        <v>429</v>
      </c>
      <c r="B62">
        <v>10000</v>
      </c>
      <c r="C62">
        <v>20000</v>
      </c>
      <c r="D62" s="3">
        <v>45783</v>
      </c>
      <c r="E62" t="s">
        <v>59</v>
      </c>
      <c r="F62" s="5">
        <v>0.53711805555555558</v>
      </c>
      <c r="G62" t="s">
        <v>430</v>
      </c>
      <c r="I62">
        <v>2</v>
      </c>
      <c r="J62" t="s">
        <v>940</v>
      </c>
      <c r="K62">
        <v>82</v>
      </c>
      <c r="L62" t="s">
        <v>191</v>
      </c>
      <c r="M62" s="4">
        <v>5000</v>
      </c>
      <c r="P62" s="3">
        <v>45783</v>
      </c>
      <c r="R62">
        <v>7</v>
      </c>
      <c r="S62" s="4">
        <v>35000</v>
      </c>
      <c r="T62" t="s">
        <v>64</v>
      </c>
      <c r="U62" t="s">
        <v>431</v>
      </c>
      <c r="V62">
        <v>0</v>
      </c>
      <c r="W62" s="4">
        <v>30000</v>
      </c>
      <c r="X62" s="4">
        <v>5000</v>
      </c>
      <c r="Y62">
        <v>0</v>
      </c>
      <c r="Z62">
        <v>0</v>
      </c>
      <c r="AA62">
        <v>0</v>
      </c>
      <c r="AD62">
        <v>0</v>
      </c>
      <c r="AM62" t="s">
        <v>432</v>
      </c>
      <c r="AN62" t="s">
        <v>433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62</v>
      </c>
      <c r="AZ62" t="s">
        <v>959</v>
      </c>
      <c r="BA62">
        <v>0</v>
      </c>
      <c r="BC62" t="s">
        <v>433</v>
      </c>
      <c r="BF62" t="s">
        <v>434</v>
      </c>
    </row>
    <row r="63" spans="1:58" x14ac:dyDescent="0.35">
      <c r="A63" t="s">
        <v>908</v>
      </c>
      <c r="B63">
        <v>10000</v>
      </c>
      <c r="C63">
        <v>20000</v>
      </c>
      <c r="D63" s="3">
        <v>45785</v>
      </c>
      <c r="E63" t="s">
        <v>59</v>
      </c>
      <c r="F63" t="s">
        <v>909</v>
      </c>
      <c r="G63" t="s">
        <v>910</v>
      </c>
      <c r="I63">
        <v>1</v>
      </c>
      <c r="J63" t="s">
        <v>940</v>
      </c>
      <c r="K63">
        <v>63</v>
      </c>
      <c r="L63" t="s">
        <v>238</v>
      </c>
      <c r="M63" s="4">
        <v>2000</v>
      </c>
      <c r="P63" s="3">
        <v>45783</v>
      </c>
      <c r="R63">
        <v>40</v>
      </c>
      <c r="S63" s="4">
        <v>80000</v>
      </c>
      <c r="T63" t="s">
        <v>64</v>
      </c>
      <c r="U63" t="s">
        <v>911</v>
      </c>
      <c r="V63">
        <v>0</v>
      </c>
      <c r="W63" s="4">
        <v>80000</v>
      </c>
      <c r="X63">
        <v>0</v>
      </c>
      <c r="Y63">
        <v>0</v>
      </c>
      <c r="Z63">
        <v>0</v>
      </c>
      <c r="AA63">
        <v>0</v>
      </c>
      <c r="AD63">
        <v>0</v>
      </c>
      <c r="AM63" t="s">
        <v>912</v>
      </c>
      <c r="AN63" t="s">
        <v>441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62</v>
      </c>
      <c r="AZ63" t="s">
        <v>5478</v>
      </c>
      <c r="BA63">
        <v>0</v>
      </c>
      <c r="BC63" t="s">
        <v>441</v>
      </c>
      <c r="BF63" t="s">
        <v>913</v>
      </c>
    </row>
    <row r="64" spans="1:58" x14ac:dyDescent="0.35">
      <c r="A64" t="s">
        <v>753</v>
      </c>
      <c r="B64">
        <v>10000</v>
      </c>
      <c r="C64">
        <v>10000</v>
      </c>
      <c r="D64" s="3">
        <v>45784</v>
      </c>
      <c r="E64" t="s">
        <v>59</v>
      </c>
      <c r="F64" t="s">
        <v>554</v>
      </c>
      <c r="G64" t="s">
        <v>754</v>
      </c>
      <c r="I64">
        <v>1</v>
      </c>
      <c r="J64" t="s">
        <v>940</v>
      </c>
      <c r="K64">
        <v>63</v>
      </c>
      <c r="L64" t="s">
        <v>238</v>
      </c>
      <c r="M64" s="4">
        <v>5000</v>
      </c>
      <c r="P64" s="3">
        <v>45783</v>
      </c>
      <c r="R64">
        <v>60</v>
      </c>
      <c r="S64" s="4">
        <v>300000</v>
      </c>
      <c r="T64" t="s">
        <v>64</v>
      </c>
      <c r="U64" t="s">
        <v>756</v>
      </c>
      <c r="V64">
        <v>0</v>
      </c>
      <c r="W64" s="4">
        <v>300000</v>
      </c>
      <c r="X64">
        <v>0</v>
      </c>
      <c r="Y64">
        <v>0</v>
      </c>
      <c r="Z64">
        <v>0</v>
      </c>
      <c r="AA64">
        <v>0</v>
      </c>
      <c r="AD64">
        <v>0</v>
      </c>
      <c r="AM64" t="s">
        <v>757</v>
      </c>
      <c r="AN64" t="s">
        <v>441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62</v>
      </c>
      <c r="AZ64" t="s">
        <v>5479</v>
      </c>
      <c r="BA64">
        <v>0</v>
      </c>
      <c r="BC64" t="s">
        <v>441</v>
      </c>
      <c r="BF64" t="s">
        <v>758</v>
      </c>
    </row>
    <row r="65" spans="1:58" x14ac:dyDescent="0.35">
      <c r="A65" t="s">
        <v>759</v>
      </c>
      <c r="B65">
        <v>10000</v>
      </c>
      <c r="C65">
        <v>10000</v>
      </c>
      <c r="D65" s="3">
        <v>45784</v>
      </c>
      <c r="E65" t="s">
        <v>59</v>
      </c>
      <c r="F65" t="s">
        <v>554</v>
      </c>
      <c r="G65">
        <v>1006323</v>
      </c>
      <c r="I65">
        <v>1</v>
      </c>
      <c r="J65" t="s">
        <v>940</v>
      </c>
      <c r="K65">
        <v>63</v>
      </c>
      <c r="L65" t="s">
        <v>238</v>
      </c>
      <c r="M65" s="4">
        <v>5000</v>
      </c>
      <c r="P65" s="3">
        <v>45783</v>
      </c>
      <c r="R65">
        <v>40</v>
      </c>
      <c r="S65" s="4">
        <v>200000</v>
      </c>
      <c r="T65" t="s">
        <v>64</v>
      </c>
      <c r="U65" t="s">
        <v>761</v>
      </c>
      <c r="V65">
        <v>0</v>
      </c>
      <c r="W65" s="4">
        <v>200000</v>
      </c>
      <c r="X65">
        <v>0</v>
      </c>
      <c r="Y65">
        <v>0</v>
      </c>
      <c r="Z65">
        <v>0</v>
      </c>
      <c r="AA65">
        <v>0</v>
      </c>
      <c r="AD65">
        <v>0</v>
      </c>
      <c r="AM65" t="s">
        <v>762</v>
      </c>
      <c r="AN65" t="s">
        <v>441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62</v>
      </c>
      <c r="AZ65" t="s">
        <v>960</v>
      </c>
      <c r="BA65">
        <v>0</v>
      </c>
      <c r="BC65" t="s">
        <v>441</v>
      </c>
      <c r="BF65" t="s">
        <v>763</v>
      </c>
    </row>
    <row r="66" spans="1:58" x14ac:dyDescent="0.35">
      <c r="A66" t="s">
        <v>764</v>
      </c>
      <c r="B66">
        <v>10000</v>
      </c>
      <c r="C66">
        <v>10000</v>
      </c>
      <c r="D66" s="3">
        <v>45784</v>
      </c>
      <c r="E66" t="s">
        <v>59</v>
      </c>
      <c r="F66" t="s">
        <v>765</v>
      </c>
      <c r="G66">
        <v>1006323</v>
      </c>
      <c r="I66">
        <v>1</v>
      </c>
      <c r="J66" t="s">
        <v>940</v>
      </c>
      <c r="K66">
        <v>63</v>
      </c>
      <c r="L66" t="s">
        <v>238</v>
      </c>
      <c r="M66" s="4">
        <v>5000</v>
      </c>
      <c r="P66" s="3">
        <v>45783</v>
      </c>
      <c r="R66">
        <v>40</v>
      </c>
      <c r="S66" s="4">
        <v>200000</v>
      </c>
      <c r="T66" t="s">
        <v>64</v>
      </c>
      <c r="U66" t="s">
        <v>761</v>
      </c>
      <c r="V66">
        <v>0</v>
      </c>
      <c r="W66" s="4">
        <v>200000</v>
      </c>
      <c r="X66">
        <v>0</v>
      </c>
      <c r="Y66">
        <v>0</v>
      </c>
      <c r="Z66">
        <v>0</v>
      </c>
      <c r="AA66">
        <v>0</v>
      </c>
      <c r="AD66">
        <v>0</v>
      </c>
      <c r="AM66" t="s">
        <v>762</v>
      </c>
      <c r="AN66" t="s">
        <v>441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62</v>
      </c>
      <c r="AZ66" t="s">
        <v>5480</v>
      </c>
      <c r="BA66">
        <v>0</v>
      </c>
      <c r="BC66" t="s">
        <v>441</v>
      </c>
      <c r="BF66" t="s">
        <v>766</v>
      </c>
    </row>
    <row r="67" spans="1:58" x14ac:dyDescent="0.35">
      <c r="A67" t="s">
        <v>767</v>
      </c>
      <c r="B67">
        <v>10000</v>
      </c>
      <c r="C67">
        <v>10000</v>
      </c>
      <c r="D67" s="3">
        <v>45784</v>
      </c>
      <c r="E67" t="s">
        <v>59</v>
      </c>
      <c r="F67" t="s">
        <v>565</v>
      </c>
      <c r="G67" t="s">
        <v>754</v>
      </c>
      <c r="I67">
        <v>1</v>
      </c>
      <c r="J67" t="s">
        <v>940</v>
      </c>
      <c r="K67">
        <v>63</v>
      </c>
      <c r="L67" t="s">
        <v>238</v>
      </c>
      <c r="M67" s="4">
        <v>1334</v>
      </c>
      <c r="P67" s="3">
        <v>45783</v>
      </c>
      <c r="R67">
        <v>60</v>
      </c>
      <c r="S67" s="4">
        <v>80040</v>
      </c>
      <c r="T67" t="s">
        <v>64</v>
      </c>
      <c r="U67" t="s">
        <v>768</v>
      </c>
      <c r="V67">
        <v>0</v>
      </c>
      <c r="W67" s="4">
        <v>80000</v>
      </c>
      <c r="X67">
        <v>40</v>
      </c>
      <c r="Y67">
        <v>0</v>
      </c>
      <c r="Z67">
        <v>0</v>
      </c>
      <c r="AA67">
        <v>0</v>
      </c>
      <c r="AD67">
        <v>0</v>
      </c>
      <c r="AM67" t="s">
        <v>769</v>
      </c>
      <c r="AN67" t="s">
        <v>441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62</v>
      </c>
      <c r="AZ67" t="s">
        <v>961</v>
      </c>
      <c r="BA67">
        <v>0</v>
      </c>
      <c r="BC67" t="s">
        <v>441</v>
      </c>
      <c r="BF67" t="s">
        <v>770</v>
      </c>
    </row>
    <row r="68" spans="1:58" x14ac:dyDescent="0.35">
      <c r="A68" t="s">
        <v>771</v>
      </c>
      <c r="B68">
        <v>10000</v>
      </c>
      <c r="C68">
        <v>10000</v>
      </c>
      <c r="D68" s="3">
        <v>45784</v>
      </c>
      <c r="E68" t="s">
        <v>59</v>
      </c>
      <c r="F68" t="s">
        <v>772</v>
      </c>
      <c r="G68">
        <v>8613409</v>
      </c>
      <c r="I68">
        <v>1</v>
      </c>
      <c r="J68" t="s">
        <v>940</v>
      </c>
      <c r="K68">
        <v>63</v>
      </c>
      <c r="L68" t="s">
        <v>238</v>
      </c>
      <c r="M68" s="4">
        <v>1334</v>
      </c>
      <c r="P68" s="3">
        <v>45783</v>
      </c>
      <c r="R68">
        <v>60</v>
      </c>
      <c r="S68" s="4">
        <v>80040</v>
      </c>
      <c r="T68" t="s">
        <v>64</v>
      </c>
      <c r="U68" t="s">
        <v>773</v>
      </c>
      <c r="V68">
        <v>0</v>
      </c>
      <c r="W68" s="4">
        <v>80000</v>
      </c>
      <c r="X68">
        <v>40</v>
      </c>
      <c r="Y68">
        <v>0</v>
      </c>
      <c r="Z68">
        <v>0</v>
      </c>
      <c r="AA68">
        <v>0</v>
      </c>
      <c r="AD68">
        <v>0</v>
      </c>
      <c r="AM68" t="s">
        <v>774</v>
      </c>
      <c r="AN68" t="s">
        <v>441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Y68" t="s">
        <v>62</v>
      </c>
      <c r="AZ68" t="s">
        <v>962</v>
      </c>
      <c r="BA68">
        <v>0</v>
      </c>
      <c r="BC68" t="s">
        <v>441</v>
      </c>
      <c r="BF68" t="s">
        <v>775</v>
      </c>
    </row>
    <row r="69" spans="1:58" x14ac:dyDescent="0.35">
      <c r="A69" t="s">
        <v>776</v>
      </c>
      <c r="B69">
        <v>10000</v>
      </c>
      <c r="C69">
        <v>20000</v>
      </c>
      <c r="D69" s="3">
        <v>45784</v>
      </c>
      <c r="E69" t="s">
        <v>59</v>
      </c>
      <c r="F69" t="s">
        <v>559</v>
      </c>
      <c r="G69" t="s">
        <v>548</v>
      </c>
      <c r="I69">
        <v>1</v>
      </c>
      <c r="J69" t="s">
        <v>940</v>
      </c>
      <c r="K69">
        <v>70</v>
      </c>
      <c r="L69" t="s">
        <v>269</v>
      </c>
      <c r="M69" s="4">
        <v>6667</v>
      </c>
      <c r="P69" s="3">
        <v>45783</v>
      </c>
      <c r="R69">
        <v>6</v>
      </c>
      <c r="S69" s="4">
        <v>40002</v>
      </c>
      <c r="T69" t="s">
        <v>64</v>
      </c>
      <c r="U69" t="s">
        <v>555</v>
      </c>
      <c r="V69">
        <v>0</v>
      </c>
      <c r="W69" s="4">
        <v>40000</v>
      </c>
      <c r="X69">
        <v>2</v>
      </c>
      <c r="Y69">
        <v>0</v>
      </c>
      <c r="Z69">
        <v>0</v>
      </c>
      <c r="AA69">
        <v>0</v>
      </c>
      <c r="AD69">
        <v>0</v>
      </c>
      <c r="AM69" t="s">
        <v>556</v>
      </c>
      <c r="AN69" t="s">
        <v>381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Y69" t="s">
        <v>62</v>
      </c>
      <c r="AZ69" t="s">
        <v>963</v>
      </c>
      <c r="BA69">
        <v>0</v>
      </c>
      <c r="BC69" t="s">
        <v>381</v>
      </c>
      <c r="BF69" t="s">
        <v>777</v>
      </c>
    </row>
    <row r="70" spans="1:58" x14ac:dyDescent="0.35">
      <c r="A70" t="s">
        <v>778</v>
      </c>
      <c r="B70">
        <v>10000</v>
      </c>
      <c r="C70">
        <v>10000</v>
      </c>
      <c r="D70" s="3">
        <v>45784</v>
      </c>
      <c r="E70" t="s">
        <v>59</v>
      </c>
      <c r="F70" t="s">
        <v>772</v>
      </c>
      <c r="G70" t="s">
        <v>754</v>
      </c>
      <c r="I70">
        <v>1</v>
      </c>
      <c r="J70" t="s">
        <v>940</v>
      </c>
      <c r="K70">
        <v>63</v>
      </c>
      <c r="L70" t="s">
        <v>238</v>
      </c>
      <c r="M70" s="4">
        <v>2000</v>
      </c>
      <c r="P70" s="3">
        <v>45783</v>
      </c>
      <c r="R70">
        <v>60</v>
      </c>
      <c r="S70" s="4">
        <v>120000</v>
      </c>
      <c r="T70" t="s">
        <v>64</v>
      </c>
      <c r="U70" t="s">
        <v>756</v>
      </c>
      <c r="V70">
        <v>0</v>
      </c>
      <c r="W70" s="4">
        <v>120000</v>
      </c>
      <c r="X70">
        <v>0</v>
      </c>
      <c r="Y70">
        <v>0</v>
      </c>
      <c r="Z70">
        <v>0</v>
      </c>
      <c r="AA70">
        <v>0</v>
      </c>
      <c r="AD70">
        <v>0</v>
      </c>
      <c r="AM70" t="s">
        <v>757</v>
      </c>
      <c r="AN70" t="s">
        <v>381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Y70" t="s">
        <v>62</v>
      </c>
      <c r="AZ70" t="s">
        <v>964</v>
      </c>
      <c r="BA70">
        <v>0</v>
      </c>
      <c r="BC70" t="s">
        <v>381</v>
      </c>
      <c r="BF70" t="s">
        <v>779</v>
      </c>
    </row>
    <row r="71" spans="1:58" x14ac:dyDescent="0.35">
      <c r="A71" t="s">
        <v>914</v>
      </c>
      <c r="B71">
        <v>10000</v>
      </c>
      <c r="C71">
        <v>20000</v>
      </c>
      <c r="D71" s="3">
        <v>45785</v>
      </c>
      <c r="E71" t="s">
        <v>59</v>
      </c>
      <c r="F71" t="s">
        <v>909</v>
      </c>
      <c r="G71" t="s">
        <v>910</v>
      </c>
      <c r="I71">
        <v>1</v>
      </c>
      <c r="J71" t="s">
        <v>940</v>
      </c>
      <c r="K71">
        <v>63</v>
      </c>
      <c r="L71" t="s">
        <v>238</v>
      </c>
      <c r="M71" s="4">
        <v>2000</v>
      </c>
      <c r="P71" s="3">
        <v>45783</v>
      </c>
      <c r="R71">
        <v>40</v>
      </c>
      <c r="S71" s="4">
        <v>80000</v>
      </c>
      <c r="T71" t="s">
        <v>64</v>
      </c>
      <c r="U71" t="s">
        <v>915</v>
      </c>
      <c r="V71">
        <v>0</v>
      </c>
      <c r="W71" s="4">
        <v>80000</v>
      </c>
      <c r="X71">
        <v>0</v>
      </c>
      <c r="Y71">
        <v>0</v>
      </c>
      <c r="Z71">
        <v>0</v>
      </c>
      <c r="AA71">
        <v>0</v>
      </c>
      <c r="AD71">
        <v>0</v>
      </c>
      <c r="AM71" t="s">
        <v>916</v>
      </c>
      <c r="AN71" t="s">
        <v>381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Y71" t="s">
        <v>62</v>
      </c>
      <c r="AZ71" t="s">
        <v>5481</v>
      </c>
      <c r="BA71">
        <v>0</v>
      </c>
      <c r="BC71" t="s">
        <v>381</v>
      </c>
      <c r="BF71" t="s">
        <v>917</v>
      </c>
    </row>
    <row r="72" spans="1:58" x14ac:dyDescent="0.35">
      <c r="A72" t="s">
        <v>918</v>
      </c>
      <c r="B72">
        <v>10000</v>
      </c>
      <c r="C72">
        <v>10000</v>
      </c>
      <c r="D72" s="3">
        <v>45786</v>
      </c>
      <c r="E72" t="s">
        <v>59</v>
      </c>
      <c r="F72" t="s">
        <v>919</v>
      </c>
      <c r="G72" t="s">
        <v>920</v>
      </c>
      <c r="I72">
        <v>1</v>
      </c>
      <c r="J72" t="s">
        <v>940</v>
      </c>
      <c r="K72">
        <v>70</v>
      </c>
      <c r="L72" t="s">
        <v>269</v>
      </c>
      <c r="M72" s="4">
        <v>60000</v>
      </c>
      <c r="P72" s="3">
        <v>45783</v>
      </c>
      <c r="R72">
        <v>2</v>
      </c>
      <c r="S72" s="4">
        <v>120000</v>
      </c>
      <c r="T72" t="s">
        <v>64</v>
      </c>
      <c r="U72" t="s">
        <v>921</v>
      </c>
      <c r="V72">
        <v>0</v>
      </c>
      <c r="W72" s="4">
        <v>120000</v>
      </c>
      <c r="X72">
        <v>0</v>
      </c>
      <c r="Y72">
        <v>0</v>
      </c>
      <c r="Z72">
        <v>0</v>
      </c>
      <c r="AA72">
        <v>0</v>
      </c>
      <c r="AD72">
        <v>0</v>
      </c>
      <c r="AM72" t="s">
        <v>922</v>
      </c>
      <c r="AN72" t="s">
        <v>381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Y72" t="s">
        <v>62</v>
      </c>
      <c r="AZ72" t="s">
        <v>5482</v>
      </c>
      <c r="BA72">
        <v>0</v>
      </c>
      <c r="BC72" t="s">
        <v>381</v>
      </c>
      <c r="BF72" t="s">
        <v>923</v>
      </c>
    </row>
    <row r="73" spans="1:58" x14ac:dyDescent="0.35">
      <c r="A73" t="s">
        <v>780</v>
      </c>
      <c r="B73">
        <v>10000</v>
      </c>
      <c r="C73">
        <v>10000</v>
      </c>
      <c r="D73" s="3">
        <v>45784</v>
      </c>
      <c r="E73" t="s">
        <v>59</v>
      </c>
      <c r="F73" t="s">
        <v>781</v>
      </c>
      <c r="G73" t="s">
        <v>84</v>
      </c>
      <c r="I73">
        <v>1</v>
      </c>
      <c r="J73" t="s">
        <v>940</v>
      </c>
      <c r="K73">
        <v>72</v>
      </c>
      <c r="L73" t="s">
        <v>198</v>
      </c>
      <c r="M73" s="4">
        <v>1750</v>
      </c>
      <c r="P73" s="3">
        <v>45783</v>
      </c>
      <c r="R73">
        <v>4</v>
      </c>
      <c r="S73" s="4">
        <v>7000</v>
      </c>
      <c r="T73" t="s">
        <v>64</v>
      </c>
      <c r="U73">
        <v>5000444160001</v>
      </c>
      <c r="V73">
        <v>0</v>
      </c>
      <c r="W73" s="4">
        <v>5000</v>
      </c>
      <c r="X73" s="4">
        <v>2000</v>
      </c>
      <c r="Y73">
        <v>0</v>
      </c>
      <c r="Z73">
        <v>0</v>
      </c>
      <c r="AA73">
        <v>0</v>
      </c>
      <c r="AD73">
        <v>0</v>
      </c>
      <c r="AM73">
        <v>500044416</v>
      </c>
      <c r="AN73" t="s">
        <v>89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Y73" t="s">
        <v>62</v>
      </c>
      <c r="AZ73" t="s">
        <v>965</v>
      </c>
      <c r="BA73">
        <v>0</v>
      </c>
      <c r="BC73" t="s">
        <v>89</v>
      </c>
      <c r="BF73" t="s">
        <v>782</v>
      </c>
    </row>
    <row r="74" spans="1:58" x14ac:dyDescent="0.35">
      <c r="A74" t="s">
        <v>780</v>
      </c>
      <c r="B74">
        <v>10000</v>
      </c>
      <c r="C74">
        <v>20000</v>
      </c>
      <c r="D74" s="3">
        <v>45784</v>
      </c>
      <c r="E74" t="s">
        <v>59</v>
      </c>
      <c r="F74" t="s">
        <v>781</v>
      </c>
      <c r="G74" t="s">
        <v>84</v>
      </c>
      <c r="I74">
        <v>2</v>
      </c>
      <c r="J74" t="s">
        <v>940</v>
      </c>
      <c r="K74">
        <v>82</v>
      </c>
      <c r="L74" t="s">
        <v>191</v>
      </c>
      <c r="M74" s="4">
        <v>1167</v>
      </c>
      <c r="P74" s="3">
        <v>45783</v>
      </c>
      <c r="R74">
        <v>6</v>
      </c>
      <c r="S74" s="4">
        <v>7002</v>
      </c>
      <c r="T74" t="s">
        <v>64</v>
      </c>
      <c r="U74">
        <v>5000444160001</v>
      </c>
      <c r="V74">
        <v>0</v>
      </c>
      <c r="W74" s="4">
        <v>5000</v>
      </c>
      <c r="X74" s="4">
        <v>2002</v>
      </c>
      <c r="Y74">
        <v>0</v>
      </c>
      <c r="Z74">
        <v>0</v>
      </c>
      <c r="AA74">
        <v>0</v>
      </c>
      <c r="AD74">
        <v>0</v>
      </c>
      <c r="AM74">
        <v>500044416</v>
      </c>
      <c r="AN74" t="s">
        <v>89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Y74" t="s">
        <v>62</v>
      </c>
      <c r="AZ74" t="s">
        <v>965</v>
      </c>
      <c r="BA74">
        <v>0</v>
      </c>
      <c r="BC74" t="s">
        <v>89</v>
      </c>
      <c r="BF74" t="s">
        <v>782</v>
      </c>
    </row>
    <row r="75" spans="1:58" x14ac:dyDescent="0.35">
      <c r="A75" t="s">
        <v>783</v>
      </c>
      <c r="B75">
        <v>10000</v>
      </c>
      <c r="C75">
        <v>10000</v>
      </c>
      <c r="D75" s="3">
        <v>45784</v>
      </c>
      <c r="E75" t="s">
        <v>59</v>
      </c>
      <c r="F75" s="5">
        <v>0.48229166666666667</v>
      </c>
      <c r="G75" t="s">
        <v>84</v>
      </c>
      <c r="I75">
        <v>1</v>
      </c>
      <c r="J75" t="s">
        <v>940</v>
      </c>
      <c r="K75">
        <v>72</v>
      </c>
      <c r="L75" t="s">
        <v>198</v>
      </c>
      <c r="M75" s="4">
        <v>2500</v>
      </c>
      <c r="P75" s="3">
        <v>45783</v>
      </c>
      <c r="R75">
        <v>4</v>
      </c>
      <c r="S75" s="4">
        <v>10000</v>
      </c>
      <c r="T75" t="s">
        <v>64</v>
      </c>
      <c r="U75">
        <v>5000514800001</v>
      </c>
      <c r="V75">
        <v>0</v>
      </c>
      <c r="W75" s="4">
        <v>8000</v>
      </c>
      <c r="X75" s="4">
        <v>2000</v>
      </c>
      <c r="Y75">
        <v>0</v>
      </c>
      <c r="Z75">
        <v>0</v>
      </c>
      <c r="AA75">
        <v>0</v>
      </c>
      <c r="AD75">
        <v>0</v>
      </c>
      <c r="AM75">
        <v>500051480</v>
      </c>
      <c r="AN75" t="s">
        <v>89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Y75" t="s">
        <v>62</v>
      </c>
      <c r="AZ75" t="s">
        <v>966</v>
      </c>
      <c r="BA75">
        <v>0</v>
      </c>
      <c r="BC75" t="s">
        <v>89</v>
      </c>
      <c r="BF75" t="s">
        <v>784</v>
      </c>
    </row>
    <row r="76" spans="1:58" x14ac:dyDescent="0.35">
      <c r="A76" t="s">
        <v>785</v>
      </c>
      <c r="B76">
        <v>10000</v>
      </c>
      <c r="C76">
        <v>10000</v>
      </c>
      <c r="D76" s="3">
        <v>45784</v>
      </c>
      <c r="E76" t="s">
        <v>59</v>
      </c>
      <c r="F76" t="s">
        <v>786</v>
      </c>
      <c r="G76" t="s">
        <v>787</v>
      </c>
      <c r="I76">
        <v>1</v>
      </c>
      <c r="J76" t="s">
        <v>940</v>
      </c>
      <c r="K76">
        <v>61</v>
      </c>
      <c r="L76" t="s">
        <v>118</v>
      </c>
      <c r="M76">
        <v>500</v>
      </c>
      <c r="P76" s="3">
        <v>45783</v>
      </c>
      <c r="R76">
        <v>2</v>
      </c>
      <c r="S76" s="4">
        <v>1000</v>
      </c>
      <c r="T76" t="s">
        <v>64</v>
      </c>
      <c r="U76" t="s">
        <v>788</v>
      </c>
      <c r="V76">
        <v>0</v>
      </c>
      <c r="W76" s="4">
        <v>1000</v>
      </c>
      <c r="X76">
        <v>0</v>
      </c>
      <c r="Y76">
        <v>0</v>
      </c>
      <c r="Z76">
        <v>0</v>
      </c>
      <c r="AA76">
        <v>0</v>
      </c>
      <c r="AD76">
        <v>0</v>
      </c>
      <c r="AM76" t="s">
        <v>789</v>
      </c>
      <c r="AN76" t="s">
        <v>790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Y76" t="s">
        <v>62</v>
      </c>
      <c r="AZ76" t="s">
        <v>5483</v>
      </c>
      <c r="BA76">
        <v>0</v>
      </c>
      <c r="BC76" t="s">
        <v>790</v>
      </c>
      <c r="BF76" t="s">
        <v>791</v>
      </c>
    </row>
    <row r="77" spans="1:58" x14ac:dyDescent="0.35">
      <c r="A77" t="s">
        <v>792</v>
      </c>
      <c r="B77">
        <v>10000</v>
      </c>
      <c r="C77">
        <v>10000</v>
      </c>
      <c r="D77" s="3">
        <v>45783</v>
      </c>
      <c r="E77" t="s">
        <v>59</v>
      </c>
      <c r="F77" t="s">
        <v>793</v>
      </c>
      <c r="G77" t="s">
        <v>84</v>
      </c>
      <c r="I77">
        <v>1</v>
      </c>
      <c r="J77" t="s">
        <v>940</v>
      </c>
      <c r="K77">
        <v>72</v>
      </c>
      <c r="L77" t="s">
        <v>198</v>
      </c>
      <c r="M77" s="4">
        <v>3250</v>
      </c>
      <c r="P77" s="3">
        <v>45783</v>
      </c>
      <c r="R77">
        <v>4</v>
      </c>
      <c r="S77" s="4">
        <v>13000</v>
      </c>
      <c r="T77" t="s">
        <v>64</v>
      </c>
      <c r="U77">
        <v>5000562920001</v>
      </c>
      <c r="V77">
        <v>0</v>
      </c>
      <c r="W77" s="4">
        <v>10000</v>
      </c>
      <c r="X77" s="4">
        <v>3000</v>
      </c>
      <c r="Y77">
        <v>0</v>
      </c>
      <c r="Z77">
        <v>0</v>
      </c>
      <c r="AA77">
        <v>0</v>
      </c>
      <c r="AD77">
        <v>0</v>
      </c>
      <c r="AM77">
        <v>500056292</v>
      </c>
      <c r="AN77" t="s">
        <v>89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Y77" t="s">
        <v>62</v>
      </c>
      <c r="AZ77" t="s">
        <v>967</v>
      </c>
      <c r="BA77">
        <v>0</v>
      </c>
      <c r="BC77" t="s">
        <v>89</v>
      </c>
      <c r="BF77" t="s">
        <v>794</v>
      </c>
    </row>
    <row r="78" spans="1:58" x14ac:dyDescent="0.35">
      <c r="A78" t="s">
        <v>792</v>
      </c>
      <c r="B78">
        <v>10000</v>
      </c>
      <c r="C78">
        <v>20000</v>
      </c>
      <c r="D78" s="3">
        <v>45783</v>
      </c>
      <c r="E78" t="s">
        <v>59</v>
      </c>
      <c r="F78" t="s">
        <v>793</v>
      </c>
      <c r="G78" t="s">
        <v>84</v>
      </c>
      <c r="I78">
        <v>2</v>
      </c>
      <c r="J78" t="s">
        <v>940</v>
      </c>
      <c r="K78">
        <v>82</v>
      </c>
      <c r="L78" t="s">
        <v>191</v>
      </c>
      <c r="M78" s="4">
        <v>1625</v>
      </c>
      <c r="P78" s="3">
        <v>45783</v>
      </c>
      <c r="R78">
        <v>8</v>
      </c>
      <c r="S78" s="4">
        <v>13000</v>
      </c>
      <c r="T78" t="s">
        <v>64</v>
      </c>
      <c r="U78">
        <v>5000562920001</v>
      </c>
      <c r="V78">
        <v>0</v>
      </c>
      <c r="W78" s="4">
        <v>10000</v>
      </c>
      <c r="X78" s="4">
        <v>3000</v>
      </c>
      <c r="Y78">
        <v>0</v>
      </c>
      <c r="Z78">
        <v>0</v>
      </c>
      <c r="AA78">
        <v>0</v>
      </c>
      <c r="AD78">
        <v>0</v>
      </c>
      <c r="AM78">
        <v>500056292</v>
      </c>
      <c r="AN78" t="s">
        <v>89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Y78" t="s">
        <v>62</v>
      </c>
      <c r="AZ78" t="s">
        <v>967</v>
      </c>
      <c r="BA78">
        <v>0</v>
      </c>
      <c r="BC78" t="s">
        <v>89</v>
      </c>
      <c r="BF78" t="s">
        <v>794</v>
      </c>
    </row>
    <row r="79" spans="1:58" x14ac:dyDescent="0.35">
      <c r="A79" t="s">
        <v>795</v>
      </c>
      <c r="B79">
        <v>10000</v>
      </c>
      <c r="C79">
        <v>10000</v>
      </c>
      <c r="D79" s="3">
        <v>45784</v>
      </c>
      <c r="E79" t="s">
        <v>59</v>
      </c>
      <c r="F79" t="s">
        <v>796</v>
      </c>
      <c r="G79" t="s">
        <v>84</v>
      </c>
      <c r="I79">
        <v>1</v>
      </c>
      <c r="J79" t="s">
        <v>940</v>
      </c>
      <c r="K79">
        <v>72</v>
      </c>
      <c r="L79" t="s">
        <v>198</v>
      </c>
      <c r="M79" s="4">
        <v>1750</v>
      </c>
      <c r="P79" s="3">
        <v>45783</v>
      </c>
      <c r="R79">
        <v>4</v>
      </c>
      <c r="S79" s="4">
        <v>7000</v>
      </c>
      <c r="T79" t="s">
        <v>64</v>
      </c>
      <c r="U79">
        <v>5000435310001</v>
      </c>
      <c r="V79">
        <v>0</v>
      </c>
      <c r="W79" s="4">
        <v>5000</v>
      </c>
      <c r="X79" s="4">
        <v>2000</v>
      </c>
      <c r="Y79">
        <v>0</v>
      </c>
      <c r="Z79">
        <v>0</v>
      </c>
      <c r="AA79">
        <v>0</v>
      </c>
      <c r="AD79">
        <v>0</v>
      </c>
      <c r="AM79">
        <v>500043531</v>
      </c>
      <c r="AN79" t="s">
        <v>89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Y79" t="s">
        <v>62</v>
      </c>
      <c r="AZ79" t="s">
        <v>5484</v>
      </c>
      <c r="BA79">
        <v>0</v>
      </c>
      <c r="BC79" t="s">
        <v>89</v>
      </c>
      <c r="BF79" t="s">
        <v>797</v>
      </c>
    </row>
    <row r="80" spans="1:58" x14ac:dyDescent="0.35">
      <c r="A80" t="s">
        <v>795</v>
      </c>
      <c r="B80">
        <v>10000</v>
      </c>
      <c r="C80">
        <v>20000</v>
      </c>
      <c r="D80" s="3">
        <v>45784</v>
      </c>
      <c r="E80" t="s">
        <v>59</v>
      </c>
      <c r="F80" t="s">
        <v>796</v>
      </c>
      <c r="G80" t="s">
        <v>84</v>
      </c>
      <c r="I80">
        <v>2</v>
      </c>
      <c r="J80" t="s">
        <v>940</v>
      </c>
      <c r="K80">
        <v>82</v>
      </c>
      <c r="L80" t="s">
        <v>191</v>
      </c>
      <c r="M80" s="4">
        <v>1167</v>
      </c>
      <c r="P80" s="3">
        <v>45783</v>
      </c>
      <c r="R80">
        <v>6</v>
      </c>
      <c r="S80" s="4">
        <v>7002</v>
      </c>
      <c r="T80" t="s">
        <v>64</v>
      </c>
      <c r="U80">
        <v>5000435310001</v>
      </c>
      <c r="V80">
        <v>0</v>
      </c>
      <c r="W80" s="4">
        <v>5000</v>
      </c>
      <c r="X80" s="4">
        <v>2002</v>
      </c>
      <c r="Y80">
        <v>0</v>
      </c>
      <c r="Z80">
        <v>0</v>
      </c>
      <c r="AA80">
        <v>0</v>
      </c>
      <c r="AD80">
        <v>0</v>
      </c>
      <c r="AM80">
        <v>500043531</v>
      </c>
      <c r="AN80" t="s">
        <v>89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Y80" t="s">
        <v>62</v>
      </c>
      <c r="AZ80" t="s">
        <v>5484</v>
      </c>
      <c r="BA80">
        <v>0</v>
      </c>
      <c r="BC80" t="s">
        <v>89</v>
      </c>
      <c r="BF80" t="s">
        <v>797</v>
      </c>
    </row>
    <row r="81" spans="1:58" x14ac:dyDescent="0.35">
      <c r="A81" t="s">
        <v>798</v>
      </c>
      <c r="B81">
        <v>10000</v>
      </c>
      <c r="C81">
        <v>10000</v>
      </c>
      <c r="D81" s="3">
        <v>45784</v>
      </c>
      <c r="E81" t="s">
        <v>59</v>
      </c>
      <c r="F81" t="s">
        <v>799</v>
      </c>
      <c r="G81" t="s">
        <v>84</v>
      </c>
      <c r="I81">
        <v>1</v>
      </c>
      <c r="J81" t="s">
        <v>940</v>
      </c>
      <c r="K81">
        <v>72</v>
      </c>
      <c r="L81" t="s">
        <v>198</v>
      </c>
      <c r="M81" s="4">
        <v>2000</v>
      </c>
      <c r="P81" s="3">
        <v>45783</v>
      </c>
      <c r="R81">
        <v>4</v>
      </c>
      <c r="S81" s="4">
        <v>8000</v>
      </c>
      <c r="T81" t="s">
        <v>64</v>
      </c>
      <c r="U81">
        <v>5000435340001</v>
      </c>
      <c r="V81">
        <v>0</v>
      </c>
      <c r="W81" s="4">
        <v>5000</v>
      </c>
      <c r="X81" s="4">
        <v>3000</v>
      </c>
      <c r="Y81">
        <v>0</v>
      </c>
      <c r="Z81">
        <v>0</v>
      </c>
      <c r="AA81">
        <v>0</v>
      </c>
      <c r="AD81">
        <v>0</v>
      </c>
      <c r="AM81">
        <v>500043534</v>
      </c>
      <c r="AN81" t="s">
        <v>89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Y81" t="s">
        <v>62</v>
      </c>
      <c r="AZ81" t="s">
        <v>5485</v>
      </c>
      <c r="BA81">
        <v>0</v>
      </c>
      <c r="BC81" t="s">
        <v>89</v>
      </c>
      <c r="BF81" t="s">
        <v>797</v>
      </c>
    </row>
    <row r="82" spans="1:58" x14ac:dyDescent="0.35">
      <c r="A82" t="s">
        <v>798</v>
      </c>
      <c r="B82">
        <v>10000</v>
      </c>
      <c r="C82">
        <v>20000</v>
      </c>
      <c r="D82" s="3">
        <v>45784</v>
      </c>
      <c r="E82" t="s">
        <v>59</v>
      </c>
      <c r="F82" t="s">
        <v>799</v>
      </c>
      <c r="G82" t="s">
        <v>84</v>
      </c>
      <c r="I82">
        <v>2</v>
      </c>
      <c r="J82" t="s">
        <v>940</v>
      </c>
      <c r="K82">
        <v>82</v>
      </c>
      <c r="L82" t="s">
        <v>191</v>
      </c>
      <c r="M82" s="4">
        <v>2334</v>
      </c>
      <c r="P82" s="3">
        <v>45783</v>
      </c>
      <c r="R82">
        <v>6</v>
      </c>
      <c r="S82" s="4">
        <v>14004</v>
      </c>
      <c r="T82" t="s">
        <v>64</v>
      </c>
      <c r="U82">
        <v>5000435340001</v>
      </c>
      <c r="V82">
        <v>0</v>
      </c>
      <c r="W82" s="4">
        <v>5000</v>
      </c>
      <c r="X82" s="4">
        <v>9004</v>
      </c>
      <c r="Y82">
        <v>0</v>
      </c>
      <c r="Z82">
        <v>0</v>
      </c>
      <c r="AA82">
        <v>0</v>
      </c>
      <c r="AD82">
        <v>0</v>
      </c>
      <c r="AM82">
        <v>500043534</v>
      </c>
      <c r="AN82" t="s">
        <v>89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Y82" t="s">
        <v>62</v>
      </c>
      <c r="AZ82" t="s">
        <v>5485</v>
      </c>
      <c r="BA82">
        <v>0</v>
      </c>
      <c r="BC82" t="s">
        <v>89</v>
      </c>
      <c r="BF82" t="s">
        <v>797</v>
      </c>
    </row>
    <row r="83" spans="1:58" x14ac:dyDescent="0.35">
      <c r="A83" t="s">
        <v>798</v>
      </c>
      <c r="B83">
        <v>20000</v>
      </c>
      <c r="C83">
        <v>10000</v>
      </c>
      <c r="D83" s="3">
        <v>45784</v>
      </c>
      <c r="E83" t="s">
        <v>59</v>
      </c>
      <c r="F83" t="s">
        <v>799</v>
      </c>
      <c r="G83" t="s">
        <v>84</v>
      </c>
      <c r="I83">
        <v>1</v>
      </c>
      <c r="J83" t="s">
        <v>940</v>
      </c>
      <c r="K83">
        <v>72</v>
      </c>
      <c r="L83" t="s">
        <v>198</v>
      </c>
      <c r="M83" s="4">
        <v>1500</v>
      </c>
      <c r="P83" s="3">
        <v>45783</v>
      </c>
      <c r="R83">
        <v>4</v>
      </c>
      <c r="S83" s="4">
        <v>6000</v>
      </c>
      <c r="T83" t="s">
        <v>64</v>
      </c>
      <c r="U83">
        <v>5000435340001</v>
      </c>
      <c r="V83">
        <v>0</v>
      </c>
      <c r="W83" s="4">
        <v>6000</v>
      </c>
      <c r="X83">
        <v>0</v>
      </c>
      <c r="Y83">
        <v>0</v>
      </c>
      <c r="Z83">
        <v>0</v>
      </c>
      <c r="AA83">
        <v>0</v>
      </c>
      <c r="AD83">
        <v>0</v>
      </c>
      <c r="AM83">
        <v>500043534</v>
      </c>
      <c r="AN83" t="s">
        <v>89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Y83" t="s">
        <v>62</v>
      </c>
      <c r="AZ83" t="s">
        <v>5485</v>
      </c>
      <c r="BA83">
        <v>0</v>
      </c>
      <c r="BC83" t="s">
        <v>89</v>
      </c>
      <c r="BF83" t="s">
        <v>797</v>
      </c>
    </row>
    <row r="84" spans="1:58" x14ac:dyDescent="0.35">
      <c r="A84" t="s">
        <v>800</v>
      </c>
      <c r="B84">
        <v>10000</v>
      </c>
      <c r="C84">
        <v>10000</v>
      </c>
      <c r="D84" s="3">
        <v>45784</v>
      </c>
      <c r="E84" t="s">
        <v>59</v>
      </c>
      <c r="F84" s="5">
        <v>0.44849537037037035</v>
      </c>
      <c r="G84" t="s">
        <v>84</v>
      </c>
      <c r="I84">
        <v>1</v>
      </c>
      <c r="J84" t="s">
        <v>940</v>
      </c>
      <c r="K84">
        <v>72</v>
      </c>
      <c r="L84" t="s">
        <v>198</v>
      </c>
      <c r="M84" s="4">
        <v>1750</v>
      </c>
      <c r="P84" s="3">
        <v>45783</v>
      </c>
      <c r="R84">
        <v>4</v>
      </c>
      <c r="S84" s="4">
        <v>7000</v>
      </c>
      <c r="T84" t="s">
        <v>64</v>
      </c>
      <c r="U84">
        <v>5000514740001</v>
      </c>
      <c r="V84">
        <v>0</v>
      </c>
      <c r="W84" s="4">
        <v>5000</v>
      </c>
      <c r="X84" s="4">
        <v>2000</v>
      </c>
      <c r="Y84">
        <v>0</v>
      </c>
      <c r="Z84">
        <v>0</v>
      </c>
      <c r="AA84">
        <v>0</v>
      </c>
      <c r="AD84">
        <v>0</v>
      </c>
      <c r="AM84">
        <v>500051474</v>
      </c>
      <c r="AN84" t="s">
        <v>89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Y84" t="s">
        <v>62</v>
      </c>
      <c r="AZ84" t="s">
        <v>5424</v>
      </c>
      <c r="BA84">
        <v>0</v>
      </c>
      <c r="BC84" t="s">
        <v>89</v>
      </c>
      <c r="BF84" t="s">
        <v>797</v>
      </c>
    </row>
    <row r="85" spans="1:58" x14ac:dyDescent="0.35">
      <c r="A85" t="s">
        <v>801</v>
      </c>
      <c r="B85">
        <v>10000</v>
      </c>
      <c r="C85">
        <v>10000</v>
      </c>
      <c r="D85" s="3">
        <v>45784</v>
      </c>
      <c r="E85" t="s">
        <v>59</v>
      </c>
      <c r="F85" t="s">
        <v>786</v>
      </c>
      <c r="G85">
        <v>405172525</v>
      </c>
      <c r="I85">
        <v>1</v>
      </c>
      <c r="J85" t="s">
        <v>940</v>
      </c>
      <c r="K85">
        <v>12</v>
      </c>
      <c r="L85" t="s">
        <v>250</v>
      </c>
      <c r="M85" s="4">
        <v>1200</v>
      </c>
      <c r="P85" s="3">
        <v>45783</v>
      </c>
      <c r="R85">
        <v>5</v>
      </c>
      <c r="S85" s="4">
        <v>6000</v>
      </c>
      <c r="T85" t="s">
        <v>64</v>
      </c>
      <c r="U85" t="s">
        <v>802</v>
      </c>
      <c r="V85">
        <v>0</v>
      </c>
      <c r="W85" s="4">
        <v>6000</v>
      </c>
      <c r="X85">
        <v>0</v>
      </c>
      <c r="Y85">
        <v>0</v>
      </c>
      <c r="Z85">
        <v>0</v>
      </c>
      <c r="AA85">
        <v>0</v>
      </c>
      <c r="AD85">
        <v>0</v>
      </c>
      <c r="AM85" t="s">
        <v>803</v>
      </c>
      <c r="AN85" t="s">
        <v>804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Y85" t="s">
        <v>62</v>
      </c>
      <c r="AZ85" t="s">
        <v>968</v>
      </c>
      <c r="BA85">
        <v>0</v>
      </c>
      <c r="BC85" t="s">
        <v>804</v>
      </c>
      <c r="BF85" t="s">
        <v>805</v>
      </c>
    </row>
    <row r="86" spans="1:58" x14ac:dyDescent="0.35">
      <c r="A86" t="s">
        <v>806</v>
      </c>
      <c r="B86">
        <v>10000</v>
      </c>
      <c r="C86">
        <v>10000</v>
      </c>
      <c r="D86" s="3">
        <v>45784</v>
      </c>
      <c r="E86" t="s">
        <v>59</v>
      </c>
      <c r="F86" t="s">
        <v>539</v>
      </c>
      <c r="G86" t="s">
        <v>807</v>
      </c>
      <c r="I86">
        <v>1</v>
      </c>
      <c r="J86" t="s">
        <v>940</v>
      </c>
      <c r="K86">
        <v>12</v>
      </c>
      <c r="L86" t="s">
        <v>250</v>
      </c>
      <c r="M86" s="4">
        <v>1200</v>
      </c>
      <c r="P86" s="3">
        <v>45783</v>
      </c>
      <c r="R86">
        <v>5</v>
      </c>
      <c r="S86" s="4">
        <v>6000</v>
      </c>
      <c r="T86" t="s">
        <v>64</v>
      </c>
      <c r="U86" t="s">
        <v>808</v>
      </c>
      <c r="V86">
        <v>0</v>
      </c>
      <c r="W86" s="4">
        <v>6000</v>
      </c>
      <c r="X86">
        <v>0</v>
      </c>
      <c r="Y86">
        <v>0</v>
      </c>
      <c r="Z86">
        <v>0</v>
      </c>
      <c r="AA86">
        <v>0</v>
      </c>
      <c r="AD86">
        <v>0</v>
      </c>
      <c r="AM86" t="s">
        <v>809</v>
      </c>
      <c r="AN86" t="s">
        <v>804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Y86" t="s">
        <v>62</v>
      </c>
      <c r="AZ86" t="s">
        <v>5486</v>
      </c>
      <c r="BA86">
        <v>0</v>
      </c>
      <c r="BC86" t="s">
        <v>804</v>
      </c>
      <c r="BF86" t="s">
        <v>805</v>
      </c>
    </row>
    <row r="87" spans="1:58" x14ac:dyDescent="0.35">
      <c r="A87" t="s">
        <v>810</v>
      </c>
      <c r="B87">
        <v>10000</v>
      </c>
      <c r="C87">
        <v>10000</v>
      </c>
      <c r="D87" s="3">
        <v>45783</v>
      </c>
      <c r="E87" t="s">
        <v>484</v>
      </c>
      <c r="F87" t="s">
        <v>811</v>
      </c>
      <c r="G87" t="s">
        <v>812</v>
      </c>
      <c r="I87">
        <v>1</v>
      </c>
      <c r="J87" t="s">
        <v>940</v>
      </c>
      <c r="K87">
        <v>61</v>
      </c>
      <c r="L87" t="s">
        <v>118</v>
      </c>
      <c r="M87" s="4">
        <v>1250</v>
      </c>
      <c r="P87" s="3">
        <v>45783</v>
      </c>
      <c r="R87">
        <v>4</v>
      </c>
      <c r="S87" s="4">
        <v>5000</v>
      </c>
      <c r="T87" t="s">
        <v>64</v>
      </c>
      <c r="U87">
        <v>4.50019086004E+17</v>
      </c>
      <c r="V87">
        <v>0</v>
      </c>
      <c r="W87" s="4">
        <v>5000</v>
      </c>
      <c r="X87">
        <v>0</v>
      </c>
      <c r="Y87">
        <v>0</v>
      </c>
      <c r="Z87">
        <v>0</v>
      </c>
      <c r="AA87">
        <v>0</v>
      </c>
      <c r="AD87">
        <v>0</v>
      </c>
      <c r="AM87">
        <v>45001908600400</v>
      </c>
      <c r="AN87" t="s">
        <v>103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Y87" t="s">
        <v>62</v>
      </c>
      <c r="AZ87" t="s">
        <v>969</v>
      </c>
      <c r="BA87">
        <v>0</v>
      </c>
      <c r="BC87" t="s">
        <v>103</v>
      </c>
      <c r="BF87" t="s">
        <v>813</v>
      </c>
    </row>
    <row r="88" spans="1:58" x14ac:dyDescent="0.35">
      <c r="A88" t="s">
        <v>814</v>
      </c>
      <c r="B88">
        <v>10000</v>
      </c>
      <c r="C88">
        <v>10000</v>
      </c>
      <c r="D88" s="3">
        <v>45784</v>
      </c>
      <c r="E88" t="s">
        <v>59</v>
      </c>
      <c r="F88" s="5">
        <v>0.45083333333333331</v>
      </c>
      <c r="G88" t="s">
        <v>815</v>
      </c>
      <c r="I88">
        <v>1</v>
      </c>
      <c r="J88" t="s">
        <v>940</v>
      </c>
      <c r="K88">
        <v>72</v>
      </c>
      <c r="L88" t="s">
        <v>198</v>
      </c>
      <c r="M88" s="4">
        <v>1500</v>
      </c>
      <c r="P88" s="3">
        <v>45783</v>
      </c>
      <c r="R88">
        <v>12</v>
      </c>
      <c r="S88" s="4">
        <v>18000</v>
      </c>
      <c r="T88" t="s">
        <v>64</v>
      </c>
      <c r="U88" t="s">
        <v>816</v>
      </c>
      <c r="V88">
        <v>0</v>
      </c>
      <c r="W88" s="4">
        <v>12000</v>
      </c>
      <c r="X88" s="4">
        <v>6000</v>
      </c>
      <c r="Y88">
        <v>0</v>
      </c>
      <c r="Z88">
        <v>0</v>
      </c>
      <c r="AA88">
        <v>0</v>
      </c>
      <c r="AD88">
        <v>0</v>
      </c>
      <c r="AM88" t="s">
        <v>817</v>
      </c>
      <c r="AN88" t="s">
        <v>458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Y88" t="s">
        <v>62</v>
      </c>
      <c r="AZ88" t="s">
        <v>5425</v>
      </c>
      <c r="BA88">
        <v>0</v>
      </c>
      <c r="BC88" t="s">
        <v>458</v>
      </c>
      <c r="BF88" t="s">
        <v>459</v>
      </c>
    </row>
    <row r="89" spans="1:58" x14ac:dyDescent="0.35">
      <c r="A89" t="s">
        <v>2179</v>
      </c>
      <c r="B89">
        <v>10000</v>
      </c>
      <c r="C89">
        <v>10000</v>
      </c>
      <c r="D89" s="3">
        <v>45792</v>
      </c>
      <c r="E89" t="s">
        <v>59</v>
      </c>
      <c r="F89" t="s">
        <v>2180</v>
      </c>
      <c r="G89" t="s">
        <v>2165</v>
      </c>
      <c r="I89">
        <v>1</v>
      </c>
      <c r="J89" t="s">
        <v>940</v>
      </c>
      <c r="K89" t="s">
        <v>180</v>
      </c>
      <c r="L89" t="s">
        <v>202</v>
      </c>
      <c r="M89" s="4">
        <v>4110</v>
      </c>
      <c r="P89" s="3">
        <v>45783</v>
      </c>
      <c r="R89">
        <v>28</v>
      </c>
      <c r="S89" s="4">
        <v>115080</v>
      </c>
      <c r="T89" t="s">
        <v>64</v>
      </c>
      <c r="U89" t="s">
        <v>2181</v>
      </c>
      <c r="V89">
        <v>0</v>
      </c>
      <c r="W89" s="4">
        <v>100000</v>
      </c>
      <c r="X89" s="4">
        <v>15080</v>
      </c>
      <c r="Y89">
        <v>0</v>
      </c>
      <c r="Z89">
        <v>0</v>
      </c>
      <c r="AA89">
        <v>0</v>
      </c>
      <c r="AD89">
        <v>0</v>
      </c>
      <c r="AM89" t="s">
        <v>2182</v>
      </c>
      <c r="AN89" t="s">
        <v>97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Y89" t="s">
        <v>62</v>
      </c>
      <c r="AZ89" t="s">
        <v>5157</v>
      </c>
      <c r="BA89">
        <v>0</v>
      </c>
      <c r="BC89" t="s">
        <v>97</v>
      </c>
      <c r="BF89" t="s">
        <v>2183</v>
      </c>
    </row>
    <row r="90" spans="1:58" x14ac:dyDescent="0.35">
      <c r="A90" t="s">
        <v>2184</v>
      </c>
      <c r="B90">
        <v>10000</v>
      </c>
      <c r="C90">
        <v>30000</v>
      </c>
      <c r="D90" s="3">
        <v>45796</v>
      </c>
      <c r="E90" t="s">
        <v>59</v>
      </c>
      <c r="F90" s="5">
        <v>0.44712962962962965</v>
      </c>
      <c r="G90">
        <v>10656256010</v>
      </c>
      <c r="I90">
        <v>1</v>
      </c>
      <c r="J90" t="s">
        <v>940</v>
      </c>
      <c r="K90" t="s">
        <v>182</v>
      </c>
      <c r="L90" t="s">
        <v>202</v>
      </c>
      <c r="M90">
        <v>130</v>
      </c>
      <c r="P90" s="3">
        <v>45783</v>
      </c>
      <c r="R90">
        <v>308</v>
      </c>
      <c r="S90" s="4">
        <v>40040</v>
      </c>
      <c r="T90" t="s">
        <v>64</v>
      </c>
      <c r="U90" t="s">
        <v>2185</v>
      </c>
      <c r="V90">
        <v>0</v>
      </c>
      <c r="W90" s="4">
        <v>20000</v>
      </c>
      <c r="X90" s="4">
        <v>20040</v>
      </c>
      <c r="Y90">
        <v>0</v>
      </c>
      <c r="Z90">
        <v>0</v>
      </c>
      <c r="AA90">
        <v>0</v>
      </c>
      <c r="AD90">
        <v>0</v>
      </c>
      <c r="AM90" t="s">
        <v>2186</v>
      </c>
      <c r="AN90" t="s">
        <v>97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Y90" t="s">
        <v>62</v>
      </c>
      <c r="AZ90" t="s">
        <v>5108</v>
      </c>
      <c r="BA90">
        <v>0</v>
      </c>
      <c r="BC90" t="s">
        <v>97</v>
      </c>
      <c r="BF90" t="s">
        <v>2187</v>
      </c>
    </row>
    <row r="91" spans="1:58" x14ac:dyDescent="0.35">
      <c r="A91" t="s">
        <v>2188</v>
      </c>
      <c r="B91">
        <v>10000</v>
      </c>
      <c r="C91">
        <v>10000</v>
      </c>
      <c r="D91" s="3">
        <v>45792</v>
      </c>
      <c r="E91" t="s">
        <v>59</v>
      </c>
      <c r="F91" t="s">
        <v>2189</v>
      </c>
      <c r="G91" t="s">
        <v>2165</v>
      </c>
      <c r="I91">
        <v>1</v>
      </c>
      <c r="J91" t="s">
        <v>940</v>
      </c>
      <c r="K91" t="s">
        <v>180</v>
      </c>
      <c r="L91" t="s">
        <v>202</v>
      </c>
      <c r="M91" s="4">
        <v>4110</v>
      </c>
      <c r="P91" s="3">
        <v>45783</v>
      </c>
      <c r="R91">
        <v>28</v>
      </c>
      <c r="S91" s="4">
        <v>115080</v>
      </c>
      <c r="T91" t="s">
        <v>64</v>
      </c>
      <c r="U91" t="s">
        <v>2190</v>
      </c>
      <c r="V91">
        <v>0</v>
      </c>
      <c r="W91" s="4">
        <v>100000</v>
      </c>
      <c r="X91" s="4">
        <v>15080</v>
      </c>
      <c r="Y91">
        <v>0</v>
      </c>
      <c r="Z91">
        <v>0</v>
      </c>
      <c r="AA91">
        <v>0</v>
      </c>
      <c r="AD91">
        <v>0</v>
      </c>
      <c r="AM91" t="s">
        <v>2191</v>
      </c>
      <c r="AN91" t="s">
        <v>97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Y91" t="s">
        <v>62</v>
      </c>
      <c r="AZ91" t="s">
        <v>5158</v>
      </c>
      <c r="BA91">
        <v>0</v>
      </c>
      <c r="BC91" t="s">
        <v>97</v>
      </c>
      <c r="BF91" t="s">
        <v>2192</v>
      </c>
    </row>
    <row r="92" spans="1:58" x14ac:dyDescent="0.35">
      <c r="A92" t="s">
        <v>3857</v>
      </c>
      <c r="B92">
        <v>10000</v>
      </c>
      <c r="C92">
        <v>30000</v>
      </c>
      <c r="D92" s="3">
        <v>45800</v>
      </c>
      <c r="E92" t="s">
        <v>59</v>
      </c>
      <c r="F92" t="s">
        <v>3858</v>
      </c>
      <c r="G92" t="s">
        <v>3859</v>
      </c>
      <c r="I92">
        <v>1</v>
      </c>
      <c r="J92" t="s">
        <v>940</v>
      </c>
      <c r="K92" t="s">
        <v>182</v>
      </c>
      <c r="L92" t="s">
        <v>188</v>
      </c>
      <c r="M92">
        <v>455</v>
      </c>
      <c r="P92" s="3">
        <v>45783</v>
      </c>
      <c r="R92">
        <v>209</v>
      </c>
      <c r="S92" s="4">
        <v>95095</v>
      </c>
      <c r="T92" t="s">
        <v>64</v>
      </c>
      <c r="U92" t="s">
        <v>1597</v>
      </c>
      <c r="V92">
        <v>0</v>
      </c>
      <c r="W92" s="4">
        <v>80000</v>
      </c>
      <c r="X92" s="4">
        <v>15095</v>
      </c>
      <c r="Y92">
        <v>0</v>
      </c>
      <c r="Z92">
        <v>0</v>
      </c>
      <c r="AA92">
        <v>0</v>
      </c>
      <c r="AD92">
        <v>0</v>
      </c>
      <c r="AM92" t="s">
        <v>1598</v>
      </c>
      <c r="AN92" t="s">
        <v>97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Y92" t="s">
        <v>62</v>
      </c>
      <c r="AZ92" t="s">
        <v>3860</v>
      </c>
      <c r="BA92">
        <v>0</v>
      </c>
      <c r="BC92" t="s">
        <v>97</v>
      </c>
      <c r="BF92" t="s">
        <v>3861</v>
      </c>
    </row>
    <row r="93" spans="1:58" x14ac:dyDescent="0.35">
      <c r="A93" t="s">
        <v>3862</v>
      </c>
      <c r="B93">
        <v>10000</v>
      </c>
      <c r="C93">
        <v>30000</v>
      </c>
      <c r="D93" s="3">
        <v>45800</v>
      </c>
      <c r="E93" t="s">
        <v>59</v>
      </c>
      <c r="F93" t="s">
        <v>3863</v>
      </c>
      <c r="G93" t="s">
        <v>3864</v>
      </c>
      <c r="I93">
        <v>1</v>
      </c>
      <c r="J93" t="s">
        <v>940</v>
      </c>
      <c r="K93" t="s">
        <v>180</v>
      </c>
      <c r="L93" t="s">
        <v>202</v>
      </c>
      <c r="M93" s="4">
        <v>1025</v>
      </c>
      <c r="P93" s="3">
        <v>45783</v>
      </c>
      <c r="R93">
        <v>176</v>
      </c>
      <c r="S93" s="4">
        <v>180400</v>
      </c>
      <c r="T93" t="s">
        <v>64</v>
      </c>
      <c r="U93" t="s">
        <v>1507</v>
      </c>
      <c r="V93">
        <v>0</v>
      </c>
      <c r="W93" s="4">
        <v>160000</v>
      </c>
      <c r="X93" s="4">
        <v>20400</v>
      </c>
      <c r="Y93">
        <v>0</v>
      </c>
      <c r="Z93">
        <v>0</v>
      </c>
      <c r="AA93">
        <v>0</v>
      </c>
      <c r="AD93">
        <v>0</v>
      </c>
      <c r="AM93" t="s">
        <v>1508</v>
      </c>
      <c r="AN93" t="s">
        <v>97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Y93" t="s">
        <v>62</v>
      </c>
      <c r="AZ93" t="s">
        <v>3865</v>
      </c>
      <c r="BA93">
        <v>0</v>
      </c>
      <c r="BC93" t="s">
        <v>97</v>
      </c>
      <c r="BF93" t="s">
        <v>3866</v>
      </c>
    </row>
    <row r="94" spans="1:58" x14ac:dyDescent="0.35">
      <c r="A94" t="s">
        <v>3635</v>
      </c>
      <c r="B94">
        <v>10000</v>
      </c>
      <c r="C94">
        <v>30000</v>
      </c>
      <c r="D94" s="3">
        <v>45803</v>
      </c>
      <c r="E94" t="s">
        <v>59</v>
      </c>
      <c r="F94" t="s">
        <v>3636</v>
      </c>
      <c r="G94" t="s">
        <v>3637</v>
      </c>
      <c r="I94">
        <v>1</v>
      </c>
      <c r="J94" t="s">
        <v>940</v>
      </c>
      <c r="K94" t="s">
        <v>182</v>
      </c>
      <c r="L94" t="s">
        <v>188</v>
      </c>
      <c r="M94">
        <v>715</v>
      </c>
      <c r="P94" s="3">
        <v>45783</v>
      </c>
      <c r="R94">
        <v>308</v>
      </c>
      <c r="S94" s="4">
        <v>220220</v>
      </c>
      <c r="T94" t="s">
        <v>64</v>
      </c>
      <c r="U94" t="s">
        <v>3638</v>
      </c>
      <c r="V94">
        <v>0</v>
      </c>
      <c r="W94" s="4">
        <v>240000</v>
      </c>
      <c r="X94" s="4">
        <v>-19780</v>
      </c>
      <c r="Y94">
        <v>0</v>
      </c>
      <c r="Z94">
        <v>0</v>
      </c>
      <c r="AA94">
        <v>0</v>
      </c>
      <c r="AD94">
        <v>0</v>
      </c>
      <c r="AM94" t="s">
        <v>3639</v>
      </c>
      <c r="AN94" t="s">
        <v>97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Y94" t="s">
        <v>62</v>
      </c>
      <c r="AZ94" t="s">
        <v>3640</v>
      </c>
      <c r="BA94">
        <v>0</v>
      </c>
      <c r="BC94" t="s">
        <v>97</v>
      </c>
      <c r="BF94" t="s">
        <v>3641</v>
      </c>
    </row>
    <row r="95" spans="1:58" x14ac:dyDescent="0.35">
      <c r="A95" t="s">
        <v>498</v>
      </c>
      <c r="B95">
        <v>10000</v>
      </c>
      <c r="C95">
        <v>20000</v>
      </c>
      <c r="D95" s="3">
        <v>45783</v>
      </c>
      <c r="E95" t="s">
        <v>59</v>
      </c>
      <c r="F95" t="s">
        <v>499</v>
      </c>
      <c r="G95" t="s">
        <v>500</v>
      </c>
      <c r="I95">
        <v>2</v>
      </c>
      <c r="J95" t="s">
        <v>940</v>
      </c>
      <c r="K95">
        <v>77</v>
      </c>
      <c r="L95" t="s">
        <v>234</v>
      </c>
      <c r="M95">
        <v>520</v>
      </c>
      <c r="P95" s="3">
        <v>45783</v>
      </c>
      <c r="R95">
        <v>25</v>
      </c>
      <c r="S95" s="4">
        <v>13000</v>
      </c>
      <c r="T95" t="s">
        <v>64</v>
      </c>
      <c r="U95" t="s">
        <v>502</v>
      </c>
      <c r="V95">
        <v>0</v>
      </c>
      <c r="W95" s="4">
        <v>10000</v>
      </c>
      <c r="X95" s="4">
        <v>3000</v>
      </c>
      <c r="Y95">
        <v>0</v>
      </c>
      <c r="Z95">
        <v>0</v>
      </c>
      <c r="AA95">
        <v>0</v>
      </c>
      <c r="AD95">
        <v>0</v>
      </c>
      <c r="AM95" t="s">
        <v>503</v>
      </c>
      <c r="AN95" t="s">
        <v>504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Y95" t="s">
        <v>62</v>
      </c>
      <c r="AZ95" t="s">
        <v>5487</v>
      </c>
      <c r="BA95">
        <v>0</v>
      </c>
      <c r="BC95" t="s">
        <v>504</v>
      </c>
      <c r="BF95" t="s">
        <v>505</v>
      </c>
    </row>
    <row r="96" spans="1:58" x14ac:dyDescent="0.35">
      <c r="A96" t="s">
        <v>506</v>
      </c>
      <c r="B96">
        <v>10000</v>
      </c>
      <c r="C96">
        <v>20000</v>
      </c>
      <c r="D96" s="3">
        <v>45783</v>
      </c>
      <c r="E96" t="s">
        <v>59</v>
      </c>
      <c r="F96" t="s">
        <v>507</v>
      </c>
      <c r="G96" t="s">
        <v>508</v>
      </c>
      <c r="I96">
        <v>2</v>
      </c>
      <c r="J96" t="s">
        <v>940</v>
      </c>
      <c r="K96">
        <v>77</v>
      </c>
      <c r="L96" t="s">
        <v>234</v>
      </c>
      <c r="M96">
        <v>137</v>
      </c>
      <c r="P96" s="3">
        <v>45783</v>
      </c>
      <c r="R96">
        <v>168</v>
      </c>
      <c r="S96" s="4">
        <v>23016</v>
      </c>
      <c r="T96" t="s">
        <v>64</v>
      </c>
      <c r="U96" t="s">
        <v>509</v>
      </c>
      <c r="V96">
        <v>0</v>
      </c>
      <c r="W96" s="4">
        <v>10000</v>
      </c>
      <c r="X96" s="4">
        <v>13016</v>
      </c>
      <c r="Y96">
        <v>0</v>
      </c>
      <c r="Z96">
        <v>0</v>
      </c>
      <c r="AA96">
        <v>0</v>
      </c>
      <c r="AD96">
        <v>0</v>
      </c>
      <c r="AM96" t="s">
        <v>510</v>
      </c>
      <c r="AN96" t="s">
        <v>504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Y96" t="s">
        <v>62</v>
      </c>
      <c r="AZ96" t="s">
        <v>5488</v>
      </c>
      <c r="BA96">
        <v>0</v>
      </c>
      <c r="BC96" t="s">
        <v>504</v>
      </c>
      <c r="BF96" t="s">
        <v>511</v>
      </c>
    </row>
    <row r="97" spans="1:58" x14ac:dyDescent="0.35">
      <c r="A97" t="s">
        <v>512</v>
      </c>
      <c r="B97">
        <v>10000</v>
      </c>
      <c r="C97">
        <v>20000</v>
      </c>
      <c r="D97" s="3">
        <v>45783</v>
      </c>
      <c r="E97" t="s">
        <v>59</v>
      </c>
      <c r="F97" t="s">
        <v>507</v>
      </c>
      <c r="G97" t="s">
        <v>508</v>
      </c>
      <c r="I97">
        <v>2</v>
      </c>
      <c r="J97" t="s">
        <v>940</v>
      </c>
      <c r="K97">
        <v>77</v>
      </c>
      <c r="L97" t="s">
        <v>234</v>
      </c>
      <c r="M97">
        <v>137</v>
      </c>
      <c r="P97" s="3">
        <v>45783</v>
      </c>
      <c r="R97">
        <v>168</v>
      </c>
      <c r="S97" s="4">
        <v>23016</v>
      </c>
      <c r="T97" t="s">
        <v>64</v>
      </c>
      <c r="U97" t="s">
        <v>513</v>
      </c>
      <c r="V97">
        <v>0</v>
      </c>
      <c r="W97" s="4">
        <v>10000</v>
      </c>
      <c r="X97" s="4">
        <v>13016</v>
      </c>
      <c r="Y97">
        <v>0</v>
      </c>
      <c r="Z97">
        <v>0</v>
      </c>
      <c r="AA97">
        <v>0</v>
      </c>
      <c r="AD97">
        <v>0</v>
      </c>
      <c r="AM97" t="s">
        <v>514</v>
      </c>
      <c r="AN97" t="s">
        <v>504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Y97" t="s">
        <v>62</v>
      </c>
      <c r="AZ97" t="s">
        <v>5489</v>
      </c>
      <c r="BA97">
        <v>0</v>
      </c>
      <c r="BC97" t="s">
        <v>504</v>
      </c>
      <c r="BF97" t="s">
        <v>515</v>
      </c>
    </row>
    <row r="98" spans="1:58" x14ac:dyDescent="0.35">
      <c r="A98" t="s">
        <v>516</v>
      </c>
      <c r="B98">
        <v>10000</v>
      </c>
      <c r="C98">
        <v>20000</v>
      </c>
      <c r="D98" s="3">
        <v>45783</v>
      </c>
      <c r="E98" t="s">
        <v>59</v>
      </c>
      <c r="F98" t="s">
        <v>507</v>
      </c>
      <c r="G98" t="s">
        <v>508</v>
      </c>
      <c r="I98">
        <v>2</v>
      </c>
      <c r="J98" t="s">
        <v>940</v>
      </c>
      <c r="K98">
        <v>77</v>
      </c>
      <c r="L98" t="s">
        <v>234</v>
      </c>
      <c r="M98">
        <v>78</v>
      </c>
      <c r="P98" s="3">
        <v>45783</v>
      </c>
      <c r="R98">
        <v>167</v>
      </c>
      <c r="S98" s="4">
        <v>13026</v>
      </c>
      <c r="T98" t="s">
        <v>64</v>
      </c>
      <c r="U98" t="s">
        <v>517</v>
      </c>
      <c r="V98">
        <v>0</v>
      </c>
      <c r="W98" s="4">
        <v>5000</v>
      </c>
      <c r="X98" s="4">
        <v>8026</v>
      </c>
      <c r="Y98">
        <v>0</v>
      </c>
      <c r="Z98">
        <v>0</v>
      </c>
      <c r="AA98">
        <v>0</v>
      </c>
      <c r="AD98">
        <v>0</v>
      </c>
      <c r="AM98" t="s">
        <v>518</v>
      </c>
      <c r="AN98" t="s">
        <v>504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Y98" t="s">
        <v>62</v>
      </c>
      <c r="AZ98" t="s">
        <v>5490</v>
      </c>
      <c r="BA98">
        <v>0</v>
      </c>
      <c r="BC98" t="s">
        <v>504</v>
      </c>
      <c r="BF98" t="s">
        <v>519</v>
      </c>
    </row>
    <row r="99" spans="1:58" x14ac:dyDescent="0.35">
      <c r="A99" t="s">
        <v>520</v>
      </c>
      <c r="B99">
        <v>10000</v>
      </c>
      <c r="C99">
        <v>20000</v>
      </c>
      <c r="D99" s="3">
        <v>45783</v>
      </c>
      <c r="E99" t="s">
        <v>59</v>
      </c>
      <c r="F99" t="s">
        <v>499</v>
      </c>
      <c r="G99" t="s">
        <v>500</v>
      </c>
      <c r="I99">
        <v>2</v>
      </c>
      <c r="J99" t="s">
        <v>940</v>
      </c>
      <c r="K99">
        <v>77</v>
      </c>
      <c r="L99" t="s">
        <v>234</v>
      </c>
      <c r="M99">
        <v>140</v>
      </c>
      <c r="P99" s="3">
        <v>45783</v>
      </c>
      <c r="R99">
        <v>25</v>
      </c>
      <c r="S99" s="4">
        <v>3500</v>
      </c>
      <c r="T99" t="s">
        <v>64</v>
      </c>
      <c r="U99" t="s">
        <v>521</v>
      </c>
      <c r="V99">
        <v>0</v>
      </c>
      <c r="W99" s="4">
        <v>2000</v>
      </c>
      <c r="X99" s="4">
        <v>1500</v>
      </c>
      <c r="Y99">
        <v>0</v>
      </c>
      <c r="Z99">
        <v>0</v>
      </c>
      <c r="AA99">
        <v>0</v>
      </c>
      <c r="AD99">
        <v>0</v>
      </c>
      <c r="AM99" t="s">
        <v>522</v>
      </c>
      <c r="AN99" t="s">
        <v>504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Y99" t="s">
        <v>62</v>
      </c>
      <c r="AZ99" t="s">
        <v>5491</v>
      </c>
      <c r="BA99">
        <v>0</v>
      </c>
      <c r="BC99" t="s">
        <v>504</v>
      </c>
      <c r="BF99" t="s">
        <v>523</v>
      </c>
    </row>
    <row r="100" spans="1:58" x14ac:dyDescent="0.35">
      <c r="A100" t="s">
        <v>818</v>
      </c>
      <c r="B100">
        <v>10000</v>
      </c>
      <c r="C100">
        <v>10000</v>
      </c>
      <c r="D100" s="3">
        <v>45784</v>
      </c>
      <c r="E100" t="s">
        <v>59</v>
      </c>
      <c r="F100" t="s">
        <v>602</v>
      </c>
      <c r="G100" t="s">
        <v>819</v>
      </c>
      <c r="I100">
        <v>1</v>
      </c>
      <c r="J100" t="s">
        <v>940</v>
      </c>
      <c r="K100">
        <v>60</v>
      </c>
      <c r="L100" t="s">
        <v>63</v>
      </c>
      <c r="M100" s="4">
        <v>1500</v>
      </c>
      <c r="P100" s="3">
        <v>45783</v>
      </c>
      <c r="R100">
        <v>20</v>
      </c>
      <c r="S100" s="4">
        <v>30000</v>
      </c>
      <c r="T100" t="s">
        <v>64</v>
      </c>
      <c r="U100">
        <v>200611300001</v>
      </c>
      <c r="V100">
        <v>0</v>
      </c>
      <c r="W100" s="4">
        <v>30000</v>
      </c>
      <c r="X100">
        <v>0</v>
      </c>
      <c r="Y100">
        <v>0</v>
      </c>
      <c r="Z100">
        <v>0</v>
      </c>
      <c r="AA100">
        <v>0</v>
      </c>
      <c r="AD100">
        <v>0</v>
      </c>
      <c r="AM100">
        <v>20061130</v>
      </c>
      <c r="AN100" t="s">
        <v>129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Y100" t="s">
        <v>62</v>
      </c>
      <c r="AZ100" t="s">
        <v>970</v>
      </c>
      <c r="BA100">
        <v>0</v>
      </c>
      <c r="BC100" t="s">
        <v>129</v>
      </c>
      <c r="BF100" t="s">
        <v>820</v>
      </c>
    </row>
    <row r="101" spans="1:58" x14ac:dyDescent="0.35">
      <c r="A101" t="s">
        <v>924</v>
      </c>
      <c r="B101">
        <v>10000</v>
      </c>
      <c r="C101">
        <v>10000</v>
      </c>
      <c r="D101" s="3">
        <v>45785</v>
      </c>
      <c r="E101" t="s">
        <v>59</v>
      </c>
      <c r="F101" t="s">
        <v>925</v>
      </c>
      <c r="G101" t="s">
        <v>876</v>
      </c>
      <c r="I101">
        <v>1</v>
      </c>
      <c r="J101" t="s">
        <v>940</v>
      </c>
      <c r="K101">
        <v>79</v>
      </c>
      <c r="L101" t="s">
        <v>196</v>
      </c>
      <c r="M101" s="4">
        <v>1400</v>
      </c>
      <c r="P101" s="3">
        <v>45783</v>
      </c>
      <c r="R101">
        <v>1260</v>
      </c>
      <c r="S101" s="4">
        <v>1764000</v>
      </c>
      <c r="T101" t="s">
        <v>64</v>
      </c>
      <c r="U101" t="s">
        <v>877</v>
      </c>
      <c r="V101">
        <v>0</v>
      </c>
      <c r="W101" s="4">
        <v>2100000</v>
      </c>
      <c r="X101" s="4">
        <v>-336000</v>
      </c>
      <c r="Y101">
        <v>0</v>
      </c>
      <c r="Z101">
        <v>0</v>
      </c>
      <c r="AA101">
        <v>0</v>
      </c>
      <c r="AD101">
        <v>0</v>
      </c>
      <c r="AM101" t="s">
        <v>878</v>
      </c>
      <c r="AN101" t="s">
        <v>496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Y101" t="s">
        <v>62</v>
      </c>
      <c r="AZ101" t="s">
        <v>5365</v>
      </c>
      <c r="BA101">
        <v>0</v>
      </c>
      <c r="BC101" t="s">
        <v>496</v>
      </c>
      <c r="BF101" t="s">
        <v>926</v>
      </c>
    </row>
    <row r="102" spans="1:58" x14ac:dyDescent="0.35">
      <c r="A102" t="s">
        <v>821</v>
      </c>
      <c r="B102">
        <v>10000</v>
      </c>
      <c r="C102">
        <v>10000</v>
      </c>
      <c r="D102" s="3">
        <v>45783</v>
      </c>
      <c r="E102" t="s">
        <v>59</v>
      </c>
      <c r="F102" t="s">
        <v>822</v>
      </c>
      <c r="G102" t="s">
        <v>823</v>
      </c>
      <c r="I102">
        <v>1</v>
      </c>
      <c r="J102" t="s">
        <v>940</v>
      </c>
      <c r="K102">
        <v>95</v>
      </c>
      <c r="L102" t="s">
        <v>211</v>
      </c>
      <c r="M102">
        <v>1</v>
      </c>
      <c r="P102" s="3">
        <v>45783</v>
      </c>
      <c r="R102">
        <v>28</v>
      </c>
      <c r="S102">
        <v>28</v>
      </c>
      <c r="T102" t="s">
        <v>64</v>
      </c>
      <c r="U102" t="s">
        <v>824</v>
      </c>
      <c r="V102">
        <v>0</v>
      </c>
      <c r="W102">
        <v>2</v>
      </c>
      <c r="X102">
        <v>26</v>
      </c>
      <c r="Y102">
        <v>0</v>
      </c>
      <c r="Z102">
        <v>0</v>
      </c>
      <c r="AA102">
        <v>0</v>
      </c>
      <c r="AD102">
        <v>0</v>
      </c>
      <c r="AM102" t="s">
        <v>825</v>
      </c>
      <c r="AN102" t="s">
        <v>337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Y102" t="s">
        <v>62</v>
      </c>
      <c r="AZ102" t="s">
        <v>971</v>
      </c>
      <c r="BA102">
        <v>0</v>
      </c>
      <c r="BC102" t="s">
        <v>337</v>
      </c>
      <c r="BF102" t="s">
        <v>826</v>
      </c>
    </row>
    <row r="103" spans="1:58" x14ac:dyDescent="0.35">
      <c r="A103" t="s">
        <v>827</v>
      </c>
      <c r="B103">
        <v>10000</v>
      </c>
      <c r="C103">
        <v>10000</v>
      </c>
      <c r="D103" s="3">
        <v>45783</v>
      </c>
      <c r="E103" t="s">
        <v>484</v>
      </c>
      <c r="F103" t="s">
        <v>811</v>
      </c>
      <c r="G103" t="s">
        <v>828</v>
      </c>
      <c r="I103">
        <v>1</v>
      </c>
      <c r="J103" t="s">
        <v>940</v>
      </c>
      <c r="K103">
        <v>61</v>
      </c>
      <c r="L103" t="s">
        <v>118</v>
      </c>
      <c r="M103">
        <v>200</v>
      </c>
      <c r="P103" s="3">
        <v>45783</v>
      </c>
      <c r="R103">
        <v>1</v>
      </c>
      <c r="S103">
        <v>200</v>
      </c>
      <c r="T103" t="s">
        <v>64</v>
      </c>
      <c r="U103" t="s">
        <v>829</v>
      </c>
      <c r="V103">
        <v>0</v>
      </c>
      <c r="W103">
        <v>200</v>
      </c>
      <c r="X103">
        <v>0</v>
      </c>
      <c r="Y103">
        <v>0</v>
      </c>
      <c r="Z103">
        <v>0</v>
      </c>
      <c r="AA103">
        <v>0</v>
      </c>
      <c r="AD103">
        <v>0</v>
      </c>
      <c r="AM103" t="s">
        <v>830</v>
      </c>
      <c r="AN103" t="s">
        <v>831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Y103" t="s">
        <v>62</v>
      </c>
      <c r="AZ103" t="s">
        <v>972</v>
      </c>
      <c r="BA103">
        <v>0</v>
      </c>
      <c r="BC103" t="s">
        <v>831</v>
      </c>
      <c r="BF103" t="s">
        <v>832</v>
      </c>
    </row>
    <row r="104" spans="1:58" x14ac:dyDescent="0.35">
      <c r="A104" t="s">
        <v>3647</v>
      </c>
      <c r="B104">
        <v>10000</v>
      </c>
      <c r="C104">
        <v>30000</v>
      </c>
      <c r="D104" s="3">
        <v>45800</v>
      </c>
      <c r="E104" t="s">
        <v>59</v>
      </c>
      <c r="F104" s="5">
        <v>0.46550925925925923</v>
      </c>
      <c r="G104" t="s">
        <v>3637</v>
      </c>
      <c r="I104">
        <v>1</v>
      </c>
      <c r="J104" t="s">
        <v>940</v>
      </c>
      <c r="K104" t="s">
        <v>182</v>
      </c>
      <c r="L104" t="s">
        <v>188</v>
      </c>
      <c r="M104">
        <v>715</v>
      </c>
      <c r="P104" s="3">
        <v>45783</v>
      </c>
      <c r="R104">
        <v>308</v>
      </c>
      <c r="S104" s="4">
        <v>220220</v>
      </c>
      <c r="T104" t="s">
        <v>64</v>
      </c>
      <c r="U104" t="s">
        <v>3638</v>
      </c>
      <c r="V104">
        <v>0</v>
      </c>
      <c r="W104" s="4">
        <v>200000</v>
      </c>
      <c r="X104" s="4">
        <v>20220</v>
      </c>
      <c r="Y104">
        <v>0</v>
      </c>
      <c r="Z104">
        <v>0</v>
      </c>
      <c r="AA104">
        <v>0</v>
      </c>
      <c r="AD104">
        <v>0</v>
      </c>
      <c r="AM104" t="s">
        <v>3639</v>
      </c>
      <c r="AN104" t="s">
        <v>97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Y104" t="s">
        <v>62</v>
      </c>
      <c r="AZ104" t="s">
        <v>3648</v>
      </c>
      <c r="BA104">
        <v>0</v>
      </c>
      <c r="BC104" t="s">
        <v>97</v>
      </c>
      <c r="BF104" t="s">
        <v>3649</v>
      </c>
    </row>
    <row r="105" spans="1:58" x14ac:dyDescent="0.35">
      <c r="A105" t="s">
        <v>2193</v>
      </c>
      <c r="B105">
        <v>10000</v>
      </c>
      <c r="C105">
        <v>10000</v>
      </c>
      <c r="D105" s="3">
        <v>45792</v>
      </c>
      <c r="E105" t="s">
        <v>59</v>
      </c>
      <c r="F105" t="s">
        <v>2194</v>
      </c>
      <c r="G105" t="s">
        <v>2165</v>
      </c>
      <c r="I105">
        <v>1</v>
      </c>
      <c r="J105" t="s">
        <v>940</v>
      </c>
      <c r="K105" t="s">
        <v>180</v>
      </c>
      <c r="L105" t="s">
        <v>202</v>
      </c>
      <c r="M105" s="4">
        <v>4110</v>
      </c>
      <c r="P105" s="3">
        <v>45783</v>
      </c>
      <c r="R105">
        <v>28</v>
      </c>
      <c r="S105" s="4">
        <v>115080</v>
      </c>
      <c r="T105" t="s">
        <v>64</v>
      </c>
      <c r="U105" t="s">
        <v>2195</v>
      </c>
      <c r="V105">
        <v>0</v>
      </c>
      <c r="W105" s="4">
        <v>100000</v>
      </c>
      <c r="X105" s="4">
        <v>15080</v>
      </c>
      <c r="Y105">
        <v>0</v>
      </c>
      <c r="Z105">
        <v>0</v>
      </c>
      <c r="AA105">
        <v>0</v>
      </c>
      <c r="AD105">
        <v>0</v>
      </c>
      <c r="AM105" t="s">
        <v>2196</v>
      </c>
      <c r="AN105" t="s">
        <v>97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Y105" t="s">
        <v>62</v>
      </c>
      <c r="AZ105" t="s">
        <v>5162</v>
      </c>
      <c r="BA105">
        <v>0</v>
      </c>
      <c r="BC105" t="s">
        <v>97</v>
      </c>
      <c r="BF105" t="s">
        <v>2197</v>
      </c>
    </row>
    <row r="106" spans="1:58" x14ac:dyDescent="0.35">
      <c r="A106" t="s">
        <v>2198</v>
      </c>
      <c r="B106">
        <v>10000</v>
      </c>
      <c r="C106">
        <v>10000</v>
      </c>
      <c r="D106" s="3">
        <v>45792</v>
      </c>
      <c r="E106" t="s">
        <v>59</v>
      </c>
      <c r="F106" t="s">
        <v>2199</v>
      </c>
      <c r="G106" t="s">
        <v>2165</v>
      </c>
      <c r="I106">
        <v>1</v>
      </c>
      <c r="J106" t="s">
        <v>940</v>
      </c>
      <c r="K106" t="s">
        <v>180</v>
      </c>
      <c r="L106" t="s">
        <v>202</v>
      </c>
      <c r="M106" s="4">
        <v>4110</v>
      </c>
      <c r="P106" s="3">
        <v>45783</v>
      </c>
      <c r="R106">
        <v>28</v>
      </c>
      <c r="S106" s="4">
        <v>115080</v>
      </c>
      <c r="T106" t="s">
        <v>64</v>
      </c>
      <c r="U106" t="s">
        <v>662</v>
      </c>
      <c r="V106">
        <v>0</v>
      </c>
      <c r="W106" s="4">
        <v>100000</v>
      </c>
      <c r="X106" s="4">
        <v>15080</v>
      </c>
      <c r="Y106">
        <v>0</v>
      </c>
      <c r="Z106">
        <v>0</v>
      </c>
      <c r="AA106">
        <v>0</v>
      </c>
      <c r="AD106">
        <v>0</v>
      </c>
      <c r="AM106" t="s">
        <v>663</v>
      </c>
      <c r="AN106" t="s">
        <v>97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Y106" t="s">
        <v>62</v>
      </c>
      <c r="AZ106" t="s">
        <v>5163</v>
      </c>
      <c r="BA106">
        <v>0</v>
      </c>
      <c r="BC106" t="s">
        <v>97</v>
      </c>
      <c r="BF106" t="s">
        <v>2200</v>
      </c>
    </row>
    <row r="107" spans="1:58" x14ac:dyDescent="0.35">
      <c r="A107" t="s">
        <v>2201</v>
      </c>
      <c r="B107">
        <v>10000</v>
      </c>
      <c r="C107">
        <v>10000</v>
      </c>
      <c r="D107" s="3">
        <v>45792</v>
      </c>
      <c r="E107" t="s">
        <v>59</v>
      </c>
      <c r="F107" t="s">
        <v>2202</v>
      </c>
      <c r="G107" t="s">
        <v>2165</v>
      </c>
      <c r="I107">
        <v>1</v>
      </c>
      <c r="J107" t="s">
        <v>940</v>
      </c>
      <c r="K107" t="s">
        <v>180</v>
      </c>
      <c r="L107" t="s">
        <v>202</v>
      </c>
      <c r="M107" s="4">
        <v>4110</v>
      </c>
      <c r="P107" s="3">
        <v>45783</v>
      </c>
      <c r="R107">
        <v>28</v>
      </c>
      <c r="S107" s="4">
        <v>115080</v>
      </c>
      <c r="T107" t="s">
        <v>64</v>
      </c>
      <c r="U107" t="s">
        <v>652</v>
      </c>
      <c r="V107">
        <v>0</v>
      </c>
      <c r="W107" s="4">
        <v>100000</v>
      </c>
      <c r="X107" s="4">
        <v>15080</v>
      </c>
      <c r="Y107">
        <v>0</v>
      </c>
      <c r="Z107">
        <v>0</v>
      </c>
      <c r="AA107">
        <v>0</v>
      </c>
      <c r="AD107">
        <v>0</v>
      </c>
      <c r="AM107" t="s">
        <v>653</v>
      </c>
      <c r="AN107" t="s">
        <v>97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Y107" t="s">
        <v>62</v>
      </c>
      <c r="AZ107" t="s">
        <v>5164</v>
      </c>
      <c r="BA107">
        <v>0</v>
      </c>
      <c r="BC107" t="s">
        <v>97</v>
      </c>
      <c r="BF107" t="s">
        <v>2203</v>
      </c>
    </row>
    <row r="108" spans="1:58" x14ac:dyDescent="0.35">
      <c r="A108" t="s">
        <v>3654</v>
      </c>
      <c r="B108">
        <v>10000</v>
      </c>
      <c r="C108">
        <v>20000</v>
      </c>
      <c r="D108" s="3">
        <v>45799</v>
      </c>
      <c r="E108" t="s">
        <v>59</v>
      </c>
      <c r="F108" s="5">
        <v>0.43649305555555556</v>
      </c>
      <c r="G108" t="s">
        <v>3656</v>
      </c>
      <c r="I108">
        <v>1</v>
      </c>
      <c r="J108" t="s">
        <v>940</v>
      </c>
      <c r="K108" t="s">
        <v>182</v>
      </c>
      <c r="L108" t="s">
        <v>188</v>
      </c>
      <c r="M108" s="4">
        <v>4030</v>
      </c>
      <c r="P108" s="3">
        <v>45783</v>
      </c>
      <c r="R108">
        <v>325</v>
      </c>
      <c r="S108" s="4">
        <v>1309750</v>
      </c>
      <c r="T108" t="s">
        <v>64</v>
      </c>
      <c r="U108" t="s">
        <v>543</v>
      </c>
      <c r="V108">
        <v>0</v>
      </c>
      <c r="W108" s="4">
        <v>1300000</v>
      </c>
      <c r="X108" s="4">
        <v>9750</v>
      </c>
      <c r="Y108">
        <v>0</v>
      </c>
      <c r="Z108">
        <v>0</v>
      </c>
      <c r="AA108">
        <v>0</v>
      </c>
      <c r="AD108">
        <v>0</v>
      </c>
      <c r="AM108" t="s">
        <v>544</v>
      </c>
      <c r="AN108" t="s">
        <v>97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Y108" t="s">
        <v>62</v>
      </c>
      <c r="AZ108" t="s">
        <v>3657</v>
      </c>
      <c r="BA108">
        <v>0</v>
      </c>
      <c r="BC108" t="s">
        <v>97</v>
      </c>
      <c r="BF108" t="s">
        <v>3658</v>
      </c>
    </row>
    <row r="109" spans="1:58" x14ac:dyDescent="0.35">
      <c r="A109" t="s">
        <v>2204</v>
      </c>
      <c r="B109">
        <v>10000</v>
      </c>
      <c r="C109">
        <v>10000</v>
      </c>
      <c r="D109" s="3">
        <v>45792</v>
      </c>
      <c r="E109" t="s">
        <v>59</v>
      </c>
      <c r="F109" t="s">
        <v>2205</v>
      </c>
      <c r="G109" t="s">
        <v>2165</v>
      </c>
      <c r="I109">
        <v>1</v>
      </c>
      <c r="J109" t="s">
        <v>940</v>
      </c>
      <c r="K109" t="s">
        <v>180</v>
      </c>
      <c r="L109" t="s">
        <v>202</v>
      </c>
      <c r="M109" s="4">
        <v>4110</v>
      </c>
      <c r="P109" s="3">
        <v>45783</v>
      </c>
      <c r="R109">
        <v>28</v>
      </c>
      <c r="S109" s="4">
        <v>115080</v>
      </c>
      <c r="T109" t="s">
        <v>64</v>
      </c>
      <c r="U109" t="s">
        <v>2206</v>
      </c>
      <c r="V109">
        <v>0</v>
      </c>
      <c r="W109" s="4">
        <v>100000</v>
      </c>
      <c r="X109" s="4">
        <v>15080</v>
      </c>
      <c r="Y109">
        <v>0</v>
      </c>
      <c r="Z109">
        <v>0</v>
      </c>
      <c r="AA109">
        <v>0</v>
      </c>
      <c r="AD109">
        <v>0</v>
      </c>
      <c r="AM109" t="s">
        <v>2207</v>
      </c>
      <c r="AN109" t="s">
        <v>97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Y109" t="s">
        <v>62</v>
      </c>
      <c r="AZ109" t="s">
        <v>6251</v>
      </c>
      <c r="BA109">
        <v>0</v>
      </c>
      <c r="BC109" t="s">
        <v>97</v>
      </c>
      <c r="BF109" t="s">
        <v>2208</v>
      </c>
    </row>
    <row r="110" spans="1:58" x14ac:dyDescent="0.35">
      <c r="A110" t="s">
        <v>4917</v>
      </c>
      <c r="B110">
        <v>10000</v>
      </c>
      <c r="C110">
        <v>10000</v>
      </c>
      <c r="D110" s="3">
        <v>45807</v>
      </c>
      <c r="E110" t="s">
        <v>59</v>
      </c>
      <c r="F110" t="s">
        <v>5453</v>
      </c>
      <c r="G110" t="s">
        <v>5454</v>
      </c>
      <c r="I110">
        <v>1</v>
      </c>
      <c r="J110" t="s">
        <v>940</v>
      </c>
      <c r="K110" t="s">
        <v>182</v>
      </c>
      <c r="L110" t="s">
        <v>188</v>
      </c>
      <c r="M110" s="4">
        <v>1198</v>
      </c>
      <c r="P110" s="3">
        <v>45783</v>
      </c>
      <c r="R110">
        <v>209</v>
      </c>
      <c r="S110" s="4">
        <v>250382</v>
      </c>
      <c r="T110" t="s">
        <v>64</v>
      </c>
      <c r="U110" t="s">
        <v>1715</v>
      </c>
      <c r="V110">
        <v>0</v>
      </c>
      <c r="W110" s="4">
        <v>215000</v>
      </c>
      <c r="X110" s="4">
        <v>35382</v>
      </c>
      <c r="Y110">
        <v>0</v>
      </c>
      <c r="Z110">
        <v>0</v>
      </c>
      <c r="AA110">
        <v>0</v>
      </c>
      <c r="AD110">
        <v>0</v>
      </c>
      <c r="AM110" t="s">
        <v>1716</v>
      </c>
      <c r="AN110" t="s">
        <v>97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Y110" t="s">
        <v>62</v>
      </c>
      <c r="AZ110" t="s">
        <v>5616</v>
      </c>
      <c r="BA110">
        <v>0</v>
      </c>
      <c r="BC110" t="s">
        <v>97</v>
      </c>
      <c r="BF110" t="s">
        <v>4919</v>
      </c>
    </row>
    <row r="111" spans="1:58" x14ac:dyDescent="0.35">
      <c r="A111" t="s">
        <v>833</v>
      </c>
      <c r="B111">
        <v>10000</v>
      </c>
      <c r="C111">
        <v>10000</v>
      </c>
      <c r="D111" s="3">
        <v>45783</v>
      </c>
      <c r="E111" t="s">
        <v>59</v>
      </c>
      <c r="F111" t="s">
        <v>822</v>
      </c>
      <c r="G111" t="s">
        <v>834</v>
      </c>
      <c r="I111">
        <v>1</v>
      </c>
      <c r="J111" t="s">
        <v>940</v>
      </c>
      <c r="K111">
        <v>22</v>
      </c>
      <c r="L111" t="s">
        <v>256</v>
      </c>
      <c r="M111">
        <v>500</v>
      </c>
      <c r="P111" s="3">
        <v>45783</v>
      </c>
      <c r="R111">
        <v>6</v>
      </c>
      <c r="S111" s="4">
        <v>3000</v>
      </c>
      <c r="T111" t="s">
        <v>64</v>
      </c>
      <c r="U111" t="s">
        <v>835</v>
      </c>
      <c r="V111">
        <v>0</v>
      </c>
      <c r="W111" s="4">
        <v>3000</v>
      </c>
      <c r="X111">
        <v>0</v>
      </c>
      <c r="Y111">
        <v>0</v>
      </c>
      <c r="Z111">
        <v>0</v>
      </c>
      <c r="AA111">
        <v>0</v>
      </c>
      <c r="AD111">
        <v>0</v>
      </c>
      <c r="AM111" t="s">
        <v>836</v>
      </c>
      <c r="AN111" t="s">
        <v>837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Y111" t="s">
        <v>62</v>
      </c>
      <c r="AZ111" t="s">
        <v>5492</v>
      </c>
      <c r="BA111">
        <v>0</v>
      </c>
      <c r="BC111" t="s">
        <v>837</v>
      </c>
      <c r="BF111" t="s">
        <v>838</v>
      </c>
    </row>
    <row r="112" spans="1:58" x14ac:dyDescent="0.35">
      <c r="A112" t="s">
        <v>839</v>
      </c>
      <c r="B112">
        <v>10000</v>
      </c>
      <c r="C112">
        <v>10000</v>
      </c>
      <c r="D112" s="3">
        <v>45783</v>
      </c>
      <c r="E112" t="s">
        <v>59</v>
      </c>
      <c r="F112" t="s">
        <v>492</v>
      </c>
      <c r="G112" t="s">
        <v>626</v>
      </c>
      <c r="I112">
        <v>1</v>
      </c>
      <c r="J112" t="s">
        <v>940</v>
      </c>
      <c r="K112">
        <v>59</v>
      </c>
      <c r="L112" t="s">
        <v>126</v>
      </c>
      <c r="M112" s="4">
        <v>2075</v>
      </c>
      <c r="P112" s="3">
        <v>45783</v>
      </c>
      <c r="R112">
        <v>2</v>
      </c>
      <c r="S112" s="4">
        <v>4150</v>
      </c>
      <c r="T112" t="s">
        <v>64</v>
      </c>
      <c r="U112">
        <v>112887160001</v>
      </c>
      <c r="V112">
        <v>0</v>
      </c>
      <c r="W112" s="4">
        <v>4150</v>
      </c>
      <c r="X112">
        <v>0</v>
      </c>
      <c r="Y112">
        <v>0</v>
      </c>
      <c r="Z112">
        <v>0</v>
      </c>
      <c r="AA112">
        <v>0</v>
      </c>
      <c r="AD112">
        <v>0</v>
      </c>
      <c r="AM112">
        <v>11288716</v>
      </c>
      <c r="AN112" t="s">
        <v>129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Y112" t="s">
        <v>62</v>
      </c>
      <c r="AZ112" t="s">
        <v>973</v>
      </c>
      <c r="BA112">
        <v>0</v>
      </c>
      <c r="BC112" t="s">
        <v>129</v>
      </c>
      <c r="BF112" t="s">
        <v>840</v>
      </c>
    </row>
    <row r="113" spans="1:58" x14ac:dyDescent="0.35">
      <c r="A113" t="s">
        <v>839</v>
      </c>
      <c r="B113">
        <v>20000</v>
      </c>
      <c r="C113">
        <v>10000</v>
      </c>
      <c r="D113" s="3">
        <v>45783</v>
      </c>
      <c r="E113" t="s">
        <v>59</v>
      </c>
      <c r="F113" t="s">
        <v>492</v>
      </c>
      <c r="G113" t="s">
        <v>626</v>
      </c>
      <c r="I113">
        <v>1</v>
      </c>
      <c r="J113" t="s">
        <v>940</v>
      </c>
      <c r="K113">
        <v>59</v>
      </c>
      <c r="L113" t="s">
        <v>126</v>
      </c>
      <c r="M113" s="4">
        <v>2075</v>
      </c>
      <c r="P113" s="3">
        <v>45783</v>
      </c>
      <c r="R113">
        <v>2</v>
      </c>
      <c r="S113" s="4">
        <v>4150</v>
      </c>
      <c r="T113" t="s">
        <v>64</v>
      </c>
      <c r="U113">
        <v>112887160001</v>
      </c>
      <c r="V113">
        <v>0</v>
      </c>
      <c r="W113" s="4">
        <v>4150</v>
      </c>
      <c r="X113">
        <v>0</v>
      </c>
      <c r="Y113">
        <v>0</v>
      </c>
      <c r="Z113">
        <v>0</v>
      </c>
      <c r="AA113">
        <v>0</v>
      </c>
      <c r="AD113">
        <v>0</v>
      </c>
      <c r="AM113">
        <v>11288716</v>
      </c>
      <c r="AN113" t="s">
        <v>129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Y113" t="s">
        <v>62</v>
      </c>
      <c r="AZ113" t="s">
        <v>973</v>
      </c>
      <c r="BA113">
        <v>0</v>
      </c>
      <c r="BC113" t="s">
        <v>129</v>
      </c>
      <c r="BF113" t="s">
        <v>840</v>
      </c>
    </row>
    <row r="114" spans="1:58" x14ac:dyDescent="0.35">
      <c r="A114" t="s">
        <v>524</v>
      </c>
      <c r="B114">
        <v>10000</v>
      </c>
      <c r="C114">
        <v>20000</v>
      </c>
      <c r="D114" s="3">
        <v>45783</v>
      </c>
      <c r="E114" t="s">
        <v>59</v>
      </c>
      <c r="F114" t="s">
        <v>499</v>
      </c>
      <c r="G114" t="s">
        <v>508</v>
      </c>
      <c r="I114">
        <v>2</v>
      </c>
      <c r="J114" t="s">
        <v>940</v>
      </c>
      <c r="K114">
        <v>77</v>
      </c>
      <c r="L114" t="s">
        <v>234</v>
      </c>
      <c r="M114">
        <v>280</v>
      </c>
      <c r="P114" s="3">
        <v>45783</v>
      </c>
      <c r="R114">
        <v>25</v>
      </c>
      <c r="S114" s="4">
        <v>7000</v>
      </c>
      <c r="T114" t="s">
        <v>64</v>
      </c>
      <c r="U114" t="s">
        <v>525</v>
      </c>
      <c r="V114">
        <v>0</v>
      </c>
      <c r="W114" s="4">
        <v>5000</v>
      </c>
      <c r="X114" s="4">
        <v>2000</v>
      </c>
      <c r="Y114">
        <v>0</v>
      </c>
      <c r="Z114">
        <v>0</v>
      </c>
      <c r="AA114">
        <v>0</v>
      </c>
      <c r="AD114">
        <v>0</v>
      </c>
      <c r="AM114" t="s">
        <v>526</v>
      </c>
      <c r="AN114" t="s">
        <v>504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Y114" t="s">
        <v>62</v>
      </c>
      <c r="AZ114" t="s">
        <v>5493</v>
      </c>
      <c r="BA114">
        <v>0</v>
      </c>
      <c r="BC114" t="s">
        <v>504</v>
      </c>
      <c r="BF114" t="s">
        <v>527</v>
      </c>
    </row>
    <row r="115" spans="1:58" x14ac:dyDescent="0.35">
      <c r="A115" t="s">
        <v>528</v>
      </c>
      <c r="B115">
        <v>10000</v>
      </c>
      <c r="C115">
        <v>20000</v>
      </c>
      <c r="D115" s="3">
        <v>45783</v>
      </c>
      <c r="E115" t="s">
        <v>59</v>
      </c>
      <c r="F115" t="s">
        <v>529</v>
      </c>
      <c r="G115" t="s">
        <v>508</v>
      </c>
      <c r="I115">
        <v>2</v>
      </c>
      <c r="J115" t="s">
        <v>940</v>
      </c>
      <c r="K115">
        <v>77</v>
      </c>
      <c r="L115" t="s">
        <v>234</v>
      </c>
      <c r="M115">
        <v>140</v>
      </c>
      <c r="P115" s="3">
        <v>45783</v>
      </c>
      <c r="R115">
        <v>25</v>
      </c>
      <c r="S115" s="4">
        <v>3500</v>
      </c>
      <c r="T115" t="s">
        <v>64</v>
      </c>
      <c r="U115" t="s">
        <v>530</v>
      </c>
      <c r="V115">
        <v>0</v>
      </c>
      <c r="W115" s="4">
        <v>2000</v>
      </c>
      <c r="X115" s="4">
        <v>1500</v>
      </c>
      <c r="Y115">
        <v>0</v>
      </c>
      <c r="Z115">
        <v>0</v>
      </c>
      <c r="AA115">
        <v>0</v>
      </c>
      <c r="AD115">
        <v>0</v>
      </c>
      <c r="AM115" t="s">
        <v>531</v>
      </c>
      <c r="AN115" t="s">
        <v>532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Y115" t="s">
        <v>62</v>
      </c>
      <c r="AZ115" t="s">
        <v>5494</v>
      </c>
      <c r="BA115">
        <v>0</v>
      </c>
      <c r="BC115" t="s">
        <v>532</v>
      </c>
      <c r="BF115" t="s">
        <v>533</v>
      </c>
    </row>
    <row r="116" spans="1:58" x14ac:dyDescent="0.35">
      <c r="A116" t="s">
        <v>534</v>
      </c>
      <c r="B116">
        <v>10000</v>
      </c>
      <c r="C116">
        <v>20000</v>
      </c>
      <c r="D116" s="3">
        <v>45783</v>
      </c>
      <c r="E116" t="s">
        <v>59</v>
      </c>
      <c r="F116" t="s">
        <v>529</v>
      </c>
      <c r="G116" t="s">
        <v>508</v>
      </c>
      <c r="I116">
        <v>2</v>
      </c>
      <c r="J116" t="s">
        <v>940</v>
      </c>
      <c r="K116">
        <v>77</v>
      </c>
      <c r="L116" t="s">
        <v>234</v>
      </c>
      <c r="M116">
        <v>920</v>
      </c>
      <c r="P116" s="3">
        <v>45783</v>
      </c>
      <c r="R116">
        <v>25</v>
      </c>
      <c r="S116" s="4">
        <v>23000</v>
      </c>
      <c r="T116" t="s">
        <v>64</v>
      </c>
      <c r="U116" t="s">
        <v>535</v>
      </c>
      <c r="V116">
        <v>0</v>
      </c>
      <c r="W116" s="4">
        <v>20000</v>
      </c>
      <c r="X116" s="4">
        <v>3000</v>
      </c>
      <c r="Y116">
        <v>0</v>
      </c>
      <c r="Z116">
        <v>0</v>
      </c>
      <c r="AA116">
        <v>0</v>
      </c>
      <c r="AD116">
        <v>0</v>
      </c>
      <c r="AM116" t="s">
        <v>536</v>
      </c>
      <c r="AN116" t="s">
        <v>504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Y116" t="s">
        <v>62</v>
      </c>
      <c r="AZ116" t="s">
        <v>6275</v>
      </c>
      <c r="BA116">
        <v>0</v>
      </c>
      <c r="BC116" t="s">
        <v>504</v>
      </c>
      <c r="BF116" t="s">
        <v>537</v>
      </c>
    </row>
    <row r="117" spans="1:58" x14ac:dyDescent="0.35">
      <c r="A117" t="s">
        <v>2209</v>
      </c>
      <c r="B117">
        <v>10000</v>
      </c>
      <c r="C117">
        <v>10000</v>
      </c>
      <c r="D117" s="3">
        <v>45792</v>
      </c>
      <c r="E117" t="s">
        <v>59</v>
      </c>
      <c r="F117" t="s">
        <v>2210</v>
      </c>
      <c r="G117" t="s">
        <v>2165</v>
      </c>
      <c r="I117">
        <v>1</v>
      </c>
      <c r="J117" t="s">
        <v>940</v>
      </c>
      <c r="K117" t="s">
        <v>180</v>
      </c>
      <c r="L117" t="s">
        <v>202</v>
      </c>
      <c r="M117" s="4">
        <v>4110</v>
      </c>
      <c r="P117" s="3">
        <v>45783</v>
      </c>
      <c r="R117">
        <v>28</v>
      </c>
      <c r="S117" s="4">
        <v>115080</v>
      </c>
      <c r="T117" t="s">
        <v>64</v>
      </c>
      <c r="U117" t="s">
        <v>642</v>
      </c>
      <c r="V117">
        <v>0</v>
      </c>
      <c r="W117" s="4">
        <v>100000</v>
      </c>
      <c r="X117" s="4">
        <v>15080</v>
      </c>
      <c r="Y117">
        <v>0</v>
      </c>
      <c r="Z117">
        <v>0</v>
      </c>
      <c r="AA117">
        <v>0</v>
      </c>
      <c r="AD117">
        <v>0</v>
      </c>
      <c r="AM117" t="s">
        <v>643</v>
      </c>
      <c r="AN117" t="s">
        <v>97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Y117" t="s">
        <v>62</v>
      </c>
      <c r="AZ117" t="s">
        <v>5166</v>
      </c>
      <c r="BA117">
        <v>0</v>
      </c>
      <c r="BC117" t="s">
        <v>97</v>
      </c>
      <c r="BF117" t="s">
        <v>2211</v>
      </c>
    </row>
    <row r="118" spans="1:58" x14ac:dyDescent="0.35">
      <c r="A118" t="s">
        <v>3880</v>
      </c>
      <c r="B118">
        <v>10000</v>
      </c>
      <c r="C118">
        <v>30000</v>
      </c>
      <c r="D118" s="3">
        <v>45800</v>
      </c>
      <c r="E118" t="s">
        <v>59</v>
      </c>
      <c r="F118" t="s">
        <v>3881</v>
      </c>
      <c r="G118" t="s">
        <v>3882</v>
      </c>
      <c r="I118">
        <v>1</v>
      </c>
      <c r="J118" t="s">
        <v>940</v>
      </c>
      <c r="K118" t="s">
        <v>182</v>
      </c>
      <c r="L118" t="s">
        <v>188</v>
      </c>
      <c r="M118">
        <v>455</v>
      </c>
      <c r="P118" s="3">
        <v>45783</v>
      </c>
      <c r="R118">
        <v>209</v>
      </c>
      <c r="S118" s="4">
        <v>95095</v>
      </c>
      <c r="T118" t="s">
        <v>64</v>
      </c>
      <c r="U118" t="s">
        <v>1597</v>
      </c>
      <c r="V118">
        <v>0</v>
      </c>
      <c r="W118" s="4">
        <v>80000</v>
      </c>
      <c r="X118" s="4">
        <v>15095</v>
      </c>
      <c r="Y118">
        <v>0</v>
      </c>
      <c r="Z118">
        <v>0</v>
      </c>
      <c r="AA118">
        <v>0</v>
      </c>
      <c r="AD118">
        <v>0</v>
      </c>
      <c r="AM118" t="s">
        <v>1598</v>
      </c>
      <c r="AN118" t="s">
        <v>97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Y118" t="s">
        <v>62</v>
      </c>
      <c r="AZ118" t="s">
        <v>3883</v>
      </c>
      <c r="BA118">
        <v>0</v>
      </c>
      <c r="BC118" t="s">
        <v>97</v>
      </c>
      <c r="BF118" t="s">
        <v>3884</v>
      </c>
    </row>
    <row r="119" spans="1:58" x14ac:dyDescent="0.35">
      <c r="A119" t="s">
        <v>2212</v>
      </c>
      <c r="B119">
        <v>10000</v>
      </c>
      <c r="C119">
        <v>20000</v>
      </c>
      <c r="D119" s="3">
        <v>45792</v>
      </c>
      <c r="E119" t="s">
        <v>59</v>
      </c>
      <c r="F119" t="s">
        <v>2213</v>
      </c>
      <c r="G119" t="s">
        <v>2165</v>
      </c>
      <c r="I119">
        <v>1</v>
      </c>
      <c r="J119" t="s">
        <v>940</v>
      </c>
      <c r="K119" t="s">
        <v>180</v>
      </c>
      <c r="L119" t="s">
        <v>202</v>
      </c>
      <c r="M119" s="4">
        <v>4110</v>
      </c>
      <c r="P119" s="3">
        <v>45783</v>
      </c>
      <c r="R119">
        <v>28</v>
      </c>
      <c r="S119" s="4">
        <v>115080</v>
      </c>
      <c r="T119" t="s">
        <v>64</v>
      </c>
      <c r="U119" t="s">
        <v>2214</v>
      </c>
      <c r="V119">
        <v>0</v>
      </c>
      <c r="W119" s="4">
        <v>100000</v>
      </c>
      <c r="X119" s="4">
        <v>15080</v>
      </c>
      <c r="Y119">
        <v>0</v>
      </c>
      <c r="Z119">
        <v>0</v>
      </c>
      <c r="AA119">
        <v>0</v>
      </c>
      <c r="AD119">
        <v>0</v>
      </c>
      <c r="AM119" t="s">
        <v>2215</v>
      </c>
      <c r="AN119" t="s">
        <v>97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Y119" t="s">
        <v>62</v>
      </c>
      <c r="AZ119" t="s">
        <v>5167</v>
      </c>
      <c r="BA119">
        <v>0</v>
      </c>
      <c r="BC119" t="s">
        <v>97</v>
      </c>
      <c r="BF119" t="s">
        <v>2216</v>
      </c>
    </row>
    <row r="120" spans="1:58" x14ac:dyDescent="0.35">
      <c r="A120" t="s">
        <v>2217</v>
      </c>
      <c r="B120">
        <v>10000</v>
      </c>
      <c r="C120">
        <v>20000</v>
      </c>
      <c r="D120" s="3">
        <v>45792</v>
      </c>
      <c r="E120" t="s">
        <v>59</v>
      </c>
      <c r="F120" t="s">
        <v>2218</v>
      </c>
      <c r="G120" t="s">
        <v>2165</v>
      </c>
      <c r="I120">
        <v>1</v>
      </c>
      <c r="J120" t="s">
        <v>940</v>
      </c>
      <c r="K120" t="s">
        <v>180</v>
      </c>
      <c r="L120" t="s">
        <v>202</v>
      </c>
      <c r="M120" s="4">
        <v>4110</v>
      </c>
      <c r="P120" s="3">
        <v>45783</v>
      </c>
      <c r="R120">
        <v>28</v>
      </c>
      <c r="S120" s="4">
        <v>115080</v>
      </c>
      <c r="T120" t="s">
        <v>64</v>
      </c>
      <c r="U120" t="s">
        <v>2219</v>
      </c>
      <c r="V120">
        <v>0</v>
      </c>
      <c r="W120" s="4">
        <v>100000</v>
      </c>
      <c r="X120" s="4">
        <v>15080</v>
      </c>
      <c r="Y120">
        <v>0</v>
      </c>
      <c r="Z120">
        <v>0</v>
      </c>
      <c r="AA120">
        <v>0</v>
      </c>
      <c r="AD120">
        <v>0</v>
      </c>
      <c r="AM120" t="s">
        <v>2220</v>
      </c>
      <c r="AN120" t="s">
        <v>97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Y120" t="s">
        <v>62</v>
      </c>
      <c r="AZ120" t="s">
        <v>5168</v>
      </c>
      <c r="BA120">
        <v>0</v>
      </c>
      <c r="BC120" t="s">
        <v>97</v>
      </c>
      <c r="BF120" t="s">
        <v>2221</v>
      </c>
    </row>
    <row r="121" spans="1:58" x14ac:dyDescent="0.35">
      <c r="A121" t="s">
        <v>841</v>
      </c>
      <c r="B121">
        <v>10000</v>
      </c>
      <c r="C121">
        <v>20000</v>
      </c>
      <c r="D121" s="3">
        <v>45783</v>
      </c>
      <c r="E121" t="s">
        <v>59</v>
      </c>
      <c r="F121" s="5">
        <v>0.46162037037037035</v>
      </c>
      <c r="G121">
        <v>860909286635</v>
      </c>
      <c r="I121">
        <v>1</v>
      </c>
      <c r="J121" t="s">
        <v>940</v>
      </c>
      <c r="K121">
        <v>31</v>
      </c>
      <c r="L121" t="s">
        <v>260</v>
      </c>
      <c r="M121" s="4">
        <v>2500</v>
      </c>
      <c r="P121" s="3">
        <v>45783</v>
      </c>
      <c r="R121">
        <v>4</v>
      </c>
      <c r="S121" s="4">
        <v>10000</v>
      </c>
      <c r="T121" t="s">
        <v>64</v>
      </c>
      <c r="U121">
        <v>200129790001</v>
      </c>
      <c r="V121">
        <v>0</v>
      </c>
      <c r="W121" s="4">
        <v>10000</v>
      </c>
      <c r="X121">
        <v>0</v>
      </c>
      <c r="Y121">
        <v>0</v>
      </c>
      <c r="Z121">
        <v>0</v>
      </c>
      <c r="AA121">
        <v>0</v>
      </c>
      <c r="AD121">
        <v>0</v>
      </c>
      <c r="AM121">
        <v>20012979</v>
      </c>
      <c r="AN121" t="s">
        <v>129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Y121" t="s">
        <v>62</v>
      </c>
      <c r="AZ121" t="s">
        <v>974</v>
      </c>
      <c r="BA121">
        <v>0</v>
      </c>
      <c r="BC121" t="s">
        <v>129</v>
      </c>
      <c r="BF121" t="s">
        <v>842</v>
      </c>
    </row>
    <row r="122" spans="1:58" x14ac:dyDescent="0.35">
      <c r="A122" t="s">
        <v>843</v>
      </c>
      <c r="B122">
        <v>10000</v>
      </c>
      <c r="C122">
        <v>10000</v>
      </c>
      <c r="D122" s="3">
        <v>45784</v>
      </c>
      <c r="E122" t="s">
        <v>59</v>
      </c>
      <c r="F122" t="s">
        <v>602</v>
      </c>
      <c r="G122">
        <v>860909286635</v>
      </c>
      <c r="I122">
        <v>1</v>
      </c>
      <c r="J122" t="s">
        <v>940</v>
      </c>
      <c r="K122">
        <v>31</v>
      </c>
      <c r="L122" t="s">
        <v>260</v>
      </c>
      <c r="M122" s="4">
        <v>2500</v>
      </c>
      <c r="P122" s="3">
        <v>45783</v>
      </c>
      <c r="R122">
        <v>4</v>
      </c>
      <c r="S122" s="4">
        <v>10000</v>
      </c>
      <c r="T122" t="s">
        <v>64</v>
      </c>
      <c r="U122">
        <v>200129790001</v>
      </c>
      <c r="V122">
        <v>0</v>
      </c>
      <c r="W122" s="4">
        <v>10000</v>
      </c>
      <c r="X122">
        <v>0</v>
      </c>
      <c r="Y122">
        <v>0</v>
      </c>
      <c r="Z122">
        <v>0</v>
      </c>
      <c r="AA122">
        <v>0</v>
      </c>
      <c r="AD122">
        <v>0</v>
      </c>
      <c r="AM122">
        <v>20012979</v>
      </c>
      <c r="AN122" t="s">
        <v>129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Y122" t="s">
        <v>62</v>
      </c>
      <c r="AZ122" t="s">
        <v>975</v>
      </c>
      <c r="BA122">
        <v>0</v>
      </c>
      <c r="BC122" t="s">
        <v>129</v>
      </c>
      <c r="BF122" t="s">
        <v>844</v>
      </c>
    </row>
    <row r="123" spans="1:58" x14ac:dyDescent="0.35">
      <c r="A123" t="s">
        <v>843</v>
      </c>
      <c r="B123">
        <v>20000</v>
      </c>
      <c r="C123">
        <v>10000</v>
      </c>
      <c r="D123" s="3">
        <v>45784</v>
      </c>
      <c r="E123" t="s">
        <v>59</v>
      </c>
      <c r="F123" t="s">
        <v>602</v>
      </c>
      <c r="G123">
        <v>860909286635</v>
      </c>
      <c r="I123">
        <v>1</v>
      </c>
      <c r="J123" t="s">
        <v>940</v>
      </c>
      <c r="K123">
        <v>31</v>
      </c>
      <c r="L123" t="s">
        <v>260</v>
      </c>
      <c r="M123" s="4">
        <v>2500</v>
      </c>
      <c r="P123" s="3">
        <v>45783</v>
      </c>
      <c r="R123">
        <v>4</v>
      </c>
      <c r="S123" s="4">
        <v>10000</v>
      </c>
      <c r="T123" t="s">
        <v>64</v>
      </c>
      <c r="U123">
        <v>200129790001</v>
      </c>
      <c r="V123">
        <v>0</v>
      </c>
      <c r="W123" s="4">
        <v>10000</v>
      </c>
      <c r="X123">
        <v>0</v>
      </c>
      <c r="Y123">
        <v>0</v>
      </c>
      <c r="Z123">
        <v>0</v>
      </c>
      <c r="AA123">
        <v>0</v>
      </c>
      <c r="AD123">
        <v>0</v>
      </c>
      <c r="AM123">
        <v>20012979</v>
      </c>
      <c r="AN123" t="s">
        <v>129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Y123" t="s">
        <v>62</v>
      </c>
      <c r="AZ123" t="s">
        <v>975</v>
      </c>
      <c r="BA123">
        <v>0</v>
      </c>
      <c r="BC123" t="s">
        <v>129</v>
      </c>
      <c r="BF123" t="s">
        <v>844</v>
      </c>
    </row>
    <row r="124" spans="1:58" x14ac:dyDescent="0.35">
      <c r="A124" t="s">
        <v>845</v>
      </c>
      <c r="B124">
        <v>10000</v>
      </c>
      <c r="C124">
        <v>10000</v>
      </c>
      <c r="D124" s="3">
        <v>45784</v>
      </c>
      <c r="E124" t="s">
        <v>59</v>
      </c>
      <c r="F124" t="s">
        <v>612</v>
      </c>
      <c r="G124" t="s">
        <v>704</v>
      </c>
      <c r="I124">
        <v>1</v>
      </c>
      <c r="J124" t="s">
        <v>940</v>
      </c>
      <c r="K124">
        <v>32</v>
      </c>
      <c r="L124" t="s">
        <v>102</v>
      </c>
      <c r="M124" s="4">
        <v>5860</v>
      </c>
      <c r="P124" s="3">
        <v>45783</v>
      </c>
      <c r="R124">
        <v>1</v>
      </c>
      <c r="S124" s="4">
        <v>5860</v>
      </c>
      <c r="T124" t="s">
        <v>64</v>
      </c>
      <c r="U124" t="s">
        <v>706</v>
      </c>
      <c r="V124">
        <v>0</v>
      </c>
      <c r="W124" s="4">
        <v>5360</v>
      </c>
      <c r="X124">
        <v>500</v>
      </c>
      <c r="Y124">
        <v>0</v>
      </c>
      <c r="Z124">
        <v>0</v>
      </c>
      <c r="AA124">
        <v>0</v>
      </c>
      <c r="AD124">
        <v>0</v>
      </c>
      <c r="AM124" t="s">
        <v>707</v>
      </c>
      <c r="AN124" t="s">
        <v>337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Y124" t="s">
        <v>62</v>
      </c>
      <c r="AZ124" t="s">
        <v>5495</v>
      </c>
      <c r="BA124">
        <v>0</v>
      </c>
      <c r="BC124" t="s">
        <v>337</v>
      </c>
      <c r="BF124" t="s">
        <v>846</v>
      </c>
    </row>
    <row r="125" spans="1:58" x14ac:dyDescent="0.35">
      <c r="A125" t="s">
        <v>847</v>
      </c>
      <c r="B125">
        <v>10000</v>
      </c>
      <c r="C125">
        <v>10000</v>
      </c>
      <c r="D125" s="3">
        <v>45784</v>
      </c>
      <c r="E125" t="s">
        <v>59</v>
      </c>
      <c r="F125" t="s">
        <v>765</v>
      </c>
      <c r="G125" t="s">
        <v>754</v>
      </c>
      <c r="I125">
        <v>1</v>
      </c>
      <c r="J125" t="s">
        <v>940</v>
      </c>
      <c r="K125">
        <v>63</v>
      </c>
      <c r="L125" t="s">
        <v>238</v>
      </c>
      <c r="M125" s="4">
        <v>5000</v>
      </c>
      <c r="P125" s="3">
        <v>45783</v>
      </c>
      <c r="R125">
        <v>60</v>
      </c>
      <c r="S125" s="4">
        <v>300000</v>
      </c>
      <c r="T125" t="s">
        <v>64</v>
      </c>
      <c r="U125" t="s">
        <v>756</v>
      </c>
      <c r="V125">
        <v>0</v>
      </c>
      <c r="W125" s="4">
        <v>300000</v>
      </c>
      <c r="X125">
        <v>0</v>
      </c>
      <c r="Y125">
        <v>0</v>
      </c>
      <c r="Z125">
        <v>0</v>
      </c>
      <c r="AA125">
        <v>0</v>
      </c>
      <c r="AD125">
        <v>0</v>
      </c>
      <c r="AM125" t="s">
        <v>757</v>
      </c>
      <c r="AN125" t="s">
        <v>441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Y125" t="s">
        <v>62</v>
      </c>
      <c r="AZ125" t="s">
        <v>5496</v>
      </c>
      <c r="BA125">
        <v>0</v>
      </c>
      <c r="BC125" t="s">
        <v>441</v>
      </c>
      <c r="BF125" t="s">
        <v>848</v>
      </c>
    </row>
    <row r="126" spans="1:58" x14ac:dyDescent="0.35">
      <c r="A126" t="s">
        <v>849</v>
      </c>
      <c r="B126">
        <v>10000</v>
      </c>
      <c r="C126">
        <v>10000</v>
      </c>
      <c r="D126" s="3">
        <v>45784</v>
      </c>
      <c r="E126" t="s">
        <v>59</v>
      </c>
      <c r="F126" t="s">
        <v>765</v>
      </c>
      <c r="G126">
        <v>8613409</v>
      </c>
      <c r="I126">
        <v>1</v>
      </c>
      <c r="J126" t="s">
        <v>940</v>
      </c>
      <c r="K126">
        <v>63</v>
      </c>
      <c r="L126" t="s">
        <v>238</v>
      </c>
      <c r="M126" s="4">
        <v>1334</v>
      </c>
      <c r="P126" s="3">
        <v>45783</v>
      </c>
      <c r="R126">
        <v>60</v>
      </c>
      <c r="S126" s="4">
        <v>80040</v>
      </c>
      <c r="T126" t="s">
        <v>64</v>
      </c>
      <c r="U126" t="s">
        <v>773</v>
      </c>
      <c r="V126">
        <v>0</v>
      </c>
      <c r="W126" s="4">
        <v>80000</v>
      </c>
      <c r="X126">
        <v>40</v>
      </c>
      <c r="Y126">
        <v>0</v>
      </c>
      <c r="Z126">
        <v>0</v>
      </c>
      <c r="AA126">
        <v>0</v>
      </c>
      <c r="AD126">
        <v>0</v>
      </c>
      <c r="AM126" t="s">
        <v>774</v>
      </c>
      <c r="AN126" t="s">
        <v>441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Y126" t="s">
        <v>62</v>
      </c>
      <c r="AZ126" t="s">
        <v>976</v>
      </c>
      <c r="BA126">
        <v>0</v>
      </c>
      <c r="BC126" t="s">
        <v>441</v>
      </c>
      <c r="BF126" t="s">
        <v>850</v>
      </c>
    </row>
    <row r="127" spans="1:58" x14ac:dyDescent="0.35">
      <c r="A127" t="s">
        <v>851</v>
      </c>
      <c r="B127">
        <v>10000</v>
      </c>
      <c r="C127">
        <v>20000</v>
      </c>
      <c r="D127" s="3">
        <v>45784</v>
      </c>
      <c r="E127" t="s">
        <v>59</v>
      </c>
      <c r="F127" t="s">
        <v>565</v>
      </c>
      <c r="G127" t="s">
        <v>852</v>
      </c>
      <c r="I127">
        <v>1</v>
      </c>
      <c r="J127" t="s">
        <v>940</v>
      </c>
      <c r="K127">
        <v>87</v>
      </c>
      <c r="L127" t="s">
        <v>156</v>
      </c>
      <c r="M127" s="4">
        <v>20250</v>
      </c>
      <c r="P127" s="3">
        <v>45783</v>
      </c>
      <c r="R127">
        <v>2</v>
      </c>
      <c r="S127" s="4">
        <v>40500</v>
      </c>
      <c r="T127" t="s">
        <v>64</v>
      </c>
      <c r="U127" t="s">
        <v>853</v>
      </c>
      <c r="V127">
        <v>0</v>
      </c>
      <c r="W127" s="4">
        <v>40500</v>
      </c>
      <c r="X127">
        <v>0</v>
      </c>
      <c r="Y127">
        <v>0</v>
      </c>
      <c r="Z127">
        <v>0</v>
      </c>
      <c r="AA127">
        <v>0</v>
      </c>
      <c r="AD127">
        <v>0</v>
      </c>
      <c r="AM127" t="s">
        <v>854</v>
      </c>
      <c r="AN127" t="s">
        <v>441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Y127" t="s">
        <v>62</v>
      </c>
      <c r="AZ127" t="s">
        <v>977</v>
      </c>
      <c r="BA127">
        <v>0</v>
      </c>
      <c r="BC127" t="s">
        <v>441</v>
      </c>
      <c r="BF127" t="s">
        <v>855</v>
      </c>
    </row>
    <row r="128" spans="1:58" x14ac:dyDescent="0.35">
      <c r="A128" t="s">
        <v>927</v>
      </c>
      <c r="B128">
        <v>10000</v>
      </c>
      <c r="C128">
        <v>10000</v>
      </c>
      <c r="D128" s="3">
        <v>45786</v>
      </c>
      <c r="E128" t="s">
        <v>59</v>
      </c>
      <c r="F128" s="5">
        <v>0.46033564814814815</v>
      </c>
      <c r="G128" t="s">
        <v>928</v>
      </c>
      <c r="I128">
        <v>1</v>
      </c>
      <c r="J128" t="s">
        <v>940</v>
      </c>
      <c r="K128">
        <v>62</v>
      </c>
      <c r="L128" t="s">
        <v>244</v>
      </c>
      <c r="M128" s="4">
        <v>100000</v>
      </c>
      <c r="P128" s="3">
        <v>45783</v>
      </c>
      <c r="R128">
        <v>1</v>
      </c>
      <c r="S128" s="4">
        <v>100000</v>
      </c>
      <c r="T128" t="s">
        <v>64</v>
      </c>
      <c r="U128" t="s">
        <v>930</v>
      </c>
      <c r="V128">
        <v>0</v>
      </c>
      <c r="W128" s="4">
        <v>100000</v>
      </c>
      <c r="X128">
        <v>0</v>
      </c>
      <c r="Y128">
        <v>0</v>
      </c>
      <c r="Z128">
        <v>0</v>
      </c>
      <c r="AA128">
        <v>0</v>
      </c>
      <c r="AD128">
        <v>0</v>
      </c>
      <c r="AM128" t="s">
        <v>931</v>
      </c>
      <c r="AN128" t="s">
        <v>381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Y128" t="s">
        <v>62</v>
      </c>
      <c r="AZ128" t="s">
        <v>5497</v>
      </c>
      <c r="BA128">
        <v>0</v>
      </c>
      <c r="BC128" t="s">
        <v>381</v>
      </c>
      <c r="BF128" t="s">
        <v>932</v>
      </c>
    </row>
    <row r="129" spans="1:58" x14ac:dyDescent="0.35">
      <c r="A129" t="s">
        <v>927</v>
      </c>
      <c r="B129">
        <v>10000</v>
      </c>
      <c r="C129">
        <v>20000</v>
      </c>
      <c r="D129" s="3">
        <v>45786</v>
      </c>
      <c r="E129" t="s">
        <v>59</v>
      </c>
      <c r="F129" s="5">
        <v>0.46033564814814815</v>
      </c>
      <c r="G129" t="s">
        <v>928</v>
      </c>
      <c r="I129">
        <v>1</v>
      </c>
      <c r="J129" t="s">
        <v>940</v>
      </c>
      <c r="K129" t="s">
        <v>175</v>
      </c>
      <c r="L129" t="s">
        <v>215</v>
      </c>
      <c r="M129" s="4">
        <v>100000</v>
      </c>
      <c r="P129" s="3">
        <v>45783</v>
      </c>
      <c r="R129">
        <v>1</v>
      </c>
      <c r="S129" s="4">
        <v>100000</v>
      </c>
      <c r="T129" t="s">
        <v>64</v>
      </c>
      <c r="U129" t="s">
        <v>930</v>
      </c>
      <c r="V129">
        <v>0</v>
      </c>
      <c r="W129" s="4">
        <v>100000</v>
      </c>
      <c r="X129">
        <v>0</v>
      </c>
      <c r="Y129">
        <v>0</v>
      </c>
      <c r="Z129">
        <v>0</v>
      </c>
      <c r="AA129">
        <v>0</v>
      </c>
      <c r="AD129">
        <v>0</v>
      </c>
      <c r="AM129" t="s">
        <v>931</v>
      </c>
      <c r="AN129" t="s">
        <v>381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Y129" t="s">
        <v>62</v>
      </c>
      <c r="AZ129" t="s">
        <v>5497</v>
      </c>
      <c r="BA129">
        <v>0</v>
      </c>
      <c r="BC129" t="s">
        <v>381</v>
      </c>
      <c r="BF129" t="s">
        <v>932</v>
      </c>
    </row>
    <row r="130" spans="1:58" x14ac:dyDescent="0.35">
      <c r="A130" t="s">
        <v>933</v>
      </c>
      <c r="B130">
        <v>10000</v>
      </c>
      <c r="C130">
        <v>10000</v>
      </c>
      <c r="D130" s="3">
        <v>45785</v>
      </c>
      <c r="E130" t="s">
        <v>59</v>
      </c>
      <c r="F130" t="s">
        <v>934</v>
      </c>
      <c r="G130" t="s">
        <v>935</v>
      </c>
      <c r="I130">
        <v>1</v>
      </c>
      <c r="J130" t="s">
        <v>940</v>
      </c>
      <c r="K130">
        <v>88</v>
      </c>
      <c r="L130" t="s">
        <v>252</v>
      </c>
      <c r="M130" s="4">
        <v>3500</v>
      </c>
      <c r="P130" s="3">
        <v>45783</v>
      </c>
      <c r="R130">
        <v>1</v>
      </c>
      <c r="S130" s="4">
        <v>3500</v>
      </c>
      <c r="T130" t="s">
        <v>64</v>
      </c>
      <c r="U130" t="s">
        <v>936</v>
      </c>
      <c r="V130">
        <v>0</v>
      </c>
      <c r="W130" s="4">
        <v>3000</v>
      </c>
      <c r="X130">
        <v>500</v>
      </c>
      <c r="Y130">
        <v>0</v>
      </c>
      <c r="Z130">
        <v>0</v>
      </c>
      <c r="AA130">
        <v>0</v>
      </c>
      <c r="AD130">
        <v>0</v>
      </c>
      <c r="AM130" t="s">
        <v>937</v>
      </c>
      <c r="AN130" t="s">
        <v>938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Y130" t="s">
        <v>62</v>
      </c>
      <c r="AZ130" t="s">
        <v>5439</v>
      </c>
      <c r="BA130">
        <v>0</v>
      </c>
      <c r="BC130" t="s">
        <v>938</v>
      </c>
      <c r="BF130" t="s">
        <v>939</v>
      </c>
    </row>
    <row r="131" spans="1:58" x14ac:dyDescent="0.35">
      <c r="A131" t="s">
        <v>856</v>
      </c>
      <c r="B131">
        <v>10000</v>
      </c>
      <c r="C131">
        <v>20000</v>
      </c>
      <c r="D131" s="3">
        <v>45783</v>
      </c>
      <c r="E131" t="s">
        <v>59</v>
      </c>
      <c r="F131" t="s">
        <v>857</v>
      </c>
      <c r="G131" t="s">
        <v>858</v>
      </c>
      <c r="I131">
        <v>1</v>
      </c>
      <c r="J131" t="s">
        <v>940</v>
      </c>
      <c r="K131">
        <v>12</v>
      </c>
      <c r="L131" t="s">
        <v>250</v>
      </c>
      <c r="M131" s="4">
        <v>3000</v>
      </c>
      <c r="P131" s="3">
        <v>45783</v>
      </c>
      <c r="R131">
        <v>1</v>
      </c>
      <c r="S131" s="4">
        <v>3000</v>
      </c>
      <c r="T131" t="s">
        <v>64</v>
      </c>
      <c r="U131" t="s">
        <v>859</v>
      </c>
      <c r="V131">
        <v>0</v>
      </c>
      <c r="W131" s="4">
        <v>3000</v>
      </c>
      <c r="X131">
        <v>0</v>
      </c>
      <c r="Y131">
        <v>0</v>
      </c>
      <c r="Z131">
        <v>0</v>
      </c>
      <c r="AA131">
        <v>0</v>
      </c>
      <c r="AD131">
        <v>0</v>
      </c>
      <c r="AM131" t="s">
        <v>860</v>
      </c>
      <c r="AN131" t="s">
        <v>496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Y131" t="s">
        <v>62</v>
      </c>
      <c r="AZ131" t="s">
        <v>5498</v>
      </c>
      <c r="BA131">
        <v>0</v>
      </c>
      <c r="BC131" t="s">
        <v>496</v>
      </c>
      <c r="BF131" t="s">
        <v>861</v>
      </c>
    </row>
    <row r="132" spans="1:58" x14ac:dyDescent="0.35">
      <c r="A132" t="s">
        <v>2222</v>
      </c>
      <c r="B132">
        <v>10000</v>
      </c>
      <c r="C132">
        <v>10000</v>
      </c>
      <c r="D132" s="3">
        <v>45791</v>
      </c>
      <c r="E132" t="s">
        <v>59</v>
      </c>
      <c r="F132" s="5">
        <v>0.53431712962962963</v>
      </c>
      <c r="G132" t="s">
        <v>1967</v>
      </c>
      <c r="I132">
        <v>1</v>
      </c>
      <c r="J132" t="s">
        <v>940</v>
      </c>
      <c r="K132">
        <v>88</v>
      </c>
      <c r="L132" t="s">
        <v>252</v>
      </c>
      <c r="M132">
        <v>300</v>
      </c>
      <c r="P132" s="3">
        <v>45783</v>
      </c>
      <c r="R132">
        <v>1</v>
      </c>
      <c r="S132">
        <v>300</v>
      </c>
      <c r="T132" t="s">
        <v>64</v>
      </c>
      <c r="U132">
        <v>190054480001</v>
      </c>
      <c r="V132">
        <v>0</v>
      </c>
      <c r="W132">
        <v>300</v>
      </c>
      <c r="X132">
        <v>0</v>
      </c>
      <c r="Y132">
        <v>0</v>
      </c>
      <c r="Z132">
        <v>0</v>
      </c>
      <c r="AA132">
        <v>0</v>
      </c>
      <c r="AD132">
        <v>0</v>
      </c>
      <c r="AM132">
        <v>19005448</v>
      </c>
      <c r="AN132" t="s">
        <v>331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Y132" t="s">
        <v>62</v>
      </c>
      <c r="AZ132" t="s">
        <v>5318</v>
      </c>
      <c r="BA132">
        <v>0</v>
      </c>
      <c r="BC132" t="s">
        <v>331</v>
      </c>
      <c r="BF132" t="s">
        <v>2223</v>
      </c>
    </row>
    <row r="133" spans="1:58" x14ac:dyDescent="0.35">
      <c r="A133" t="s">
        <v>862</v>
      </c>
      <c r="B133">
        <v>10000</v>
      </c>
      <c r="C133">
        <v>10000</v>
      </c>
      <c r="D133" s="3">
        <v>45784</v>
      </c>
      <c r="E133" t="s">
        <v>59</v>
      </c>
      <c r="F133" t="s">
        <v>547</v>
      </c>
      <c r="G133" t="s">
        <v>863</v>
      </c>
      <c r="I133">
        <v>1</v>
      </c>
      <c r="J133" t="s">
        <v>940</v>
      </c>
      <c r="K133">
        <v>61</v>
      </c>
      <c r="L133" t="s">
        <v>118</v>
      </c>
      <c r="M133">
        <v>13</v>
      </c>
      <c r="P133" s="3">
        <v>45783</v>
      </c>
      <c r="R133">
        <v>8</v>
      </c>
      <c r="S133">
        <v>104</v>
      </c>
      <c r="T133" t="s">
        <v>64</v>
      </c>
      <c r="U133" t="s">
        <v>864</v>
      </c>
      <c r="V133">
        <v>0</v>
      </c>
      <c r="W133">
        <v>100</v>
      </c>
      <c r="X133">
        <v>4</v>
      </c>
      <c r="Y133">
        <v>0</v>
      </c>
      <c r="Z133">
        <v>0</v>
      </c>
      <c r="AA133">
        <v>0</v>
      </c>
      <c r="AD133">
        <v>0</v>
      </c>
      <c r="AM133" t="s">
        <v>865</v>
      </c>
      <c r="AN133" t="s">
        <v>866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Y133" t="s">
        <v>62</v>
      </c>
      <c r="AZ133" t="s">
        <v>5499</v>
      </c>
      <c r="BA133">
        <v>0</v>
      </c>
      <c r="BC133" t="s">
        <v>866</v>
      </c>
      <c r="BF133" t="s">
        <v>867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CB3D1-E42A-44DF-AC4A-D1D97DDE77A1}">
  <dimension ref="A1:BF112"/>
  <sheetViews>
    <sheetView topLeftCell="A97" workbookViewId="0">
      <selection activeCell="E123" sqref="E123"/>
    </sheetView>
  </sheetViews>
  <sheetFormatPr defaultRowHeight="14.5" x14ac:dyDescent="0.35"/>
  <sheetData>
    <row r="1" spans="1:58" x14ac:dyDescent="0.35">
      <c r="A1" t="s">
        <v>5550</v>
      </c>
    </row>
    <row r="2" spans="1:58" x14ac:dyDescent="0.35">
      <c r="A2" t="s">
        <v>6264</v>
      </c>
    </row>
    <row r="3" spans="1:58" x14ac:dyDescent="0.35">
      <c r="D3" s="3"/>
      <c r="F3" s="5"/>
      <c r="M3" s="4"/>
      <c r="P3" s="3"/>
      <c r="S3" s="4"/>
    </row>
    <row r="4" spans="1:58" x14ac:dyDescent="0.35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13</v>
      </c>
      <c r="O4" s="2" t="s">
        <v>14</v>
      </c>
      <c r="P4" s="2" t="s">
        <v>15</v>
      </c>
      <c r="Q4" s="2" t="s">
        <v>16</v>
      </c>
      <c r="R4" s="2" t="s">
        <v>17</v>
      </c>
      <c r="S4" s="2" t="s">
        <v>18</v>
      </c>
      <c r="T4" s="2" t="s">
        <v>19</v>
      </c>
      <c r="U4" s="2" t="s">
        <v>20</v>
      </c>
      <c r="V4" s="2" t="s">
        <v>21</v>
      </c>
      <c r="W4" s="2" t="s">
        <v>22</v>
      </c>
      <c r="X4" s="2" t="s">
        <v>23</v>
      </c>
      <c r="Y4" s="2" t="s">
        <v>24</v>
      </c>
      <c r="Z4" s="2" t="s">
        <v>25</v>
      </c>
      <c r="AA4" s="2" t="s">
        <v>26</v>
      </c>
      <c r="AB4" s="2" t="s">
        <v>27</v>
      </c>
      <c r="AC4" s="2" t="s">
        <v>28</v>
      </c>
      <c r="AD4" s="2" t="s">
        <v>29</v>
      </c>
      <c r="AE4" s="2" t="s">
        <v>30</v>
      </c>
      <c r="AF4" s="2" t="s">
        <v>31</v>
      </c>
      <c r="AG4" s="2" t="s">
        <v>32</v>
      </c>
      <c r="AH4" s="2" t="s">
        <v>33</v>
      </c>
      <c r="AI4" s="2" t="s">
        <v>34</v>
      </c>
      <c r="AJ4" s="2" t="s">
        <v>35</v>
      </c>
      <c r="AK4" s="2" t="s">
        <v>36</v>
      </c>
      <c r="AL4" s="2" t="s">
        <v>37</v>
      </c>
      <c r="AM4" s="2" t="s">
        <v>38</v>
      </c>
      <c r="AN4" s="2" t="s">
        <v>39</v>
      </c>
      <c r="AO4" s="2" t="s">
        <v>40</v>
      </c>
      <c r="AP4" s="2" t="s">
        <v>41</v>
      </c>
      <c r="AQ4" s="2" t="s">
        <v>42</v>
      </c>
      <c r="AR4" s="2" t="s">
        <v>43</v>
      </c>
      <c r="AS4" s="2" t="s">
        <v>44</v>
      </c>
      <c r="AT4" s="2" t="s">
        <v>45</v>
      </c>
      <c r="AU4" s="2" t="s">
        <v>46</v>
      </c>
      <c r="AV4" s="2" t="s">
        <v>47</v>
      </c>
      <c r="AW4" s="2" t="s">
        <v>48</v>
      </c>
      <c r="AX4" s="2" t="s">
        <v>49</v>
      </c>
      <c r="AY4" s="2" t="s">
        <v>50</v>
      </c>
      <c r="AZ4" s="2" t="s">
        <v>51</v>
      </c>
      <c r="BA4" s="2" t="s">
        <v>52</v>
      </c>
      <c r="BB4" s="2" t="s">
        <v>53</v>
      </c>
      <c r="BC4" s="2" t="s">
        <v>54</v>
      </c>
      <c r="BD4" s="2" t="s">
        <v>55</v>
      </c>
      <c r="BE4" s="2" t="s">
        <v>56</v>
      </c>
      <c r="BF4" s="2" t="s">
        <v>57</v>
      </c>
    </row>
    <row r="5" spans="1:58" x14ac:dyDescent="0.35">
      <c r="A5" t="s">
        <v>675</v>
      </c>
      <c r="B5">
        <v>10000</v>
      </c>
      <c r="C5">
        <v>20000</v>
      </c>
      <c r="D5" s="3">
        <v>45784</v>
      </c>
      <c r="E5" t="s">
        <v>59</v>
      </c>
      <c r="F5" t="s">
        <v>676</v>
      </c>
      <c r="G5" t="s">
        <v>486</v>
      </c>
      <c r="H5" t="s">
        <v>487</v>
      </c>
      <c r="I5">
        <v>1</v>
      </c>
      <c r="J5" t="s">
        <v>62</v>
      </c>
      <c r="K5">
        <v>94</v>
      </c>
      <c r="L5" t="s">
        <v>73</v>
      </c>
      <c r="M5" s="4">
        <v>7500</v>
      </c>
      <c r="P5" s="3">
        <v>45784</v>
      </c>
      <c r="R5">
        <v>4</v>
      </c>
      <c r="S5" s="4">
        <v>30000</v>
      </c>
      <c r="T5" t="s">
        <v>64</v>
      </c>
      <c r="U5" t="s">
        <v>488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62</v>
      </c>
      <c r="AI5">
        <v>0</v>
      </c>
      <c r="AJ5" t="s">
        <v>62</v>
      </c>
      <c r="AM5" t="s">
        <v>489</v>
      </c>
      <c r="AN5" t="s">
        <v>76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62</v>
      </c>
      <c r="BC5" t="s">
        <v>76</v>
      </c>
      <c r="BF5" t="s">
        <v>677</v>
      </c>
    </row>
    <row r="6" spans="1:58" x14ac:dyDescent="0.35">
      <c r="A6" t="s">
        <v>2231</v>
      </c>
      <c r="B6">
        <v>10000</v>
      </c>
      <c r="C6">
        <v>10000</v>
      </c>
      <c r="D6" s="3">
        <v>45790</v>
      </c>
      <c r="E6" t="s">
        <v>59</v>
      </c>
      <c r="F6" s="5">
        <v>0.46256944444444442</v>
      </c>
      <c r="G6" t="s">
        <v>2232</v>
      </c>
      <c r="H6" t="s">
        <v>487</v>
      </c>
      <c r="I6">
        <v>1</v>
      </c>
      <c r="J6" t="s">
        <v>62</v>
      </c>
      <c r="K6">
        <v>94</v>
      </c>
      <c r="L6" t="s">
        <v>73</v>
      </c>
      <c r="M6" s="4">
        <v>10000</v>
      </c>
      <c r="P6" s="3">
        <v>45784</v>
      </c>
      <c r="R6">
        <v>4</v>
      </c>
      <c r="S6" s="4">
        <v>40000</v>
      </c>
      <c r="T6" t="s">
        <v>64</v>
      </c>
      <c r="U6" t="s">
        <v>488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D6">
        <v>0</v>
      </c>
      <c r="AH6" t="s">
        <v>62</v>
      </c>
      <c r="AI6">
        <v>0</v>
      </c>
      <c r="AJ6" t="s">
        <v>62</v>
      </c>
      <c r="AM6" t="s">
        <v>489</v>
      </c>
      <c r="AN6" t="s">
        <v>76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62</v>
      </c>
      <c r="BC6" t="s">
        <v>76</v>
      </c>
      <c r="BF6" t="s">
        <v>2233</v>
      </c>
    </row>
    <row r="7" spans="1:58" x14ac:dyDescent="0.35">
      <c r="A7" t="s">
        <v>2286</v>
      </c>
      <c r="B7">
        <v>10000</v>
      </c>
      <c r="C7">
        <v>10000</v>
      </c>
      <c r="D7" s="3">
        <v>45796</v>
      </c>
      <c r="E7" t="s">
        <v>59</v>
      </c>
      <c r="F7" t="s">
        <v>2287</v>
      </c>
      <c r="G7" t="s">
        <v>2288</v>
      </c>
      <c r="H7" t="s">
        <v>2289</v>
      </c>
      <c r="I7">
        <v>1</v>
      </c>
      <c r="J7" t="s">
        <v>62</v>
      </c>
      <c r="K7">
        <v>95</v>
      </c>
      <c r="L7" t="s">
        <v>254</v>
      </c>
      <c r="M7" s="4">
        <v>33334</v>
      </c>
      <c r="P7" s="3">
        <v>45784</v>
      </c>
      <c r="R7">
        <v>6</v>
      </c>
      <c r="S7" s="4">
        <v>200004</v>
      </c>
      <c r="T7" t="s">
        <v>64</v>
      </c>
      <c r="U7" t="s">
        <v>2290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D7">
        <v>0</v>
      </c>
      <c r="AH7" t="s">
        <v>62</v>
      </c>
      <c r="AI7">
        <v>0</v>
      </c>
      <c r="AJ7" t="s">
        <v>62</v>
      </c>
      <c r="AM7" t="s">
        <v>2291</v>
      </c>
      <c r="AN7" t="s">
        <v>337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62</v>
      </c>
      <c r="BC7" t="s">
        <v>337</v>
      </c>
      <c r="BF7" t="s">
        <v>2292</v>
      </c>
    </row>
    <row r="8" spans="1:58" x14ac:dyDescent="0.35">
      <c r="A8" t="s">
        <v>2129</v>
      </c>
      <c r="B8">
        <v>10000</v>
      </c>
      <c r="C8">
        <v>40000</v>
      </c>
      <c r="D8" s="3">
        <v>45791</v>
      </c>
      <c r="E8" t="s">
        <v>59</v>
      </c>
      <c r="F8" s="5">
        <v>0.48972222222222223</v>
      </c>
      <c r="G8" t="s">
        <v>2130</v>
      </c>
      <c r="I8">
        <v>2</v>
      </c>
      <c r="J8" t="s">
        <v>940</v>
      </c>
      <c r="K8">
        <v>77</v>
      </c>
      <c r="L8" t="s">
        <v>234</v>
      </c>
      <c r="M8" s="4">
        <v>29723</v>
      </c>
      <c r="P8" s="3">
        <v>45784</v>
      </c>
      <c r="R8">
        <v>36</v>
      </c>
      <c r="S8" s="4">
        <v>1070028</v>
      </c>
      <c r="T8" t="s">
        <v>64</v>
      </c>
      <c r="U8" t="s">
        <v>2131</v>
      </c>
      <c r="V8">
        <v>0</v>
      </c>
      <c r="W8" s="4">
        <v>1000000</v>
      </c>
      <c r="X8" s="4">
        <v>70028</v>
      </c>
      <c r="Y8">
        <v>0</v>
      </c>
      <c r="Z8">
        <v>0</v>
      </c>
      <c r="AA8">
        <v>0</v>
      </c>
      <c r="AD8">
        <v>0</v>
      </c>
      <c r="AM8" t="s">
        <v>2132</v>
      </c>
      <c r="AN8" t="s">
        <v>504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62</v>
      </c>
      <c r="AZ8" t="s">
        <v>5335</v>
      </c>
      <c r="BA8">
        <v>0</v>
      </c>
      <c r="BC8" t="s">
        <v>504</v>
      </c>
      <c r="BF8" t="s">
        <v>2133</v>
      </c>
    </row>
    <row r="9" spans="1:58" x14ac:dyDescent="0.35">
      <c r="A9" t="s">
        <v>978</v>
      </c>
      <c r="B9">
        <v>10000</v>
      </c>
      <c r="C9">
        <v>30000</v>
      </c>
      <c r="D9" s="3">
        <v>45786</v>
      </c>
      <c r="E9" t="s">
        <v>59</v>
      </c>
      <c r="F9" t="s">
        <v>979</v>
      </c>
      <c r="G9" t="s">
        <v>980</v>
      </c>
      <c r="I9">
        <v>1</v>
      </c>
      <c r="J9" t="s">
        <v>940</v>
      </c>
      <c r="K9">
        <v>22</v>
      </c>
      <c r="L9" t="s">
        <v>256</v>
      </c>
      <c r="M9" s="4">
        <v>2000</v>
      </c>
      <c r="P9" s="3">
        <v>45784</v>
      </c>
      <c r="R9">
        <v>1</v>
      </c>
      <c r="S9" s="4">
        <v>2000</v>
      </c>
      <c r="T9" t="s">
        <v>64</v>
      </c>
      <c r="U9" t="s">
        <v>981</v>
      </c>
      <c r="V9">
        <v>0</v>
      </c>
      <c r="W9" s="4">
        <v>2000</v>
      </c>
      <c r="X9">
        <v>0</v>
      </c>
      <c r="Y9">
        <v>0</v>
      </c>
      <c r="Z9">
        <v>0</v>
      </c>
      <c r="AA9">
        <v>0</v>
      </c>
      <c r="AD9">
        <v>0</v>
      </c>
      <c r="AM9" t="s">
        <v>982</v>
      </c>
      <c r="AN9" t="s">
        <v>983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62</v>
      </c>
      <c r="AZ9" t="s">
        <v>5390</v>
      </c>
      <c r="BA9">
        <v>0</v>
      </c>
      <c r="BC9" t="s">
        <v>983</v>
      </c>
      <c r="BF9" t="s">
        <v>984</v>
      </c>
    </row>
    <row r="10" spans="1:58" x14ac:dyDescent="0.35">
      <c r="A10" t="s">
        <v>985</v>
      </c>
      <c r="B10">
        <v>10000</v>
      </c>
      <c r="C10">
        <v>10000</v>
      </c>
      <c r="D10" s="3">
        <v>45785</v>
      </c>
      <c r="E10" t="s">
        <v>59</v>
      </c>
      <c r="F10" s="5">
        <v>0.43006944444444445</v>
      </c>
      <c r="G10" t="s">
        <v>986</v>
      </c>
      <c r="I10">
        <v>1</v>
      </c>
      <c r="J10" t="s">
        <v>940</v>
      </c>
      <c r="K10">
        <v>22</v>
      </c>
      <c r="L10" t="s">
        <v>256</v>
      </c>
      <c r="M10" s="4">
        <v>5000</v>
      </c>
      <c r="P10" s="3">
        <v>45784</v>
      </c>
      <c r="R10">
        <v>1</v>
      </c>
      <c r="S10" s="4">
        <v>5000</v>
      </c>
      <c r="T10" t="s">
        <v>64</v>
      </c>
      <c r="U10" t="s">
        <v>987</v>
      </c>
      <c r="V10">
        <v>0</v>
      </c>
      <c r="W10" s="4">
        <v>5000</v>
      </c>
      <c r="X10">
        <v>0</v>
      </c>
      <c r="Y10">
        <v>0</v>
      </c>
      <c r="Z10">
        <v>0</v>
      </c>
      <c r="AA10">
        <v>0</v>
      </c>
      <c r="AD10">
        <v>0</v>
      </c>
      <c r="AM10" t="s">
        <v>988</v>
      </c>
      <c r="AN10" t="s">
        <v>496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62</v>
      </c>
      <c r="AZ10" t="s">
        <v>5391</v>
      </c>
      <c r="BA10">
        <v>0</v>
      </c>
      <c r="BC10" t="s">
        <v>496</v>
      </c>
      <c r="BF10" t="s">
        <v>989</v>
      </c>
    </row>
    <row r="11" spans="1:58" x14ac:dyDescent="0.35">
      <c r="A11" t="s">
        <v>990</v>
      </c>
      <c r="B11">
        <v>10000</v>
      </c>
      <c r="C11">
        <v>30000</v>
      </c>
      <c r="D11" s="3">
        <v>45786</v>
      </c>
      <c r="E11" t="s">
        <v>59</v>
      </c>
      <c r="F11" t="s">
        <v>991</v>
      </c>
      <c r="G11" t="s">
        <v>992</v>
      </c>
      <c r="I11">
        <v>1</v>
      </c>
      <c r="J11" t="s">
        <v>940</v>
      </c>
      <c r="K11">
        <v>86</v>
      </c>
      <c r="L11" t="s">
        <v>217</v>
      </c>
      <c r="M11" s="4">
        <v>65926</v>
      </c>
      <c r="P11" s="3">
        <v>45784</v>
      </c>
      <c r="R11">
        <v>54</v>
      </c>
      <c r="S11" s="4">
        <v>3560004</v>
      </c>
      <c r="T11" t="s">
        <v>64</v>
      </c>
      <c r="U11">
        <v>86083950001</v>
      </c>
      <c r="V11">
        <v>0</v>
      </c>
      <c r="W11" s="4">
        <v>3642214</v>
      </c>
      <c r="X11" s="4">
        <v>-82210</v>
      </c>
      <c r="Y11">
        <v>0</v>
      </c>
      <c r="Z11">
        <v>0</v>
      </c>
      <c r="AA11">
        <v>0</v>
      </c>
      <c r="AD11">
        <v>0</v>
      </c>
      <c r="AM11">
        <v>8608395</v>
      </c>
      <c r="AN11" t="s">
        <v>89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62</v>
      </c>
      <c r="AZ11" t="s">
        <v>5392</v>
      </c>
      <c r="BA11">
        <v>0</v>
      </c>
      <c r="BC11" t="s">
        <v>89</v>
      </c>
      <c r="BF11" t="s">
        <v>994</v>
      </c>
    </row>
    <row r="12" spans="1:58" x14ac:dyDescent="0.35">
      <c r="A12" t="s">
        <v>2225</v>
      </c>
      <c r="B12">
        <v>10000</v>
      </c>
      <c r="C12">
        <v>20000</v>
      </c>
      <c r="D12" s="3">
        <v>45793</v>
      </c>
      <c r="E12" t="s">
        <v>59</v>
      </c>
      <c r="F12" t="s">
        <v>2226</v>
      </c>
      <c r="G12" t="s">
        <v>2227</v>
      </c>
      <c r="I12">
        <v>1</v>
      </c>
      <c r="J12" t="s">
        <v>940</v>
      </c>
      <c r="K12">
        <v>63</v>
      </c>
      <c r="L12" t="s">
        <v>238</v>
      </c>
      <c r="M12" s="4">
        <v>4167</v>
      </c>
      <c r="P12" s="3">
        <v>45784</v>
      </c>
      <c r="R12">
        <v>72</v>
      </c>
      <c r="S12" s="4">
        <v>300024</v>
      </c>
      <c r="T12" t="s">
        <v>64</v>
      </c>
      <c r="U12" t="s">
        <v>2228</v>
      </c>
      <c r="V12">
        <v>0</v>
      </c>
      <c r="W12" s="4">
        <v>300000</v>
      </c>
      <c r="X12">
        <v>24</v>
      </c>
      <c r="Y12">
        <v>0</v>
      </c>
      <c r="Z12">
        <v>0</v>
      </c>
      <c r="AA12">
        <v>0</v>
      </c>
      <c r="AD12">
        <v>0</v>
      </c>
      <c r="AM12" t="s">
        <v>2229</v>
      </c>
      <c r="AN12" t="s">
        <v>568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62</v>
      </c>
      <c r="AZ12" t="s">
        <v>5393</v>
      </c>
      <c r="BA12">
        <v>0</v>
      </c>
      <c r="BC12" t="s">
        <v>568</v>
      </c>
      <c r="BF12" t="s">
        <v>2230</v>
      </c>
    </row>
    <row r="13" spans="1:58" x14ac:dyDescent="0.35">
      <c r="A13" t="s">
        <v>995</v>
      </c>
      <c r="B13">
        <v>10000</v>
      </c>
      <c r="C13">
        <v>10000</v>
      </c>
      <c r="D13" s="3">
        <v>45785</v>
      </c>
      <c r="E13" t="s">
        <v>59</v>
      </c>
      <c r="F13" s="5">
        <v>0.43962962962962965</v>
      </c>
      <c r="G13" t="s">
        <v>996</v>
      </c>
      <c r="I13">
        <v>1</v>
      </c>
      <c r="J13" t="s">
        <v>940</v>
      </c>
      <c r="K13">
        <v>12</v>
      </c>
      <c r="L13" t="s">
        <v>250</v>
      </c>
      <c r="M13" s="4">
        <v>10000</v>
      </c>
      <c r="P13" s="3">
        <v>45784</v>
      </c>
      <c r="R13">
        <v>2</v>
      </c>
      <c r="S13" s="4">
        <v>20000</v>
      </c>
      <c r="T13" t="s">
        <v>64</v>
      </c>
      <c r="U13" t="s">
        <v>997</v>
      </c>
      <c r="V13">
        <v>0</v>
      </c>
      <c r="W13" s="4">
        <v>20000</v>
      </c>
      <c r="X13">
        <v>0</v>
      </c>
      <c r="Y13">
        <v>0</v>
      </c>
      <c r="Z13">
        <v>0</v>
      </c>
      <c r="AA13">
        <v>0</v>
      </c>
      <c r="AD13">
        <v>0</v>
      </c>
      <c r="AM13" t="s">
        <v>998</v>
      </c>
      <c r="AN13" t="s">
        <v>999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62</v>
      </c>
      <c r="AZ13" t="s">
        <v>5394</v>
      </c>
      <c r="BA13">
        <v>0</v>
      </c>
      <c r="BC13" t="s">
        <v>999</v>
      </c>
      <c r="BF13" t="s">
        <v>1000</v>
      </c>
    </row>
    <row r="14" spans="1:58" x14ac:dyDescent="0.35">
      <c r="A14" t="s">
        <v>1001</v>
      </c>
      <c r="B14">
        <v>10000</v>
      </c>
      <c r="C14">
        <v>40000</v>
      </c>
      <c r="D14" s="3">
        <v>45787</v>
      </c>
      <c r="E14" t="s">
        <v>59</v>
      </c>
      <c r="F14" t="s">
        <v>1002</v>
      </c>
      <c r="G14" t="s">
        <v>1003</v>
      </c>
      <c r="I14">
        <v>1</v>
      </c>
      <c r="J14" t="s">
        <v>940</v>
      </c>
      <c r="K14">
        <v>72</v>
      </c>
      <c r="L14" t="s">
        <v>198</v>
      </c>
      <c r="M14">
        <v>4</v>
      </c>
      <c r="P14" s="3">
        <v>45784</v>
      </c>
      <c r="R14">
        <v>2000</v>
      </c>
      <c r="S14" s="4">
        <v>8000</v>
      </c>
      <c r="T14" t="s">
        <v>64</v>
      </c>
      <c r="U14" t="s">
        <v>1004</v>
      </c>
      <c r="V14">
        <v>0</v>
      </c>
      <c r="W14" s="4">
        <v>5000</v>
      </c>
      <c r="X14" s="4">
        <v>3000</v>
      </c>
      <c r="Y14">
        <v>0</v>
      </c>
      <c r="Z14">
        <v>0</v>
      </c>
      <c r="AA14">
        <v>0</v>
      </c>
      <c r="AD14">
        <v>0</v>
      </c>
      <c r="AM14" t="s">
        <v>1005</v>
      </c>
      <c r="AN14" t="s">
        <v>504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62</v>
      </c>
      <c r="AZ14" t="s">
        <v>5284</v>
      </c>
      <c r="BA14">
        <v>0</v>
      </c>
      <c r="BC14" t="s">
        <v>504</v>
      </c>
      <c r="BF14" t="s">
        <v>1006</v>
      </c>
    </row>
    <row r="15" spans="1:58" x14ac:dyDescent="0.35">
      <c r="A15" t="s">
        <v>1007</v>
      </c>
      <c r="B15">
        <v>10000</v>
      </c>
      <c r="C15">
        <v>10000</v>
      </c>
      <c r="D15" s="3">
        <v>45784</v>
      </c>
      <c r="E15" t="s">
        <v>59</v>
      </c>
      <c r="F15" t="s">
        <v>1008</v>
      </c>
      <c r="G15" t="s">
        <v>621</v>
      </c>
      <c r="I15">
        <v>1</v>
      </c>
      <c r="J15" t="s">
        <v>940</v>
      </c>
      <c r="K15">
        <v>46</v>
      </c>
      <c r="L15" t="s">
        <v>264</v>
      </c>
      <c r="M15" s="4">
        <v>3000</v>
      </c>
      <c r="P15" s="3">
        <v>45784</v>
      </c>
      <c r="R15">
        <v>1</v>
      </c>
      <c r="S15" s="4">
        <v>3000</v>
      </c>
      <c r="T15" t="s">
        <v>64</v>
      </c>
      <c r="U15" t="s">
        <v>1009</v>
      </c>
      <c r="V15">
        <v>0</v>
      </c>
      <c r="W15" s="4">
        <v>3000</v>
      </c>
      <c r="X15">
        <v>0</v>
      </c>
      <c r="Y15">
        <v>0</v>
      </c>
      <c r="Z15">
        <v>0</v>
      </c>
      <c r="AA15">
        <v>0</v>
      </c>
      <c r="AD15">
        <v>0</v>
      </c>
      <c r="AM15" t="s">
        <v>1010</v>
      </c>
      <c r="AN15" t="s">
        <v>337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62</v>
      </c>
      <c r="AZ15" t="s">
        <v>5395</v>
      </c>
      <c r="BA15">
        <v>0</v>
      </c>
      <c r="BC15" t="s">
        <v>337</v>
      </c>
      <c r="BF15" t="s">
        <v>1011</v>
      </c>
    </row>
    <row r="16" spans="1:58" x14ac:dyDescent="0.35">
      <c r="A16" t="s">
        <v>1012</v>
      </c>
      <c r="B16">
        <v>10000</v>
      </c>
      <c r="C16">
        <v>10000</v>
      </c>
      <c r="D16" s="3">
        <v>45784</v>
      </c>
      <c r="E16" t="s">
        <v>59</v>
      </c>
      <c r="F16" s="5">
        <v>0.45179398148148148</v>
      </c>
      <c r="G16" t="s">
        <v>621</v>
      </c>
      <c r="I16">
        <v>1</v>
      </c>
      <c r="J16" t="s">
        <v>940</v>
      </c>
      <c r="K16">
        <v>46</v>
      </c>
      <c r="L16" t="s">
        <v>264</v>
      </c>
      <c r="M16" s="4">
        <v>1000</v>
      </c>
      <c r="P16" s="3">
        <v>45784</v>
      </c>
      <c r="R16">
        <v>1</v>
      </c>
      <c r="S16" s="4">
        <v>1000</v>
      </c>
      <c r="T16" t="s">
        <v>64</v>
      </c>
      <c r="U16" t="s">
        <v>1013</v>
      </c>
      <c r="V16">
        <v>0</v>
      </c>
      <c r="W16" s="4">
        <v>1000</v>
      </c>
      <c r="X16">
        <v>0</v>
      </c>
      <c r="Y16">
        <v>0</v>
      </c>
      <c r="Z16">
        <v>0</v>
      </c>
      <c r="AA16">
        <v>0</v>
      </c>
      <c r="AD16">
        <v>0</v>
      </c>
      <c r="AM16" t="s">
        <v>1014</v>
      </c>
      <c r="AN16" t="s">
        <v>337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62</v>
      </c>
      <c r="AZ16" t="s">
        <v>5396</v>
      </c>
      <c r="BA16">
        <v>0</v>
      </c>
      <c r="BC16" t="s">
        <v>337</v>
      </c>
      <c r="BF16" t="s">
        <v>1015</v>
      </c>
    </row>
    <row r="17" spans="1:58" x14ac:dyDescent="0.35">
      <c r="A17" t="s">
        <v>1016</v>
      </c>
      <c r="B17">
        <v>10000</v>
      </c>
      <c r="C17">
        <v>10000</v>
      </c>
      <c r="D17" s="3">
        <v>45785</v>
      </c>
      <c r="E17" t="s">
        <v>59</v>
      </c>
      <c r="F17" t="s">
        <v>1017</v>
      </c>
      <c r="G17" t="s">
        <v>621</v>
      </c>
      <c r="I17">
        <v>1</v>
      </c>
      <c r="J17" t="s">
        <v>940</v>
      </c>
      <c r="K17">
        <v>46</v>
      </c>
      <c r="L17" t="s">
        <v>264</v>
      </c>
      <c r="M17" s="4">
        <v>2000</v>
      </c>
      <c r="P17" s="3">
        <v>45784</v>
      </c>
      <c r="R17">
        <v>1</v>
      </c>
      <c r="S17" s="4">
        <v>2000</v>
      </c>
      <c r="T17" t="s">
        <v>64</v>
      </c>
      <c r="U17" t="s">
        <v>1018</v>
      </c>
      <c r="V17">
        <v>0</v>
      </c>
      <c r="W17" s="4">
        <v>2000</v>
      </c>
      <c r="X17">
        <v>0</v>
      </c>
      <c r="Y17">
        <v>0</v>
      </c>
      <c r="Z17">
        <v>0</v>
      </c>
      <c r="AA17">
        <v>0</v>
      </c>
      <c r="AD17">
        <v>0</v>
      </c>
      <c r="AM17" t="s">
        <v>1019</v>
      </c>
      <c r="AN17" t="s">
        <v>337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62</v>
      </c>
      <c r="AZ17" t="s">
        <v>5397</v>
      </c>
      <c r="BA17">
        <v>0</v>
      </c>
      <c r="BC17" t="s">
        <v>337</v>
      </c>
      <c r="BF17" t="s">
        <v>1015</v>
      </c>
    </row>
    <row r="18" spans="1:58" x14ac:dyDescent="0.35">
      <c r="A18" t="s">
        <v>1020</v>
      </c>
      <c r="B18">
        <v>10000</v>
      </c>
      <c r="C18">
        <v>50000</v>
      </c>
      <c r="D18" s="3">
        <v>45784</v>
      </c>
      <c r="E18" t="s">
        <v>59</v>
      </c>
      <c r="F18" t="s">
        <v>1021</v>
      </c>
      <c r="G18" t="s">
        <v>1022</v>
      </c>
      <c r="I18">
        <v>3</v>
      </c>
      <c r="J18" t="s">
        <v>940</v>
      </c>
      <c r="K18">
        <v>101</v>
      </c>
      <c r="L18" t="s">
        <v>94</v>
      </c>
      <c r="M18" s="4">
        <v>23334</v>
      </c>
      <c r="P18" s="3">
        <v>45784</v>
      </c>
      <c r="R18">
        <v>3</v>
      </c>
      <c r="S18" s="4">
        <v>70002</v>
      </c>
      <c r="T18" t="s">
        <v>64</v>
      </c>
      <c r="U18" t="s">
        <v>1024</v>
      </c>
      <c r="V18">
        <v>0</v>
      </c>
      <c r="W18" s="4">
        <v>70001</v>
      </c>
      <c r="X18">
        <v>1</v>
      </c>
      <c r="Y18">
        <v>0</v>
      </c>
      <c r="Z18">
        <v>0</v>
      </c>
      <c r="AA18">
        <v>0</v>
      </c>
      <c r="AD18">
        <v>0</v>
      </c>
      <c r="AM18" t="s">
        <v>1025</v>
      </c>
      <c r="AN18" t="s">
        <v>97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62</v>
      </c>
      <c r="AZ18" t="s">
        <v>5398</v>
      </c>
      <c r="BA18">
        <v>0</v>
      </c>
      <c r="BC18" t="s">
        <v>97</v>
      </c>
      <c r="BF18" t="s">
        <v>1026</v>
      </c>
    </row>
    <row r="19" spans="1:58" x14ac:dyDescent="0.35">
      <c r="A19" t="s">
        <v>1925</v>
      </c>
      <c r="B19">
        <v>10000</v>
      </c>
      <c r="C19">
        <v>20000</v>
      </c>
      <c r="D19" s="3">
        <v>45791</v>
      </c>
      <c r="E19" t="s">
        <v>59</v>
      </c>
      <c r="F19" t="s">
        <v>1926</v>
      </c>
      <c r="G19" t="s">
        <v>1927</v>
      </c>
      <c r="I19">
        <v>2</v>
      </c>
      <c r="J19" t="s">
        <v>940</v>
      </c>
      <c r="K19">
        <v>86</v>
      </c>
      <c r="L19" t="s">
        <v>217</v>
      </c>
      <c r="M19" s="4">
        <v>630000</v>
      </c>
      <c r="P19" s="3">
        <v>45784</v>
      </c>
      <c r="R19">
        <v>1</v>
      </c>
      <c r="S19" s="4">
        <v>630000</v>
      </c>
      <c r="T19" t="s">
        <v>64</v>
      </c>
      <c r="U19" t="s">
        <v>1928</v>
      </c>
      <c r="V19">
        <v>0</v>
      </c>
      <c r="W19" s="4">
        <v>540000</v>
      </c>
      <c r="X19" s="4">
        <v>90000</v>
      </c>
      <c r="Y19">
        <v>0</v>
      </c>
      <c r="Z19">
        <v>0</v>
      </c>
      <c r="AA19">
        <v>0</v>
      </c>
      <c r="AD19">
        <v>0</v>
      </c>
      <c r="AM19" t="s">
        <v>1929</v>
      </c>
      <c r="AN19" t="s">
        <v>496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62</v>
      </c>
      <c r="AZ19" t="s">
        <v>5201</v>
      </c>
      <c r="BA19">
        <v>0</v>
      </c>
      <c r="BC19" t="s">
        <v>496</v>
      </c>
      <c r="BF19" t="s">
        <v>879</v>
      </c>
    </row>
    <row r="20" spans="1:58" x14ac:dyDescent="0.35">
      <c r="A20" t="s">
        <v>874</v>
      </c>
      <c r="B20">
        <v>10000</v>
      </c>
      <c r="C20">
        <v>20000</v>
      </c>
      <c r="D20" s="3">
        <v>45785</v>
      </c>
      <c r="E20" t="s">
        <v>59</v>
      </c>
      <c r="F20" t="s">
        <v>1027</v>
      </c>
      <c r="G20" t="s">
        <v>876</v>
      </c>
      <c r="I20">
        <v>2</v>
      </c>
      <c r="J20" t="s">
        <v>940</v>
      </c>
      <c r="K20">
        <v>86</v>
      </c>
      <c r="L20" t="s">
        <v>217</v>
      </c>
      <c r="M20" s="4">
        <v>1260000</v>
      </c>
      <c r="P20" s="3">
        <v>45784</v>
      </c>
      <c r="R20">
        <v>1</v>
      </c>
      <c r="S20" s="4">
        <v>1260000</v>
      </c>
      <c r="T20" t="s">
        <v>64</v>
      </c>
      <c r="U20" t="s">
        <v>877</v>
      </c>
      <c r="V20">
        <v>0</v>
      </c>
      <c r="W20" s="4">
        <v>280000</v>
      </c>
      <c r="X20" s="4">
        <v>980000</v>
      </c>
      <c r="Y20">
        <v>0</v>
      </c>
      <c r="Z20">
        <v>0</v>
      </c>
      <c r="AA20">
        <v>0</v>
      </c>
      <c r="AD20">
        <v>0</v>
      </c>
      <c r="AM20" t="s">
        <v>878</v>
      </c>
      <c r="AN20" t="s">
        <v>496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62</v>
      </c>
      <c r="AZ20" t="s">
        <v>5342</v>
      </c>
      <c r="BA20">
        <v>0</v>
      </c>
      <c r="BC20" t="s">
        <v>496</v>
      </c>
      <c r="BF20" t="s">
        <v>879</v>
      </c>
    </row>
    <row r="21" spans="1:58" x14ac:dyDescent="0.35">
      <c r="A21" t="s">
        <v>1028</v>
      </c>
      <c r="B21">
        <v>10000</v>
      </c>
      <c r="C21">
        <v>10000</v>
      </c>
      <c r="D21" s="3">
        <v>45785</v>
      </c>
      <c r="E21" t="s">
        <v>59</v>
      </c>
      <c r="F21" t="s">
        <v>1017</v>
      </c>
      <c r="G21" t="s">
        <v>626</v>
      </c>
      <c r="I21">
        <v>1</v>
      </c>
      <c r="J21" t="s">
        <v>940</v>
      </c>
      <c r="K21">
        <v>59</v>
      </c>
      <c r="L21" t="s">
        <v>126</v>
      </c>
      <c r="M21">
        <v>745</v>
      </c>
      <c r="P21" s="3">
        <v>45784</v>
      </c>
      <c r="R21">
        <v>4</v>
      </c>
      <c r="S21" s="4">
        <v>2980</v>
      </c>
      <c r="T21" t="s">
        <v>64</v>
      </c>
      <c r="U21">
        <v>112888120001</v>
      </c>
      <c r="V21">
        <v>0</v>
      </c>
      <c r="W21" s="4">
        <v>2980</v>
      </c>
      <c r="X21">
        <v>0</v>
      </c>
      <c r="Y21">
        <v>0</v>
      </c>
      <c r="Z21">
        <v>0</v>
      </c>
      <c r="AA21">
        <v>0</v>
      </c>
      <c r="AD21">
        <v>0</v>
      </c>
      <c r="AM21">
        <v>11288812</v>
      </c>
      <c r="AN21" t="s">
        <v>129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62</v>
      </c>
      <c r="AZ21" t="s">
        <v>5399</v>
      </c>
      <c r="BA21">
        <v>0</v>
      </c>
      <c r="BC21" t="s">
        <v>129</v>
      </c>
      <c r="BF21" t="s">
        <v>1029</v>
      </c>
    </row>
    <row r="22" spans="1:58" x14ac:dyDescent="0.35">
      <c r="A22" t="s">
        <v>1030</v>
      </c>
      <c r="B22">
        <v>10000</v>
      </c>
      <c r="C22">
        <v>10000</v>
      </c>
      <c r="D22" s="3">
        <v>45785</v>
      </c>
      <c r="E22" t="s">
        <v>59</v>
      </c>
      <c r="F22" t="s">
        <v>1031</v>
      </c>
      <c r="G22">
        <v>311211093</v>
      </c>
      <c r="I22">
        <v>1</v>
      </c>
      <c r="J22" t="s">
        <v>940</v>
      </c>
      <c r="K22">
        <v>79</v>
      </c>
      <c r="L22" t="s">
        <v>207</v>
      </c>
      <c r="M22">
        <v>67</v>
      </c>
      <c r="P22" s="3">
        <v>45784</v>
      </c>
      <c r="R22">
        <v>30</v>
      </c>
      <c r="S22" s="4">
        <v>2010</v>
      </c>
      <c r="T22" t="s">
        <v>64</v>
      </c>
      <c r="U22" t="s">
        <v>1032</v>
      </c>
      <c r="V22">
        <v>0</v>
      </c>
      <c r="W22" s="4">
        <v>1000</v>
      </c>
      <c r="X22" s="4">
        <v>1010</v>
      </c>
      <c r="Y22">
        <v>0</v>
      </c>
      <c r="Z22">
        <v>0</v>
      </c>
      <c r="AA22">
        <v>0</v>
      </c>
      <c r="AD22">
        <v>0</v>
      </c>
      <c r="AM22" t="s">
        <v>1033</v>
      </c>
      <c r="AN22" t="s">
        <v>1034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62</v>
      </c>
      <c r="AZ22" t="s">
        <v>5343</v>
      </c>
      <c r="BA22">
        <v>0</v>
      </c>
      <c r="BC22" t="s">
        <v>1034</v>
      </c>
      <c r="BF22" t="s">
        <v>1035</v>
      </c>
    </row>
    <row r="23" spans="1:58" x14ac:dyDescent="0.35">
      <c r="A23" t="s">
        <v>1036</v>
      </c>
      <c r="B23">
        <v>10000</v>
      </c>
      <c r="C23">
        <v>10000</v>
      </c>
      <c r="D23" s="3">
        <v>45785</v>
      </c>
      <c r="E23" t="s">
        <v>59</v>
      </c>
      <c r="F23" t="s">
        <v>1037</v>
      </c>
      <c r="G23">
        <v>311211093</v>
      </c>
      <c r="I23">
        <v>1</v>
      </c>
      <c r="J23" t="s">
        <v>940</v>
      </c>
      <c r="K23">
        <v>79</v>
      </c>
      <c r="L23" t="s">
        <v>207</v>
      </c>
      <c r="M23">
        <v>133</v>
      </c>
      <c r="P23" s="3">
        <v>45784</v>
      </c>
      <c r="R23">
        <v>30</v>
      </c>
      <c r="S23" s="4">
        <v>3990</v>
      </c>
      <c r="T23" t="s">
        <v>64</v>
      </c>
      <c r="U23" t="s">
        <v>1038</v>
      </c>
      <c r="V23">
        <v>0</v>
      </c>
      <c r="W23" s="4">
        <v>3000</v>
      </c>
      <c r="X23">
        <v>990</v>
      </c>
      <c r="Y23">
        <v>0</v>
      </c>
      <c r="Z23">
        <v>0</v>
      </c>
      <c r="AA23">
        <v>0</v>
      </c>
      <c r="AD23">
        <v>0</v>
      </c>
      <c r="AM23" t="s">
        <v>1039</v>
      </c>
      <c r="AN23" t="s">
        <v>1034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62</v>
      </c>
      <c r="AZ23" t="s">
        <v>5344</v>
      </c>
      <c r="BA23">
        <v>0</v>
      </c>
      <c r="BC23" t="s">
        <v>1034</v>
      </c>
      <c r="BF23" t="s">
        <v>1040</v>
      </c>
    </row>
    <row r="24" spans="1:58" x14ac:dyDescent="0.35">
      <c r="A24" t="s">
        <v>1041</v>
      </c>
      <c r="B24">
        <v>10000</v>
      </c>
      <c r="C24">
        <v>30000</v>
      </c>
      <c r="D24" s="3">
        <v>45785</v>
      </c>
      <c r="E24" t="s">
        <v>59</v>
      </c>
      <c r="F24" t="s">
        <v>1042</v>
      </c>
      <c r="G24" t="s">
        <v>882</v>
      </c>
      <c r="I24">
        <v>3</v>
      </c>
      <c r="J24" t="s">
        <v>940</v>
      </c>
      <c r="K24">
        <v>85</v>
      </c>
      <c r="L24" t="s">
        <v>283</v>
      </c>
      <c r="M24" s="4">
        <v>10000</v>
      </c>
      <c r="P24" s="3">
        <v>45784</v>
      </c>
      <c r="R24">
        <v>11</v>
      </c>
      <c r="S24" s="4">
        <v>110000</v>
      </c>
      <c r="T24" t="s">
        <v>64</v>
      </c>
      <c r="U24" t="s">
        <v>647</v>
      </c>
      <c r="V24">
        <v>0</v>
      </c>
      <c r="W24" s="4">
        <v>100000</v>
      </c>
      <c r="X24" s="4">
        <v>10000</v>
      </c>
      <c r="Y24">
        <v>0</v>
      </c>
      <c r="Z24">
        <v>0</v>
      </c>
      <c r="AA24">
        <v>0</v>
      </c>
      <c r="AD24">
        <v>0</v>
      </c>
      <c r="AM24" t="s">
        <v>648</v>
      </c>
      <c r="AN24" t="s">
        <v>97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62</v>
      </c>
      <c r="AZ24" t="s">
        <v>5400</v>
      </c>
      <c r="BA24">
        <v>0</v>
      </c>
      <c r="BC24" t="s">
        <v>97</v>
      </c>
      <c r="BF24" t="s">
        <v>1043</v>
      </c>
    </row>
    <row r="25" spans="1:58" x14ac:dyDescent="0.35">
      <c r="A25" t="s">
        <v>1044</v>
      </c>
      <c r="B25">
        <v>10000</v>
      </c>
      <c r="C25">
        <v>30000</v>
      </c>
      <c r="D25" s="3">
        <v>45785</v>
      </c>
      <c r="E25" t="s">
        <v>59</v>
      </c>
      <c r="F25" t="s">
        <v>1045</v>
      </c>
      <c r="G25" t="s">
        <v>882</v>
      </c>
      <c r="I25">
        <v>3</v>
      </c>
      <c r="J25" t="s">
        <v>940</v>
      </c>
      <c r="K25">
        <v>85</v>
      </c>
      <c r="L25" t="s">
        <v>283</v>
      </c>
      <c r="M25" s="4">
        <v>10000</v>
      </c>
      <c r="P25" s="3">
        <v>45784</v>
      </c>
      <c r="R25">
        <v>11</v>
      </c>
      <c r="S25" s="4">
        <v>110000</v>
      </c>
      <c r="T25" t="s">
        <v>64</v>
      </c>
      <c r="U25" t="s">
        <v>1046</v>
      </c>
      <c r="V25">
        <v>0</v>
      </c>
      <c r="W25" s="4">
        <v>100000</v>
      </c>
      <c r="X25" s="4">
        <v>10000</v>
      </c>
      <c r="Y25">
        <v>0</v>
      </c>
      <c r="Z25">
        <v>0</v>
      </c>
      <c r="AA25">
        <v>0</v>
      </c>
      <c r="AD25">
        <v>0</v>
      </c>
      <c r="AM25" t="s">
        <v>1047</v>
      </c>
      <c r="AN25" t="s">
        <v>97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62</v>
      </c>
      <c r="AZ25" t="s">
        <v>5401</v>
      </c>
      <c r="BA25">
        <v>0</v>
      </c>
      <c r="BC25" t="s">
        <v>97</v>
      </c>
      <c r="BF25" t="s">
        <v>1048</v>
      </c>
    </row>
    <row r="26" spans="1:58" x14ac:dyDescent="0.35">
      <c r="A26" t="s">
        <v>1049</v>
      </c>
      <c r="B26">
        <v>10000</v>
      </c>
      <c r="C26">
        <v>30000</v>
      </c>
      <c r="D26" s="3">
        <v>45786</v>
      </c>
      <c r="E26" t="s">
        <v>59</v>
      </c>
      <c r="F26" s="5">
        <v>0.45841435185185186</v>
      </c>
      <c r="G26" t="s">
        <v>882</v>
      </c>
      <c r="I26">
        <v>3</v>
      </c>
      <c r="J26" t="s">
        <v>940</v>
      </c>
      <c r="K26">
        <v>85</v>
      </c>
      <c r="L26" t="s">
        <v>283</v>
      </c>
      <c r="M26" s="4">
        <v>10000</v>
      </c>
      <c r="P26" s="3">
        <v>45784</v>
      </c>
      <c r="R26">
        <v>11</v>
      </c>
      <c r="S26" s="4">
        <v>110000</v>
      </c>
      <c r="T26" t="s">
        <v>64</v>
      </c>
      <c r="U26" t="s">
        <v>652</v>
      </c>
      <c r="V26">
        <v>0</v>
      </c>
      <c r="W26" s="4">
        <v>100000</v>
      </c>
      <c r="X26" s="4">
        <v>10000</v>
      </c>
      <c r="Y26">
        <v>0</v>
      </c>
      <c r="Z26">
        <v>0</v>
      </c>
      <c r="AA26">
        <v>0</v>
      </c>
      <c r="AD26">
        <v>0</v>
      </c>
      <c r="AM26" t="s">
        <v>653</v>
      </c>
      <c r="AN26" t="s">
        <v>97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62</v>
      </c>
      <c r="AZ26" t="s">
        <v>5402</v>
      </c>
      <c r="BA26">
        <v>0</v>
      </c>
      <c r="BC26" t="s">
        <v>97</v>
      </c>
      <c r="BF26" t="s">
        <v>1050</v>
      </c>
    </row>
    <row r="27" spans="1:58" x14ac:dyDescent="0.35">
      <c r="A27" t="s">
        <v>1051</v>
      </c>
      <c r="B27">
        <v>10000</v>
      </c>
      <c r="C27">
        <v>30000</v>
      </c>
      <c r="D27" s="3">
        <v>45785</v>
      </c>
      <c r="E27" t="s">
        <v>59</v>
      </c>
      <c r="F27" t="s">
        <v>1052</v>
      </c>
      <c r="G27" t="s">
        <v>882</v>
      </c>
      <c r="I27">
        <v>3</v>
      </c>
      <c r="J27" t="s">
        <v>940</v>
      </c>
      <c r="K27">
        <v>85</v>
      </c>
      <c r="L27" t="s">
        <v>283</v>
      </c>
      <c r="M27" s="4">
        <v>20000</v>
      </c>
      <c r="P27" s="3">
        <v>45784</v>
      </c>
      <c r="R27">
        <v>11</v>
      </c>
      <c r="S27" s="4">
        <v>220000</v>
      </c>
      <c r="T27" t="s">
        <v>64</v>
      </c>
      <c r="U27" t="s">
        <v>1053</v>
      </c>
      <c r="V27">
        <v>0</v>
      </c>
      <c r="W27" s="4">
        <v>200000</v>
      </c>
      <c r="X27" s="4">
        <v>20000</v>
      </c>
      <c r="Y27">
        <v>0</v>
      </c>
      <c r="Z27">
        <v>0</v>
      </c>
      <c r="AA27">
        <v>0</v>
      </c>
      <c r="AD27">
        <v>0</v>
      </c>
      <c r="AM27" t="s">
        <v>1054</v>
      </c>
      <c r="AN27" t="s">
        <v>97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62</v>
      </c>
      <c r="AZ27" t="s">
        <v>5403</v>
      </c>
      <c r="BA27">
        <v>0</v>
      </c>
      <c r="BC27" t="s">
        <v>97</v>
      </c>
      <c r="BF27" t="s">
        <v>1055</v>
      </c>
    </row>
    <row r="28" spans="1:58" x14ac:dyDescent="0.35">
      <c r="A28" t="s">
        <v>1056</v>
      </c>
      <c r="B28">
        <v>10000</v>
      </c>
      <c r="C28">
        <v>30000</v>
      </c>
      <c r="D28" s="3">
        <v>45785</v>
      </c>
      <c r="E28" t="s">
        <v>59</v>
      </c>
      <c r="F28" t="s">
        <v>1057</v>
      </c>
      <c r="G28" t="s">
        <v>882</v>
      </c>
      <c r="I28">
        <v>3</v>
      </c>
      <c r="J28" t="s">
        <v>940</v>
      </c>
      <c r="K28">
        <v>85</v>
      </c>
      <c r="L28" t="s">
        <v>283</v>
      </c>
      <c r="M28" s="4">
        <v>10000</v>
      </c>
      <c r="P28" s="3">
        <v>45784</v>
      </c>
      <c r="R28">
        <v>11</v>
      </c>
      <c r="S28" s="4">
        <v>110000</v>
      </c>
      <c r="T28" t="s">
        <v>64</v>
      </c>
      <c r="U28" t="s">
        <v>1058</v>
      </c>
      <c r="V28">
        <v>0</v>
      </c>
      <c r="W28" s="4">
        <v>100000</v>
      </c>
      <c r="X28" s="4">
        <v>10000</v>
      </c>
      <c r="Y28">
        <v>0</v>
      </c>
      <c r="Z28">
        <v>0</v>
      </c>
      <c r="AA28">
        <v>0</v>
      </c>
      <c r="AD28">
        <v>0</v>
      </c>
      <c r="AM28" t="s">
        <v>1059</v>
      </c>
      <c r="AN28" t="s">
        <v>97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62</v>
      </c>
      <c r="AZ28" t="s">
        <v>5404</v>
      </c>
      <c r="BA28">
        <v>0</v>
      </c>
      <c r="BC28" t="s">
        <v>97</v>
      </c>
      <c r="BF28" t="s">
        <v>1060</v>
      </c>
    </row>
    <row r="29" spans="1:58" x14ac:dyDescent="0.35">
      <c r="A29" t="s">
        <v>1061</v>
      </c>
      <c r="B29">
        <v>10000</v>
      </c>
      <c r="C29">
        <v>30000</v>
      </c>
      <c r="D29" s="3">
        <v>45785</v>
      </c>
      <c r="E29" t="s">
        <v>59</v>
      </c>
      <c r="F29" t="s">
        <v>1062</v>
      </c>
      <c r="G29" t="s">
        <v>882</v>
      </c>
      <c r="I29">
        <v>3</v>
      </c>
      <c r="J29" t="s">
        <v>940</v>
      </c>
      <c r="K29">
        <v>85</v>
      </c>
      <c r="L29" t="s">
        <v>283</v>
      </c>
      <c r="M29" s="4">
        <v>10000</v>
      </c>
      <c r="P29" s="3">
        <v>45784</v>
      </c>
      <c r="R29">
        <v>11</v>
      </c>
      <c r="S29" s="4">
        <v>110000</v>
      </c>
      <c r="T29" t="s">
        <v>64</v>
      </c>
      <c r="U29" t="s">
        <v>667</v>
      </c>
      <c r="V29">
        <v>0</v>
      </c>
      <c r="W29" s="4">
        <v>100000</v>
      </c>
      <c r="X29" s="4">
        <v>10000</v>
      </c>
      <c r="Y29">
        <v>0</v>
      </c>
      <c r="Z29">
        <v>0</v>
      </c>
      <c r="AA29">
        <v>0</v>
      </c>
      <c r="AD29">
        <v>0</v>
      </c>
      <c r="AM29" t="s">
        <v>668</v>
      </c>
      <c r="AN29" t="s">
        <v>97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62</v>
      </c>
      <c r="AZ29" t="s">
        <v>5405</v>
      </c>
      <c r="BA29">
        <v>0</v>
      </c>
      <c r="BC29" t="s">
        <v>97</v>
      </c>
      <c r="BF29" t="s">
        <v>1063</v>
      </c>
    </row>
    <row r="30" spans="1:58" x14ac:dyDescent="0.35">
      <c r="A30" t="s">
        <v>1064</v>
      </c>
      <c r="B30">
        <v>10000</v>
      </c>
      <c r="C30">
        <v>30000</v>
      </c>
      <c r="D30" s="3">
        <v>45785</v>
      </c>
      <c r="E30" t="s">
        <v>59</v>
      </c>
      <c r="F30" t="s">
        <v>1065</v>
      </c>
      <c r="G30" t="s">
        <v>882</v>
      </c>
      <c r="I30">
        <v>3</v>
      </c>
      <c r="J30" t="s">
        <v>940</v>
      </c>
      <c r="K30">
        <v>85</v>
      </c>
      <c r="L30" t="s">
        <v>283</v>
      </c>
      <c r="M30" s="4">
        <v>10000</v>
      </c>
      <c r="P30" s="3">
        <v>45784</v>
      </c>
      <c r="R30">
        <v>11</v>
      </c>
      <c r="S30" s="4">
        <v>110000</v>
      </c>
      <c r="T30" t="s">
        <v>64</v>
      </c>
      <c r="U30" t="s">
        <v>1066</v>
      </c>
      <c r="V30">
        <v>0</v>
      </c>
      <c r="W30" s="4">
        <v>100000</v>
      </c>
      <c r="X30" s="4">
        <v>10000</v>
      </c>
      <c r="Y30">
        <v>0</v>
      </c>
      <c r="Z30">
        <v>0</v>
      </c>
      <c r="AA30">
        <v>0</v>
      </c>
      <c r="AD30">
        <v>0</v>
      </c>
      <c r="AM30" t="s">
        <v>1067</v>
      </c>
      <c r="AN30" t="s">
        <v>97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62</v>
      </c>
      <c r="AZ30" t="s">
        <v>5406</v>
      </c>
      <c r="BA30">
        <v>0</v>
      </c>
      <c r="BC30" t="s">
        <v>97</v>
      </c>
      <c r="BF30" t="s">
        <v>1068</v>
      </c>
    </row>
    <row r="31" spans="1:58" x14ac:dyDescent="0.35">
      <c r="A31" t="s">
        <v>1069</v>
      </c>
      <c r="B31">
        <v>10000</v>
      </c>
      <c r="C31">
        <v>30000</v>
      </c>
      <c r="D31" s="3">
        <v>45785</v>
      </c>
      <c r="E31" t="s">
        <v>59</v>
      </c>
      <c r="F31" t="s">
        <v>1070</v>
      </c>
      <c r="G31" t="s">
        <v>882</v>
      </c>
      <c r="I31">
        <v>3</v>
      </c>
      <c r="J31" t="s">
        <v>940</v>
      </c>
      <c r="K31">
        <v>85</v>
      </c>
      <c r="L31" t="s">
        <v>283</v>
      </c>
      <c r="M31" s="4">
        <v>10000</v>
      </c>
      <c r="P31" s="3">
        <v>45784</v>
      </c>
      <c r="R31">
        <v>11</v>
      </c>
      <c r="S31" s="4">
        <v>110000</v>
      </c>
      <c r="T31" t="s">
        <v>64</v>
      </c>
      <c r="U31" t="s">
        <v>1071</v>
      </c>
      <c r="V31">
        <v>0</v>
      </c>
      <c r="W31" s="4">
        <v>100000</v>
      </c>
      <c r="X31" s="4">
        <v>10000</v>
      </c>
      <c r="Y31">
        <v>0</v>
      </c>
      <c r="Z31">
        <v>0</v>
      </c>
      <c r="AA31">
        <v>0</v>
      </c>
      <c r="AD31">
        <v>0</v>
      </c>
      <c r="AM31" t="s">
        <v>1072</v>
      </c>
      <c r="AN31" t="s">
        <v>97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62</v>
      </c>
      <c r="AZ31" t="s">
        <v>5407</v>
      </c>
      <c r="BA31">
        <v>0</v>
      </c>
      <c r="BC31" t="s">
        <v>97</v>
      </c>
      <c r="BF31" t="s">
        <v>1073</v>
      </c>
    </row>
    <row r="32" spans="1:58" x14ac:dyDescent="0.35">
      <c r="A32" t="s">
        <v>1074</v>
      </c>
      <c r="B32">
        <v>10000</v>
      </c>
      <c r="C32">
        <v>10000</v>
      </c>
      <c r="D32" s="3">
        <v>45784</v>
      </c>
      <c r="E32" t="s">
        <v>59</v>
      </c>
      <c r="F32" t="s">
        <v>1075</v>
      </c>
      <c r="G32" t="s">
        <v>626</v>
      </c>
      <c r="I32">
        <v>1</v>
      </c>
      <c r="J32" t="s">
        <v>940</v>
      </c>
      <c r="K32">
        <v>59</v>
      </c>
      <c r="L32" t="s">
        <v>126</v>
      </c>
      <c r="M32" s="4">
        <v>1549</v>
      </c>
      <c r="P32" s="3">
        <v>45784</v>
      </c>
      <c r="R32">
        <v>4</v>
      </c>
      <c r="S32" s="4">
        <v>6196</v>
      </c>
      <c r="T32" t="s">
        <v>64</v>
      </c>
      <c r="U32">
        <v>200877560001</v>
      </c>
      <c r="V32">
        <v>0</v>
      </c>
      <c r="W32" s="4">
        <v>6196</v>
      </c>
      <c r="X32">
        <v>0</v>
      </c>
      <c r="Y32">
        <v>0</v>
      </c>
      <c r="Z32">
        <v>0</v>
      </c>
      <c r="AA32">
        <v>0</v>
      </c>
      <c r="AD32">
        <v>0</v>
      </c>
      <c r="AM32">
        <v>20087756</v>
      </c>
      <c r="AN32" t="s">
        <v>129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62</v>
      </c>
      <c r="AZ32" t="s">
        <v>5408</v>
      </c>
      <c r="BA32">
        <v>0</v>
      </c>
      <c r="BC32" t="s">
        <v>129</v>
      </c>
      <c r="BF32" t="s">
        <v>1076</v>
      </c>
    </row>
    <row r="33" spans="1:58" x14ac:dyDescent="0.35">
      <c r="A33" t="s">
        <v>1074</v>
      </c>
      <c r="B33">
        <v>20000</v>
      </c>
      <c r="C33">
        <v>10000</v>
      </c>
      <c r="D33" s="3">
        <v>45784</v>
      </c>
      <c r="E33" t="s">
        <v>59</v>
      </c>
      <c r="F33" t="s">
        <v>1075</v>
      </c>
      <c r="G33" t="s">
        <v>626</v>
      </c>
      <c r="I33">
        <v>1</v>
      </c>
      <c r="J33" t="s">
        <v>940</v>
      </c>
      <c r="K33">
        <v>59</v>
      </c>
      <c r="L33" t="s">
        <v>126</v>
      </c>
      <c r="M33" s="4">
        <v>1549</v>
      </c>
      <c r="P33" s="3">
        <v>45784</v>
      </c>
      <c r="R33">
        <v>4</v>
      </c>
      <c r="S33" s="4">
        <v>6196</v>
      </c>
      <c r="T33" t="s">
        <v>64</v>
      </c>
      <c r="U33">
        <v>200877560001</v>
      </c>
      <c r="V33">
        <v>0</v>
      </c>
      <c r="W33" s="4">
        <v>6196</v>
      </c>
      <c r="X33">
        <v>0</v>
      </c>
      <c r="Y33">
        <v>0</v>
      </c>
      <c r="Z33">
        <v>0</v>
      </c>
      <c r="AA33">
        <v>0</v>
      </c>
      <c r="AD33">
        <v>0</v>
      </c>
      <c r="AM33">
        <v>20087756</v>
      </c>
      <c r="AN33" t="s">
        <v>129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62</v>
      </c>
      <c r="AZ33" t="s">
        <v>5408</v>
      </c>
      <c r="BA33">
        <v>0</v>
      </c>
      <c r="BC33" t="s">
        <v>129</v>
      </c>
      <c r="BF33" t="s">
        <v>1076</v>
      </c>
    </row>
    <row r="34" spans="1:58" x14ac:dyDescent="0.35">
      <c r="A34" t="s">
        <v>891</v>
      </c>
      <c r="B34">
        <v>10000</v>
      </c>
      <c r="C34">
        <v>20000</v>
      </c>
      <c r="D34" s="3">
        <v>45786</v>
      </c>
      <c r="E34" t="s">
        <v>59</v>
      </c>
      <c r="F34" t="s">
        <v>892</v>
      </c>
      <c r="G34" t="s">
        <v>893</v>
      </c>
      <c r="I34">
        <v>1</v>
      </c>
      <c r="J34" t="s">
        <v>940</v>
      </c>
      <c r="K34">
        <v>29</v>
      </c>
      <c r="L34" t="s">
        <v>258</v>
      </c>
      <c r="M34" s="4">
        <v>22500</v>
      </c>
      <c r="P34" s="3">
        <v>45784</v>
      </c>
      <c r="R34">
        <v>2</v>
      </c>
      <c r="S34" s="4">
        <v>45000</v>
      </c>
      <c r="T34" t="s">
        <v>64</v>
      </c>
      <c r="U34" t="s">
        <v>550</v>
      </c>
      <c r="V34">
        <v>0</v>
      </c>
      <c r="W34" s="4">
        <v>45000</v>
      </c>
      <c r="X34">
        <v>0</v>
      </c>
      <c r="Y34">
        <v>0</v>
      </c>
      <c r="Z34">
        <v>0</v>
      </c>
      <c r="AA34">
        <v>0</v>
      </c>
      <c r="AD34">
        <v>0</v>
      </c>
      <c r="AM34" t="s">
        <v>551</v>
      </c>
      <c r="AN34" t="s">
        <v>381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62</v>
      </c>
      <c r="AZ34" t="s">
        <v>5409</v>
      </c>
      <c r="BA34">
        <v>0</v>
      </c>
      <c r="BC34" t="s">
        <v>381</v>
      </c>
      <c r="BF34" t="s">
        <v>894</v>
      </c>
    </row>
    <row r="35" spans="1:58" x14ac:dyDescent="0.35">
      <c r="A35" t="s">
        <v>1077</v>
      </c>
      <c r="B35">
        <v>10000</v>
      </c>
      <c r="C35">
        <v>10000</v>
      </c>
      <c r="D35" s="3">
        <v>45786</v>
      </c>
      <c r="E35" t="s">
        <v>59</v>
      </c>
      <c r="F35" t="s">
        <v>1078</v>
      </c>
      <c r="G35" t="s">
        <v>377</v>
      </c>
      <c r="I35">
        <v>1</v>
      </c>
      <c r="J35" t="s">
        <v>940</v>
      </c>
      <c r="K35">
        <v>78</v>
      </c>
      <c r="L35" t="s">
        <v>240</v>
      </c>
      <c r="M35" s="4">
        <v>1500</v>
      </c>
      <c r="P35" s="3">
        <v>45784</v>
      </c>
      <c r="R35">
        <v>16</v>
      </c>
      <c r="S35" s="4">
        <v>24000</v>
      </c>
      <c r="T35" t="s">
        <v>64</v>
      </c>
      <c r="U35" t="s">
        <v>1079</v>
      </c>
      <c r="V35">
        <v>0</v>
      </c>
      <c r="W35" s="4">
        <v>20000</v>
      </c>
      <c r="X35" s="4">
        <v>4000</v>
      </c>
      <c r="Y35">
        <v>0</v>
      </c>
      <c r="Z35">
        <v>0</v>
      </c>
      <c r="AA35">
        <v>0</v>
      </c>
      <c r="AD35">
        <v>0</v>
      </c>
      <c r="AM35" t="s">
        <v>1080</v>
      </c>
      <c r="AN35" t="s">
        <v>381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62</v>
      </c>
      <c r="AZ35" t="s">
        <v>5350</v>
      </c>
      <c r="BA35">
        <v>0</v>
      </c>
      <c r="BC35" t="s">
        <v>381</v>
      </c>
      <c r="BF35" t="s">
        <v>1081</v>
      </c>
    </row>
    <row r="36" spans="1:58" x14ac:dyDescent="0.35">
      <c r="A36" t="s">
        <v>1082</v>
      </c>
      <c r="B36">
        <v>10000</v>
      </c>
      <c r="C36">
        <v>10000</v>
      </c>
      <c r="D36" s="3">
        <v>45786</v>
      </c>
      <c r="E36" t="s">
        <v>59</v>
      </c>
      <c r="F36" t="s">
        <v>1083</v>
      </c>
      <c r="G36" t="s">
        <v>377</v>
      </c>
      <c r="I36">
        <v>1</v>
      </c>
      <c r="J36" t="s">
        <v>940</v>
      </c>
      <c r="K36">
        <v>78</v>
      </c>
      <c r="L36" t="s">
        <v>240</v>
      </c>
      <c r="M36" s="4">
        <v>2750</v>
      </c>
      <c r="P36" s="3">
        <v>45784</v>
      </c>
      <c r="R36">
        <v>16</v>
      </c>
      <c r="S36" s="4">
        <v>44000</v>
      </c>
      <c r="T36" t="s">
        <v>64</v>
      </c>
      <c r="U36" t="s">
        <v>1084</v>
      </c>
      <c r="V36">
        <v>0</v>
      </c>
      <c r="W36" s="4">
        <v>40000</v>
      </c>
      <c r="X36" s="4">
        <v>4000</v>
      </c>
      <c r="Y36">
        <v>0</v>
      </c>
      <c r="Z36">
        <v>0</v>
      </c>
      <c r="AA36">
        <v>0</v>
      </c>
      <c r="AD36">
        <v>0</v>
      </c>
      <c r="AM36" t="s">
        <v>1085</v>
      </c>
      <c r="AN36" t="s">
        <v>381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62</v>
      </c>
      <c r="AZ36" t="s">
        <v>5351</v>
      </c>
      <c r="BA36">
        <v>0</v>
      </c>
      <c r="BC36" t="s">
        <v>381</v>
      </c>
      <c r="BF36" t="s">
        <v>1086</v>
      </c>
    </row>
    <row r="37" spans="1:58" x14ac:dyDescent="0.35">
      <c r="A37" t="s">
        <v>895</v>
      </c>
      <c r="B37">
        <v>10000</v>
      </c>
      <c r="C37">
        <v>20000</v>
      </c>
      <c r="D37" s="3">
        <v>45786</v>
      </c>
      <c r="E37" t="s">
        <v>59</v>
      </c>
      <c r="F37" t="s">
        <v>896</v>
      </c>
      <c r="G37" t="s">
        <v>897</v>
      </c>
      <c r="I37">
        <v>2</v>
      </c>
      <c r="J37" t="s">
        <v>940</v>
      </c>
      <c r="K37">
        <v>30</v>
      </c>
      <c r="L37" t="s">
        <v>254</v>
      </c>
      <c r="M37" s="4">
        <v>5000</v>
      </c>
      <c r="P37" s="3">
        <v>45784</v>
      </c>
      <c r="R37">
        <v>2</v>
      </c>
      <c r="S37" s="4">
        <v>10000</v>
      </c>
      <c r="T37" t="s">
        <v>64</v>
      </c>
      <c r="U37" t="s">
        <v>898</v>
      </c>
      <c r="V37">
        <v>0</v>
      </c>
      <c r="W37" s="4">
        <v>10000</v>
      </c>
      <c r="X37">
        <v>0</v>
      </c>
      <c r="Y37">
        <v>0</v>
      </c>
      <c r="Z37">
        <v>0</v>
      </c>
      <c r="AA37">
        <v>0</v>
      </c>
      <c r="AD37">
        <v>0</v>
      </c>
      <c r="AM37" t="s">
        <v>899</v>
      </c>
      <c r="AN37" t="s">
        <v>900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62</v>
      </c>
      <c r="AZ37" t="s">
        <v>5352</v>
      </c>
      <c r="BA37">
        <v>0</v>
      </c>
      <c r="BC37" t="s">
        <v>900</v>
      </c>
      <c r="BF37" t="s">
        <v>901</v>
      </c>
    </row>
    <row r="38" spans="1:58" x14ac:dyDescent="0.35">
      <c r="A38" t="s">
        <v>1610</v>
      </c>
      <c r="B38">
        <v>10000</v>
      </c>
      <c r="C38">
        <v>10000</v>
      </c>
      <c r="D38" s="3">
        <v>45790</v>
      </c>
      <c r="E38" t="s">
        <v>59</v>
      </c>
      <c r="F38" t="s">
        <v>1611</v>
      </c>
      <c r="G38">
        <v>10656256068</v>
      </c>
      <c r="I38">
        <v>1</v>
      </c>
      <c r="J38" t="s">
        <v>940</v>
      </c>
      <c r="K38" t="s">
        <v>180</v>
      </c>
      <c r="L38" t="s">
        <v>202</v>
      </c>
      <c r="M38">
        <v>425</v>
      </c>
      <c r="P38" s="3">
        <v>45784</v>
      </c>
      <c r="R38">
        <v>660</v>
      </c>
      <c r="S38" s="4">
        <v>280500</v>
      </c>
      <c r="T38" t="s">
        <v>64</v>
      </c>
      <c r="U38" t="s">
        <v>1613</v>
      </c>
      <c r="V38">
        <v>0</v>
      </c>
      <c r="W38" s="4">
        <v>280000</v>
      </c>
      <c r="X38">
        <v>500</v>
      </c>
      <c r="Y38">
        <v>0</v>
      </c>
      <c r="Z38">
        <v>0</v>
      </c>
      <c r="AA38">
        <v>0</v>
      </c>
      <c r="AD38">
        <v>0</v>
      </c>
      <c r="AM38" t="s">
        <v>1614</v>
      </c>
      <c r="AN38" t="s">
        <v>97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62</v>
      </c>
      <c r="AZ38" t="s">
        <v>2293</v>
      </c>
      <c r="BA38">
        <v>0</v>
      </c>
      <c r="BC38" t="s">
        <v>97</v>
      </c>
      <c r="BF38" t="s">
        <v>1615</v>
      </c>
    </row>
    <row r="39" spans="1:58" x14ac:dyDescent="0.35">
      <c r="A39" t="s">
        <v>1087</v>
      </c>
      <c r="B39">
        <v>10000</v>
      </c>
      <c r="C39">
        <v>10000</v>
      </c>
      <c r="D39" s="3">
        <v>45785</v>
      </c>
      <c r="E39" t="s">
        <v>59</v>
      </c>
      <c r="F39" t="s">
        <v>1088</v>
      </c>
      <c r="G39" t="s">
        <v>1089</v>
      </c>
      <c r="I39">
        <v>1</v>
      </c>
      <c r="J39" t="s">
        <v>940</v>
      </c>
      <c r="K39">
        <v>65</v>
      </c>
      <c r="L39" t="s">
        <v>248</v>
      </c>
      <c r="M39" s="4">
        <v>36000</v>
      </c>
      <c r="P39" s="3">
        <v>45784</v>
      </c>
      <c r="R39">
        <v>4</v>
      </c>
      <c r="S39" s="4">
        <v>144000</v>
      </c>
      <c r="T39" t="s">
        <v>64</v>
      </c>
      <c r="U39" t="s">
        <v>387</v>
      </c>
      <c r="V39">
        <v>0</v>
      </c>
      <c r="W39" s="4">
        <v>144000</v>
      </c>
      <c r="X39">
        <v>0</v>
      </c>
      <c r="Y39">
        <v>0</v>
      </c>
      <c r="Z39">
        <v>0</v>
      </c>
      <c r="AA39">
        <v>0</v>
      </c>
      <c r="AD39">
        <v>0</v>
      </c>
      <c r="AM39" t="s">
        <v>388</v>
      </c>
      <c r="AN39" t="s">
        <v>389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62</v>
      </c>
      <c r="AZ39" t="s">
        <v>6265</v>
      </c>
      <c r="BA39">
        <v>0</v>
      </c>
      <c r="BC39" t="s">
        <v>389</v>
      </c>
      <c r="BF39" t="s">
        <v>1090</v>
      </c>
    </row>
    <row r="40" spans="1:58" x14ac:dyDescent="0.35">
      <c r="A40" t="s">
        <v>2234</v>
      </c>
      <c r="B40">
        <v>10000</v>
      </c>
      <c r="C40">
        <v>30000</v>
      </c>
      <c r="D40" s="3">
        <v>45793</v>
      </c>
      <c r="E40" t="s">
        <v>59</v>
      </c>
      <c r="F40" t="s">
        <v>2235</v>
      </c>
      <c r="G40" t="s">
        <v>2236</v>
      </c>
      <c r="I40">
        <v>1</v>
      </c>
      <c r="J40" t="s">
        <v>940</v>
      </c>
      <c r="K40" t="s">
        <v>180</v>
      </c>
      <c r="L40" t="s">
        <v>202</v>
      </c>
      <c r="M40" s="4">
        <v>4260</v>
      </c>
      <c r="P40" s="3">
        <v>45784</v>
      </c>
      <c r="R40">
        <v>27</v>
      </c>
      <c r="S40" s="4">
        <v>115020</v>
      </c>
      <c r="T40" t="s">
        <v>64</v>
      </c>
      <c r="U40" t="s">
        <v>2237</v>
      </c>
      <c r="V40">
        <v>0</v>
      </c>
      <c r="W40" s="4">
        <v>100000</v>
      </c>
      <c r="X40" s="4">
        <v>15020</v>
      </c>
      <c r="Y40">
        <v>0</v>
      </c>
      <c r="Z40">
        <v>0</v>
      </c>
      <c r="AA40">
        <v>0</v>
      </c>
      <c r="AD40">
        <v>0</v>
      </c>
      <c r="AM40" t="s">
        <v>2238</v>
      </c>
      <c r="AN40" t="s">
        <v>97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62</v>
      </c>
      <c r="AZ40" t="s">
        <v>5037</v>
      </c>
      <c r="BA40">
        <v>0</v>
      </c>
      <c r="BC40" t="s">
        <v>97</v>
      </c>
      <c r="BF40" t="s">
        <v>2239</v>
      </c>
    </row>
    <row r="41" spans="1:58" x14ac:dyDescent="0.35">
      <c r="A41" t="s">
        <v>2240</v>
      </c>
      <c r="B41">
        <v>10000</v>
      </c>
      <c r="C41">
        <v>30000</v>
      </c>
      <c r="D41" s="3">
        <v>45793</v>
      </c>
      <c r="E41" t="s">
        <v>59</v>
      </c>
      <c r="F41" t="s">
        <v>2241</v>
      </c>
      <c r="G41" t="s">
        <v>2236</v>
      </c>
      <c r="I41">
        <v>1</v>
      </c>
      <c r="J41" t="s">
        <v>940</v>
      </c>
      <c r="K41" t="s">
        <v>180</v>
      </c>
      <c r="L41" t="s">
        <v>202</v>
      </c>
      <c r="M41" s="4">
        <v>4260</v>
      </c>
      <c r="P41" s="3">
        <v>45784</v>
      </c>
      <c r="R41">
        <v>27</v>
      </c>
      <c r="S41" s="4">
        <v>115020</v>
      </c>
      <c r="T41" t="s">
        <v>64</v>
      </c>
      <c r="U41" t="s">
        <v>2242</v>
      </c>
      <c r="V41">
        <v>0</v>
      </c>
      <c r="W41" s="4">
        <v>100000</v>
      </c>
      <c r="X41" s="4">
        <v>15020</v>
      </c>
      <c r="Y41">
        <v>0</v>
      </c>
      <c r="Z41">
        <v>0</v>
      </c>
      <c r="AA41">
        <v>0</v>
      </c>
      <c r="AD41">
        <v>0</v>
      </c>
      <c r="AM41" t="s">
        <v>2243</v>
      </c>
      <c r="AN41" t="s">
        <v>97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62</v>
      </c>
      <c r="AZ41" t="s">
        <v>5038</v>
      </c>
      <c r="BA41">
        <v>0</v>
      </c>
      <c r="BC41" t="s">
        <v>97</v>
      </c>
      <c r="BF41" t="s">
        <v>2244</v>
      </c>
    </row>
    <row r="42" spans="1:58" x14ac:dyDescent="0.35">
      <c r="A42" t="s">
        <v>2245</v>
      </c>
      <c r="B42">
        <v>10000</v>
      </c>
      <c r="C42">
        <v>30000</v>
      </c>
      <c r="D42" s="3">
        <v>45793</v>
      </c>
      <c r="E42" t="s">
        <v>59</v>
      </c>
      <c r="F42" t="s">
        <v>2246</v>
      </c>
      <c r="G42" t="s">
        <v>2236</v>
      </c>
      <c r="I42">
        <v>1</v>
      </c>
      <c r="J42" t="s">
        <v>940</v>
      </c>
      <c r="K42" t="s">
        <v>180</v>
      </c>
      <c r="L42" t="s">
        <v>202</v>
      </c>
      <c r="M42" s="4">
        <v>4260</v>
      </c>
      <c r="P42" s="3">
        <v>45784</v>
      </c>
      <c r="R42">
        <v>27</v>
      </c>
      <c r="S42" s="4">
        <v>115020</v>
      </c>
      <c r="T42" t="s">
        <v>64</v>
      </c>
      <c r="U42" t="s">
        <v>2247</v>
      </c>
      <c r="V42">
        <v>0</v>
      </c>
      <c r="W42" s="4">
        <v>100000</v>
      </c>
      <c r="X42" s="4">
        <v>15020</v>
      </c>
      <c r="Y42">
        <v>0</v>
      </c>
      <c r="Z42">
        <v>0</v>
      </c>
      <c r="AA42">
        <v>0</v>
      </c>
      <c r="AD42">
        <v>0</v>
      </c>
      <c r="AM42" t="s">
        <v>2248</v>
      </c>
      <c r="AN42" t="s">
        <v>97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62</v>
      </c>
      <c r="AZ42" t="s">
        <v>5039</v>
      </c>
      <c r="BA42">
        <v>0</v>
      </c>
      <c r="BC42" t="s">
        <v>97</v>
      </c>
      <c r="BF42" t="s">
        <v>2249</v>
      </c>
    </row>
    <row r="43" spans="1:58" x14ac:dyDescent="0.35">
      <c r="A43" t="s">
        <v>2250</v>
      </c>
      <c r="B43">
        <v>10000</v>
      </c>
      <c r="C43">
        <v>30000</v>
      </c>
      <c r="D43" s="3">
        <v>45793</v>
      </c>
      <c r="E43" t="s">
        <v>59</v>
      </c>
      <c r="F43" t="s">
        <v>2251</v>
      </c>
      <c r="G43" t="s">
        <v>2236</v>
      </c>
      <c r="I43">
        <v>1</v>
      </c>
      <c r="J43" t="s">
        <v>940</v>
      </c>
      <c r="K43" t="s">
        <v>180</v>
      </c>
      <c r="L43" t="s">
        <v>202</v>
      </c>
      <c r="M43" s="4">
        <v>4260</v>
      </c>
      <c r="P43" s="3">
        <v>45784</v>
      </c>
      <c r="R43">
        <v>54</v>
      </c>
      <c r="S43" s="4">
        <v>230040</v>
      </c>
      <c r="T43" t="s">
        <v>64</v>
      </c>
      <c r="U43" t="s">
        <v>1315</v>
      </c>
      <c r="V43">
        <v>0</v>
      </c>
      <c r="W43" s="4">
        <v>200000</v>
      </c>
      <c r="X43" s="4">
        <v>30040</v>
      </c>
      <c r="Y43">
        <v>0</v>
      </c>
      <c r="Z43">
        <v>0</v>
      </c>
      <c r="AA43">
        <v>0</v>
      </c>
      <c r="AD43">
        <v>0</v>
      </c>
      <c r="AM43" t="s">
        <v>1316</v>
      </c>
      <c r="AN43" t="s">
        <v>97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62</v>
      </c>
      <c r="AZ43" t="s">
        <v>5041</v>
      </c>
      <c r="BA43">
        <v>0</v>
      </c>
      <c r="BC43" t="s">
        <v>97</v>
      </c>
      <c r="BF43" t="s">
        <v>2252</v>
      </c>
    </row>
    <row r="44" spans="1:58" x14ac:dyDescent="0.35">
      <c r="A44" t="s">
        <v>1091</v>
      </c>
      <c r="B44">
        <v>10000</v>
      </c>
      <c r="C44">
        <v>10000</v>
      </c>
      <c r="D44" s="3">
        <v>45786</v>
      </c>
      <c r="E44" t="s">
        <v>59</v>
      </c>
      <c r="F44" t="s">
        <v>1092</v>
      </c>
      <c r="G44" t="s">
        <v>1093</v>
      </c>
      <c r="I44">
        <v>1</v>
      </c>
      <c r="J44" t="s">
        <v>940</v>
      </c>
      <c r="K44">
        <v>32</v>
      </c>
      <c r="L44" t="s">
        <v>102</v>
      </c>
      <c r="M44" s="4">
        <v>5860</v>
      </c>
      <c r="P44" s="3">
        <v>45784</v>
      </c>
      <c r="R44">
        <v>1</v>
      </c>
      <c r="S44" s="4">
        <v>5860</v>
      </c>
      <c r="T44" t="s">
        <v>64</v>
      </c>
      <c r="U44" t="s">
        <v>1095</v>
      </c>
      <c r="V44">
        <v>0</v>
      </c>
      <c r="W44" s="4">
        <v>5360</v>
      </c>
      <c r="X44">
        <v>500</v>
      </c>
      <c r="Y44">
        <v>0</v>
      </c>
      <c r="Z44">
        <v>0</v>
      </c>
      <c r="AA44">
        <v>0</v>
      </c>
      <c r="AD44">
        <v>0</v>
      </c>
      <c r="AM44" t="s">
        <v>1096</v>
      </c>
      <c r="AN44" t="s">
        <v>337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62</v>
      </c>
      <c r="AZ44" t="s">
        <v>5410</v>
      </c>
      <c r="BA44">
        <v>0</v>
      </c>
      <c r="BC44" t="s">
        <v>337</v>
      </c>
      <c r="BF44" t="s">
        <v>419</v>
      </c>
    </row>
    <row r="45" spans="1:58" x14ac:dyDescent="0.35">
      <c r="A45" t="s">
        <v>1097</v>
      </c>
      <c r="B45">
        <v>10000</v>
      </c>
      <c r="C45">
        <v>20000</v>
      </c>
      <c r="D45" s="3">
        <v>45785</v>
      </c>
      <c r="E45" t="s">
        <v>59</v>
      </c>
      <c r="F45" t="s">
        <v>1098</v>
      </c>
      <c r="G45" t="s">
        <v>1099</v>
      </c>
      <c r="I45">
        <v>2</v>
      </c>
      <c r="J45" t="s">
        <v>940</v>
      </c>
      <c r="K45">
        <v>92</v>
      </c>
      <c r="L45" t="s">
        <v>242</v>
      </c>
      <c r="M45">
        <v>600</v>
      </c>
      <c r="P45" s="3">
        <v>45784</v>
      </c>
      <c r="R45">
        <v>2</v>
      </c>
      <c r="S45" s="4">
        <v>1200</v>
      </c>
      <c r="T45" t="s">
        <v>64</v>
      </c>
      <c r="U45" t="s">
        <v>1100</v>
      </c>
      <c r="V45">
        <v>0</v>
      </c>
      <c r="W45" s="4">
        <v>1000</v>
      </c>
      <c r="X45">
        <v>200</v>
      </c>
      <c r="Y45">
        <v>0</v>
      </c>
      <c r="Z45">
        <v>0</v>
      </c>
      <c r="AA45">
        <v>0</v>
      </c>
      <c r="AD45">
        <v>0</v>
      </c>
      <c r="AM45" t="s">
        <v>1101</v>
      </c>
      <c r="AN45" t="s">
        <v>1102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62</v>
      </c>
      <c r="AZ45" t="s">
        <v>5411</v>
      </c>
      <c r="BA45">
        <v>0</v>
      </c>
      <c r="BC45" t="s">
        <v>1102</v>
      </c>
      <c r="BF45" t="s">
        <v>1103</v>
      </c>
    </row>
    <row r="46" spans="1:58" x14ac:dyDescent="0.35">
      <c r="A46" t="s">
        <v>1104</v>
      </c>
      <c r="B46">
        <v>10000</v>
      </c>
      <c r="C46">
        <v>20000</v>
      </c>
      <c r="D46" s="3">
        <v>45785</v>
      </c>
      <c r="E46" t="s">
        <v>59</v>
      </c>
      <c r="F46" s="5">
        <v>0.4306712962962963</v>
      </c>
      <c r="G46" t="s">
        <v>1105</v>
      </c>
      <c r="I46">
        <v>2</v>
      </c>
      <c r="J46" t="s">
        <v>940</v>
      </c>
      <c r="K46">
        <v>105</v>
      </c>
      <c r="L46" t="s">
        <v>242</v>
      </c>
      <c r="M46" s="4">
        <v>2300</v>
      </c>
      <c r="P46" s="3">
        <v>45784</v>
      </c>
      <c r="R46">
        <v>3</v>
      </c>
      <c r="S46" s="4">
        <v>6900</v>
      </c>
      <c r="T46" t="s">
        <v>64</v>
      </c>
      <c r="U46" t="s">
        <v>1106</v>
      </c>
      <c r="V46">
        <v>0</v>
      </c>
      <c r="W46" s="4">
        <v>6000</v>
      </c>
      <c r="X46">
        <v>900</v>
      </c>
      <c r="Y46">
        <v>0</v>
      </c>
      <c r="Z46">
        <v>0</v>
      </c>
      <c r="AA46">
        <v>0</v>
      </c>
      <c r="AD46">
        <v>0</v>
      </c>
      <c r="AM46" t="s">
        <v>1107</v>
      </c>
      <c r="AN46" t="s">
        <v>719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62</v>
      </c>
      <c r="AZ46" t="s">
        <v>5412</v>
      </c>
      <c r="BA46">
        <v>0</v>
      </c>
      <c r="BC46" t="s">
        <v>719</v>
      </c>
      <c r="BF46" t="s">
        <v>1108</v>
      </c>
    </row>
    <row r="47" spans="1:58" x14ac:dyDescent="0.35">
      <c r="A47" t="s">
        <v>1270</v>
      </c>
      <c r="B47">
        <v>10000</v>
      </c>
      <c r="C47">
        <v>10000</v>
      </c>
      <c r="D47" s="3">
        <v>45784</v>
      </c>
      <c r="E47" t="s">
        <v>59</v>
      </c>
      <c r="F47" t="s">
        <v>1271</v>
      </c>
      <c r="G47" t="s">
        <v>1272</v>
      </c>
      <c r="I47">
        <v>1</v>
      </c>
      <c r="J47" t="s">
        <v>940</v>
      </c>
      <c r="K47">
        <v>72</v>
      </c>
      <c r="L47" t="s">
        <v>198</v>
      </c>
      <c r="M47" s="4">
        <v>3000</v>
      </c>
      <c r="P47" s="3">
        <v>45784</v>
      </c>
      <c r="R47">
        <v>4</v>
      </c>
      <c r="S47" s="4">
        <v>12000</v>
      </c>
      <c r="T47" t="s">
        <v>64</v>
      </c>
      <c r="U47" t="s">
        <v>1273</v>
      </c>
      <c r="V47">
        <v>0</v>
      </c>
      <c r="W47" s="4">
        <v>10000</v>
      </c>
      <c r="X47" s="4">
        <v>2000</v>
      </c>
      <c r="Y47">
        <v>0</v>
      </c>
      <c r="Z47">
        <v>0</v>
      </c>
      <c r="AA47">
        <v>0</v>
      </c>
      <c r="AD47">
        <v>0</v>
      </c>
      <c r="AM47" t="s">
        <v>1274</v>
      </c>
      <c r="AN47" t="s">
        <v>740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62</v>
      </c>
      <c r="AZ47" t="s">
        <v>1275</v>
      </c>
      <c r="BA47">
        <v>0</v>
      </c>
      <c r="BC47" t="s">
        <v>740</v>
      </c>
      <c r="BF47" t="s">
        <v>741</v>
      </c>
    </row>
    <row r="48" spans="1:58" x14ac:dyDescent="0.35">
      <c r="A48" t="s">
        <v>1270</v>
      </c>
      <c r="B48">
        <v>10000</v>
      </c>
      <c r="C48">
        <v>20000</v>
      </c>
      <c r="D48" s="3">
        <v>45784</v>
      </c>
      <c r="E48" t="s">
        <v>59</v>
      </c>
      <c r="F48" t="s">
        <v>1271</v>
      </c>
      <c r="G48" t="s">
        <v>1272</v>
      </c>
      <c r="I48">
        <v>2</v>
      </c>
      <c r="J48" t="s">
        <v>940</v>
      </c>
      <c r="K48">
        <v>71</v>
      </c>
      <c r="L48" t="s">
        <v>86</v>
      </c>
      <c r="M48" s="4">
        <v>1250</v>
      </c>
      <c r="P48" s="3">
        <v>45784</v>
      </c>
      <c r="R48">
        <v>8</v>
      </c>
      <c r="S48" s="4">
        <v>10000</v>
      </c>
      <c r="T48" t="s">
        <v>64</v>
      </c>
      <c r="U48" t="s">
        <v>1273</v>
      </c>
      <c r="V48">
        <v>0</v>
      </c>
      <c r="W48" s="4">
        <v>10000</v>
      </c>
      <c r="X48">
        <v>0</v>
      </c>
      <c r="Y48">
        <v>0</v>
      </c>
      <c r="Z48">
        <v>0</v>
      </c>
      <c r="AA48">
        <v>0</v>
      </c>
      <c r="AD48">
        <v>0</v>
      </c>
      <c r="AM48" t="s">
        <v>1274</v>
      </c>
      <c r="AN48" t="s">
        <v>740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62</v>
      </c>
      <c r="AZ48" t="s">
        <v>1275</v>
      </c>
      <c r="BA48">
        <v>0</v>
      </c>
      <c r="BC48" t="s">
        <v>740</v>
      </c>
      <c r="BF48" t="s">
        <v>741</v>
      </c>
    </row>
    <row r="49" spans="1:58" x14ac:dyDescent="0.35">
      <c r="A49" t="s">
        <v>1109</v>
      </c>
      <c r="B49">
        <v>10000</v>
      </c>
      <c r="C49">
        <v>40000</v>
      </c>
      <c r="D49" s="3">
        <v>45786</v>
      </c>
      <c r="E49" t="s">
        <v>59</v>
      </c>
      <c r="F49" t="s">
        <v>1110</v>
      </c>
      <c r="G49">
        <v>860909190918</v>
      </c>
      <c r="I49">
        <v>4</v>
      </c>
      <c r="J49" t="s">
        <v>940</v>
      </c>
      <c r="K49">
        <v>60</v>
      </c>
      <c r="L49" t="s">
        <v>63</v>
      </c>
      <c r="M49" s="4">
        <v>13000</v>
      </c>
      <c r="P49" s="3">
        <v>45784</v>
      </c>
      <c r="R49">
        <v>1</v>
      </c>
      <c r="S49" s="4">
        <v>13000</v>
      </c>
      <c r="T49" t="s">
        <v>64</v>
      </c>
      <c r="U49">
        <v>200717160001</v>
      </c>
      <c r="V49">
        <v>0</v>
      </c>
      <c r="W49" s="4">
        <v>3000</v>
      </c>
      <c r="X49" s="4">
        <v>10000</v>
      </c>
      <c r="Y49">
        <v>0</v>
      </c>
      <c r="Z49">
        <v>0</v>
      </c>
      <c r="AA49">
        <v>0</v>
      </c>
      <c r="AD49">
        <v>0</v>
      </c>
      <c r="AM49">
        <v>20071716</v>
      </c>
      <c r="AN49" t="s">
        <v>129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62</v>
      </c>
      <c r="AZ49" t="s">
        <v>6266</v>
      </c>
      <c r="BA49">
        <v>0</v>
      </c>
      <c r="BC49" t="s">
        <v>129</v>
      </c>
      <c r="BF49" t="s">
        <v>1112</v>
      </c>
    </row>
    <row r="50" spans="1:58" x14ac:dyDescent="0.35">
      <c r="A50" t="s">
        <v>1113</v>
      </c>
      <c r="B50">
        <v>10000</v>
      </c>
      <c r="C50">
        <v>40000</v>
      </c>
      <c r="D50" s="3">
        <v>45786</v>
      </c>
      <c r="E50" t="s">
        <v>59</v>
      </c>
      <c r="F50" t="s">
        <v>1114</v>
      </c>
      <c r="G50">
        <v>860909190918</v>
      </c>
      <c r="I50">
        <v>4</v>
      </c>
      <c r="J50" t="s">
        <v>940</v>
      </c>
      <c r="K50">
        <v>60</v>
      </c>
      <c r="L50" t="s">
        <v>63</v>
      </c>
      <c r="M50" s="4">
        <v>13000</v>
      </c>
      <c r="P50" s="3">
        <v>45784</v>
      </c>
      <c r="R50">
        <v>1</v>
      </c>
      <c r="S50" s="4">
        <v>13000</v>
      </c>
      <c r="T50" t="s">
        <v>64</v>
      </c>
      <c r="U50">
        <v>200699050001</v>
      </c>
      <c r="V50">
        <v>0</v>
      </c>
      <c r="W50" s="4">
        <v>3000</v>
      </c>
      <c r="X50" s="4">
        <v>10000</v>
      </c>
      <c r="Y50">
        <v>0</v>
      </c>
      <c r="Z50">
        <v>0</v>
      </c>
      <c r="AA50">
        <v>0</v>
      </c>
      <c r="AD50">
        <v>0</v>
      </c>
      <c r="AM50">
        <v>20069905</v>
      </c>
      <c r="AN50" t="s">
        <v>129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62</v>
      </c>
      <c r="AZ50" t="s">
        <v>5413</v>
      </c>
      <c r="BA50">
        <v>0</v>
      </c>
      <c r="BC50" t="s">
        <v>129</v>
      </c>
      <c r="BF50" t="s">
        <v>1115</v>
      </c>
    </row>
    <row r="51" spans="1:58" x14ac:dyDescent="0.35">
      <c r="A51" t="s">
        <v>2253</v>
      </c>
      <c r="B51">
        <v>10000</v>
      </c>
      <c r="C51">
        <v>30000</v>
      </c>
      <c r="D51" s="3">
        <v>45796</v>
      </c>
      <c r="E51" t="s">
        <v>59</v>
      </c>
      <c r="F51" t="s">
        <v>2254</v>
      </c>
      <c r="G51">
        <v>10656256067</v>
      </c>
      <c r="I51">
        <v>1</v>
      </c>
      <c r="J51" t="s">
        <v>940</v>
      </c>
      <c r="K51" t="s">
        <v>180</v>
      </c>
      <c r="L51" t="s">
        <v>202</v>
      </c>
      <c r="M51">
        <v>880</v>
      </c>
      <c r="P51" s="3">
        <v>45784</v>
      </c>
      <c r="R51">
        <v>264</v>
      </c>
      <c r="S51" s="4">
        <v>232320</v>
      </c>
      <c r="T51" t="s">
        <v>64</v>
      </c>
      <c r="U51" t="s">
        <v>2256</v>
      </c>
      <c r="V51">
        <v>0</v>
      </c>
      <c r="W51" s="4">
        <v>220000</v>
      </c>
      <c r="X51" s="4">
        <v>12320</v>
      </c>
      <c r="Y51">
        <v>0</v>
      </c>
      <c r="Z51">
        <v>0</v>
      </c>
      <c r="AA51">
        <v>0</v>
      </c>
      <c r="AD51">
        <v>0</v>
      </c>
      <c r="AM51" t="s">
        <v>2257</v>
      </c>
      <c r="AN51" t="s">
        <v>97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62</v>
      </c>
      <c r="AZ51" t="s">
        <v>5009</v>
      </c>
      <c r="BA51">
        <v>0</v>
      </c>
      <c r="BC51" t="s">
        <v>97</v>
      </c>
      <c r="BF51" t="s">
        <v>2258</v>
      </c>
    </row>
    <row r="52" spans="1:58" x14ac:dyDescent="0.35">
      <c r="A52" t="s">
        <v>2259</v>
      </c>
      <c r="B52">
        <v>10000</v>
      </c>
      <c r="C52">
        <v>20000</v>
      </c>
      <c r="D52" s="3">
        <v>45792</v>
      </c>
      <c r="E52" t="s">
        <v>59</v>
      </c>
      <c r="F52" s="5">
        <v>0.47047453703703701</v>
      </c>
      <c r="G52" t="s">
        <v>1003</v>
      </c>
      <c r="I52">
        <v>1</v>
      </c>
      <c r="J52" t="s">
        <v>940</v>
      </c>
      <c r="K52">
        <v>72</v>
      </c>
      <c r="L52" t="s">
        <v>198</v>
      </c>
      <c r="M52" s="4">
        <v>2000</v>
      </c>
      <c r="P52" s="3">
        <v>45784</v>
      </c>
      <c r="R52">
        <v>4</v>
      </c>
      <c r="S52" s="4">
        <v>8000</v>
      </c>
      <c r="T52" t="s">
        <v>64</v>
      </c>
      <c r="U52" t="s">
        <v>1004</v>
      </c>
      <c r="V52">
        <v>0</v>
      </c>
      <c r="W52" s="4">
        <v>5000</v>
      </c>
      <c r="X52" s="4">
        <v>3000</v>
      </c>
      <c r="Y52">
        <v>0</v>
      </c>
      <c r="Z52">
        <v>0</v>
      </c>
      <c r="AA52">
        <v>0</v>
      </c>
      <c r="AD52">
        <v>0</v>
      </c>
      <c r="AM52" t="s">
        <v>1005</v>
      </c>
      <c r="AN52" t="s">
        <v>2260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62</v>
      </c>
      <c r="AZ52" t="s">
        <v>5260</v>
      </c>
      <c r="BA52">
        <v>0</v>
      </c>
      <c r="BC52" t="s">
        <v>2260</v>
      </c>
      <c r="BF52" t="s">
        <v>2261</v>
      </c>
    </row>
    <row r="53" spans="1:58" x14ac:dyDescent="0.35">
      <c r="A53" t="s">
        <v>1116</v>
      </c>
      <c r="B53">
        <v>10000</v>
      </c>
      <c r="C53">
        <v>10000</v>
      </c>
      <c r="D53" s="3">
        <v>45784</v>
      </c>
      <c r="E53" t="s">
        <v>59</v>
      </c>
      <c r="F53" t="s">
        <v>1117</v>
      </c>
      <c r="G53" t="s">
        <v>1118</v>
      </c>
      <c r="I53">
        <v>1</v>
      </c>
      <c r="J53" t="s">
        <v>940</v>
      </c>
      <c r="K53">
        <v>61</v>
      </c>
      <c r="L53" t="s">
        <v>118</v>
      </c>
      <c r="M53" s="4">
        <v>1000</v>
      </c>
      <c r="P53" s="3">
        <v>45784</v>
      </c>
      <c r="R53">
        <v>2</v>
      </c>
      <c r="S53" s="4">
        <v>2000</v>
      </c>
      <c r="T53" t="s">
        <v>64</v>
      </c>
      <c r="U53">
        <v>701534040001</v>
      </c>
      <c r="V53">
        <v>0</v>
      </c>
      <c r="W53" s="4">
        <v>2000</v>
      </c>
      <c r="X53">
        <v>0</v>
      </c>
      <c r="Y53">
        <v>0</v>
      </c>
      <c r="Z53">
        <v>0</v>
      </c>
      <c r="AA53">
        <v>0</v>
      </c>
      <c r="AD53">
        <v>0</v>
      </c>
      <c r="AM53">
        <v>70153404</v>
      </c>
      <c r="AN53" t="s">
        <v>163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62</v>
      </c>
      <c r="AZ53" t="s">
        <v>5414</v>
      </c>
      <c r="BA53">
        <v>0</v>
      </c>
      <c r="BC53" t="s">
        <v>163</v>
      </c>
      <c r="BF53" t="s">
        <v>1119</v>
      </c>
    </row>
    <row r="54" spans="1:58" x14ac:dyDescent="0.35">
      <c r="A54" t="s">
        <v>1120</v>
      </c>
      <c r="B54">
        <v>10000</v>
      </c>
      <c r="C54">
        <v>10000</v>
      </c>
      <c r="D54" s="3">
        <v>45784</v>
      </c>
      <c r="E54" t="s">
        <v>59</v>
      </c>
      <c r="F54" s="5">
        <v>0.48143518518518519</v>
      </c>
      <c r="G54" t="s">
        <v>1121</v>
      </c>
      <c r="I54">
        <v>1</v>
      </c>
      <c r="J54" t="s">
        <v>940</v>
      </c>
      <c r="K54">
        <v>61</v>
      </c>
      <c r="L54" t="s">
        <v>118</v>
      </c>
      <c r="M54" s="4">
        <v>1000</v>
      </c>
      <c r="P54" s="3">
        <v>45784</v>
      </c>
      <c r="R54">
        <v>2</v>
      </c>
      <c r="S54" s="4">
        <v>2000</v>
      </c>
      <c r="T54" t="s">
        <v>64</v>
      </c>
      <c r="U54">
        <v>701534110001</v>
      </c>
      <c r="V54">
        <v>0</v>
      </c>
      <c r="W54" s="4">
        <v>2000</v>
      </c>
      <c r="X54">
        <v>0</v>
      </c>
      <c r="Y54">
        <v>0</v>
      </c>
      <c r="Z54">
        <v>0</v>
      </c>
      <c r="AA54">
        <v>0</v>
      </c>
      <c r="AD54">
        <v>0</v>
      </c>
      <c r="AM54">
        <v>70153411</v>
      </c>
      <c r="AN54" t="s">
        <v>163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62</v>
      </c>
      <c r="AZ54" t="s">
        <v>5415</v>
      </c>
      <c r="BA54">
        <v>0</v>
      </c>
      <c r="BC54" t="s">
        <v>163</v>
      </c>
      <c r="BF54" t="s">
        <v>1119</v>
      </c>
    </row>
    <row r="55" spans="1:58" x14ac:dyDescent="0.35">
      <c r="A55" t="s">
        <v>1122</v>
      </c>
      <c r="B55">
        <v>10000</v>
      </c>
      <c r="C55">
        <v>10000</v>
      </c>
      <c r="D55" s="3">
        <v>45784</v>
      </c>
      <c r="E55" t="s">
        <v>59</v>
      </c>
      <c r="F55" t="s">
        <v>1123</v>
      </c>
      <c r="G55" t="s">
        <v>1118</v>
      </c>
      <c r="I55">
        <v>1</v>
      </c>
      <c r="J55" t="s">
        <v>940</v>
      </c>
      <c r="K55">
        <v>61</v>
      </c>
      <c r="L55" t="s">
        <v>118</v>
      </c>
      <c r="M55">
        <v>500</v>
      </c>
      <c r="P55" s="3">
        <v>45784</v>
      </c>
      <c r="R55">
        <v>2</v>
      </c>
      <c r="S55" s="4">
        <v>1000</v>
      </c>
      <c r="T55" t="s">
        <v>64</v>
      </c>
      <c r="U55">
        <v>701534280001</v>
      </c>
      <c r="V55">
        <v>0</v>
      </c>
      <c r="W55" s="4">
        <v>1000</v>
      </c>
      <c r="X55">
        <v>0</v>
      </c>
      <c r="Y55">
        <v>0</v>
      </c>
      <c r="Z55">
        <v>0</v>
      </c>
      <c r="AA55">
        <v>0</v>
      </c>
      <c r="AD55">
        <v>0</v>
      </c>
      <c r="AM55">
        <v>70153428</v>
      </c>
      <c r="AN55" t="s">
        <v>163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62</v>
      </c>
      <c r="AZ55" t="s">
        <v>5416</v>
      </c>
      <c r="BA55">
        <v>0</v>
      </c>
      <c r="BC55" t="s">
        <v>163</v>
      </c>
      <c r="BF55" t="s">
        <v>1119</v>
      </c>
    </row>
    <row r="56" spans="1:58" x14ac:dyDescent="0.35">
      <c r="A56" t="s">
        <v>1124</v>
      </c>
      <c r="B56">
        <v>10000</v>
      </c>
      <c r="C56">
        <v>10000</v>
      </c>
      <c r="D56" s="3">
        <v>45784</v>
      </c>
      <c r="E56" t="s">
        <v>59</v>
      </c>
      <c r="F56" t="s">
        <v>1125</v>
      </c>
      <c r="G56" t="s">
        <v>1118</v>
      </c>
      <c r="I56">
        <v>1</v>
      </c>
      <c r="J56" t="s">
        <v>940</v>
      </c>
      <c r="K56">
        <v>61</v>
      </c>
      <c r="L56" t="s">
        <v>118</v>
      </c>
      <c r="M56">
        <v>250</v>
      </c>
      <c r="P56" s="3">
        <v>45784</v>
      </c>
      <c r="R56">
        <v>2</v>
      </c>
      <c r="S56">
        <v>500</v>
      </c>
      <c r="T56" t="s">
        <v>64</v>
      </c>
      <c r="U56">
        <v>701534250001</v>
      </c>
      <c r="V56">
        <v>0</v>
      </c>
      <c r="W56">
        <v>500</v>
      </c>
      <c r="X56">
        <v>0</v>
      </c>
      <c r="Y56">
        <v>0</v>
      </c>
      <c r="Z56">
        <v>0</v>
      </c>
      <c r="AA56">
        <v>0</v>
      </c>
      <c r="AD56">
        <v>0</v>
      </c>
      <c r="AM56">
        <v>70153425</v>
      </c>
      <c r="AN56" t="s">
        <v>163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62</v>
      </c>
      <c r="AZ56" t="s">
        <v>5417</v>
      </c>
      <c r="BA56">
        <v>0</v>
      </c>
      <c r="BC56" t="s">
        <v>163</v>
      </c>
      <c r="BF56" t="s">
        <v>1126</v>
      </c>
    </row>
    <row r="57" spans="1:58" x14ac:dyDescent="0.35">
      <c r="A57" t="s">
        <v>1127</v>
      </c>
      <c r="B57">
        <v>10000</v>
      </c>
      <c r="C57">
        <v>10000</v>
      </c>
      <c r="D57" s="3">
        <v>45785</v>
      </c>
      <c r="E57" t="s">
        <v>59</v>
      </c>
      <c r="F57" s="5">
        <v>0.47123842592592591</v>
      </c>
      <c r="G57" t="s">
        <v>1128</v>
      </c>
      <c r="I57">
        <v>1</v>
      </c>
      <c r="J57" t="s">
        <v>940</v>
      </c>
      <c r="K57">
        <v>26</v>
      </c>
      <c r="L57" t="s">
        <v>266</v>
      </c>
      <c r="M57" s="4">
        <v>9000</v>
      </c>
      <c r="P57" s="3">
        <v>45784</v>
      </c>
      <c r="R57">
        <v>4</v>
      </c>
      <c r="S57" s="4">
        <v>36000</v>
      </c>
      <c r="T57" t="s">
        <v>64</v>
      </c>
      <c r="U57" t="s">
        <v>1129</v>
      </c>
      <c r="V57">
        <v>0</v>
      </c>
      <c r="W57" s="4">
        <v>36000</v>
      </c>
      <c r="X57">
        <v>0</v>
      </c>
      <c r="Y57">
        <v>0</v>
      </c>
      <c r="Z57">
        <v>0</v>
      </c>
      <c r="AA57">
        <v>0</v>
      </c>
      <c r="AD57">
        <v>0</v>
      </c>
      <c r="AM57" t="s">
        <v>1130</v>
      </c>
      <c r="AN57" t="s">
        <v>441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62</v>
      </c>
      <c r="AZ57" t="s">
        <v>5418</v>
      </c>
      <c r="BA57">
        <v>0</v>
      </c>
      <c r="BC57" t="s">
        <v>441</v>
      </c>
      <c r="BF57" t="s">
        <v>1131</v>
      </c>
    </row>
    <row r="58" spans="1:58" x14ac:dyDescent="0.35">
      <c r="A58" t="s">
        <v>1132</v>
      </c>
      <c r="B58">
        <v>10000</v>
      </c>
      <c r="C58">
        <v>20000</v>
      </c>
      <c r="D58" s="3">
        <v>45786</v>
      </c>
      <c r="E58" t="s">
        <v>59</v>
      </c>
      <c r="F58" t="s">
        <v>1133</v>
      </c>
      <c r="G58" t="s">
        <v>1134</v>
      </c>
      <c r="I58">
        <v>2</v>
      </c>
      <c r="J58" t="s">
        <v>940</v>
      </c>
      <c r="K58">
        <v>63</v>
      </c>
      <c r="L58" t="s">
        <v>238</v>
      </c>
      <c r="M58" s="4">
        <v>2500</v>
      </c>
      <c r="P58" s="3">
        <v>45784</v>
      </c>
      <c r="R58">
        <v>16</v>
      </c>
      <c r="S58" s="4">
        <v>40000</v>
      </c>
      <c r="T58" t="s">
        <v>64</v>
      </c>
      <c r="U58" t="s">
        <v>1136</v>
      </c>
      <c r="V58">
        <v>0</v>
      </c>
      <c r="W58" s="4">
        <v>40000</v>
      </c>
      <c r="X58">
        <v>0</v>
      </c>
      <c r="Y58">
        <v>0</v>
      </c>
      <c r="Z58">
        <v>0</v>
      </c>
      <c r="AA58">
        <v>0</v>
      </c>
      <c r="AD58">
        <v>0</v>
      </c>
      <c r="AM58" t="s">
        <v>1137</v>
      </c>
      <c r="AN58" t="s">
        <v>441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62</v>
      </c>
      <c r="AZ58" t="s">
        <v>5419</v>
      </c>
      <c r="BA58">
        <v>0</v>
      </c>
      <c r="BC58" t="s">
        <v>441</v>
      </c>
      <c r="BF58" t="s">
        <v>1138</v>
      </c>
    </row>
    <row r="59" spans="1:58" x14ac:dyDescent="0.35">
      <c r="A59" t="s">
        <v>1139</v>
      </c>
      <c r="B59">
        <v>10000</v>
      </c>
      <c r="C59">
        <v>10000</v>
      </c>
      <c r="D59" s="3">
        <v>45786</v>
      </c>
      <c r="E59" t="s">
        <v>59</v>
      </c>
      <c r="F59" t="s">
        <v>1140</v>
      </c>
      <c r="G59" t="s">
        <v>377</v>
      </c>
      <c r="I59">
        <v>1</v>
      </c>
      <c r="J59" t="s">
        <v>940</v>
      </c>
      <c r="K59">
        <v>78</v>
      </c>
      <c r="L59" t="s">
        <v>240</v>
      </c>
      <c r="M59" s="4">
        <v>5500</v>
      </c>
      <c r="P59" s="3">
        <v>45784</v>
      </c>
      <c r="R59">
        <v>16</v>
      </c>
      <c r="S59" s="4">
        <v>88000</v>
      </c>
      <c r="T59" t="s">
        <v>64</v>
      </c>
      <c r="U59" t="s">
        <v>1141</v>
      </c>
      <c r="V59">
        <v>0</v>
      </c>
      <c r="W59" s="4">
        <v>80000</v>
      </c>
      <c r="X59" s="4">
        <v>8000</v>
      </c>
      <c r="Y59">
        <v>0</v>
      </c>
      <c r="Z59">
        <v>0</v>
      </c>
      <c r="AA59">
        <v>0</v>
      </c>
      <c r="AD59">
        <v>0</v>
      </c>
      <c r="AM59" t="s">
        <v>1142</v>
      </c>
      <c r="AN59" t="s">
        <v>441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62</v>
      </c>
      <c r="AZ59" t="s">
        <v>5357</v>
      </c>
      <c r="BA59">
        <v>0</v>
      </c>
      <c r="BC59" t="s">
        <v>441</v>
      </c>
      <c r="BF59" t="s">
        <v>1143</v>
      </c>
    </row>
    <row r="60" spans="1:58" x14ac:dyDescent="0.35">
      <c r="A60" t="s">
        <v>1144</v>
      </c>
      <c r="B60">
        <v>10000</v>
      </c>
      <c r="C60">
        <v>10000</v>
      </c>
      <c r="D60" s="3">
        <v>45785</v>
      </c>
      <c r="E60" t="s">
        <v>59</v>
      </c>
      <c r="F60" s="5">
        <v>0.47237268518518516</v>
      </c>
      <c r="G60">
        <v>1008139</v>
      </c>
      <c r="I60">
        <v>1</v>
      </c>
      <c r="J60" t="s">
        <v>940</v>
      </c>
      <c r="K60" t="s">
        <v>181</v>
      </c>
      <c r="L60" t="s">
        <v>274</v>
      </c>
      <c r="M60" s="4">
        <v>5264</v>
      </c>
      <c r="P60" s="3">
        <v>45784</v>
      </c>
      <c r="R60">
        <v>38</v>
      </c>
      <c r="S60" s="4">
        <v>200032</v>
      </c>
      <c r="T60" t="s">
        <v>64</v>
      </c>
      <c r="U60" t="s">
        <v>1145</v>
      </c>
      <c r="V60">
        <v>0</v>
      </c>
      <c r="W60" s="4">
        <v>200000</v>
      </c>
      <c r="X60">
        <v>32</v>
      </c>
      <c r="Y60">
        <v>0</v>
      </c>
      <c r="Z60">
        <v>0</v>
      </c>
      <c r="AA60">
        <v>0</v>
      </c>
      <c r="AD60">
        <v>0</v>
      </c>
      <c r="AM60" t="s">
        <v>1146</v>
      </c>
      <c r="AN60" t="s">
        <v>441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62</v>
      </c>
      <c r="AZ60" t="s">
        <v>5420</v>
      </c>
      <c r="BA60">
        <v>0</v>
      </c>
      <c r="BC60" t="s">
        <v>441</v>
      </c>
      <c r="BF60" t="s">
        <v>1147</v>
      </c>
    </row>
    <row r="61" spans="1:58" x14ac:dyDescent="0.35">
      <c r="A61" t="s">
        <v>1148</v>
      </c>
      <c r="B61">
        <v>10000</v>
      </c>
      <c r="C61">
        <v>10000</v>
      </c>
      <c r="D61" s="3">
        <v>45785</v>
      </c>
      <c r="E61" t="s">
        <v>59</v>
      </c>
      <c r="F61" t="s">
        <v>1149</v>
      </c>
      <c r="G61">
        <v>8613409</v>
      </c>
      <c r="I61">
        <v>1</v>
      </c>
      <c r="J61" t="s">
        <v>940</v>
      </c>
      <c r="K61">
        <v>63</v>
      </c>
      <c r="L61" t="s">
        <v>238</v>
      </c>
      <c r="M61" s="4">
        <v>5715</v>
      </c>
      <c r="P61" s="3">
        <v>45784</v>
      </c>
      <c r="R61">
        <v>14</v>
      </c>
      <c r="S61" s="4">
        <v>80010</v>
      </c>
      <c r="T61" t="s">
        <v>64</v>
      </c>
      <c r="U61" t="s">
        <v>1150</v>
      </c>
      <c r="V61">
        <v>0</v>
      </c>
      <c r="W61" s="4">
        <v>80000</v>
      </c>
      <c r="X61">
        <v>10</v>
      </c>
      <c r="Y61">
        <v>0</v>
      </c>
      <c r="Z61">
        <v>0</v>
      </c>
      <c r="AA61">
        <v>0</v>
      </c>
      <c r="AD61">
        <v>0</v>
      </c>
      <c r="AM61" t="s">
        <v>1151</v>
      </c>
      <c r="AN61" t="s">
        <v>441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62</v>
      </c>
      <c r="AZ61" t="s">
        <v>5421</v>
      </c>
      <c r="BA61">
        <v>0</v>
      </c>
      <c r="BC61" t="s">
        <v>441</v>
      </c>
      <c r="BF61" t="s">
        <v>1152</v>
      </c>
    </row>
    <row r="62" spans="1:58" x14ac:dyDescent="0.35">
      <c r="A62" t="s">
        <v>1153</v>
      </c>
      <c r="B62">
        <v>10000</v>
      </c>
      <c r="C62">
        <v>10000</v>
      </c>
      <c r="D62" s="3">
        <v>45784</v>
      </c>
      <c r="E62" t="s">
        <v>59</v>
      </c>
      <c r="F62" s="5">
        <v>0.48143518518518519</v>
      </c>
      <c r="G62" t="s">
        <v>1154</v>
      </c>
      <c r="I62">
        <v>1</v>
      </c>
      <c r="J62" t="s">
        <v>940</v>
      </c>
      <c r="K62">
        <v>12</v>
      </c>
      <c r="L62" t="s">
        <v>250</v>
      </c>
      <c r="M62" s="4">
        <v>1500</v>
      </c>
      <c r="P62" s="3">
        <v>45784</v>
      </c>
      <c r="R62">
        <v>2</v>
      </c>
      <c r="S62" s="4">
        <v>3000</v>
      </c>
      <c r="T62" t="s">
        <v>64</v>
      </c>
      <c r="U62" t="s">
        <v>1155</v>
      </c>
      <c r="V62">
        <v>0</v>
      </c>
      <c r="W62" s="4">
        <v>3000</v>
      </c>
      <c r="X62">
        <v>0</v>
      </c>
      <c r="Y62">
        <v>0</v>
      </c>
      <c r="Z62">
        <v>0</v>
      </c>
      <c r="AA62">
        <v>0</v>
      </c>
      <c r="AD62">
        <v>0</v>
      </c>
      <c r="AM62" t="s">
        <v>1156</v>
      </c>
      <c r="AN62" t="s">
        <v>496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62</v>
      </c>
      <c r="AZ62" t="s">
        <v>5422</v>
      </c>
      <c r="BA62">
        <v>0</v>
      </c>
      <c r="BC62" t="s">
        <v>496</v>
      </c>
      <c r="BF62" t="s">
        <v>1157</v>
      </c>
    </row>
    <row r="63" spans="1:58" x14ac:dyDescent="0.35">
      <c r="A63" t="s">
        <v>1158</v>
      </c>
      <c r="B63">
        <v>10000</v>
      </c>
      <c r="C63">
        <v>10000</v>
      </c>
      <c r="D63" s="3">
        <v>45784</v>
      </c>
      <c r="E63" t="s">
        <v>59</v>
      </c>
      <c r="F63" t="s">
        <v>542</v>
      </c>
      <c r="G63" t="s">
        <v>1154</v>
      </c>
      <c r="I63">
        <v>1</v>
      </c>
      <c r="J63" t="s">
        <v>940</v>
      </c>
      <c r="K63">
        <v>12</v>
      </c>
      <c r="L63" t="s">
        <v>250</v>
      </c>
      <c r="M63">
        <v>667</v>
      </c>
      <c r="P63" s="3">
        <v>45784</v>
      </c>
      <c r="R63">
        <v>3</v>
      </c>
      <c r="S63" s="4">
        <v>2001</v>
      </c>
      <c r="T63" t="s">
        <v>64</v>
      </c>
      <c r="U63" t="s">
        <v>1159</v>
      </c>
      <c r="V63">
        <v>0</v>
      </c>
      <c r="W63" s="4">
        <v>2000</v>
      </c>
      <c r="X63">
        <v>1</v>
      </c>
      <c r="Y63">
        <v>0</v>
      </c>
      <c r="Z63">
        <v>0</v>
      </c>
      <c r="AA63">
        <v>0</v>
      </c>
      <c r="AD63">
        <v>0</v>
      </c>
      <c r="AM63" t="s">
        <v>1160</v>
      </c>
      <c r="AN63" t="s">
        <v>496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62</v>
      </c>
      <c r="AZ63" t="s">
        <v>5423</v>
      </c>
      <c r="BA63">
        <v>0</v>
      </c>
      <c r="BC63" t="s">
        <v>496</v>
      </c>
      <c r="BF63" t="s">
        <v>1157</v>
      </c>
    </row>
    <row r="64" spans="1:58" x14ac:dyDescent="0.35">
      <c r="A64" t="s">
        <v>783</v>
      </c>
      <c r="B64">
        <v>10000</v>
      </c>
      <c r="C64">
        <v>20000</v>
      </c>
      <c r="D64" s="3">
        <v>45784</v>
      </c>
      <c r="E64" t="s">
        <v>59</v>
      </c>
      <c r="F64" s="5">
        <v>0.48229166666666667</v>
      </c>
      <c r="G64" t="s">
        <v>84</v>
      </c>
      <c r="I64">
        <v>2</v>
      </c>
      <c r="J64" t="s">
        <v>940</v>
      </c>
      <c r="K64">
        <v>82</v>
      </c>
      <c r="L64" t="s">
        <v>191</v>
      </c>
      <c r="M64" s="4">
        <v>1667</v>
      </c>
      <c r="P64" s="3">
        <v>45784</v>
      </c>
      <c r="R64">
        <v>6</v>
      </c>
      <c r="S64" s="4">
        <v>10002</v>
      </c>
      <c r="T64" t="s">
        <v>64</v>
      </c>
      <c r="U64">
        <v>5000514800001</v>
      </c>
      <c r="V64">
        <v>0</v>
      </c>
      <c r="W64" s="4">
        <v>8000</v>
      </c>
      <c r="X64" s="4">
        <v>2002</v>
      </c>
      <c r="Y64">
        <v>0</v>
      </c>
      <c r="Z64">
        <v>0</v>
      </c>
      <c r="AA64">
        <v>0</v>
      </c>
      <c r="AD64">
        <v>0</v>
      </c>
      <c r="AM64">
        <v>500051480</v>
      </c>
      <c r="AN64" t="s">
        <v>89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62</v>
      </c>
      <c r="AZ64" t="s">
        <v>966</v>
      </c>
      <c r="BA64">
        <v>0</v>
      </c>
      <c r="BC64" t="s">
        <v>89</v>
      </c>
      <c r="BF64" t="s">
        <v>784</v>
      </c>
    </row>
    <row r="65" spans="1:58" x14ac:dyDescent="0.35">
      <c r="A65" t="s">
        <v>800</v>
      </c>
      <c r="B65">
        <v>10000</v>
      </c>
      <c r="C65">
        <v>20000</v>
      </c>
      <c r="D65" s="3">
        <v>45784</v>
      </c>
      <c r="E65" t="s">
        <v>59</v>
      </c>
      <c r="F65" s="5">
        <v>0.44849537037037035</v>
      </c>
      <c r="G65" t="s">
        <v>84</v>
      </c>
      <c r="I65">
        <v>2</v>
      </c>
      <c r="J65" t="s">
        <v>940</v>
      </c>
      <c r="K65">
        <v>82</v>
      </c>
      <c r="L65" t="s">
        <v>191</v>
      </c>
      <c r="M65" s="4">
        <v>1167</v>
      </c>
      <c r="P65" s="3">
        <v>45784</v>
      </c>
      <c r="R65">
        <v>6</v>
      </c>
      <c r="S65" s="4">
        <v>7002</v>
      </c>
      <c r="T65" t="s">
        <v>64</v>
      </c>
      <c r="U65">
        <v>5000514740001</v>
      </c>
      <c r="V65">
        <v>0</v>
      </c>
      <c r="W65" s="4">
        <v>5000</v>
      </c>
      <c r="X65" s="4">
        <v>2002</v>
      </c>
      <c r="Y65">
        <v>0</v>
      </c>
      <c r="Z65">
        <v>0</v>
      </c>
      <c r="AA65">
        <v>0</v>
      </c>
      <c r="AD65">
        <v>0</v>
      </c>
      <c r="AM65">
        <v>500051474</v>
      </c>
      <c r="AN65" t="s">
        <v>89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62</v>
      </c>
      <c r="AZ65" t="s">
        <v>5424</v>
      </c>
      <c r="BA65">
        <v>0</v>
      </c>
      <c r="BC65" t="s">
        <v>89</v>
      </c>
      <c r="BF65" t="s">
        <v>797</v>
      </c>
    </row>
    <row r="66" spans="1:58" x14ac:dyDescent="0.35">
      <c r="A66" t="s">
        <v>814</v>
      </c>
      <c r="B66">
        <v>10000</v>
      </c>
      <c r="C66">
        <v>20000</v>
      </c>
      <c r="D66" s="3">
        <v>45784</v>
      </c>
      <c r="E66" t="s">
        <v>59</v>
      </c>
      <c r="F66" s="5">
        <v>0.45083333333333331</v>
      </c>
      <c r="G66" t="s">
        <v>815</v>
      </c>
      <c r="I66">
        <v>2</v>
      </c>
      <c r="J66" t="s">
        <v>940</v>
      </c>
      <c r="K66">
        <v>86</v>
      </c>
      <c r="L66" t="s">
        <v>217</v>
      </c>
      <c r="M66" s="4">
        <v>2834</v>
      </c>
      <c r="P66" s="3">
        <v>45784</v>
      </c>
      <c r="R66">
        <v>6</v>
      </c>
      <c r="S66" s="4">
        <v>17004</v>
      </c>
      <c r="T66" t="s">
        <v>64</v>
      </c>
      <c r="U66" t="s">
        <v>816</v>
      </c>
      <c r="V66">
        <v>0</v>
      </c>
      <c r="W66" s="4">
        <v>12000</v>
      </c>
      <c r="X66" s="4">
        <v>5004</v>
      </c>
      <c r="Y66">
        <v>0</v>
      </c>
      <c r="Z66">
        <v>0</v>
      </c>
      <c r="AA66">
        <v>0</v>
      </c>
      <c r="AD66">
        <v>0</v>
      </c>
      <c r="AM66" t="s">
        <v>817</v>
      </c>
      <c r="AN66" t="s">
        <v>458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62</v>
      </c>
      <c r="AZ66" t="s">
        <v>5425</v>
      </c>
      <c r="BA66">
        <v>0</v>
      </c>
      <c r="BC66" t="s">
        <v>458</v>
      </c>
      <c r="BF66" t="s">
        <v>459</v>
      </c>
    </row>
    <row r="67" spans="1:58" x14ac:dyDescent="0.35">
      <c r="A67" t="s">
        <v>2262</v>
      </c>
      <c r="B67">
        <v>10000</v>
      </c>
      <c r="C67">
        <v>10000</v>
      </c>
      <c r="D67" s="3">
        <v>45793</v>
      </c>
      <c r="E67" t="s">
        <v>59</v>
      </c>
      <c r="F67" t="s">
        <v>2263</v>
      </c>
      <c r="G67" t="s">
        <v>2236</v>
      </c>
      <c r="I67">
        <v>1</v>
      </c>
      <c r="J67" t="s">
        <v>940</v>
      </c>
      <c r="K67" t="s">
        <v>180</v>
      </c>
      <c r="L67" t="s">
        <v>202</v>
      </c>
      <c r="M67" s="4">
        <v>4260</v>
      </c>
      <c r="P67" s="3">
        <v>45784</v>
      </c>
      <c r="R67">
        <v>27</v>
      </c>
      <c r="S67" s="4">
        <v>115020</v>
      </c>
      <c r="T67" t="s">
        <v>64</v>
      </c>
      <c r="U67" t="s">
        <v>2264</v>
      </c>
      <c r="V67">
        <v>0</v>
      </c>
      <c r="W67" s="4">
        <v>100000</v>
      </c>
      <c r="X67" s="4">
        <v>15020</v>
      </c>
      <c r="Y67">
        <v>0</v>
      </c>
      <c r="Z67">
        <v>0</v>
      </c>
      <c r="AA67">
        <v>0</v>
      </c>
      <c r="AD67">
        <v>0</v>
      </c>
      <c r="AM67" t="s">
        <v>2265</v>
      </c>
      <c r="AN67" t="s">
        <v>97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62</v>
      </c>
      <c r="AZ67" t="s">
        <v>5045</v>
      </c>
      <c r="BA67">
        <v>0</v>
      </c>
      <c r="BC67" t="s">
        <v>97</v>
      </c>
      <c r="BF67" t="s">
        <v>2266</v>
      </c>
    </row>
    <row r="68" spans="1:58" x14ac:dyDescent="0.35">
      <c r="A68" t="s">
        <v>1624</v>
      </c>
      <c r="B68">
        <v>10000</v>
      </c>
      <c r="C68">
        <v>10000</v>
      </c>
      <c r="D68" s="3">
        <v>45790</v>
      </c>
      <c r="E68" t="s">
        <v>59</v>
      </c>
      <c r="F68" t="s">
        <v>1625</v>
      </c>
      <c r="G68">
        <v>10656256068</v>
      </c>
      <c r="I68">
        <v>1</v>
      </c>
      <c r="J68" t="s">
        <v>940</v>
      </c>
      <c r="K68" t="s">
        <v>180</v>
      </c>
      <c r="L68" t="s">
        <v>202</v>
      </c>
      <c r="M68">
        <v>175</v>
      </c>
      <c r="P68" s="3">
        <v>45784</v>
      </c>
      <c r="R68">
        <v>660</v>
      </c>
      <c r="S68" s="4">
        <v>115500</v>
      </c>
      <c r="T68" t="s">
        <v>64</v>
      </c>
      <c r="U68" t="s">
        <v>1627</v>
      </c>
      <c r="V68">
        <v>0</v>
      </c>
      <c r="W68" s="4">
        <v>80000</v>
      </c>
      <c r="X68" s="4">
        <v>35500</v>
      </c>
      <c r="Y68">
        <v>0</v>
      </c>
      <c r="Z68">
        <v>0</v>
      </c>
      <c r="AA68">
        <v>0</v>
      </c>
      <c r="AD68">
        <v>0</v>
      </c>
      <c r="AM68" t="s">
        <v>1628</v>
      </c>
      <c r="AN68" t="s">
        <v>97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Y68" t="s">
        <v>62</v>
      </c>
      <c r="AZ68" t="s">
        <v>5261</v>
      </c>
      <c r="BA68">
        <v>0</v>
      </c>
      <c r="BC68" t="s">
        <v>97</v>
      </c>
      <c r="BF68" t="s">
        <v>1629</v>
      </c>
    </row>
    <row r="69" spans="1:58" x14ac:dyDescent="0.35">
      <c r="A69" t="s">
        <v>1630</v>
      </c>
      <c r="B69">
        <v>10000</v>
      </c>
      <c r="C69">
        <v>10000</v>
      </c>
      <c r="D69" s="3">
        <v>45790</v>
      </c>
      <c r="E69" t="s">
        <v>484</v>
      </c>
      <c r="F69" t="s">
        <v>1631</v>
      </c>
      <c r="G69">
        <v>10656256068</v>
      </c>
      <c r="I69">
        <v>1</v>
      </c>
      <c r="J69" t="s">
        <v>940</v>
      </c>
      <c r="K69" t="s">
        <v>180</v>
      </c>
      <c r="L69" t="s">
        <v>202</v>
      </c>
      <c r="M69">
        <v>125</v>
      </c>
      <c r="P69" s="3">
        <v>45784</v>
      </c>
      <c r="R69">
        <v>65</v>
      </c>
      <c r="S69" s="4">
        <v>8125</v>
      </c>
      <c r="T69" t="s">
        <v>64</v>
      </c>
      <c r="U69" t="s">
        <v>1632</v>
      </c>
      <c r="V69">
        <v>0</v>
      </c>
      <c r="W69" s="4">
        <v>5000</v>
      </c>
      <c r="X69" s="4">
        <v>3125</v>
      </c>
      <c r="Y69">
        <v>0</v>
      </c>
      <c r="Z69">
        <v>0</v>
      </c>
      <c r="AA69">
        <v>0</v>
      </c>
      <c r="AD69">
        <v>0</v>
      </c>
      <c r="AM69" t="s">
        <v>1633</v>
      </c>
      <c r="AN69" t="s">
        <v>504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Y69" t="s">
        <v>62</v>
      </c>
      <c r="AZ69" t="s">
        <v>5262</v>
      </c>
      <c r="BA69">
        <v>0</v>
      </c>
      <c r="BC69" t="s">
        <v>504</v>
      </c>
      <c r="BF69" t="s">
        <v>1634</v>
      </c>
    </row>
    <row r="70" spans="1:58" x14ac:dyDescent="0.35">
      <c r="A70" t="s">
        <v>1635</v>
      </c>
      <c r="B70">
        <v>10000</v>
      </c>
      <c r="C70">
        <v>10000</v>
      </c>
      <c r="D70" s="3">
        <v>45790</v>
      </c>
      <c r="E70" t="s">
        <v>484</v>
      </c>
      <c r="F70" t="s">
        <v>1631</v>
      </c>
      <c r="G70">
        <v>10656256068</v>
      </c>
      <c r="I70">
        <v>1</v>
      </c>
      <c r="J70" t="s">
        <v>940</v>
      </c>
      <c r="K70" t="s">
        <v>180</v>
      </c>
      <c r="L70" t="s">
        <v>202</v>
      </c>
      <c r="M70">
        <v>125</v>
      </c>
      <c r="P70" s="3">
        <v>45784</v>
      </c>
      <c r="R70">
        <v>65</v>
      </c>
      <c r="S70" s="4">
        <v>8125</v>
      </c>
      <c r="T70" t="s">
        <v>64</v>
      </c>
      <c r="U70" t="s">
        <v>1636</v>
      </c>
      <c r="V70">
        <v>0</v>
      </c>
      <c r="W70" s="4">
        <v>5000</v>
      </c>
      <c r="X70" s="4">
        <v>3125</v>
      </c>
      <c r="Y70">
        <v>0</v>
      </c>
      <c r="Z70">
        <v>0</v>
      </c>
      <c r="AA70">
        <v>0</v>
      </c>
      <c r="AD70">
        <v>0</v>
      </c>
      <c r="AM70" t="s">
        <v>1637</v>
      </c>
      <c r="AN70" t="s">
        <v>504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Y70" t="s">
        <v>62</v>
      </c>
      <c r="AZ70" t="s">
        <v>5263</v>
      </c>
      <c r="BA70">
        <v>0</v>
      </c>
      <c r="BC70" t="s">
        <v>504</v>
      </c>
      <c r="BF70" t="s">
        <v>1638</v>
      </c>
    </row>
    <row r="71" spans="1:58" x14ac:dyDescent="0.35">
      <c r="A71" t="s">
        <v>1161</v>
      </c>
      <c r="B71">
        <v>10000</v>
      </c>
      <c r="C71">
        <v>10000</v>
      </c>
      <c r="D71" s="3">
        <v>45785</v>
      </c>
      <c r="E71" t="s">
        <v>59</v>
      </c>
      <c r="F71" t="s">
        <v>1162</v>
      </c>
      <c r="G71" t="s">
        <v>626</v>
      </c>
      <c r="I71">
        <v>1</v>
      </c>
      <c r="J71" t="s">
        <v>940</v>
      </c>
      <c r="K71">
        <v>59</v>
      </c>
      <c r="L71" t="s">
        <v>126</v>
      </c>
      <c r="M71" s="4">
        <v>2842</v>
      </c>
      <c r="P71" s="3">
        <v>45784</v>
      </c>
      <c r="R71">
        <v>4</v>
      </c>
      <c r="S71" s="4">
        <v>11368</v>
      </c>
      <c r="T71" t="s">
        <v>64</v>
      </c>
      <c r="U71">
        <v>150352550001</v>
      </c>
      <c r="V71">
        <v>0</v>
      </c>
      <c r="W71" s="4">
        <v>11366</v>
      </c>
      <c r="X71">
        <v>2</v>
      </c>
      <c r="Y71">
        <v>0</v>
      </c>
      <c r="Z71">
        <v>0</v>
      </c>
      <c r="AA71">
        <v>0</v>
      </c>
      <c r="AD71">
        <v>0</v>
      </c>
      <c r="AM71">
        <v>15035255</v>
      </c>
      <c r="AN71" t="s">
        <v>129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Y71" t="s">
        <v>62</v>
      </c>
      <c r="AZ71" t="s">
        <v>5426</v>
      </c>
      <c r="BA71">
        <v>0</v>
      </c>
      <c r="BC71" t="s">
        <v>129</v>
      </c>
      <c r="BF71" t="s">
        <v>1164</v>
      </c>
    </row>
    <row r="72" spans="1:58" x14ac:dyDescent="0.35">
      <c r="A72" t="s">
        <v>1165</v>
      </c>
      <c r="B72">
        <v>10000</v>
      </c>
      <c r="C72">
        <v>10000</v>
      </c>
      <c r="D72" s="3">
        <v>45784</v>
      </c>
      <c r="E72" t="s">
        <v>59</v>
      </c>
      <c r="F72" t="s">
        <v>1166</v>
      </c>
      <c r="G72" t="s">
        <v>1167</v>
      </c>
      <c r="I72">
        <v>1</v>
      </c>
      <c r="J72" t="s">
        <v>940</v>
      </c>
      <c r="K72">
        <v>72</v>
      </c>
      <c r="L72" t="s">
        <v>198</v>
      </c>
      <c r="M72" s="4">
        <v>2500</v>
      </c>
      <c r="P72" s="3">
        <v>45784</v>
      </c>
      <c r="R72">
        <v>24</v>
      </c>
      <c r="S72" s="4">
        <v>60000</v>
      </c>
      <c r="T72" t="s">
        <v>64</v>
      </c>
      <c r="U72" t="s">
        <v>1168</v>
      </c>
      <c r="V72">
        <v>0</v>
      </c>
      <c r="W72" s="4">
        <v>53000</v>
      </c>
      <c r="X72" s="4">
        <v>7000</v>
      </c>
      <c r="Y72">
        <v>0</v>
      </c>
      <c r="Z72">
        <v>0</v>
      </c>
      <c r="AA72">
        <v>0</v>
      </c>
      <c r="AD72">
        <v>0</v>
      </c>
      <c r="AM72" t="s">
        <v>1169</v>
      </c>
      <c r="AN72" t="s">
        <v>458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Y72" t="s">
        <v>62</v>
      </c>
      <c r="AZ72" t="s">
        <v>5427</v>
      </c>
      <c r="BA72">
        <v>0</v>
      </c>
      <c r="BC72" t="s">
        <v>458</v>
      </c>
      <c r="BF72" t="s">
        <v>1170</v>
      </c>
    </row>
    <row r="73" spans="1:58" x14ac:dyDescent="0.35">
      <c r="A73" t="s">
        <v>1165</v>
      </c>
      <c r="B73">
        <v>10000</v>
      </c>
      <c r="C73">
        <v>20000</v>
      </c>
      <c r="D73" s="3">
        <v>45784</v>
      </c>
      <c r="E73" t="s">
        <v>59</v>
      </c>
      <c r="F73" t="s">
        <v>1166</v>
      </c>
      <c r="G73" t="s">
        <v>1167</v>
      </c>
      <c r="I73">
        <v>2</v>
      </c>
      <c r="J73" t="s">
        <v>940</v>
      </c>
      <c r="K73">
        <v>86</v>
      </c>
      <c r="L73" t="s">
        <v>217</v>
      </c>
      <c r="M73" s="4">
        <v>4834</v>
      </c>
      <c r="P73" s="3">
        <v>45784</v>
      </c>
      <c r="R73">
        <v>12</v>
      </c>
      <c r="S73" s="4">
        <v>58008</v>
      </c>
      <c r="T73" t="s">
        <v>64</v>
      </c>
      <c r="U73" t="s">
        <v>1168</v>
      </c>
      <c r="V73">
        <v>0</v>
      </c>
      <c r="W73" s="4">
        <v>53000</v>
      </c>
      <c r="X73" s="4">
        <v>5008</v>
      </c>
      <c r="Y73">
        <v>0</v>
      </c>
      <c r="Z73">
        <v>0</v>
      </c>
      <c r="AA73">
        <v>0</v>
      </c>
      <c r="AD73">
        <v>0</v>
      </c>
      <c r="AM73" t="s">
        <v>1169</v>
      </c>
      <c r="AN73" t="s">
        <v>458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Y73" t="s">
        <v>62</v>
      </c>
      <c r="AZ73" t="s">
        <v>5427</v>
      </c>
      <c r="BA73">
        <v>0</v>
      </c>
      <c r="BC73" t="s">
        <v>458</v>
      </c>
      <c r="BF73" t="s">
        <v>1170</v>
      </c>
    </row>
    <row r="74" spans="1:58" x14ac:dyDescent="0.35">
      <c r="A74" t="s">
        <v>1171</v>
      </c>
      <c r="B74">
        <v>10000</v>
      </c>
      <c r="C74">
        <v>10000</v>
      </c>
      <c r="D74" s="3">
        <v>45785</v>
      </c>
      <c r="E74" t="s">
        <v>59</v>
      </c>
      <c r="F74" t="s">
        <v>1172</v>
      </c>
      <c r="G74" t="s">
        <v>1167</v>
      </c>
      <c r="I74">
        <v>1</v>
      </c>
      <c r="J74" t="s">
        <v>940</v>
      </c>
      <c r="K74">
        <v>72</v>
      </c>
      <c r="L74" t="s">
        <v>198</v>
      </c>
      <c r="M74" s="4">
        <v>4000</v>
      </c>
      <c r="P74" s="3">
        <v>45784</v>
      </c>
      <c r="R74">
        <v>16</v>
      </c>
      <c r="S74" s="4">
        <v>64000</v>
      </c>
      <c r="T74" t="s">
        <v>64</v>
      </c>
      <c r="U74" t="s">
        <v>1173</v>
      </c>
      <c r="V74">
        <v>0</v>
      </c>
      <c r="W74" s="4">
        <v>60000</v>
      </c>
      <c r="X74" s="4">
        <v>4000</v>
      </c>
      <c r="Y74">
        <v>0</v>
      </c>
      <c r="Z74">
        <v>0</v>
      </c>
      <c r="AA74">
        <v>0</v>
      </c>
      <c r="AD74">
        <v>0</v>
      </c>
      <c r="AM74" t="s">
        <v>1174</v>
      </c>
      <c r="AN74" t="s">
        <v>458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Y74" t="s">
        <v>62</v>
      </c>
      <c r="AZ74" t="s">
        <v>5428</v>
      </c>
      <c r="BA74">
        <v>0</v>
      </c>
      <c r="BC74" t="s">
        <v>458</v>
      </c>
      <c r="BF74" t="s">
        <v>1170</v>
      </c>
    </row>
    <row r="75" spans="1:58" x14ac:dyDescent="0.35">
      <c r="A75" t="s">
        <v>1171</v>
      </c>
      <c r="B75">
        <v>10000</v>
      </c>
      <c r="C75">
        <v>20000</v>
      </c>
      <c r="D75" s="3">
        <v>45785</v>
      </c>
      <c r="E75" t="s">
        <v>59</v>
      </c>
      <c r="F75" t="s">
        <v>1172</v>
      </c>
      <c r="G75" t="s">
        <v>1167</v>
      </c>
      <c r="I75">
        <v>2</v>
      </c>
      <c r="J75" t="s">
        <v>940</v>
      </c>
      <c r="K75">
        <v>86</v>
      </c>
      <c r="L75" t="s">
        <v>217</v>
      </c>
      <c r="M75" s="4">
        <v>3150</v>
      </c>
      <c r="P75" s="3">
        <v>45784</v>
      </c>
      <c r="R75">
        <v>30</v>
      </c>
      <c r="S75" s="4">
        <v>94500</v>
      </c>
      <c r="T75" t="s">
        <v>64</v>
      </c>
      <c r="U75" t="s">
        <v>1173</v>
      </c>
      <c r="V75">
        <v>0</v>
      </c>
      <c r="W75" s="4">
        <v>60000</v>
      </c>
      <c r="X75" s="4">
        <v>34500</v>
      </c>
      <c r="Y75">
        <v>0</v>
      </c>
      <c r="Z75">
        <v>0</v>
      </c>
      <c r="AA75">
        <v>0</v>
      </c>
      <c r="AD75">
        <v>0</v>
      </c>
      <c r="AM75" t="s">
        <v>1174</v>
      </c>
      <c r="AN75" t="s">
        <v>458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Y75" t="s">
        <v>62</v>
      </c>
      <c r="AZ75" t="s">
        <v>5428</v>
      </c>
      <c r="BA75">
        <v>0</v>
      </c>
      <c r="BC75" t="s">
        <v>458</v>
      </c>
      <c r="BF75" t="s">
        <v>1170</v>
      </c>
    </row>
    <row r="76" spans="1:58" x14ac:dyDescent="0.35">
      <c r="A76" t="s">
        <v>924</v>
      </c>
      <c r="B76">
        <v>10000</v>
      </c>
      <c r="C76">
        <v>20000</v>
      </c>
      <c r="D76" s="3">
        <v>45785</v>
      </c>
      <c r="E76" t="s">
        <v>59</v>
      </c>
      <c r="F76" t="s">
        <v>925</v>
      </c>
      <c r="G76" t="s">
        <v>876</v>
      </c>
      <c r="I76">
        <v>2</v>
      </c>
      <c r="J76" t="s">
        <v>940</v>
      </c>
      <c r="K76">
        <v>86</v>
      </c>
      <c r="L76" t="s">
        <v>217</v>
      </c>
      <c r="M76" s="4">
        <v>1764000</v>
      </c>
      <c r="P76" s="3">
        <v>45784</v>
      </c>
      <c r="R76">
        <v>1</v>
      </c>
      <c r="S76" s="4">
        <v>1764000</v>
      </c>
      <c r="T76" t="s">
        <v>64</v>
      </c>
      <c r="U76" t="s">
        <v>877</v>
      </c>
      <c r="V76">
        <v>0</v>
      </c>
      <c r="W76" s="4">
        <v>2100000</v>
      </c>
      <c r="X76" s="4">
        <v>-336000</v>
      </c>
      <c r="Y76">
        <v>0</v>
      </c>
      <c r="Z76">
        <v>0</v>
      </c>
      <c r="AA76">
        <v>0</v>
      </c>
      <c r="AD76">
        <v>0</v>
      </c>
      <c r="AM76" t="s">
        <v>878</v>
      </c>
      <c r="AN76" t="s">
        <v>496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Y76" t="s">
        <v>62</v>
      </c>
      <c r="AZ76" t="s">
        <v>5365</v>
      </c>
      <c r="BA76">
        <v>0</v>
      </c>
      <c r="BC76" t="s">
        <v>496</v>
      </c>
      <c r="BF76" t="s">
        <v>926</v>
      </c>
    </row>
    <row r="77" spans="1:58" x14ac:dyDescent="0.35">
      <c r="A77" t="s">
        <v>3546</v>
      </c>
      <c r="B77">
        <v>10000</v>
      </c>
      <c r="C77">
        <v>10000</v>
      </c>
      <c r="D77" s="3">
        <v>45799</v>
      </c>
      <c r="E77" t="s">
        <v>59</v>
      </c>
      <c r="F77" t="s">
        <v>2450</v>
      </c>
      <c r="G77">
        <v>10656256068</v>
      </c>
      <c r="I77">
        <v>1</v>
      </c>
      <c r="J77" t="s">
        <v>940</v>
      </c>
      <c r="K77" t="s">
        <v>180</v>
      </c>
      <c r="L77" t="s">
        <v>202</v>
      </c>
      <c r="M77">
        <v>880</v>
      </c>
      <c r="P77" s="3">
        <v>45784</v>
      </c>
      <c r="R77">
        <v>264</v>
      </c>
      <c r="S77" s="4">
        <v>232320</v>
      </c>
      <c r="T77" t="s">
        <v>64</v>
      </c>
      <c r="U77" t="s">
        <v>3547</v>
      </c>
      <c r="V77">
        <v>0</v>
      </c>
      <c r="W77" s="4">
        <v>220000</v>
      </c>
      <c r="X77" s="4">
        <v>12320</v>
      </c>
      <c r="Y77">
        <v>0</v>
      </c>
      <c r="Z77">
        <v>0</v>
      </c>
      <c r="AA77">
        <v>0</v>
      </c>
      <c r="AD77">
        <v>0</v>
      </c>
      <c r="AM77" t="s">
        <v>3548</v>
      </c>
      <c r="AN77" t="s">
        <v>97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Y77" t="s">
        <v>62</v>
      </c>
      <c r="AZ77" t="s">
        <v>6168</v>
      </c>
      <c r="BA77">
        <v>0</v>
      </c>
      <c r="BC77" t="s">
        <v>97</v>
      </c>
      <c r="BF77" t="s">
        <v>3549</v>
      </c>
    </row>
    <row r="78" spans="1:58" x14ac:dyDescent="0.35">
      <c r="A78" t="s">
        <v>2267</v>
      </c>
      <c r="B78">
        <v>10000</v>
      </c>
      <c r="C78">
        <v>10000</v>
      </c>
      <c r="D78" s="3">
        <v>45793</v>
      </c>
      <c r="E78" t="s">
        <v>59</v>
      </c>
      <c r="F78" t="s">
        <v>2268</v>
      </c>
      <c r="G78" t="s">
        <v>2236</v>
      </c>
      <c r="I78">
        <v>1</v>
      </c>
      <c r="J78" t="s">
        <v>940</v>
      </c>
      <c r="K78" t="s">
        <v>180</v>
      </c>
      <c r="L78" t="s">
        <v>202</v>
      </c>
      <c r="M78" s="4">
        <v>4260</v>
      </c>
      <c r="P78" s="3">
        <v>45784</v>
      </c>
      <c r="R78">
        <v>54</v>
      </c>
      <c r="S78" s="4">
        <v>230040</v>
      </c>
      <c r="T78" t="s">
        <v>64</v>
      </c>
      <c r="U78" t="s">
        <v>2269</v>
      </c>
      <c r="V78">
        <v>0</v>
      </c>
      <c r="W78" s="4">
        <v>200000</v>
      </c>
      <c r="X78" s="4">
        <v>30040</v>
      </c>
      <c r="Y78">
        <v>0</v>
      </c>
      <c r="Z78">
        <v>0</v>
      </c>
      <c r="AA78">
        <v>0</v>
      </c>
      <c r="AD78">
        <v>0</v>
      </c>
      <c r="AM78" t="s">
        <v>2270</v>
      </c>
      <c r="AN78" t="s">
        <v>97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Y78" t="s">
        <v>62</v>
      </c>
      <c r="AZ78" t="s">
        <v>5052</v>
      </c>
      <c r="BA78">
        <v>0</v>
      </c>
      <c r="BC78" t="s">
        <v>97</v>
      </c>
      <c r="BF78" t="s">
        <v>2271</v>
      </c>
    </row>
    <row r="79" spans="1:58" x14ac:dyDescent="0.35">
      <c r="A79" t="s">
        <v>1649</v>
      </c>
      <c r="B79">
        <v>10000</v>
      </c>
      <c r="C79">
        <v>10000</v>
      </c>
      <c r="D79" s="3">
        <v>45790</v>
      </c>
      <c r="E79" t="s">
        <v>59</v>
      </c>
      <c r="F79" t="s">
        <v>1650</v>
      </c>
      <c r="G79">
        <v>10656256068</v>
      </c>
      <c r="I79">
        <v>1</v>
      </c>
      <c r="J79" t="s">
        <v>940</v>
      </c>
      <c r="K79" t="s">
        <v>180</v>
      </c>
      <c r="L79" t="s">
        <v>202</v>
      </c>
      <c r="M79">
        <v>100</v>
      </c>
      <c r="P79" s="3">
        <v>45784</v>
      </c>
      <c r="R79">
        <v>660</v>
      </c>
      <c r="S79" s="4">
        <v>66000</v>
      </c>
      <c r="T79" t="s">
        <v>64</v>
      </c>
      <c r="U79" t="s">
        <v>1651</v>
      </c>
      <c r="V79">
        <v>0</v>
      </c>
      <c r="W79" s="4">
        <v>40000</v>
      </c>
      <c r="X79" s="4">
        <v>26000</v>
      </c>
      <c r="Y79">
        <v>0</v>
      </c>
      <c r="Z79">
        <v>0</v>
      </c>
      <c r="AA79">
        <v>0</v>
      </c>
      <c r="AD79">
        <v>0</v>
      </c>
      <c r="AM79" t="s">
        <v>1652</v>
      </c>
      <c r="AN79" t="s">
        <v>97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Y79" t="s">
        <v>62</v>
      </c>
      <c r="AZ79" t="s">
        <v>5267</v>
      </c>
      <c r="BA79">
        <v>0</v>
      </c>
      <c r="BC79" t="s">
        <v>97</v>
      </c>
      <c r="BF79" t="s">
        <v>1653</v>
      </c>
    </row>
    <row r="80" spans="1:58" x14ac:dyDescent="0.35">
      <c r="A80" t="s">
        <v>2272</v>
      </c>
      <c r="B80">
        <v>10000</v>
      </c>
      <c r="C80">
        <v>10000</v>
      </c>
      <c r="D80" s="3">
        <v>45793</v>
      </c>
      <c r="E80" t="s">
        <v>59</v>
      </c>
      <c r="F80" t="s">
        <v>2273</v>
      </c>
      <c r="G80" t="s">
        <v>2236</v>
      </c>
      <c r="I80">
        <v>1</v>
      </c>
      <c r="J80" t="s">
        <v>940</v>
      </c>
      <c r="K80" t="s">
        <v>180</v>
      </c>
      <c r="L80" t="s">
        <v>202</v>
      </c>
      <c r="M80" s="4">
        <v>4260</v>
      </c>
      <c r="P80" s="3">
        <v>45784</v>
      </c>
      <c r="R80">
        <v>27</v>
      </c>
      <c r="S80" s="4">
        <v>115020</v>
      </c>
      <c r="T80" t="s">
        <v>64</v>
      </c>
      <c r="U80" t="s">
        <v>2274</v>
      </c>
      <c r="V80">
        <v>0</v>
      </c>
      <c r="W80" s="4">
        <v>100000</v>
      </c>
      <c r="X80" s="4">
        <v>15020</v>
      </c>
      <c r="Y80">
        <v>0</v>
      </c>
      <c r="Z80">
        <v>0</v>
      </c>
      <c r="AA80">
        <v>0</v>
      </c>
      <c r="AD80">
        <v>0</v>
      </c>
      <c r="AM80" t="s">
        <v>2275</v>
      </c>
      <c r="AN80" t="s">
        <v>97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Y80" t="s">
        <v>62</v>
      </c>
      <c r="AZ80" t="s">
        <v>5053</v>
      </c>
      <c r="BA80">
        <v>0</v>
      </c>
      <c r="BC80" t="s">
        <v>97</v>
      </c>
      <c r="BF80" t="s">
        <v>2276</v>
      </c>
    </row>
    <row r="81" spans="1:58" x14ac:dyDescent="0.35">
      <c r="A81" t="s">
        <v>2277</v>
      </c>
      <c r="B81">
        <v>10000</v>
      </c>
      <c r="C81">
        <v>10000</v>
      </c>
      <c r="D81" s="3">
        <v>45793</v>
      </c>
      <c r="E81" t="s">
        <v>59</v>
      </c>
      <c r="F81" t="s">
        <v>2278</v>
      </c>
      <c r="G81" t="s">
        <v>2236</v>
      </c>
      <c r="I81">
        <v>1</v>
      </c>
      <c r="J81" t="s">
        <v>940</v>
      </c>
      <c r="K81" t="s">
        <v>180</v>
      </c>
      <c r="L81" t="s">
        <v>202</v>
      </c>
      <c r="M81" s="4">
        <v>4260</v>
      </c>
      <c r="P81" s="3">
        <v>45784</v>
      </c>
      <c r="R81">
        <v>54</v>
      </c>
      <c r="S81" s="4">
        <v>230040</v>
      </c>
      <c r="T81" t="s">
        <v>64</v>
      </c>
      <c r="U81" t="s">
        <v>2279</v>
      </c>
      <c r="V81">
        <v>0</v>
      </c>
      <c r="W81" s="4">
        <v>200000</v>
      </c>
      <c r="X81" s="4">
        <v>30040</v>
      </c>
      <c r="Y81">
        <v>0</v>
      </c>
      <c r="Z81">
        <v>0</v>
      </c>
      <c r="AA81">
        <v>0</v>
      </c>
      <c r="AD81">
        <v>0</v>
      </c>
      <c r="AM81" t="s">
        <v>2280</v>
      </c>
      <c r="AN81" t="s">
        <v>97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Y81" t="s">
        <v>62</v>
      </c>
      <c r="AZ81" t="s">
        <v>5054</v>
      </c>
      <c r="BA81">
        <v>0</v>
      </c>
      <c r="BC81" t="s">
        <v>97</v>
      </c>
      <c r="BF81" t="s">
        <v>2281</v>
      </c>
    </row>
    <row r="82" spans="1:58" x14ac:dyDescent="0.35">
      <c r="A82" t="s">
        <v>3650</v>
      </c>
      <c r="B82">
        <v>10000</v>
      </c>
      <c r="C82">
        <v>30000</v>
      </c>
      <c r="D82" s="3">
        <v>45803</v>
      </c>
      <c r="E82" t="s">
        <v>59</v>
      </c>
      <c r="F82" t="s">
        <v>3651</v>
      </c>
      <c r="G82">
        <v>10656256069</v>
      </c>
      <c r="I82">
        <v>1</v>
      </c>
      <c r="J82" t="s">
        <v>940</v>
      </c>
      <c r="K82" t="s">
        <v>182</v>
      </c>
      <c r="L82" t="s">
        <v>188</v>
      </c>
      <c r="M82">
        <v>965</v>
      </c>
      <c r="P82" s="3">
        <v>45784</v>
      </c>
      <c r="R82">
        <v>352</v>
      </c>
      <c r="S82" s="4">
        <v>339680</v>
      </c>
      <c r="T82" t="s">
        <v>64</v>
      </c>
      <c r="U82" t="s">
        <v>1326</v>
      </c>
      <c r="V82">
        <v>0</v>
      </c>
      <c r="W82" s="4">
        <v>320000</v>
      </c>
      <c r="X82" s="4">
        <v>19680</v>
      </c>
      <c r="Y82">
        <v>0</v>
      </c>
      <c r="Z82">
        <v>0</v>
      </c>
      <c r="AA82">
        <v>0</v>
      </c>
      <c r="AD82">
        <v>0</v>
      </c>
      <c r="AM82" t="s">
        <v>1327</v>
      </c>
      <c r="AN82" t="s">
        <v>97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Y82" t="s">
        <v>62</v>
      </c>
      <c r="AZ82" t="s">
        <v>3652</v>
      </c>
      <c r="BA82">
        <v>0</v>
      </c>
      <c r="BC82" t="s">
        <v>97</v>
      </c>
      <c r="BF82" t="s">
        <v>3653</v>
      </c>
    </row>
    <row r="83" spans="1:58" x14ac:dyDescent="0.35">
      <c r="A83" t="s">
        <v>1175</v>
      </c>
      <c r="B83">
        <v>10000</v>
      </c>
      <c r="C83">
        <v>10000</v>
      </c>
      <c r="D83" s="3">
        <v>45784</v>
      </c>
      <c r="E83" t="s">
        <v>59</v>
      </c>
      <c r="F83" t="s">
        <v>1075</v>
      </c>
      <c r="G83" t="s">
        <v>626</v>
      </c>
      <c r="I83">
        <v>1</v>
      </c>
      <c r="J83" t="s">
        <v>940</v>
      </c>
      <c r="K83">
        <v>59</v>
      </c>
      <c r="L83" t="s">
        <v>126</v>
      </c>
      <c r="M83" s="4">
        <v>1549</v>
      </c>
      <c r="P83" s="3">
        <v>45784</v>
      </c>
      <c r="R83">
        <v>4</v>
      </c>
      <c r="S83" s="4">
        <v>6196</v>
      </c>
      <c r="T83" t="s">
        <v>64</v>
      </c>
      <c r="U83">
        <v>200877560001</v>
      </c>
      <c r="V83">
        <v>0</v>
      </c>
      <c r="W83" s="4">
        <v>6196</v>
      </c>
      <c r="X83">
        <v>0</v>
      </c>
      <c r="Y83">
        <v>0</v>
      </c>
      <c r="Z83">
        <v>0</v>
      </c>
      <c r="AA83">
        <v>0</v>
      </c>
      <c r="AD83">
        <v>0</v>
      </c>
      <c r="AM83">
        <v>20087756</v>
      </c>
      <c r="AN83" t="s">
        <v>129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Y83" t="s">
        <v>62</v>
      </c>
      <c r="AZ83" t="s">
        <v>5429</v>
      </c>
      <c r="BA83">
        <v>0</v>
      </c>
      <c r="BC83" t="s">
        <v>129</v>
      </c>
      <c r="BF83" t="s">
        <v>1176</v>
      </c>
    </row>
    <row r="84" spans="1:58" x14ac:dyDescent="0.35">
      <c r="A84" t="s">
        <v>1177</v>
      </c>
      <c r="B84">
        <v>10000</v>
      </c>
      <c r="C84">
        <v>10000</v>
      </c>
      <c r="D84" s="3">
        <v>45785</v>
      </c>
      <c r="E84" t="s">
        <v>59</v>
      </c>
      <c r="F84" t="s">
        <v>1178</v>
      </c>
      <c r="G84" t="s">
        <v>1179</v>
      </c>
      <c r="I84">
        <v>1</v>
      </c>
      <c r="J84" t="s">
        <v>940</v>
      </c>
      <c r="K84">
        <v>32</v>
      </c>
      <c r="L84" t="s">
        <v>102</v>
      </c>
      <c r="M84" s="4">
        <v>5860</v>
      </c>
      <c r="P84" s="3">
        <v>45784</v>
      </c>
      <c r="R84">
        <v>1</v>
      </c>
      <c r="S84" s="4">
        <v>5860</v>
      </c>
      <c r="T84" t="s">
        <v>64</v>
      </c>
      <c r="U84" t="s">
        <v>706</v>
      </c>
      <c r="V84">
        <v>0</v>
      </c>
      <c r="W84" s="4">
        <v>5360</v>
      </c>
      <c r="X84">
        <v>500</v>
      </c>
      <c r="Y84">
        <v>0</v>
      </c>
      <c r="Z84">
        <v>0</v>
      </c>
      <c r="AA84">
        <v>0</v>
      </c>
      <c r="AD84">
        <v>0</v>
      </c>
      <c r="AM84" t="s">
        <v>707</v>
      </c>
      <c r="AN84" t="s">
        <v>337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Y84" t="s">
        <v>62</v>
      </c>
      <c r="AZ84" t="s">
        <v>5430</v>
      </c>
      <c r="BA84">
        <v>0</v>
      </c>
      <c r="BC84" t="s">
        <v>337</v>
      </c>
      <c r="BF84" t="s">
        <v>1180</v>
      </c>
    </row>
    <row r="85" spans="1:58" x14ac:dyDescent="0.35">
      <c r="A85" t="s">
        <v>1181</v>
      </c>
      <c r="B85">
        <v>10000</v>
      </c>
      <c r="C85">
        <v>10000</v>
      </c>
      <c r="D85" s="3">
        <v>45785</v>
      </c>
      <c r="E85" t="s">
        <v>59</v>
      </c>
      <c r="F85" t="s">
        <v>1178</v>
      </c>
      <c r="G85" t="s">
        <v>1179</v>
      </c>
      <c r="I85">
        <v>1</v>
      </c>
      <c r="J85" t="s">
        <v>940</v>
      </c>
      <c r="K85">
        <v>32</v>
      </c>
      <c r="L85" t="s">
        <v>102</v>
      </c>
      <c r="M85" s="4">
        <v>5860</v>
      </c>
      <c r="P85" s="3">
        <v>45784</v>
      </c>
      <c r="R85">
        <v>1</v>
      </c>
      <c r="S85" s="4">
        <v>5860</v>
      </c>
      <c r="T85" t="s">
        <v>64</v>
      </c>
      <c r="U85" t="s">
        <v>706</v>
      </c>
      <c r="V85">
        <v>0</v>
      </c>
      <c r="W85" s="4">
        <v>5360</v>
      </c>
      <c r="X85">
        <v>500</v>
      </c>
      <c r="Y85">
        <v>0</v>
      </c>
      <c r="Z85">
        <v>0</v>
      </c>
      <c r="AA85">
        <v>0</v>
      </c>
      <c r="AD85">
        <v>0</v>
      </c>
      <c r="AM85" t="s">
        <v>707</v>
      </c>
      <c r="AN85" t="s">
        <v>337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Y85" t="s">
        <v>62</v>
      </c>
      <c r="AZ85" t="s">
        <v>5431</v>
      </c>
      <c r="BA85">
        <v>0</v>
      </c>
      <c r="BC85" t="s">
        <v>337</v>
      </c>
      <c r="BF85" t="s">
        <v>1182</v>
      </c>
    </row>
    <row r="86" spans="1:58" x14ac:dyDescent="0.35">
      <c r="A86" t="s">
        <v>1183</v>
      </c>
      <c r="B86">
        <v>10000</v>
      </c>
      <c r="C86">
        <v>10000</v>
      </c>
      <c r="D86" s="3">
        <v>45785</v>
      </c>
      <c r="E86" t="s">
        <v>59</v>
      </c>
      <c r="F86" t="s">
        <v>1184</v>
      </c>
      <c r="G86" t="s">
        <v>1185</v>
      </c>
      <c r="I86">
        <v>1</v>
      </c>
      <c r="J86" t="s">
        <v>940</v>
      </c>
      <c r="K86">
        <v>82</v>
      </c>
      <c r="L86" t="s">
        <v>191</v>
      </c>
      <c r="M86" s="4">
        <v>5000</v>
      </c>
      <c r="P86" s="3">
        <v>45784</v>
      </c>
      <c r="R86">
        <v>20</v>
      </c>
      <c r="S86" s="4">
        <v>100000</v>
      </c>
      <c r="T86" t="s">
        <v>64</v>
      </c>
      <c r="U86" t="s">
        <v>1186</v>
      </c>
      <c r="V86">
        <v>0</v>
      </c>
      <c r="W86" s="4">
        <v>100000</v>
      </c>
      <c r="X86">
        <v>0</v>
      </c>
      <c r="Y86">
        <v>0</v>
      </c>
      <c r="Z86">
        <v>0</v>
      </c>
      <c r="AA86">
        <v>0</v>
      </c>
      <c r="AD86">
        <v>0</v>
      </c>
      <c r="AM86" t="s">
        <v>1187</v>
      </c>
      <c r="AN86" t="s">
        <v>331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Y86" t="s">
        <v>62</v>
      </c>
      <c r="AZ86" t="s">
        <v>5432</v>
      </c>
      <c r="BA86">
        <v>0</v>
      </c>
      <c r="BC86" t="s">
        <v>331</v>
      </c>
      <c r="BF86" t="s">
        <v>1188</v>
      </c>
    </row>
    <row r="87" spans="1:58" x14ac:dyDescent="0.35">
      <c r="A87" t="s">
        <v>1189</v>
      </c>
      <c r="B87">
        <v>10000</v>
      </c>
      <c r="C87">
        <v>10000</v>
      </c>
      <c r="D87" s="3">
        <v>45785</v>
      </c>
      <c r="E87" t="s">
        <v>59</v>
      </c>
      <c r="F87" t="s">
        <v>1190</v>
      </c>
      <c r="G87" t="s">
        <v>910</v>
      </c>
      <c r="I87">
        <v>1</v>
      </c>
      <c r="J87" t="s">
        <v>940</v>
      </c>
      <c r="K87">
        <v>63</v>
      </c>
      <c r="L87" t="s">
        <v>238</v>
      </c>
      <c r="M87" s="4">
        <v>2000</v>
      </c>
      <c r="P87" s="3">
        <v>45784</v>
      </c>
      <c r="R87">
        <v>40</v>
      </c>
      <c r="S87" s="4">
        <v>80000</v>
      </c>
      <c r="T87" t="s">
        <v>64</v>
      </c>
      <c r="U87" t="s">
        <v>911</v>
      </c>
      <c r="V87">
        <v>0</v>
      </c>
      <c r="W87" s="4">
        <v>80000</v>
      </c>
      <c r="X87">
        <v>0</v>
      </c>
      <c r="Y87">
        <v>0</v>
      </c>
      <c r="Z87">
        <v>0</v>
      </c>
      <c r="AA87">
        <v>0</v>
      </c>
      <c r="AD87">
        <v>0</v>
      </c>
      <c r="AM87" t="s">
        <v>912</v>
      </c>
      <c r="AN87" t="s">
        <v>441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Y87" t="s">
        <v>62</v>
      </c>
      <c r="AZ87" t="s">
        <v>5433</v>
      </c>
      <c r="BA87">
        <v>0</v>
      </c>
      <c r="BC87" t="s">
        <v>441</v>
      </c>
      <c r="BF87" t="s">
        <v>1191</v>
      </c>
    </row>
    <row r="88" spans="1:58" x14ac:dyDescent="0.35">
      <c r="A88" t="s">
        <v>1192</v>
      </c>
      <c r="B88">
        <v>10000</v>
      </c>
      <c r="C88">
        <v>10000</v>
      </c>
      <c r="D88" s="3">
        <v>45785</v>
      </c>
      <c r="E88" t="s">
        <v>59</v>
      </c>
      <c r="F88" t="s">
        <v>1190</v>
      </c>
      <c r="G88" t="s">
        <v>910</v>
      </c>
      <c r="I88">
        <v>63</v>
      </c>
      <c r="J88" t="s">
        <v>940</v>
      </c>
      <c r="K88">
        <v>63</v>
      </c>
      <c r="L88" t="s">
        <v>238</v>
      </c>
      <c r="M88" s="4">
        <v>2000</v>
      </c>
      <c r="P88" s="3">
        <v>45784</v>
      </c>
      <c r="R88">
        <v>40</v>
      </c>
      <c r="S88" s="4">
        <v>80000</v>
      </c>
      <c r="T88" t="s">
        <v>64</v>
      </c>
      <c r="U88" t="s">
        <v>1193</v>
      </c>
      <c r="V88">
        <v>0</v>
      </c>
      <c r="W88" s="4">
        <v>80000</v>
      </c>
      <c r="X88">
        <v>0</v>
      </c>
      <c r="Y88">
        <v>0</v>
      </c>
      <c r="Z88">
        <v>0</v>
      </c>
      <c r="AA88">
        <v>0</v>
      </c>
      <c r="AD88">
        <v>0</v>
      </c>
      <c r="AM88" t="s">
        <v>1194</v>
      </c>
      <c r="AN88" t="s">
        <v>441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Y88" t="s">
        <v>62</v>
      </c>
      <c r="AZ88" t="s">
        <v>5434</v>
      </c>
      <c r="BA88">
        <v>0</v>
      </c>
      <c r="BC88" t="s">
        <v>441</v>
      </c>
      <c r="BF88" t="s">
        <v>1195</v>
      </c>
    </row>
    <row r="89" spans="1:58" x14ac:dyDescent="0.35">
      <c r="A89" t="s">
        <v>1196</v>
      </c>
      <c r="B89">
        <v>10000</v>
      </c>
      <c r="C89">
        <v>10000</v>
      </c>
      <c r="D89" s="3">
        <v>45786</v>
      </c>
      <c r="E89" t="s">
        <v>59</v>
      </c>
      <c r="F89" t="s">
        <v>1197</v>
      </c>
      <c r="G89" t="s">
        <v>1198</v>
      </c>
      <c r="I89">
        <v>1</v>
      </c>
      <c r="J89" t="s">
        <v>940</v>
      </c>
      <c r="K89">
        <v>66</v>
      </c>
      <c r="L89" t="s">
        <v>223</v>
      </c>
      <c r="M89" s="4">
        <v>80000</v>
      </c>
      <c r="P89" s="3">
        <v>45784</v>
      </c>
      <c r="R89">
        <v>1</v>
      </c>
      <c r="S89" s="4">
        <v>80000</v>
      </c>
      <c r="T89" t="s">
        <v>64</v>
      </c>
      <c r="U89" t="s">
        <v>1200</v>
      </c>
      <c r="V89">
        <v>0</v>
      </c>
      <c r="W89" s="4">
        <v>80000</v>
      </c>
      <c r="X89">
        <v>0</v>
      </c>
      <c r="Y89">
        <v>0</v>
      </c>
      <c r="Z89">
        <v>0</v>
      </c>
      <c r="AA89">
        <v>0</v>
      </c>
      <c r="AD89">
        <v>0</v>
      </c>
      <c r="AM89" t="s">
        <v>1201</v>
      </c>
      <c r="AN89" t="s">
        <v>441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Y89" t="s">
        <v>62</v>
      </c>
      <c r="AZ89" t="s">
        <v>5435</v>
      </c>
      <c r="BA89">
        <v>0</v>
      </c>
      <c r="BC89" t="s">
        <v>441</v>
      </c>
      <c r="BF89" t="s">
        <v>1202</v>
      </c>
    </row>
    <row r="90" spans="1:58" x14ac:dyDescent="0.35">
      <c r="A90" t="s">
        <v>1203</v>
      </c>
      <c r="B90">
        <v>10000</v>
      </c>
      <c r="C90">
        <v>10000</v>
      </c>
      <c r="D90" s="3">
        <v>45785</v>
      </c>
      <c r="E90" t="s">
        <v>59</v>
      </c>
      <c r="F90" s="5">
        <v>0.47237268518518516</v>
      </c>
      <c r="G90">
        <v>8613409</v>
      </c>
      <c r="I90">
        <v>1</v>
      </c>
      <c r="J90" t="s">
        <v>940</v>
      </c>
      <c r="K90">
        <v>63</v>
      </c>
      <c r="L90" t="s">
        <v>238</v>
      </c>
      <c r="M90" s="4">
        <v>5715</v>
      </c>
      <c r="P90" s="3">
        <v>45784</v>
      </c>
      <c r="R90">
        <v>14</v>
      </c>
      <c r="S90" s="4">
        <v>80010</v>
      </c>
      <c r="T90" t="s">
        <v>64</v>
      </c>
      <c r="U90" t="s">
        <v>1150</v>
      </c>
      <c r="V90">
        <v>0</v>
      </c>
      <c r="W90" s="4">
        <v>80000</v>
      </c>
      <c r="X90">
        <v>10</v>
      </c>
      <c r="Y90">
        <v>0</v>
      </c>
      <c r="Z90">
        <v>0</v>
      </c>
      <c r="AA90">
        <v>0</v>
      </c>
      <c r="AD90">
        <v>0</v>
      </c>
      <c r="AM90" t="s">
        <v>1151</v>
      </c>
      <c r="AN90" t="s">
        <v>441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Y90" t="s">
        <v>62</v>
      </c>
      <c r="AZ90" t="s">
        <v>5436</v>
      </c>
      <c r="BA90">
        <v>0</v>
      </c>
      <c r="BC90" t="s">
        <v>441</v>
      </c>
      <c r="BF90" t="s">
        <v>1204</v>
      </c>
    </row>
    <row r="91" spans="1:58" x14ac:dyDescent="0.35">
      <c r="A91" t="s">
        <v>1766</v>
      </c>
      <c r="B91">
        <v>10000</v>
      </c>
      <c r="C91">
        <v>10000</v>
      </c>
      <c r="D91" s="3">
        <v>45790</v>
      </c>
      <c r="E91" t="s">
        <v>59</v>
      </c>
      <c r="F91" t="s">
        <v>1767</v>
      </c>
      <c r="G91" t="s">
        <v>377</v>
      </c>
      <c r="I91">
        <v>1</v>
      </c>
      <c r="J91" t="s">
        <v>940</v>
      </c>
      <c r="K91">
        <v>78</v>
      </c>
      <c r="L91" t="s">
        <v>240</v>
      </c>
      <c r="M91" s="4">
        <v>2750</v>
      </c>
      <c r="P91" s="3">
        <v>45784</v>
      </c>
      <c r="R91">
        <v>16</v>
      </c>
      <c r="S91" s="4">
        <v>44000</v>
      </c>
      <c r="T91" t="s">
        <v>64</v>
      </c>
      <c r="U91" t="s">
        <v>1141</v>
      </c>
      <c r="V91">
        <v>0</v>
      </c>
      <c r="W91" s="4">
        <v>40000</v>
      </c>
      <c r="X91" s="4">
        <v>4000</v>
      </c>
      <c r="Y91">
        <v>0</v>
      </c>
      <c r="Z91">
        <v>0</v>
      </c>
      <c r="AA91">
        <v>0</v>
      </c>
      <c r="AD91">
        <v>0</v>
      </c>
      <c r="AM91" t="s">
        <v>1142</v>
      </c>
      <c r="AN91" t="s">
        <v>381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Y91" t="s">
        <v>62</v>
      </c>
      <c r="AZ91" t="s">
        <v>5313</v>
      </c>
      <c r="BA91">
        <v>0</v>
      </c>
      <c r="BC91" t="s">
        <v>381</v>
      </c>
      <c r="BF91" t="s">
        <v>1768</v>
      </c>
    </row>
    <row r="92" spans="1:58" x14ac:dyDescent="0.35">
      <c r="A92" t="s">
        <v>1205</v>
      </c>
      <c r="B92">
        <v>10000</v>
      </c>
      <c r="C92">
        <v>10000</v>
      </c>
      <c r="D92" s="3">
        <v>45785</v>
      </c>
      <c r="E92" t="s">
        <v>59</v>
      </c>
      <c r="F92" s="5">
        <v>0.47123842592592591</v>
      </c>
      <c r="G92" t="s">
        <v>1206</v>
      </c>
      <c r="I92">
        <v>1</v>
      </c>
      <c r="J92" t="s">
        <v>940</v>
      </c>
      <c r="K92">
        <v>87</v>
      </c>
      <c r="L92" t="s">
        <v>156</v>
      </c>
      <c r="M92" s="4">
        <v>20250</v>
      </c>
      <c r="P92" s="3">
        <v>45784</v>
      </c>
      <c r="R92">
        <v>2</v>
      </c>
      <c r="S92" s="4">
        <v>40500</v>
      </c>
      <c r="T92" t="s">
        <v>64</v>
      </c>
      <c r="U92" t="s">
        <v>1207</v>
      </c>
      <c r="V92">
        <v>0</v>
      </c>
      <c r="W92" s="4">
        <v>40500</v>
      </c>
      <c r="X92">
        <v>0</v>
      </c>
      <c r="Y92">
        <v>0</v>
      </c>
      <c r="Z92">
        <v>0</v>
      </c>
      <c r="AA92">
        <v>0</v>
      </c>
      <c r="AD92">
        <v>0</v>
      </c>
      <c r="AM92" t="s">
        <v>1208</v>
      </c>
      <c r="AN92" t="s">
        <v>381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Y92" t="s">
        <v>62</v>
      </c>
      <c r="AZ92" t="s">
        <v>5437</v>
      </c>
      <c r="BA92">
        <v>0</v>
      </c>
      <c r="BC92" t="s">
        <v>381</v>
      </c>
      <c r="BF92" t="s">
        <v>1209</v>
      </c>
    </row>
    <row r="93" spans="1:58" x14ac:dyDescent="0.35">
      <c r="A93" t="s">
        <v>1210</v>
      </c>
      <c r="B93">
        <v>10000</v>
      </c>
      <c r="C93">
        <v>10000</v>
      </c>
      <c r="D93" s="3">
        <v>45784</v>
      </c>
      <c r="E93" t="s">
        <v>59</v>
      </c>
      <c r="F93" t="s">
        <v>1211</v>
      </c>
      <c r="G93" t="s">
        <v>1212</v>
      </c>
      <c r="I93">
        <v>1</v>
      </c>
      <c r="J93" t="s">
        <v>940</v>
      </c>
      <c r="K93">
        <v>73</v>
      </c>
      <c r="L93" t="s">
        <v>227</v>
      </c>
      <c r="M93">
        <v>2</v>
      </c>
      <c r="P93" s="3">
        <v>45784</v>
      </c>
      <c r="R93">
        <v>10</v>
      </c>
      <c r="S93">
        <v>20</v>
      </c>
      <c r="T93" t="s">
        <v>64</v>
      </c>
      <c r="U93" t="s">
        <v>1213</v>
      </c>
      <c r="V93">
        <v>0</v>
      </c>
      <c r="W93">
        <v>20</v>
      </c>
      <c r="X93">
        <v>0</v>
      </c>
      <c r="Y93">
        <v>0</v>
      </c>
      <c r="Z93">
        <v>0</v>
      </c>
      <c r="AA93">
        <v>0</v>
      </c>
      <c r="AD93">
        <v>0</v>
      </c>
      <c r="AM93" t="s">
        <v>1214</v>
      </c>
      <c r="AN93" t="s">
        <v>1215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Y93" t="s">
        <v>62</v>
      </c>
      <c r="AZ93" t="s">
        <v>5438</v>
      </c>
      <c r="BA93">
        <v>0</v>
      </c>
      <c r="BC93" t="s">
        <v>1215</v>
      </c>
      <c r="BF93" t="s">
        <v>1216</v>
      </c>
    </row>
    <row r="94" spans="1:58" x14ac:dyDescent="0.35">
      <c r="A94" t="s">
        <v>1210</v>
      </c>
      <c r="B94">
        <v>20000</v>
      </c>
      <c r="C94">
        <v>10000</v>
      </c>
      <c r="D94" s="3">
        <v>45784</v>
      </c>
      <c r="E94" t="s">
        <v>59</v>
      </c>
      <c r="F94" t="s">
        <v>1211</v>
      </c>
      <c r="G94" t="s">
        <v>1212</v>
      </c>
      <c r="I94">
        <v>1</v>
      </c>
      <c r="J94" t="s">
        <v>940</v>
      </c>
      <c r="K94">
        <v>73</v>
      </c>
      <c r="L94" t="s">
        <v>227</v>
      </c>
      <c r="M94">
        <v>2</v>
      </c>
      <c r="P94" s="3">
        <v>45784</v>
      </c>
      <c r="R94">
        <v>10</v>
      </c>
      <c r="S94">
        <v>20</v>
      </c>
      <c r="T94" t="s">
        <v>64</v>
      </c>
      <c r="U94" t="s">
        <v>1213</v>
      </c>
      <c r="V94">
        <v>0</v>
      </c>
      <c r="W94">
        <v>20</v>
      </c>
      <c r="X94">
        <v>0</v>
      </c>
      <c r="Y94">
        <v>0</v>
      </c>
      <c r="Z94">
        <v>0</v>
      </c>
      <c r="AA94">
        <v>0</v>
      </c>
      <c r="AD94">
        <v>0</v>
      </c>
      <c r="AM94" t="s">
        <v>1214</v>
      </c>
      <c r="AN94" t="s">
        <v>1215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Y94" t="s">
        <v>62</v>
      </c>
      <c r="AZ94" t="s">
        <v>5438</v>
      </c>
      <c r="BA94">
        <v>0</v>
      </c>
      <c r="BC94" t="s">
        <v>1215</v>
      </c>
      <c r="BF94" t="s">
        <v>1216</v>
      </c>
    </row>
    <row r="95" spans="1:58" x14ac:dyDescent="0.35">
      <c r="A95" t="s">
        <v>933</v>
      </c>
      <c r="B95">
        <v>10000</v>
      </c>
      <c r="C95">
        <v>20000</v>
      </c>
      <c r="D95" s="3">
        <v>45785</v>
      </c>
      <c r="E95" t="s">
        <v>59</v>
      </c>
      <c r="F95" t="s">
        <v>934</v>
      </c>
      <c r="G95" t="s">
        <v>935</v>
      </c>
      <c r="I95">
        <v>2</v>
      </c>
      <c r="J95" t="s">
        <v>940</v>
      </c>
      <c r="K95">
        <v>92</v>
      </c>
      <c r="L95" t="s">
        <v>242</v>
      </c>
      <c r="M95" s="4">
        <v>3300</v>
      </c>
      <c r="P95" s="3">
        <v>45784</v>
      </c>
      <c r="R95">
        <v>1</v>
      </c>
      <c r="S95" s="4">
        <v>3300</v>
      </c>
      <c r="T95" t="s">
        <v>64</v>
      </c>
      <c r="U95" t="s">
        <v>936</v>
      </c>
      <c r="V95">
        <v>0</v>
      </c>
      <c r="W95" s="4">
        <v>3000</v>
      </c>
      <c r="X95">
        <v>300</v>
      </c>
      <c r="Y95">
        <v>0</v>
      </c>
      <c r="Z95">
        <v>0</v>
      </c>
      <c r="AA95">
        <v>0</v>
      </c>
      <c r="AD95">
        <v>0</v>
      </c>
      <c r="AM95" t="s">
        <v>937</v>
      </c>
      <c r="AN95" t="s">
        <v>938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Y95" t="s">
        <v>62</v>
      </c>
      <c r="AZ95" t="s">
        <v>5439</v>
      </c>
      <c r="BA95">
        <v>0</v>
      </c>
      <c r="BC95" t="s">
        <v>938</v>
      </c>
      <c r="BF95" t="s">
        <v>939</v>
      </c>
    </row>
    <row r="96" spans="1:58" x14ac:dyDescent="0.35">
      <c r="A96" t="s">
        <v>1217</v>
      </c>
      <c r="B96">
        <v>10000</v>
      </c>
      <c r="C96">
        <v>20000</v>
      </c>
      <c r="D96" s="3">
        <v>45785</v>
      </c>
      <c r="E96" t="s">
        <v>59</v>
      </c>
      <c r="F96" t="s">
        <v>1218</v>
      </c>
      <c r="G96" t="s">
        <v>935</v>
      </c>
      <c r="I96">
        <v>2</v>
      </c>
      <c r="J96" t="s">
        <v>940</v>
      </c>
      <c r="K96">
        <v>92</v>
      </c>
      <c r="L96" t="s">
        <v>242</v>
      </c>
      <c r="M96" s="4">
        <v>1300</v>
      </c>
      <c r="P96" s="3">
        <v>45784</v>
      </c>
      <c r="R96">
        <v>1</v>
      </c>
      <c r="S96" s="4">
        <v>1300</v>
      </c>
      <c r="T96" t="s">
        <v>64</v>
      </c>
      <c r="U96" t="s">
        <v>1219</v>
      </c>
      <c r="V96">
        <v>0</v>
      </c>
      <c r="W96" s="4">
        <v>1000</v>
      </c>
      <c r="X96">
        <v>300</v>
      </c>
      <c r="Y96">
        <v>0</v>
      </c>
      <c r="Z96">
        <v>0</v>
      </c>
      <c r="AA96">
        <v>0</v>
      </c>
      <c r="AD96">
        <v>0</v>
      </c>
      <c r="AM96" t="s">
        <v>1220</v>
      </c>
      <c r="AN96" t="s">
        <v>938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Y96" t="s">
        <v>62</v>
      </c>
      <c r="AZ96" t="s">
        <v>5440</v>
      </c>
      <c r="BA96">
        <v>0</v>
      </c>
      <c r="BC96" t="s">
        <v>938</v>
      </c>
      <c r="BF96" t="s">
        <v>939</v>
      </c>
    </row>
    <row r="97" spans="1:58" x14ac:dyDescent="0.35">
      <c r="A97" t="s">
        <v>1221</v>
      </c>
      <c r="B97">
        <v>10000</v>
      </c>
      <c r="C97">
        <v>10000</v>
      </c>
      <c r="D97" s="3">
        <v>45784</v>
      </c>
      <c r="E97" t="s">
        <v>59</v>
      </c>
      <c r="F97" t="s">
        <v>1008</v>
      </c>
      <c r="G97" t="s">
        <v>1121</v>
      </c>
      <c r="I97">
        <v>1</v>
      </c>
      <c r="J97" t="s">
        <v>940</v>
      </c>
      <c r="K97">
        <v>61</v>
      </c>
      <c r="L97" t="s">
        <v>118</v>
      </c>
      <c r="M97" s="4">
        <v>1500</v>
      </c>
      <c r="P97" s="3">
        <v>45784</v>
      </c>
      <c r="R97">
        <v>2</v>
      </c>
      <c r="S97" s="4">
        <v>3000</v>
      </c>
      <c r="T97" t="s">
        <v>64</v>
      </c>
      <c r="U97">
        <v>701534080001</v>
      </c>
      <c r="V97">
        <v>0</v>
      </c>
      <c r="W97" s="4">
        <v>3000</v>
      </c>
      <c r="X97">
        <v>0</v>
      </c>
      <c r="Y97">
        <v>0</v>
      </c>
      <c r="Z97">
        <v>0</v>
      </c>
      <c r="AA97">
        <v>0</v>
      </c>
      <c r="AD97">
        <v>0</v>
      </c>
      <c r="AM97">
        <v>70153408</v>
      </c>
      <c r="AN97" t="s">
        <v>163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Y97" t="s">
        <v>62</v>
      </c>
      <c r="AZ97" t="s">
        <v>5441</v>
      </c>
      <c r="BA97">
        <v>0</v>
      </c>
      <c r="BC97" t="s">
        <v>163</v>
      </c>
      <c r="BF97" t="s">
        <v>1222</v>
      </c>
    </row>
    <row r="98" spans="1:58" x14ac:dyDescent="0.35">
      <c r="A98" t="s">
        <v>1223</v>
      </c>
      <c r="B98">
        <v>10000</v>
      </c>
      <c r="C98">
        <v>10000</v>
      </c>
      <c r="D98" s="3">
        <v>45785</v>
      </c>
      <c r="E98" t="s">
        <v>59</v>
      </c>
      <c r="F98" t="s">
        <v>1224</v>
      </c>
      <c r="G98" t="s">
        <v>1225</v>
      </c>
      <c r="I98">
        <v>1</v>
      </c>
      <c r="J98" t="s">
        <v>940</v>
      </c>
      <c r="K98">
        <v>75</v>
      </c>
      <c r="L98" t="s">
        <v>193</v>
      </c>
      <c r="M98">
        <v>8</v>
      </c>
      <c r="P98" s="3">
        <v>45784</v>
      </c>
      <c r="R98">
        <v>13</v>
      </c>
      <c r="S98">
        <v>104</v>
      </c>
      <c r="T98" t="s">
        <v>64</v>
      </c>
      <c r="U98" t="s">
        <v>1227</v>
      </c>
      <c r="V98">
        <v>0</v>
      </c>
      <c r="W98">
        <v>100</v>
      </c>
      <c r="X98">
        <v>4</v>
      </c>
      <c r="Y98">
        <v>0</v>
      </c>
      <c r="Z98">
        <v>0</v>
      </c>
      <c r="AA98">
        <v>0</v>
      </c>
      <c r="AD98">
        <v>0</v>
      </c>
      <c r="AM98" t="s">
        <v>1228</v>
      </c>
      <c r="AN98" t="s">
        <v>381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Y98" t="s">
        <v>62</v>
      </c>
      <c r="AZ98" t="s">
        <v>5442</v>
      </c>
      <c r="BA98">
        <v>0</v>
      </c>
      <c r="BC98" t="s">
        <v>381</v>
      </c>
      <c r="BF98" t="s">
        <v>1229</v>
      </c>
    </row>
    <row r="99" spans="1:58" x14ac:dyDescent="0.35">
      <c r="A99" t="s">
        <v>1230</v>
      </c>
      <c r="B99">
        <v>10000</v>
      </c>
      <c r="C99">
        <v>10000</v>
      </c>
      <c r="D99" s="3">
        <v>45785</v>
      </c>
      <c r="E99" t="s">
        <v>59</v>
      </c>
      <c r="F99" t="s">
        <v>1224</v>
      </c>
      <c r="G99" t="s">
        <v>1225</v>
      </c>
      <c r="I99">
        <v>1</v>
      </c>
      <c r="J99" t="s">
        <v>940</v>
      </c>
      <c r="K99">
        <v>75</v>
      </c>
      <c r="L99" t="s">
        <v>193</v>
      </c>
      <c r="M99">
        <v>8</v>
      </c>
      <c r="P99" s="3">
        <v>45784</v>
      </c>
      <c r="R99">
        <v>13</v>
      </c>
      <c r="S99">
        <v>104</v>
      </c>
      <c r="T99" t="s">
        <v>64</v>
      </c>
      <c r="U99" t="s">
        <v>1227</v>
      </c>
      <c r="V99">
        <v>0</v>
      </c>
      <c r="W99">
        <v>100</v>
      </c>
      <c r="X99">
        <v>4</v>
      </c>
      <c r="Y99">
        <v>0</v>
      </c>
      <c r="Z99">
        <v>0</v>
      </c>
      <c r="AA99">
        <v>0</v>
      </c>
      <c r="AD99">
        <v>0</v>
      </c>
      <c r="AM99" t="s">
        <v>1228</v>
      </c>
      <c r="AN99" t="s">
        <v>1231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Y99" t="s">
        <v>62</v>
      </c>
      <c r="AZ99" t="s">
        <v>5443</v>
      </c>
      <c r="BA99">
        <v>0</v>
      </c>
      <c r="BC99" t="s">
        <v>1231</v>
      </c>
      <c r="BF99" t="s">
        <v>1232</v>
      </c>
    </row>
    <row r="100" spans="1:58" x14ac:dyDescent="0.35">
      <c r="A100" t="s">
        <v>1233</v>
      </c>
      <c r="B100">
        <v>10000</v>
      </c>
      <c r="C100">
        <v>10000</v>
      </c>
      <c r="D100" s="3">
        <v>45785</v>
      </c>
      <c r="E100" t="s">
        <v>59</v>
      </c>
      <c r="F100" t="s">
        <v>1234</v>
      </c>
      <c r="G100" t="s">
        <v>1225</v>
      </c>
      <c r="I100">
        <v>1</v>
      </c>
      <c r="J100" t="s">
        <v>940</v>
      </c>
      <c r="K100">
        <v>75</v>
      </c>
      <c r="L100" t="s">
        <v>193</v>
      </c>
      <c r="M100">
        <v>19</v>
      </c>
      <c r="P100" s="3">
        <v>45784</v>
      </c>
      <c r="R100">
        <v>13</v>
      </c>
      <c r="S100">
        <v>247</v>
      </c>
      <c r="T100" t="s">
        <v>64</v>
      </c>
      <c r="U100" t="s">
        <v>1227</v>
      </c>
      <c r="V100">
        <v>0</v>
      </c>
      <c r="W100">
        <v>240</v>
      </c>
      <c r="X100">
        <v>7</v>
      </c>
      <c r="Y100">
        <v>0</v>
      </c>
      <c r="Z100">
        <v>0</v>
      </c>
      <c r="AA100">
        <v>0</v>
      </c>
      <c r="AD100">
        <v>0</v>
      </c>
      <c r="AM100" t="s">
        <v>1228</v>
      </c>
      <c r="AN100" t="s">
        <v>1231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Y100" t="s">
        <v>62</v>
      </c>
      <c r="AZ100" t="s">
        <v>5444</v>
      </c>
      <c r="BA100">
        <v>0</v>
      </c>
      <c r="BC100" t="s">
        <v>1231</v>
      </c>
      <c r="BF100" t="s">
        <v>1235</v>
      </c>
    </row>
    <row r="101" spans="1:58" x14ac:dyDescent="0.35">
      <c r="A101" t="s">
        <v>1236</v>
      </c>
      <c r="B101">
        <v>10000</v>
      </c>
      <c r="C101">
        <v>10000</v>
      </c>
      <c r="D101" s="3">
        <v>45785</v>
      </c>
      <c r="E101" t="s">
        <v>59</v>
      </c>
      <c r="F101" t="s">
        <v>1237</v>
      </c>
      <c r="G101" t="s">
        <v>1238</v>
      </c>
      <c r="I101">
        <v>1</v>
      </c>
      <c r="J101" t="s">
        <v>940</v>
      </c>
      <c r="K101">
        <v>66</v>
      </c>
      <c r="L101" t="s">
        <v>223</v>
      </c>
      <c r="M101">
        <v>50</v>
      </c>
      <c r="P101" s="3">
        <v>45784</v>
      </c>
      <c r="R101">
        <v>1</v>
      </c>
      <c r="S101">
        <v>50</v>
      </c>
      <c r="T101" t="s">
        <v>64</v>
      </c>
      <c r="U101" t="s">
        <v>1239</v>
      </c>
      <c r="V101">
        <v>0</v>
      </c>
      <c r="W101">
        <v>50</v>
      </c>
      <c r="X101">
        <v>0</v>
      </c>
      <c r="Y101">
        <v>0</v>
      </c>
      <c r="Z101">
        <v>0</v>
      </c>
      <c r="AA101">
        <v>0</v>
      </c>
      <c r="AD101">
        <v>0</v>
      </c>
      <c r="AM101" t="s">
        <v>1240</v>
      </c>
      <c r="AN101" t="s">
        <v>1231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Y101" t="s">
        <v>62</v>
      </c>
      <c r="AZ101" t="s">
        <v>5445</v>
      </c>
      <c r="BA101">
        <v>0</v>
      </c>
      <c r="BC101" t="s">
        <v>1231</v>
      </c>
      <c r="BF101" t="s">
        <v>1241</v>
      </c>
    </row>
    <row r="102" spans="1:58" x14ac:dyDescent="0.35">
      <c r="A102" t="s">
        <v>1242</v>
      </c>
      <c r="B102">
        <v>10000</v>
      </c>
      <c r="C102">
        <v>10000</v>
      </c>
      <c r="D102" s="3">
        <v>45785</v>
      </c>
      <c r="E102" t="s">
        <v>59</v>
      </c>
      <c r="F102" t="s">
        <v>1243</v>
      </c>
      <c r="G102" t="s">
        <v>1244</v>
      </c>
      <c r="I102">
        <v>1</v>
      </c>
      <c r="J102" t="s">
        <v>940</v>
      </c>
      <c r="K102">
        <v>62</v>
      </c>
      <c r="L102" t="s">
        <v>244</v>
      </c>
      <c r="M102">
        <v>50</v>
      </c>
      <c r="P102" s="3">
        <v>45784</v>
      </c>
      <c r="R102">
        <v>1</v>
      </c>
      <c r="S102">
        <v>50</v>
      </c>
      <c r="T102" t="s">
        <v>64</v>
      </c>
      <c r="U102" t="s">
        <v>1245</v>
      </c>
      <c r="V102">
        <v>0</v>
      </c>
      <c r="W102">
        <v>50</v>
      </c>
      <c r="X102">
        <v>0</v>
      </c>
      <c r="Y102">
        <v>0</v>
      </c>
      <c r="Z102">
        <v>0</v>
      </c>
      <c r="AA102">
        <v>0</v>
      </c>
      <c r="AD102">
        <v>0</v>
      </c>
      <c r="AM102" t="s">
        <v>1246</v>
      </c>
      <c r="AN102" t="s">
        <v>1231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Y102" t="s">
        <v>62</v>
      </c>
      <c r="AZ102" t="s">
        <v>5446</v>
      </c>
      <c r="BA102">
        <v>0</v>
      </c>
      <c r="BC102" t="s">
        <v>1231</v>
      </c>
      <c r="BF102" t="s">
        <v>1247</v>
      </c>
    </row>
    <row r="103" spans="1:58" x14ac:dyDescent="0.35">
      <c r="A103" t="s">
        <v>1248</v>
      </c>
      <c r="B103">
        <v>10000</v>
      </c>
      <c r="C103">
        <v>10000</v>
      </c>
      <c r="D103" s="3">
        <v>45785</v>
      </c>
      <c r="E103" t="s">
        <v>59</v>
      </c>
      <c r="F103" t="s">
        <v>1237</v>
      </c>
      <c r="G103" t="s">
        <v>1238</v>
      </c>
      <c r="I103">
        <v>1</v>
      </c>
      <c r="J103" t="s">
        <v>940</v>
      </c>
      <c r="K103">
        <v>66</v>
      </c>
      <c r="L103" t="s">
        <v>223</v>
      </c>
      <c r="M103">
        <v>50</v>
      </c>
      <c r="P103" s="3">
        <v>45784</v>
      </c>
      <c r="R103">
        <v>1</v>
      </c>
      <c r="S103">
        <v>50</v>
      </c>
      <c r="T103" t="s">
        <v>64</v>
      </c>
      <c r="U103" t="s">
        <v>1239</v>
      </c>
      <c r="V103">
        <v>0</v>
      </c>
      <c r="W103">
        <v>50</v>
      </c>
      <c r="X103">
        <v>0</v>
      </c>
      <c r="Y103">
        <v>0</v>
      </c>
      <c r="Z103">
        <v>0</v>
      </c>
      <c r="AA103">
        <v>0</v>
      </c>
      <c r="AD103">
        <v>0</v>
      </c>
      <c r="AM103" t="s">
        <v>1240</v>
      </c>
      <c r="AN103" t="s">
        <v>381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Y103" t="s">
        <v>62</v>
      </c>
      <c r="AZ103" t="s">
        <v>5447</v>
      </c>
      <c r="BA103">
        <v>0</v>
      </c>
      <c r="BC103" t="s">
        <v>381</v>
      </c>
      <c r="BF103" t="s">
        <v>1249</v>
      </c>
    </row>
    <row r="104" spans="1:58" x14ac:dyDescent="0.35">
      <c r="A104" t="s">
        <v>1250</v>
      </c>
      <c r="B104">
        <v>10000</v>
      </c>
      <c r="C104">
        <v>10000</v>
      </c>
      <c r="D104" s="3">
        <v>45785</v>
      </c>
      <c r="E104" t="s">
        <v>59</v>
      </c>
      <c r="F104" t="s">
        <v>1243</v>
      </c>
      <c r="G104" t="s">
        <v>1244</v>
      </c>
      <c r="I104">
        <v>1</v>
      </c>
      <c r="J104" t="s">
        <v>940</v>
      </c>
      <c r="K104">
        <v>62</v>
      </c>
      <c r="L104" t="s">
        <v>244</v>
      </c>
      <c r="M104">
        <v>50</v>
      </c>
      <c r="P104" s="3">
        <v>45784</v>
      </c>
      <c r="R104">
        <v>1</v>
      </c>
      <c r="S104">
        <v>50</v>
      </c>
      <c r="T104" t="s">
        <v>64</v>
      </c>
      <c r="U104" t="s">
        <v>1245</v>
      </c>
      <c r="V104">
        <v>0</v>
      </c>
      <c r="W104">
        <v>50</v>
      </c>
      <c r="X104">
        <v>0</v>
      </c>
      <c r="Y104">
        <v>0</v>
      </c>
      <c r="Z104">
        <v>0</v>
      </c>
      <c r="AA104">
        <v>0</v>
      </c>
      <c r="AD104">
        <v>0</v>
      </c>
      <c r="AM104" t="s">
        <v>1246</v>
      </c>
      <c r="AN104" t="s">
        <v>381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Y104" t="s">
        <v>62</v>
      </c>
      <c r="AZ104" t="s">
        <v>5448</v>
      </c>
      <c r="BA104">
        <v>0</v>
      </c>
      <c r="BC104" t="s">
        <v>381</v>
      </c>
      <c r="BF104" t="s">
        <v>1251</v>
      </c>
    </row>
    <row r="105" spans="1:58" x14ac:dyDescent="0.35">
      <c r="A105" t="s">
        <v>1252</v>
      </c>
      <c r="B105">
        <v>10000</v>
      </c>
      <c r="C105">
        <v>10000</v>
      </c>
      <c r="D105" s="3">
        <v>45785</v>
      </c>
      <c r="E105" t="s">
        <v>59</v>
      </c>
      <c r="F105" t="s">
        <v>1234</v>
      </c>
      <c r="G105" t="s">
        <v>1225</v>
      </c>
      <c r="I105">
        <v>1</v>
      </c>
      <c r="J105" t="s">
        <v>940</v>
      </c>
      <c r="K105">
        <v>75</v>
      </c>
      <c r="L105" t="s">
        <v>193</v>
      </c>
      <c r="M105">
        <v>16</v>
      </c>
      <c r="P105" s="3">
        <v>45784</v>
      </c>
      <c r="R105">
        <v>13</v>
      </c>
      <c r="S105">
        <v>208</v>
      </c>
      <c r="T105" t="s">
        <v>64</v>
      </c>
      <c r="U105" t="s">
        <v>1227</v>
      </c>
      <c r="V105">
        <v>0</v>
      </c>
      <c r="W105">
        <v>200</v>
      </c>
      <c r="X105">
        <v>8</v>
      </c>
      <c r="Y105">
        <v>0</v>
      </c>
      <c r="Z105">
        <v>0</v>
      </c>
      <c r="AA105">
        <v>0</v>
      </c>
      <c r="AD105">
        <v>0</v>
      </c>
      <c r="AM105" t="s">
        <v>1228</v>
      </c>
      <c r="AN105" t="s">
        <v>1231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Y105" t="s">
        <v>62</v>
      </c>
      <c r="AZ105" t="s">
        <v>5449</v>
      </c>
      <c r="BA105">
        <v>0</v>
      </c>
      <c r="BC105" t="s">
        <v>1231</v>
      </c>
      <c r="BF105" t="s">
        <v>1253</v>
      </c>
    </row>
    <row r="106" spans="1:58" x14ac:dyDescent="0.35">
      <c r="A106" t="s">
        <v>2282</v>
      </c>
      <c r="B106">
        <v>10000</v>
      </c>
      <c r="C106">
        <v>10000</v>
      </c>
      <c r="D106" s="3">
        <v>45792</v>
      </c>
      <c r="E106" t="s">
        <v>59</v>
      </c>
      <c r="F106" s="5">
        <v>0.44798611111111108</v>
      </c>
      <c r="G106" t="s">
        <v>1967</v>
      </c>
      <c r="I106">
        <v>1</v>
      </c>
      <c r="J106" t="s">
        <v>940</v>
      </c>
      <c r="K106">
        <v>88</v>
      </c>
      <c r="L106" t="s">
        <v>252</v>
      </c>
      <c r="M106">
        <v>300</v>
      </c>
      <c r="P106" s="3">
        <v>45784</v>
      </c>
      <c r="R106">
        <v>1</v>
      </c>
      <c r="S106">
        <v>300</v>
      </c>
      <c r="T106" t="s">
        <v>64</v>
      </c>
      <c r="U106">
        <v>190073640001</v>
      </c>
      <c r="V106">
        <v>0</v>
      </c>
      <c r="W106">
        <v>300</v>
      </c>
      <c r="X106">
        <v>0</v>
      </c>
      <c r="Y106">
        <v>0</v>
      </c>
      <c r="Z106">
        <v>0</v>
      </c>
      <c r="AA106">
        <v>0</v>
      </c>
      <c r="AD106">
        <v>0</v>
      </c>
      <c r="AM106">
        <v>19007364</v>
      </c>
      <c r="AN106" t="s">
        <v>331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Y106" t="s">
        <v>62</v>
      </c>
      <c r="AZ106" t="s">
        <v>5228</v>
      </c>
      <c r="BA106">
        <v>0</v>
      </c>
      <c r="BC106" t="s">
        <v>331</v>
      </c>
      <c r="BF106" t="s">
        <v>2283</v>
      </c>
    </row>
    <row r="107" spans="1:58" x14ac:dyDescent="0.35">
      <c r="A107" t="s">
        <v>2284</v>
      </c>
      <c r="B107">
        <v>10000</v>
      </c>
      <c r="C107">
        <v>10000</v>
      </c>
      <c r="D107" s="3">
        <v>45792</v>
      </c>
      <c r="E107" t="s">
        <v>59</v>
      </c>
      <c r="F107" t="s">
        <v>2285</v>
      </c>
      <c r="G107" t="s">
        <v>2073</v>
      </c>
      <c r="I107">
        <v>1</v>
      </c>
      <c r="J107" t="s">
        <v>940</v>
      </c>
      <c r="K107">
        <v>88</v>
      </c>
      <c r="L107" t="s">
        <v>252</v>
      </c>
      <c r="M107">
        <v>300</v>
      </c>
      <c r="P107" s="3">
        <v>45784</v>
      </c>
      <c r="R107">
        <v>1</v>
      </c>
      <c r="S107">
        <v>300</v>
      </c>
      <c r="T107" t="s">
        <v>64</v>
      </c>
      <c r="U107">
        <v>190073660001</v>
      </c>
      <c r="V107">
        <v>0</v>
      </c>
      <c r="W107">
        <v>300</v>
      </c>
      <c r="X107">
        <v>0</v>
      </c>
      <c r="Y107">
        <v>0</v>
      </c>
      <c r="Z107">
        <v>0</v>
      </c>
      <c r="AA107">
        <v>0</v>
      </c>
      <c r="AD107">
        <v>0</v>
      </c>
      <c r="AM107">
        <v>19007366</v>
      </c>
      <c r="AN107" t="s">
        <v>331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Y107" t="s">
        <v>62</v>
      </c>
      <c r="AZ107" t="s">
        <v>5229</v>
      </c>
      <c r="BA107">
        <v>0</v>
      </c>
      <c r="BC107" t="s">
        <v>331</v>
      </c>
      <c r="BF107" t="s">
        <v>2283</v>
      </c>
    </row>
    <row r="108" spans="1:58" x14ac:dyDescent="0.35">
      <c r="A108" t="s">
        <v>2012</v>
      </c>
      <c r="B108">
        <v>10000</v>
      </c>
      <c r="C108">
        <v>10000</v>
      </c>
      <c r="D108" s="3">
        <v>45791</v>
      </c>
      <c r="E108" t="s">
        <v>59</v>
      </c>
      <c r="F108" t="s">
        <v>2013</v>
      </c>
      <c r="G108" t="s">
        <v>2014</v>
      </c>
      <c r="I108">
        <v>1</v>
      </c>
      <c r="J108" t="s">
        <v>940</v>
      </c>
      <c r="K108">
        <v>88</v>
      </c>
      <c r="L108" t="s">
        <v>252</v>
      </c>
      <c r="M108">
        <v>800</v>
      </c>
      <c r="P108" s="3">
        <v>45784</v>
      </c>
      <c r="R108">
        <v>1</v>
      </c>
      <c r="S108">
        <v>800</v>
      </c>
      <c r="T108" t="s">
        <v>64</v>
      </c>
      <c r="U108">
        <v>107170930001</v>
      </c>
      <c r="V108">
        <v>0</v>
      </c>
      <c r="W108">
        <v>500</v>
      </c>
      <c r="X108">
        <v>300</v>
      </c>
      <c r="Y108">
        <v>0</v>
      </c>
      <c r="Z108">
        <v>0</v>
      </c>
      <c r="AA108">
        <v>0</v>
      </c>
      <c r="AD108">
        <v>0</v>
      </c>
      <c r="AM108">
        <v>10717093</v>
      </c>
      <c r="AN108" t="s">
        <v>331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Y108" t="s">
        <v>62</v>
      </c>
      <c r="AZ108" t="s">
        <v>5176</v>
      </c>
      <c r="BA108">
        <v>0</v>
      </c>
      <c r="BC108" t="s">
        <v>331</v>
      </c>
      <c r="BF108" t="s">
        <v>2015</v>
      </c>
    </row>
    <row r="109" spans="1:58" x14ac:dyDescent="0.35">
      <c r="A109" t="s">
        <v>1254</v>
      </c>
      <c r="B109">
        <v>10000</v>
      </c>
      <c r="C109">
        <v>10000</v>
      </c>
      <c r="D109" s="3">
        <v>45785</v>
      </c>
      <c r="E109" t="s">
        <v>59</v>
      </c>
      <c r="F109" t="s">
        <v>1255</v>
      </c>
      <c r="G109" t="s">
        <v>1256</v>
      </c>
      <c r="I109">
        <v>1</v>
      </c>
      <c r="J109" t="s">
        <v>940</v>
      </c>
      <c r="K109">
        <v>71</v>
      </c>
      <c r="L109" t="s">
        <v>86</v>
      </c>
      <c r="M109" s="4">
        <v>3500</v>
      </c>
      <c r="P109" s="3">
        <v>45784</v>
      </c>
      <c r="R109">
        <v>2</v>
      </c>
      <c r="S109" s="4">
        <v>7000</v>
      </c>
      <c r="T109" t="s">
        <v>64</v>
      </c>
      <c r="U109" t="s">
        <v>1257</v>
      </c>
      <c r="V109">
        <v>0</v>
      </c>
      <c r="W109" s="4">
        <v>7000</v>
      </c>
      <c r="X109">
        <v>0</v>
      </c>
      <c r="Y109">
        <v>0</v>
      </c>
      <c r="Z109">
        <v>0</v>
      </c>
      <c r="AA109">
        <v>0</v>
      </c>
      <c r="AD109">
        <v>0</v>
      </c>
      <c r="AM109" t="s">
        <v>1258</v>
      </c>
      <c r="AN109" t="s">
        <v>1259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Y109" t="s">
        <v>62</v>
      </c>
      <c r="AZ109" t="s">
        <v>5450</v>
      </c>
      <c r="BA109">
        <v>0</v>
      </c>
      <c r="BC109" t="s">
        <v>1259</v>
      </c>
      <c r="BF109" t="s">
        <v>1260</v>
      </c>
    </row>
    <row r="110" spans="1:58" x14ac:dyDescent="0.35">
      <c r="A110" t="s">
        <v>1261</v>
      </c>
      <c r="B110">
        <v>10000</v>
      </c>
      <c r="C110">
        <v>10000</v>
      </c>
      <c r="D110" s="3">
        <v>45785</v>
      </c>
      <c r="E110" t="s">
        <v>59</v>
      </c>
      <c r="F110" t="s">
        <v>1262</v>
      </c>
      <c r="G110" t="s">
        <v>1263</v>
      </c>
      <c r="I110">
        <v>1</v>
      </c>
      <c r="J110" t="s">
        <v>940</v>
      </c>
      <c r="K110">
        <v>31</v>
      </c>
      <c r="L110" t="s">
        <v>260</v>
      </c>
      <c r="M110" s="4">
        <v>1500</v>
      </c>
      <c r="P110" s="3">
        <v>45784</v>
      </c>
      <c r="R110">
        <v>8</v>
      </c>
      <c r="S110" s="4">
        <v>12000</v>
      </c>
      <c r="T110" t="s">
        <v>64</v>
      </c>
      <c r="U110" t="s">
        <v>1264</v>
      </c>
      <c r="V110">
        <v>0</v>
      </c>
      <c r="W110" s="4">
        <v>12000</v>
      </c>
      <c r="X110">
        <v>0</v>
      </c>
      <c r="Y110">
        <v>0</v>
      </c>
      <c r="Z110">
        <v>0</v>
      </c>
      <c r="AA110">
        <v>0</v>
      </c>
      <c r="AD110">
        <v>0</v>
      </c>
      <c r="AM110" t="s">
        <v>1265</v>
      </c>
      <c r="AN110" t="s">
        <v>1259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Y110" t="s">
        <v>62</v>
      </c>
      <c r="AZ110" t="s">
        <v>5451</v>
      </c>
      <c r="BA110">
        <v>0</v>
      </c>
      <c r="BC110" t="s">
        <v>1259</v>
      </c>
      <c r="BF110" t="s">
        <v>1266</v>
      </c>
    </row>
    <row r="111" spans="1:58" x14ac:dyDescent="0.35">
      <c r="A111" t="s">
        <v>1267</v>
      </c>
      <c r="B111">
        <v>10000</v>
      </c>
      <c r="C111">
        <v>10000</v>
      </c>
      <c r="D111" s="3">
        <v>45785</v>
      </c>
      <c r="E111" t="s">
        <v>59</v>
      </c>
      <c r="F111" t="s">
        <v>1262</v>
      </c>
      <c r="G111" t="s">
        <v>1263</v>
      </c>
      <c r="I111">
        <v>1</v>
      </c>
      <c r="J111" t="s">
        <v>940</v>
      </c>
      <c r="K111">
        <v>31</v>
      </c>
      <c r="L111" t="s">
        <v>260</v>
      </c>
      <c r="M111" s="4">
        <v>1000</v>
      </c>
      <c r="P111" s="3">
        <v>45784</v>
      </c>
      <c r="R111">
        <v>8</v>
      </c>
      <c r="S111" s="4">
        <v>8000</v>
      </c>
      <c r="T111" t="s">
        <v>64</v>
      </c>
      <c r="U111" t="s">
        <v>1268</v>
      </c>
      <c r="V111">
        <v>0</v>
      </c>
      <c r="W111" s="4">
        <v>8000</v>
      </c>
      <c r="X111">
        <v>0</v>
      </c>
      <c r="Y111">
        <v>0</v>
      </c>
      <c r="Z111">
        <v>0</v>
      </c>
      <c r="AA111">
        <v>0</v>
      </c>
      <c r="AD111">
        <v>0</v>
      </c>
      <c r="AM111" t="s">
        <v>1269</v>
      </c>
      <c r="AN111" t="s">
        <v>1259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Y111" t="s">
        <v>62</v>
      </c>
      <c r="AZ111" t="s">
        <v>5452</v>
      </c>
      <c r="BA111">
        <v>0</v>
      </c>
      <c r="BC111" t="s">
        <v>1259</v>
      </c>
      <c r="BF111" t="s">
        <v>1266</v>
      </c>
    </row>
    <row r="112" spans="1:58" x14ac:dyDescent="0.35">
      <c r="A112" t="s">
        <v>6267</v>
      </c>
      <c r="B112">
        <v>10000</v>
      </c>
      <c r="C112">
        <v>10000</v>
      </c>
      <c r="D112" s="3">
        <v>45811</v>
      </c>
      <c r="E112" t="s">
        <v>59</v>
      </c>
      <c r="F112" s="5">
        <v>0.42459490740740741</v>
      </c>
      <c r="G112" t="s">
        <v>6268</v>
      </c>
      <c r="I112">
        <v>1</v>
      </c>
      <c r="J112" t="s">
        <v>940</v>
      </c>
      <c r="K112" t="s">
        <v>182</v>
      </c>
      <c r="L112" t="s">
        <v>188</v>
      </c>
      <c r="M112" s="4">
        <v>12112</v>
      </c>
      <c r="P112" s="3">
        <v>45784</v>
      </c>
      <c r="R112">
        <v>18</v>
      </c>
      <c r="S112" s="4">
        <v>218016</v>
      </c>
      <c r="T112" t="s">
        <v>64</v>
      </c>
      <c r="U112" t="s">
        <v>6269</v>
      </c>
      <c r="V112">
        <v>0</v>
      </c>
      <c r="W112" s="4">
        <v>200000</v>
      </c>
      <c r="X112" s="4">
        <v>18016</v>
      </c>
      <c r="Y112">
        <v>0</v>
      </c>
      <c r="Z112">
        <v>0</v>
      </c>
      <c r="AA112">
        <v>0</v>
      </c>
      <c r="AD112">
        <v>0</v>
      </c>
      <c r="AM112" t="s">
        <v>6270</v>
      </c>
      <c r="AN112" t="s">
        <v>97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Y112" t="s">
        <v>62</v>
      </c>
      <c r="AZ112" t="s">
        <v>6271</v>
      </c>
      <c r="BA112">
        <v>0</v>
      </c>
      <c r="BC112" t="s">
        <v>97</v>
      </c>
      <c r="BF112" t="s">
        <v>6272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FA7F4-5BF3-4D15-8F9B-2D52B1A6B6CF}">
  <dimension ref="A1:BF133"/>
  <sheetViews>
    <sheetView topLeftCell="A112" workbookViewId="0">
      <selection activeCell="A4" sqref="A4:XFD133"/>
    </sheetView>
  </sheetViews>
  <sheetFormatPr defaultRowHeight="14.5" x14ac:dyDescent="0.35"/>
  <cols>
    <col min="6" max="6" width="10.90625" bestFit="1" customWidth="1"/>
  </cols>
  <sheetData>
    <row r="1" spans="1:58" x14ac:dyDescent="0.35">
      <c r="A1" t="s">
        <v>5550</v>
      </c>
    </row>
    <row r="2" spans="1:58" x14ac:dyDescent="0.35">
      <c r="A2" t="s">
        <v>6261</v>
      </c>
    </row>
    <row r="3" spans="1:58" x14ac:dyDescent="0.35">
      <c r="D3" s="3"/>
      <c r="M3" s="4"/>
      <c r="P3" s="3"/>
      <c r="S3" s="4"/>
    </row>
    <row r="4" spans="1:58" x14ac:dyDescent="0.35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13</v>
      </c>
      <c r="O4" s="2" t="s">
        <v>14</v>
      </c>
      <c r="P4" s="2" t="s">
        <v>15</v>
      </c>
      <c r="Q4" s="2" t="s">
        <v>16</v>
      </c>
      <c r="R4" s="2" t="s">
        <v>17</v>
      </c>
      <c r="S4" s="2" t="s">
        <v>18</v>
      </c>
      <c r="T4" s="2" t="s">
        <v>19</v>
      </c>
      <c r="U4" s="2" t="s">
        <v>20</v>
      </c>
      <c r="V4" s="2" t="s">
        <v>21</v>
      </c>
      <c r="W4" s="2" t="s">
        <v>22</v>
      </c>
      <c r="X4" s="2" t="s">
        <v>23</v>
      </c>
      <c r="Y4" s="2" t="s">
        <v>24</v>
      </c>
      <c r="Z4" s="2" t="s">
        <v>25</v>
      </c>
      <c r="AA4" s="2" t="s">
        <v>26</v>
      </c>
      <c r="AB4" s="2" t="s">
        <v>27</v>
      </c>
      <c r="AC4" s="2" t="s">
        <v>28</v>
      </c>
      <c r="AD4" s="2" t="s">
        <v>29</v>
      </c>
      <c r="AE4" s="2" t="s">
        <v>30</v>
      </c>
      <c r="AF4" s="2" t="s">
        <v>31</v>
      </c>
      <c r="AG4" s="2" t="s">
        <v>32</v>
      </c>
      <c r="AH4" s="2" t="s">
        <v>33</v>
      </c>
      <c r="AI4" s="2" t="s">
        <v>34</v>
      </c>
      <c r="AJ4" s="2" t="s">
        <v>35</v>
      </c>
      <c r="AK4" s="2" t="s">
        <v>36</v>
      </c>
      <c r="AL4" s="2" t="s">
        <v>37</v>
      </c>
      <c r="AM4" s="2" t="s">
        <v>38</v>
      </c>
      <c r="AN4" s="2" t="s">
        <v>39</v>
      </c>
      <c r="AO4" s="2" t="s">
        <v>40</v>
      </c>
      <c r="AP4" s="2" t="s">
        <v>41</v>
      </c>
      <c r="AQ4" s="2" t="s">
        <v>42</v>
      </c>
      <c r="AR4" s="2" t="s">
        <v>43</v>
      </c>
      <c r="AS4" s="2" t="s">
        <v>44</v>
      </c>
      <c r="AT4" s="2" t="s">
        <v>45</v>
      </c>
      <c r="AU4" s="2" t="s">
        <v>46</v>
      </c>
      <c r="AV4" s="2" t="s">
        <v>47</v>
      </c>
      <c r="AW4" s="2" t="s">
        <v>48</v>
      </c>
      <c r="AX4" s="2" t="s">
        <v>49</v>
      </c>
      <c r="AY4" s="2" t="s">
        <v>50</v>
      </c>
      <c r="AZ4" s="2" t="s">
        <v>51</v>
      </c>
      <c r="BA4" s="2" t="s">
        <v>52</v>
      </c>
      <c r="BB4" s="2" t="s">
        <v>53</v>
      </c>
      <c r="BC4" s="2" t="s">
        <v>54</v>
      </c>
      <c r="BD4" s="2" t="s">
        <v>55</v>
      </c>
      <c r="BE4" s="2" t="s">
        <v>56</v>
      </c>
      <c r="BF4" s="2" t="s">
        <v>57</v>
      </c>
    </row>
    <row r="5" spans="1:58" x14ac:dyDescent="0.35">
      <c r="A5" t="s">
        <v>2129</v>
      </c>
      <c r="B5">
        <v>10000</v>
      </c>
      <c r="C5">
        <v>50000</v>
      </c>
      <c r="D5" s="3">
        <v>45791</v>
      </c>
      <c r="E5" t="s">
        <v>59</v>
      </c>
      <c r="F5" s="5">
        <v>0.48972222222222223</v>
      </c>
      <c r="G5" t="s">
        <v>2130</v>
      </c>
      <c r="I5">
        <v>3</v>
      </c>
      <c r="J5" t="s">
        <v>940</v>
      </c>
      <c r="K5">
        <v>91</v>
      </c>
      <c r="L5" t="s">
        <v>285</v>
      </c>
      <c r="M5" s="4">
        <v>112000</v>
      </c>
      <c r="P5" s="3">
        <v>45785</v>
      </c>
      <c r="R5">
        <v>9</v>
      </c>
      <c r="S5" s="4">
        <v>1008000</v>
      </c>
      <c r="T5" t="s">
        <v>64</v>
      </c>
      <c r="U5" t="s">
        <v>2131</v>
      </c>
      <c r="V5">
        <v>0</v>
      </c>
      <c r="W5" s="4">
        <v>1000000</v>
      </c>
      <c r="X5" s="4">
        <v>8000</v>
      </c>
      <c r="Y5">
        <v>0</v>
      </c>
      <c r="Z5">
        <v>0</v>
      </c>
      <c r="AA5">
        <v>0</v>
      </c>
      <c r="AD5">
        <v>0</v>
      </c>
      <c r="AM5" t="s">
        <v>2132</v>
      </c>
      <c r="AN5" t="s">
        <v>504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62</v>
      </c>
      <c r="AZ5" t="s">
        <v>5335</v>
      </c>
      <c r="BA5">
        <v>0</v>
      </c>
      <c r="BC5" t="s">
        <v>504</v>
      </c>
      <c r="BF5" t="s">
        <v>2133</v>
      </c>
    </row>
    <row r="6" spans="1:58" x14ac:dyDescent="0.35">
      <c r="A6" t="s">
        <v>868</v>
      </c>
      <c r="B6">
        <v>10000</v>
      </c>
      <c r="C6">
        <v>20000</v>
      </c>
      <c r="D6" s="3">
        <v>45785</v>
      </c>
      <c r="E6" t="s">
        <v>59</v>
      </c>
      <c r="F6" s="5">
        <v>0.53431712962962963</v>
      </c>
      <c r="G6" t="s">
        <v>869</v>
      </c>
      <c r="I6">
        <v>1</v>
      </c>
      <c r="J6" t="s">
        <v>940</v>
      </c>
      <c r="K6">
        <v>111</v>
      </c>
      <c r="L6" t="s">
        <v>229</v>
      </c>
      <c r="M6" s="4">
        <v>7500</v>
      </c>
      <c r="P6" s="3">
        <v>45785</v>
      </c>
      <c r="R6">
        <v>10</v>
      </c>
      <c r="S6" s="4">
        <v>75000</v>
      </c>
      <c r="T6" t="s">
        <v>64</v>
      </c>
      <c r="U6" t="s">
        <v>870</v>
      </c>
      <c r="V6">
        <v>0</v>
      </c>
      <c r="W6" s="4">
        <v>75000</v>
      </c>
      <c r="X6">
        <v>0</v>
      </c>
      <c r="Y6">
        <v>0</v>
      </c>
      <c r="Z6">
        <v>0</v>
      </c>
      <c r="AA6">
        <v>0</v>
      </c>
      <c r="AD6">
        <v>0</v>
      </c>
      <c r="AM6" t="s">
        <v>871</v>
      </c>
      <c r="AN6" t="s">
        <v>872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62</v>
      </c>
      <c r="AZ6" t="s">
        <v>2224</v>
      </c>
      <c r="BA6">
        <v>0</v>
      </c>
      <c r="BC6" t="s">
        <v>872</v>
      </c>
      <c r="BF6" t="s">
        <v>873</v>
      </c>
    </row>
    <row r="7" spans="1:58" x14ac:dyDescent="0.35">
      <c r="A7" t="s">
        <v>1276</v>
      </c>
      <c r="B7">
        <v>10000</v>
      </c>
      <c r="C7">
        <v>20000</v>
      </c>
      <c r="D7" s="3">
        <v>45786</v>
      </c>
      <c r="E7" t="s">
        <v>59</v>
      </c>
      <c r="F7" t="s">
        <v>1277</v>
      </c>
      <c r="G7">
        <v>2321164</v>
      </c>
      <c r="I7">
        <v>2</v>
      </c>
      <c r="J7" t="s">
        <v>940</v>
      </c>
      <c r="K7">
        <v>92</v>
      </c>
      <c r="L7" t="s">
        <v>242</v>
      </c>
      <c r="M7" s="4">
        <v>3300</v>
      </c>
      <c r="P7" s="3">
        <v>45785</v>
      </c>
      <c r="R7">
        <v>1</v>
      </c>
      <c r="S7" s="4">
        <v>3300</v>
      </c>
      <c r="T7" t="s">
        <v>64</v>
      </c>
      <c r="U7" t="s">
        <v>1278</v>
      </c>
      <c r="V7">
        <v>0</v>
      </c>
      <c r="W7" s="4">
        <v>3000</v>
      </c>
      <c r="X7">
        <v>300</v>
      </c>
      <c r="Y7">
        <v>0</v>
      </c>
      <c r="Z7">
        <v>0</v>
      </c>
      <c r="AA7">
        <v>0</v>
      </c>
      <c r="AD7">
        <v>0</v>
      </c>
      <c r="AM7" t="s">
        <v>1279</v>
      </c>
      <c r="AN7" t="s">
        <v>1280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62</v>
      </c>
      <c r="AZ7" t="s">
        <v>5336</v>
      </c>
      <c r="BA7">
        <v>0</v>
      </c>
      <c r="BC7" t="s">
        <v>1280</v>
      </c>
      <c r="BF7" t="s">
        <v>1281</v>
      </c>
    </row>
    <row r="8" spans="1:58" x14ac:dyDescent="0.35">
      <c r="A8" t="s">
        <v>1282</v>
      </c>
      <c r="B8">
        <v>10000</v>
      </c>
      <c r="C8">
        <v>40000</v>
      </c>
      <c r="D8" s="3">
        <v>45786</v>
      </c>
      <c r="E8" t="s">
        <v>59</v>
      </c>
      <c r="F8" s="5">
        <v>0.50357638888888889</v>
      </c>
      <c r="G8" t="s">
        <v>486</v>
      </c>
      <c r="I8">
        <v>1</v>
      </c>
      <c r="J8" t="s">
        <v>940</v>
      </c>
      <c r="K8">
        <v>94</v>
      </c>
      <c r="L8" t="s">
        <v>73</v>
      </c>
      <c r="M8" s="4">
        <v>3334</v>
      </c>
      <c r="P8" s="3">
        <v>45785</v>
      </c>
      <c r="R8">
        <v>6</v>
      </c>
      <c r="S8" s="4">
        <v>20004</v>
      </c>
      <c r="T8" t="s">
        <v>64</v>
      </c>
      <c r="U8" t="s">
        <v>1283</v>
      </c>
      <c r="V8">
        <v>0</v>
      </c>
      <c r="W8" s="4">
        <v>10000</v>
      </c>
      <c r="X8" s="4">
        <v>10004</v>
      </c>
      <c r="Y8">
        <v>0</v>
      </c>
      <c r="Z8">
        <v>0</v>
      </c>
      <c r="AA8">
        <v>0</v>
      </c>
      <c r="AD8">
        <v>0</v>
      </c>
      <c r="AM8" t="s">
        <v>1284</v>
      </c>
      <c r="AN8" t="s">
        <v>76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62</v>
      </c>
      <c r="AZ8" t="s">
        <v>5337</v>
      </c>
      <c r="BA8">
        <v>0</v>
      </c>
      <c r="BC8" t="s">
        <v>76</v>
      </c>
      <c r="BF8" t="s">
        <v>1285</v>
      </c>
    </row>
    <row r="9" spans="1:58" x14ac:dyDescent="0.35">
      <c r="A9" t="s">
        <v>1286</v>
      </c>
      <c r="B9">
        <v>10000</v>
      </c>
      <c r="C9">
        <v>10000</v>
      </c>
      <c r="D9" s="3">
        <v>45785</v>
      </c>
      <c r="E9" t="s">
        <v>59</v>
      </c>
      <c r="F9" t="s">
        <v>1287</v>
      </c>
      <c r="G9" t="s">
        <v>1288</v>
      </c>
      <c r="I9">
        <v>1</v>
      </c>
      <c r="J9" t="s">
        <v>940</v>
      </c>
      <c r="K9">
        <v>61</v>
      </c>
      <c r="L9" t="s">
        <v>118</v>
      </c>
      <c r="M9" s="4">
        <v>1000</v>
      </c>
      <c r="P9" s="3">
        <v>45785</v>
      </c>
      <c r="R9">
        <v>1</v>
      </c>
      <c r="S9" s="4">
        <v>1000</v>
      </c>
      <c r="T9" t="s">
        <v>64</v>
      </c>
      <c r="U9" t="s">
        <v>1289</v>
      </c>
      <c r="V9">
        <v>0</v>
      </c>
      <c r="W9" s="4">
        <v>1000</v>
      </c>
      <c r="X9">
        <v>0</v>
      </c>
      <c r="Y9">
        <v>0</v>
      </c>
      <c r="Z9">
        <v>0</v>
      </c>
      <c r="AA9">
        <v>0</v>
      </c>
      <c r="AD9">
        <v>0</v>
      </c>
      <c r="AM9" t="s">
        <v>1290</v>
      </c>
      <c r="AN9" t="s">
        <v>103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62</v>
      </c>
      <c r="AZ9" t="s">
        <v>5338</v>
      </c>
      <c r="BA9">
        <v>0</v>
      </c>
      <c r="BC9" t="s">
        <v>103</v>
      </c>
      <c r="BF9" t="s">
        <v>1291</v>
      </c>
    </row>
    <row r="10" spans="1:58" x14ac:dyDescent="0.35">
      <c r="A10" t="s">
        <v>1292</v>
      </c>
      <c r="B10">
        <v>10000</v>
      </c>
      <c r="C10">
        <v>30000</v>
      </c>
      <c r="D10" s="3">
        <v>45791</v>
      </c>
      <c r="E10" t="s">
        <v>484</v>
      </c>
      <c r="F10" s="5">
        <v>0.47415509259259259</v>
      </c>
      <c r="G10" t="s">
        <v>1293</v>
      </c>
      <c r="I10">
        <v>1</v>
      </c>
      <c r="J10" t="s">
        <v>940</v>
      </c>
      <c r="K10">
        <v>46</v>
      </c>
      <c r="L10" t="s">
        <v>264</v>
      </c>
      <c r="M10" s="4">
        <v>6000</v>
      </c>
      <c r="P10" s="3">
        <v>45785</v>
      </c>
      <c r="R10">
        <v>1</v>
      </c>
      <c r="S10" s="4">
        <v>6000</v>
      </c>
      <c r="T10" t="s">
        <v>64</v>
      </c>
      <c r="U10" t="s">
        <v>1295</v>
      </c>
      <c r="V10">
        <v>0</v>
      </c>
      <c r="W10" s="4">
        <v>6000</v>
      </c>
      <c r="X10">
        <v>0</v>
      </c>
      <c r="Y10">
        <v>0</v>
      </c>
      <c r="Z10">
        <v>0</v>
      </c>
      <c r="AA10">
        <v>0</v>
      </c>
      <c r="AD10">
        <v>0</v>
      </c>
      <c r="AM10" t="s">
        <v>1296</v>
      </c>
      <c r="AN10" t="s">
        <v>1297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62</v>
      </c>
      <c r="AZ10" t="s">
        <v>5339</v>
      </c>
      <c r="BA10">
        <v>0</v>
      </c>
      <c r="BC10" t="s">
        <v>1297</v>
      </c>
      <c r="BF10" t="s">
        <v>1298</v>
      </c>
    </row>
    <row r="11" spans="1:58" x14ac:dyDescent="0.35">
      <c r="A11" t="s">
        <v>1299</v>
      </c>
      <c r="B11">
        <v>10000</v>
      </c>
      <c r="C11">
        <v>10000</v>
      </c>
      <c r="D11" s="3">
        <v>45785</v>
      </c>
      <c r="E11" t="s">
        <v>59</v>
      </c>
      <c r="F11" t="s">
        <v>1300</v>
      </c>
      <c r="G11" t="s">
        <v>1293</v>
      </c>
      <c r="I11">
        <v>1</v>
      </c>
      <c r="J11" t="s">
        <v>940</v>
      </c>
      <c r="K11">
        <v>46</v>
      </c>
      <c r="L11" t="s">
        <v>264</v>
      </c>
      <c r="M11" s="4">
        <v>6000</v>
      </c>
      <c r="P11" s="3">
        <v>45785</v>
      </c>
      <c r="R11">
        <v>1</v>
      </c>
      <c r="S11" s="4">
        <v>6000</v>
      </c>
      <c r="T11" t="s">
        <v>64</v>
      </c>
      <c r="U11" t="s">
        <v>1301</v>
      </c>
      <c r="V11">
        <v>0</v>
      </c>
      <c r="W11" s="4">
        <v>6000</v>
      </c>
      <c r="X11">
        <v>0</v>
      </c>
      <c r="Y11">
        <v>0</v>
      </c>
      <c r="Z11">
        <v>0</v>
      </c>
      <c r="AA11">
        <v>0</v>
      </c>
      <c r="AD11">
        <v>0</v>
      </c>
      <c r="AM11" t="s">
        <v>1302</v>
      </c>
      <c r="AN11" t="s">
        <v>1297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62</v>
      </c>
      <c r="AZ11" t="s">
        <v>5340</v>
      </c>
      <c r="BA11">
        <v>0</v>
      </c>
      <c r="BC11" t="s">
        <v>1297</v>
      </c>
      <c r="BF11" t="s">
        <v>1298</v>
      </c>
    </row>
    <row r="12" spans="1:58" x14ac:dyDescent="0.35">
      <c r="A12" t="s">
        <v>1303</v>
      </c>
      <c r="B12">
        <v>10000</v>
      </c>
      <c r="C12">
        <v>10000</v>
      </c>
      <c r="D12" s="3">
        <v>45785</v>
      </c>
      <c r="E12" t="s">
        <v>59</v>
      </c>
      <c r="F12" t="s">
        <v>1287</v>
      </c>
      <c r="G12" t="s">
        <v>1304</v>
      </c>
      <c r="I12">
        <v>1</v>
      </c>
      <c r="J12" t="s">
        <v>940</v>
      </c>
      <c r="K12">
        <v>61</v>
      </c>
      <c r="L12" t="s">
        <v>118</v>
      </c>
      <c r="M12">
        <v>300</v>
      </c>
      <c r="P12" s="3">
        <v>45785</v>
      </c>
      <c r="R12">
        <v>1</v>
      </c>
      <c r="S12">
        <v>300</v>
      </c>
      <c r="T12" t="s">
        <v>64</v>
      </c>
      <c r="U12" t="s">
        <v>1305</v>
      </c>
      <c r="V12">
        <v>0</v>
      </c>
      <c r="W12">
        <v>300</v>
      </c>
      <c r="X12">
        <v>0</v>
      </c>
      <c r="Y12">
        <v>0</v>
      </c>
      <c r="Z12">
        <v>0</v>
      </c>
      <c r="AA12">
        <v>0</v>
      </c>
      <c r="AD12">
        <v>0</v>
      </c>
      <c r="AM12" t="s">
        <v>1306</v>
      </c>
      <c r="AN12" t="s">
        <v>1307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62</v>
      </c>
      <c r="AZ12" t="s">
        <v>5341</v>
      </c>
      <c r="BA12">
        <v>0</v>
      </c>
      <c r="BC12" t="s">
        <v>1307</v>
      </c>
      <c r="BF12" t="s">
        <v>1308</v>
      </c>
    </row>
    <row r="13" spans="1:58" x14ac:dyDescent="0.35">
      <c r="A13" t="s">
        <v>1799</v>
      </c>
      <c r="B13">
        <v>10000</v>
      </c>
      <c r="C13">
        <v>10000</v>
      </c>
      <c r="D13" s="3">
        <v>45790</v>
      </c>
      <c r="E13" t="s">
        <v>59</v>
      </c>
      <c r="F13" s="5">
        <v>0.46256944444444442</v>
      </c>
      <c r="G13" t="s">
        <v>1389</v>
      </c>
      <c r="I13">
        <v>1</v>
      </c>
      <c r="J13" t="s">
        <v>940</v>
      </c>
      <c r="K13">
        <v>111</v>
      </c>
      <c r="L13" t="s">
        <v>229</v>
      </c>
      <c r="M13" s="4">
        <v>56250</v>
      </c>
      <c r="P13" s="3">
        <v>45785</v>
      </c>
      <c r="R13">
        <v>8</v>
      </c>
      <c r="S13" s="4">
        <v>450000</v>
      </c>
      <c r="T13" t="s">
        <v>64</v>
      </c>
      <c r="U13" t="s">
        <v>1800</v>
      </c>
      <c r="V13">
        <v>0</v>
      </c>
      <c r="W13" s="4">
        <v>444706</v>
      </c>
      <c r="X13" s="4">
        <v>5294</v>
      </c>
      <c r="Y13">
        <v>0</v>
      </c>
      <c r="Z13">
        <v>0</v>
      </c>
      <c r="AA13">
        <v>0</v>
      </c>
      <c r="AD13">
        <v>0</v>
      </c>
      <c r="AM13" t="s">
        <v>1801</v>
      </c>
      <c r="AN13" t="s">
        <v>1215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62</v>
      </c>
      <c r="AZ13" t="s">
        <v>5199</v>
      </c>
      <c r="BA13">
        <v>0</v>
      </c>
      <c r="BC13" t="s">
        <v>1215</v>
      </c>
      <c r="BF13" t="s">
        <v>1802</v>
      </c>
    </row>
    <row r="14" spans="1:58" x14ac:dyDescent="0.35">
      <c r="A14" t="s">
        <v>1803</v>
      </c>
      <c r="B14">
        <v>10000</v>
      </c>
      <c r="C14">
        <v>10000</v>
      </c>
      <c r="D14" s="3">
        <v>45790</v>
      </c>
      <c r="E14" t="s">
        <v>59</v>
      </c>
      <c r="F14" s="5">
        <v>0.46679398148148149</v>
      </c>
      <c r="G14" t="s">
        <v>1804</v>
      </c>
      <c r="I14">
        <v>1</v>
      </c>
      <c r="J14" t="s">
        <v>940</v>
      </c>
      <c r="K14">
        <v>79</v>
      </c>
      <c r="L14" t="s">
        <v>196</v>
      </c>
      <c r="M14">
        <v>318</v>
      </c>
      <c r="P14" s="3">
        <v>45785</v>
      </c>
      <c r="R14">
        <v>1260</v>
      </c>
      <c r="S14" s="4">
        <v>400680</v>
      </c>
      <c r="T14" t="s">
        <v>64</v>
      </c>
      <c r="U14" t="s">
        <v>1740</v>
      </c>
      <c r="V14">
        <v>0</v>
      </c>
      <c r="W14" s="4">
        <v>140000</v>
      </c>
      <c r="X14" s="4">
        <v>260680</v>
      </c>
      <c r="Y14">
        <v>0</v>
      </c>
      <c r="Z14">
        <v>0</v>
      </c>
      <c r="AA14">
        <v>0</v>
      </c>
      <c r="AD14">
        <v>0</v>
      </c>
      <c r="AM14" t="s">
        <v>1741</v>
      </c>
      <c r="AN14" t="s">
        <v>496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62</v>
      </c>
      <c r="AZ14" t="s">
        <v>5202</v>
      </c>
      <c r="BA14">
        <v>0</v>
      </c>
      <c r="BC14" t="s">
        <v>496</v>
      </c>
      <c r="BF14" t="s">
        <v>879</v>
      </c>
    </row>
    <row r="15" spans="1:58" x14ac:dyDescent="0.35">
      <c r="A15" t="s">
        <v>1803</v>
      </c>
      <c r="B15">
        <v>10000</v>
      </c>
      <c r="C15">
        <v>20000</v>
      </c>
      <c r="D15" s="3">
        <v>45790</v>
      </c>
      <c r="E15" t="s">
        <v>59</v>
      </c>
      <c r="F15" s="5">
        <v>0.46679398148148149</v>
      </c>
      <c r="G15" t="s">
        <v>1804</v>
      </c>
      <c r="I15">
        <v>2</v>
      </c>
      <c r="J15" t="s">
        <v>940</v>
      </c>
      <c r="K15">
        <v>86</v>
      </c>
      <c r="L15" t="s">
        <v>217</v>
      </c>
      <c r="M15" s="4">
        <v>400000</v>
      </c>
      <c r="P15" s="3">
        <v>45785</v>
      </c>
      <c r="R15">
        <v>1</v>
      </c>
      <c r="S15" s="4">
        <v>400000</v>
      </c>
      <c r="T15" t="s">
        <v>64</v>
      </c>
      <c r="U15" t="s">
        <v>1740</v>
      </c>
      <c r="V15">
        <v>0</v>
      </c>
      <c r="W15" s="4">
        <v>140000</v>
      </c>
      <c r="X15" s="4">
        <v>260000</v>
      </c>
      <c r="Y15">
        <v>0</v>
      </c>
      <c r="Z15">
        <v>0</v>
      </c>
      <c r="AA15">
        <v>0</v>
      </c>
      <c r="AD15">
        <v>0</v>
      </c>
      <c r="AM15" t="s">
        <v>1741</v>
      </c>
      <c r="AN15" t="s">
        <v>496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62</v>
      </c>
      <c r="AZ15" t="s">
        <v>5202</v>
      </c>
      <c r="BA15">
        <v>0</v>
      </c>
      <c r="BC15" t="s">
        <v>496</v>
      </c>
      <c r="BF15" t="s">
        <v>879</v>
      </c>
    </row>
    <row r="16" spans="1:58" x14ac:dyDescent="0.35">
      <c r="A16" t="s">
        <v>874</v>
      </c>
      <c r="B16">
        <v>10000</v>
      </c>
      <c r="C16">
        <v>30000</v>
      </c>
      <c r="D16" s="3">
        <v>45785</v>
      </c>
      <c r="E16" t="s">
        <v>59</v>
      </c>
      <c r="F16" t="s">
        <v>1027</v>
      </c>
      <c r="G16" t="s">
        <v>876</v>
      </c>
      <c r="I16">
        <v>3</v>
      </c>
      <c r="J16" t="s">
        <v>940</v>
      </c>
      <c r="K16">
        <v>112</v>
      </c>
      <c r="L16" t="s">
        <v>254</v>
      </c>
      <c r="M16" s="4">
        <v>15000</v>
      </c>
      <c r="P16" s="3">
        <v>45785</v>
      </c>
      <c r="R16">
        <v>84</v>
      </c>
      <c r="S16" s="4">
        <v>1260000</v>
      </c>
      <c r="T16" t="s">
        <v>64</v>
      </c>
      <c r="U16" t="s">
        <v>877</v>
      </c>
      <c r="V16">
        <v>0</v>
      </c>
      <c r="W16" s="4">
        <v>280000</v>
      </c>
      <c r="X16" s="4">
        <v>980000</v>
      </c>
      <c r="Y16">
        <v>0</v>
      </c>
      <c r="Z16">
        <v>0</v>
      </c>
      <c r="AA16">
        <v>0</v>
      </c>
      <c r="AD16">
        <v>0</v>
      </c>
      <c r="AM16" t="s">
        <v>878</v>
      </c>
      <c r="AN16" t="s">
        <v>496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62</v>
      </c>
      <c r="AZ16" t="s">
        <v>5342</v>
      </c>
      <c r="BA16">
        <v>0</v>
      </c>
      <c r="BC16" t="s">
        <v>496</v>
      </c>
      <c r="BF16" t="s">
        <v>879</v>
      </c>
    </row>
    <row r="17" spans="1:58" x14ac:dyDescent="0.35">
      <c r="A17" t="s">
        <v>1030</v>
      </c>
      <c r="B17">
        <v>10000</v>
      </c>
      <c r="C17">
        <v>20000</v>
      </c>
      <c r="D17" s="3">
        <v>45785</v>
      </c>
      <c r="E17" t="s">
        <v>59</v>
      </c>
      <c r="F17" t="s">
        <v>1031</v>
      </c>
      <c r="G17">
        <v>311211093</v>
      </c>
      <c r="I17">
        <v>2</v>
      </c>
      <c r="J17" t="s">
        <v>940</v>
      </c>
      <c r="K17">
        <v>60</v>
      </c>
      <c r="L17" t="s">
        <v>63</v>
      </c>
      <c r="M17" s="4">
        <v>1600</v>
      </c>
      <c r="P17" s="3">
        <v>45785</v>
      </c>
      <c r="R17">
        <v>1</v>
      </c>
      <c r="S17" s="4">
        <v>1600</v>
      </c>
      <c r="T17" t="s">
        <v>64</v>
      </c>
      <c r="U17" t="s">
        <v>1032</v>
      </c>
      <c r="V17">
        <v>0</v>
      </c>
      <c r="W17" s="4">
        <v>1000</v>
      </c>
      <c r="X17">
        <v>600</v>
      </c>
      <c r="Y17">
        <v>0</v>
      </c>
      <c r="Z17">
        <v>0</v>
      </c>
      <c r="AA17">
        <v>0</v>
      </c>
      <c r="AD17">
        <v>0</v>
      </c>
      <c r="AM17" t="s">
        <v>1033</v>
      </c>
      <c r="AN17" t="s">
        <v>1034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62</v>
      </c>
      <c r="AZ17" t="s">
        <v>5343</v>
      </c>
      <c r="BA17">
        <v>0</v>
      </c>
      <c r="BC17" t="s">
        <v>1034</v>
      </c>
      <c r="BF17" t="s">
        <v>1035</v>
      </c>
    </row>
    <row r="18" spans="1:58" x14ac:dyDescent="0.35">
      <c r="A18" t="s">
        <v>1036</v>
      </c>
      <c r="B18">
        <v>10000</v>
      </c>
      <c r="C18">
        <v>20000</v>
      </c>
      <c r="D18" s="3">
        <v>45785</v>
      </c>
      <c r="E18" t="s">
        <v>59</v>
      </c>
      <c r="F18" t="s">
        <v>1037</v>
      </c>
      <c r="G18">
        <v>311211093</v>
      </c>
      <c r="I18">
        <v>2</v>
      </c>
      <c r="J18" t="s">
        <v>940</v>
      </c>
      <c r="K18">
        <v>60</v>
      </c>
      <c r="L18" t="s">
        <v>63</v>
      </c>
      <c r="M18" s="4">
        <v>4000</v>
      </c>
      <c r="P18" s="3">
        <v>45785</v>
      </c>
      <c r="R18">
        <v>1</v>
      </c>
      <c r="S18" s="4">
        <v>4000</v>
      </c>
      <c r="T18" t="s">
        <v>64</v>
      </c>
      <c r="U18" t="s">
        <v>1038</v>
      </c>
      <c r="V18">
        <v>0</v>
      </c>
      <c r="W18" s="4">
        <v>3000</v>
      </c>
      <c r="X18" s="4">
        <v>1000</v>
      </c>
      <c r="Y18">
        <v>0</v>
      </c>
      <c r="Z18">
        <v>0</v>
      </c>
      <c r="AA18">
        <v>0</v>
      </c>
      <c r="AD18">
        <v>0</v>
      </c>
      <c r="AM18" t="s">
        <v>1039</v>
      </c>
      <c r="AN18" t="s">
        <v>1034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62</v>
      </c>
      <c r="AZ18" t="s">
        <v>5344</v>
      </c>
      <c r="BA18">
        <v>0</v>
      </c>
      <c r="BC18" t="s">
        <v>1034</v>
      </c>
      <c r="BF18" t="s">
        <v>1040</v>
      </c>
    </row>
    <row r="19" spans="1:58" x14ac:dyDescent="0.35">
      <c r="A19" t="s">
        <v>1309</v>
      </c>
      <c r="B19">
        <v>10000</v>
      </c>
      <c r="C19">
        <v>10000</v>
      </c>
      <c r="D19" s="3">
        <v>45786</v>
      </c>
      <c r="E19" t="s">
        <v>59</v>
      </c>
      <c r="F19" s="5">
        <v>0.46871527777777777</v>
      </c>
      <c r="G19" t="s">
        <v>1310</v>
      </c>
      <c r="I19">
        <v>1</v>
      </c>
      <c r="J19" t="s">
        <v>940</v>
      </c>
      <c r="K19">
        <v>72</v>
      </c>
      <c r="L19" t="s">
        <v>198</v>
      </c>
      <c r="M19" s="4">
        <v>5000</v>
      </c>
      <c r="P19" s="3">
        <v>45785</v>
      </c>
      <c r="R19">
        <v>4</v>
      </c>
      <c r="S19" s="4">
        <v>20000</v>
      </c>
      <c r="T19" t="s">
        <v>64</v>
      </c>
      <c r="U19">
        <v>5000532060001</v>
      </c>
      <c r="V19">
        <v>0</v>
      </c>
      <c r="W19" s="4">
        <v>16800</v>
      </c>
      <c r="X19" s="4">
        <v>3200</v>
      </c>
      <c r="Y19">
        <v>0</v>
      </c>
      <c r="Z19">
        <v>0</v>
      </c>
      <c r="AA19">
        <v>0</v>
      </c>
      <c r="AD19">
        <v>0</v>
      </c>
      <c r="AM19">
        <v>500053206</v>
      </c>
      <c r="AN19" t="s">
        <v>89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62</v>
      </c>
      <c r="AZ19" t="s">
        <v>5287</v>
      </c>
      <c r="BA19">
        <v>0</v>
      </c>
      <c r="BC19" t="s">
        <v>89</v>
      </c>
      <c r="BF19" t="s">
        <v>1311</v>
      </c>
    </row>
    <row r="20" spans="1:58" x14ac:dyDescent="0.35">
      <c r="A20" t="s">
        <v>1312</v>
      </c>
      <c r="B20">
        <v>10000</v>
      </c>
      <c r="C20">
        <v>10000</v>
      </c>
      <c r="D20" s="3">
        <v>45786</v>
      </c>
      <c r="E20" t="s">
        <v>59</v>
      </c>
      <c r="F20" s="5">
        <v>0.46815972222222224</v>
      </c>
      <c r="G20" t="s">
        <v>1310</v>
      </c>
      <c r="I20">
        <v>1</v>
      </c>
      <c r="J20" t="s">
        <v>940</v>
      </c>
      <c r="K20">
        <v>72</v>
      </c>
      <c r="L20" t="s">
        <v>198</v>
      </c>
      <c r="M20" s="4">
        <v>5000</v>
      </c>
      <c r="P20" s="3">
        <v>45785</v>
      </c>
      <c r="R20">
        <v>4</v>
      </c>
      <c r="S20" s="4">
        <v>20000</v>
      </c>
      <c r="T20" t="s">
        <v>64</v>
      </c>
      <c r="U20">
        <v>5000532080001</v>
      </c>
      <c r="V20">
        <v>0</v>
      </c>
      <c r="W20" s="4">
        <v>16800</v>
      </c>
      <c r="X20" s="4">
        <v>3200</v>
      </c>
      <c r="Y20">
        <v>0</v>
      </c>
      <c r="Z20">
        <v>0</v>
      </c>
      <c r="AA20">
        <v>0</v>
      </c>
      <c r="AD20">
        <v>0</v>
      </c>
      <c r="AM20">
        <v>500053208</v>
      </c>
      <c r="AN20" t="s">
        <v>89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62</v>
      </c>
      <c r="AZ20" t="s">
        <v>5288</v>
      </c>
      <c r="BA20">
        <v>0</v>
      </c>
      <c r="BC20" t="s">
        <v>89</v>
      </c>
      <c r="BF20" t="s">
        <v>1311</v>
      </c>
    </row>
    <row r="21" spans="1:58" x14ac:dyDescent="0.35">
      <c r="A21" t="s">
        <v>1718</v>
      </c>
      <c r="B21">
        <v>10000</v>
      </c>
      <c r="C21">
        <v>10000</v>
      </c>
      <c r="D21" s="3">
        <v>45790</v>
      </c>
      <c r="E21" t="s">
        <v>59</v>
      </c>
      <c r="F21" s="5">
        <v>0.46106481481481482</v>
      </c>
      <c r="G21" t="s">
        <v>1310</v>
      </c>
      <c r="I21">
        <v>1</v>
      </c>
      <c r="J21" t="s">
        <v>940</v>
      </c>
      <c r="K21">
        <v>72</v>
      </c>
      <c r="L21" t="s">
        <v>198</v>
      </c>
      <c r="M21" s="4">
        <v>5833</v>
      </c>
      <c r="P21" s="3">
        <v>45785</v>
      </c>
      <c r="R21">
        <v>6</v>
      </c>
      <c r="S21" s="4">
        <v>35000</v>
      </c>
      <c r="T21" t="s">
        <v>64</v>
      </c>
      <c r="U21">
        <v>5000538100001</v>
      </c>
      <c r="V21">
        <v>0</v>
      </c>
      <c r="W21" s="4">
        <v>28000</v>
      </c>
      <c r="X21" s="4">
        <v>7000</v>
      </c>
      <c r="Y21">
        <v>0</v>
      </c>
      <c r="Z21">
        <v>0</v>
      </c>
      <c r="AA21">
        <v>0</v>
      </c>
      <c r="AD21">
        <v>0</v>
      </c>
      <c r="AM21">
        <v>500053810</v>
      </c>
      <c r="AN21" t="s">
        <v>89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62</v>
      </c>
      <c r="AZ21" t="s">
        <v>5289</v>
      </c>
      <c r="BA21">
        <v>0</v>
      </c>
      <c r="BC21" t="s">
        <v>89</v>
      </c>
      <c r="BF21" t="s">
        <v>1311</v>
      </c>
    </row>
    <row r="22" spans="1:58" x14ac:dyDescent="0.35">
      <c r="A22" t="s">
        <v>1718</v>
      </c>
      <c r="B22">
        <v>20000</v>
      </c>
      <c r="C22">
        <v>10000</v>
      </c>
      <c r="D22" s="3">
        <v>45790</v>
      </c>
      <c r="E22" t="s">
        <v>59</v>
      </c>
      <c r="F22" s="5">
        <v>0.46106481481481482</v>
      </c>
      <c r="G22" t="s">
        <v>1310</v>
      </c>
      <c r="I22">
        <v>1</v>
      </c>
      <c r="J22" t="s">
        <v>940</v>
      </c>
      <c r="K22">
        <v>72</v>
      </c>
      <c r="L22" t="s">
        <v>198</v>
      </c>
      <c r="M22" s="4">
        <v>4667</v>
      </c>
      <c r="P22" s="3">
        <v>45785</v>
      </c>
      <c r="R22">
        <v>6</v>
      </c>
      <c r="S22" s="4">
        <v>28000</v>
      </c>
      <c r="T22" t="s">
        <v>64</v>
      </c>
      <c r="U22">
        <v>5000538100001</v>
      </c>
      <c r="V22">
        <v>0</v>
      </c>
      <c r="W22" s="4">
        <v>28000</v>
      </c>
      <c r="X22">
        <v>0</v>
      </c>
      <c r="Y22">
        <v>0</v>
      </c>
      <c r="Z22">
        <v>0</v>
      </c>
      <c r="AA22">
        <v>0</v>
      </c>
      <c r="AD22">
        <v>0</v>
      </c>
      <c r="AM22">
        <v>500053810</v>
      </c>
      <c r="AN22" t="s">
        <v>89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62</v>
      </c>
      <c r="AZ22" t="s">
        <v>5289</v>
      </c>
      <c r="BA22">
        <v>0</v>
      </c>
      <c r="BC22" t="s">
        <v>89</v>
      </c>
      <c r="BF22" t="s">
        <v>1311</v>
      </c>
    </row>
    <row r="23" spans="1:58" x14ac:dyDescent="0.35">
      <c r="A23" t="s">
        <v>1313</v>
      </c>
      <c r="B23">
        <v>10000</v>
      </c>
      <c r="C23">
        <v>30000</v>
      </c>
      <c r="D23" s="3">
        <v>45785</v>
      </c>
      <c r="E23" t="s">
        <v>59</v>
      </c>
      <c r="F23" t="s">
        <v>1314</v>
      </c>
      <c r="G23">
        <v>10620258002</v>
      </c>
      <c r="I23">
        <v>3</v>
      </c>
      <c r="J23" t="s">
        <v>940</v>
      </c>
      <c r="K23">
        <v>85</v>
      </c>
      <c r="L23" t="s">
        <v>283</v>
      </c>
      <c r="M23" s="4">
        <v>36364</v>
      </c>
      <c r="P23" s="3">
        <v>45785</v>
      </c>
      <c r="R23">
        <v>11</v>
      </c>
      <c r="S23" s="4">
        <v>400004</v>
      </c>
      <c r="T23" t="s">
        <v>64</v>
      </c>
      <c r="U23" t="s">
        <v>1315</v>
      </c>
      <c r="V23">
        <v>0</v>
      </c>
      <c r="W23" s="4">
        <v>420000</v>
      </c>
      <c r="X23" s="4">
        <v>-19996</v>
      </c>
      <c r="Y23">
        <v>0</v>
      </c>
      <c r="Z23">
        <v>0</v>
      </c>
      <c r="AA23">
        <v>0</v>
      </c>
      <c r="AD23">
        <v>0</v>
      </c>
      <c r="AM23" t="s">
        <v>1316</v>
      </c>
      <c r="AN23" t="s">
        <v>97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62</v>
      </c>
      <c r="AZ23" t="s">
        <v>5345</v>
      </c>
      <c r="BA23">
        <v>0</v>
      </c>
      <c r="BC23" t="s">
        <v>97</v>
      </c>
      <c r="BF23" t="s">
        <v>1317</v>
      </c>
    </row>
    <row r="24" spans="1:58" x14ac:dyDescent="0.35">
      <c r="A24" t="s">
        <v>1318</v>
      </c>
      <c r="B24">
        <v>10000</v>
      </c>
      <c r="C24">
        <v>30000</v>
      </c>
      <c r="D24" s="3">
        <v>45786</v>
      </c>
      <c r="E24" t="s">
        <v>59</v>
      </c>
      <c r="F24" t="s">
        <v>1319</v>
      </c>
      <c r="G24">
        <v>10620258075</v>
      </c>
      <c r="I24">
        <v>3</v>
      </c>
      <c r="J24" t="s">
        <v>940</v>
      </c>
      <c r="K24">
        <v>85</v>
      </c>
      <c r="L24" t="s">
        <v>283</v>
      </c>
      <c r="M24" s="4">
        <v>20000</v>
      </c>
      <c r="P24" s="3">
        <v>45785</v>
      </c>
      <c r="R24">
        <v>11</v>
      </c>
      <c r="S24" s="4">
        <v>220000</v>
      </c>
      <c r="T24" t="s">
        <v>64</v>
      </c>
      <c r="U24" t="s">
        <v>1320</v>
      </c>
      <c r="V24">
        <v>0</v>
      </c>
      <c r="W24" s="4">
        <v>200000</v>
      </c>
      <c r="X24" s="4">
        <v>20000</v>
      </c>
      <c r="Y24">
        <v>0</v>
      </c>
      <c r="Z24">
        <v>0</v>
      </c>
      <c r="AA24">
        <v>0</v>
      </c>
      <c r="AD24">
        <v>0</v>
      </c>
      <c r="AM24" t="s">
        <v>1321</v>
      </c>
      <c r="AN24" t="s">
        <v>97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62</v>
      </c>
      <c r="AZ24" t="s">
        <v>5346</v>
      </c>
      <c r="BA24">
        <v>0</v>
      </c>
      <c r="BC24" t="s">
        <v>97</v>
      </c>
      <c r="BF24" t="s">
        <v>1322</v>
      </c>
    </row>
    <row r="25" spans="1:58" x14ac:dyDescent="0.35">
      <c r="A25" t="s">
        <v>1323</v>
      </c>
      <c r="B25">
        <v>10000</v>
      </c>
      <c r="C25">
        <v>30000</v>
      </c>
      <c r="D25" s="3">
        <v>45785</v>
      </c>
      <c r="E25" t="s">
        <v>59</v>
      </c>
      <c r="F25" t="s">
        <v>1324</v>
      </c>
      <c r="G25" t="s">
        <v>1325</v>
      </c>
      <c r="I25">
        <v>3</v>
      </c>
      <c r="J25" t="s">
        <v>940</v>
      </c>
      <c r="K25">
        <v>85</v>
      </c>
      <c r="L25" t="s">
        <v>283</v>
      </c>
      <c r="M25" s="4">
        <v>27273</v>
      </c>
      <c r="P25" s="3">
        <v>45785</v>
      </c>
      <c r="R25">
        <v>11</v>
      </c>
      <c r="S25" s="4">
        <v>300003</v>
      </c>
      <c r="T25" t="s">
        <v>64</v>
      </c>
      <c r="U25" t="s">
        <v>1326</v>
      </c>
      <c r="V25">
        <v>0</v>
      </c>
      <c r="W25" s="4">
        <v>330000</v>
      </c>
      <c r="X25" s="4">
        <v>-29997</v>
      </c>
      <c r="Y25">
        <v>0</v>
      </c>
      <c r="Z25">
        <v>0</v>
      </c>
      <c r="AA25">
        <v>0</v>
      </c>
      <c r="AD25">
        <v>0</v>
      </c>
      <c r="AM25" t="s">
        <v>1327</v>
      </c>
      <c r="AN25" t="s">
        <v>97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62</v>
      </c>
      <c r="AZ25" t="s">
        <v>5347</v>
      </c>
      <c r="BA25">
        <v>0</v>
      </c>
      <c r="BC25" t="s">
        <v>97</v>
      </c>
      <c r="BF25" t="s">
        <v>1328</v>
      </c>
    </row>
    <row r="26" spans="1:58" x14ac:dyDescent="0.35">
      <c r="A26" t="s">
        <v>1329</v>
      </c>
      <c r="B26">
        <v>10000</v>
      </c>
      <c r="C26">
        <v>30000</v>
      </c>
      <c r="D26" s="3">
        <v>45786</v>
      </c>
      <c r="E26" t="s">
        <v>59</v>
      </c>
      <c r="F26" t="s">
        <v>1330</v>
      </c>
      <c r="G26">
        <v>10620258084</v>
      </c>
      <c r="I26">
        <v>3</v>
      </c>
      <c r="J26" t="s">
        <v>940</v>
      </c>
      <c r="K26">
        <v>85</v>
      </c>
      <c r="L26" t="s">
        <v>283</v>
      </c>
      <c r="M26" s="4">
        <v>18182</v>
      </c>
      <c r="P26" s="3">
        <v>45785</v>
      </c>
      <c r="R26">
        <v>11</v>
      </c>
      <c r="S26" s="4">
        <v>200002</v>
      </c>
      <c r="T26" t="s">
        <v>64</v>
      </c>
      <c r="U26" t="s">
        <v>1331</v>
      </c>
      <c r="V26">
        <v>0</v>
      </c>
      <c r="W26" s="4">
        <v>180000</v>
      </c>
      <c r="X26" s="4">
        <v>20002</v>
      </c>
      <c r="Y26">
        <v>0</v>
      </c>
      <c r="Z26">
        <v>0</v>
      </c>
      <c r="AA26">
        <v>0</v>
      </c>
      <c r="AD26">
        <v>0</v>
      </c>
      <c r="AM26" t="s">
        <v>1332</v>
      </c>
      <c r="AN26" t="s">
        <v>97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62</v>
      </c>
      <c r="AZ26" t="s">
        <v>5348</v>
      </c>
      <c r="BA26">
        <v>0</v>
      </c>
      <c r="BC26" t="s">
        <v>97</v>
      </c>
      <c r="BF26" t="s">
        <v>1333</v>
      </c>
    </row>
    <row r="27" spans="1:58" x14ac:dyDescent="0.35">
      <c r="A27" t="s">
        <v>1334</v>
      </c>
      <c r="B27">
        <v>10000</v>
      </c>
      <c r="C27">
        <v>10000</v>
      </c>
      <c r="D27" s="3">
        <v>45785</v>
      </c>
      <c r="E27" t="s">
        <v>59</v>
      </c>
      <c r="F27" t="s">
        <v>1335</v>
      </c>
      <c r="G27" t="s">
        <v>124</v>
      </c>
      <c r="I27">
        <v>1</v>
      </c>
      <c r="J27" t="s">
        <v>940</v>
      </c>
      <c r="K27">
        <v>59</v>
      </c>
      <c r="L27" t="s">
        <v>126</v>
      </c>
      <c r="M27" s="4">
        <v>1000</v>
      </c>
      <c r="P27" s="3">
        <v>45785</v>
      </c>
      <c r="R27">
        <v>6</v>
      </c>
      <c r="S27" s="4">
        <v>6000</v>
      </c>
      <c r="T27" t="s">
        <v>64</v>
      </c>
      <c r="U27" t="s">
        <v>1336</v>
      </c>
      <c r="V27">
        <v>0</v>
      </c>
      <c r="W27" s="4">
        <v>6000</v>
      </c>
      <c r="X27">
        <v>0</v>
      </c>
      <c r="Y27">
        <v>0</v>
      </c>
      <c r="Z27">
        <v>0</v>
      </c>
      <c r="AA27">
        <v>0</v>
      </c>
      <c r="AD27">
        <v>0</v>
      </c>
      <c r="AM27" t="s">
        <v>1337</v>
      </c>
      <c r="AN27" t="s">
        <v>129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62</v>
      </c>
      <c r="AZ27" t="s">
        <v>5349</v>
      </c>
      <c r="BA27">
        <v>0</v>
      </c>
      <c r="BC27" t="s">
        <v>129</v>
      </c>
      <c r="BF27" t="s">
        <v>1338</v>
      </c>
    </row>
    <row r="28" spans="1:58" x14ac:dyDescent="0.35">
      <c r="A28" t="s">
        <v>1334</v>
      </c>
      <c r="B28">
        <v>20000</v>
      </c>
      <c r="C28">
        <v>10000</v>
      </c>
      <c r="D28" s="3">
        <v>45785</v>
      </c>
      <c r="E28" t="s">
        <v>59</v>
      </c>
      <c r="F28" t="s">
        <v>1335</v>
      </c>
      <c r="G28" t="s">
        <v>124</v>
      </c>
      <c r="I28">
        <v>1</v>
      </c>
      <c r="J28" t="s">
        <v>940</v>
      </c>
      <c r="K28">
        <v>59</v>
      </c>
      <c r="L28" t="s">
        <v>126</v>
      </c>
      <c r="M28">
        <v>500</v>
      </c>
      <c r="P28" s="3">
        <v>45785</v>
      </c>
      <c r="R28">
        <v>6</v>
      </c>
      <c r="S28" s="4">
        <v>3000</v>
      </c>
      <c r="T28" t="s">
        <v>64</v>
      </c>
      <c r="U28" t="s">
        <v>1336</v>
      </c>
      <c r="V28">
        <v>0</v>
      </c>
      <c r="W28" s="4">
        <v>3000</v>
      </c>
      <c r="X28">
        <v>0</v>
      </c>
      <c r="Y28">
        <v>0</v>
      </c>
      <c r="Z28">
        <v>0</v>
      </c>
      <c r="AA28">
        <v>0</v>
      </c>
      <c r="AD28">
        <v>0</v>
      </c>
      <c r="AM28" t="s">
        <v>1337</v>
      </c>
      <c r="AN28" t="s">
        <v>129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62</v>
      </c>
      <c r="AZ28" t="s">
        <v>5349</v>
      </c>
      <c r="BA28">
        <v>0</v>
      </c>
      <c r="BC28" t="s">
        <v>129</v>
      </c>
      <c r="BF28" t="s">
        <v>1338</v>
      </c>
    </row>
    <row r="29" spans="1:58" x14ac:dyDescent="0.35">
      <c r="A29" t="s">
        <v>1077</v>
      </c>
      <c r="B29">
        <v>10000</v>
      </c>
      <c r="C29">
        <v>20000</v>
      </c>
      <c r="D29" s="3">
        <v>45786</v>
      </c>
      <c r="E29" t="s">
        <v>59</v>
      </c>
      <c r="F29" t="s">
        <v>1078</v>
      </c>
      <c r="G29" t="s">
        <v>377</v>
      </c>
      <c r="I29">
        <v>2</v>
      </c>
      <c r="J29" t="s">
        <v>940</v>
      </c>
      <c r="K29">
        <v>63</v>
      </c>
      <c r="L29" t="s">
        <v>238</v>
      </c>
      <c r="M29" s="4">
        <v>1250</v>
      </c>
      <c r="P29" s="3">
        <v>45785</v>
      </c>
      <c r="R29">
        <v>16</v>
      </c>
      <c r="S29" s="4">
        <v>20000</v>
      </c>
      <c r="T29" t="s">
        <v>64</v>
      </c>
      <c r="U29" t="s">
        <v>1079</v>
      </c>
      <c r="V29">
        <v>0</v>
      </c>
      <c r="W29" s="4">
        <v>20000</v>
      </c>
      <c r="X29">
        <v>0</v>
      </c>
      <c r="Y29">
        <v>0</v>
      </c>
      <c r="Z29">
        <v>0</v>
      </c>
      <c r="AA29">
        <v>0</v>
      </c>
      <c r="AD29">
        <v>0</v>
      </c>
      <c r="AM29" t="s">
        <v>1080</v>
      </c>
      <c r="AN29" t="s">
        <v>381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62</v>
      </c>
      <c r="AZ29" t="s">
        <v>5350</v>
      </c>
      <c r="BA29">
        <v>0</v>
      </c>
      <c r="BC29" t="s">
        <v>381</v>
      </c>
      <c r="BF29" t="s">
        <v>1081</v>
      </c>
    </row>
    <row r="30" spans="1:58" x14ac:dyDescent="0.35">
      <c r="A30" t="s">
        <v>1082</v>
      </c>
      <c r="B30">
        <v>10000</v>
      </c>
      <c r="C30">
        <v>20000</v>
      </c>
      <c r="D30" s="3">
        <v>45786</v>
      </c>
      <c r="E30" t="s">
        <v>59</v>
      </c>
      <c r="F30" t="s">
        <v>1083</v>
      </c>
      <c r="G30" t="s">
        <v>377</v>
      </c>
      <c r="I30">
        <v>2</v>
      </c>
      <c r="J30" t="s">
        <v>940</v>
      </c>
      <c r="K30">
        <v>63</v>
      </c>
      <c r="L30" t="s">
        <v>238</v>
      </c>
      <c r="M30" s="4">
        <v>2500</v>
      </c>
      <c r="P30" s="3">
        <v>45785</v>
      </c>
      <c r="R30">
        <v>16</v>
      </c>
      <c r="S30" s="4">
        <v>40000</v>
      </c>
      <c r="T30" t="s">
        <v>64</v>
      </c>
      <c r="U30" t="s">
        <v>1084</v>
      </c>
      <c r="V30">
        <v>0</v>
      </c>
      <c r="W30" s="4">
        <v>40000</v>
      </c>
      <c r="X30">
        <v>0</v>
      </c>
      <c r="Y30">
        <v>0</v>
      </c>
      <c r="Z30">
        <v>0</v>
      </c>
      <c r="AA30">
        <v>0</v>
      </c>
      <c r="AD30">
        <v>0</v>
      </c>
      <c r="AM30" t="s">
        <v>1085</v>
      </c>
      <c r="AN30" t="s">
        <v>381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62</v>
      </c>
      <c r="AZ30" t="s">
        <v>5351</v>
      </c>
      <c r="BA30">
        <v>0</v>
      </c>
      <c r="BC30" t="s">
        <v>381</v>
      </c>
      <c r="BF30" t="s">
        <v>1086</v>
      </c>
    </row>
    <row r="31" spans="1:58" x14ac:dyDescent="0.35">
      <c r="A31" t="s">
        <v>895</v>
      </c>
      <c r="B31">
        <v>10000</v>
      </c>
      <c r="C31">
        <v>30000</v>
      </c>
      <c r="D31" s="3">
        <v>45786</v>
      </c>
      <c r="E31" t="s">
        <v>59</v>
      </c>
      <c r="F31" t="s">
        <v>896</v>
      </c>
      <c r="G31" t="s">
        <v>897</v>
      </c>
      <c r="I31">
        <v>3</v>
      </c>
      <c r="J31" t="s">
        <v>940</v>
      </c>
      <c r="K31">
        <v>12</v>
      </c>
      <c r="L31" t="s">
        <v>250</v>
      </c>
      <c r="M31" s="4">
        <v>5000</v>
      </c>
      <c r="P31" s="3">
        <v>45785</v>
      </c>
      <c r="R31">
        <v>2</v>
      </c>
      <c r="S31" s="4">
        <v>10000</v>
      </c>
      <c r="T31" t="s">
        <v>64</v>
      </c>
      <c r="U31" t="s">
        <v>898</v>
      </c>
      <c r="V31">
        <v>0</v>
      </c>
      <c r="W31" s="4">
        <v>10000</v>
      </c>
      <c r="X31">
        <v>0</v>
      </c>
      <c r="Y31">
        <v>0</v>
      </c>
      <c r="Z31">
        <v>0</v>
      </c>
      <c r="AA31">
        <v>0</v>
      </c>
      <c r="AD31">
        <v>0</v>
      </c>
      <c r="AM31" t="s">
        <v>899</v>
      </c>
      <c r="AN31" t="s">
        <v>900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62</v>
      </c>
      <c r="AZ31" t="s">
        <v>5352</v>
      </c>
      <c r="BA31">
        <v>0</v>
      </c>
      <c r="BC31" t="s">
        <v>900</v>
      </c>
      <c r="BF31" t="s">
        <v>901</v>
      </c>
    </row>
    <row r="32" spans="1:58" x14ac:dyDescent="0.35">
      <c r="A32" t="s">
        <v>1600</v>
      </c>
      <c r="B32">
        <v>10000</v>
      </c>
      <c r="C32">
        <v>10000</v>
      </c>
      <c r="D32" s="3">
        <v>45790</v>
      </c>
      <c r="E32" t="s">
        <v>484</v>
      </c>
      <c r="F32" t="s">
        <v>1601</v>
      </c>
      <c r="G32">
        <v>10656256061</v>
      </c>
      <c r="I32">
        <v>1</v>
      </c>
      <c r="J32" t="s">
        <v>940</v>
      </c>
      <c r="K32" t="s">
        <v>180</v>
      </c>
      <c r="L32" t="s">
        <v>202</v>
      </c>
      <c r="M32">
        <v>123</v>
      </c>
      <c r="P32" s="3">
        <v>45785</v>
      </c>
      <c r="R32">
        <v>65</v>
      </c>
      <c r="S32" s="4">
        <v>7995</v>
      </c>
      <c r="T32" t="s">
        <v>64</v>
      </c>
      <c r="U32" t="s">
        <v>1602</v>
      </c>
      <c r="V32">
        <v>0</v>
      </c>
      <c r="W32" s="4">
        <v>5000</v>
      </c>
      <c r="X32" s="4">
        <v>2995</v>
      </c>
      <c r="Y32">
        <v>0</v>
      </c>
      <c r="Z32">
        <v>0</v>
      </c>
      <c r="AA32">
        <v>0</v>
      </c>
      <c r="AD32">
        <v>0</v>
      </c>
      <c r="AM32" t="s">
        <v>1603</v>
      </c>
      <c r="AN32" t="s">
        <v>504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62</v>
      </c>
      <c r="AZ32" t="s">
        <v>5256</v>
      </c>
      <c r="BA32">
        <v>0</v>
      </c>
      <c r="BC32" t="s">
        <v>504</v>
      </c>
      <c r="BF32" t="s">
        <v>1604</v>
      </c>
    </row>
    <row r="33" spans="1:58" x14ac:dyDescent="0.35">
      <c r="A33" t="s">
        <v>1605</v>
      </c>
      <c r="B33">
        <v>10000</v>
      </c>
      <c r="C33">
        <v>10000</v>
      </c>
      <c r="D33" s="3">
        <v>45790</v>
      </c>
      <c r="E33" t="s">
        <v>484</v>
      </c>
      <c r="F33" t="s">
        <v>1601</v>
      </c>
      <c r="G33">
        <v>10656256061</v>
      </c>
      <c r="I33">
        <v>1</v>
      </c>
      <c r="J33" t="s">
        <v>940</v>
      </c>
      <c r="K33" t="s">
        <v>180</v>
      </c>
      <c r="L33" t="s">
        <v>202</v>
      </c>
      <c r="M33">
        <v>85</v>
      </c>
      <c r="P33" s="3">
        <v>45785</v>
      </c>
      <c r="R33">
        <v>36</v>
      </c>
      <c r="S33" s="4">
        <v>3060</v>
      </c>
      <c r="T33" t="s">
        <v>64</v>
      </c>
      <c r="U33" t="s">
        <v>1607</v>
      </c>
      <c r="V33">
        <v>0</v>
      </c>
      <c r="W33" s="4">
        <v>1000</v>
      </c>
      <c r="X33" s="4">
        <v>2060</v>
      </c>
      <c r="Y33">
        <v>0</v>
      </c>
      <c r="Z33">
        <v>0</v>
      </c>
      <c r="AA33">
        <v>0</v>
      </c>
      <c r="AD33">
        <v>0</v>
      </c>
      <c r="AM33" t="s">
        <v>1608</v>
      </c>
      <c r="AN33" t="s">
        <v>504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62</v>
      </c>
      <c r="AZ33" t="s">
        <v>5257</v>
      </c>
      <c r="BA33">
        <v>0</v>
      </c>
      <c r="BC33" t="s">
        <v>504</v>
      </c>
      <c r="BF33" t="s">
        <v>1609</v>
      </c>
    </row>
    <row r="34" spans="1:58" x14ac:dyDescent="0.35">
      <c r="A34" t="s">
        <v>2912</v>
      </c>
      <c r="B34">
        <v>10000</v>
      </c>
      <c r="C34">
        <v>40000</v>
      </c>
      <c r="D34" s="3">
        <v>45797</v>
      </c>
      <c r="E34" t="s">
        <v>59</v>
      </c>
      <c r="F34" t="s">
        <v>2913</v>
      </c>
      <c r="G34" t="s">
        <v>2914</v>
      </c>
      <c r="I34">
        <v>2</v>
      </c>
      <c r="J34" t="s">
        <v>940</v>
      </c>
      <c r="K34">
        <v>77</v>
      </c>
      <c r="L34" t="s">
        <v>234</v>
      </c>
      <c r="M34" s="4">
        <v>1250</v>
      </c>
      <c r="P34" s="3">
        <v>45785</v>
      </c>
      <c r="R34">
        <v>88</v>
      </c>
      <c r="S34" s="4">
        <v>110000</v>
      </c>
      <c r="T34" t="s">
        <v>64</v>
      </c>
      <c r="U34" t="s">
        <v>1046</v>
      </c>
      <c r="V34">
        <v>0</v>
      </c>
      <c r="W34" s="4">
        <v>100000</v>
      </c>
      <c r="X34" s="4">
        <v>10000</v>
      </c>
      <c r="Y34">
        <v>0</v>
      </c>
      <c r="Z34">
        <v>0</v>
      </c>
      <c r="AA34">
        <v>0</v>
      </c>
      <c r="AD34">
        <v>0</v>
      </c>
      <c r="AM34" t="s">
        <v>1047</v>
      </c>
      <c r="AN34" t="s">
        <v>97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62</v>
      </c>
      <c r="AZ34" t="s">
        <v>3009</v>
      </c>
      <c r="BA34">
        <v>0</v>
      </c>
      <c r="BC34" t="s">
        <v>97</v>
      </c>
      <c r="BF34" t="s">
        <v>2915</v>
      </c>
    </row>
    <row r="35" spans="1:58" x14ac:dyDescent="0.35">
      <c r="A35" t="s">
        <v>3010</v>
      </c>
      <c r="B35">
        <v>10000</v>
      </c>
      <c r="C35">
        <v>40000</v>
      </c>
      <c r="D35" s="3">
        <v>45797</v>
      </c>
      <c r="E35" t="s">
        <v>59</v>
      </c>
      <c r="F35" t="s">
        <v>3011</v>
      </c>
      <c r="G35" t="s">
        <v>2914</v>
      </c>
      <c r="I35">
        <v>2</v>
      </c>
      <c r="J35" t="s">
        <v>940</v>
      </c>
      <c r="K35">
        <v>77</v>
      </c>
      <c r="L35" t="s">
        <v>234</v>
      </c>
      <c r="M35" s="4">
        <v>1250</v>
      </c>
      <c r="P35" s="3">
        <v>45785</v>
      </c>
      <c r="R35">
        <v>88</v>
      </c>
      <c r="S35" s="4">
        <v>110000</v>
      </c>
      <c r="T35" t="s">
        <v>64</v>
      </c>
      <c r="U35" t="s">
        <v>667</v>
      </c>
      <c r="V35">
        <v>0</v>
      </c>
      <c r="W35" s="4">
        <v>100000</v>
      </c>
      <c r="X35" s="4">
        <v>10000</v>
      </c>
      <c r="Y35">
        <v>0</v>
      </c>
      <c r="Z35">
        <v>0</v>
      </c>
      <c r="AA35">
        <v>0</v>
      </c>
      <c r="AD35">
        <v>0</v>
      </c>
      <c r="AM35" t="s">
        <v>668</v>
      </c>
      <c r="AN35" t="s">
        <v>97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62</v>
      </c>
      <c r="AZ35" t="s">
        <v>3012</v>
      </c>
      <c r="BA35">
        <v>0</v>
      </c>
      <c r="BC35" t="s">
        <v>97</v>
      </c>
      <c r="BF35" t="s">
        <v>3013</v>
      </c>
    </row>
    <row r="36" spans="1:58" x14ac:dyDescent="0.35">
      <c r="A36" t="s">
        <v>1339</v>
      </c>
      <c r="B36">
        <v>10000</v>
      </c>
      <c r="C36">
        <v>40000</v>
      </c>
      <c r="D36" s="3">
        <v>45786</v>
      </c>
      <c r="E36" t="s">
        <v>59</v>
      </c>
      <c r="F36" t="s">
        <v>1340</v>
      </c>
      <c r="G36" t="s">
        <v>1341</v>
      </c>
      <c r="I36">
        <v>3</v>
      </c>
      <c r="J36" t="s">
        <v>940</v>
      </c>
      <c r="K36">
        <v>101</v>
      </c>
      <c r="L36" t="s">
        <v>94</v>
      </c>
      <c r="M36" s="4">
        <v>70000</v>
      </c>
      <c r="P36" s="3">
        <v>45785</v>
      </c>
      <c r="R36">
        <v>3</v>
      </c>
      <c r="S36" s="4">
        <v>210000</v>
      </c>
      <c r="T36" t="s">
        <v>64</v>
      </c>
      <c r="U36" t="s">
        <v>1343</v>
      </c>
      <c r="V36">
        <v>0</v>
      </c>
      <c r="W36" s="4">
        <v>200000</v>
      </c>
      <c r="X36" s="4">
        <v>10000</v>
      </c>
      <c r="Y36">
        <v>0</v>
      </c>
      <c r="Z36">
        <v>0</v>
      </c>
      <c r="AA36">
        <v>0</v>
      </c>
      <c r="AD36">
        <v>0</v>
      </c>
      <c r="AM36" t="s">
        <v>1344</v>
      </c>
      <c r="AN36" t="s">
        <v>97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62</v>
      </c>
      <c r="AZ36" t="s">
        <v>5353</v>
      </c>
      <c r="BA36">
        <v>0</v>
      </c>
      <c r="BC36" t="s">
        <v>97</v>
      </c>
      <c r="BF36" t="s">
        <v>1345</v>
      </c>
    </row>
    <row r="37" spans="1:58" x14ac:dyDescent="0.35">
      <c r="A37" t="s">
        <v>1346</v>
      </c>
      <c r="B37">
        <v>10000</v>
      </c>
      <c r="C37">
        <v>10000</v>
      </c>
      <c r="D37" s="3">
        <v>45785</v>
      </c>
      <c r="E37" t="s">
        <v>59</v>
      </c>
      <c r="F37" t="s">
        <v>1347</v>
      </c>
      <c r="G37" t="s">
        <v>124</v>
      </c>
      <c r="I37">
        <v>1</v>
      </c>
      <c r="J37" t="s">
        <v>940</v>
      </c>
      <c r="K37">
        <v>59</v>
      </c>
      <c r="L37" t="s">
        <v>126</v>
      </c>
      <c r="M37" s="4">
        <v>1000</v>
      </c>
      <c r="P37" s="3">
        <v>45785</v>
      </c>
      <c r="R37">
        <v>6</v>
      </c>
      <c r="S37" s="4">
        <v>6000</v>
      </c>
      <c r="T37" t="s">
        <v>64</v>
      </c>
      <c r="U37" t="s">
        <v>1348</v>
      </c>
      <c r="V37">
        <v>0</v>
      </c>
      <c r="W37" s="4">
        <v>6000</v>
      </c>
      <c r="X37">
        <v>0</v>
      </c>
      <c r="Y37">
        <v>0</v>
      </c>
      <c r="Z37">
        <v>0</v>
      </c>
      <c r="AA37">
        <v>0</v>
      </c>
      <c r="AD37">
        <v>0</v>
      </c>
      <c r="AM37" t="s">
        <v>1349</v>
      </c>
      <c r="AN37" t="s">
        <v>129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62</v>
      </c>
      <c r="AZ37" t="s">
        <v>5354</v>
      </c>
      <c r="BA37">
        <v>0</v>
      </c>
      <c r="BC37" t="s">
        <v>129</v>
      </c>
      <c r="BF37" t="s">
        <v>1350</v>
      </c>
    </row>
    <row r="38" spans="1:58" x14ac:dyDescent="0.35">
      <c r="A38" t="s">
        <v>1346</v>
      </c>
      <c r="B38">
        <v>20000</v>
      </c>
      <c r="C38">
        <v>10000</v>
      </c>
      <c r="D38" s="3">
        <v>45785</v>
      </c>
      <c r="E38" t="s">
        <v>59</v>
      </c>
      <c r="F38" t="s">
        <v>1347</v>
      </c>
      <c r="G38" t="s">
        <v>124</v>
      </c>
      <c r="I38">
        <v>1</v>
      </c>
      <c r="J38" t="s">
        <v>940</v>
      </c>
      <c r="K38">
        <v>59</v>
      </c>
      <c r="L38" t="s">
        <v>126</v>
      </c>
      <c r="M38" s="4">
        <v>1000</v>
      </c>
      <c r="P38" s="3">
        <v>45785</v>
      </c>
      <c r="R38">
        <v>6</v>
      </c>
      <c r="S38" s="4">
        <v>6000</v>
      </c>
      <c r="T38" t="s">
        <v>64</v>
      </c>
      <c r="U38" t="s">
        <v>1348</v>
      </c>
      <c r="V38">
        <v>0</v>
      </c>
      <c r="W38" s="4">
        <v>6000</v>
      </c>
      <c r="X38">
        <v>0</v>
      </c>
      <c r="Y38">
        <v>0</v>
      </c>
      <c r="Z38">
        <v>0</v>
      </c>
      <c r="AA38">
        <v>0</v>
      </c>
      <c r="AD38">
        <v>0</v>
      </c>
      <c r="AM38" t="s">
        <v>1349</v>
      </c>
      <c r="AN38" t="s">
        <v>129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62</v>
      </c>
      <c r="AZ38" t="s">
        <v>5354</v>
      </c>
      <c r="BA38">
        <v>0</v>
      </c>
      <c r="BC38" t="s">
        <v>129</v>
      </c>
      <c r="BF38" t="s">
        <v>1350</v>
      </c>
    </row>
    <row r="39" spans="1:58" x14ac:dyDescent="0.35">
      <c r="A39" t="s">
        <v>3018</v>
      </c>
      <c r="B39">
        <v>10000</v>
      </c>
      <c r="C39">
        <v>40000</v>
      </c>
      <c r="D39" s="3">
        <v>45797</v>
      </c>
      <c r="E39" t="s">
        <v>59</v>
      </c>
      <c r="F39" t="s">
        <v>3019</v>
      </c>
      <c r="G39" t="s">
        <v>2914</v>
      </c>
      <c r="I39">
        <v>2</v>
      </c>
      <c r="J39" t="s">
        <v>940</v>
      </c>
      <c r="K39">
        <v>77</v>
      </c>
      <c r="L39" t="s">
        <v>234</v>
      </c>
      <c r="M39" s="4">
        <v>1250</v>
      </c>
      <c r="P39" s="3">
        <v>45785</v>
      </c>
      <c r="R39">
        <v>88</v>
      </c>
      <c r="S39" s="4">
        <v>110000</v>
      </c>
      <c r="T39" t="s">
        <v>64</v>
      </c>
      <c r="U39" t="s">
        <v>1058</v>
      </c>
      <c r="V39">
        <v>0</v>
      </c>
      <c r="W39" s="4">
        <v>100000</v>
      </c>
      <c r="X39" s="4">
        <v>10000</v>
      </c>
      <c r="Y39">
        <v>0</v>
      </c>
      <c r="Z39">
        <v>0</v>
      </c>
      <c r="AA39">
        <v>0</v>
      </c>
      <c r="AD39">
        <v>0</v>
      </c>
      <c r="AM39" t="s">
        <v>1059</v>
      </c>
      <c r="AN39" t="s">
        <v>97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62</v>
      </c>
      <c r="AZ39" t="s">
        <v>3020</v>
      </c>
      <c r="BA39">
        <v>0</v>
      </c>
      <c r="BC39" t="s">
        <v>97</v>
      </c>
      <c r="BF39" t="s">
        <v>3021</v>
      </c>
    </row>
    <row r="40" spans="1:58" x14ac:dyDescent="0.35">
      <c r="A40" t="s">
        <v>1351</v>
      </c>
      <c r="B40">
        <v>10000</v>
      </c>
      <c r="C40">
        <v>10000</v>
      </c>
      <c r="D40" s="3">
        <v>45785</v>
      </c>
      <c r="E40" t="s">
        <v>59</v>
      </c>
      <c r="F40" t="s">
        <v>1088</v>
      </c>
      <c r="G40" t="s">
        <v>1352</v>
      </c>
      <c r="I40">
        <v>1</v>
      </c>
      <c r="J40" t="s">
        <v>940</v>
      </c>
      <c r="K40">
        <v>26</v>
      </c>
      <c r="L40" t="s">
        <v>266</v>
      </c>
      <c r="M40" s="4">
        <v>9000</v>
      </c>
      <c r="P40" s="3">
        <v>45785</v>
      </c>
      <c r="R40">
        <v>4</v>
      </c>
      <c r="S40" s="4">
        <v>36000</v>
      </c>
      <c r="T40" t="s">
        <v>64</v>
      </c>
      <c r="U40" t="s">
        <v>1129</v>
      </c>
      <c r="V40">
        <v>0</v>
      </c>
      <c r="W40" s="4">
        <v>36000</v>
      </c>
      <c r="X40">
        <v>0</v>
      </c>
      <c r="Y40">
        <v>0</v>
      </c>
      <c r="Z40">
        <v>0</v>
      </c>
      <c r="AA40">
        <v>0</v>
      </c>
      <c r="AD40">
        <v>0</v>
      </c>
      <c r="AM40" t="s">
        <v>1130</v>
      </c>
      <c r="AN40" t="s">
        <v>441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62</v>
      </c>
      <c r="AZ40" t="s">
        <v>6262</v>
      </c>
      <c r="BA40">
        <v>0</v>
      </c>
      <c r="BC40" t="s">
        <v>441</v>
      </c>
      <c r="BF40" t="s">
        <v>1353</v>
      </c>
    </row>
    <row r="41" spans="1:58" x14ac:dyDescent="0.35">
      <c r="A41" t="s">
        <v>1354</v>
      </c>
      <c r="B41">
        <v>10000</v>
      </c>
      <c r="C41">
        <v>20000</v>
      </c>
      <c r="D41" s="3">
        <v>45786</v>
      </c>
      <c r="E41" t="s">
        <v>59</v>
      </c>
      <c r="F41" t="s">
        <v>1355</v>
      </c>
      <c r="G41" t="s">
        <v>377</v>
      </c>
      <c r="I41">
        <v>2</v>
      </c>
      <c r="J41" t="s">
        <v>940</v>
      </c>
      <c r="K41">
        <v>63</v>
      </c>
      <c r="L41" t="s">
        <v>238</v>
      </c>
      <c r="M41" s="4">
        <v>5000</v>
      </c>
      <c r="P41" s="3">
        <v>45785</v>
      </c>
      <c r="R41">
        <v>16</v>
      </c>
      <c r="S41" s="4">
        <v>80000</v>
      </c>
      <c r="T41" t="s">
        <v>64</v>
      </c>
      <c r="U41" t="s">
        <v>1356</v>
      </c>
      <c r="V41">
        <v>0</v>
      </c>
      <c r="W41" s="4">
        <v>80000</v>
      </c>
      <c r="X41">
        <v>0</v>
      </c>
      <c r="Y41">
        <v>0</v>
      </c>
      <c r="Z41">
        <v>0</v>
      </c>
      <c r="AA41">
        <v>0</v>
      </c>
      <c r="AD41">
        <v>0</v>
      </c>
      <c r="AM41" t="s">
        <v>1357</v>
      </c>
      <c r="AN41" t="s">
        <v>441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62</v>
      </c>
      <c r="AZ41" t="s">
        <v>5355</v>
      </c>
      <c r="BA41">
        <v>0</v>
      </c>
      <c r="BC41" t="s">
        <v>441</v>
      </c>
      <c r="BF41" t="s">
        <v>1358</v>
      </c>
    </row>
    <row r="42" spans="1:58" x14ac:dyDescent="0.35">
      <c r="A42" t="s">
        <v>1359</v>
      </c>
      <c r="B42">
        <v>10000</v>
      </c>
      <c r="C42">
        <v>20000</v>
      </c>
      <c r="D42" s="3">
        <v>45786</v>
      </c>
      <c r="E42" t="s">
        <v>59</v>
      </c>
      <c r="F42" t="s">
        <v>1360</v>
      </c>
      <c r="G42" t="s">
        <v>377</v>
      </c>
      <c r="I42">
        <v>2</v>
      </c>
      <c r="J42" t="s">
        <v>940</v>
      </c>
      <c r="K42">
        <v>63</v>
      </c>
      <c r="L42" t="s">
        <v>238</v>
      </c>
      <c r="M42" s="4">
        <v>5000</v>
      </c>
      <c r="P42" s="3">
        <v>45785</v>
      </c>
      <c r="R42">
        <v>16</v>
      </c>
      <c r="S42" s="4">
        <v>80000</v>
      </c>
      <c r="T42" t="s">
        <v>64</v>
      </c>
      <c r="U42" t="s">
        <v>1361</v>
      </c>
      <c r="V42">
        <v>0</v>
      </c>
      <c r="W42" s="4">
        <v>80000</v>
      </c>
      <c r="X42">
        <v>0</v>
      </c>
      <c r="Y42">
        <v>0</v>
      </c>
      <c r="Z42">
        <v>0</v>
      </c>
      <c r="AA42">
        <v>0</v>
      </c>
      <c r="AD42">
        <v>0</v>
      </c>
      <c r="AM42" t="s">
        <v>1362</v>
      </c>
      <c r="AN42" t="s">
        <v>441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62</v>
      </c>
      <c r="AZ42" t="s">
        <v>5356</v>
      </c>
      <c r="BA42">
        <v>0</v>
      </c>
      <c r="BC42" t="s">
        <v>441</v>
      </c>
      <c r="BF42" t="s">
        <v>1363</v>
      </c>
    </row>
    <row r="43" spans="1:58" x14ac:dyDescent="0.35">
      <c r="A43" t="s">
        <v>1139</v>
      </c>
      <c r="B43">
        <v>10000</v>
      </c>
      <c r="C43">
        <v>20000</v>
      </c>
      <c r="D43" s="3">
        <v>45786</v>
      </c>
      <c r="E43" t="s">
        <v>59</v>
      </c>
      <c r="F43" t="s">
        <v>1140</v>
      </c>
      <c r="G43" t="s">
        <v>377</v>
      </c>
      <c r="I43">
        <v>2</v>
      </c>
      <c r="J43" t="s">
        <v>940</v>
      </c>
      <c r="K43">
        <v>63</v>
      </c>
      <c r="L43" t="s">
        <v>238</v>
      </c>
      <c r="M43" s="4">
        <v>5000</v>
      </c>
      <c r="P43" s="3">
        <v>45785</v>
      </c>
      <c r="R43">
        <v>16</v>
      </c>
      <c r="S43" s="4">
        <v>80000</v>
      </c>
      <c r="T43" t="s">
        <v>64</v>
      </c>
      <c r="U43" t="s">
        <v>1141</v>
      </c>
      <c r="V43">
        <v>0</v>
      </c>
      <c r="W43" s="4">
        <v>80000</v>
      </c>
      <c r="X43">
        <v>0</v>
      </c>
      <c r="Y43">
        <v>0</v>
      </c>
      <c r="Z43">
        <v>0</v>
      </c>
      <c r="AA43">
        <v>0</v>
      </c>
      <c r="AD43">
        <v>0</v>
      </c>
      <c r="AM43" t="s">
        <v>1142</v>
      </c>
      <c r="AN43" t="s">
        <v>441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62</v>
      </c>
      <c r="AZ43" t="s">
        <v>5357</v>
      </c>
      <c r="BA43">
        <v>0</v>
      </c>
      <c r="BC43" t="s">
        <v>441</v>
      </c>
      <c r="BF43" t="s">
        <v>1143</v>
      </c>
    </row>
    <row r="44" spans="1:58" x14ac:dyDescent="0.35">
      <c r="A44" t="s">
        <v>1364</v>
      </c>
      <c r="B44">
        <v>10000</v>
      </c>
      <c r="C44">
        <v>10000</v>
      </c>
      <c r="D44" s="3">
        <v>45786</v>
      </c>
      <c r="E44" t="s">
        <v>59</v>
      </c>
      <c r="F44" s="5">
        <v>0.46121527777777777</v>
      </c>
      <c r="G44" t="s">
        <v>1365</v>
      </c>
      <c r="I44">
        <v>1</v>
      </c>
      <c r="J44" t="s">
        <v>940</v>
      </c>
      <c r="K44" t="s">
        <v>181</v>
      </c>
      <c r="L44" t="s">
        <v>274</v>
      </c>
      <c r="M44" s="4">
        <v>27000</v>
      </c>
      <c r="P44" s="3">
        <v>45785</v>
      </c>
      <c r="R44">
        <v>2</v>
      </c>
      <c r="S44" s="4">
        <v>54000</v>
      </c>
      <c r="T44" t="s">
        <v>64</v>
      </c>
      <c r="U44" t="s">
        <v>1366</v>
      </c>
      <c r="V44">
        <v>0</v>
      </c>
      <c r="W44" s="4">
        <v>54000</v>
      </c>
      <c r="X44">
        <v>0</v>
      </c>
      <c r="Y44">
        <v>0</v>
      </c>
      <c r="Z44">
        <v>0</v>
      </c>
      <c r="AA44">
        <v>0</v>
      </c>
      <c r="AD44">
        <v>0</v>
      </c>
      <c r="AM44" t="s">
        <v>1367</v>
      </c>
      <c r="AN44" t="s">
        <v>441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62</v>
      </c>
      <c r="AZ44" t="s">
        <v>5358</v>
      </c>
      <c r="BA44">
        <v>0</v>
      </c>
      <c r="BC44" t="s">
        <v>441</v>
      </c>
      <c r="BF44" t="s">
        <v>1368</v>
      </c>
    </row>
    <row r="45" spans="1:58" x14ac:dyDescent="0.35">
      <c r="A45" t="s">
        <v>1369</v>
      </c>
      <c r="B45">
        <v>10000</v>
      </c>
      <c r="C45">
        <v>20000</v>
      </c>
      <c r="D45" s="3">
        <v>45786</v>
      </c>
      <c r="E45" t="s">
        <v>59</v>
      </c>
      <c r="F45" t="s">
        <v>1370</v>
      </c>
      <c r="G45" t="s">
        <v>377</v>
      </c>
      <c r="I45">
        <v>2</v>
      </c>
      <c r="J45" t="s">
        <v>940</v>
      </c>
      <c r="K45">
        <v>63</v>
      </c>
      <c r="L45" t="s">
        <v>238</v>
      </c>
      <c r="M45" s="4">
        <v>2500</v>
      </c>
      <c r="P45" s="3">
        <v>45785</v>
      </c>
      <c r="R45">
        <v>16</v>
      </c>
      <c r="S45" s="4">
        <v>40000</v>
      </c>
      <c r="T45" t="s">
        <v>64</v>
      </c>
      <c r="U45" t="s">
        <v>1356</v>
      </c>
      <c r="V45">
        <v>0</v>
      </c>
      <c r="W45" s="4">
        <v>40000</v>
      </c>
      <c r="X45">
        <v>0</v>
      </c>
      <c r="Y45">
        <v>0</v>
      </c>
      <c r="Z45">
        <v>0</v>
      </c>
      <c r="AA45">
        <v>0</v>
      </c>
      <c r="AD45">
        <v>0</v>
      </c>
      <c r="AM45" t="s">
        <v>1357</v>
      </c>
      <c r="AN45" t="s">
        <v>381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62</v>
      </c>
      <c r="AZ45" t="s">
        <v>5359</v>
      </c>
      <c r="BA45">
        <v>0</v>
      </c>
      <c r="BC45" t="s">
        <v>381</v>
      </c>
      <c r="BF45" t="s">
        <v>1371</v>
      </c>
    </row>
    <row r="46" spans="1:58" x14ac:dyDescent="0.35">
      <c r="A46" t="s">
        <v>1372</v>
      </c>
      <c r="B46">
        <v>10000</v>
      </c>
      <c r="C46">
        <v>20000</v>
      </c>
      <c r="D46" s="3">
        <v>45786</v>
      </c>
      <c r="E46" t="s">
        <v>59</v>
      </c>
      <c r="F46" t="s">
        <v>1373</v>
      </c>
      <c r="G46" t="s">
        <v>377</v>
      </c>
      <c r="I46">
        <v>2</v>
      </c>
      <c r="J46" t="s">
        <v>940</v>
      </c>
      <c r="K46">
        <v>63</v>
      </c>
      <c r="L46" t="s">
        <v>238</v>
      </c>
      <c r="M46" s="4">
        <v>2500</v>
      </c>
      <c r="P46" s="3">
        <v>45785</v>
      </c>
      <c r="R46">
        <v>16</v>
      </c>
      <c r="S46" s="4">
        <v>40000</v>
      </c>
      <c r="T46" t="s">
        <v>64</v>
      </c>
      <c r="U46" t="s">
        <v>1361</v>
      </c>
      <c r="V46">
        <v>0</v>
      </c>
      <c r="W46" s="4">
        <v>40000</v>
      </c>
      <c r="X46">
        <v>0</v>
      </c>
      <c r="Y46">
        <v>0</v>
      </c>
      <c r="Z46">
        <v>0</v>
      </c>
      <c r="AA46">
        <v>0</v>
      </c>
      <c r="AD46">
        <v>0</v>
      </c>
      <c r="AM46" t="s">
        <v>1362</v>
      </c>
      <c r="AN46" t="s">
        <v>381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62</v>
      </c>
      <c r="AZ46" t="s">
        <v>5360</v>
      </c>
      <c r="BA46">
        <v>0</v>
      </c>
      <c r="BC46" t="s">
        <v>381</v>
      </c>
      <c r="BF46" t="s">
        <v>1374</v>
      </c>
    </row>
    <row r="47" spans="1:58" x14ac:dyDescent="0.35">
      <c r="A47" t="s">
        <v>2294</v>
      </c>
      <c r="B47">
        <v>10000</v>
      </c>
      <c r="C47">
        <v>10000</v>
      </c>
      <c r="D47" s="3">
        <v>45792</v>
      </c>
      <c r="E47" t="s">
        <v>59</v>
      </c>
      <c r="F47" t="s">
        <v>2295</v>
      </c>
      <c r="G47" t="s">
        <v>2296</v>
      </c>
      <c r="I47">
        <v>1</v>
      </c>
      <c r="J47" t="s">
        <v>940</v>
      </c>
      <c r="K47">
        <v>70</v>
      </c>
      <c r="L47" t="s">
        <v>269</v>
      </c>
      <c r="M47" s="4">
        <v>60000</v>
      </c>
      <c r="P47" s="3">
        <v>45785</v>
      </c>
      <c r="R47">
        <v>2</v>
      </c>
      <c r="S47" s="4">
        <v>120000</v>
      </c>
      <c r="T47" t="s">
        <v>64</v>
      </c>
      <c r="U47" t="s">
        <v>921</v>
      </c>
      <c r="V47">
        <v>0</v>
      </c>
      <c r="W47" s="4">
        <v>120000</v>
      </c>
      <c r="X47">
        <v>0</v>
      </c>
      <c r="Y47">
        <v>0</v>
      </c>
      <c r="Z47">
        <v>0</v>
      </c>
      <c r="AA47">
        <v>0</v>
      </c>
      <c r="AD47">
        <v>0</v>
      </c>
      <c r="AM47" t="s">
        <v>922</v>
      </c>
      <c r="AN47" t="s">
        <v>381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62</v>
      </c>
      <c r="AZ47" t="s">
        <v>5361</v>
      </c>
      <c r="BA47">
        <v>0</v>
      </c>
      <c r="BC47" t="s">
        <v>381</v>
      </c>
      <c r="BF47" t="s">
        <v>2297</v>
      </c>
    </row>
    <row r="48" spans="1:58" x14ac:dyDescent="0.35">
      <c r="A48" t="s">
        <v>1375</v>
      </c>
      <c r="B48">
        <v>10000</v>
      </c>
      <c r="C48">
        <v>10000</v>
      </c>
      <c r="D48" s="3">
        <v>45786</v>
      </c>
      <c r="E48" t="s">
        <v>59</v>
      </c>
      <c r="F48" t="s">
        <v>1376</v>
      </c>
      <c r="G48" t="s">
        <v>1377</v>
      </c>
      <c r="I48">
        <v>1</v>
      </c>
      <c r="J48" t="s">
        <v>940</v>
      </c>
      <c r="K48">
        <v>73</v>
      </c>
      <c r="L48" t="s">
        <v>227</v>
      </c>
      <c r="M48" s="4">
        <v>14000</v>
      </c>
      <c r="P48" s="3">
        <v>45785</v>
      </c>
      <c r="R48">
        <v>1</v>
      </c>
      <c r="S48" s="4">
        <v>14000</v>
      </c>
      <c r="T48" t="s">
        <v>64</v>
      </c>
      <c r="U48" t="s">
        <v>1378</v>
      </c>
      <c r="V48">
        <v>0</v>
      </c>
      <c r="W48" s="4">
        <v>14000</v>
      </c>
      <c r="X48">
        <v>0</v>
      </c>
      <c r="Y48">
        <v>0</v>
      </c>
      <c r="Z48">
        <v>0</v>
      </c>
      <c r="AA48">
        <v>0</v>
      </c>
      <c r="AD48">
        <v>0</v>
      </c>
      <c r="AM48" t="s">
        <v>1379</v>
      </c>
      <c r="AN48" t="s">
        <v>1380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62</v>
      </c>
      <c r="AZ48" t="s">
        <v>5362</v>
      </c>
      <c r="BA48">
        <v>0</v>
      </c>
      <c r="BC48" t="s">
        <v>1380</v>
      </c>
      <c r="BF48" t="s">
        <v>1381</v>
      </c>
    </row>
    <row r="49" spans="1:58" x14ac:dyDescent="0.35">
      <c r="A49" t="s">
        <v>1382</v>
      </c>
      <c r="B49">
        <v>10000</v>
      </c>
      <c r="C49">
        <v>10000</v>
      </c>
      <c r="D49" s="3">
        <v>45786</v>
      </c>
      <c r="E49" t="s">
        <v>59</v>
      </c>
      <c r="F49" s="5">
        <v>0.45681712962962961</v>
      </c>
      <c r="G49" t="s">
        <v>1383</v>
      </c>
      <c r="I49">
        <v>1</v>
      </c>
      <c r="J49" t="s">
        <v>940</v>
      </c>
      <c r="K49">
        <v>61</v>
      </c>
      <c r="L49" t="s">
        <v>118</v>
      </c>
      <c r="M49" s="4">
        <v>3000</v>
      </c>
      <c r="P49" s="3">
        <v>45785</v>
      </c>
      <c r="R49">
        <v>1</v>
      </c>
      <c r="S49" s="4">
        <v>3000</v>
      </c>
      <c r="T49" t="s">
        <v>64</v>
      </c>
      <c r="U49" t="s">
        <v>1384</v>
      </c>
      <c r="V49">
        <v>0</v>
      </c>
      <c r="W49" s="4">
        <v>3000</v>
      </c>
      <c r="X49">
        <v>0</v>
      </c>
      <c r="Y49">
        <v>0</v>
      </c>
      <c r="Z49">
        <v>0</v>
      </c>
      <c r="AA49">
        <v>0</v>
      </c>
      <c r="AD49">
        <v>0</v>
      </c>
      <c r="AM49" t="s">
        <v>1385</v>
      </c>
      <c r="AN49" t="s">
        <v>496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62</v>
      </c>
      <c r="AZ49" t="s">
        <v>5363</v>
      </c>
      <c r="BA49">
        <v>0</v>
      </c>
      <c r="BC49" t="s">
        <v>496</v>
      </c>
      <c r="BF49" t="s">
        <v>1386</v>
      </c>
    </row>
    <row r="50" spans="1:58" x14ac:dyDescent="0.35">
      <c r="A50" t="s">
        <v>3304</v>
      </c>
      <c r="B50">
        <v>10000</v>
      </c>
      <c r="C50">
        <v>10000</v>
      </c>
      <c r="D50" s="3">
        <v>45798</v>
      </c>
      <c r="E50" t="s">
        <v>59</v>
      </c>
      <c r="F50" t="s">
        <v>3305</v>
      </c>
      <c r="G50" t="s">
        <v>3221</v>
      </c>
      <c r="I50">
        <v>1</v>
      </c>
      <c r="J50" t="s">
        <v>940</v>
      </c>
      <c r="K50" t="s">
        <v>180</v>
      </c>
      <c r="L50" t="s">
        <v>202</v>
      </c>
      <c r="M50" s="4">
        <v>4110</v>
      </c>
      <c r="P50" s="3">
        <v>45785</v>
      </c>
      <c r="R50">
        <v>28</v>
      </c>
      <c r="S50" s="4">
        <v>115080</v>
      </c>
      <c r="T50" t="s">
        <v>64</v>
      </c>
      <c r="U50" t="s">
        <v>3306</v>
      </c>
      <c r="V50">
        <v>0</v>
      </c>
      <c r="W50" s="4">
        <v>100000</v>
      </c>
      <c r="X50" s="4">
        <v>15080</v>
      </c>
      <c r="Y50">
        <v>0</v>
      </c>
      <c r="Z50">
        <v>0</v>
      </c>
      <c r="AA50">
        <v>0</v>
      </c>
      <c r="AD50">
        <v>0</v>
      </c>
      <c r="AM50" t="s">
        <v>3307</v>
      </c>
      <c r="AN50" t="s">
        <v>97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62</v>
      </c>
      <c r="AZ50" t="s">
        <v>3308</v>
      </c>
      <c r="BA50">
        <v>0</v>
      </c>
      <c r="BC50" t="s">
        <v>97</v>
      </c>
      <c r="BF50" t="s">
        <v>3309</v>
      </c>
    </row>
    <row r="51" spans="1:58" x14ac:dyDescent="0.35">
      <c r="A51" t="s">
        <v>3310</v>
      </c>
      <c r="B51">
        <v>10000</v>
      </c>
      <c r="C51">
        <v>30000</v>
      </c>
      <c r="D51" s="3">
        <v>45803</v>
      </c>
      <c r="E51" t="s">
        <v>59</v>
      </c>
      <c r="F51" t="s">
        <v>656</v>
      </c>
      <c r="G51" t="s">
        <v>3221</v>
      </c>
      <c r="I51">
        <v>1</v>
      </c>
      <c r="J51" t="s">
        <v>940</v>
      </c>
      <c r="K51" t="s">
        <v>180</v>
      </c>
      <c r="L51" t="s">
        <v>202</v>
      </c>
      <c r="M51" s="4">
        <v>4110</v>
      </c>
      <c r="P51" s="3">
        <v>45785</v>
      </c>
      <c r="R51">
        <v>56</v>
      </c>
      <c r="S51" s="4">
        <v>230160</v>
      </c>
      <c r="T51" t="s">
        <v>64</v>
      </c>
      <c r="U51" t="s">
        <v>3311</v>
      </c>
      <c r="V51">
        <v>0</v>
      </c>
      <c r="W51" s="4">
        <v>200000</v>
      </c>
      <c r="X51" s="4">
        <v>30160</v>
      </c>
      <c r="Y51">
        <v>0</v>
      </c>
      <c r="Z51">
        <v>0</v>
      </c>
      <c r="AA51">
        <v>0</v>
      </c>
      <c r="AD51">
        <v>0</v>
      </c>
      <c r="AM51" t="s">
        <v>3312</v>
      </c>
      <c r="AN51" t="s">
        <v>97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62</v>
      </c>
      <c r="AZ51" t="s">
        <v>3313</v>
      </c>
      <c r="BA51">
        <v>0</v>
      </c>
      <c r="BC51" t="s">
        <v>97</v>
      </c>
      <c r="BF51" t="s">
        <v>3314</v>
      </c>
    </row>
    <row r="52" spans="1:58" x14ac:dyDescent="0.35">
      <c r="A52" t="s">
        <v>3022</v>
      </c>
      <c r="B52">
        <v>10000</v>
      </c>
      <c r="C52">
        <v>20000</v>
      </c>
      <c r="D52" s="3">
        <v>45797</v>
      </c>
      <c r="E52" t="s">
        <v>59</v>
      </c>
      <c r="F52" t="s">
        <v>3023</v>
      </c>
      <c r="G52" t="s">
        <v>2914</v>
      </c>
      <c r="I52">
        <v>2</v>
      </c>
      <c r="J52" t="s">
        <v>940</v>
      </c>
      <c r="K52">
        <v>77</v>
      </c>
      <c r="L52" t="s">
        <v>234</v>
      </c>
      <c r="M52" s="4">
        <v>1250</v>
      </c>
      <c r="P52" s="3">
        <v>45785</v>
      </c>
      <c r="R52">
        <v>88</v>
      </c>
      <c r="S52" s="4">
        <v>110000</v>
      </c>
      <c r="T52" t="s">
        <v>64</v>
      </c>
      <c r="U52" t="s">
        <v>1058</v>
      </c>
      <c r="V52">
        <v>0</v>
      </c>
      <c r="W52" s="4">
        <v>100000</v>
      </c>
      <c r="X52" s="4">
        <v>10000</v>
      </c>
      <c r="Y52">
        <v>0</v>
      </c>
      <c r="Z52">
        <v>0</v>
      </c>
      <c r="AA52">
        <v>0</v>
      </c>
      <c r="AD52">
        <v>0</v>
      </c>
      <c r="AM52" t="s">
        <v>1059</v>
      </c>
      <c r="AN52" t="s">
        <v>97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62</v>
      </c>
      <c r="AZ52" t="s">
        <v>3024</v>
      </c>
      <c r="BA52">
        <v>0</v>
      </c>
      <c r="BC52" t="s">
        <v>97</v>
      </c>
      <c r="BF52" t="s">
        <v>3025</v>
      </c>
    </row>
    <row r="53" spans="1:58" x14ac:dyDescent="0.35">
      <c r="A53" t="s">
        <v>3026</v>
      </c>
      <c r="B53">
        <v>10000</v>
      </c>
      <c r="C53">
        <v>20000</v>
      </c>
      <c r="D53" s="3">
        <v>45797</v>
      </c>
      <c r="E53" t="s">
        <v>59</v>
      </c>
      <c r="F53" t="s">
        <v>3027</v>
      </c>
      <c r="G53" t="s">
        <v>2914</v>
      </c>
      <c r="I53">
        <v>2</v>
      </c>
      <c r="J53" t="s">
        <v>940</v>
      </c>
      <c r="K53">
        <v>77</v>
      </c>
      <c r="L53" t="s">
        <v>234</v>
      </c>
      <c r="M53" s="4">
        <v>1250</v>
      </c>
      <c r="P53" s="3">
        <v>45785</v>
      </c>
      <c r="R53">
        <v>88</v>
      </c>
      <c r="S53" s="4">
        <v>110000</v>
      </c>
      <c r="T53" t="s">
        <v>64</v>
      </c>
      <c r="U53" t="s">
        <v>667</v>
      </c>
      <c r="V53">
        <v>0</v>
      </c>
      <c r="W53" s="4">
        <v>100000</v>
      </c>
      <c r="X53" s="4">
        <v>10000</v>
      </c>
      <c r="Y53">
        <v>0</v>
      </c>
      <c r="Z53">
        <v>0</v>
      </c>
      <c r="AA53">
        <v>0</v>
      </c>
      <c r="AD53">
        <v>0</v>
      </c>
      <c r="AM53" t="s">
        <v>668</v>
      </c>
      <c r="AN53" t="s">
        <v>97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62</v>
      </c>
      <c r="AZ53" t="s">
        <v>3028</v>
      </c>
      <c r="BA53">
        <v>0</v>
      </c>
      <c r="BC53" t="s">
        <v>97</v>
      </c>
      <c r="BF53" t="s">
        <v>3029</v>
      </c>
    </row>
    <row r="54" spans="1:58" x14ac:dyDescent="0.35">
      <c r="A54" t="s">
        <v>3315</v>
      </c>
      <c r="B54">
        <v>10000</v>
      </c>
      <c r="C54">
        <v>10000</v>
      </c>
      <c r="D54" s="3">
        <v>45798</v>
      </c>
      <c r="E54" t="s">
        <v>59</v>
      </c>
      <c r="F54" t="s">
        <v>3316</v>
      </c>
      <c r="G54" t="s">
        <v>3221</v>
      </c>
      <c r="I54">
        <v>1</v>
      </c>
      <c r="J54" t="s">
        <v>940</v>
      </c>
      <c r="K54" t="s">
        <v>180</v>
      </c>
      <c r="L54" t="s">
        <v>202</v>
      </c>
      <c r="M54" s="4">
        <v>4110</v>
      </c>
      <c r="P54" s="3">
        <v>45785</v>
      </c>
      <c r="R54">
        <v>28</v>
      </c>
      <c r="S54" s="4">
        <v>115080</v>
      </c>
      <c r="T54" t="s">
        <v>64</v>
      </c>
      <c r="U54" t="s">
        <v>3317</v>
      </c>
      <c r="V54">
        <v>0</v>
      </c>
      <c r="W54" s="4">
        <v>100000</v>
      </c>
      <c r="X54" s="4">
        <v>15080</v>
      </c>
      <c r="Y54">
        <v>0</v>
      </c>
      <c r="Z54">
        <v>0</v>
      </c>
      <c r="AA54">
        <v>0</v>
      </c>
      <c r="AD54">
        <v>0</v>
      </c>
      <c r="AM54" t="s">
        <v>3318</v>
      </c>
      <c r="AN54" t="s">
        <v>97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62</v>
      </c>
      <c r="AZ54" t="s">
        <v>3319</v>
      </c>
      <c r="BA54">
        <v>0</v>
      </c>
      <c r="BC54" t="s">
        <v>97</v>
      </c>
      <c r="BF54" t="s">
        <v>3320</v>
      </c>
    </row>
    <row r="55" spans="1:58" x14ac:dyDescent="0.35">
      <c r="A55" t="s">
        <v>1387</v>
      </c>
      <c r="B55">
        <v>10000</v>
      </c>
      <c r="C55">
        <v>10000</v>
      </c>
      <c r="D55" s="3">
        <v>45785</v>
      </c>
      <c r="E55" t="s">
        <v>59</v>
      </c>
      <c r="F55" t="s">
        <v>1388</v>
      </c>
      <c r="G55" t="s">
        <v>1389</v>
      </c>
      <c r="I55">
        <v>1</v>
      </c>
      <c r="J55" t="s">
        <v>940</v>
      </c>
      <c r="K55">
        <v>71</v>
      </c>
      <c r="L55" t="s">
        <v>86</v>
      </c>
      <c r="M55" s="4">
        <v>11112</v>
      </c>
      <c r="P55" s="3">
        <v>45785</v>
      </c>
      <c r="R55">
        <v>45</v>
      </c>
      <c r="S55" s="4">
        <v>500040</v>
      </c>
      <c r="T55" t="s">
        <v>64</v>
      </c>
      <c r="U55" t="s">
        <v>1390</v>
      </c>
      <c r="V55">
        <v>0</v>
      </c>
      <c r="W55" s="4">
        <v>500000</v>
      </c>
      <c r="X55">
        <v>40</v>
      </c>
      <c r="Y55">
        <v>0</v>
      </c>
      <c r="Z55">
        <v>0</v>
      </c>
      <c r="AA55">
        <v>0</v>
      </c>
      <c r="AD55">
        <v>0</v>
      </c>
      <c r="AM55" t="s">
        <v>1391</v>
      </c>
      <c r="AN55" t="s">
        <v>532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62</v>
      </c>
      <c r="AZ55" t="s">
        <v>5364</v>
      </c>
      <c r="BA55">
        <v>0</v>
      </c>
      <c r="BC55" t="s">
        <v>532</v>
      </c>
      <c r="BF55" t="s">
        <v>1392</v>
      </c>
    </row>
    <row r="56" spans="1:58" x14ac:dyDescent="0.35">
      <c r="A56" t="s">
        <v>1639</v>
      </c>
      <c r="B56">
        <v>10000</v>
      </c>
      <c r="C56">
        <v>10000</v>
      </c>
      <c r="D56" s="3">
        <v>45790</v>
      </c>
      <c r="E56" t="s">
        <v>59</v>
      </c>
      <c r="F56" t="s">
        <v>1640</v>
      </c>
      <c r="G56">
        <v>10656256061</v>
      </c>
      <c r="I56">
        <v>1</v>
      </c>
      <c r="J56" t="s">
        <v>940</v>
      </c>
      <c r="K56" t="s">
        <v>180</v>
      </c>
      <c r="L56" t="s">
        <v>202</v>
      </c>
      <c r="M56">
        <v>20</v>
      </c>
      <c r="P56" s="3">
        <v>45785</v>
      </c>
      <c r="R56">
        <v>550</v>
      </c>
      <c r="S56" s="4">
        <v>11000</v>
      </c>
      <c r="T56" t="s">
        <v>64</v>
      </c>
      <c r="U56" t="s">
        <v>1642</v>
      </c>
      <c r="V56">
        <v>0</v>
      </c>
      <c r="W56" s="4">
        <v>4000</v>
      </c>
      <c r="X56" s="4">
        <v>7000</v>
      </c>
      <c r="Y56">
        <v>0</v>
      </c>
      <c r="Z56">
        <v>0</v>
      </c>
      <c r="AA56">
        <v>0</v>
      </c>
      <c r="AD56">
        <v>0</v>
      </c>
      <c r="AM56" t="s">
        <v>1643</v>
      </c>
      <c r="AN56" t="s">
        <v>504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62</v>
      </c>
      <c r="AZ56" t="s">
        <v>5264</v>
      </c>
      <c r="BA56">
        <v>0</v>
      </c>
      <c r="BC56" t="s">
        <v>504</v>
      </c>
      <c r="BF56" t="s">
        <v>1644</v>
      </c>
    </row>
    <row r="57" spans="1:58" x14ac:dyDescent="0.35">
      <c r="A57" t="s">
        <v>1645</v>
      </c>
      <c r="B57">
        <v>10000</v>
      </c>
      <c r="C57">
        <v>10000</v>
      </c>
      <c r="D57" s="3">
        <v>45790</v>
      </c>
      <c r="E57" t="s">
        <v>59</v>
      </c>
      <c r="F57" t="s">
        <v>799</v>
      </c>
      <c r="G57">
        <v>10656256061</v>
      </c>
      <c r="I57">
        <v>1</v>
      </c>
      <c r="J57" t="s">
        <v>940</v>
      </c>
      <c r="K57" t="s">
        <v>180</v>
      </c>
      <c r="L57" t="s">
        <v>202</v>
      </c>
      <c r="M57">
        <v>20</v>
      </c>
      <c r="P57" s="3">
        <v>45785</v>
      </c>
      <c r="R57">
        <v>550</v>
      </c>
      <c r="S57" s="4">
        <v>11000</v>
      </c>
      <c r="T57" t="s">
        <v>64</v>
      </c>
      <c r="U57" t="s">
        <v>1646</v>
      </c>
      <c r="V57">
        <v>0</v>
      </c>
      <c r="W57" s="4">
        <v>4000</v>
      </c>
      <c r="X57" s="4">
        <v>7000</v>
      </c>
      <c r="Y57">
        <v>0</v>
      </c>
      <c r="Z57">
        <v>0</v>
      </c>
      <c r="AA57">
        <v>0</v>
      </c>
      <c r="AD57">
        <v>0</v>
      </c>
      <c r="AM57" t="s">
        <v>1647</v>
      </c>
      <c r="AN57" t="s">
        <v>504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62</v>
      </c>
      <c r="AZ57" t="s">
        <v>5265</v>
      </c>
      <c r="BA57">
        <v>0</v>
      </c>
      <c r="BC57" t="s">
        <v>504</v>
      </c>
      <c r="BF57" t="s">
        <v>1648</v>
      </c>
    </row>
    <row r="58" spans="1:58" x14ac:dyDescent="0.35">
      <c r="A58" t="s">
        <v>1738</v>
      </c>
      <c r="B58">
        <v>10000</v>
      </c>
      <c r="C58">
        <v>10000</v>
      </c>
      <c r="D58" s="3">
        <v>45790</v>
      </c>
      <c r="E58" t="s">
        <v>59</v>
      </c>
      <c r="F58" s="5">
        <v>0.46535879629629628</v>
      </c>
      <c r="G58" t="s">
        <v>1739</v>
      </c>
      <c r="I58">
        <v>1</v>
      </c>
      <c r="J58" t="s">
        <v>940</v>
      </c>
      <c r="K58">
        <v>79</v>
      </c>
      <c r="L58" t="s">
        <v>196</v>
      </c>
      <c r="M58" s="4">
        <v>1000</v>
      </c>
      <c r="P58" s="3">
        <v>45785</v>
      </c>
      <c r="R58">
        <v>126</v>
      </c>
      <c r="S58" s="4">
        <v>126000</v>
      </c>
      <c r="T58" t="s">
        <v>64</v>
      </c>
      <c r="U58" t="s">
        <v>1740</v>
      </c>
      <c r="V58">
        <v>0</v>
      </c>
      <c r="W58" s="4">
        <v>1120000</v>
      </c>
      <c r="X58" s="4">
        <v>-994000</v>
      </c>
      <c r="Y58">
        <v>0</v>
      </c>
      <c r="Z58">
        <v>0</v>
      </c>
      <c r="AA58">
        <v>0</v>
      </c>
      <c r="AD58">
        <v>0</v>
      </c>
      <c r="AM58" t="s">
        <v>1741</v>
      </c>
      <c r="AN58" t="s">
        <v>496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62</v>
      </c>
      <c r="AZ58" t="s">
        <v>5296</v>
      </c>
      <c r="BA58">
        <v>0</v>
      </c>
      <c r="BC58" t="s">
        <v>496</v>
      </c>
      <c r="BF58" t="s">
        <v>926</v>
      </c>
    </row>
    <row r="59" spans="1:58" x14ac:dyDescent="0.35">
      <c r="A59" t="s">
        <v>1738</v>
      </c>
      <c r="B59">
        <v>10000</v>
      </c>
      <c r="C59">
        <v>20000</v>
      </c>
      <c r="D59" s="3">
        <v>45790</v>
      </c>
      <c r="E59" t="s">
        <v>59</v>
      </c>
      <c r="F59" s="5">
        <v>0.46535879629629628</v>
      </c>
      <c r="G59" t="s">
        <v>1739</v>
      </c>
      <c r="I59">
        <v>2</v>
      </c>
      <c r="J59" t="s">
        <v>940</v>
      </c>
      <c r="K59">
        <v>86</v>
      </c>
      <c r="L59" t="s">
        <v>217</v>
      </c>
      <c r="M59" s="4">
        <v>1024000</v>
      </c>
      <c r="P59" s="3">
        <v>45785</v>
      </c>
      <c r="R59">
        <v>1</v>
      </c>
      <c r="S59" s="4">
        <v>1024000</v>
      </c>
      <c r="T59" t="s">
        <v>64</v>
      </c>
      <c r="U59" t="s">
        <v>1740</v>
      </c>
      <c r="V59">
        <v>0</v>
      </c>
      <c r="W59" s="4">
        <v>1120000</v>
      </c>
      <c r="X59" s="4">
        <v>-96000</v>
      </c>
      <c r="Y59">
        <v>0</v>
      </c>
      <c r="Z59">
        <v>0</v>
      </c>
      <c r="AA59">
        <v>0</v>
      </c>
      <c r="AD59">
        <v>0</v>
      </c>
      <c r="AM59" t="s">
        <v>1741</v>
      </c>
      <c r="AN59" t="s">
        <v>496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62</v>
      </c>
      <c r="AZ59" t="s">
        <v>5296</v>
      </c>
      <c r="BA59">
        <v>0</v>
      </c>
      <c r="BC59" t="s">
        <v>496</v>
      </c>
      <c r="BF59" t="s">
        <v>926</v>
      </c>
    </row>
    <row r="60" spans="1:58" x14ac:dyDescent="0.35">
      <c r="A60" t="s">
        <v>924</v>
      </c>
      <c r="B60">
        <v>10000</v>
      </c>
      <c r="C60">
        <v>30000</v>
      </c>
      <c r="D60" s="3">
        <v>45785</v>
      </c>
      <c r="E60" t="s">
        <v>59</v>
      </c>
      <c r="F60" t="s">
        <v>925</v>
      </c>
      <c r="G60" t="s">
        <v>876</v>
      </c>
      <c r="I60">
        <v>3</v>
      </c>
      <c r="J60" t="s">
        <v>940</v>
      </c>
      <c r="K60">
        <v>112</v>
      </c>
      <c r="L60" t="s">
        <v>254</v>
      </c>
      <c r="M60" s="4">
        <v>15000</v>
      </c>
      <c r="P60" s="3">
        <v>45785</v>
      </c>
      <c r="R60">
        <v>84</v>
      </c>
      <c r="S60" s="4">
        <v>1260000</v>
      </c>
      <c r="T60" t="s">
        <v>64</v>
      </c>
      <c r="U60" t="s">
        <v>877</v>
      </c>
      <c r="V60">
        <v>0</v>
      </c>
      <c r="W60" s="4">
        <v>2100000</v>
      </c>
      <c r="X60" s="4">
        <v>-840000</v>
      </c>
      <c r="Y60">
        <v>0</v>
      </c>
      <c r="Z60">
        <v>0</v>
      </c>
      <c r="AA60">
        <v>0</v>
      </c>
      <c r="AD60">
        <v>0</v>
      </c>
      <c r="AM60" t="s">
        <v>878</v>
      </c>
      <c r="AN60" t="s">
        <v>496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62</v>
      </c>
      <c r="AZ60" t="s">
        <v>5365</v>
      </c>
      <c r="BA60">
        <v>0</v>
      </c>
      <c r="BC60" t="s">
        <v>496</v>
      </c>
      <c r="BF60" t="s">
        <v>926</v>
      </c>
    </row>
    <row r="61" spans="1:58" x14ac:dyDescent="0.35">
      <c r="A61" t="s">
        <v>2298</v>
      </c>
      <c r="B61">
        <v>10000</v>
      </c>
      <c r="C61">
        <v>10000</v>
      </c>
      <c r="D61" s="3">
        <v>45790</v>
      </c>
      <c r="E61" t="s">
        <v>59</v>
      </c>
      <c r="F61" t="s">
        <v>1430</v>
      </c>
      <c r="G61" t="s">
        <v>2299</v>
      </c>
      <c r="I61">
        <v>1</v>
      </c>
      <c r="J61" t="s">
        <v>940</v>
      </c>
      <c r="K61">
        <v>75</v>
      </c>
      <c r="L61" t="s">
        <v>156</v>
      </c>
      <c r="M61" s="4">
        <v>21539</v>
      </c>
      <c r="P61" s="3">
        <v>45785</v>
      </c>
      <c r="R61">
        <v>13</v>
      </c>
      <c r="S61" s="4">
        <v>280007</v>
      </c>
      <c r="T61" t="s">
        <v>64</v>
      </c>
      <c r="U61" t="s">
        <v>1745</v>
      </c>
      <c r="V61">
        <v>0</v>
      </c>
      <c r="W61" s="4">
        <v>280000</v>
      </c>
      <c r="X61">
        <v>7</v>
      </c>
      <c r="Y61">
        <v>0</v>
      </c>
      <c r="Z61">
        <v>0</v>
      </c>
      <c r="AA61">
        <v>0</v>
      </c>
      <c r="AD61">
        <v>0</v>
      </c>
      <c r="AM61" t="s">
        <v>1746</v>
      </c>
      <c r="AN61" t="s">
        <v>441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62</v>
      </c>
      <c r="AZ61" t="s">
        <v>5366</v>
      </c>
      <c r="BA61">
        <v>0</v>
      </c>
      <c r="BC61" t="s">
        <v>441</v>
      </c>
      <c r="BF61" t="s">
        <v>2300</v>
      </c>
    </row>
    <row r="62" spans="1:58" x14ac:dyDescent="0.35">
      <c r="A62" t="s">
        <v>1393</v>
      </c>
      <c r="B62">
        <v>10000</v>
      </c>
      <c r="C62">
        <v>10000</v>
      </c>
      <c r="D62" s="3">
        <v>45786</v>
      </c>
      <c r="E62" t="s">
        <v>59</v>
      </c>
      <c r="F62" s="5">
        <v>0.46935185185185185</v>
      </c>
      <c r="G62" t="s">
        <v>1310</v>
      </c>
      <c r="I62">
        <v>1</v>
      </c>
      <c r="J62" t="s">
        <v>940</v>
      </c>
      <c r="K62">
        <v>72</v>
      </c>
      <c r="L62" t="s">
        <v>198</v>
      </c>
      <c r="M62" s="4">
        <v>2000</v>
      </c>
      <c r="P62" s="3">
        <v>45785</v>
      </c>
      <c r="R62">
        <v>4</v>
      </c>
      <c r="S62" s="4">
        <v>8000</v>
      </c>
      <c r="T62" t="s">
        <v>64</v>
      </c>
      <c r="U62">
        <v>5000532060001</v>
      </c>
      <c r="V62">
        <v>0</v>
      </c>
      <c r="W62" s="4">
        <v>5600</v>
      </c>
      <c r="X62" s="4">
        <v>2400</v>
      </c>
      <c r="Y62">
        <v>0</v>
      </c>
      <c r="Z62">
        <v>0</v>
      </c>
      <c r="AA62">
        <v>0</v>
      </c>
      <c r="AD62">
        <v>0</v>
      </c>
      <c r="AM62">
        <v>500053206</v>
      </c>
      <c r="AN62" t="s">
        <v>89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62</v>
      </c>
      <c r="AZ62" t="s">
        <v>5367</v>
      </c>
      <c r="BA62">
        <v>0</v>
      </c>
      <c r="BC62" t="s">
        <v>89</v>
      </c>
      <c r="BF62" t="s">
        <v>1394</v>
      </c>
    </row>
    <row r="63" spans="1:58" x14ac:dyDescent="0.35">
      <c r="A63" t="s">
        <v>1393</v>
      </c>
      <c r="B63">
        <v>10000</v>
      </c>
      <c r="C63">
        <v>20000</v>
      </c>
      <c r="D63" s="3">
        <v>45786</v>
      </c>
      <c r="E63" t="s">
        <v>59</v>
      </c>
      <c r="F63" s="5">
        <v>0.46935185185185185</v>
      </c>
      <c r="G63" t="s">
        <v>1310</v>
      </c>
      <c r="I63">
        <v>2</v>
      </c>
      <c r="J63" t="s">
        <v>940</v>
      </c>
      <c r="K63">
        <v>71</v>
      </c>
      <c r="L63" t="s">
        <v>86</v>
      </c>
      <c r="M63">
        <v>934</v>
      </c>
      <c r="P63" s="3">
        <v>45785</v>
      </c>
      <c r="R63">
        <v>6</v>
      </c>
      <c r="S63" s="4">
        <v>5604</v>
      </c>
      <c r="T63" t="s">
        <v>64</v>
      </c>
      <c r="U63">
        <v>5000532060001</v>
      </c>
      <c r="V63">
        <v>0</v>
      </c>
      <c r="W63" s="4">
        <v>5600</v>
      </c>
      <c r="X63">
        <v>4</v>
      </c>
      <c r="Y63">
        <v>0</v>
      </c>
      <c r="Z63">
        <v>0</v>
      </c>
      <c r="AA63">
        <v>0</v>
      </c>
      <c r="AD63">
        <v>0</v>
      </c>
      <c r="AM63">
        <v>500053206</v>
      </c>
      <c r="AN63" t="s">
        <v>89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62</v>
      </c>
      <c r="AZ63" t="s">
        <v>5367</v>
      </c>
      <c r="BA63">
        <v>0</v>
      </c>
      <c r="BC63" t="s">
        <v>89</v>
      </c>
      <c r="BF63" t="s">
        <v>1394</v>
      </c>
    </row>
    <row r="64" spans="1:58" x14ac:dyDescent="0.35">
      <c r="A64" t="s">
        <v>1395</v>
      </c>
      <c r="B64">
        <v>10000</v>
      </c>
      <c r="C64">
        <v>10000</v>
      </c>
      <c r="D64" s="3">
        <v>45786</v>
      </c>
      <c r="E64" t="s">
        <v>59</v>
      </c>
      <c r="F64" t="s">
        <v>1396</v>
      </c>
      <c r="G64" t="s">
        <v>1310</v>
      </c>
      <c r="I64">
        <v>1</v>
      </c>
      <c r="J64" t="s">
        <v>940</v>
      </c>
      <c r="K64">
        <v>72</v>
      </c>
      <c r="L64" t="s">
        <v>198</v>
      </c>
      <c r="M64" s="4">
        <v>3001</v>
      </c>
      <c r="P64" s="3">
        <v>45785</v>
      </c>
      <c r="R64">
        <v>6</v>
      </c>
      <c r="S64" s="4">
        <v>18004</v>
      </c>
      <c r="T64" t="s">
        <v>64</v>
      </c>
      <c r="U64">
        <v>5000538100001</v>
      </c>
      <c r="V64">
        <v>0</v>
      </c>
      <c r="W64" s="4">
        <v>14000</v>
      </c>
      <c r="X64" s="4">
        <v>4004</v>
      </c>
      <c r="Y64">
        <v>0</v>
      </c>
      <c r="Z64">
        <v>0</v>
      </c>
      <c r="AA64">
        <v>0</v>
      </c>
      <c r="AD64">
        <v>0</v>
      </c>
      <c r="AM64">
        <v>500053810</v>
      </c>
      <c r="AN64" t="s">
        <v>89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62</v>
      </c>
      <c r="AZ64" t="s">
        <v>5298</v>
      </c>
      <c r="BA64">
        <v>0</v>
      </c>
      <c r="BC64" t="s">
        <v>89</v>
      </c>
      <c r="BF64" t="s">
        <v>1394</v>
      </c>
    </row>
    <row r="65" spans="1:58" x14ac:dyDescent="0.35">
      <c r="A65" t="s">
        <v>1395</v>
      </c>
      <c r="B65">
        <v>20000</v>
      </c>
      <c r="C65">
        <v>10000</v>
      </c>
      <c r="D65" s="3">
        <v>45786</v>
      </c>
      <c r="E65" t="s">
        <v>59</v>
      </c>
      <c r="F65" t="s">
        <v>1396</v>
      </c>
      <c r="G65" t="s">
        <v>1310</v>
      </c>
      <c r="I65">
        <v>1</v>
      </c>
      <c r="J65" t="s">
        <v>940</v>
      </c>
      <c r="K65">
        <v>72</v>
      </c>
      <c r="L65" t="s">
        <v>198</v>
      </c>
      <c r="M65" s="4">
        <v>2333</v>
      </c>
      <c r="P65" s="3">
        <v>45785</v>
      </c>
      <c r="R65">
        <v>6</v>
      </c>
      <c r="S65" s="4">
        <v>14000</v>
      </c>
      <c r="T65" t="s">
        <v>64</v>
      </c>
      <c r="U65">
        <v>5000538100001</v>
      </c>
      <c r="V65">
        <v>0</v>
      </c>
      <c r="W65" s="4">
        <v>14000</v>
      </c>
      <c r="X65">
        <v>0</v>
      </c>
      <c r="Y65">
        <v>0</v>
      </c>
      <c r="Z65">
        <v>0</v>
      </c>
      <c r="AA65">
        <v>0</v>
      </c>
      <c r="AD65">
        <v>0</v>
      </c>
      <c r="AM65">
        <v>500053810</v>
      </c>
      <c r="AN65" t="s">
        <v>89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62</v>
      </c>
      <c r="AZ65" t="s">
        <v>5298</v>
      </c>
      <c r="BA65">
        <v>0</v>
      </c>
      <c r="BC65" t="s">
        <v>89</v>
      </c>
      <c r="BF65" t="s">
        <v>1394</v>
      </c>
    </row>
    <row r="66" spans="1:58" x14ac:dyDescent="0.35">
      <c r="A66" t="s">
        <v>3041</v>
      </c>
      <c r="B66">
        <v>10000</v>
      </c>
      <c r="C66">
        <v>20000</v>
      </c>
      <c r="D66" s="3">
        <v>45797</v>
      </c>
      <c r="E66" t="s">
        <v>59</v>
      </c>
      <c r="F66" t="s">
        <v>3042</v>
      </c>
      <c r="G66" t="s">
        <v>2914</v>
      </c>
      <c r="I66">
        <v>2</v>
      </c>
      <c r="J66" t="s">
        <v>940</v>
      </c>
      <c r="K66">
        <v>77</v>
      </c>
      <c r="L66" t="s">
        <v>234</v>
      </c>
      <c r="M66" s="4">
        <v>1250</v>
      </c>
      <c r="P66" s="3">
        <v>45785</v>
      </c>
      <c r="R66">
        <v>88</v>
      </c>
      <c r="S66" s="4">
        <v>110000</v>
      </c>
      <c r="T66" t="s">
        <v>64</v>
      </c>
      <c r="U66" t="s">
        <v>3043</v>
      </c>
      <c r="V66">
        <v>0</v>
      </c>
      <c r="W66" s="4">
        <v>100000</v>
      </c>
      <c r="X66" s="4">
        <v>10000</v>
      </c>
      <c r="Y66">
        <v>0</v>
      </c>
      <c r="Z66">
        <v>0</v>
      </c>
      <c r="AA66">
        <v>0</v>
      </c>
      <c r="AD66">
        <v>0</v>
      </c>
      <c r="AM66" t="s">
        <v>3044</v>
      </c>
      <c r="AN66" t="s">
        <v>97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62</v>
      </c>
      <c r="AZ66" t="s">
        <v>3045</v>
      </c>
      <c r="BA66">
        <v>0</v>
      </c>
      <c r="BC66" t="s">
        <v>97</v>
      </c>
      <c r="BF66" t="s">
        <v>3046</v>
      </c>
    </row>
    <row r="67" spans="1:58" x14ac:dyDescent="0.35">
      <c r="A67" t="s">
        <v>3047</v>
      </c>
      <c r="B67">
        <v>10000</v>
      </c>
      <c r="C67">
        <v>20000</v>
      </c>
      <c r="D67" s="3">
        <v>45797</v>
      </c>
      <c r="E67" t="s">
        <v>59</v>
      </c>
      <c r="F67" t="s">
        <v>3048</v>
      </c>
      <c r="G67" t="s">
        <v>2914</v>
      </c>
      <c r="I67">
        <v>2</v>
      </c>
      <c r="J67" t="s">
        <v>940</v>
      </c>
      <c r="K67">
        <v>77</v>
      </c>
      <c r="L67" t="s">
        <v>234</v>
      </c>
      <c r="M67" s="4">
        <v>1250</v>
      </c>
      <c r="P67" s="3">
        <v>45785</v>
      </c>
      <c r="R67">
        <v>88</v>
      </c>
      <c r="S67" s="4">
        <v>110000</v>
      </c>
      <c r="T67" t="s">
        <v>64</v>
      </c>
      <c r="U67" t="s">
        <v>667</v>
      </c>
      <c r="V67">
        <v>0</v>
      </c>
      <c r="W67" s="4">
        <v>100000</v>
      </c>
      <c r="X67" s="4">
        <v>10000</v>
      </c>
      <c r="Y67">
        <v>0</v>
      </c>
      <c r="Z67">
        <v>0</v>
      </c>
      <c r="AA67">
        <v>0</v>
      </c>
      <c r="AD67">
        <v>0</v>
      </c>
      <c r="AM67" t="s">
        <v>668</v>
      </c>
      <c r="AN67" t="s">
        <v>97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62</v>
      </c>
      <c r="AZ67" t="s">
        <v>3049</v>
      </c>
      <c r="BA67">
        <v>0</v>
      </c>
      <c r="BC67" t="s">
        <v>97</v>
      </c>
      <c r="BF67" t="s">
        <v>3050</v>
      </c>
    </row>
    <row r="68" spans="1:58" x14ac:dyDescent="0.35">
      <c r="A68" t="s">
        <v>3051</v>
      </c>
      <c r="B68">
        <v>10000</v>
      </c>
      <c r="C68">
        <v>40000</v>
      </c>
      <c r="D68" s="3">
        <v>45797</v>
      </c>
      <c r="E68" t="s">
        <v>59</v>
      </c>
      <c r="F68" t="s">
        <v>3052</v>
      </c>
      <c r="G68" t="s">
        <v>2914</v>
      </c>
      <c r="I68">
        <v>2</v>
      </c>
      <c r="J68" t="s">
        <v>940</v>
      </c>
      <c r="K68">
        <v>77</v>
      </c>
      <c r="L68" t="s">
        <v>234</v>
      </c>
      <c r="M68" s="4">
        <v>1250</v>
      </c>
      <c r="P68" s="3">
        <v>45785</v>
      </c>
      <c r="R68">
        <v>88</v>
      </c>
      <c r="S68" s="4">
        <v>110000</v>
      </c>
      <c r="T68" t="s">
        <v>64</v>
      </c>
      <c r="U68" t="s">
        <v>3053</v>
      </c>
      <c r="V68">
        <v>0</v>
      </c>
      <c r="W68" s="4">
        <v>100000</v>
      </c>
      <c r="X68" s="4">
        <v>10000</v>
      </c>
      <c r="Y68">
        <v>0</v>
      </c>
      <c r="Z68">
        <v>0</v>
      </c>
      <c r="AA68">
        <v>0</v>
      </c>
      <c r="AD68">
        <v>0</v>
      </c>
      <c r="AM68" t="s">
        <v>3054</v>
      </c>
      <c r="AN68" t="s">
        <v>97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Y68" t="s">
        <v>62</v>
      </c>
      <c r="AZ68" t="s">
        <v>3055</v>
      </c>
      <c r="BA68">
        <v>0</v>
      </c>
      <c r="BC68" t="s">
        <v>97</v>
      </c>
      <c r="BF68" t="s">
        <v>3056</v>
      </c>
    </row>
    <row r="69" spans="1:58" x14ac:dyDescent="0.35">
      <c r="A69" t="s">
        <v>2916</v>
      </c>
      <c r="B69">
        <v>10000</v>
      </c>
      <c r="C69">
        <v>20000</v>
      </c>
      <c r="D69" s="3">
        <v>45797</v>
      </c>
      <c r="E69" t="s">
        <v>59</v>
      </c>
      <c r="F69" t="s">
        <v>2917</v>
      </c>
      <c r="G69" t="s">
        <v>2914</v>
      </c>
      <c r="I69">
        <v>2</v>
      </c>
      <c r="J69" t="s">
        <v>940</v>
      </c>
      <c r="K69">
        <v>77</v>
      </c>
      <c r="L69" t="s">
        <v>234</v>
      </c>
      <c r="M69" s="4">
        <v>1250</v>
      </c>
      <c r="P69" s="3">
        <v>45785</v>
      </c>
      <c r="R69">
        <v>88</v>
      </c>
      <c r="S69" s="4">
        <v>110000</v>
      </c>
      <c r="T69" t="s">
        <v>64</v>
      </c>
      <c r="U69" t="s">
        <v>1046</v>
      </c>
      <c r="V69">
        <v>0</v>
      </c>
      <c r="W69" s="4">
        <v>100000</v>
      </c>
      <c r="X69" s="4">
        <v>10000</v>
      </c>
      <c r="Y69">
        <v>0</v>
      </c>
      <c r="Z69">
        <v>0</v>
      </c>
      <c r="AA69">
        <v>0</v>
      </c>
      <c r="AD69">
        <v>0</v>
      </c>
      <c r="AM69" t="s">
        <v>1047</v>
      </c>
      <c r="AN69" t="s">
        <v>97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Y69" t="s">
        <v>62</v>
      </c>
      <c r="AZ69" t="s">
        <v>3057</v>
      </c>
      <c r="BA69">
        <v>0</v>
      </c>
      <c r="BC69" t="s">
        <v>97</v>
      </c>
      <c r="BF69" t="s">
        <v>2918</v>
      </c>
    </row>
    <row r="70" spans="1:58" x14ac:dyDescent="0.35">
      <c r="A70" t="s">
        <v>1397</v>
      </c>
      <c r="B70">
        <v>10000</v>
      </c>
      <c r="C70">
        <v>10000</v>
      </c>
      <c r="D70" s="3">
        <v>45785</v>
      </c>
      <c r="E70" t="s">
        <v>59</v>
      </c>
      <c r="F70" t="s">
        <v>1398</v>
      </c>
      <c r="G70" t="s">
        <v>1310</v>
      </c>
      <c r="I70">
        <v>1</v>
      </c>
      <c r="J70" t="s">
        <v>940</v>
      </c>
      <c r="K70">
        <v>72</v>
      </c>
      <c r="L70" t="s">
        <v>198</v>
      </c>
      <c r="M70" s="4">
        <v>1125</v>
      </c>
      <c r="P70" s="3">
        <v>45785</v>
      </c>
      <c r="R70">
        <v>4</v>
      </c>
      <c r="S70" s="4">
        <v>4500</v>
      </c>
      <c r="T70" t="s">
        <v>64</v>
      </c>
      <c r="U70">
        <v>5000596190001</v>
      </c>
      <c r="V70">
        <v>0</v>
      </c>
      <c r="W70" s="4">
        <v>2500</v>
      </c>
      <c r="X70" s="4">
        <v>2000</v>
      </c>
      <c r="Y70">
        <v>0</v>
      </c>
      <c r="Z70">
        <v>0</v>
      </c>
      <c r="AA70">
        <v>0</v>
      </c>
      <c r="AD70">
        <v>0</v>
      </c>
      <c r="AM70">
        <v>500059619</v>
      </c>
      <c r="AN70" t="s">
        <v>89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Y70" t="s">
        <v>62</v>
      </c>
      <c r="AZ70" t="s">
        <v>5368</v>
      </c>
      <c r="BA70">
        <v>0</v>
      </c>
      <c r="BC70" t="s">
        <v>89</v>
      </c>
      <c r="BF70" t="s">
        <v>1400</v>
      </c>
    </row>
    <row r="71" spans="1:58" x14ac:dyDescent="0.35">
      <c r="A71" t="s">
        <v>1397</v>
      </c>
      <c r="B71">
        <v>10000</v>
      </c>
      <c r="C71">
        <v>20000</v>
      </c>
      <c r="D71" s="3">
        <v>45785</v>
      </c>
      <c r="E71" t="s">
        <v>59</v>
      </c>
      <c r="F71" t="s">
        <v>1398</v>
      </c>
      <c r="G71" t="s">
        <v>1310</v>
      </c>
      <c r="I71">
        <v>2</v>
      </c>
      <c r="J71" t="s">
        <v>940</v>
      </c>
      <c r="K71">
        <v>71</v>
      </c>
      <c r="L71" t="s">
        <v>86</v>
      </c>
      <c r="M71">
        <v>834</v>
      </c>
      <c r="P71" s="3">
        <v>45785</v>
      </c>
      <c r="R71">
        <v>6</v>
      </c>
      <c r="S71" s="4">
        <v>5004</v>
      </c>
      <c r="T71" t="s">
        <v>64</v>
      </c>
      <c r="U71">
        <v>5000596190001</v>
      </c>
      <c r="V71">
        <v>0</v>
      </c>
      <c r="W71" s="4">
        <v>2500</v>
      </c>
      <c r="X71" s="4">
        <v>2504</v>
      </c>
      <c r="Y71">
        <v>0</v>
      </c>
      <c r="Z71">
        <v>0</v>
      </c>
      <c r="AA71">
        <v>0</v>
      </c>
      <c r="AD71">
        <v>0</v>
      </c>
      <c r="AM71">
        <v>500059619</v>
      </c>
      <c r="AN71" t="s">
        <v>89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Y71" t="s">
        <v>62</v>
      </c>
      <c r="AZ71" t="s">
        <v>5368</v>
      </c>
      <c r="BA71">
        <v>0</v>
      </c>
      <c r="BC71" t="s">
        <v>89</v>
      </c>
      <c r="BF71" t="s">
        <v>1400</v>
      </c>
    </row>
    <row r="72" spans="1:58" x14ac:dyDescent="0.35">
      <c r="A72" t="s">
        <v>1397</v>
      </c>
      <c r="B72">
        <v>20000</v>
      </c>
      <c r="C72">
        <v>10000</v>
      </c>
      <c r="D72" s="3">
        <v>45785</v>
      </c>
      <c r="E72" t="s">
        <v>59</v>
      </c>
      <c r="F72" t="s">
        <v>1398</v>
      </c>
      <c r="G72" t="s">
        <v>1310</v>
      </c>
      <c r="I72">
        <v>1</v>
      </c>
      <c r="J72" t="s">
        <v>940</v>
      </c>
      <c r="K72">
        <v>72</v>
      </c>
      <c r="L72" t="s">
        <v>198</v>
      </c>
      <c r="M72">
        <v>625</v>
      </c>
      <c r="P72" s="3">
        <v>45785</v>
      </c>
      <c r="R72">
        <v>4</v>
      </c>
      <c r="S72" s="4">
        <v>2500</v>
      </c>
      <c r="T72" t="s">
        <v>64</v>
      </c>
      <c r="U72">
        <v>5000596190001</v>
      </c>
      <c r="V72">
        <v>0</v>
      </c>
      <c r="W72" s="4">
        <v>2500</v>
      </c>
      <c r="X72">
        <v>0</v>
      </c>
      <c r="Y72">
        <v>0</v>
      </c>
      <c r="Z72">
        <v>0</v>
      </c>
      <c r="AA72">
        <v>0</v>
      </c>
      <c r="AD72">
        <v>0</v>
      </c>
      <c r="AM72">
        <v>500059619</v>
      </c>
      <c r="AN72" t="s">
        <v>89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Y72" t="s">
        <v>62</v>
      </c>
      <c r="AZ72" t="s">
        <v>5368</v>
      </c>
      <c r="BA72">
        <v>0</v>
      </c>
      <c r="BC72" t="s">
        <v>89</v>
      </c>
      <c r="BF72" t="s">
        <v>1400</v>
      </c>
    </row>
    <row r="73" spans="1:58" x14ac:dyDescent="0.35">
      <c r="A73" t="s">
        <v>1401</v>
      </c>
      <c r="B73">
        <v>10000</v>
      </c>
      <c r="C73">
        <v>10000</v>
      </c>
      <c r="D73" s="3">
        <v>45786</v>
      </c>
      <c r="E73" t="s">
        <v>59</v>
      </c>
      <c r="F73" t="s">
        <v>1402</v>
      </c>
      <c r="G73" t="s">
        <v>1403</v>
      </c>
      <c r="I73">
        <v>1</v>
      </c>
      <c r="J73" t="s">
        <v>940</v>
      </c>
      <c r="K73">
        <v>12</v>
      </c>
      <c r="L73" t="s">
        <v>250</v>
      </c>
      <c r="M73" s="4">
        <v>5000</v>
      </c>
      <c r="P73" s="3">
        <v>45785</v>
      </c>
      <c r="R73">
        <v>1</v>
      </c>
      <c r="S73" s="4">
        <v>5000</v>
      </c>
      <c r="T73" t="s">
        <v>64</v>
      </c>
      <c r="U73" t="s">
        <v>1404</v>
      </c>
      <c r="V73">
        <v>0</v>
      </c>
      <c r="W73" s="4">
        <v>5000</v>
      </c>
      <c r="X73">
        <v>0</v>
      </c>
      <c r="Y73">
        <v>0</v>
      </c>
      <c r="Z73">
        <v>0</v>
      </c>
      <c r="AA73">
        <v>0</v>
      </c>
      <c r="AD73">
        <v>0</v>
      </c>
      <c r="AM73" t="s">
        <v>1405</v>
      </c>
      <c r="AN73" t="s">
        <v>837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Y73" t="s">
        <v>62</v>
      </c>
      <c r="AZ73" t="s">
        <v>5369</v>
      </c>
      <c r="BA73">
        <v>0</v>
      </c>
      <c r="BC73" t="s">
        <v>837</v>
      </c>
      <c r="BF73" t="s">
        <v>838</v>
      </c>
    </row>
    <row r="74" spans="1:58" x14ac:dyDescent="0.35">
      <c r="A74" t="s">
        <v>1406</v>
      </c>
      <c r="B74">
        <v>10000</v>
      </c>
      <c r="C74">
        <v>10000</v>
      </c>
      <c r="D74" s="3">
        <v>45785</v>
      </c>
      <c r="E74" t="s">
        <v>59</v>
      </c>
      <c r="F74" t="s">
        <v>1407</v>
      </c>
      <c r="G74" t="s">
        <v>1310</v>
      </c>
      <c r="I74">
        <v>1</v>
      </c>
      <c r="J74" t="s">
        <v>940</v>
      </c>
      <c r="K74">
        <v>72</v>
      </c>
      <c r="L74" t="s">
        <v>198</v>
      </c>
      <c r="M74" s="4">
        <v>2500</v>
      </c>
      <c r="P74" s="3">
        <v>45785</v>
      </c>
      <c r="R74">
        <v>4</v>
      </c>
      <c r="S74" s="4">
        <v>10000</v>
      </c>
      <c r="T74" t="s">
        <v>64</v>
      </c>
      <c r="U74">
        <v>5000580760001</v>
      </c>
      <c r="V74">
        <v>0</v>
      </c>
      <c r="W74" s="4">
        <v>8000</v>
      </c>
      <c r="X74" s="4">
        <v>2000</v>
      </c>
      <c r="Y74">
        <v>0</v>
      </c>
      <c r="Z74">
        <v>0</v>
      </c>
      <c r="AA74">
        <v>0</v>
      </c>
      <c r="AD74">
        <v>0</v>
      </c>
      <c r="AM74">
        <v>500058076</v>
      </c>
      <c r="AN74" t="s">
        <v>89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Y74" t="s">
        <v>62</v>
      </c>
      <c r="AZ74" t="s">
        <v>5370</v>
      </c>
      <c r="BA74">
        <v>0</v>
      </c>
      <c r="BC74" t="s">
        <v>89</v>
      </c>
      <c r="BF74" t="s">
        <v>1408</v>
      </c>
    </row>
    <row r="75" spans="1:58" x14ac:dyDescent="0.35">
      <c r="A75" t="s">
        <v>1406</v>
      </c>
      <c r="B75">
        <v>10000</v>
      </c>
      <c r="C75">
        <v>20000</v>
      </c>
      <c r="D75" s="3">
        <v>45785</v>
      </c>
      <c r="E75" t="s">
        <v>59</v>
      </c>
      <c r="F75" t="s">
        <v>1407</v>
      </c>
      <c r="G75" t="s">
        <v>1310</v>
      </c>
      <c r="I75">
        <v>2</v>
      </c>
      <c r="J75" t="s">
        <v>940</v>
      </c>
      <c r="K75">
        <v>71</v>
      </c>
      <c r="L75" t="s">
        <v>86</v>
      </c>
      <c r="M75" s="4">
        <v>1334</v>
      </c>
      <c r="P75" s="3">
        <v>45785</v>
      </c>
      <c r="R75">
        <v>6</v>
      </c>
      <c r="S75" s="4">
        <v>8004</v>
      </c>
      <c r="T75" t="s">
        <v>64</v>
      </c>
      <c r="U75">
        <v>5000580760001</v>
      </c>
      <c r="V75">
        <v>0</v>
      </c>
      <c r="W75" s="4">
        <v>8000</v>
      </c>
      <c r="X75">
        <v>4</v>
      </c>
      <c r="Y75">
        <v>0</v>
      </c>
      <c r="Z75">
        <v>0</v>
      </c>
      <c r="AA75">
        <v>0</v>
      </c>
      <c r="AD75">
        <v>0</v>
      </c>
      <c r="AM75">
        <v>500058076</v>
      </c>
      <c r="AN75" t="s">
        <v>89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Y75" t="s">
        <v>62</v>
      </c>
      <c r="AZ75" t="s">
        <v>5370</v>
      </c>
      <c r="BA75">
        <v>0</v>
      </c>
      <c r="BC75" t="s">
        <v>89</v>
      </c>
      <c r="BF75" t="s">
        <v>1408</v>
      </c>
    </row>
    <row r="76" spans="1:58" x14ac:dyDescent="0.35">
      <c r="A76" t="s">
        <v>1409</v>
      </c>
      <c r="B76">
        <v>10000</v>
      </c>
      <c r="C76">
        <v>10000</v>
      </c>
      <c r="D76" s="3">
        <v>45785</v>
      </c>
      <c r="E76" t="s">
        <v>59</v>
      </c>
      <c r="F76" t="s">
        <v>1410</v>
      </c>
      <c r="G76" t="s">
        <v>1310</v>
      </c>
      <c r="I76">
        <v>1</v>
      </c>
      <c r="J76" t="s">
        <v>940</v>
      </c>
      <c r="K76">
        <v>72</v>
      </c>
      <c r="L76" t="s">
        <v>198</v>
      </c>
      <c r="M76" s="4">
        <v>2250</v>
      </c>
      <c r="P76" s="3">
        <v>45785</v>
      </c>
      <c r="R76">
        <v>4</v>
      </c>
      <c r="S76" s="4">
        <v>9000</v>
      </c>
      <c r="T76" t="s">
        <v>64</v>
      </c>
      <c r="U76">
        <v>5000582250001</v>
      </c>
      <c r="V76">
        <v>0</v>
      </c>
      <c r="W76" s="4">
        <v>7000</v>
      </c>
      <c r="X76" s="4">
        <v>2000</v>
      </c>
      <c r="Y76">
        <v>0</v>
      </c>
      <c r="Z76">
        <v>0</v>
      </c>
      <c r="AA76">
        <v>0</v>
      </c>
      <c r="AD76">
        <v>0</v>
      </c>
      <c r="AM76">
        <v>500058225</v>
      </c>
      <c r="AN76" t="s">
        <v>89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Y76" t="s">
        <v>62</v>
      </c>
      <c r="AZ76" t="s">
        <v>5371</v>
      </c>
      <c r="BA76">
        <v>0</v>
      </c>
      <c r="BC76" t="s">
        <v>89</v>
      </c>
      <c r="BF76" t="s">
        <v>1408</v>
      </c>
    </row>
    <row r="77" spans="1:58" x14ac:dyDescent="0.35">
      <c r="A77" t="s">
        <v>1409</v>
      </c>
      <c r="B77">
        <v>10000</v>
      </c>
      <c r="C77">
        <v>20000</v>
      </c>
      <c r="D77" s="3">
        <v>45785</v>
      </c>
      <c r="E77" t="s">
        <v>59</v>
      </c>
      <c r="F77" t="s">
        <v>1410</v>
      </c>
      <c r="G77" t="s">
        <v>1310</v>
      </c>
      <c r="I77">
        <v>2</v>
      </c>
      <c r="J77" t="s">
        <v>940</v>
      </c>
      <c r="K77">
        <v>71</v>
      </c>
      <c r="L77" t="s">
        <v>86</v>
      </c>
      <c r="M77" s="4">
        <v>1167</v>
      </c>
      <c r="P77" s="3">
        <v>45785</v>
      </c>
      <c r="R77">
        <v>6</v>
      </c>
      <c r="S77" s="4">
        <v>7002</v>
      </c>
      <c r="T77" t="s">
        <v>64</v>
      </c>
      <c r="U77">
        <v>5000582250001</v>
      </c>
      <c r="V77">
        <v>0</v>
      </c>
      <c r="W77" s="4">
        <v>7000</v>
      </c>
      <c r="X77">
        <v>2</v>
      </c>
      <c r="Y77">
        <v>0</v>
      </c>
      <c r="Z77">
        <v>0</v>
      </c>
      <c r="AA77">
        <v>0</v>
      </c>
      <c r="AD77">
        <v>0</v>
      </c>
      <c r="AM77">
        <v>500058225</v>
      </c>
      <c r="AN77" t="s">
        <v>89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Y77" t="s">
        <v>62</v>
      </c>
      <c r="AZ77" t="s">
        <v>5371</v>
      </c>
      <c r="BA77">
        <v>0</v>
      </c>
      <c r="BC77" t="s">
        <v>89</v>
      </c>
      <c r="BF77" t="s">
        <v>1408</v>
      </c>
    </row>
    <row r="78" spans="1:58" x14ac:dyDescent="0.35">
      <c r="A78" t="s">
        <v>2301</v>
      </c>
      <c r="B78">
        <v>10000</v>
      </c>
      <c r="C78">
        <v>10000</v>
      </c>
      <c r="D78" s="3">
        <v>45792</v>
      </c>
      <c r="E78" t="s">
        <v>59</v>
      </c>
      <c r="F78" s="5">
        <v>0.4463773148148148</v>
      </c>
      <c r="G78">
        <v>860909190918</v>
      </c>
      <c r="I78">
        <v>1</v>
      </c>
      <c r="J78" t="s">
        <v>940</v>
      </c>
      <c r="K78">
        <v>79</v>
      </c>
      <c r="L78" t="s">
        <v>196</v>
      </c>
      <c r="M78">
        <v>191</v>
      </c>
      <c r="P78" s="3">
        <v>45785</v>
      </c>
      <c r="R78">
        <v>42</v>
      </c>
      <c r="S78" s="4">
        <v>8022</v>
      </c>
      <c r="T78" t="s">
        <v>64</v>
      </c>
      <c r="U78">
        <v>200717170001</v>
      </c>
      <c r="V78">
        <v>0</v>
      </c>
      <c r="W78" s="4">
        <v>5000</v>
      </c>
      <c r="X78" s="4">
        <v>3022</v>
      </c>
      <c r="Y78">
        <v>0</v>
      </c>
      <c r="Z78">
        <v>0</v>
      </c>
      <c r="AA78">
        <v>0</v>
      </c>
      <c r="AD78">
        <v>0</v>
      </c>
      <c r="AM78">
        <v>20071717</v>
      </c>
      <c r="AN78" t="s">
        <v>129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Y78" t="s">
        <v>62</v>
      </c>
      <c r="AZ78" t="s">
        <v>5114</v>
      </c>
      <c r="BA78">
        <v>0</v>
      </c>
      <c r="BC78" t="s">
        <v>129</v>
      </c>
      <c r="BF78" t="s">
        <v>2302</v>
      </c>
    </row>
    <row r="79" spans="1:58" x14ac:dyDescent="0.35">
      <c r="A79" t="s">
        <v>1411</v>
      </c>
      <c r="B79">
        <v>10000</v>
      </c>
      <c r="C79">
        <v>10000</v>
      </c>
      <c r="D79" s="3">
        <v>45786</v>
      </c>
      <c r="E79" t="s">
        <v>59</v>
      </c>
      <c r="F79" t="s">
        <v>1412</v>
      </c>
      <c r="G79" t="s">
        <v>124</v>
      </c>
      <c r="I79">
        <v>1</v>
      </c>
      <c r="J79" t="s">
        <v>940</v>
      </c>
      <c r="K79">
        <v>59</v>
      </c>
      <c r="L79" t="s">
        <v>126</v>
      </c>
      <c r="M79" s="4">
        <v>1000</v>
      </c>
      <c r="P79" s="3">
        <v>45785</v>
      </c>
      <c r="R79">
        <v>6</v>
      </c>
      <c r="S79" s="4">
        <v>6000</v>
      </c>
      <c r="T79" t="s">
        <v>64</v>
      </c>
      <c r="U79" t="s">
        <v>1413</v>
      </c>
      <c r="V79">
        <v>0</v>
      </c>
      <c r="W79" s="4">
        <v>6000</v>
      </c>
      <c r="X79">
        <v>0</v>
      </c>
      <c r="Y79">
        <v>0</v>
      </c>
      <c r="Z79">
        <v>0</v>
      </c>
      <c r="AA79">
        <v>0</v>
      </c>
      <c r="AD79">
        <v>0</v>
      </c>
      <c r="AM79" t="s">
        <v>1414</v>
      </c>
      <c r="AN79" t="s">
        <v>129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Y79" t="s">
        <v>62</v>
      </c>
      <c r="AZ79" t="s">
        <v>5372</v>
      </c>
      <c r="BA79">
        <v>0</v>
      </c>
      <c r="BC79" t="s">
        <v>129</v>
      </c>
      <c r="BF79" t="s">
        <v>1415</v>
      </c>
    </row>
    <row r="80" spans="1:58" x14ac:dyDescent="0.35">
      <c r="A80" t="s">
        <v>1416</v>
      </c>
      <c r="B80">
        <v>10000</v>
      </c>
      <c r="C80">
        <v>10000</v>
      </c>
      <c r="D80" s="3">
        <v>45785</v>
      </c>
      <c r="E80" t="s">
        <v>59</v>
      </c>
      <c r="F80" t="s">
        <v>1417</v>
      </c>
      <c r="G80" t="s">
        <v>124</v>
      </c>
      <c r="I80">
        <v>1</v>
      </c>
      <c r="J80" t="s">
        <v>940</v>
      </c>
      <c r="K80">
        <v>59</v>
      </c>
      <c r="L80" t="s">
        <v>126</v>
      </c>
      <c r="M80" s="4">
        <v>1500</v>
      </c>
      <c r="P80" s="3">
        <v>45785</v>
      </c>
      <c r="R80">
        <v>6</v>
      </c>
      <c r="S80" s="4">
        <v>9000</v>
      </c>
      <c r="T80" t="s">
        <v>64</v>
      </c>
      <c r="U80" t="s">
        <v>1418</v>
      </c>
      <c r="V80">
        <v>0</v>
      </c>
      <c r="W80" s="4">
        <v>9000</v>
      </c>
      <c r="X80">
        <v>0</v>
      </c>
      <c r="Y80">
        <v>0</v>
      </c>
      <c r="Z80">
        <v>0</v>
      </c>
      <c r="AA80">
        <v>0</v>
      </c>
      <c r="AD80">
        <v>0</v>
      </c>
      <c r="AM80" t="s">
        <v>1419</v>
      </c>
      <c r="AN80" t="s">
        <v>129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Y80" t="s">
        <v>62</v>
      </c>
      <c r="AZ80" t="s">
        <v>5373</v>
      </c>
      <c r="BA80">
        <v>0</v>
      </c>
      <c r="BC80" t="s">
        <v>129</v>
      </c>
      <c r="BF80" t="s">
        <v>1420</v>
      </c>
    </row>
    <row r="81" spans="1:58" x14ac:dyDescent="0.35">
      <c r="A81" t="s">
        <v>3058</v>
      </c>
      <c r="B81">
        <v>10000</v>
      </c>
      <c r="C81">
        <v>20000</v>
      </c>
      <c r="D81" s="3">
        <v>45797</v>
      </c>
      <c r="E81" t="s">
        <v>59</v>
      </c>
      <c r="F81" t="s">
        <v>3059</v>
      </c>
      <c r="G81" t="s">
        <v>2914</v>
      </c>
      <c r="I81">
        <v>2</v>
      </c>
      <c r="J81" t="s">
        <v>940</v>
      </c>
      <c r="K81">
        <v>77</v>
      </c>
      <c r="L81" t="s">
        <v>234</v>
      </c>
      <c r="M81" s="4">
        <v>1250</v>
      </c>
      <c r="P81" s="3">
        <v>45785</v>
      </c>
      <c r="R81">
        <v>88</v>
      </c>
      <c r="S81" s="4">
        <v>110000</v>
      </c>
      <c r="T81" t="s">
        <v>64</v>
      </c>
      <c r="U81" t="s">
        <v>3060</v>
      </c>
      <c r="V81">
        <v>0</v>
      </c>
      <c r="W81" s="4">
        <v>100000</v>
      </c>
      <c r="X81" s="4">
        <v>10000</v>
      </c>
      <c r="Y81">
        <v>0</v>
      </c>
      <c r="Z81">
        <v>0</v>
      </c>
      <c r="AA81">
        <v>0</v>
      </c>
      <c r="AD81">
        <v>0</v>
      </c>
      <c r="AM81" t="s">
        <v>3061</v>
      </c>
      <c r="AN81" t="s">
        <v>97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Y81" t="s">
        <v>62</v>
      </c>
      <c r="AZ81" t="s">
        <v>3062</v>
      </c>
      <c r="BA81">
        <v>0</v>
      </c>
      <c r="BC81" t="s">
        <v>97</v>
      </c>
      <c r="BF81" t="s">
        <v>3063</v>
      </c>
    </row>
    <row r="82" spans="1:58" x14ac:dyDescent="0.35">
      <c r="A82" t="s">
        <v>3064</v>
      </c>
      <c r="B82">
        <v>10000</v>
      </c>
      <c r="C82">
        <v>20000</v>
      </c>
      <c r="D82" s="3">
        <v>45797</v>
      </c>
      <c r="E82" t="s">
        <v>59</v>
      </c>
      <c r="F82" t="s">
        <v>3065</v>
      </c>
      <c r="G82" t="s">
        <v>2914</v>
      </c>
      <c r="I82">
        <v>2</v>
      </c>
      <c r="J82" t="s">
        <v>940</v>
      </c>
      <c r="K82">
        <v>77</v>
      </c>
      <c r="L82" t="s">
        <v>234</v>
      </c>
      <c r="M82" s="4">
        <v>1250</v>
      </c>
      <c r="P82" s="3">
        <v>45785</v>
      </c>
      <c r="R82">
        <v>88</v>
      </c>
      <c r="S82" s="4">
        <v>110000</v>
      </c>
      <c r="T82" t="s">
        <v>64</v>
      </c>
      <c r="U82" t="s">
        <v>2747</v>
      </c>
      <c r="V82">
        <v>0</v>
      </c>
      <c r="W82" s="4">
        <v>100000</v>
      </c>
      <c r="X82" s="4">
        <v>10000</v>
      </c>
      <c r="Y82">
        <v>0</v>
      </c>
      <c r="Z82">
        <v>0</v>
      </c>
      <c r="AA82">
        <v>0</v>
      </c>
      <c r="AD82">
        <v>0</v>
      </c>
      <c r="AM82" t="s">
        <v>2748</v>
      </c>
      <c r="AN82" t="s">
        <v>97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Y82" t="s">
        <v>62</v>
      </c>
      <c r="AZ82" t="s">
        <v>3066</v>
      </c>
      <c r="BA82">
        <v>0</v>
      </c>
      <c r="BC82" t="s">
        <v>97</v>
      </c>
      <c r="BF82" t="s">
        <v>3067</v>
      </c>
    </row>
    <row r="83" spans="1:58" x14ac:dyDescent="0.35">
      <c r="A83" t="s">
        <v>1421</v>
      </c>
      <c r="B83">
        <v>10000</v>
      </c>
      <c r="C83">
        <v>10000</v>
      </c>
      <c r="D83" s="3">
        <v>45786</v>
      </c>
      <c r="E83" t="s">
        <v>59</v>
      </c>
      <c r="F83" t="s">
        <v>1092</v>
      </c>
      <c r="G83" t="s">
        <v>1422</v>
      </c>
      <c r="I83">
        <v>1</v>
      </c>
      <c r="J83" t="s">
        <v>940</v>
      </c>
      <c r="K83">
        <v>32</v>
      </c>
      <c r="L83" t="s">
        <v>102</v>
      </c>
      <c r="M83" s="4">
        <v>5860</v>
      </c>
      <c r="P83" s="3">
        <v>45785</v>
      </c>
      <c r="R83">
        <v>1</v>
      </c>
      <c r="S83" s="4">
        <v>5860</v>
      </c>
      <c r="T83" t="s">
        <v>64</v>
      </c>
      <c r="U83" t="s">
        <v>1095</v>
      </c>
      <c r="V83">
        <v>0</v>
      </c>
      <c r="W83" s="4">
        <v>5360</v>
      </c>
      <c r="X83">
        <v>500</v>
      </c>
      <c r="Y83">
        <v>0</v>
      </c>
      <c r="Z83">
        <v>0</v>
      </c>
      <c r="AA83">
        <v>0</v>
      </c>
      <c r="AD83">
        <v>0</v>
      </c>
      <c r="AM83" t="s">
        <v>1096</v>
      </c>
      <c r="AN83" t="s">
        <v>337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Y83" t="s">
        <v>62</v>
      </c>
      <c r="AZ83" t="s">
        <v>5374</v>
      </c>
      <c r="BA83">
        <v>0</v>
      </c>
      <c r="BC83" t="s">
        <v>337</v>
      </c>
      <c r="BF83" t="s">
        <v>846</v>
      </c>
    </row>
    <row r="84" spans="1:58" x14ac:dyDescent="0.35">
      <c r="A84" t="s">
        <v>1423</v>
      </c>
      <c r="B84">
        <v>10000</v>
      </c>
      <c r="C84">
        <v>10000</v>
      </c>
      <c r="D84" s="3">
        <v>45786</v>
      </c>
      <c r="E84" t="s">
        <v>59</v>
      </c>
      <c r="F84" t="s">
        <v>1424</v>
      </c>
      <c r="G84" t="s">
        <v>1425</v>
      </c>
      <c r="I84">
        <v>1</v>
      </c>
      <c r="J84" t="s">
        <v>940</v>
      </c>
      <c r="K84">
        <v>32</v>
      </c>
      <c r="L84" t="s">
        <v>102</v>
      </c>
      <c r="M84" s="4">
        <v>5860</v>
      </c>
      <c r="P84" s="3">
        <v>45785</v>
      </c>
      <c r="R84">
        <v>1</v>
      </c>
      <c r="S84" s="4">
        <v>5860</v>
      </c>
      <c r="T84" t="s">
        <v>64</v>
      </c>
      <c r="U84" t="s">
        <v>1427</v>
      </c>
      <c r="V84">
        <v>0</v>
      </c>
      <c r="W84" s="4">
        <v>5360</v>
      </c>
      <c r="X84">
        <v>500</v>
      </c>
      <c r="Y84">
        <v>0</v>
      </c>
      <c r="Z84">
        <v>0</v>
      </c>
      <c r="AA84">
        <v>0</v>
      </c>
      <c r="AD84">
        <v>0</v>
      </c>
      <c r="AM84" t="s">
        <v>1428</v>
      </c>
      <c r="AN84" t="s">
        <v>337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Y84" t="s">
        <v>62</v>
      </c>
      <c r="AZ84" t="s">
        <v>5375</v>
      </c>
      <c r="BA84">
        <v>0</v>
      </c>
      <c r="BC84" t="s">
        <v>337</v>
      </c>
      <c r="BF84" t="s">
        <v>846</v>
      </c>
    </row>
    <row r="85" spans="1:58" x14ac:dyDescent="0.35">
      <c r="A85" t="s">
        <v>1748</v>
      </c>
      <c r="B85">
        <v>10000</v>
      </c>
      <c r="C85">
        <v>10000</v>
      </c>
      <c r="D85" s="3">
        <v>45790</v>
      </c>
      <c r="E85" t="s">
        <v>59</v>
      </c>
      <c r="F85" t="s">
        <v>1749</v>
      </c>
      <c r="G85" t="s">
        <v>377</v>
      </c>
      <c r="I85">
        <v>1</v>
      </c>
      <c r="J85" t="s">
        <v>940</v>
      </c>
      <c r="K85">
        <v>78</v>
      </c>
      <c r="L85" t="s">
        <v>240</v>
      </c>
      <c r="M85" s="4">
        <v>4000</v>
      </c>
      <c r="P85" s="3">
        <v>45785</v>
      </c>
      <c r="R85">
        <v>16</v>
      </c>
      <c r="S85" s="4">
        <v>64000</v>
      </c>
      <c r="T85" t="s">
        <v>64</v>
      </c>
      <c r="U85" t="s">
        <v>379</v>
      </c>
      <c r="V85">
        <v>0</v>
      </c>
      <c r="W85" s="4">
        <v>60000</v>
      </c>
      <c r="X85" s="4">
        <v>4000</v>
      </c>
      <c r="Y85">
        <v>0</v>
      </c>
      <c r="Z85">
        <v>0</v>
      </c>
      <c r="AA85">
        <v>0</v>
      </c>
      <c r="AD85">
        <v>0</v>
      </c>
      <c r="AM85" t="s">
        <v>380</v>
      </c>
      <c r="AN85" t="s">
        <v>441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Y85" t="s">
        <v>62</v>
      </c>
      <c r="AZ85" t="s">
        <v>5307</v>
      </c>
      <c r="BA85">
        <v>0</v>
      </c>
      <c r="BC85" t="s">
        <v>441</v>
      </c>
      <c r="BF85" t="s">
        <v>1750</v>
      </c>
    </row>
    <row r="86" spans="1:58" x14ac:dyDescent="0.35">
      <c r="A86" t="s">
        <v>1751</v>
      </c>
      <c r="B86">
        <v>10000</v>
      </c>
      <c r="C86">
        <v>10000</v>
      </c>
      <c r="D86" s="3">
        <v>45790</v>
      </c>
      <c r="E86" t="s">
        <v>59</v>
      </c>
      <c r="F86" t="s">
        <v>1752</v>
      </c>
      <c r="G86" t="s">
        <v>377</v>
      </c>
      <c r="I86">
        <v>1</v>
      </c>
      <c r="J86" t="s">
        <v>940</v>
      </c>
      <c r="K86">
        <v>78</v>
      </c>
      <c r="L86" t="s">
        <v>240</v>
      </c>
      <c r="M86" s="4">
        <v>4000</v>
      </c>
      <c r="P86" s="3">
        <v>45785</v>
      </c>
      <c r="R86">
        <v>16</v>
      </c>
      <c r="S86" s="4">
        <v>64000</v>
      </c>
      <c r="T86" t="s">
        <v>64</v>
      </c>
      <c r="U86" t="s">
        <v>379</v>
      </c>
      <c r="V86">
        <v>0</v>
      </c>
      <c r="W86" s="4">
        <v>60000</v>
      </c>
      <c r="X86" s="4">
        <v>4000</v>
      </c>
      <c r="Y86">
        <v>0</v>
      </c>
      <c r="Z86">
        <v>0</v>
      </c>
      <c r="AA86">
        <v>0</v>
      </c>
      <c r="AD86">
        <v>0</v>
      </c>
      <c r="AM86" t="s">
        <v>380</v>
      </c>
      <c r="AN86" t="s">
        <v>441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Y86" t="s">
        <v>62</v>
      </c>
      <c r="AZ86" t="s">
        <v>5308</v>
      </c>
      <c r="BA86">
        <v>0</v>
      </c>
      <c r="BC86" t="s">
        <v>441</v>
      </c>
      <c r="BF86" t="s">
        <v>1753</v>
      </c>
    </row>
    <row r="87" spans="1:58" x14ac:dyDescent="0.35">
      <c r="A87" t="s">
        <v>1429</v>
      </c>
      <c r="B87">
        <v>10000</v>
      </c>
      <c r="C87">
        <v>20000</v>
      </c>
      <c r="D87" s="3">
        <v>45786</v>
      </c>
      <c r="E87" t="s">
        <v>59</v>
      </c>
      <c r="F87" t="s">
        <v>1430</v>
      </c>
      <c r="G87" t="s">
        <v>377</v>
      </c>
      <c r="I87">
        <v>2</v>
      </c>
      <c r="J87" t="s">
        <v>940</v>
      </c>
      <c r="K87">
        <v>63</v>
      </c>
      <c r="L87" t="s">
        <v>238</v>
      </c>
      <c r="M87" s="4">
        <v>2500</v>
      </c>
      <c r="P87" s="3">
        <v>45785</v>
      </c>
      <c r="R87">
        <v>16</v>
      </c>
      <c r="S87" s="4">
        <v>40000</v>
      </c>
      <c r="T87" t="s">
        <v>64</v>
      </c>
      <c r="U87" t="s">
        <v>1361</v>
      </c>
      <c r="V87">
        <v>0</v>
      </c>
      <c r="W87" s="4">
        <v>40000</v>
      </c>
      <c r="X87">
        <v>0</v>
      </c>
      <c r="Y87">
        <v>0</v>
      </c>
      <c r="Z87">
        <v>0</v>
      </c>
      <c r="AA87">
        <v>0</v>
      </c>
      <c r="AD87">
        <v>0</v>
      </c>
      <c r="AM87" t="s">
        <v>1362</v>
      </c>
      <c r="AN87" t="s">
        <v>441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Y87" t="s">
        <v>62</v>
      </c>
      <c r="AZ87" t="s">
        <v>5376</v>
      </c>
      <c r="BA87">
        <v>0</v>
      </c>
      <c r="BC87" t="s">
        <v>441</v>
      </c>
      <c r="BF87" t="s">
        <v>1431</v>
      </c>
    </row>
    <row r="88" spans="1:58" x14ac:dyDescent="0.35">
      <c r="A88" t="s">
        <v>1432</v>
      </c>
      <c r="B88">
        <v>10000</v>
      </c>
      <c r="C88">
        <v>10000</v>
      </c>
      <c r="D88" s="3">
        <v>45786</v>
      </c>
      <c r="E88" t="s">
        <v>59</v>
      </c>
      <c r="F88" t="s">
        <v>919</v>
      </c>
      <c r="G88">
        <v>1008139</v>
      </c>
      <c r="I88">
        <v>1</v>
      </c>
      <c r="J88" t="s">
        <v>940</v>
      </c>
      <c r="K88">
        <v>90</v>
      </c>
      <c r="L88" t="s">
        <v>236</v>
      </c>
      <c r="M88" s="4">
        <v>5264</v>
      </c>
      <c r="P88" s="3">
        <v>45785</v>
      </c>
      <c r="R88">
        <v>38</v>
      </c>
      <c r="S88" s="4">
        <v>200032</v>
      </c>
      <c r="T88" t="s">
        <v>64</v>
      </c>
      <c r="U88" t="s">
        <v>1145</v>
      </c>
      <c r="V88">
        <v>0</v>
      </c>
      <c r="W88" s="4">
        <v>200000</v>
      </c>
      <c r="X88">
        <v>32</v>
      </c>
      <c r="Y88">
        <v>0</v>
      </c>
      <c r="Z88">
        <v>0</v>
      </c>
      <c r="AA88">
        <v>0</v>
      </c>
      <c r="AD88">
        <v>0</v>
      </c>
      <c r="AM88" t="s">
        <v>1146</v>
      </c>
      <c r="AN88" t="s">
        <v>441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Y88" t="s">
        <v>62</v>
      </c>
      <c r="AZ88" t="s">
        <v>5377</v>
      </c>
      <c r="BA88">
        <v>0</v>
      </c>
      <c r="BC88" t="s">
        <v>441</v>
      </c>
      <c r="BF88" t="s">
        <v>1433</v>
      </c>
    </row>
    <row r="89" spans="1:58" x14ac:dyDescent="0.35">
      <c r="A89" t="s">
        <v>1434</v>
      </c>
      <c r="B89">
        <v>10000</v>
      </c>
      <c r="C89">
        <v>10000</v>
      </c>
      <c r="D89" s="3">
        <v>45786</v>
      </c>
      <c r="E89" t="s">
        <v>59</v>
      </c>
      <c r="F89" t="s">
        <v>1092</v>
      </c>
      <c r="G89" t="s">
        <v>1352</v>
      </c>
      <c r="I89">
        <v>1</v>
      </c>
      <c r="J89" t="s">
        <v>940</v>
      </c>
      <c r="K89">
        <v>26</v>
      </c>
      <c r="L89" t="s">
        <v>266</v>
      </c>
      <c r="M89" s="4">
        <v>4500</v>
      </c>
      <c r="P89" s="3">
        <v>45785</v>
      </c>
      <c r="R89">
        <v>4</v>
      </c>
      <c r="S89" s="4">
        <v>18000</v>
      </c>
      <c r="T89" t="s">
        <v>64</v>
      </c>
      <c r="U89" t="s">
        <v>1129</v>
      </c>
      <c r="V89">
        <v>0</v>
      </c>
      <c r="W89" s="4">
        <v>18000</v>
      </c>
      <c r="X89">
        <v>0</v>
      </c>
      <c r="Y89">
        <v>0</v>
      </c>
      <c r="Z89">
        <v>0</v>
      </c>
      <c r="AA89">
        <v>0</v>
      </c>
      <c r="AD89">
        <v>0</v>
      </c>
      <c r="AM89" t="s">
        <v>1130</v>
      </c>
      <c r="AN89" t="s">
        <v>381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Y89" t="s">
        <v>62</v>
      </c>
      <c r="AZ89" t="s">
        <v>6263</v>
      </c>
      <c r="BA89">
        <v>0</v>
      </c>
      <c r="BC89" t="s">
        <v>381</v>
      </c>
      <c r="BF89" t="s">
        <v>1435</v>
      </c>
    </row>
    <row r="90" spans="1:58" x14ac:dyDescent="0.35">
      <c r="A90" t="s">
        <v>1754</v>
      </c>
      <c r="B90">
        <v>10000</v>
      </c>
      <c r="C90">
        <v>10000</v>
      </c>
      <c r="D90" s="3">
        <v>45790</v>
      </c>
      <c r="E90" t="s">
        <v>59</v>
      </c>
      <c r="F90" t="s">
        <v>1755</v>
      </c>
      <c r="G90" t="s">
        <v>377</v>
      </c>
      <c r="I90">
        <v>1</v>
      </c>
      <c r="J90" t="s">
        <v>940</v>
      </c>
      <c r="K90">
        <v>78</v>
      </c>
      <c r="L90" t="s">
        <v>240</v>
      </c>
      <c r="M90" s="4">
        <v>8000</v>
      </c>
      <c r="P90" s="3">
        <v>45785</v>
      </c>
      <c r="R90">
        <v>16</v>
      </c>
      <c r="S90" s="4">
        <v>128000</v>
      </c>
      <c r="T90" t="s">
        <v>64</v>
      </c>
      <c r="U90" t="s">
        <v>379</v>
      </c>
      <c r="V90">
        <v>0</v>
      </c>
      <c r="W90" s="4">
        <v>120000</v>
      </c>
      <c r="X90" s="4">
        <v>8000</v>
      </c>
      <c r="Y90">
        <v>0</v>
      </c>
      <c r="Z90">
        <v>0</v>
      </c>
      <c r="AA90">
        <v>0</v>
      </c>
      <c r="AD90">
        <v>0</v>
      </c>
      <c r="AM90" t="s">
        <v>380</v>
      </c>
      <c r="AN90" t="s">
        <v>381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Y90" t="s">
        <v>62</v>
      </c>
      <c r="AZ90" t="s">
        <v>5309</v>
      </c>
      <c r="BA90">
        <v>0</v>
      </c>
      <c r="BC90" t="s">
        <v>381</v>
      </c>
      <c r="BF90" t="s">
        <v>1756</v>
      </c>
    </row>
    <row r="91" spans="1:58" x14ac:dyDescent="0.35">
      <c r="A91" t="s">
        <v>1757</v>
      </c>
      <c r="B91">
        <v>10000</v>
      </c>
      <c r="C91">
        <v>10000</v>
      </c>
      <c r="D91" s="3">
        <v>45790</v>
      </c>
      <c r="E91" t="s">
        <v>59</v>
      </c>
      <c r="F91" t="s">
        <v>1373</v>
      </c>
      <c r="G91" t="s">
        <v>377</v>
      </c>
      <c r="I91">
        <v>1</v>
      </c>
      <c r="J91" t="s">
        <v>940</v>
      </c>
      <c r="K91">
        <v>78</v>
      </c>
      <c r="L91" t="s">
        <v>240</v>
      </c>
      <c r="M91" s="4">
        <v>8000</v>
      </c>
      <c r="P91" s="3">
        <v>45785</v>
      </c>
      <c r="R91">
        <v>16</v>
      </c>
      <c r="S91" s="4">
        <v>128000</v>
      </c>
      <c r="T91" t="s">
        <v>64</v>
      </c>
      <c r="U91" t="s">
        <v>379</v>
      </c>
      <c r="V91">
        <v>0</v>
      </c>
      <c r="W91" s="4">
        <v>120000</v>
      </c>
      <c r="X91" s="4">
        <v>8000</v>
      </c>
      <c r="Y91">
        <v>0</v>
      </c>
      <c r="Z91">
        <v>0</v>
      </c>
      <c r="AA91">
        <v>0</v>
      </c>
      <c r="AD91">
        <v>0</v>
      </c>
      <c r="AM91" t="s">
        <v>380</v>
      </c>
      <c r="AN91" t="s">
        <v>381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Y91" t="s">
        <v>62</v>
      </c>
      <c r="AZ91" t="s">
        <v>5310</v>
      </c>
      <c r="BA91">
        <v>0</v>
      </c>
      <c r="BC91" t="s">
        <v>381</v>
      </c>
      <c r="BF91" t="s">
        <v>1758</v>
      </c>
    </row>
    <row r="92" spans="1:58" x14ac:dyDescent="0.35">
      <c r="A92" t="s">
        <v>1761</v>
      </c>
      <c r="B92">
        <v>10000</v>
      </c>
      <c r="C92">
        <v>20000</v>
      </c>
      <c r="D92" s="3">
        <v>45790</v>
      </c>
      <c r="E92" t="s">
        <v>59</v>
      </c>
      <c r="F92" t="s">
        <v>1762</v>
      </c>
      <c r="G92" t="s">
        <v>377</v>
      </c>
      <c r="I92">
        <v>1</v>
      </c>
      <c r="J92" t="s">
        <v>940</v>
      </c>
      <c r="K92">
        <v>78</v>
      </c>
      <c r="L92" t="s">
        <v>240</v>
      </c>
      <c r="M92" s="4">
        <v>2750</v>
      </c>
      <c r="P92" s="3">
        <v>45785</v>
      </c>
      <c r="R92">
        <v>16</v>
      </c>
      <c r="S92" s="4">
        <v>44000</v>
      </c>
      <c r="T92" t="s">
        <v>64</v>
      </c>
      <c r="U92" t="s">
        <v>1763</v>
      </c>
      <c r="V92">
        <v>0</v>
      </c>
      <c r="W92" s="4">
        <v>40000</v>
      </c>
      <c r="X92" s="4">
        <v>4000</v>
      </c>
      <c r="Y92">
        <v>0</v>
      </c>
      <c r="Z92">
        <v>0</v>
      </c>
      <c r="AA92">
        <v>0</v>
      </c>
      <c r="AD92">
        <v>0</v>
      </c>
      <c r="AM92" t="s">
        <v>1764</v>
      </c>
      <c r="AN92" t="s">
        <v>381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Y92" t="s">
        <v>62</v>
      </c>
      <c r="AZ92" t="s">
        <v>5312</v>
      </c>
      <c r="BA92">
        <v>0</v>
      </c>
      <c r="BC92" t="s">
        <v>381</v>
      </c>
      <c r="BF92" t="s">
        <v>1765</v>
      </c>
    </row>
    <row r="93" spans="1:58" x14ac:dyDescent="0.35">
      <c r="A93" t="s">
        <v>2303</v>
      </c>
      <c r="B93">
        <v>10000</v>
      </c>
      <c r="C93">
        <v>10000</v>
      </c>
      <c r="D93" s="3">
        <v>45796</v>
      </c>
      <c r="E93" t="s">
        <v>59</v>
      </c>
      <c r="F93" t="s">
        <v>2304</v>
      </c>
      <c r="G93" t="s">
        <v>2305</v>
      </c>
      <c r="I93">
        <v>1</v>
      </c>
      <c r="J93" t="s">
        <v>940</v>
      </c>
      <c r="K93" t="s">
        <v>175</v>
      </c>
      <c r="L93" t="s">
        <v>215</v>
      </c>
      <c r="M93" s="4">
        <v>40000</v>
      </c>
      <c r="P93" s="3">
        <v>45785</v>
      </c>
      <c r="R93">
        <v>1</v>
      </c>
      <c r="S93" s="4">
        <v>40000</v>
      </c>
      <c r="T93" t="s">
        <v>64</v>
      </c>
      <c r="U93" t="s">
        <v>930</v>
      </c>
      <c r="V93">
        <v>0</v>
      </c>
      <c r="W93" s="4">
        <v>40000</v>
      </c>
      <c r="X93">
        <v>0</v>
      </c>
      <c r="Y93">
        <v>0</v>
      </c>
      <c r="Z93">
        <v>0</v>
      </c>
      <c r="AA93">
        <v>0</v>
      </c>
      <c r="AD93">
        <v>0</v>
      </c>
      <c r="AM93" t="s">
        <v>931</v>
      </c>
      <c r="AN93" t="s">
        <v>381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Y93" t="s">
        <v>62</v>
      </c>
      <c r="AZ93" t="s">
        <v>5314</v>
      </c>
      <c r="BA93">
        <v>0</v>
      </c>
      <c r="BC93" t="s">
        <v>381</v>
      </c>
      <c r="BF93" t="s">
        <v>2306</v>
      </c>
    </row>
    <row r="94" spans="1:58" x14ac:dyDescent="0.35">
      <c r="A94" t="s">
        <v>1436</v>
      </c>
      <c r="B94">
        <v>10000</v>
      </c>
      <c r="C94">
        <v>10000</v>
      </c>
      <c r="D94" s="3">
        <v>45786</v>
      </c>
      <c r="E94" t="s">
        <v>59</v>
      </c>
      <c r="F94" t="s">
        <v>919</v>
      </c>
      <c r="G94" t="s">
        <v>1437</v>
      </c>
      <c r="I94">
        <v>1</v>
      </c>
      <c r="J94" t="s">
        <v>940</v>
      </c>
      <c r="K94">
        <v>87</v>
      </c>
      <c r="L94" t="s">
        <v>193</v>
      </c>
      <c r="M94" s="4">
        <v>20250</v>
      </c>
      <c r="P94" s="3">
        <v>45785</v>
      </c>
      <c r="R94">
        <v>2</v>
      </c>
      <c r="S94" s="4">
        <v>40500</v>
      </c>
      <c r="T94" t="s">
        <v>64</v>
      </c>
      <c r="U94" t="s">
        <v>1207</v>
      </c>
      <c r="V94">
        <v>0</v>
      </c>
      <c r="W94" s="4">
        <v>40500</v>
      </c>
      <c r="X94">
        <v>0</v>
      </c>
      <c r="Y94">
        <v>0</v>
      </c>
      <c r="Z94">
        <v>0</v>
      </c>
      <c r="AA94">
        <v>0</v>
      </c>
      <c r="AD94">
        <v>0</v>
      </c>
      <c r="AM94" t="s">
        <v>1208</v>
      </c>
      <c r="AN94" t="s">
        <v>381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Y94" t="s">
        <v>62</v>
      </c>
      <c r="AZ94" t="s">
        <v>5378</v>
      </c>
      <c r="BA94">
        <v>0</v>
      </c>
      <c r="BC94" t="s">
        <v>381</v>
      </c>
      <c r="BF94" t="s">
        <v>1438</v>
      </c>
    </row>
    <row r="95" spans="1:58" x14ac:dyDescent="0.35">
      <c r="A95" t="s">
        <v>2307</v>
      </c>
      <c r="B95">
        <v>10000</v>
      </c>
      <c r="C95">
        <v>10000</v>
      </c>
      <c r="D95" s="3">
        <v>45793</v>
      </c>
      <c r="E95" t="s">
        <v>59</v>
      </c>
      <c r="F95" t="s">
        <v>1707</v>
      </c>
      <c r="G95" t="s">
        <v>2308</v>
      </c>
      <c r="I95">
        <v>1</v>
      </c>
      <c r="J95" t="s">
        <v>940</v>
      </c>
      <c r="K95">
        <v>79</v>
      </c>
      <c r="L95" t="s">
        <v>196</v>
      </c>
      <c r="M95">
        <v>150</v>
      </c>
      <c r="P95" s="3">
        <v>45785</v>
      </c>
      <c r="R95">
        <v>20</v>
      </c>
      <c r="S95" s="4">
        <v>3000</v>
      </c>
      <c r="T95" t="s">
        <v>64</v>
      </c>
      <c r="U95" t="s">
        <v>2309</v>
      </c>
      <c r="V95">
        <v>0</v>
      </c>
      <c r="W95" s="4">
        <v>3000</v>
      </c>
      <c r="X95">
        <v>0</v>
      </c>
      <c r="Y95">
        <v>0</v>
      </c>
      <c r="Z95">
        <v>0</v>
      </c>
      <c r="AA95">
        <v>0</v>
      </c>
      <c r="AD95">
        <v>0</v>
      </c>
      <c r="AM95" t="s">
        <v>2310</v>
      </c>
      <c r="AN95" t="s">
        <v>2311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Y95" t="s">
        <v>62</v>
      </c>
      <c r="AZ95" t="s">
        <v>5175</v>
      </c>
      <c r="BA95">
        <v>0</v>
      </c>
      <c r="BC95" t="s">
        <v>2311</v>
      </c>
      <c r="BF95" t="s">
        <v>2312</v>
      </c>
    </row>
    <row r="96" spans="1:58" x14ac:dyDescent="0.35">
      <c r="A96" t="s">
        <v>1439</v>
      </c>
      <c r="B96">
        <v>10000</v>
      </c>
      <c r="C96">
        <v>10000</v>
      </c>
      <c r="D96" s="3">
        <v>45785</v>
      </c>
      <c r="E96" t="s">
        <v>59</v>
      </c>
      <c r="F96" t="s">
        <v>1440</v>
      </c>
      <c r="G96" t="s">
        <v>1441</v>
      </c>
      <c r="I96">
        <v>1</v>
      </c>
      <c r="J96" t="s">
        <v>940</v>
      </c>
      <c r="K96">
        <v>88</v>
      </c>
      <c r="L96" t="s">
        <v>252</v>
      </c>
      <c r="M96">
        <v>50</v>
      </c>
      <c r="P96" s="3">
        <v>45785</v>
      </c>
      <c r="R96">
        <v>1</v>
      </c>
      <c r="S96">
        <v>50</v>
      </c>
      <c r="T96" t="s">
        <v>64</v>
      </c>
      <c r="U96" t="s">
        <v>1442</v>
      </c>
      <c r="V96">
        <v>0</v>
      </c>
      <c r="W96">
        <v>25</v>
      </c>
      <c r="X96">
        <v>25</v>
      </c>
      <c r="Y96">
        <v>0</v>
      </c>
      <c r="Z96">
        <v>0</v>
      </c>
      <c r="AA96">
        <v>0</v>
      </c>
      <c r="AD96">
        <v>0</v>
      </c>
      <c r="AM96" t="s">
        <v>1443</v>
      </c>
      <c r="AN96" t="s">
        <v>866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Y96" t="s">
        <v>62</v>
      </c>
      <c r="AZ96" t="s">
        <v>5379</v>
      </c>
      <c r="BA96">
        <v>0</v>
      </c>
      <c r="BC96" t="s">
        <v>866</v>
      </c>
      <c r="BF96" t="s">
        <v>867</v>
      </c>
    </row>
    <row r="97" spans="1:58" x14ac:dyDescent="0.35">
      <c r="A97" t="s">
        <v>1439</v>
      </c>
      <c r="B97">
        <v>10000</v>
      </c>
      <c r="C97">
        <v>20000</v>
      </c>
      <c r="D97" s="3">
        <v>45785</v>
      </c>
      <c r="E97" t="s">
        <v>59</v>
      </c>
      <c r="F97" t="s">
        <v>1440</v>
      </c>
      <c r="G97" t="s">
        <v>1441</v>
      </c>
      <c r="I97">
        <v>2</v>
      </c>
      <c r="J97" t="s">
        <v>940</v>
      </c>
      <c r="K97">
        <v>100</v>
      </c>
      <c r="L97" t="s">
        <v>242</v>
      </c>
      <c r="M97">
        <v>7</v>
      </c>
      <c r="P97" s="3">
        <v>45785</v>
      </c>
      <c r="R97">
        <v>4</v>
      </c>
      <c r="S97">
        <v>28</v>
      </c>
      <c r="T97" t="s">
        <v>64</v>
      </c>
      <c r="U97" t="s">
        <v>1442</v>
      </c>
      <c r="V97">
        <v>0</v>
      </c>
      <c r="W97">
        <v>25</v>
      </c>
      <c r="X97">
        <v>3</v>
      </c>
      <c r="Y97">
        <v>0</v>
      </c>
      <c r="Z97">
        <v>0</v>
      </c>
      <c r="AA97">
        <v>0</v>
      </c>
      <c r="AD97">
        <v>0</v>
      </c>
      <c r="AM97" t="s">
        <v>1443</v>
      </c>
      <c r="AN97" t="s">
        <v>866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Y97" t="s">
        <v>62</v>
      </c>
      <c r="AZ97" t="s">
        <v>5379</v>
      </c>
      <c r="BA97">
        <v>0</v>
      </c>
      <c r="BC97" t="s">
        <v>866</v>
      </c>
      <c r="BF97" t="s">
        <v>867</v>
      </c>
    </row>
    <row r="98" spans="1:58" x14ac:dyDescent="0.35">
      <c r="A98" t="s">
        <v>4060</v>
      </c>
      <c r="B98">
        <v>10000</v>
      </c>
      <c r="C98">
        <v>10000</v>
      </c>
      <c r="D98" s="3">
        <v>45800</v>
      </c>
      <c r="E98" t="s">
        <v>59</v>
      </c>
      <c r="F98" t="s">
        <v>4061</v>
      </c>
      <c r="G98" t="s">
        <v>3894</v>
      </c>
      <c r="I98">
        <v>1</v>
      </c>
      <c r="J98" t="s">
        <v>940</v>
      </c>
      <c r="K98">
        <v>93</v>
      </c>
      <c r="L98" t="s">
        <v>207</v>
      </c>
      <c r="M98" s="4">
        <v>3834</v>
      </c>
      <c r="P98" s="3">
        <v>45785</v>
      </c>
      <c r="R98">
        <v>6</v>
      </c>
      <c r="S98" s="4">
        <v>23004</v>
      </c>
      <c r="T98" t="s">
        <v>64</v>
      </c>
      <c r="U98" t="s">
        <v>4062</v>
      </c>
      <c r="V98">
        <v>0</v>
      </c>
      <c r="W98" s="4">
        <v>20000</v>
      </c>
      <c r="X98" s="4">
        <v>3004</v>
      </c>
      <c r="Y98">
        <v>0</v>
      </c>
      <c r="Z98">
        <v>0</v>
      </c>
      <c r="AA98">
        <v>0</v>
      </c>
      <c r="AD98">
        <v>0</v>
      </c>
      <c r="AM98" t="s">
        <v>4063</v>
      </c>
      <c r="AN98" t="s">
        <v>433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Y98" t="s">
        <v>62</v>
      </c>
      <c r="AZ98" t="s">
        <v>4064</v>
      </c>
      <c r="BA98">
        <v>0</v>
      </c>
      <c r="BC98" t="s">
        <v>433</v>
      </c>
      <c r="BF98" t="s">
        <v>4065</v>
      </c>
    </row>
    <row r="99" spans="1:58" x14ac:dyDescent="0.35">
      <c r="A99" t="s">
        <v>3893</v>
      </c>
      <c r="B99">
        <v>10000</v>
      </c>
      <c r="C99">
        <v>10000</v>
      </c>
      <c r="D99" s="3">
        <v>45800</v>
      </c>
      <c r="E99" t="s">
        <v>59</v>
      </c>
      <c r="F99" s="5">
        <v>0.43225694444444446</v>
      </c>
      <c r="G99" t="s">
        <v>3894</v>
      </c>
      <c r="I99">
        <v>1</v>
      </c>
      <c r="J99" t="s">
        <v>940</v>
      </c>
      <c r="K99">
        <v>93</v>
      </c>
      <c r="L99" t="s">
        <v>207</v>
      </c>
      <c r="M99" s="4">
        <v>1000</v>
      </c>
      <c r="P99" s="3">
        <v>45785</v>
      </c>
      <c r="R99">
        <v>12</v>
      </c>
      <c r="S99" s="4">
        <v>12000</v>
      </c>
      <c r="T99" t="s">
        <v>64</v>
      </c>
      <c r="U99" t="s">
        <v>3895</v>
      </c>
      <c r="V99">
        <v>0</v>
      </c>
      <c r="W99" s="4">
        <v>10000</v>
      </c>
      <c r="X99" s="4">
        <v>2000</v>
      </c>
      <c r="Y99">
        <v>0</v>
      </c>
      <c r="Z99">
        <v>0</v>
      </c>
      <c r="AA99">
        <v>0</v>
      </c>
      <c r="AD99">
        <v>0</v>
      </c>
      <c r="AM99" t="s">
        <v>3896</v>
      </c>
      <c r="AN99" t="s">
        <v>433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Y99" t="s">
        <v>62</v>
      </c>
      <c r="AZ99" t="s">
        <v>3897</v>
      </c>
      <c r="BA99">
        <v>0</v>
      </c>
      <c r="BC99" t="s">
        <v>433</v>
      </c>
      <c r="BF99" t="s">
        <v>3898</v>
      </c>
    </row>
    <row r="100" spans="1:58" x14ac:dyDescent="0.35">
      <c r="A100" t="s">
        <v>1966</v>
      </c>
      <c r="B100">
        <v>10000</v>
      </c>
      <c r="C100">
        <v>10000</v>
      </c>
      <c r="D100" s="3">
        <v>45791</v>
      </c>
      <c r="E100" t="s">
        <v>59</v>
      </c>
      <c r="F100" s="5">
        <v>0.53358796296296296</v>
      </c>
      <c r="G100" t="s">
        <v>1967</v>
      </c>
      <c r="I100">
        <v>1</v>
      </c>
      <c r="J100" t="s">
        <v>940</v>
      </c>
      <c r="K100">
        <v>88</v>
      </c>
      <c r="L100" t="s">
        <v>252</v>
      </c>
      <c r="M100" s="4">
        <v>1000</v>
      </c>
      <c r="P100" s="3">
        <v>45785</v>
      </c>
      <c r="R100">
        <v>1</v>
      </c>
      <c r="S100" s="4">
        <v>1000</v>
      </c>
      <c r="T100" t="s">
        <v>64</v>
      </c>
      <c r="U100">
        <v>190043050001</v>
      </c>
      <c r="V100">
        <v>0</v>
      </c>
      <c r="W100" s="4">
        <v>1000</v>
      </c>
      <c r="X100">
        <v>0</v>
      </c>
      <c r="Y100">
        <v>0</v>
      </c>
      <c r="Z100">
        <v>0</v>
      </c>
      <c r="AA100">
        <v>0</v>
      </c>
      <c r="AD100">
        <v>0</v>
      </c>
      <c r="AM100">
        <v>19004305</v>
      </c>
      <c r="AN100" t="s">
        <v>331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Y100" t="s">
        <v>62</v>
      </c>
      <c r="AZ100" t="s">
        <v>5232</v>
      </c>
      <c r="BA100">
        <v>0</v>
      </c>
      <c r="BC100" t="s">
        <v>331</v>
      </c>
      <c r="BF100" t="s">
        <v>1968</v>
      </c>
    </row>
    <row r="101" spans="1:58" x14ac:dyDescent="0.35">
      <c r="A101" t="s">
        <v>1664</v>
      </c>
      <c r="B101">
        <v>10000</v>
      </c>
      <c r="C101">
        <v>10000</v>
      </c>
      <c r="D101" s="3">
        <v>45790</v>
      </c>
      <c r="E101" t="s">
        <v>484</v>
      </c>
      <c r="F101" t="s">
        <v>1665</v>
      </c>
      <c r="G101" t="s">
        <v>508</v>
      </c>
      <c r="I101">
        <v>1</v>
      </c>
      <c r="J101" t="s">
        <v>940</v>
      </c>
      <c r="K101">
        <v>93</v>
      </c>
      <c r="L101" t="s">
        <v>207</v>
      </c>
      <c r="M101">
        <v>94</v>
      </c>
      <c r="P101" s="3">
        <v>45785</v>
      </c>
      <c r="R101">
        <v>75</v>
      </c>
      <c r="S101" s="4">
        <v>7050</v>
      </c>
      <c r="T101" t="s">
        <v>64</v>
      </c>
      <c r="U101" t="s">
        <v>1666</v>
      </c>
      <c r="V101">
        <v>0</v>
      </c>
      <c r="W101" s="4">
        <v>5000</v>
      </c>
      <c r="X101" s="4">
        <v>2050</v>
      </c>
      <c r="Y101">
        <v>0</v>
      </c>
      <c r="Z101">
        <v>0</v>
      </c>
      <c r="AA101">
        <v>0</v>
      </c>
      <c r="AD101">
        <v>0</v>
      </c>
      <c r="AM101" t="s">
        <v>1667</v>
      </c>
      <c r="AN101" t="s">
        <v>504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Y101" t="s">
        <v>62</v>
      </c>
      <c r="AZ101" t="s">
        <v>5271</v>
      </c>
      <c r="BA101">
        <v>0</v>
      </c>
      <c r="BC101" t="s">
        <v>504</v>
      </c>
      <c r="BF101" t="s">
        <v>1668</v>
      </c>
    </row>
    <row r="102" spans="1:58" x14ac:dyDescent="0.35">
      <c r="A102" t="s">
        <v>1669</v>
      </c>
      <c r="B102">
        <v>10000</v>
      </c>
      <c r="C102">
        <v>10000</v>
      </c>
      <c r="D102" s="3">
        <v>45790</v>
      </c>
      <c r="E102" t="s">
        <v>484</v>
      </c>
      <c r="F102" t="s">
        <v>1670</v>
      </c>
      <c r="G102" t="s">
        <v>508</v>
      </c>
      <c r="I102">
        <v>1</v>
      </c>
      <c r="J102" t="s">
        <v>940</v>
      </c>
      <c r="K102">
        <v>93</v>
      </c>
      <c r="L102" t="s">
        <v>207</v>
      </c>
      <c r="M102">
        <v>334</v>
      </c>
      <c r="P102" s="3">
        <v>45785</v>
      </c>
      <c r="R102">
        <v>75</v>
      </c>
      <c r="S102" s="4">
        <v>25050</v>
      </c>
      <c r="T102" t="s">
        <v>64</v>
      </c>
      <c r="U102" t="s">
        <v>1671</v>
      </c>
      <c r="V102">
        <v>0</v>
      </c>
      <c r="W102" s="4">
        <v>20000</v>
      </c>
      <c r="X102" s="4">
        <v>5050</v>
      </c>
      <c r="Y102">
        <v>0</v>
      </c>
      <c r="Z102">
        <v>0</v>
      </c>
      <c r="AA102">
        <v>0</v>
      </c>
      <c r="AD102">
        <v>0</v>
      </c>
      <c r="AM102" t="s">
        <v>1672</v>
      </c>
      <c r="AN102" t="s">
        <v>504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Y102" t="s">
        <v>62</v>
      </c>
      <c r="AZ102" t="s">
        <v>5272</v>
      </c>
      <c r="BA102">
        <v>0</v>
      </c>
      <c r="BC102" t="s">
        <v>504</v>
      </c>
      <c r="BF102" t="s">
        <v>1673</v>
      </c>
    </row>
    <row r="103" spans="1:58" x14ac:dyDescent="0.35">
      <c r="A103" t="s">
        <v>1674</v>
      </c>
      <c r="B103">
        <v>10000</v>
      </c>
      <c r="C103">
        <v>10000</v>
      </c>
      <c r="D103" s="3">
        <v>45790</v>
      </c>
      <c r="E103" t="s">
        <v>59</v>
      </c>
      <c r="F103" t="s">
        <v>1675</v>
      </c>
      <c r="G103" t="s">
        <v>508</v>
      </c>
      <c r="I103">
        <v>1</v>
      </c>
      <c r="J103" t="s">
        <v>940</v>
      </c>
      <c r="K103">
        <v>79</v>
      </c>
      <c r="L103" t="s">
        <v>196</v>
      </c>
      <c r="M103">
        <v>30</v>
      </c>
      <c r="P103" s="3">
        <v>45785</v>
      </c>
      <c r="R103">
        <v>686</v>
      </c>
      <c r="S103" s="4">
        <v>20580</v>
      </c>
      <c r="T103" t="s">
        <v>64</v>
      </c>
      <c r="U103" t="s">
        <v>1677</v>
      </c>
      <c r="V103">
        <v>0</v>
      </c>
      <c r="W103" s="4">
        <v>10000</v>
      </c>
      <c r="X103" s="4">
        <v>10580</v>
      </c>
      <c r="Y103">
        <v>0</v>
      </c>
      <c r="Z103">
        <v>0</v>
      </c>
      <c r="AA103">
        <v>0</v>
      </c>
      <c r="AD103">
        <v>0</v>
      </c>
      <c r="AM103" t="s">
        <v>1678</v>
      </c>
      <c r="AN103" t="s">
        <v>504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Y103" t="s">
        <v>62</v>
      </c>
      <c r="AZ103" t="s">
        <v>5273</v>
      </c>
      <c r="BA103">
        <v>0</v>
      </c>
      <c r="BC103" t="s">
        <v>504</v>
      </c>
      <c r="BF103" t="s">
        <v>1679</v>
      </c>
    </row>
    <row r="104" spans="1:58" x14ac:dyDescent="0.35">
      <c r="A104" t="s">
        <v>1680</v>
      </c>
      <c r="B104">
        <v>10000</v>
      </c>
      <c r="C104">
        <v>10000</v>
      </c>
      <c r="D104" s="3">
        <v>45790</v>
      </c>
      <c r="E104" t="s">
        <v>484</v>
      </c>
      <c r="F104" t="s">
        <v>1670</v>
      </c>
      <c r="G104" t="s">
        <v>508</v>
      </c>
      <c r="I104">
        <v>1</v>
      </c>
      <c r="J104" t="s">
        <v>940</v>
      </c>
      <c r="K104">
        <v>93</v>
      </c>
      <c r="L104" t="s">
        <v>207</v>
      </c>
      <c r="M104">
        <v>94</v>
      </c>
      <c r="P104" s="3">
        <v>45785</v>
      </c>
      <c r="R104">
        <v>75</v>
      </c>
      <c r="S104" s="4">
        <v>7050</v>
      </c>
      <c r="T104" t="s">
        <v>64</v>
      </c>
      <c r="U104" t="s">
        <v>1681</v>
      </c>
      <c r="V104">
        <v>0</v>
      </c>
      <c r="W104" s="4">
        <v>5000</v>
      </c>
      <c r="X104" s="4">
        <v>2050</v>
      </c>
      <c r="Y104">
        <v>0</v>
      </c>
      <c r="Z104">
        <v>0</v>
      </c>
      <c r="AA104">
        <v>0</v>
      </c>
      <c r="AD104">
        <v>0</v>
      </c>
      <c r="AM104" t="s">
        <v>1682</v>
      </c>
      <c r="AN104" t="s">
        <v>504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Y104" t="s">
        <v>62</v>
      </c>
      <c r="AZ104" t="s">
        <v>5274</v>
      </c>
      <c r="BA104">
        <v>0</v>
      </c>
      <c r="BC104" t="s">
        <v>504</v>
      </c>
      <c r="BF104" t="s">
        <v>1683</v>
      </c>
    </row>
    <row r="105" spans="1:58" x14ac:dyDescent="0.35">
      <c r="A105" t="s">
        <v>1684</v>
      </c>
      <c r="B105">
        <v>10000</v>
      </c>
      <c r="C105">
        <v>10000</v>
      </c>
      <c r="D105" s="3">
        <v>45790</v>
      </c>
      <c r="E105" t="s">
        <v>484</v>
      </c>
      <c r="F105" t="s">
        <v>1685</v>
      </c>
      <c r="G105" t="s">
        <v>508</v>
      </c>
      <c r="I105">
        <v>1</v>
      </c>
      <c r="J105" t="s">
        <v>940</v>
      </c>
      <c r="K105">
        <v>93</v>
      </c>
      <c r="L105" t="s">
        <v>207</v>
      </c>
      <c r="M105">
        <v>40</v>
      </c>
      <c r="P105" s="3">
        <v>45785</v>
      </c>
      <c r="R105">
        <v>75</v>
      </c>
      <c r="S105" s="4">
        <v>3000</v>
      </c>
      <c r="T105" t="s">
        <v>64</v>
      </c>
      <c r="U105" t="s">
        <v>1686</v>
      </c>
      <c r="V105">
        <v>0</v>
      </c>
      <c r="W105" s="4">
        <v>1000</v>
      </c>
      <c r="X105" s="4">
        <v>2000</v>
      </c>
      <c r="Y105">
        <v>0</v>
      </c>
      <c r="Z105">
        <v>0</v>
      </c>
      <c r="AA105">
        <v>0</v>
      </c>
      <c r="AD105">
        <v>0</v>
      </c>
      <c r="AM105" t="s">
        <v>1687</v>
      </c>
      <c r="AN105" t="s">
        <v>504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Y105" t="s">
        <v>62</v>
      </c>
      <c r="AZ105" t="s">
        <v>5275</v>
      </c>
      <c r="BA105">
        <v>0</v>
      </c>
      <c r="BC105" t="s">
        <v>504</v>
      </c>
      <c r="BF105" t="s">
        <v>1688</v>
      </c>
    </row>
    <row r="106" spans="1:58" x14ac:dyDescent="0.35">
      <c r="A106" t="s">
        <v>1689</v>
      </c>
      <c r="B106">
        <v>10000</v>
      </c>
      <c r="C106">
        <v>10000</v>
      </c>
      <c r="D106" s="3">
        <v>45790</v>
      </c>
      <c r="E106" t="s">
        <v>484</v>
      </c>
      <c r="F106" t="s">
        <v>1690</v>
      </c>
      <c r="G106" t="s">
        <v>508</v>
      </c>
      <c r="I106">
        <v>1</v>
      </c>
      <c r="J106" t="s">
        <v>940</v>
      </c>
      <c r="K106">
        <v>93</v>
      </c>
      <c r="L106" t="s">
        <v>207</v>
      </c>
      <c r="M106">
        <v>94</v>
      </c>
      <c r="P106" s="3">
        <v>45785</v>
      </c>
      <c r="R106">
        <v>75</v>
      </c>
      <c r="S106" s="4">
        <v>7050</v>
      </c>
      <c r="T106" t="s">
        <v>64</v>
      </c>
      <c r="U106" t="s">
        <v>1691</v>
      </c>
      <c r="V106">
        <v>0</v>
      </c>
      <c r="W106" s="4">
        <v>5000</v>
      </c>
      <c r="X106" s="4">
        <v>2050</v>
      </c>
      <c r="Y106">
        <v>0</v>
      </c>
      <c r="Z106">
        <v>0</v>
      </c>
      <c r="AA106">
        <v>0</v>
      </c>
      <c r="AD106">
        <v>0</v>
      </c>
      <c r="AM106" t="s">
        <v>1692</v>
      </c>
      <c r="AN106" t="s">
        <v>532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Y106" t="s">
        <v>62</v>
      </c>
      <c r="AZ106" t="s">
        <v>5276</v>
      </c>
      <c r="BA106">
        <v>0</v>
      </c>
      <c r="BC106" t="s">
        <v>532</v>
      </c>
      <c r="BF106" t="s">
        <v>1693</v>
      </c>
    </row>
    <row r="107" spans="1:58" x14ac:dyDescent="0.35">
      <c r="A107" t="s">
        <v>1444</v>
      </c>
      <c r="B107">
        <v>10000</v>
      </c>
      <c r="C107">
        <v>10000</v>
      </c>
      <c r="D107" s="3">
        <v>45786</v>
      </c>
      <c r="E107" t="s">
        <v>59</v>
      </c>
      <c r="F107" t="s">
        <v>1197</v>
      </c>
      <c r="G107" t="s">
        <v>1445</v>
      </c>
      <c r="I107">
        <v>1</v>
      </c>
      <c r="J107" t="s">
        <v>940</v>
      </c>
      <c r="K107">
        <v>90</v>
      </c>
      <c r="L107" t="s">
        <v>236</v>
      </c>
      <c r="M107">
        <v>100</v>
      </c>
      <c r="P107" s="3">
        <v>45785</v>
      </c>
      <c r="R107">
        <v>2</v>
      </c>
      <c r="S107">
        <v>200</v>
      </c>
      <c r="T107" t="s">
        <v>64</v>
      </c>
      <c r="U107" t="s">
        <v>1366</v>
      </c>
      <c r="V107">
        <v>0</v>
      </c>
      <c r="W107">
        <v>200</v>
      </c>
      <c r="X107">
        <v>0</v>
      </c>
      <c r="Y107">
        <v>0</v>
      </c>
      <c r="Z107">
        <v>0</v>
      </c>
      <c r="AA107">
        <v>0</v>
      </c>
      <c r="AD107">
        <v>0</v>
      </c>
      <c r="AM107" t="s">
        <v>1367</v>
      </c>
      <c r="AN107" t="s">
        <v>1231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Y107" t="s">
        <v>62</v>
      </c>
      <c r="AZ107" t="s">
        <v>5380</v>
      </c>
      <c r="BA107">
        <v>0</v>
      </c>
      <c r="BC107" t="s">
        <v>1231</v>
      </c>
      <c r="BF107" t="s">
        <v>1446</v>
      </c>
    </row>
    <row r="108" spans="1:58" x14ac:dyDescent="0.35">
      <c r="A108" t="s">
        <v>1694</v>
      </c>
      <c r="B108">
        <v>10000</v>
      </c>
      <c r="C108">
        <v>10000</v>
      </c>
      <c r="D108" s="3">
        <v>45790</v>
      </c>
      <c r="E108" t="s">
        <v>484</v>
      </c>
      <c r="F108" t="s">
        <v>1670</v>
      </c>
      <c r="G108" t="s">
        <v>508</v>
      </c>
      <c r="I108">
        <v>1</v>
      </c>
      <c r="J108" t="s">
        <v>940</v>
      </c>
      <c r="K108">
        <v>93</v>
      </c>
      <c r="L108" t="s">
        <v>207</v>
      </c>
      <c r="M108">
        <v>174</v>
      </c>
      <c r="P108" s="3">
        <v>45785</v>
      </c>
      <c r="R108">
        <v>75</v>
      </c>
      <c r="S108" s="4">
        <v>13050</v>
      </c>
      <c r="T108" t="s">
        <v>64</v>
      </c>
      <c r="U108" t="s">
        <v>1695</v>
      </c>
      <c r="V108">
        <v>0</v>
      </c>
      <c r="W108" s="4">
        <v>10000</v>
      </c>
      <c r="X108" s="4">
        <v>3050</v>
      </c>
      <c r="Y108">
        <v>0</v>
      </c>
      <c r="Z108">
        <v>0</v>
      </c>
      <c r="AA108">
        <v>0</v>
      </c>
      <c r="AD108">
        <v>0</v>
      </c>
      <c r="AM108" t="s">
        <v>1696</v>
      </c>
      <c r="AN108" t="s">
        <v>504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Y108" t="s">
        <v>62</v>
      </c>
      <c r="AZ108" t="s">
        <v>5277</v>
      </c>
      <c r="BA108">
        <v>0</v>
      </c>
      <c r="BC108" t="s">
        <v>504</v>
      </c>
      <c r="BF108" t="s">
        <v>1697</v>
      </c>
    </row>
    <row r="109" spans="1:58" x14ac:dyDescent="0.35">
      <c r="A109" t="s">
        <v>3659</v>
      </c>
      <c r="B109">
        <v>10000</v>
      </c>
      <c r="C109">
        <v>10000</v>
      </c>
      <c r="D109" s="3">
        <v>45799</v>
      </c>
      <c r="E109" t="s">
        <v>59</v>
      </c>
      <c r="F109" t="s">
        <v>3660</v>
      </c>
      <c r="G109">
        <v>10656256061</v>
      </c>
      <c r="I109">
        <v>1</v>
      </c>
      <c r="J109" t="s">
        <v>940</v>
      </c>
      <c r="K109" t="s">
        <v>180</v>
      </c>
      <c r="L109" t="s">
        <v>202</v>
      </c>
      <c r="M109">
        <v>345</v>
      </c>
      <c r="P109" s="3">
        <v>45785</v>
      </c>
      <c r="R109">
        <v>176</v>
      </c>
      <c r="S109" s="4">
        <v>60720</v>
      </c>
      <c r="T109" t="s">
        <v>64</v>
      </c>
      <c r="U109" t="s">
        <v>3661</v>
      </c>
      <c r="V109">
        <v>0</v>
      </c>
      <c r="W109" s="4">
        <v>40000</v>
      </c>
      <c r="X109" s="4">
        <v>20720</v>
      </c>
      <c r="Y109">
        <v>0</v>
      </c>
      <c r="Z109">
        <v>0</v>
      </c>
      <c r="AA109">
        <v>0</v>
      </c>
      <c r="AD109">
        <v>0</v>
      </c>
      <c r="AM109" t="s">
        <v>3662</v>
      </c>
      <c r="AN109" t="s">
        <v>97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Y109" t="s">
        <v>62</v>
      </c>
      <c r="AZ109" t="s">
        <v>3663</v>
      </c>
      <c r="BA109">
        <v>0</v>
      </c>
      <c r="BC109" t="s">
        <v>97</v>
      </c>
      <c r="BF109" t="s">
        <v>3664</v>
      </c>
    </row>
    <row r="110" spans="1:58" x14ac:dyDescent="0.35">
      <c r="A110" t="s">
        <v>3219</v>
      </c>
      <c r="B110">
        <v>10000</v>
      </c>
      <c r="C110">
        <v>10000</v>
      </c>
      <c r="D110" s="3">
        <v>45798</v>
      </c>
      <c r="E110" t="s">
        <v>59</v>
      </c>
      <c r="F110" t="s">
        <v>3220</v>
      </c>
      <c r="G110" t="s">
        <v>3221</v>
      </c>
      <c r="I110">
        <v>1</v>
      </c>
      <c r="J110" t="s">
        <v>940</v>
      </c>
      <c r="K110" t="s">
        <v>180</v>
      </c>
      <c r="L110" t="s">
        <v>202</v>
      </c>
      <c r="M110" s="4">
        <v>4110</v>
      </c>
      <c r="P110" s="3">
        <v>45785</v>
      </c>
      <c r="R110">
        <v>28</v>
      </c>
      <c r="S110" s="4">
        <v>115080</v>
      </c>
      <c r="T110" t="s">
        <v>64</v>
      </c>
      <c r="U110" t="s">
        <v>3222</v>
      </c>
      <c r="V110">
        <v>0</v>
      </c>
      <c r="W110" s="4">
        <v>100000</v>
      </c>
      <c r="X110" s="4">
        <v>15080</v>
      </c>
      <c r="Y110">
        <v>0</v>
      </c>
      <c r="Z110">
        <v>0</v>
      </c>
      <c r="AA110">
        <v>0</v>
      </c>
      <c r="AD110">
        <v>0</v>
      </c>
      <c r="AM110" t="s">
        <v>3223</v>
      </c>
      <c r="AN110" t="s">
        <v>97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Y110" t="s">
        <v>62</v>
      </c>
      <c r="AZ110" t="s">
        <v>6185</v>
      </c>
      <c r="BA110">
        <v>0</v>
      </c>
      <c r="BC110" t="s">
        <v>97</v>
      </c>
      <c r="BF110" t="s">
        <v>3224</v>
      </c>
    </row>
    <row r="111" spans="1:58" x14ac:dyDescent="0.35">
      <c r="A111" t="s">
        <v>3225</v>
      </c>
      <c r="B111">
        <v>10000</v>
      </c>
      <c r="C111">
        <v>10000</v>
      </c>
      <c r="D111" s="3">
        <v>45798</v>
      </c>
      <c r="E111" t="s">
        <v>59</v>
      </c>
      <c r="F111" t="s">
        <v>3226</v>
      </c>
      <c r="G111" t="s">
        <v>3221</v>
      </c>
      <c r="I111">
        <v>1</v>
      </c>
      <c r="J111" t="s">
        <v>940</v>
      </c>
      <c r="K111" t="s">
        <v>180</v>
      </c>
      <c r="L111" t="s">
        <v>202</v>
      </c>
      <c r="M111" s="4">
        <v>4110</v>
      </c>
      <c r="P111" s="3">
        <v>45785</v>
      </c>
      <c r="R111">
        <v>28</v>
      </c>
      <c r="S111" s="4">
        <v>115080</v>
      </c>
      <c r="T111" t="s">
        <v>64</v>
      </c>
      <c r="U111" t="s">
        <v>1071</v>
      </c>
      <c r="V111">
        <v>0</v>
      </c>
      <c r="W111" s="4">
        <v>100000</v>
      </c>
      <c r="X111" s="4">
        <v>15080</v>
      </c>
      <c r="Y111">
        <v>0</v>
      </c>
      <c r="Z111">
        <v>0</v>
      </c>
      <c r="AA111">
        <v>0</v>
      </c>
      <c r="AD111">
        <v>0</v>
      </c>
      <c r="AM111" t="s">
        <v>1072</v>
      </c>
      <c r="AN111" t="s">
        <v>97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Y111" t="s">
        <v>62</v>
      </c>
      <c r="AZ111" t="s">
        <v>6186</v>
      </c>
      <c r="BA111">
        <v>0</v>
      </c>
      <c r="BC111" t="s">
        <v>97</v>
      </c>
      <c r="BF111" t="s">
        <v>3227</v>
      </c>
    </row>
    <row r="112" spans="1:58" x14ac:dyDescent="0.35">
      <c r="A112" t="s">
        <v>1854</v>
      </c>
      <c r="B112">
        <v>10000</v>
      </c>
      <c r="C112">
        <v>10000</v>
      </c>
      <c r="D112" s="3">
        <v>45790</v>
      </c>
      <c r="E112" t="s">
        <v>59</v>
      </c>
      <c r="F112" s="5">
        <v>0.48659722222222224</v>
      </c>
      <c r="G112" t="s">
        <v>1855</v>
      </c>
      <c r="I112">
        <v>1</v>
      </c>
      <c r="J112" t="s">
        <v>940</v>
      </c>
      <c r="K112">
        <v>79</v>
      </c>
      <c r="L112" t="s">
        <v>196</v>
      </c>
      <c r="M112">
        <v>800</v>
      </c>
      <c r="P112" s="3">
        <v>45785</v>
      </c>
      <c r="R112">
        <v>300</v>
      </c>
      <c r="S112" s="4">
        <v>240000</v>
      </c>
      <c r="T112" t="s">
        <v>64</v>
      </c>
      <c r="U112" t="s">
        <v>1856</v>
      </c>
      <c r="V112">
        <v>0</v>
      </c>
      <c r="W112" s="4">
        <v>200000</v>
      </c>
      <c r="X112" s="4">
        <v>40000</v>
      </c>
      <c r="Y112">
        <v>0</v>
      </c>
      <c r="Z112">
        <v>0</v>
      </c>
      <c r="AA112">
        <v>0</v>
      </c>
      <c r="AD112">
        <v>0</v>
      </c>
      <c r="AM112" t="s">
        <v>1857</v>
      </c>
      <c r="AN112" t="s">
        <v>1858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Y112" t="s">
        <v>62</v>
      </c>
      <c r="AZ112" t="s">
        <v>5234</v>
      </c>
      <c r="BA112">
        <v>0</v>
      </c>
      <c r="BC112" t="s">
        <v>1858</v>
      </c>
      <c r="BF112" t="s">
        <v>1859</v>
      </c>
    </row>
    <row r="113" spans="1:58" x14ac:dyDescent="0.35">
      <c r="A113" t="s">
        <v>3665</v>
      </c>
      <c r="B113">
        <v>10000</v>
      </c>
      <c r="C113">
        <v>10000</v>
      </c>
      <c r="D113" s="3">
        <v>45798</v>
      </c>
      <c r="E113" t="s">
        <v>59</v>
      </c>
      <c r="F113" t="s">
        <v>3666</v>
      </c>
      <c r="G113" t="s">
        <v>3667</v>
      </c>
      <c r="I113">
        <v>1</v>
      </c>
      <c r="J113" t="s">
        <v>940</v>
      </c>
      <c r="K113" t="s">
        <v>180</v>
      </c>
      <c r="L113" t="s">
        <v>202</v>
      </c>
      <c r="M113">
        <v>880</v>
      </c>
      <c r="P113" s="3">
        <v>45785</v>
      </c>
      <c r="R113">
        <v>264</v>
      </c>
      <c r="S113" s="4">
        <v>232320</v>
      </c>
      <c r="T113" t="s">
        <v>64</v>
      </c>
      <c r="U113" t="s">
        <v>2527</v>
      </c>
      <c r="V113">
        <v>0</v>
      </c>
      <c r="W113" s="4">
        <v>200000</v>
      </c>
      <c r="X113" s="4">
        <v>32320</v>
      </c>
      <c r="Y113">
        <v>0</v>
      </c>
      <c r="Z113">
        <v>0</v>
      </c>
      <c r="AA113">
        <v>0</v>
      </c>
      <c r="AD113">
        <v>0</v>
      </c>
      <c r="AM113" t="s">
        <v>2528</v>
      </c>
      <c r="AN113" t="s">
        <v>97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Y113" t="s">
        <v>62</v>
      </c>
      <c r="AZ113" t="s">
        <v>3668</v>
      </c>
      <c r="BA113">
        <v>0</v>
      </c>
      <c r="BC113" t="s">
        <v>97</v>
      </c>
      <c r="BF113" t="s">
        <v>3669</v>
      </c>
    </row>
    <row r="114" spans="1:58" x14ac:dyDescent="0.35">
      <c r="A114" t="s">
        <v>3228</v>
      </c>
      <c r="B114">
        <v>10000</v>
      </c>
      <c r="C114">
        <v>10000</v>
      </c>
      <c r="D114" s="3">
        <v>45798</v>
      </c>
      <c r="E114" t="s">
        <v>59</v>
      </c>
      <c r="F114" t="s">
        <v>3229</v>
      </c>
      <c r="G114" t="s">
        <v>3221</v>
      </c>
      <c r="I114">
        <v>1</v>
      </c>
      <c r="J114" t="s">
        <v>940</v>
      </c>
      <c r="K114" t="s">
        <v>180</v>
      </c>
      <c r="L114" t="s">
        <v>202</v>
      </c>
      <c r="M114" s="4">
        <v>4110</v>
      </c>
      <c r="P114" s="3">
        <v>45785</v>
      </c>
      <c r="R114">
        <v>28</v>
      </c>
      <c r="S114" s="4">
        <v>115080</v>
      </c>
      <c r="T114" t="s">
        <v>64</v>
      </c>
      <c r="U114" t="s">
        <v>652</v>
      </c>
      <c r="V114">
        <v>0</v>
      </c>
      <c r="W114" s="4">
        <v>100000</v>
      </c>
      <c r="X114" s="4">
        <v>15080</v>
      </c>
      <c r="Y114">
        <v>0</v>
      </c>
      <c r="Z114">
        <v>0</v>
      </c>
      <c r="AA114">
        <v>0</v>
      </c>
      <c r="AD114">
        <v>0</v>
      </c>
      <c r="AM114" t="s">
        <v>653</v>
      </c>
      <c r="AN114" t="s">
        <v>97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Y114" t="s">
        <v>62</v>
      </c>
      <c r="AZ114" t="s">
        <v>6187</v>
      </c>
      <c r="BA114">
        <v>0</v>
      </c>
      <c r="BC114" t="s">
        <v>97</v>
      </c>
      <c r="BF114" t="s">
        <v>3230</v>
      </c>
    </row>
    <row r="115" spans="1:58" x14ac:dyDescent="0.35">
      <c r="A115" t="s">
        <v>3231</v>
      </c>
      <c r="B115">
        <v>10000</v>
      </c>
      <c r="C115">
        <v>10000</v>
      </c>
      <c r="D115" s="3">
        <v>45798</v>
      </c>
      <c r="E115" t="s">
        <v>59</v>
      </c>
      <c r="F115" t="s">
        <v>3232</v>
      </c>
      <c r="G115" t="s">
        <v>3221</v>
      </c>
      <c r="I115">
        <v>1</v>
      </c>
      <c r="J115" t="s">
        <v>940</v>
      </c>
      <c r="K115" t="s">
        <v>180</v>
      </c>
      <c r="L115" t="s">
        <v>202</v>
      </c>
      <c r="M115" s="4">
        <v>4110</v>
      </c>
      <c r="P115" s="3">
        <v>45785</v>
      </c>
      <c r="R115">
        <v>28</v>
      </c>
      <c r="S115" s="4">
        <v>115080</v>
      </c>
      <c r="T115" t="s">
        <v>64</v>
      </c>
      <c r="U115" t="s">
        <v>1046</v>
      </c>
      <c r="V115">
        <v>0</v>
      </c>
      <c r="W115" s="4">
        <v>100000</v>
      </c>
      <c r="X115" s="4">
        <v>15080</v>
      </c>
      <c r="Y115">
        <v>0</v>
      </c>
      <c r="Z115">
        <v>0</v>
      </c>
      <c r="AA115">
        <v>0</v>
      </c>
      <c r="AD115">
        <v>0</v>
      </c>
      <c r="AM115" t="s">
        <v>1047</v>
      </c>
      <c r="AN115" t="s">
        <v>97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Y115" t="s">
        <v>62</v>
      </c>
      <c r="AZ115" t="s">
        <v>6188</v>
      </c>
      <c r="BA115">
        <v>0</v>
      </c>
      <c r="BC115" t="s">
        <v>97</v>
      </c>
      <c r="BF115" t="s">
        <v>3233</v>
      </c>
    </row>
    <row r="116" spans="1:58" x14ac:dyDescent="0.35">
      <c r="A116" t="s">
        <v>1698</v>
      </c>
      <c r="B116">
        <v>10000</v>
      </c>
      <c r="C116">
        <v>10000</v>
      </c>
      <c r="D116" s="3">
        <v>45790</v>
      </c>
      <c r="E116" t="s">
        <v>59</v>
      </c>
      <c r="F116" t="s">
        <v>1699</v>
      </c>
      <c r="G116">
        <v>10656256063</v>
      </c>
      <c r="I116">
        <v>1</v>
      </c>
      <c r="J116" t="s">
        <v>940</v>
      </c>
      <c r="K116" t="s">
        <v>180</v>
      </c>
      <c r="L116" t="s">
        <v>202</v>
      </c>
      <c r="M116">
        <v>185</v>
      </c>
      <c r="P116" s="3">
        <v>45785</v>
      </c>
      <c r="R116">
        <v>660</v>
      </c>
      <c r="S116" s="4">
        <v>122100</v>
      </c>
      <c r="T116" t="s">
        <v>64</v>
      </c>
      <c r="U116" t="s">
        <v>1627</v>
      </c>
      <c r="V116">
        <v>0</v>
      </c>
      <c r="W116" s="4">
        <v>100000</v>
      </c>
      <c r="X116" s="4">
        <v>22100</v>
      </c>
      <c r="Y116">
        <v>0</v>
      </c>
      <c r="Z116">
        <v>0</v>
      </c>
      <c r="AA116">
        <v>0</v>
      </c>
      <c r="AD116">
        <v>0</v>
      </c>
      <c r="AM116" t="s">
        <v>1628</v>
      </c>
      <c r="AN116" t="s">
        <v>97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Y116" t="s">
        <v>62</v>
      </c>
      <c r="AZ116" t="s">
        <v>5278</v>
      </c>
      <c r="BA116">
        <v>0</v>
      </c>
      <c r="BC116" t="s">
        <v>97</v>
      </c>
      <c r="BF116" t="s">
        <v>1700</v>
      </c>
    </row>
    <row r="117" spans="1:58" x14ac:dyDescent="0.35">
      <c r="A117" t="s">
        <v>3234</v>
      </c>
      <c r="B117">
        <v>10000</v>
      </c>
      <c r="C117">
        <v>10000</v>
      </c>
      <c r="D117" s="3">
        <v>45798</v>
      </c>
      <c r="E117" t="s">
        <v>59</v>
      </c>
      <c r="F117" t="s">
        <v>3235</v>
      </c>
      <c r="G117" t="s">
        <v>3221</v>
      </c>
      <c r="I117">
        <v>1</v>
      </c>
      <c r="J117" t="s">
        <v>940</v>
      </c>
      <c r="K117" t="s">
        <v>180</v>
      </c>
      <c r="L117" t="s">
        <v>202</v>
      </c>
      <c r="M117" s="4">
        <v>4110</v>
      </c>
      <c r="P117" s="3">
        <v>45785</v>
      </c>
      <c r="R117">
        <v>28</v>
      </c>
      <c r="S117" s="4">
        <v>115080</v>
      </c>
      <c r="T117" t="s">
        <v>64</v>
      </c>
      <c r="U117" t="s">
        <v>3043</v>
      </c>
      <c r="V117">
        <v>0</v>
      </c>
      <c r="W117" s="4">
        <v>100000</v>
      </c>
      <c r="X117" s="4">
        <v>15080</v>
      </c>
      <c r="Y117">
        <v>0</v>
      </c>
      <c r="Z117">
        <v>0</v>
      </c>
      <c r="AA117">
        <v>0</v>
      </c>
      <c r="AD117">
        <v>0</v>
      </c>
      <c r="AM117" t="s">
        <v>3044</v>
      </c>
      <c r="AN117" t="s">
        <v>97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Y117" t="s">
        <v>62</v>
      </c>
      <c r="AZ117" t="s">
        <v>6189</v>
      </c>
      <c r="BA117">
        <v>0</v>
      </c>
      <c r="BC117" t="s">
        <v>97</v>
      </c>
      <c r="BF117" t="s">
        <v>3236</v>
      </c>
    </row>
    <row r="118" spans="1:58" x14ac:dyDescent="0.35">
      <c r="A118" t="s">
        <v>3347</v>
      </c>
      <c r="B118">
        <v>10000</v>
      </c>
      <c r="C118">
        <v>10000</v>
      </c>
      <c r="D118" s="3">
        <v>45798</v>
      </c>
      <c r="E118" t="s">
        <v>59</v>
      </c>
      <c r="F118" t="s">
        <v>3348</v>
      </c>
      <c r="G118" t="s">
        <v>3221</v>
      </c>
      <c r="I118">
        <v>1</v>
      </c>
      <c r="J118" t="s">
        <v>940</v>
      </c>
      <c r="K118" t="s">
        <v>180</v>
      </c>
      <c r="L118" t="s">
        <v>202</v>
      </c>
      <c r="M118" s="4">
        <v>4110</v>
      </c>
      <c r="P118" s="3">
        <v>45785</v>
      </c>
      <c r="R118">
        <v>26</v>
      </c>
      <c r="S118" s="4">
        <v>106860</v>
      </c>
      <c r="T118" t="s">
        <v>64</v>
      </c>
      <c r="U118" t="s">
        <v>2736</v>
      </c>
      <c r="V118">
        <v>0</v>
      </c>
      <c r="W118" s="4">
        <v>200000</v>
      </c>
      <c r="X118" s="4">
        <v>-93140</v>
      </c>
      <c r="Y118">
        <v>0</v>
      </c>
      <c r="Z118">
        <v>0</v>
      </c>
      <c r="AA118">
        <v>0</v>
      </c>
      <c r="AD118">
        <v>0</v>
      </c>
      <c r="AM118" t="s">
        <v>2737</v>
      </c>
      <c r="AN118" t="s">
        <v>97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Y118" t="s">
        <v>62</v>
      </c>
      <c r="AZ118" t="s">
        <v>3349</v>
      </c>
      <c r="BA118">
        <v>0</v>
      </c>
      <c r="BC118" t="s">
        <v>97</v>
      </c>
      <c r="BF118" t="s">
        <v>3350</v>
      </c>
    </row>
    <row r="119" spans="1:58" x14ac:dyDescent="0.35">
      <c r="A119" t="s">
        <v>1769</v>
      </c>
      <c r="B119">
        <v>10000</v>
      </c>
      <c r="C119">
        <v>10000</v>
      </c>
      <c r="D119" s="3">
        <v>45790</v>
      </c>
      <c r="E119" t="s">
        <v>59</v>
      </c>
      <c r="F119" s="5">
        <v>0.48305555555555557</v>
      </c>
      <c r="G119" t="s">
        <v>1770</v>
      </c>
      <c r="I119">
        <v>1</v>
      </c>
      <c r="J119" t="s">
        <v>940</v>
      </c>
      <c r="K119">
        <v>88</v>
      </c>
      <c r="L119" t="s">
        <v>252</v>
      </c>
      <c r="M119" s="4">
        <v>3500</v>
      </c>
      <c r="P119" s="3">
        <v>45785</v>
      </c>
      <c r="R119">
        <v>1</v>
      </c>
      <c r="S119" s="4">
        <v>3500</v>
      </c>
      <c r="T119" t="s">
        <v>64</v>
      </c>
      <c r="U119" t="s">
        <v>1771</v>
      </c>
      <c r="V119">
        <v>0</v>
      </c>
      <c r="W119" s="4">
        <v>3000</v>
      </c>
      <c r="X119">
        <v>500</v>
      </c>
      <c r="Y119">
        <v>0</v>
      </c>
      <c r="Z119">
        <v>0</v>
      </c>
      <c r="AA119">
        <v>0</v>
      </c>
      <c r="AD119">
        <v>0</v>
      </c>
      <c r="AM119" t="s">
        <v>1772</v>
      </c>
      <c r="AN119" t="s">
        <v>1280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Y119" t="s">
        <v>62</v>
      </c>
      <c r="AZ119" t="s">
        <v>5320</v>
      </c>
      <c r="BA119">
        <v>0</v>
      </c>
      <c r="BC119" t="s">
        <v>1280</v>
      </c>
      <c r="BF119" t="s">
        <v>1773</v>
      </c>
    </row>
    <row r="120" spans="1:58" x14ac:dyDescent="0.35">
      <c r="A120" t="s">
        <v>1447</v>
      </c>
      <c r="B120">
        <v>10000</v>
      </c>
      <c r="C120">
        <v>10000</v>
      </c>
      <c r="D120" s="3">
        <v>45786</v>
      </c>
      <c r="E120" t="s">
        <v>59</v>
      </c>
      <c r="F120" t="s">
        <v>1448</v>
      </c>
      <c r="G120" t="s">
        <v>1263</v>
      </c>
      <c r="I120">
        <v>1</v>
      </c>
      <c r="J120" t="s">
        <v>940</v>
      </c>
      <c r="K120">
        <v>31</v>
      </c>
      <c r="L120" t="s">
        <v>260</v>
      </c>
      <c r="M120" s="4">
        <v>3000</v>
      </c>
      <c r="P120" s="3">
        <v>45785</v>
      </c>
      <c r="R120">
        <v>1</v>
      </c>
      <c r="S120" s="4">
        <v>3000</v>
      </c>
      <c r="T120" t="s">
        <v>64</v>
      </c>
      <c r="U120">
        <v>30010005</v>
      </c>
      <c r="V120">
        <v>0</v>
      </c>
      <c r="W120" s="4">
        <v>3000</v>
      </c>
      <c r="X120">
        <v>0</v>
      </c>
      <c r="Y120">
        <v>0</v>
      </c>
      <c r="Z120">
        <v>0</v>
      </c>
      <c r="AA120">
        <v>0</v>
      </c>
      <c r="AD120">
        <v>0</v>
      </c>
      <c r="AM120">
        <v>3001</v>
      </c>
      <c r="AN120" t="s">
        <v>1449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Y120" t="s">
        <v>62</v>
      </c>
      <c r="AZ120" t="s">
        <v>5381</v>
      </c>
      <c r="BA120">
        <v>0</v>
      </c>
      <c r="BC120" t="s">
        <v>1449</v>
      </c>
      <c r="BF120" t="s">
        <v>1450</v>
      </c>
    </row>
    <row r="121" spans="1:58" x14ac:dyDescent="0.35">
      <c r="A121" t="s">
        <v>1451</v>
      </c>
      <c r="B121">
        <v>10000</v>
      </c>
      <c r="C121">
        <v>10000</v>
      </c>
      <c r="D121" s="3">
        <v>45785</v>
      </c>
      <c r="E121" t="s">
        <v>59</v>
      </c>
      <c r="F121" t="s">
        <v>1417</v>
      </c>
      <c r="G121" t="s">
        <v>1452</v>
      </c>
      <c r="I121">
        <v>1</v>
      </c>
      <c r="J121" t="s">
        <v>940</v>
      </c>
      <c r="K121">
        <v>61</v>
      </c>
      <c r="L121" t="s">
        <v>118</v>
      </c>
      <c r="M121">
        <v>500</v>
      </c>
      <c r="P121" s="3">
        <v>45785</v>
      </c>
      <c r="R121">
        <v>2</v>
      </c>
      <c r="S121" s="4">
        <v>1000</v>
      </c>
      <c r="T121" t="s">
        <v>64</v>
      </c>
      <c r="U121">
        <v>107111940001</v>
      </c>
      <c r="V121">
        <v>0</v>
      </c>
      <c r="W121" s="4">
        <v>1000</v>
      </c>
      <c r="X121">
        <v>0</v>
      </c>
      <c r="Y121">
        <v>0</v>
      </c>
      <c r="Z121">
        <v>0</v>
      </c>
      <c r="AA121">
        <v>0</v>
      </c>
      <c r="AD121">
        <v>0</v>
      </c>
      <c r="AM121">
        <v>10711194</v>
      </c>
      <c r="AN121" t="s">
        <v>1453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Y121" t="s">
        <v>62</v>
      </c>
      <c r="AZ121" t="s">
        <v>5382</v>
      </c>
      <c r="BA121">
        <v>0</v>
      </c>
      <c r="BC121" t="s">
        <v>1453</v>
      </c>
      <c r="BF121" t="s">
        <v>1454</v>
      </c>
    </row>
    <row r="122" spans="1:58" x14ac:dyDescent="0.35">
      <c r="A122" t="s">
        <v>1860</v>
      </c>
      <c r="B122">
        <v>10000</v>
      </c>
      <c r="C122">
        <v>10000</v>
      </c>
      <c r="D122" s="3">
        <v>45790</v>
      </c>
      <c r="E122" t="s">
        <v>59</v>
      </c>
      <c r="F122" t="s">
        <v>1861</v>
      </c>
      <c r="G122" t="s">
        <v>1862</v>
      </c>
      <c r="I122">
        <v>1</v>
      </c>
      <c r="J122" t="s">
        <v>940</v>
      </c>
      <c r="K122">
        <v>79</v>
      </c>
      <c r="L122" t="s">
        <v>196</v>
      </c>
      <c r="M122">
        <v>62</v>
      </c>
      <c r="P122" s="3">
        <v>45785</v>
      </c>
      <c r="R122">
        <v>245</v>
      </c>
      <c r="S122" s="4">
        <v>15190</v>
      </c>
      <c r="T122" t="s">
        <v>64</v>
      </c>
      <c r="U122" t="s">
        <v>1863</v>
      </c>
      <c r="V122">
        <v>0</v>
      </c>
      <c r="W122" s="4">
        <v>10000</v>
      </c>
      <c r="X122" s="4">
        <v>5190</v>
      </c>
      <c r="Y122">
        <v>0</v>
      </c>
      <c r="Z122">
        <v>0</v>
      </c>
      <c r="AA122">
        <v>0</v>
      </c>
      <c r="AD122">
        <v>0</v>
      </c>
      <c r="AM122" t="s">
        <v>1864</v>
      </c>
      <c r="AN122" t="s">
        <v>740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Y122" t="s">
        <v>62</v>
      </c>
      <c r="AZ122" t="s">
        <v>5235</v>
      </c>
      <c r="BA122">
        <v>0</v>
      </c>
      <c r="BC122" t="s">
        <v>740</v>
      </c>
      <c r="BF122" t="s">
        <v>1865</v>
      </c>
    </row>
    <row r="123" spans="1:58" x14ac:dyDescent="0.35">
      <c r="A123" t="s">
        <v>1455</v>
      </c>
      <c r="B123">
        <v>10000</v>
      </c>
      <c r="C123">
        <v>10000</v>
      </c>
      <c r="D123" s="3">
        <v>45786</v>
      </c>
      <c r="E123" t="s">
        <v>59</v>
      </c>
      <c r="F123" t="s">
        <v>1456</v>
      </c>
      <c r="G123" t="s">
        <v>1457</v>
      </c>
      <c r="I123">
        <v>1</v>
      </c>
      <c r="J123" t="s">
        <v>940</v>
      </c>
      <c r="K123">
        <v>31</v>
      </c>
      <c r="L123" t="s">
        <v>260</v>
      </c>
      <c r="M123">
        <v>500</v>
      </c>
      <c r="P123" s="3">
        <v>45785</v>
      </c>
      <c r="R123">
        <v>1</v>
      </c>
      <c r="S123">
        <v>500</v>
      </c>
      <c r="T123" t="s">
        <v>64</v>
      </c>
      <c r="U123" t="s">
        <v>1458</v>
      </c>
      <c r="V123">
        <v>0</v>
      </c>
      <c r="W123">
        <v>500</v>
      </c>
      <c r="X123">
        <v>0</v>
      </c>
      <c r="Y123">
        <v>0</v>
      </c>
      <c r="Z123">
        <v>0</v>
      </c>
      <c r="AA123">
        <v>0</v>
      </c>
      <c r="AD123">
        <v>0</v>
      </c>
      <c r="AM123" t="s">
        <v>1459</v>
      </c>
      <c r="AN123" t="s">
        <v>1460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Y123" t="s">
        <v>62</v>
      </c>
      <c r="AZ123" t="s">
        <v>5383</v>
      </c>
      <c r="BA123">
        <v>0</v>
      </c>
      <c r="BC123" t="s">
        <v>1460</v>
      </c>
      <c r="BF123" t="s">
        <v>1461</v>
      </c>
    </row>
    <row r="124" spans="1:58" x14ac:dyDescent="0.35">
      <c r="A124" t="s">
        <v>1462</v>
      </c>
      <c r="B124">
        <v>10000</v>
      </c>
      <c r="C124">
        <v>10000</v>
      </c>
      <c r="D124" s="3">
        <v>45786</v>
      </c>
      <c r="E124" t="s">
        <v>59</v>
      </c>
      <c r="F124" t="s">
        <v>1456</v>
      </c>
      <c r="G124" t="s">
        <v>1457</v>
      </c>
      <c r="I124">
        <v>1</v>
      </c>
      <c r="J124" t="s">
        <v>940</v>
      </c>
      <c r="K124">
        <v>31</v>
      </c>
      <c r="L124" t="s">
        <v>260</v>
      </c>
      <c r="M124">
        <v>500</v>
      </c>
      <c r="P124" s="3">
        <v>45785</v>
      </c>
      <c r="R124">
        <v>1</v>
      </c>
      <c r="S124">
        <v>500</v>
      </c>
      <c r="T124" t="s">
        <v>64</v>
      </c>
      <c r="U124" t="s">
        <v>1463</v>
      </c>
      <c r="V124">
        <v>0</v>
      </c>
      <c r="W124">
        <v>500</v>
      </c>
      <c r="X124">
        <v>0</v>
      </c>
      <c r="Y124">
        <v>0</v>
      </c>
      <c r="Z124">
        <v>0</v>
      </c>
      <c r="AA124">
        <v>0</v>
      </c>
      <c r="AD124">
        <v>0</v>
      </c>
      <c r="AM124" t="s">
        <v>1464</v>
      </c>
      <c r="AN124" t="s">
        <v>1460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Y124" t="s">
        <v>62</v>
      </c>
      <c r="AZ124" t="s">
        <v>5384</v>
      </c>
      <c r="BA124">
        <v>0</v>
      </c>
      <c r="BC124" t="s">
        <v>1460</v>
      </c>
      <c r="BF124" t="s">
        <v>1461</v>
      </c>
    </row>
    <row r="125" spans="1:58" x14ac:dyDescent="0.35">
      <c r="A125" t="s">
        <v>1465</v>
      </c>
      <c r="B125">
        <v>10000</v>
      </c>
      <c r="C125">
        <v>10000</v>
      </c>
      <c r="D125" s="3">
        <v>45786</v>
      </c>
      <c r="E125" t="s">
        <v>59</v>
      </c>
      <c r="F125" t="s">
        <v>1466</v>
      </c>
      <c r="G125" t="s">
        <v>1467</v>
      </c>
      <c r="I125">
        <v>1</v>
      </c>
      <c r="J125" t="s">
        <v>940</v>
      </c>
      <c r="K125">
        <v>88</v>
      </c>
      <c r="L125" t="s">
        <v>252</v>
      </c>
      <c r="M125" s="4">
        <v>5000</v>
      </c>
      <c r="P125" s="3">
        <v>45785</v>
      </c>
      <c r="R125">
        <v>1</v>
      </c>
      <c r="S125" s="4">
        <v>5000</v>
      </c>
      <c r="T125" t="s">
        <v>64</v>
      </c>
      <c r="U125" t="s">
        <v>1468</v>
      </c>
      <c r="V125">
        <v>0</v>
      </c>
      <c r="W125" s="4">
        <v>5000</v>
      </c>
      <c r="X125">
        <v>0</v>
      </c>
      <c r="Y125">
        <v>0</v>
      </c>
      <c r="Z125">
        <v>0</v>
      </c>
      <c r="AA125">
        <v>0</v>
      </c>
      <c r="AD125">
        <v>0</v>
      </c>
      <c r="AM125" t="s">
        <v>1469</v>
      </c>
      <c r="AN125" t="s">
        <v>1470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Y125" t="s">
        <v>62</v>
      </c>
      <c r="AZ125" t="s">
        <v>5327</v>
      </c>
      <c r="BA125">
        <v>0</v>
      </c>
      <c r="BC125" t="s">
        <v>1470</v>
      </c>
      <c r="BF125" t="s">
        <v>1471</v>
      </c>
    </row>
    <row r="126" spans="1:58" x14ac:dyDescent="0.35">
      <c r="A126" t="s">
        <v>1465</v>
      </c>
      <c r="B126">
        <v>10000</v>
      </c>
      <c r="C126">
        <v>20000</v>
      </c>
      <c r="D126" s="3">
        <v>45786</v>
      </c>
      <c r="E126" t="s">
        <v>59</v>
      </c>
      <c r="F126" t="s">
        <v>1472</v>
      </c>
      <c r="G126" t="s">
        <v>1467</v>
      </c>
      <c r="I126">
        <v>2</v>
      </c>
      <c r="J126" t="s">
        <v>940</v>
      </c>
      <c r="K126">
        <v>92</v>
      </c>
      <c r="L126" t="s">
        <v>242</v>
      </c>
      <c r="M126" s="4">
        <v>5000</v>
      </c>
      <c r="P126" s="3">
        <v>45785</v>
      </c>
      <c r="R126">
        <v>1</v>
      </c>
      <c r="S126" s="4">
        <v>5000</v>
      </c>
      <c r="T126" t="s">
        <v>64</v>
      </c>
      <c r="U126" t="s">
        <v>1468</v>
      </c>
      <c r="V126">
        <v>0</v>
      </c>
      <c r="W126" s="4">
        <v>5000</v>
      </c>
      <c r="X126">
        <v>0</v>
      </c>
      <c r="Y126">
        <v>0</v>
      </c>
      <c r="Z126">
        <v>0</v>
      </c>
      <c r="AA126">
        <v>0</v>
      </c>
      <c r="AD126">
        <v>0</v>
      </c>
      <c r="AM126" t="s">
        <v>1469</v>
      </c>
      <c r="AN126" t="s">
        <v>1470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Y126" t="s">
        <v>62</v>
      </c>
      <c r="AZ126" t="s">
        <v>5327</v>
      </c>
      <c r="BA126">
        <v>0</v>
      </c>
      <c r="BC126" t="s">
        <v>1470</v>
      </c>
      <c r="BF126" t="s">
        <v>1471</v>
      </c>
    </row>
    <row r="127" spans="1:58" x14ac:dyDescent="0.35">
      <c r="A127" t="s">
        <v>1473</v>
      </c>
      <c r="B127">
        <v>10000</v>
      </c>
      <c r="C127">
        <v>10000</v>
      </c>
      <c r="D127" s="3">
        <v>45785</v>
      </c>
      <c r="E127" t="s">
        <v>59</v>
      </c>
      <c r="F127" t="s">
        <v>1474</v>
      </c>
      <c r="G127" t="s">
        <v>1475</v>
      </c>
      <c r="I127">
        <v>1</v>
      </c>
      <c r="J127" t="s">
        <v>940</v>
      </c>
      <c r="K127">
        <v>22</v>
      </c>
      <c r="L127" t="s">
        <v>256</v>
      </c>
      <c r="M127" s="4">
        <v>8000</v>
      </c>
      <c r="P127" s="3">
        <v>45785</v>
      </c>
      <c r="R127">
        <v>1</v>
      </c>
      <c r="S127" s="4">
        <v>8000</v>
      </c>
      <c r="T127" t="s">
        <v>64</v>
      </c>
      <c r="U127" t="s">
        <v>1477</v>
      </c>
      <c r="V127">
        <v>0</v>
      </c>
      <c r="W127" s="4">
        <v>8000</v>
      </c>
      <c r="X127">
        <v>0</v>
      </c>
      <c r="Y127">
        <v>0</v>
      </c>
      <c r="Z127">
        <v>0</v>
      </c>
      <c r="AA127">
        <v>0</v>
      </c>
      <c r="AD127">
        <v>0</v>
      </c>
      <c r="AM127" t="s">
        <v>1478</v>
      </c>
      <c r="AN127" t="s">
        <v>337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Y127" t="s">
        <v>62</v>
      </c>
      <c r="AZ127" t="s">
        <v>5385</v>
      </c>
      <c r="BA127">
        <v>0</v>
      </c>
      <c r="BC127" t="s">
        <v>337</v>
      </c>
      <c r="BF127" t="s">
        <v>1479</v>
      </c>
    </row>
    <row r="128" spans="1:58" x14ac:dyDescent="0.35">
      <c r="A128" t="s">
        <v>1480</v>
      </c>
      <c r="B128">
        <v>10000</v>
      </c>
      <c r="C128">
        <v>10000</v>
      </c>
      <c r="D128" s="3">
        <v>45786</v>
      </c>
      <c r="E128" t="s">
        <v>59</v>
      </c>
      <c r="F128" t="s">
        <v>1481</v>
      </c>
      <c r="G128" t="s">
        <v>1089</v>
      </c>
      <c r="I128">
        <v>1</v>
      </c>
      <c r="J128" t="s">
        <v>940</v>
      </c>
      <c r="K128">
        <v>65</v>
      </c>
      <c r="L128" t="s">
        <v>248</v>
      </c>
      <c r="M128" s="4">
        <v>3000</v>
      </c>
      <c r="P128" s="3">
        <v>45785</v>
      </c>
      <c r="R128">
        <v>4</v>
      </c>
      <c r="S128" s="4">
        <v>12000</v>
      </c>
      <c r="T128" t="s">
        <v>64</v>
      </c>
      <c r="U128" t="s">
        <v>387</v>
      </c>
      <c r="V128">
        <v>0</v>
      </c>
      <c r="W128" s="4">
        <v>12000</v>
      </c>
      <c r="X128">
        <v>0</v>
      </c>
      <c r="Y128">
        <v>0</v>
      </c>
      <c r="Z128">
        <v>0</v>
      </c>
      <c r="AA128">
        <v>0</v>
      </c>
      <c r="AD128">
        <v>0</v>
      </c>
      <c r="AM128" t="s">
        <v>388</v>
      </c>
      <c r="AN128" t="s">
        <v>389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Y128" t="s">
        <v>62</v>
      </c>
      <c r="AZ128" t="s">
        <v>5386</v>
      </c>
      <c r="BA128">
        <v>0</v>
      </c>
      <c r="BC128" t="s">
        <v>389</v>
      </c>
      <c r="BF128" t="s">
        <v>1482</v>
      </c>
    </row>
    <row r="129" spans="1:58" x14ac:dyDescent="0.35">
      <c r="A129" t="s">
        <v>1483</v>
      </c>
      <c r="B129">
        <v>10000</v>
      </c>
      <c r="C129">
        <v>10000</v>
      </c>
      <c r="D129" s="3">
        <v>45786</v>
      </c>
      <c r="E129" t="s">
        <v>59</v>
      </c>
      <c r="F129" s="5">
        <v>0.45681712962962961</v>
      </c>
      <c r="G129" t="s">
        <v>1484</v>
      </c>
      <c r="I129">
        <v>1</v>
      </c>
      <c r="J129" t="s">
        <v>940</v>
      </c>
      <c r="K129">
        <v>12</v>
      </c>
      <c r="L129" t="s">
        <v>250</v>
      </c>
      <c r="M129" s="4">
        <v>2000</v>
      </c>
      <c r="P129" s="3">
        <v>45785</v>
      </c>
      <c r="R129">
        <v>10</v>
      </c>
      <c r="S129" s="4">
        <v>20000</v>
      </c>
      <c r="T129" t="s">
        <v>64</v>
      </c>
      <c r="U129" t="s">
        <v>1485</v>
      </c>
      <c r="V129">
        <v>0</v>
      </c>
      <c r="W129" s="4">
        <v>20000</v>
      </c>
      <c r="X129">
        <v>0</v>
      </c>
      <c r="Y129">
        <v>0</v>
      </c>
      <c r="Z129">
        <v>0</v>
      </c>
      <c r="AA129">
        <v>0</v>
      </c>
      <c r="AD129">
        <v>0</v>
      </c>
      <c r="AM129" t="s">
        <v>1486</v>
      </c>
      <c r="AN129" t="s">
        <v>496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Y129" t="s">
        <v>62</v>
      </c>
      <c r="AZ129" t="s">
        <v>5387</v>
      </c>
      <c r="BA129">
        <v>0</v>
      </c>
      <c r="BC129" t="s">
        <v>496</v>
      </c>
      <c r="BF129" t="s">
        <v>1487</v>
      </c>
    </row>
    <row r="130" spans="1:58" x14ac:dyDescent="0.35">
      <c r="A130" t="s">
        <v>1706</v>
      </c>
      <c r="B130">
        <v>10000</v>
      </c>
      <c r="C130">
        <v>10000</v>
      </c>
      <c r="D130" s="3">
        <v>45790</v>
      </c>
      <c r="E130" t="s">
        <v>59</v>
      </c>
      <c r="F130" t="s">
        <v>1707</v>
      </c>
      <c r="G130">
        <v>59470</v>
      </c>
      <c r="I130">
        <v>1</v>
      </c>
      <c r="J130" t="s">
        <v>940</v>
      </c>
      <c r="K130">
        <v>73</v>
      </c>
      <c r="L130" t="s">
        <v>227</v>
      </c>
      <c r="M130" s="4">
        <v>35000</v>
      </c>
      <c r="P130" s="3">
        <v>45785</v>
      </c>
      <c r="R130">
        <v>12</v>
      </c>
      <c r="S130" s="4">
        <v>420000</v>
      </c>
      <c r="T130" t="s">
        <v>64</v>
      </c>
      <c r="U130" t="s">
        <v>1709</v>
      </c>
      <c r="V130">
        <v>0</v>
      </c>
      <c r="W130" s="4">
        <v>420000</v>
      </c>
      <c r="X130">
        <v>0</v>
      </c>
      <c r="Y130">
        <v>0</v>
      </c>
      <c r="Z130">
        <v>0</v>
      </c>
      <c r="AA130">
        <v>0</v>
      </c>
      <c r="AD130">
        <v>0</v>
      </c>
      <c r="AM130" t="s">
        <v>1710</v>
      </c>
      <c r="AN130" t="s">
        <v>67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Y130" t="s">
        <v>62</v>
      </c>
      <c r="AZ130" t="s">
        <v>5279</v>
      </c>
      <c r="BA130">
        <v>0</v>
      </c>
      <c r="BC130" t="s">
        <v>67</v>
      </c>
      <c r="BF130" t="s">
        <v>1711</v>
      </c>
    </row>
    <row r="131" spans="1:58" x14ac:dyDescent="0.35">
      <c r="A131" t="s">
        <v>4250</v>
      </c>
      <c r="B131">
        <v>10000</v>
      </c>
      <c r="C131">
        <v>10000</v>
      </c>
      <c r="D131" s="3">
        <v>45804</v>
      </c>
      <c r="E131" t="s">
        <v>59</v>
      </c>
      <c r="F131" t="s">
        <v>4251</v>
      </c>
      <c r="G131" t="s">
        <v>4252</v>
      </c>
      <c r="I131">
        <v>1</v>
      </c>
      <c r="J131" t="s">
        <v>940</v>
      </c>
      <c r="K131" t="s">
        <v>182</v>
      </c>
      <c r="L131" t="s">
        <v>188</v>
      </c>
      <c r="M131" s="4">
        <v>3667</v>
      </c>
      <c r="P131" s="3">
        <v>45785</v>
      </c>
      <c r="R131">
        <v>24</v>
      </c>
      <c r="S131" s="4">
        <v>88008</v>
      </c>
      <c r="T131" t="s">
        <v>64</v>
      </c>
      <c r="U131" t="s">
        <v>4253</v>
      </c>
      <c r="V131">
        <v>0</v>
      </c>
      <c r="W131" s="4">
        <v>90000</v>
      </c>
      <c r="X131" s="4">
        <v>-1992</v>
      </c>
      <c r="Y131">
        <v>0</v>
      </c>
      <c r="Z131">
        <v>0</v>
      </c>
      <c r="AA131">
        <v>0</v>
      </c>
      <c r="AD131">
        <v>0</v>
      </c>
      <c r="AM131" t="s">
        <v>4254</v>
      </c>
      <c r="AN131" t="s">
        <v>97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Y131" t="s">
        <v>62</v>
      </c>
      <c r="AZ131" t="s">
        <v>5979</v>
      </c>
      <c r="BA131">
        <v>0</v>
      </c>
      <c r="BC131" t="s">
        <v>97</v>
      </c>
      <c r="BF131" t="s">
        <v>4255</v>
      </c>
    </row>
    <row r="132" spans="1:58" x14ac:dyDescent="0.35">
      <c r="A132" t="s">
        <v>4188</v>
      </c>
      <c r="B132">
        <v>10000</v>
      </c>
      <c r="C132">
        <v>10000</v>
      </c>
      <c r="D132" s="3">
        <v>45803</v>
      </c>
      <c r="E132" t="s">
        <v>59</v>
      </c>
      <c r="F132" t="s">
        <v>5388</v>
      </c>
      <c r="G132" t="s">
        <v>4190</v>
      </c>
      <c r="I132">
        <v>1</v>
      </c>
      <c r="J132" t="s">
        <v>940</v>
      </c>
      <c r="K132" t="s">
        <v>182</v>
      </c>
      <c r="L132" t="s">
        <v>188</v>
      </c>
      <c r="M132" s="4">
        <v>3500</v>
      </c>
      <c r="P132" s="3">
        <v>45785</v>
      </c>
      <c r="R132">
        <v>24</v>
      </c>
      <c r="S132" s="4">
        <v>84000</v>
      </c>
      <c r="T132" t="s">
        <v>64</v>
      </c>
      <c r="U132" t="s">
        <v>4191</v>
      </c>
      <c r="V132">
        <v>0</v>
      </c>
      <c r="W132" s="4">
        <v>75000</v>
      </c>
      <c r="X132" s="4">
        <v>9000</v>
      </c>
      <c r="Y132">
        <v>0</v>
      </c>
      <c r="Z132">
        <v>0</v>
      </c>
      <c r="AA132">
        <v>0</v>
      </c>
      <c r="AD132">
        <v>0</v>
      </c>
      <c r="AM132" t="s">
        <v>4192</v>
      </c>
      <c r="AN132" t="s">
        <v>97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Y132" t="s">
        <v>62</v>
      </c>
      <c r="AZ132" t="s">
        <v>4193</v>
      </c>
      <c r="BA132">
        <v>0</v>
      </c>
      <c r="BC132" t="s">
        <v>97</v>
      </c>
      <c r="BF132" t="s">
        <v>4194</v>
      </c>
    </row>
    <row r="133" spans="1:58" x14ac:dyDescent="0.35">
      <c r="A133" t="s">
        <v>1488</v>
      </c>
      <c r="B133">
        <v>10000</v>
      </c>
      <c r="C133">
        <v>10000</v>
      </c>
      <c r="D133" s="3">
        <v>45786</v>
      </c>
      <c r="E133" t="s">
        <v>59</v>
      </c>
      <c r="F133" t="s">
        <v>1481</v>
      </c>
      <c r="I133">
        <v>1</v>
      </c>
      <c r="J133" t="s">
        <v>940</v>
      </c>
      <c r="K133">
        <v>65</v>
      </c>
      <c r="L133" t="s">
        <v>248</v>
      </c>
      <c r="M133">
        <v>25</v>
      </c>
      <c r="P133" s="3">
        <v>45785</v>
      </c>
      <c r="R133">
        <v>2</v>
      </c>
      <c r="S133">
        <v>50</v>
      </c>
      <c r="T133" t="s">
        <v>64</v>
      </c>
      <c r="U133" t="s">
        <v>1489</v>
      </c>
      <c r="V133">
        <v>0</v>
      </c>
      <c r="W133">
        <v>50</v>
      </c>
      <c r="X133">
        <v>0</v>
      </c>
      <c r="Y133">
        <v>0</v>
      </c>
      <c r="Z133">
        <v>0</v>
      </c>
      <c r="AA133">
        <v>0</v>
      </c>
      <c r="AD133">
        <v>0</v>
      </c>
      <c r="AM133" t="s">
        <v>1490</v>
      </c>
      <c r="AN133" t="s">
        <v>389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Y133" t="s">
        <v>62</v>
      </c>
      <c r="AZ133" t="s">
        <v>5389</v>
      </c>
      <c r="BA133">
        <v>0</v>
      </c>
      <c r="BC133" t="s">
        <v>389</v>
      </c>
      <c r="BF133" t="s">
        <v>1491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23F6E-B5CC-4789-9FB2-C8B0411549D7}">
  <dimension ref="A1:BF100"/>
  <sheetViews>
    <sheetView topLeftCell="A75" workbookViewId="0">
      <selection activeCell="A4" sqref="A4:XFD100"/>
    </sheetView>
  </sheetViews>
  <sheetFormatPr defaultRowHeight="14.5" x14ac:dyDescent="0.35"/>
  <cols>
    <col min="6" max="6" width="10.90625" bestFit="1" customWidth="1"/>
  </cols>
  <sheetData>
    <row r="1" spans="1:58" x14ac:dyDescent="0.35">
      <c r="A1" t="s">
        <v>5550</v>
      </c>
    </row>
    <row r="2" spans="1:58" x14ac:dyDescent="0.35">
      <c r="A2" t="s">
        <v>6260</v>
      </c>
    </row>
    <row r="3" spans="1:58" x14ac:dyDescent="0.35">
      <c r="D3" s="3"/>
      <c r="M3" s="4"/>
      <c r="P3" s="3"/>
      <c r="S3" s="4"/>
      <c r="W3" s="4"/>
      <c r="X3" s="4"/>
    </row>
    <row r="4" spans="1:58" x14ac:dyDescent="0.35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13</v>
      </c>
      <c r="O4" s="2" t="s">
        <v>14</v>
      </c>
      <c r="P4" s="2" t="s">
        <v>15</v>
      </c>
      <c r="Q4" s="2" t="s">
        <v>16</v>
      </c>
      <c r="R4" s="2" t="s">
        <v>17</v>
      </c>
      <c r="S4" s="2" t="s">
        <v>18</v>
      </c>
      <c r="T4" s="2" t="s">
        <v>19</v>
      </c>
      <c r="U4" s="2" t="s">
        <v>20</v>
      </c>
      <c r="V4" s="2" t="s">
        <v>21</v>
      </c>
      <c r="W4" s="2" t="s">
        <v>22</v>
      </c>
      <c r="X4" s="2" t="s">
        <v>23</v>
      </c>
      <c r="Y4" s="2" t="s">
        <v>24</v>
      </c>
      <c r="Z4" s="2" t="s">
        <v>25</v>
      </c>
      <c r="AA4" s="2" t="s">
        <v>26</v>
      </c>
      <c r="AB4" s="2" t="s">
        <v>27</v>
      </c>
      <c r="AC4" s="2" t="s">
        <v>28</v>
      </c>
      <c r="AD4" s="2" t="s">
        <v>29</v>
      </c>
      <c r="AE4" s="2" t="s">
        <v>30</v>
      </c>
      <c r="AF4" s="2" t="s">
        <v>31</v>
      </c>
      <c r="AG4" s="2" t="s">
        <v>32</v>
      </c>
      <c r="AH4" s="2" t="s">
        <v>33</v>
      </c>
      <c r="AI4" s="2" t="s">
        <v>34</v>
      </c>
      <c r="AJ4" s="2" t="s">
        <v>35</v>
      </c>
      <c r="AK4" s="2" t="s">
        <v>36</v>
      </c>
      <c r="AL4" s="2" t="s">
        <v>37</v>
      </c>
      <c r="AM4" s="2" t="s">
        <v>38</v>
      </c>
      <c r="AN4" s="2" t="s">
        <v>39</v>
      </c>
      <c r="AO4" s="2" t="s">
        <v>40</v>
      </c>
      <c r="AP4" s="2" t="s">
        <v>41</v>
      </c>
      <c r="AQ4" s="2" t="s">
        <v>42</v>
      </c>
      <c r="AR4" s="2" t="s">
        <v>43</v>
      </c>
      <c r="AS4" s="2" t="s">
        <v>44</v>
      </c>
      <c r="AT4" s="2" t="s">
        <v>45</v>
      </c>
      <c r="AU4" s="2" t="s">
        <v>46</v>
      </c>
      <c r="AV4" s="2" t="s">
        <v>47</v>
      </c>
      <c r="AW4" s="2" t="s">
        <v>48</v>
      </c>
      <c r="AX4" s="2" t="s">
        <v>49</v>
      </c>
      <c r="AY4" s="2" t="s">
        <v>50</v>
      </c>
      <c r="AZ4" s="2" t="s">
        <v>51</v>
      </c>
      <c r="BA4" s="2" t="s">
        <v>52</v>
      </c>
      <c r="BB4" s="2" t="s">
        <v>53</v>
      </c>
      <c r="BC4" s="2" t="s">
        <v>54</v>
      </c>
      <c r="BD4" s="2" t="s">
        <v>55</v>
      </c>
      <c r="BE4" s="2" t="s">
        <v>56</v>
      </c>
      <c r="BF4" s="2" t="s">
        <v>57</v>
      </c>
    </row>
    <row r="5" spans="1:58" x14ac:dyDescent="0.35">
      <c r="A5" t="s">
        <v>1492</v>
      </c>
      <c r="B5">
        <v>10000</v>
      </c>
      <c r="C5">
        <v>20000</v>
      </c>
      <c r="D5" s="3">
        <v>45786</v>
      </c>
      <c r="E5" t="s">
        <v>59</v>
      </c>
      <c r="F5" t="s">
        <v>1493</v>
      </c>
      <c r="G5" t="s">
        <v>597</v>
      </c>
      <c r="I5">
        <v>2</v>
      </c>
      <c r="J5" t="s">
        <v>940</v>
      </c>
      <c r="K5">
        <v>76</v>
      </c>
      <c r="L5" t="s">
        <v>219</v>
      </c>
      <c r="M5" s="4">
        <v>20500</v>
      </c>
      <c r="P5" s="3">
        <v>45786</v>
      </c>
      <c r="R5">
        <v>6</v>
      </c>
      <c r="S5" s="4">
        <v>123000</v>
      </c>
      <c r="T5" t="s">
        <v>64</v>
      </c>
      <c r="U5" t="s">
        <v>1494</v>
      </c>
      <c r="V5">
        <v>0</v>
      </c>
      <c r="W5" s="4">
        <v>115000</v>
      </c>
      <c r="X5" s="4">
        <v>8000</v>
      </c>
      <c r="Y5">
        <v>0</v>
      </c>
      <c r="Z5">
        <v>0</v>
      </c>
      <c r="AA5">
        <v>0</v>
      </c>
      <c r="AD5">
        <v>0</v>
      </c>
      <c r="AM5" t="s">
        <v>1495</v>
      </c>
      <c r="AN5" t="s">
        <v>593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62</v>
      </c>
      <c r="AZ5" t="s">
        <v>5281</v>
      </c>
      <c r="BA5">
        <v>0</v>
      </c>
      <c r="BC5" t="s">
        <v>593</v>
      </c>
      <c r="BF5" t="s">
        <v>1496</v>
      </c>
    </row>
    <row r="6" spans="1:58" x14ac:dyDescent="0.35">
      <c r="A6" t="s">
        <v>1497</v>
      </c>
      <c r="B6">
        <v>10000</v>
      </c>
      <c r="C6">
        <v>10000</v>
      </c>
      <c r="D6" s="3">
        <v>45786</v>
      </c>
      <c r="E6" t="s">
        <v>59</v>
      </c>
      <c r="F6" t="s">
        <v>1498</v>
      </c>
      <c r="G6">
        <v>406261992</v>
      </c>
      <c r="I6">
        <v>1</v>
      </c>
      <c r="J6" t="s">
        <v>940</v>
      </c>
      <c r="K6">
        <v>60</v>
      </c>
      <c r="L6" t="s">
        <v>63</v>
      </c>
      <c r="M6" s="4">
        <v>3000</v>
      </c>
      <c r="P6" s="3">
        <v>45786</v>
      </c>
      <c r="R6">
        <v>1</v>
      </c>
      <c r="S6" s="4">
        <v>3000</v>
      </c>
      <c r="T6" t="s">
        <v>64</v>
      </c>
      <c r="U6" t="s">
        <v>1499</v>
      </c>
      <c r="V6">
        <v>0</v>
      </c>
      <c r="W6" s="4">
        <v>3000</v>
      </c>
      <c r="X6">
        <v>0</v>
      </c>
      <c r="Y6">
        <v>0</v>
      </c>
      <c r="Z6">
        <v>0</v>
      </c>
      <c r="AA6">
        <v>0</v>
      </c>
      <c r="AD6">
        <v>0</v>
      </c>
      <c r="AM6" t="s">
        <v>1500</v>
      </c>
      <c r="AN6" t="s">
        <v>719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62</v>
      </c>
      <c r="AZ6" t="s">
        <v>5282</v>
      </c>
      <c r="BA6">
        <v>0</v>
      </c>
      <c r="BC6" t="s">
        <v>719</v>
      </c>
      <c r="BF6" t="s">
        <v>1501</v>
      </c>
    </row>
    <row r="7" spans="1:58" x14ac:dyDescent="0.35">
      <c r="A7" t="s">
        <v>1502</v>
      </c>
      <c r="B7">
        <v>10000</v>
      </c>
      <c r="C7">
        <v>20000</v>
      </c>
      <c r="D7" s="3">
        <v>45786</v>
      </c>
      <c r="E7" t="s">
        <v>59</v>
      </c>
      <c r="F7" t="s">
        <v>1503</v>
      </c>
      <c r="G7" t="s">
        <v>486</v>
      </c>
      <c r="I7">
        <v>1</v>
      </c>
      <c r="J7" t="s">
        <v>940</v>
      </c>
      <c r="K7">
        <v>94</v>
      </c>
      <c r="L7" t="s">
        <v>73</v>
      </c>
      <c r="M7" s="4">
        <v>3334</v>
      </c>
      <c r="P7" s="3">
        <v>45786</v>
      </c>
      <c r="R7">
        <v>6</v>
      </c>
      <c r="S7" s="4">
        <v>20004</v>
      </c>
      <c r="T7" t="s">
        <v>64</v>
      </c>
      <c r="U7" t="s">
        <v>1283</v>
      </c>
      <c r="V7">
        <v>0</v>
      </c>
      <c r="W7" s="4">
        <v>10000</v>
      </c>
      <c r="X7" s="4">
        <v>10004</v>
      </c>
      <c r="Y7">
        <v>0</v>
      </c>
      <c r="Z7">
        <v>0</v>
      </c>
      <c r="AA7">
        <v>0</v>
      </c>
      <c r="AD7">
        <v>0</v>
      </c>
      <c r="AM7" t="s">
        <v>1284</v>
      </c>
      <c r="AN7" t="s">
        <v>76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62</v>
      </c>
      <c r="AZ7" t="s">
        <v>5283</v>
      </c>
      <c r="BA7">
        <v>0</v>
      </c>
      <c r="BC7" t="s">
        <v>76</v>
      </c>
      <c r="BF7" t="s">
        <v>1504</v>
      </c>
    </row>
    <row r="8" spans="1:58" x14ac:dyDescent="0.35">
      <c r="A8" t="s">
        <v>1001</v>
      </c>
      <c r="B8">
        <v>10000</v>
      </c>
      <c r="C8">
        <v>50000</v>
      </c>
      <c r="D8" s="3">
        <v>45787</v>
      </c>
      <c r="E8" t="s">
        <v>59</v>
      </c>
      <c r="F8" t="s">
        <v>1002</v>
      </c>
      <c r="G8" t="s">
        <v>1003</v>
      </c>
      <c r="I8">
        <v>2</v>
      </c>
      <c r="J8" t="s">
        <v>940</v>
      </c>
      <c r="K8">
        <v>46</v>
      </c>
      <c r="L8" t="s">
        <v>264</v>
      </c>
      <c r="M8">
        <v>1</v>
      </c>
      <c r="P8" s="3">
        <v>45786</v>
      </c>
      <c r="R8">
        <v>5000</v>
      </c>
      <c r="S8" s="4">
        <v>5000</v>
      </c>
      <c r="T8" t="s">
        <v>64</v>
      </c>
      <c r="U8" t="s">
        <v>1004</v>
      </c>
      <c r="V8">
        <v>0</v>
      </c>
      <c r="W8" s="4">
        <v>5000</v>
      </c>
      <c r="X8">
        <v>0</v>
      </c>
      <c r="Y8">
        <v>0</v>
      </c>
      <c r="Z8">
        <v>0</v>
      </c>
      <c r="AA8">
        <v>0</v>
      </c>
      <c r="AD8">
        <v>0</v>
      </c>
      <c r="AM8" t="s">
        <v>1005</v>
      </c>
      <c r="AN8" t="s">
        <v>504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62</v>
      </c>
      <c r="AZ8" t="s">
        <v>5284</v>
      </c>
      <c r="BA8">
        <v>0</v>
      </c>
      <c r="BC8" t="s">
        <v>504</v>
      </c>
      <c r="BF8" t="s">
        <v>1006</v>
      </c>
    </row>
    <row r="9" spans="1:58" x14ac:dyDescent="0.35">
      <c r="A9" t="s">
        <v>1712</v>
      </c>
      <c r="B9">
        <v>10000</v>
      </c>
      <c r="C9">
        <v>30000</v>
      </c>
      <c r="D9" s="3">
        <v>45790</v>
      </c>
      <c r="E9" t="s">
        <v>59</v>
      </c>
      <c r="F9" t="s">
        <v>1713</v>
      </c>
      <c r="G9" t="s">
        <v>1714</v>
      </c>
      <c r="I9">
        <v>3</v>
      </c>
      <c r="J9" t="s">
        <v>940</v>
      </c>
      <c r="K9">
        <v>85</v>
      </c>
      <c r="L9" t="s">
        <v>283</v>
      </c>
      <c r="M9" s="4">
        <v>18182</v>
      </c>
      <c r="P9" s="3">
        <v>45786</v>
      </c>
      <c r="R9">
        <v>11</v>
      </c>
      <c r="S9" s="4">
        <v>200002</v>
      </c>
      <c r="T9" t="s">
        <v>64</v>
      </c>
      <c r="U9" t="s">
        <v>1715</v>
      </c>
      <c r="V9">
        <v>0</v>
      </c>
      <c r="W9" s="4">
        <v>200000</v>
      </c>
      <c r="X9">
        <v>2</v>
      </c>
      <c r="Y9">
        <v>0</v>
      </c>
      <c r="Z9">
        <v>0</v>
      </c>
      <c r="AA9">
        <v>0</v>
      </c>
      <c r="AD9">
        <v>0</v>
      </c>
      <c r="AM9" t="s">
        <v>1716</v>
      </c>
      <c r="AN9" t="s">
        <v>97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62</v>
      </c>
      <c r="AZ9" t="s">
        <v>5285</v>
      </c>
      <c r="BA9">
        <v>0</v>
      </c>
      <c r="BC9" t="s">
        <v>97</v>
      </c>
      <c r="BF9" t="s">
        <v>1717</v>
      </c>
    </row>
    <row r="10" spans="1:58" x14ac:dyDescent="0.35">
      <c r="A10" t="s">
        <v>1505</v>
      </c>
      <c r="B10">
        <v>10000</v>
      </c>
      <c r="C10">
        <v>30000</v>
      </c>
      <c r="D10" s="3">
        <v>45786</v>
      </c>
      <c r="E10" t="s">
        <v>59</v>
      </c>
      <c r="F10" t="s">
        <v>113</v>
      </c>
      <c r="G10">
        <v>10620258101</v>
      </c>
      <c r="I10">
        <v>3</v>
      </c>
      <c r="J10" t="s">
        <v>940</v>
      </c>
      <c r="K10">
        <v>85</v>
      </c>
      <c r="L10" t="s">
        <v>283</v>
      </c>
      <c r="M10" s="4">
        <v>16000</v>
      </c>
      <c r="P10" s="3">
        <v>45786</v>
      </c>
      <c r="R10">
        <v>11</v>
      </c>
      <c r="S10" s="4">
        <v>176000</v>
      </c>
      <c r="T10" t="s">
        <v>64</v>
      </c>
      <c r="U10" t="s">
        <v>1507</v>
      </c>
      <c r="V10">
        <v>0</v>
      </c>
      <c r="W10" s="4">
        <v>160000</v>
      </c>
      <c r="X10" s="4">
        <v>16000</v>
      </c>
      <c r="Y10">
        <v>0</v>
      </c>
      <c r="Z10">
        <v>0</v>
      </c>
      <c r="AA10">
        <v>0</v>
      </c>
      <c r="AD10">
        <v>0</v>
      </c>
      <c r="AM10" t="s">
        <v>1508</v>
      </c>
      <c r="AN10" t="s">
        <v>97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62</v>
      </c>
      <c r="AZ10" t="s">
        <v>5286</v>
      </c>
      <c r="BA10">
        <v>0</v>
      </c>
      <c r="BC10" t="s">
        <v>97</v>
      </c>
      <c r="BF10" t="s">
        <v>1509</v>
      </c>
    </row>
    <row r="11" spans="1:58" x14ac:dyDescent="0.35">
      <c r="A11" t="s">
        <v>1807</v>
      </c>
      <c r="B11">
        <v>10000</v>
      </c>
      <c r="C11">
        <v>20000</v>
      </c>
      <c r="D11" s="3">
        <v>45790</v>
      </c>
      <c r="E11" t="s">
        <v>59</v>
      </c>
      <c r="F11" t="s">
        <v>1852</v>
      </c>
      <c r="G11" t="s">
        <v>1310</v>
      </c>
      <c r="I11">
        <v>1</v>
      </c>
      <c r="J11" t="s">
        <v>940</v>
      </c>
      <c r="K11">
        <v>72</v>
      </c>
      <c r="L11" t="s">
        <v>198</v>
      </c>
      <c r="M11" s="4">
        <v>1250</v>
      </c>
      <c r="P11" s="3">
        <v>45786</v>
      </c>
      <c r="R11">
        <v>4</v>
      </c>
      <c r="S11" s="4">
        <v>5000</v>
      </c>
      <c r="T11" t="s">
        <v>64</v>
      </c>
      <c r="U11">
        <v>86084010001</v>
      </c>
      <c r="V11">
        <v>0</v>
      </c>
      <c r="W11" s="4">
        <v>3000</v>
      </c>
      <c r="X11" s="4">
        <v>2000</v>
      </c>
      <c r="Y11">
        <v>0</v>
      </c>
      <c r="Z11">
        <v>0</v>
      </c>
      <c r="AA11">
        <v>0</v>
      </c>
      <c r="AD11">
        <v>0</v>
      </c>
      <c r="AM11">
        <v>8608401</v>
      </c>
      <c r="AN11" t="s">
        <v>89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62</v>
      </c>
      <c r="AZ11" t="s">
        <v>5204</v>
      </c>
      <c r="BA11">
        <v>0</v>
      </c>
      <c r="BC11" t="s">
        <v>89</v>
      </c>
      <c r="BF11" t="s">
        <v>1809</v>
      </c>
    </row>
    <row r="12" spans="1:58" x14ac:dyDescent="0.35">
      <c r="A12" t="s">
        <v>1810</v>
      </c>
      <c r="B12">
        <v>10000</v>
      </c>
      <c r="C12">
        <v>10000</v>
      </c>
      <c r="D12" s="3">
        <v>45791</v>
      </c>
      <c r="E12" t="s">
        <v>59</v>
      </c>
      <c r="F12" t="s">
        <v>1811</v>
      </c>
      <c r="G12" t="s">
        <v>1310</v>
      </c>
      <c r="I12">
        <v>1</v>
      </c>
      <c r="J12" t="s">
        <v>940</v>
      </c>
      <c r="K12">
        <v>72</v>
      </c>
      <c r="L12" t="s">
        <v>198</v>
      </c>
      <c r="M12" s="4">
        <v>1750</v>
      </c>
      <c r="P12" s="3">
        <v>45786</v>
      </c>
      <c r="R12">
        <v>4</v>
      </c>
      <c r="S12" s="4">
        <v>7000</v>
      </c>
      <c r="T12" t="s">
        <v>64</v>
      </c>
      <c r="U12">
        <v>83615000001</v>
      </c>
      <c r="V12">
        <v>0</v>
      </c>
      <c r="W12" s="4">
        <v>5000</v>
      </c>
      <c r="X12" s="4">
        <v>2000</v>
      </c>
      <c r="Y12">
        <v>0</v>
      </c>
      <c r="Z12">
        <v>0</v>
      </c>
      <c r="AA12">
        <v>0</v>
      </c>
      <c r="AD12">
        <v>0</v>
      </c>
      <c r="AM12">
        <v>8361500</v>
      </c>
      <c r="AN12" t="s">
        <v>89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62</v>
      </c>
      <c r="AZ12" t="s">
        <v>5205</v>
      </c>
      <c r="BA12">
        <v>0</v>
      </c>
      <c r="BC12" t="s">
        <v>89</v>
      </c>
      <c r="BF12" t="s">
        <v>1812</v>
      </c>
    </row>
    <row r="13" spans="1:58" x14ac:dyDescent="0.35">
      <c r="A13" t="s">
        <v>1930</v>
      </c>
      <c r="B13">
        <v>10000</v>
      </c>
      <c r="C13">
        <v>10000</v>
      </c>
      <c r="D13" s="3">
        <v>45791</v>
      </c>
      <c r="E13" t="s">
        <v>59</v>
      </c>
      <c r="F13" t="s">
        <v>1931</v>
      </c>
      <c r="G13" t="s">
        <v>1310</v>
      </c>
      <c r="I13">
        <v>1</v>
      </c>
      <c r="J13" t="s">
        <v>940</v>
      </c>
      <c r="K13">
        <v>72</v>
      </c>
      <c r="L13" t="s">
        <v>198</v>
      </c>
      <c r="M13" s="4">
        <v>6000</v>
      </c>
      <c r="P13" s="3">
        <v>45786</v>
      </c>
      <c r="R13">
        <v>4</v>
      </c>
      <c r="S13" s="4">
        <v>24000</v>
      </c>
      <c r="T13" t="s">
        <v>64</v>
      </c>
      <c r="U13">
        <v>83615010001</v>
      </c>
      <c r="V13">
        <v>0</v>
      </c>
      <c r="W13" s="4">
        <v>20000</v>
      </c>
      <c r="X13" s="4">
        <v>4000</v>
      </c>
      <c r="Y13">
        <v>0</v>
      </c>
      <c r="Z13">
        <v>0</v>
      </c>
      <c r="AA13">
        <v>0</v>
      </c>
      <c r="AD13">
        <v>0</v>
      </c>
      <c r="AM13">
        <v>8361501</v>
      </c>
      <c r="AN13" t="s">
        <v>89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62</v>
      </c>
      <c r="AZ13" t="s">
        <v>5206</v>
      </c>
      <c r="BA13">
        <v>0</v>
      </c>
      <c r="BC13" t="s">
        <v>89</v>
      </c>
      <c r="BF13" t="s">
        <v>1812</v>
      </c>
    </row>
    <row r="14" spans="1:58" x14ac:dyDescent="0.35">
      <c r="A14" t="s">
        <v>1813</v>
      </c>
      <c r="B14">
        <v>10000</v>
      </c>
      <c r="C14">
        <v>10000</v>
      </c>
      <c r="D14" s="3">
        <v>45791</v>
      </c>
      <c r="E14" t="s">
        <v>59</v>
      </c>
      <c r="F14" t="s">
        <v>1814</v>
      </c>
      <c r="G14" t="s">
        <v>1310</v>
      </c>
      <c r="I14">
        <v>1</v>
      </c>
      <c r="J14" t="s">
        <v>940</v>
      </c>
      <c r="K14">
        <v>72</v>
      </c>
      <c r="L14" t="s">
        <v>198</v>
      </c>
      <c r="M14" s="4">
        <v>2250</v>
      </c>
      <c r="P14" s="3">
        <v>45786</v>
      </c>
      <c r="R14">
        <v>4</v>
      </c>
      <c r="S14" s="4">
        <v>9000</v>
      </c>
      <c r="T14" t="s">
        <v>64</v>
      </c>
      <c r="U14">
        <v>83615110001</v>
      </c>
      <c r="V14">
        <v>0</v>
      </c>
      <c r="W14" s="4">
        <v>7000</v>
      </c>
      <c r="X14" s="4">
        <v>2000</v>
      </c>
      <c r="Y14">
        <v>0</v>
      </c>
      <c r="Z14">
        <v>0</v>
      </c>
      <c r="AA14">
        <v>0</v>
      </c>
      <c r="AD14">
        <v>0</v>
      </c>
      <c r="AM14">
        <v>8361511</v>
      </c>
      <c r="AN14" t="s">
        <v>89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62</v>
      </c>
      <c r="AZ14" t="s">
        <v>5207</v>
      </c>
      <c r="BA14">
        <v>0</v>
      </c>
      <c r="BC14" t="s">
        <v>89</v>
      </c>
      <c r="BF14" t="s">
        <v>1812</v>
      </c>
    </row>
    <row r="15" spans="1:58" x14ac:dyDescent="0.35">
      <c r="A15" t="s">
        <v>1309</v>
      </c>
      <c r="B15">
        <v>10000</v>
      </c>
      <c r="C15">
        <v>20000</v>
      </c>
      <c r="D15" s="3">
        <v>45786</v>
      </c>
      <c r="E15" t="s">
        <v>59</v>
      </c>
      <c r="F15" s="5">
        <v>0.46871527777777777</v>
      </c>
      <c r="G15" t="s">
        <v>1310</v>
      </c>
      <c r="I15">
        <v>2</v>
      </c>
      <c r="J15" t="s">
        <v>940</v>
      </c>
      <c r="K15">
        <v>71</v>
      </c>
      <c r="L15" t="s">
        <v>86</v>
      </c>
      <c r="M15" s="4">
        <v>2800</v>
      </c>
      <c r="P15" s="3">
        <v>45786</v>
      </c>
      <c r="R15">
        <v>6</v>
      </c>
      <c r="S15" s="4">
        <v>16800</v>
      </c>
      <c r="T15" t="s">
        <v>64</v>
      </c>
      <c r="U15">
        <v>5000532060001</v>
      </c>
      <c r="V15">
        <v>0</v>
      </c>
      <c r="W15" s="4">
        <v>16800</v>
      </c>
      <c r="X15">
        <v>0</v>
      </c>
      <c r="Y15">
        <v>0</v>
      </c>
      <c r="Z15">
        <v>0</v>
      </c>
      <c r="AA15">
        <v>0</v>
      </c>
      <c r="AD15">
        <v>0</v>
      </c>
      <c r="AM15">
        <v>500053206</v>
      </c>
      <c r="AN15" t="s">
        <v>89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62</v>
      </c>
      <c r="AZ15" t="s">
        <v>5287</v>
      </c>
      <c r="BA15">
        <v>0</v>
      </c>
      <c r="BC15" t="s">
        <v>89</v>
      </c>
      <c r="BF15" t="s">
        <v>1311</v>
      </c>
    </row>
    <row r="16" spans="1:58" x14ac:dyDescent="0.35">
      <c r="A16" t="s">
        <v>1312</v>
      </c>
      <c r="B16">
        <v>10000</v>
      </c>
      <c r="C16">
        <v>20000</v>
      </c>
      <c r="D16" s="3">
        <v>45786</v>
      </c>
      <c r="E16" t="s">
        <v>59</v>
      </c>
      <c r="F16" s="5">
        <v>0.46815972222222224</v>
      </c>
      <c r="G16" t="s">
        <v>1310</v>
      </c>
      <c r="I16">
        <v>2</v>
      </c>
      <c r="J16" t="s">
        <v>940</v>
      </c>
      <c r="K16">
        <v>71</v>
      </c>
      <c r="L16" t="s">
        <v>86</v>
      </c>
      <c r="M16" s="4">
        <v>2800</v>
      </c>
      <c r="P16" s="3">
        <v>45786</v>
      </c>
      <c r="R16">
        <v>6</v>
      </c>
      <c r="S16" s="4">
        <v>16800</v>
      </c>
      <c r="T16" t="s">
        <v>64</v>
      </c>
      <c r="U16">
        <v>5000532080001</v>
      </c>
      <c r="V16">
        <v>0</v>
      </c>
      <c r="W16" s="4">
        <v>16800</v>
      </c>
      <c r="X16">
        <v>0</v>
      </c>
      <c r="Y16">
        <v>0</v>
      </c>
      <c r="Z16">
        <v>0</v>
      </c>
      <c r="AA16">
        <v>0</v>
      </c>
      <c r="AD16">
        <v>0</v>
      </c>
      <c r="AM16">
        <v>500053208</v>
      </c>
      <c r="AN16" t="s">
        <v>89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62</v>
      </c>
      <c r="AZ16" t="s">
        <v>5288</v>
      </c>
      <c r="BA16">
        <v>0</v>
      </c>
      <c r="BC16" t="s">
        <v>89</v>
      </c>
      <c r="BF16" t="s">
        <v>1311</v>
      </c>
    </row>
    <row r="17" spans="1:58" x14ac:dyDescent="0.35">
      <c r="A17" t="s">
        <v>1718</v>
      </c>
      <c r="B17">
        <v>10000</v>
      </c>
      <c r="C17">
        <v>20000</v>
      </c>
      <c r="D17" s="3">
        <v>45790</v>
      </c>
      <c r="E17" t="s">
        <v>59</v>
      </c>
      <c r="F17" s="5">
        <v>0.46106481481481482</v>
      </c>
      <c r="G17" t="s">
        <v>1310</v>
      </c>
      <c r="I17">
        <v>2</v>
      </c>
      <c r="J17" t="s">
        <v>940</v>
      </c>
      <c r="K17">
        <v>71</v>
      </c>
      <c r="L17" t="s">
        <v>86</v>
      </c>
      <c r="M17" s="4">
        <v>9334</v>
      </c>
      <c r="P17" s="3">
        <v>45786</v>
      </c>
      <c r="R17">
        <v>6</v>
      </c>
      <c r="S17" s="4">
        <v>56004</v>
      </c>
      <c r="T17" t="s">
        <v>64</v>
      </c>
      <c r="U17">
        <v>5000538100001</v>
      </c>
      <c r="V17">
        <v>0</v>
      </c>
      <c r="W17" s="4">
        <v>28000</v>
      </c>
      <c r="X17" s="4">
        <v>28004</v>
      </c>
      <c r="Y17">
        <v>0</v>
      </c>
      <c r="Z17">
        <v>0</v>
      </c>
      <c r="AA17">
        <v>0</v>
      </c>
      <c r="AD17">
        <v>0</v>
      </c>
      <c r="AM17">
        <v>500053810</v>
      </c>
      <c r="AN17" t="s">
        <v>89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62</v>
      </c>
      <c r="AZ17" t="s">
        <v>5289</v>
      </c>
      <c r="BA17">
        <v>0</v>
      </c>
      <c r="BC17" t="s">
        <v>89</v>
      </c>
      <c r="BF17" t="s">
        <v>1311</v>
      </c>
    </row>
    <row r="18" spans="1:58" x14ac:dyDescent="0.35">
      <c r="A18" t="s">
        <v>1719</v>
      </c>
      <c r="B18">
        <v>10000</v>
      </c>
      <c r="C18">
        <v>10000</v>
      </c>
      <c r="D18" s="3">
        <v>45790</v>
      </c>
      <c r="E18" t="s">
        <v>59</v>
      </c>
      <c r="F18" s="5">
        <v>0.46106481481481482</v>
      </c>
      <c r="G18" t="s">
        <v>1720</v>
      </c>
      <c r="I18">
        <v>1</v>
      </c>
      <c r="J18" t="s">
        <v>940</v>
      </c>
      <c r="K18">
        <v>61</v>
      </c>
      <c r="L18" t="s">
        <v>118</v>
      </c>
      <c r="M18">
        <v>50</v>
      </c>
      <c r="P18" s="3">
        <v>45786</v>
      </c>
      <c r="R18">
        <v>1</v>
      </c>
      <c r="S18">
        <v>50</v>
      </c>
      <c r="T18" t="s">
        <v>64</v>
      </c>
      <c r="U18" t="s">
        <v>1721</v>
      </c>
      <c r="V18">
        <v>0</v>
      </c>
      <c r="W18">
        <v>50</v>
      </c>
      <c r="X18">
        <v>0</v>
      </c>
      <c r="Y18">
        <v>0</v>
      </c>
      <c r="Z18">
        <v>0</v>
      </c>
      <c r="AA18">
        <v>0</v>
      </c>
      <c r="AD18">
        <v>0</v>
      </c>
      <c r="AM18" t="s">
        <v>1722</v>
      </c>
      <c r="AN18" t="s">
        <v>1723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62</v>
      </c>
      <c r="AZ18" t="s">
        <v>5290</v>
      </c>
      <c r="BA18">
        <v>0</v>
      </c>
      <c r="BC18" t="s">
        <v>1723</v>
      </c>
      <c r="BF18" t="s">
        <v>1724</v>
      </c>
    </row>
    <row r="19" spans="1:58" x14ac:dyDescent="0.35">
      <c r="A19" t="s">
        <v>1510</v>
      </c>
      <c r="B19">
        <v>10000</v>
      </c>
      <c r="C19">
        <v>10000</v>
      </c>
      <c r="D19" s="3">
        <v>45786</v>
      </c>
      <c r="E19" t="s">
        <v>59</v>
      </c>
      <c r="F19" t="s">
        <v>1511</v>
      </c>
      <c r="G19" t="s">
        <v>1512</v>
      </c>
      <c r="I19">
        <v>1</v>
      </c>
      <c r="J19" t="s">
        <v>940</v>
      </c>
      <c r="K19">
        <v>78</v>
      </c>
      <c r="L19" t="s">
        <v>240</v>
      </c>
      <c r="M19" s="4">
        <v>3750</v>
      </c>
      <c r="P19" s="3">
        <v>45786</v>
      </c>
      <c r="R19">
        <v>4</v>
      </c>
      <c r="S19" s="4">
        <v>15000</v>
      </c>
      <c r="T19" t="s">
        <v>64</v>
      </c>
      <c r="U19" t="s">
        <v>1513</v>
      </c>
      <c r="V19">
        <v>0</v>
      </c>
      <c r="W19" s="4">
        <v>15000</v>
      </c>
      <c r="X19">
        <v>0</v>
      </c>
      <c r="Y19">
        <v>0</v>
      </c>
      <c r="Z19">
        <v>0</v>
      </c>
      <c r="AA19">
        <v>0</v>
      </c>
      <c r="AD19">
        <v>0</v>
      </c>
      <c r="AM19" t="s">
        <v>1514</v>
      </c>
      <c r="AN19" t="s">
        <v>504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62</v>
      </c>
      <c r="AZ19" t="s">
        <v>5291</v>
      </c>
      <c r="BA19">
        <v>0</v>
      </c>
      <c r="BC19" t="s">
        <v>504</v>
      </c>
      <c r="BF19" t="s">
        <v>1515</v>
      </c>
    </row>
    <row r="20" spans="1:58" x14ac:dyDescent="0.35">
      <c r="A20" t="s">
        <v>1725</v>
      </c>
      <c r="B20">
        <v>10000</v>
      </c>
      <c r="C20">
        <v>10000</v>
      </c>
      <c r="D20" s="3">
        <v>45790</v>
      </c>
      <c r="E20" t="s">
        <v>59</v>
      </c>
      <c r="F20" t="s">
        <v>1617</v>
      </c>
      <c r="G20" t="s">
        <v>1726</v>
      </c>
      <c r="I20">
        <v>1</v>
      </c>
      <c r="J20" t="s">
        <v>940</v>
      </c>
      <c r="K20">
        <v>29</v>
      </c>
      <c r="L20" t="s">
        <v>258</v>
      </c>
      <c r="M20" s="4">
        <v>24000</v>
      </c>
      <c r="P20" s="3">
        <v>45786</v>
      </c>
      <c r="R20">
        <v>2</v>
      </c>
      <c r="S20" s="4">
        <v>48000</v>
      </c>
      <c r="T20" t="s">
        <v>64</v>
      </c>
      <c r="U20" t="s">
        <v>550</v>
      </c>
      <c r="V20">
        <v>0</v>
      </c>
      <c r="W20" s="4">
        <v>48000</v>
      </c>
      <c r="X20">
        <v>0</v>
      </c>
      <c r="Y20">
        <v>0</v>
      </c>
      <c r="Z20">
        <v>0</v>
      </c>
      <c r="AA20">
        <v>0</v>
      </c>
      <c r="AD20">
        <v>0</v>
      </c>
      <c r="AM20" t="s">
        <v>551</v>
      </c>
      <c r="AN20" t="s">
        <v>381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62</v>
      </c>
      <c r="AZ20" t="s">
        <v>5292</v>
      </c>
      <c r="BA20">
        <v>0</v>
      </c>
      <c r="BC20" t="s">
        <v>381</v>
      </c>
      <c r="BF20" t="s">
        <v>1727</v>
      </c>
    </row>
    <row r="21" spans="1:58" x14ac:dyDescent="0.35">
      <c r="A21" t="s">
        <v>2234</v>
      </c>
      <c r="B21">
        <v>10000</v>
      </c>
      <c r="C21">
        <v>40000</v>
      </c>
      <c r="D21" s="3">
        <v>45793</v>
      </c>
      <c r="E21" t="s">
        <v>59</v>
      </c>
      <c r="F21" t="s">
        <v>2235</v>
      </c>
      <c r="G21" t="s">
        <v>2236</v>
      </c>
      <c r="I21">
        <v>2</v>
      </c>
      <c r="J21" t="s">
        <v>940</v>
      </c>
      <c r="K21">
        <v>77</v>
      </c>
      <c r="L21" t="s">
        <v>234</v>
      </c>
      <c r="M21" s="4">
        <v>1250</v>
      </c>
      <c r="P21" s="3">
        <v>45786</v>
      </c>
      <c r="R21">
        <v>88</v>
      </c>
      <c r="S21" s="4">
        <v>110000</v>
      </c>
      <c r="T21" t="s">
        <v>64</v>
      </c>
      <c r="U21" t="s">
        <v>2237</v>
      </c>
      <c r="V21">
        <v>0</v>
      </c>
      <c r="W21" s="4">
        <v>100000</v>
      </c>
      <c r="X21" s="4">
        <v>10000</v>
      </c>
      <c r="Y21">
        <v>0</v>
      </c>
      <c r="Z21">
        <v>0</v>
      </c>
      <c r="AA21">
        <v>0</v>
      </c>
      <c r="AD21">
        <v>0</v>
      </c>
      <c r="AM21" t="s">
        <v>2238</v>
      </c>
      <c r="AN21" t="s">
        <v>97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62</v>
      </c>
      <c r="AZ21" t="s">
        <v>5037</v>
      </c>
      <c r="BA21">
        <v>0</v>
      </c>
      <c r="BC21" t="s">
        <v>97</v>
      </c>
      <c r="BF21" t="s">
        <v>2239</v>
      </c>
    </row>
    <row r="22" spans="1:58" x14ac:dyDescent="0.35">
      <c r="A22" t="s">
        <v>2240</v>
      </c>
      <c r="B22">
        <v>10000</v>
      </c>
      <c r="C22">
        <v>40000</v>
      </c>
      <c r="D22" s="3">
        <v>45793</v>
      </c>
      <c r="E22" t="s">
        <v>59</v>
      </c>
      <c r="F22" t="s">
        <v>2241</v>
      </c>
      <c r="G22" t="s">
        <v>2236</v>
      </c>
      <c r="I22">
        <v>2</v>
      </c>
      <c r="J22" t="s">
        <v>940</v>
      </c>
      <c r="K22">
        <v>77</v>
      </c>
      <c r="L22" t="s">
        <v>234</v>
      </c>
      <c r="M22" s="4">
        <v>1250</v>
      </c>
      <c r="P22" s="3">
        <v>45786</v>
      </c>
      <c r="R22">
        <v>88</v>
      </c>
      <c r="S22" s="4">
        <v>110000</v>
      </c>
      <c r="T22" t="s">
        <v>64</v>
      </c>
      <c r="U22" t="s">
        <v>2242</v>
      </c>
      <c r="V22">
        <v>0</v>
      </c>
      <c r="W22" s="4">
        <v>100000</v>
      </c>
      <c r="X22" s="4">
        <v>10000</v>
      </c>
      <c r="Y22">
        <v>0</v>
      </c>
      <c r="Z22">
        <v>0</v>
      </c>
      <c r="AA22">
        <v>0</v>
      </c>
      <c r="AD22">
        <v>0</v>
      </c>
      <c r="AM22" t="s">
        <v>2243</v>
      </c>
      <c r="AN22" t="s">
        <v>97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62</v>
      </c>
      <c r="AZ22" t="s">
        <v>5038</v>
      </c>
      <c r="BA22">
        <v>0</v>
      </c>
      <c r="BC22" t="s">
        <v>97</v>
      </c>
      <c r="BF22" t="s">
        <v>2244</v>
      </c>
    </row>
    <row r="23" spans="1:58" x14ac:dyDescent="0.35">
      <c r="A23" t="s">
        <v>2245</v>
      </c>
      <c r="B23">
        <v>10000</v>
      </c>
      <c r="C23">
        <v>40000</v>
      </c>
      <c r="D23" s="3">
        <v>45793</v>
      </c>
      <c r="E23" t="s">
        <v>59</v>
      </c>
      <c r="F23" t="s">
        <v>2246</v>
      </c>
      <c r="G23" t="s">
        <v>2236</v>
      </c>
      <c r="I23">
        <v>2</v>
      </c>
      <c r="J23" t="s">
        <v>940</v>
      </c>
      <c r="K23">
        <v>77</v>
      </c>
      <c r="L23" t="s">
        <v>234</v>
      </c>
      <c r="M23" s="4">
        <v>1250</v>
      </c>
      <c r="P23" s="3">
        <v>45786</v>
      </c>
      <c r="R23">
        <v>88</v>
      </c>
      <c r="S23" s="4">
        <v>110000</v>
      </c>
      <c r="T23" t="s">
        <v>64</v>
      </c>
      <c r="U23" t="s">
        <v>2247</v>
      </c>
      <c r="V23">
        <v>0</v>
      </c>
      <c r="W23" s="4">
        <v>100000</v>
      </c>
      <c r="X23" s="4">
        <v>10000</v>
      </c>
      <c r="Y23">
        <v>0</v>
      </c>
      <c r="Z23">
        <v>0</v>
      </c>
      <c r="AA23">
        <v>0</v>
      </c>
      <c r="AD23">
        <v>0</v>
      </c>
      <c r="AM23" t="s">
        <v>2248</v>
      </c>
      <c r="AN23" t="s">
        <v>97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62</v>
      </c>
      <c r="AZ23" t="s">
        <v>5039</v>
      </c>
      <c r="BA23">
        <v>0</v>
      </c>
      <c r="BC23" t="s">
        <v>97</v>
      </c>
      <c r="BF23" t="s">
        <v>2249</v>
      </c>
    </row>
    <row r="24" spans="1:58" x14ac:dyDescent="0.35">
      <c r="A24" t="s">
        <v>2250</v>
      </c>
      <c r="B24">
        <v>10000</v>
      </c>
      <c r="C24">
        <v>40000</v>
      </c>
      <c r="D24" s="3">
        <v>45793</v>
      </c>
      <c r="E24" t="s">
        <v>59</v>
      </c>
      <c r="F24" t="s">
        <v>2251</v>
      </c>
      <c r="G24" t="s">
        <v>2236</v>
      </c>
      <c r="I24">
        <v>2</v>
      </c>
      <c r="J24" t="s">
        <v>940</v>
      </c>
      <c r="K24">
        <v>77</v>
      </c>
      <c r="L24" t="s">
        <v>234</v>
      </c>
      <c r="M24" s="4">
        <v>2500</v>
      </c>
      <c r="P24" s="3">
        <v>45786</v>
      </c>
      <c r="R24">
        <v>88</v>
      </c>
      <c r="S24" s="4">
        <v>220000</v>
      </c>
      <c r="T24" t="s">
        <v>64</v>
      </c>
      <c r="U24" t="s">
        <v>1315</v>
      </c>
      <c r="V24">
        <v>0</v>
      </c>
      <c r="W24" s="4">
        <v>200000</v>
      </c>
      <c r="X24" s="4">
        <v>20000</v>
      </c>
      <c r="Y24">
        <v>0</v>
      </c>
      <c r="Z24">
        <v>0</v>
      </c>
      <c r="AA24">
        <v>0</v>
      </c>
      <c r="AD24">
        <v>0</v>
      </c>
      <c r="AM24" t="s">
        <v>1316</v>
      </c>
      <c r="AN24" t="s">
        <v>97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62</v>
      </c>
      <c r="AZ24" t="s">
        <v>5041</v>
      </c>
      <c r="BA24">
        <v>0</v>
      </c>
      <c r="BC24" t="s">
        <v>97</v>
      </c>
      <c r="BF24" t="s">
        <v>2252</v>
      </c>
    </row>
    <row r="25" spans="1:58" x14ac:dyDescent="0.35">
      <c r="A25" t="s">
        <v>2163</v>
      </c>
      <c r="B25">
        <v>10000</v>
      </c>
      <c r="C25">
        <v>40000</v>
      </c>
      <c r="D25" s="3">
        <v>45792</v>
      </c>
      <c r="E25" t="s">
        <v>59</v>
      </c>
      <c r="F25" t="s">
        <v>2164</v>
      </c>
      <c r="G25" t="s">
        <v>2165</v>
      </c>
      <c r="I25">
        <v>2</v>
      </c>
      <c r="J25" t="s">
        <v>940</v>
      </c>
      <c r="K25">
        <v>77</v>
      </c>
      <c r="L25" t="s">
        <v>234</v>
      </c>
      <c r="M25" s="4">
        <v>1250</v>
      </c>
      <c r="P25" s="3">
        <v>45786</v>
      </c>
      <c r="R25">
        <v>88</v>
      </c>
      <c r="S25" s="4">
        <v>110000</v>
      </c>
      <c r="T25" t="s">
        <v>64</v>
      </c>
      <c r="U25" t="s">
        <v>2166</v>
      </c>
      <c r="V25">
        <v>0</v>
      </c>
      <c r="W25" s="4">
        <v>100000</v>
      </c>
      <c r="X25" s="4">
        <v>10000</v>
      </c>
      <c r="Y25">
        <v>0</v>
      </c>
      <c r="Z25">
        <v>0</v>
      </c>
      <c r="AA25">
        <v>0</v>
      </c>
      <c r="AD25">
        <v>0</v>
      </c>
      <c r="AM25" t="s">
        <v>2167</v>
      </c>
      <c r="AN25" t="s">
        <v>97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62</v>
      </c>
      <c r="AZ25" t="s">
        <v>5152</v>
      </c>
      <c r="BA25">
        <v>0</v>
      </c>
      <c r="BC25" t="s">
        <v>97</v>
      </c>
      <c r="BF25" t="s">
        <v>2168</v>
      </c>
    </row>
    <row r="26" spans="1:58" x14ac:dyDescent="0.35">
      <c r="A26" t="s">
        <v>2169</v>
      </c>
      <c r="B26">
        <v>10000</v>
      </c>
      <c r="C26">
        <v>30000</v>
      </c>
      <c r="D26" s="3">
        <v>45792</v>
      </c>
      <c r="E26" t="s">
        <v>59</v>
      </c>
      <c r="F26" t="s">
        <v>2170</v>
      </c>
      <c r="G26" t="s">
        <v>2165</v>
      </c>
      <c r="I26">
        <v>2</v>
      </c>
      <c r="J26" t="s">
        <v>940</v>
      </c>
      <c r="K26">
        <v>77</v>
      </c>
      <c r="L26" t="s">
        <v>234</v>
      </c>
      <c r="M26" s="4">
        <v>1250</v>
      </c>
      <c r="P26" s="3">
        <v>45786</v>
      </c>
      <c r="R26">
        <v>88</v>
      </c>
      <c r="S26" s="4">
        <v>110000</v>
      </c>
      <c r="T26" t="s">
        <v>64</v>
      </c>
      <c r="U26" t="s">
        <v>2171</v>
      </c>
      <c r="V26">
        <v>0</v>
      </c>
      <c r="W26" s="4">
        <v>100000</v>
      </c>
      <c r="X26" s="4">
        <v>10000</v>
      </c>
      <c r="Y26">
        <v>0</v>
      </c>
      <c r="Z26">
        <v>0</v>
      </c>
      <c r="AA26">
        <v>0</v>
      </c>
      <c r="AD26">
        <v>0</v>
      </c>
      <c r="AM26" t="s">
        <v>2172</v>
      </c>
      <c r="AN26" t="s">
        <v>97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62</v>
      </c>
      <c r="AZ26" t="s">
        <v>5153</v>
      </c>
      <c r="BA26">
        <v>0</v>
      </c>
      <c r="BC26" t="s">
        <v>97</v>
      </c>
      <c r="BF26" t="s">
        <v>2173</v>
      </c>
    </row>
    <row r="27" spans="1:58" x14ac:dyDescent="0.35">
      <c r="A27" t="s">
        <v>1728</v>
      </c>
      <c r="B27">
        <v>10000</v>
      </c>
      <c r="C27">
        <v>10000</v>
      </c>
      <c r="D27" s="3">
        <v>45790</v>
      </c>
      <c r="E27" t="s">
        <v>59</v>
      </c>
      <c r="F27" t="s">
        <v>1660</v>
      </c>
      <c r="G27" t="s">
        <v>1352</v>
      </c>
      <c r="I27">
        <v>1</v>
      </c>
      <c r="J27" t="s">
        <v>940</v>
      </c>
      <c r="K27">
        <v>26</v>
      </c>
      <c r="L27" t="s">
        <v>266</v>
      </c>
      <c r="M27" s="4">
        <v>13500</v>
      </c>
      <c r="P27" s="3">
        <v>45786</v>
      </c>
      <c r="R27">
        <v>4</v>
      </c>
      <c r="S27" s="4">
        <v>54000</v>
      </c>
      <c r="T27" t="s">
        <v>64</v>
      </c>
      <c r="U27" t="s">
        <v>1661</v>
      </c>
      <c r="V27">
        <v>0</v>
      </c>
      <c r="W27" s="4">
        <v>54000</v>
      </c>
      <c r="X27">
        <v>0</v>
      </c>
      <c r="Y27">
        <v>0</v>
      </c>
      <c r="Z27">
        <v>0</v>
      </c>
      <c r="AA27">
        <v>0</v>
      </c>
      <c r="AD27">
        <v>0</v>
      </c>
      <c r="AM27" t="s">
        <v>1662</v>
      </c>
      <c r="AN27" t="s">
        <v>441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62</v>
      </c>
      <c r="AZ27" t="s">
        <v>5293</v>
      </c>
      <c r="BA27">
        <v>0</v>
      </c>
      <c r="BC27" t="s">
        <v>441</v>
      </c>
      <c r="BF27" t="s">
        <v>1729</v>
      </c>
    </row>
    <row r="28" spans="1:58" x14ac:dyDescent="0.35">
      <c r="A28" t="s">
        <v>1730</v>
      </c>
      <c r="B28">
        <v>10000</v>
      </c>
      <c r="C28">
        <v>10000</v>
      </c>
      <c r="D28" s="3">
        <v>45790</v>
      </c>
      <c r="E28" t="s">
        <v>59</v>
      </c>
      <c r="F28" t="s">
        <v>1731</v>
      </c>
      <c r="G28" t="s">
        <v>1732</v>
      </c>
      <c r="I28">
        <v>1</v>
      </c>
      <c r="J28" t="s">
        <v>940</v>
      </c>
      <c r="K28">
        <v>90</v>
      </c>
      <c r="L28" t="s">
        <v>236</v>
      </c>
      <c r="M28" s="4">
        <v>27000</v>
      </c>
      <c r="P28" s="3">
        <v>45786</v>
      </c>
      <c r="R28">
        <v>2</v>
      </c>
      <c r="S28" s="4">
        <v>54000</v>
      </c>
      <c r="T28" t="s">
        <v>64</v>
      </c>
      <c r="U28" t="s">
        <v>1366</v>
      </c>
      <c r="V28">
        <v>0</v>
      </c>
      <c r="W28" s="4">
        <v>54000</v>
      </c>
      <c r="X28">
        <v>0</v>
      </c>
      <c r="Y28">
        <v>0</v>
      </c>
      <c r="Z28">
        <v>0</v>
      </c>
      <c r="AA28">
        <v>0</v>
      </c>
      <c r="AD28">
        <v>0</v>
      </c>
      <c r="AM28" t="s">
        <v>1367</v>
      </c>
      <c r="AN28" t="s">
        <v>381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62</v>
      </c>
      <c r="AZ28" t="s">
        <v>5294</v>
      </c>
      <c r="BA28">
        <v>0</v>
      </c>
      <c r="BC28" t="s">
        <v>381</v>
      </c>
      <c r="BF28" t="s">
        <v>1733</v>
      </c>
    </row>
    <row r="29" spans="1:58" x14ac:dyDescent="0.35">
      <c r="A29" t="s">
        <v>1940</v>
      </c>
      <c r="B29">
        <v>10000</v>
      </c>
      <c r="C29">
        <v>10000</v>
      </c>
      <c r="D29" s="3">
        <v>45791</v>
      </c>
      <c r="E29" t="s">
        <v>59</v>
      </c>
      <c r="F29" t="s">
        <v>1941</v>
      </c>
      <c r="G29" t="s">
        <v>1310</v>
      </c>
      <c r="I29">
        <v>1</v>
      </c>
      <c r="J29" t="s">
        <v>940</v>
      </c>
      <c r="K29">
        <v>72</v>
      </c>
      <c r="L29" t="s">
        <v>198</v>
      </c>
      <c r="M29" s="4">
        <v>1750</v>
      </c>
      <c r="P29" s="3">
        <v>45786</v>
      </c>
      <c r="R29">
        <v>4</v>
      </c>
      <c r="S29" s="4">
        <v>7000</v>
      </c>
      <c r="T29" t="s">
        <v>64</v>
      </c>
      <c r="U29">
        <v>83615010001</v>
      </c>
      <c r="V29">
        <v>0</v>
      </c>
      <c r="W29" s="4">
        <v>5000</v>
      </c>
      <c r="X29" s="4">
        <v>2000</v>
      </c>
      <c r="Y29">
        <v>0</v>
      </c>
      <c r="Z29">
        <v>0</v>
      </c>
      <c r="AA29">
        <v>0</v>
      </c>
      <c r="AD29">
        <v>0</v>
      </c>
      <c r="AM29">
        <v>8361501</v>
      </c>
      <c r="AN29" t="s">
        <v>89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62</v>
      </c>
      <c r="AZ29" t="s">
        <v>5212</v>
      </c>
      <c r="BA29">
        <v>0</v>
      </c>
      <c r="BC29" t="s">
        <v>89</v>
      </c>
      <c r="BF29" t="s">
        <v>784</v>
      </c>
    </row>
    <row r="30" spans="1:58" x14ac:dyDescent="0.35">
      <c r="A30" t="s">
        <v>1991</v>
      </c>
      <c r="B30">
        <v>10000</v>
      </c>
      <c r="C30">
        <v>10000</v>
      </c>
      <c r="D30" s="3">
        <v>45791</v>
      </c>
      <c r="E30" t="s">
        <v>59</v>
      </c>
      <c r="F30" t="s">
        <v>1992</v>
      </c>
      <c r="G30" t="s">
        <v>1310</v>
      </c>
      <c r="I30">
        <v>1</v>
      </c>
      <c r="J30" t="s">
        <v>940</v>
      </c>
      <c r="K30">
        <v>72</v>
      </c>
      <c r="L30" t="s">
        <v>198</v>
      </c>
      <c r="M30" s="4">
        <v>7250</v>
      </c>
      <c r="P30" s="3">
        <v>45786</v>
      </c>
      <c r="R30">
        <v>4</v>
      </c>
      <c r="S30" s="4">
        <v>29000</v>
      </c>
      <c r="T30" t="s">
        <v>64</v>
      </c>
      <c r="U30">
        <v>83615010001</v>
      </c>
      <c r="V30">
        <v>0</v>
      </c>
      <c r="W30" s="4">
        <v>25000</v>
      </c>
      <c r="X30" s="4">
        <v>4000</v>
      </c>
      <c r="Y30">
        <v>0</v>
      </c>
      <c r="Z30">
        <v>0</v>
      </c>
      <c r="AA30">
        <v>0</v>
      </c>
      <c r="AD30">
        <v>0</v>
      </c>
      <c r="AM30">
        <v>8361501</v>
      </c>
      <c r="AN30" t="s">
        <v>89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62</v>
      </c>
      <c r="AZ30" t="s">
        <v>5155</v>
      </c>
      <c r="BA30">
        <v>0</v>
      </c>
      <c r="BC30" t="s">
        <v>89</v>
      </c>
      <c r="BF30" t="s">
        <v>794</v>
      </c>
    </row>
    <row r="31" spans="1:58" x14ac:dyDescent="0.35">
      <c r="A31" t="s">
        <v>1821</v>
      </c>
      <c r="B31">
        <v>10000</v>
      </c>
      <c r="C31">
        <v>10000</v>
      </c>
      <c r="D31" s="3">
        <v>45791</v>
      </c>
      <c r="E31" t="s">
        <v>59</v>
      </c>
      <c r="F31" t="s">
        <v>1822</v>
      </c>
      <c r="G31" t="s">
        <v>1310</v>
      </c>
      <c r="I31">
        <v>1</v>
      </c>
      <c r="J31" t="s">
        <v>940</v>
      </c>
      <c r="K31">
        <v>72</v>
      </c>
      <c r="L31" t="s">
        <v>198</v>
      </c>
      <c r="M31" s="4">
        <v>2250</v>
      </c>
      <c r="P31" s="3">
        <v>45786</v>
      </c>
      <c r="R31">
        <v>4</v>
      </c>
      <c r="S31" s="4">
        <v>9000</v>
      </c>
      <c r="T31" t="s">
        <v>64</v>
      </c>
      <c r="U31">
        <v>83615110001</v>
      </c>
      <c r="V31">
        <v>0</v>
      </c>
      <c r="W31" s="4">
        <v>6000</v>
      </c>
      <c r="X31" s="4">
        <v>3000</v>
      </c>
      <c r="Y31">
        <v>0</v>
      </c>
      <c r="Z31">
        <v>0</v>
      </c>
      <c r="AA31">
        <v>0</v>
      </c>
      <c r="AD31">
        <v>0</v>
      </c>
      <c r="AM31">
        <v>8361511</v>
      </c>
      <c r="AN31" t="s">
        <v>89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62</v>
      </c>
      <c r="AZ31" t="s">
        <v>5213</v>
      </c>
      <c r="BA31">
        <v>0</v>
      </c>
      <c r="BC31" t="s">
        <v>89</v>
      </c>
      <c r="BF31" t="s">
        <v>794</v>
      </c>
    </row>
    <row r="32" spans="1:58" x14ac:dyDescent="0.35">
      <c r="A32" t="s">
        <v>1821</v>
      </c>
      <c r="B32">
        <v>20000</v>
      </c>
      <c r="C32">
        <v>10000</v>
      </c>
      <c r="D32" s="3">
        <v>45791</v>
      </c>
      <c r="E32" t="s">
        <v>59</v>
      </c>
      <c r="F32" t="s">
        <v>1822</v>
      </c>
      <c r="G32" t="s">
        <v>1310</v>
      </c>
      <c r="I32">
        <v>1</v>
      </c>
      <c r="J32" t="s">
        <v>940</v>
      </c>
      <c r="K32">
        <v>72</v>
      </c>
      <c r="L32" t="s">
        <v>198</v>
      </c>
      <c r="M32" s="4">
        <v>1250</v>
      </c>
      <c r="P32" s="3">
        <v>45786</v>
      </c>
      <c r="R32">
        <v>4</v>
      </c>
      <c r="S32" s="4">
        <v>5000</v>
      </c>
      <c r="T32" t="s">
        <v>64</v>
      </c>
      <c r="U32">
        <v>83615110001</v>
      </c>
      <c r="V32">
        <v>0</v>
      </c>
      <c r="W32" s="4">
        <v>5000</v>
      </c>
      <c r="X32">
        <v>0</v>
      </c>
      <c r="Y32">
        <v>0</v>
      </c>
      <c r="Z32">
        <v>0</v>
      </c>
      <c r="AA32">
        <v>0</v>
      </c>
      <c r="AD32">
        <v>0</v>
      </c>
      <c r="AM32">
        <v>8361511</v>
      </c>
      <c r="AN32" t="s">
        <v>89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62</v>
      </c>
      <c r="AZ32" t="s">
        <v>5213</v>
      </c>
      <c r="BA32">
        <v>0</v>
      </c>
      <c r="BC32" t="s">
        <v>89</v>
      </c>
      <c r="BF32" t="s">
        <v>794</v>
      </c>
    </row>
    <row r="33" spans="1:58" x14ac:dyDescent="0.35">
      <c r="A33" t="s">
        <v>1823</v>
      </c>
      <c r="B33">
        <v>10000</v>
      </c>
      <c r="C33">
        <v>10000</v>
      </c>
      <c r="D33" s="3">
        <v>45791</v>
      </c>
      <c r="E33" t="s">
        <v>59</v>
      </c>
      <c r="F33" t="s">
        <v>1824</v>
      </c>
      <c r="G33" t="s">
        <v>1310</v>
      </c>
      <c r="I33">
        <v>1</v>
      </c>
      <c r="J33" t="s">
        <v>940</v>
      </c>
      <c r="K33">
        <v>72</v>
      </c>
      <c r="L33" t="s">
        <v>198</v>
      </c>
      <c r="M33" s="4">
        <v>1750</v>
      </c>
      <c r="P33" s="3">
        <v>45786</v>
      </c>
      <c r="R33">
        <v>4</v>
      </c>
      <c r="S33" s="4">
        <v>7000</v>
      </c>
      <c r="T33" t="s">
        <v>64</v>
      </c>
      <c r="U33">
        <v>83615230001</v>
      </c>
      <c r="V33">
        <v>0</v>
      </c>
      <c r="W33" s="4">
        <v>5000</v>
      </c>
      <c r="X33" s="4">
        <v>2000</v>
      </c>
      <c r="Y33">
        <v>0</v>
      </c>
      <c r="Z33">
        <v>0</v>
      </c>
      <c r="AA33">
        <v>0</v>
      </c>
      <c r="AD33">
        <v>0</v>
      </c>
      <c r="AM33">
        <v>8361523</v>
      </c>
      <c r="AN33" t="s">
        <v>89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62</v>
      </c>
      <c r="AZ33" t="s">
        <v>5214</v>
      </c>
      <c r="BA33">
        <v>0</v>
      </c>
      <c r="BC33" t="s">
        <v>89</v>
      </c>
      <c r="BF33" t="s">
        <v>794</v>
      </c>
    </row>
    <row r="34" spans="1:58" x14ac:dyDescent="0.35">
      <c r="A34" t="s">
        <v>2179</v>
      </c>
      <c r="B34">
        <v>10000</v>
      </c>
      <c r="C34">
        <v>20000</v>
      </c>
      <c r="D34" s="3">
        <v>45792</v>
      </c>
      <c r="E34" t="s">
        <v>59</v>
      </c>
      <c r="F34" t="s">
        <v>2180</v>
      </c>
      <c r="G34" t="s">
        <v>2165</v>
      </c>
      <c r="I34">
        <v>2</v>
      </c>
      <c r="J34" t="s">
        <v>940</v>
      </c>
      <c r="K34">
        <v>77</v>
      </c>
      <c r="L34" t="s">
        <v>234</v>
      </c>
      <c r="M34" s="4">
        <v>1250</v>
      </c>
      <c r="P34" s="3">
        <v>45786</v>
      </c>
      <c r="R34">
        <v>88</v>
      </c>
      <c r="S34" s="4">
        <v>110000</v>
      </c>
      <c r="T34" t="s">
        <v>64</v>
      </c>
      <c r="U34" t="s">
        <v>2181</v>
      </c>
      <c r="V34">
        <v>0</v>
      </c>
      <c r="W34" s="4">
        <v>100000</v>
      </c>
      <c r="X34" s="4">
        <v>10000</v>
      </c>
      <c r="Y34">
        <v>0</v>
      </c>
      <c r="Z34">
        <v>0</v>
      </c>
      <c r="AA34">
        <v>0</v>
      </c>
      <c r="AD34">
        <v>0</v>
      </c>
      <c r="AM34" t="s">
        <v>2182</v>
      </c>
      <c r="AN34" t="s">
        <v>97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62</v>
      </c>
      <c r="AZ34" t="s">
        <v>5157</v>
      </c>
      <c r="BA34">
        <v>0</v>
      </c>
      <c r="BC34" t="s">
        <v>97</v>
      </c>
      <c r="BF34" t="s">
        <v>2183</v>
      </c>
    </row>
    <row r="35" spans="1:58" x14ac:dyDescent="0.35">
      <c r="A35" t="s">
        <v>2188</v>
      </c>
      <c r="B35">
        <v>10000</v>
      </c>
      <c r="C35">
        <v>20000</v>
      </c>
      <c r="D35" s="3">
        <v>45792</v>
      </c>
      <c r="E35" t="s">
        <v>59</v>
      </c>
      <c r="F35" t="s">
        <v>2189</v>
      </c>
      <c r="G35" t="s">
        <v>2165</v>
      </c>
      <c r="I35">
        <v>2</v>
      </c>
      <c r="J35" t="s">
        <v>940</v>
      </c>
      <c r="K35">
        <v>77</v>
      </c>
      <c r="L35" t="s">
        <v>234</v>
      </c>
      <c r="M35" s="4">
        <v>1250</v>
      </c>
      <c r="P35" s="3">
        <v>45786</v>
      </c>
      <c r="R35">
        <v>88</v>
      </c>
      <c r="S35" s="4">
        <v>110000</v>
      </c>
      <c r="T35" t="s">
        <v>64</v>
      </c>
      <c r="U35" t="s">
        <v>2190</v>
      </c>
      <c r="V35">
        <v>0</v>
      </c>
      <c r="W35" s="4">
        <v>100000</v>
      </c>
      <c r="X35" s="4">
        <v>10000</v>
      </c>
      <c r="Y35">
        <v>0</v>
      </c>
      <c r="Z35">
        <v>0</v>
      </c>
      <c r="AA35">
        <v>0</v>
      </c>
      <c r="AD35">
        <v>0</v>
      </c>
      <c r="AM35" t="s">
        <v>2191</v>
      </c>
      <c r="AN35" t="s">
        <v>97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62</v>
      </c>
      <c r="AZ35" t="s">
        <v>5158</v>
      </c>
      <c r="BA35">
        <v>0</v>
      </c>
      <c r="BC35" t="s">
        <v>97</v>
      </c>
      <c r="BF35" t="s">
        <v>2192</v>
      </c>
    </row>
    <row r="36" spans="1:58" x14ac:dyDescent="0.35">
      <c r="A36" t="s">
        <v>2262</v>
      </c>
      <c r="B36">
        <v>10000</v>
      </c>
      <c r="C36">
        <v>20000</v>
      </c>
      <c r="D36" s="3">
        <v>45793</v>
      </c>
      <c r="E36" t="s">
        <v>59</v>
      </c>
      <c r="F36" t="s">
        <v>2263</v>
      </c>
      <c r="G36" t="s">
        <v>2236</v>
      </c>
      <c r="I36">
        <v>2</v>
      </c>
      <c r="J36" t="s">
        <v>940</v>
      </c>
      <c r="K36">
        <v>77</v>
      </c>
      <c r="L36" t="s">
        <v>234</v>
      </c>
      <c r="M36" s="4">
        <v>1250</v>
      </c>
      <c r="P36" s="3">
        <v>45786</v>
      </c>
      <c r="R36">
        <v>88</v>
      </c>
      <c r="S36" s="4">
        <v>110000</v>
      </c>
      <c r="T36" t="s">
        <v>64</v>
      </c>
      <c r="U36" t="s">
        <v>2264</v>
      </c>
      <c r="V36">
        <v>0</v>
      </c>
      <c r="W36" s="4">
        <v>100000</v>
      </c>
      <c r="X36" s="4">
        <v>10000</v>
      </c>
      <c r="Y36">
        <v>0</v>
      </c>
      <c r="Z36">
        <v>0</v>
      </c>
      <c r="AA36">
        <v>0</v>
      </c>
      <c r="AD36">
        <v>0</v>
      </c>
      <c r="AM36" t="s">
        <v>2265</v>
      </c>
      <c r="AN36" t="s">
        <v>97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62</v>
      </c>
      <c r="AZ36" t="s">
        <v>5045</v>
      </c>
      <c r="BA36">
        <v>0</v>
      </c>
      <c r="BC36" t="s">
        <v>97</v>
      </c>
      <c r="BF36" t="s">
        <v>2266</v>
      </c>
    </row>
    <row r="37" spans="1:58" x14ac:dyDescent="0.35">
      <c r="A37" t="s">
        <v>1734</v>
      </c>
      <c r="B37">
        <v>10000</v>
      </c>
      <c r="C37">
        <v>10000</v>
      </c>
      <c r="D37" s="3">
        <v>45790</v>
      </c>
      <c r="E37" t="s">
        <v>59</v>
      </c>
      <c r="F37" t="s">
        <v>1660</v>
      </c>
      <c r="G37" t="s">
        <v>1512</v>
      </c>
      <c r="I37">
        <v>1</v>
      </c>
      <c r="J37" t="s">
        <v>940</v>
      </c>
      <c r="K37">
        <v>78</v>
      </c>
      <c r="L37" t="s">
        <v>240</v>
      </c>
      <c r="M37" s="4">
        <v>15000</v>
      </c>
      <c r="P37" s="3">
        <v>45786</v>
      </c>
      <c r="R37">
        <v>4</v>
      </c>
      <c r="S37" s="4">
        <v>60000</v>
      </c>
      <c r="T37" t="s">
        <v>64</v>
      </c>
      <c r="U37" t="s">
        <v>1735</v>
      </c>
      <c r="V37">
        <v>0</v>
      </c>
      <c r="W37" s="4">
        <v>60000</v>
      </c>
      <c r="X37">
        <v>0</v>
      </c>
      <c r="Y37">
        <v>0</v>
      </c>
      <c r="Z37">
        <v>0</v>
      </c>
      <c r="AA37">
        <v>0</v>
      </c>
      <c r="AD37">
        <v>0</v>
      </c>
      <c r="AM37" t="s">
        <v>1736</v>
      </c>
      <c r="AN37" t="s">
        <v>504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62</v>
      </c>
      <c r="AZ37" t="s">
        <v>5295</v>
      </c>
      <c r="BA37">
        <v>0</v>
      </c>
      <c r="BC37" t="s">
        <v>504</v>
      </c>
      <c r="BF37" t="s">
        <v>1737</v>
      </c>
    </row>
    <row r="38" spans="1:58" x14ac:dyDescent="0.35">
      <c r="A38" t="s">
        <v>1738</v>
      </c>
      <c r="B38">
        <v>10000</v>
      </c>
      <c r="C38">
        <v>30000</v>
      </c>
      <c r="D38" s="3">
        <v>45790</v>
      </c>
      <c r="E38" t="s">
        <v>59</v>
      </c>
      <c r="F38" s="5">
        <v>0.46535879629629628</v>
      </c>
      <c r="G38" t="s">
        <v>1739</v>
      </c>
      <c r="I38">
        <v>3</v>
      </c>
      <c r="J38" t="s">
        <v>940</v>
      </c>
      <c r="K38">
        <v>95</v>
      </c>
      <c r="L38" t="s">
        <v>254</v>
      </c>
      <c r="M38" s="4">
        <v>12191</v>
      </c>
      <c r="P38" s="3">
        <v>45786</v>
      </c>
      <c r="R38">
        <v>84</v>
      </c>
      <c r="S38" s="4">
        <v>1024044</v>
      </c>
      <c r="T38" t="s">
        <v>64</v>
      </c>
      <c r="U38" t="s">
        <v>1740</v>
      </c>
      <c r="V38">
        <v>0</v>
      </c>
      <c r="W38" s="4">
        <v>1120000</v>
      </c>
      <c r="X38" s="4">
        <v>-95956</v>
      </c>
      <c r="Y38">
        <v>0</v>
      </c>
      <c r="Z38">
        <v>0</v>
      </c>
      <c r="AA38">
        <v>0</v>
      </c>
      <c r="AD38">
        <v>0</v>
      </c>
      <c r="AM38" t="s">
        <v>1741</v>
      </c>
      <c r="AN38" t="s">
        <v>496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62</v>
      </c>
      <c r="AZ38" t="s">
        <v>5296</v>
      </c>
      <c r="BA38">
        <v>0</v>
      </c>
      <c r="BC38" t="s">
        <v>496</v>
      </c>
      <c r="BF38" t="s">
        <v>926</v>
      </c>
    </row>
    <row r="39" spans="1:58" x14ac:dyDescent="0.35">
      <c r="A39" t="s">
        <v>1742</v>
      </c>
      <c r="B39">
        <v>10000</v>
      </c>
      <c r="C39">
        <v>10000</v>
      </c>
      <c r="D39" s="3">
        <v>45790</v>
      </c>
      <c r="E39" t="s">
        <v>59</v>
      </c>
      <c r="F39" t="s">
        <v>1743</v>
      </c>
      <c r="G39" t="s">
        <v>1744</v>
      </c>
      <c r="I39">
        <v>1</v>
      </c>
      <c r="J39" t="s">
        <v>940</v>
      </c>
      <c r="K39">
        <v>75</v>
      </c>
      <c r="L39" t="s">
        <v>156</v>
      </c>
      <c r="M39" s="4">
        <v>5770</v>
      </c>
      <c r="P39" s="3">
        <v>45786</v>
      </c>
      <c r="R39">
        <v>13</v>
      </c>
      <c r="S39" s="4">
        <v>75010</v>
      </c>
      <c r="T39" t="s">
        <v>64</v>
      </c>
      <c r="U39" t="s">
        <v>1745</v>
      </c>
      <c r="V39">
        <v>0</v>
      </c>
      <c r="W39" s="4">
        <v>75005</v>
      </c>
      <c r="X39">
        <v>5</v>
      </c>
      <c r="Y39">
        <v>0</v>
      </c>
      <c r="Z39">
        <v>0</v>
      </c>
      <c r="AA39">
        <v>0</v>
      </c>
      <c r="AD39">
        <v>0</v>
      </c>
      <c r="AM39" t="s">
        <v>1746</v>
      </c>
      <c r="AN39" t="s">
        <v>381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62</v>
      </c>
      <c r="AZ39" t="s">
        <v>5297</v>
      </c>
      <c r="BA39">
        <v>0</v>
      </c>
      <c r="BC39" t="s">
        <v>381</v>
      </c>
      <c r="BF39" t="s">
        <v>1747</v>
      </c>
    </row>
    <row r="40" spans="1:58" x14ac:dyDescent="0.35">
      <c r="A40" t="s">
        <v>1742</v>
      </c>
      <c r="B40">
        <v>10000</v>
      </c>
      <c r="C40">
        <v>20000</v>
      </c>
      <c r="D40" s="3">
        <v>45790</v>
      </c>
      <c r="E40" t="s">
        <v>59</v>
      </c>
      <c r="F40" t="s">
        <v>1743</v>
      </c>
      <c r="G40" t="s">
        <v>1744</v>
      </c>
      <c r="I40">
        <v>1</v>
      </c>
      <c r="J40" t="s">
        <v>940</v>
      </c>
      <c r="K40" t="s">
        <v>179</v>
      </c>
      <c r="L40" t="s">
        <v>274</v>
      </c>
      <c r="M40" s="4">
        <v>15770</v>
      </c>
      <c r="P40" s="3">
        <v>45786</v>
      </c>
      <c r="R40">
        <v>13</v>
      </c>
      <c r="S40" s="4">
        <v>205010</v>
      </c>
      <c r="T40" t="s">
        <v>64</v>
      </c>
      <c r="U40" t="s">
        <v>1745</v>
      </c>
      <c r="V40">
        <v>0</v>
      </c>
      <c r="W40" s="4">
        <v>204995</v>
      </c>
      <c r="X40">
        <v>15</v>
      </c>
      <c r="Y40">
        <v>0</v>
      </c>
      <c r="Z40">
        <v>0</v>
      </c>
      <c r="AA40">
        <v>0</v>
      </c>
      <c r="AD40">
        <v>0</v>
      </c>
      <c r="AM40" t="s">
        <v>1746</v>
      </c>
      <c r="AN40" t="s">
        <v>381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62</v>
      </c>
      <c r="AZ40" t="s">
        <v>5297</v>
      </c>
      <c r="BA40">
        <v>0</v>
      </c>
      <c r="BC40" t="s">
        <v>381</v>
      </c>
      <c r="BF40" t="s">
        <v>1747</v>
      </c>
    </row>
    <row r="41" spans="1:58" x14ac:dyDescent="0.35">
      <c r="A41" t="s">
        <v>1395</v>
      </c>
      <c r="B41">
        <v>10000</v>
      </c>
      <c r="C41">
        <v>20000</v>
      </c>
      <c r="D41" s="3">
        <v>45786</v>
      </c>
      <c r="E41" t="s">
        <v>59</v>
      </c>
      <c r="F41" t="s">
        <v>1396</v>
      </c>
      <c r="G41" t="s">
        <v>1310</v>
      </c>
      <c r="I41">
        <v>2</v>
      </c>
      <c r="J41" t="s">
        <v>940</v>
      </c>
      <c r="K41">
        <v>71</v>
      </c>
      <c r="L41" t="s">
        <v>86</v>
      </c>
      <c r="M41" s="4">
        <v>4667</v>
      </c>
      <c r="P41" s="3">
        <v>45786</v>
      </c>
      <c r="R41">
        <v>6</v>
      </c>
      <c r="S41" s="4">
        <v>28002</v>
      </c>
      <c r="T41" t="s">
        <v>64</v>
      </c>
      <c r="U41">
        <v>5000538100001</v>
      </c>
      <c r="V41">
        <v>0</v>
      </c>
      <c r="W41" s="4">
        <v>14000</v>
      </c>
      <c r="X41" s="4">
        <v>14002</v>
      </c>
      <c r="Y41">
        <v>0</v>
      </c>
      <c r="Z41">
        <v>0</v>
      </c>
      <c r="AA41">
        <v>0</v>
      </c>
      <c r="AD41">
        <v>0</v>
      </c>
      <c r="AM41">
        <v>500053810</v>
      </c>
      <c r="AN41" t="s">
        <v>89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62</v>
      </c>
      <c r="AZ41" t="s">
        <v>5298</v>
      </c>
      <c r="BA41">
        <v>0</v>
      </c>
      <c r="BC41" t="s">
        <v>89</v>
      </c>
      <c r="BF41" t="s">
        <v>1394</v>
      </c>
    </row>
    <row r="42" spans="1:58" x14ac:dyDescent="0.35">
      <c r="A42" t="s">
        <v>2267</v>
      </c>
      <c r="B42">
        <v>10000</v>
      </c>
      <c r="C42">
        <v>20000</v>
      </c>
      <c r="D42" s="3">
        <v>45793</v>
      </c>
      <c r="E42" t="s">
        <v>59</v>
      </c>
      <c r="F42" t="s">
        <v>2268</v>
      </c>
      <c r="G42" t="s">
        <v>2236</v>
      </c>
      <c r="I42">
        <v>2</v>
      </c>
      <c r="J42" t="s">
        <v>940</v>
      </c>
      <c r="K42">
        <v>77</v>
      </c>
      <c r="L42" t="s">
        <v>234</v>
      </c>
      <c r="M42" s="4">
        <v>2500</v>
      </c>
      <c r="P42" s="3">
        <v>45786</v>
      </c>
      <c r="R42">
        <v>88</v>
      </c>
      <c r="S42" s="4">
        <v>220000</v>
      </c>
      <c r="T42" t="s">
        <v>64</v>
      </c>
      <c r="U42" t="s">
        <v>2269</v>
      </c>
      <c r="V42">
        <v>0</v>
      </c>
      <c r="W42" s="4">
        <v>200000</v>
      </c>
      <c r="X42" s="4">
        <v>20000</v>
      </c>
      <c r="Y42">
        <v>0</v>
      </c>
      <c r="Z42">
        <v>0</v>
      </c>
      <c r="AA42">
        <v>0</v>
      </c>
      <c r="AD42">
        <v>0</v>
      </c>
      <c r="AM42" t="s">
        <v>2270</v>
      </c>
      <c r="AN42" t="s">
        <v>97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62</v>
      </c>
      <c r="AZ42" t="s">
        <v>5052</v>
      </c>
      <c r="BA42">
        <v>0</v>
      </c>
      <c r="BC42" t="s">
        <v>97</v>
      </c>
      <c r="BF42" t="s">
        <v>2271</v>
      </c>
    </row>
    <row r="43" spans="1:58" x14ac:dyDescent="0.35">
      <c r="A43" t="s">
        <v>2272</v>
      </c>
      <c r="B43">
        <v>10000</v>
      </c>
      <c r="C43">
        <v>20000</v>
      </c>
      <c r="D43" s="3">
        <v>45793</v>
      </c>
      <c r="E43" t="s">
        <v>59</v>
      </c>
      <c r="F43" t="s">
        <v>2273</v>
      </c>
      <c r="G43" t="s">
        <v>2236</v>
      </c>
      <c r="I43">
        <v>2</v>
      </c>
      <c r="J43" t="s">
        <v>940</v>
      </c>
      <c r="K43">
        <v>77</v>
      </c>
      <c r="L43" t="s">
        <v>234</v>
      </c>
      <c r="M43" s="4">
        <v>1250</v>
      </c>
      <c r="P43" s="3">
        <v>45786</v>
      </c>
      <c r="R43">
        <v>88</v>
      </c>
      <c r="S43" s="4">
        <v>110000</v>
      </c>
      <c r="T43" t="s">
        <v>64</v>
      </c>
      <c r="U43" t="s">
        <v>2274</v>
      </c>
      <c r="V43">
        <v>0</v>
      </c>
      <c r="W43" s="4">
        <v>100000</v>
      </c>
      <c r="X43" s="4">
        <v>10000</v>
      </c>
      <c r="Y43">
        <v>0</v>
      </c>
      <c r="Z43">
        <v>0</v>
      </c>
      <c r="AA43">
        <v>0</v>
      </c>
      <c r="AD43">
        <v>0</v>
      </c>
      <c r="AM43" t="s">
        <v>2275</v>
      </c>
      <c r="AN43" t="s">
        <v>97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62</v>
      </c>
      <c r="AZ43" t="s">
        <v>5053</v>
      </c>
      <c r="BA43">
        <v>0</v>
      </c>
      <c r="BC43" t="s">
        <v>97</v>
      </c>
      <c r="BF43" t="s">
        <v>2276</v>
      </c>
    </row>
    <row r="44" spans="1:58" x14ac:dyDescent="0.35">
      <c r="A44" t="s">
        <v>2193</v>
      </c>
      <c r="B44">
        <v>10000</v>
      </c>
      <c r="C44">
        <v>20000</v>
      </c>
      <c r="D44" s="3">
        <v>45792</v>
      </c>
      <c r="E44" t="s">
        <v>59</v>
      </c>
      <c r="F44" t="s">
        <v>2194</v>
      </c>
      <c r="G44" t="s">
        <v>2165</v>
      </c>
      <c r="I44">
        <v>2</v>
      </c>
      <c r="J44" t="s">
        <v>940</v>
      </c>
      <c r="K44">
        <v>77</v>
      </c>
      <c r="L44" t="s">
        <v>234</v>
      </c>
      <c r="M44" s="4">
        <v>1250</v>
      </c>
      <c r="P44" s="3">
        <v>45786</v>
      </c>
      <c r="R44">
        <v>88</v>
      </c>
      <c r="S44" s="4">
        <v>110000</v>
      </c>
      <c r="T44" t="s">
        <v>64</v>
      </c>
      <c r="U44" t="s">
        <v>2195</v>
      </c>
      <c r="V44">
        <v>0</v>
      </c>
      <c r="W44" s="4">
        <v>100000</v>
      </c>
      <c r="X44" s="4">
        <v>10000</v>
      </c>
      <c r="Y44">
        <v>0</v>
      </c>
      <c r="Z44">
        <v>0</v>
      </c>
      <c r="AA44">
        <v>0</v>
      </c>
      <c r="AD44">
        <v>0</v>
      </c>
      <c r="AM44" t="s">
        <v>2196</v>
      </c>
      <c r="AN44" t="s">
        <v>97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62</v>
      </c>
      <c r="AZ44" t="s">
        <v>5162</v>
      </c>
      <c r="BA44">
        <v>0</v>
      </c>
      <c r="BC44" t="s">
        <v>97</v>
      </c>
      <c r="BF44" t="s">
        <v>2197</v>
      </c>
    </row>
    <row r="45" spans="1:58" x14ac:dyDescent="0.35">
      <c r="A45" t="s">
        <v>2198</v>
      </c>
      <c r="B45">
        <v>10000</v>
      </c>
      <c r="C45">
        <v>20000</v>
      </c>
      <c r="D45" s="3">
        <v>45792</v>
      </c>
      <c r="E45" t="s">
        <v>59</v>
      </c>
      <c r="F45" t="s">
        <v>2199</v>
      </c>
      <c r="G45" t="s">
        <v>2165</v>
      </c>
      <c r="I45">
        <v>2</v>
      </c>
      <c r="J45" t="s">
        <v>940</v>
      </c>
      <c r="K45">
        <v>77</v>
      </c>
      <c r="L45" t="s">
        <v>234</v>
      </c>
      <c r="M45" s="4">
        <v>1250</v>
      </c>
      <c r="P45" s="3">
        <v>45786</v>
      </c>
      <c r="R45">
        <v>88</v>
      </c>
      <c r="S45" s="4">
        <v>110000</v>
      </c>
      <c r="T45" t="s">
        <v>64</v>
      </c>
      <c r="U45" t="s">
        <v>662</v>
      </c>
      <c r="V45">
        <v>0</v>
      </c>
      <c r="W45" s="4">
        <v>100000</v>
      </c>
      <c r="X45" s="4">
        <v>10000</v>
      </c>
      <c r="Y45">
        <v>0</v>
      </c>
      <c r="Z45">
        <v>0</v>
      </c>
      <c r="AA45">
        <v>0</v>
      </c>
      <c r="AD45">
        <v>0</v>
      </c>
      <c r="AM45" t="s">
        <v>663</v>
      </c>
      <c r="AN45" t="s">
        <v>97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62</v>
      </c>
      <c r="AZ45" t="s">
        <v>5163</v>
      </c>
      <c r="BA45">
        <v>0</v>
      </c>
      <c r="BC45" t="s">
        <v>97</v>
      </c>
      <c r="BF45" t="s">
        <v>2200</v>
      </c>
    </row>
    <row r="46" spans="1:58" x14ac:dyDescent="0.35">
      <c r="A46" t="s">
        <v>2201</v>
      </c>
      <c r="B46">
        <v>10000</v>
      </c>
      <c r="C46">
        <v>20000</v>
      </c>
      <c r="D46" s="3">
        <v>45792</v>
      </c>
      <c r="E46" t="s">
        <v>59</v>
      </c>
      <c r="F46" t="s">
        <v>2202</v>
      </c>
      <c r="G46" t="s">
        <v>2165</v>
      </c>
      <c r="I46">
        <v>2</v>
      </c>
      <c r="J46" t="s">
        <v>940</v>
      </c>
      <c r="K46">
        <v>77</v>
      </c>
      <c r="L46" t="s">
        <v>234</v>
      </c>
      <c r="M46" s="4">
        <v>1250</v>
      </c>
      <c r="P46" s="3">
        <v>45786</v>
      </c>
      <c r="R46">
        <v>88</v>
      </c>
      <c r="S46" s="4">
        <v>110000</v>
      </c>
      <c r="T46" t="s">
        <v>64</v>
      </c>
      <c r="U46" t="s">
        <v>652</v>
      </c>
      <c r="V46">
        <v>0</v>
      </c>
      <c r="W46" s="4">
        <v>100000</v>
      </c>
      <c r="X46" s="4">
        <v>10000</v>
      </c>
      <c r="Y46">
        <v>0</v>
      </c>
      <c r="Z46">
        <v>0</v>
      </c>
      <c r="AA46">
        <v>0</v>
      </c>
      <c r="AD46">
        <v>0</v>
      </c>
      <c r="AM46" t="s">
        <v>653</v>
      </c>
      <c r="AN46" t="s">
        <v>97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62</v>
      </c>
      <c r="AZ46" t="s">
        <v>5164</v>
      </c>
      <c r="BA46">
        <v>0</v>
      </c>
      <c r="BC46" t="s">
        <v>97</v>
      </c>
      <c r="BF46" t="s">
        <v>2203</v>
      </c>
    </row>
    <row r="47" spans="1:58" x14ac:dyDescent="0.35">
      <c r="A47" t="s">
        <v>2277</v>
      </c>
      <c r="B47">
        <v>10000</v>
      </c>
      <c r="C47">
        <v>20000</v>
      </c>
      <c r="D47" s="3">
        <v>45793</v>
      </c>
      <c r="E47" t="s">
        <v>59</v>
      </c>
      <c r="F47" t="s">
        <v>2278</v>
      </c>
      <c r="G47" t="s">
        <v>2236</v>
      </c>
      <c r="I47">
        <v>2</v>
      </c>
      <c r="J47" t="s">
        <v>940</v>
      </c>
      <c r="K47">
        <v>77</v>
      </c>
      <c r="L47" t="s">
        <v>234</v>
      </c>
      <c r="M47" s="4">
        <v>2500</v>
      </c>
      <c r="P47" s="3">
        <v>45786</v>
      </c>
      <c r="R47">
        <v>88</v>
      </c>
      <c r="S47" s="4">
        <v>220000</v>
      </c>
      <c r="T47" t="s">
        <v>64</v>
      </c>
      <c r="U47" t="s">
        <v>2279</v>
      </c>
      <c r="V47">
        <v>0</v>
      </c>
      <c r="W47" s="4">
        <v>200000</v>
      </c>
      <c r="X47" s="4">
        <v>20000</v>
      </c>
      <c r="Y47">
        <v>0</v>
      </c>
      <c r="Z47">
        <v>0</v>
      </c>
      <c r="AA47">
        <v>0</v>
      </c>
      <c r="AD47">
        <v>0</v>
      </c>
      <c r="AM47" t="s">
        <v>2280</v>
      </c>
      <c r="AN47" t="s">
        <v>97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62</v>
      </c>
      <c r="AZ47" t="s">
        <v>5054</v>
      </c>
      <c r="BA47">
        <v>0</v>
      </c>
      <c r="BC47" t="s">
        <v>97</v>
      </c>
      <c r="BF47" t="s">
        <v>2281</v>
      </c>
    </row>
    <row r="48" spans="1:58" x14ac:dyDescent="0.35">
      <c r="A48" t="s">
        <v>2204</v>
      </c>
      <c r="B48">
        <v>10000</v>
      </c>
      <c r="C48">
        <v>20000</v>
      </c>
      <c r="D48" s="3">
        <v>45792</v>
      </c>
      <c r="E48" t="s">
        <v>59</v>
      </c>
      <c r="F48" t="s">
        <v>2205</v>
      </c>
      <c r="G48" t="s">
        <v>2165</v>
      </c>
      <c r="I48">
        <v>2</v>
      </c>
      <c r="J48" t="s">
        <v>940</v>
      </c>
      <c r="K48">
        <v>77</v>
      </c>
      <c r="L48" t="s">
        <v>234</v>
      </c>
      <c r="M48" s="4">
        <v>1250</v>
      </c>
      <c r="P48" s="3">
        <v>45786</v>
      </c>
      <c r="R48">
        <v>88</v>
      </c>
      <c r="S48" s="4">
        <v>110000</v>
      </c>
      <c r="T48" t="s">
        <v>64</v>
      </c>
      <c r="U48" t="s">
        <v>2206</v>
      </c>
      <c r="V48">
        <v>0</v>
      </c>
      <c r="W48" s="4">
        <v>100000</v>
      </c>
      <c r="X48" s="4">
        <v>10000</v>
      </c>
      <c r="Y48">
        <v>0</v>
      </c>
      <c r="Z48">
        <v>0</v>
      </c>
      <c r="AA48">
        <v>0</v>
      </c>
      <c r="AD48">
        <v>0</v>
      </c>
      <c r="AM48" t="s">
        <v>2207</v>
      </c>
      <c r="AN48" t="s">
        <v>97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62</v>
      </c>
      <c r="AZ48" t="s">
        <v>6251</v>
      </c>
      <c r="BA48">
        <v>0</v>
      </c>
      <c r="BC48" t="s">
        <v>97</v>
      </c>
      <c r="BF48" t="s">
        <v>2208</v>
      </c>
    </row>
    <row r="49" spans="1:58" x14ac:dyDescent="0.35">
      <c r="A49" t="s">
        <v>1516</v>
      </c>
      <c r="B49">
        <v>10000</v>
      </c>
      <c r="C49">
        <v>10000</v>
      </c>
      <c r="D49" s="3">
        <v>45786</v>
      </c>
      <c r="E49" t="s">
        <v>59</v>
      </c>
      <c r="F49" t="s">
        <v>1517</v>
      </c>
      <c r="G49" t="s">
        <v>626</v>
      </c>
      <c r="I49">
        <v>1</v>
      </c>
      <c r="J49" t="s">
        <v>940</v>
      </c>
      <c r="K49">
        <v>59</v>
      </c>
      <c r="L49" t="s">
        <v>126</v>
      </c>
      <c r="M49">
        <v>258</v>
      </c>
      <c r="P49" s="3">
        <v>45786</v>
      </c>
      <c r="R49">
        <v>4</v>
      </c>
      <c r="S49" s="4">
        <v>1030</v>
      </c>
      <c r="T49" t="s">
        <v>64</v>
      </c>
      <c r="U49">
        <v>112887670001</v>
      </c>
      <c r="V49">
        <v>0</v>
      </c>
      <c r="W49" s="4">
        <v>1030</v>
      </c>
      <c r="X49">
        <v>0</v>
      </c>
      <c r="Y49">
        <v>0</v>
      </c>
      <c r="Z49">
        <v>0</v>
      </c>
      <c r="AA49">
        <v>0</v>
      </c>
      <c r="AD49">
        <v>0</v>
      </c>
      <c r="AM49">
        <v>11288767</v>
      </c>
      <c r="AN49" t="s">
        <v>129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62</v>
      </c>
      <c r="AZ49" t="s">
        <v>5299</v>
      </c>
      <c r="BA49">
        <v>0</v>
      </c>
      <c r="BC49" t="s">
        <v>129</v>
      </c>
      <c r="BF49" t="s">
        <v>1518</v>
      </c>
    </row>
    <row r="50" spans="1:58" x14ac:dyDescent="0.35">
      <c r="A50" t="s">
        <v>1516</v>
      </c>
      <c r="B50">
        <v>20000</v>
      </c>
      <c r="C50">
        <v>10000</v>
      </c>
      <c r="D50" s="3">
        <v>45786</v>
      </c>
      <c r="E50" t="s">
        <v>59</v>
      </c>
      <c r="F50" t="s">
        <v>1517</v>
      </c>
      <c r="G50" t="s">
        <v>626</v>
      </c>
      <c r="I50">
        <v>1</v>
      </c>
      <c r="J50" t="s">
        <v>940</v>
      </c>
      <c r="K50">
        <v>59</v>
      </c>
      <c r="L50" t="s">
        <v>126</v>
      </c>
      <c r="M50">
        <v>258</v>
      </c>
      <c r="P50" s="3">
        <v>45786</v>
      </c>
      <c r="R50">
        <v>4</v>
      </c>
      <c r="S50" s="4">
        <v>1030</v>
      </c>
      <c r="T50" t="s">
        <v>64</v>
      </c>
      <c r="U50">
        <v>112887670001</v>
      </c>
      <c r="V50">
        <v>0</v>
      </c>
      <c r="W50" s="4">
        <v>1030</v>
      </c>
      <c r="X50">
        <v>0</v>
      </c>
      <c r="Y50">
        <v>0</v>
      </c>
      <c r="Z50">
        <v>0</v>
      </c>
      <c r="AA50">
        <v>0</v>
      </c>
      <c r="AD50">
        <v>0</v>
      </c>
      <c r="AM50">
        <v>11288767</v>
      </c>
      <c r="AN50" t="s">
        <v>129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62</v>
      </c>
      <c r="AZ50" t="s">
        <v>5299</v>
      </c>
      <c r="BA50">
        <v>0</v>
      </c>
      <c r="BC50" t="s">
        <v>129</v>
      </c>
      <c r="BF50" t="s">
        <v>1518</v>
      </c>
    </row>
    <row r="51" spans="1:58" x14ac:dyDescent="0.35">
      <c r="A51" t="s">
        <v>1519</v>
      </c>
      <c r="B51">
        <v>10000</v>
      </c>
      <c r="C51">
        <v>10000</v>
      </c>
      <c r="D51" s="3">
        <v>45786</v>
      </c>
      <c r="E51" t="s">
        <v>59</v>
      </c>
      <c r="F51" t="s">
        <v>1520</v>
      </c>
      <c r="G51" t="s">
        <v>1521</v>
      </c>
      <c r="I51">
        <v>1</v>
      </c>
      <c r="J51" t="s">
        <v>940</v>
      </c>
      <c r="K51">
        <v>59</v>
      </c>
      <c r="L51" t="s">
        <v>126</v>
      </c>
      <c r="M51">
        <v>258</v>
      </c>
      <c r="P51" s="3">
        <v>45786</v>
      </c>
      <c r="R51">
        <v>4</v>
      </c>
      <c r="S51" s="4">
        <v>1032</v>
      </c>
      <c r="T51" t="s">
        <v>64</v>
      </c>
      <c r="U51">
        <v>112954310001</v>
      </c>
      <c r="V51">
        <v>0</v>
      </c>
      <c r="W51" s="4">
        <v>1030</v>
      </c>
      <c r="X51">
        <v>2</v>
      </c>
      <c r="Y51">
        <v>0</v>
      </c>
      <c r="Z51">
        <v>0</v>
      </c>
      <c r="AA51">
        <v>0</v>
      </c>
      <c r="AD51">
        <v>0</v>
      </c>
      <c r="AM51">
        <v>11295431</v>
      </c>
      <c r="AN51" t="s">
        <v>129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62</v>
      </c>
      <c r="AZ51" t="s">
        <v>5300</v>
      </c>
      <c r="BA51">
        <v>0</v>
      </c>
      <c r="BC51" t="s">
        <v>129</v>
      </c>
      <c r="BF51" t="s">
        <v>1522</v>
      </c>
    </row>
    <row r="52" spans="1:58" x14ac:dyDescent="0.35">
      <c r="A52" t="s">
        <v>1523</v>
      </c>
      <c r="B52">
        <v>10000</v>
      </c>
      <c r="C52">
        <v>10000</v>
      </c>
      <c r="D52" s="3">
        <v>45786</v>
      </c>
      <c r="E52" t="s">
        <v>59</v>
      </c>
      <c r="F52" t="s">
        <v>1520</v>
      </c>
      <c r="G52" t="s">
        <v>1521</v>
      </c>
      <c r="I52">
        <v>1</v>
      </c>
      <c r="J52" t="s">
        <v>940</v>
      </c>
      <c r="K52">
        <v>59</v>
      </c>
      <c r="L52" t="s">
        <v>126</v>
      </c>
      <c r="M52">
        <v>258</v>
      </c>
      <c r="P52" s="3">
        <v>45786</v>
      </c>
      <c r="R52">
        <v>4</v>
      </c>
      <c r="S52" s="4">
        <v>1032</v>
      </c>
      <c r="T52" t="s">
        <v>64</v>
      </c>
      <c r="U52">
        <v>112954310001</v>
      </c>
      <c r="V52">
        <v>0</v>
      </c>
      <c r="W52" s="4">
        <v>1030</v>
      </c>
      <c r="X52">
        <v>2</v>
      </c>
      <c r="Y52">
        <v>0</v>
      </c>
      <c r="Z52">
        <v>0</v>
      </c>
      <c r="AA52">
        <v>0</v>
      </c>
      <c r="AD52">
        <v>0</v>
      </c>
      <c r="AM52">
        <v>11295431</v>
      </c>
      <c r="AN52" t="s">
        <v>129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62</v>
      </c>
      <c r="AZ52" t="s">
        <v>5301</v>
      </c>
      <c r="BA52">
        <v>0</v>
      </c>
      <c r="BC52" t="s">
        <v>129</v>
      </c>
      <c r="BF52" t="s">
        <v>1524</v>
      </c>
    </row>
    <row r="53" spans="1:58" x14ac:dyDescent="0.35">
      <c r="A53" t="s">
        <v>1525</v>
      </c>
      <c r="B53">
        <v>10000</v>
      </c>
      <c r="C53">
        <v>10000</v>
      </c>
      <c r="D53" s="3">
        <v>45786</v>
      </c>
      <c r="E53" t="s">
        <v>59</v>
      </c>
      <c r="F53" t="s">
        <v>1511</v>
      </c>
      <c r="G53" t="s">
        <v>626</v>
      </c>
      <c r="I53">
        <v>1</v>
      </c>
      <c r="J53" t="s">
        <v>940</v>
      </c>
      <c r="K53">
        <v>59</v>
      </c>
      <c r="L53" t="s">
        <v>126</v>
      </c>
      <c r="M53">
        <v>258</v>
      </c>
      <c r="P53" s="3">
        <v>45786</v>
      </c>
      <c r="R53">
        <v>4</v>
      </c>
      <c r="S53" s="4">
        <v>1030</v>
      </c>
      <c r="T53" t="s">
        <v>64</v>
      </c>
      <c r="U53">
        <v>112887590001</v>
      </c>
      <c r="V53">
        <v>0</v>
      </c>
      <c r="W53" s="4">
        <v>1030</v>
      </c>
      <c r="X53">
        <v>0</v>
      </c>
      <c r="Y53">
        <v>0</v>
      </c>
      <c r="Z53">
        <v>0</v>
      </c>
      <c r="AA53">
        <v>0</v>
      </c>
      <c r="AD53">
        <v>0</v>
      </c>
      <c r="AM53">
        <v>11288759</v>
      </c>
      <c r="AN53" t="s">
        <v>129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62</v>
      </c>
      <c r="AZ53" t="s">
        <v>5302</v>
      </c>
      <c r="BA53">
        <v>0</v>
      </c>
      <c r="BC53" t="s">
        <v>129</v>
      </c>
      <c r="BF53" t="s">
        <v>1526</v>
      </c>
    </row>
    <row r="54" spans="1:58" x14ac:dyDescent="0.35">
      <c r="A54" t="s">
        <v>1525</v>
      </c>
      <c r="B54">
        <v>20000</v>
      </c>
      <c r="C54">
        <v>10000</v>
      </c>
      <c r="D54" s="3">
        <v>45786</v>
      </c>
      <c r="E54" t="s">
        <v>59</v>
      </c>
      <c r="F54" t="s">
        <v>1511</v>
      </c>
      <c r="G54" t="s">
        <v>626</v>
      </c>
      <c r="I54">
        <v>1</v>
      </c>
      <c r="J54" t="s">
        <v>940</v>
      </c>
      <c r="K54">
        <v>59</v>
      </c>
      <c r="L54" t="s">
        <v>126</v>
      </c>
      <c r="M54">
        <v>258</v>
      </c>
      <c r="P54" s="3">
        <v>45786</v>
      </c>
      <c r="R54">
        <v>4</v>
      </c>
      <c r="S54" s="4">
        <v>1030</v>
      </c>
      <c r="T54" t="s">
        <v>64</v>
      </c>
      <c r="U54">
        <v>112887590001</v>
      </c>
      <c r="V54">
        <v>0</v>
      </c>
      <c r="W54" s="4">
        <v>1030</v>
      </c>
      <c r="X54">
        <v>0</v>
      </c>
      <c r="Y54">
        <v>0</v>
      </c>
      <c r="Z54">
        <v>0</v>
      </c>
      <c r="AA54">
        <v>0</v>
      </c>
      <c r="AD54">
        <v>0</v>
      </c>
      <c r="AM54">
        <v>11288759</v>
      </c>
      <c r="AN54" t="s">
        <v>129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62</v>
      </c>
      <c r="AZ54" t="s">
        <v>5302</v>
      </c>
      <c r="BA54">
        <v>0</v>
      </c>
      <c r="BC54" t="s">
        <v>129</v>
      </c>
      <c r="BF54" t="s">
        <v>1526</v>
      </c>
    </row>
    <row r="55" spans="1:58" x14ac:dyDescent="0.35">
      <c r="A55" t="s">
        <v>1527</v>
      </c>
      <c r="B55">
        <v>10000</v>
      </c>
      <c r="C55">
        <v>10000</v>
      </c>
      <c r="D55" s="3">
        <v>45786</v>
      </c>
      <c r="E55" t="s">
        <v>59</v>
      </c>
      <c r="F55" t="s">
        <v>1528</v>
      </c>
      <c r="G55" t="s">
        <v>626</v>
      </c>
      <c r="I55">
        <v>1</v>
      </c>
      <c r="J55" t="s">
        <v>940</v>
      </c>
      <c r="K55">
        <v>59</v>
      </c>
      <c r="L55" t="s">
        <v>126</v>
      </c>
      <c r="M55">
        <v>258</v>
      </c>
      <c r="P55" s="3">
        <v>45786</v>
      </c>
      <c r="R55">
        <v>4</v>
      </c>
      <c r="S55" s="4">
        <v>1032</v>
      </c>
      <c r="T55" t="s">
        <v>64</v>
      </c>
      <c r="U55">
        <v>150087770001</v>
      </c>
      <c r="V55">
        <v>0</v>
      </c>
      <c r="W55" s="4">
        <v>1030</v>
      </c>
      <c r="X55">
        <v>2</v>
      </c>
      <c r="Y55">
        <v>0</v>
      </c>
      <c r="Z55">
        <v>0</v>
      </c>
      <c r="AA55">
        <v>0</v>
      </c>
      <c r="AD55">
        <v>0</v>
      </c>
      <c r="AM55">
        <v>15008777</v>
      </c>
      <c r="AN55" t="s">
        <v>129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62</v>
      </c>
      <c r="AZ55" t="s">
        <v>5303</v>
      </c>
      <c r="BA55">
        <v>0</v>
      </c>
      <c r="BC55" t="s">
        <v>129</v>
      </c>
      <c r="BF55" t="s">
        <v>1529</v>
      </c>
    </row>
    <row r="56" spans="1:58" x14ac:dyDescent="0.35">
      <c r="A56" t="s">
        <v>1530</v>
      </c>
      <c r="B56">
        <v>10000</v>
      </c>
      <c r="C56">
        <v>10000</v>
      </c>
      <c r="D56" s="3">
        <v>45786</v>
      </c>
      <c r="E56" t="s">
        <v>59</v>
      </c>
      <c r="F56" s="5">
        <v>0.4699652777777778</v>
      </c>
      <c r="G56" t="s">
        <v>626</v>
      </c>
      <c r="I56">
        <v>1</v>
      </c>
      <c r="J56" t="s">
        <v>940</v>
      </c>
      <c r="K56">
        <v>59</v>
      </c>
      <c r="L56" t="s">
        <v>126</v>
      </c>
      <c r="M56">
        <v>830</v>
      </c>
      <c r="P56" s="3">
        <v>45786</v>
      </c>
      <c r="R56">
        <v>2</v>
      </c>
      <c r="S56" s="4">
        <v>1660</v>
      </c>
      <c r="T56" t="s">
        <v>64</v>
      </c>
      <c r="U56">
        <v>112886950001</v>
      </c>
      <c r="V56">
        <v>0</v>
      </c>
      <c r="W56" s="4">
        <v>1660</v>
      </c>
      <c r="X56">
        <v>0</v>
      </c>
      <c r="Y56">
        <v>0</v>
      </c>
      <c r="Z56">
        <v>0</v>
      </c>
      <c r="AA56">
        <v>0</v>
      </c>
      <c r="AD56">
        <v>0</v>
      </c>
      <c r="AM56">
        <v>11288695</v>
      </c>
      <c r="AN56" t="s">
        <v>129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62</v>
      </c>
      <c r="AZ56" t="s">
        <v>5304</v>
      </c>
      <c r="BA56">
        <v>0</v>
      </c>
      <c r="BC56" t="s">
        <v>129</v>
      </c>
      <c r="BF56" t="s">
        <v>1531</v>
      </c>
    </row>
    <row r="57" spans="1:58" x14ac:dyDescent="0.35">
      <c r="A57" t="s">
        <v>1532</v>
      </c>
      <c r="B57">
        <v>10000</v>
      </c>
      <c r="C57">
        <v>10000</v>
      </c>
      <c r="D57" s="3">
        <v>45786</v>
      </c>
      <c r="E57" t="s">
        <v>59</v>
      </c>
      <c r="F57" s="5">
        <v>0.45752314814814815</v>
      </c>
      <c r="G57" t="s">
        <v>626</v>
      </c>
      <c r="I57">
        <v>1</v>
      </c>
      <c r="J57" t="s">
        <v>940</v>
      </c>
      <c r="K57">
        <v>59</v>
      </c>
      <c r="L57" t="s">
        <v>126</v>
      </c>
      <c r="M57">
        <v>415</v>
      </c>
      <c r="P57" s="3">
        <v>45786</v>
      </c>
      <c r="R57">
        <v>2</v>
      </c>
      <c r="S57">
        <v>830</v>
      </c>
      <c r="T57" t="s">
        <v>64</v>
      </c>
      <c r="U57">
        <v>112886790001</v>
      </c>
      <c r="V57">
        <v>0</v>
      </c>
      <c r="W57">
        <v>830</v>
      </c>
      <c r="X57">
        <v>0</v>
      </c>
      <c r="Y57">
        <v>0</v>
      </c>
      <c r="Z57">
        <v>0</v>
      </c>
      <c r="AA57">
        <v>0</v>
      </c>
      <c r="AD57">
        <v>0</v>
      </c>
      <c r="AM57">
        <v>11288679</v>
      </c>
      <c r="AN57" t="s">
        <v>129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62</v>
      </c>
      <c r="AZ57" t="s">
        <v>5305</v>
      </c>
      <c r="BA57">
        <v>0</v>
      </c>
      <c r="BC57" t="s">
        <v>129</v>
      </c>
      <c r="BF57" t="s">
        <v>1533</v>
      </c>
    </row>
    <row r="58" spans="1:58" x14ac:dyDescent="0.35">
      <c r="A58" t="s">
        <v>2209</v>
      </c>
      <c r="B58">
        <v>10000</v>
      </c>
      <c r="C58">
        <v>20000</v>
      </c>
      <c r="D58" s="3">
        <v>45792</v>
      </c>
      <c r="E58" t="s">
        <v>59</v>
      </c>
      <c r="F58" t="s">
        <v>2210</v>
      </c>
      <c r="G58" t="s">
        <v>2165</v>
      </c>
      <c r="I58">
        <v>2</v>
      </c>
      <c r="J58" t="s">
        <v>940</v>
      </c>
      <c r="K58">
        <v>77</v>
      </c>
      <c r="L58" t="s">
        <v>234</v>
      </c>
      <c r="M58" s="4">
        <v>1250</v>
      </c>
      <c r="P58" s="3">
        <v>45786</v>
      </c>
      <c r="R58">
        <v>88</v>
      </c>
      <c r="S58" s="4">
        <v>110000</v>
      </c>
      <c r="T58" t="s">
        <v>64</v>
      </c>
      <c r="U58" t="s">
        <v>642</v>
      </c>
      <c r="V58">
        <v>0</v>
      </c>
      <c r="W58" s="4">
        <v>100000</v>
      </c>
      <c r="X58" s="4">
        <v>10000</v>
      </c>
      <c r="Y58">
        <v>0</v>
      </c>
      <c r="Z58">
        <v>0</v>
      </c>
      <c r="AA58">
        <v>0</v>
      </c>
      <c r="AD58">
        <v>0</v>
      </c>
      <c r="AM58" t="s">
        <v>643</v>
      </c>
      <c r="AN58" t="s">
        <v>97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62</v>
      </c>
      <c r="AZ58" t="s">
        <v>5166</v>
      </c>
      <c r="BA58">
        <v>0</v>
      </c>
      <c r="BC58" t="s">
        <v>97</v>
      </c>
      <c r="BF58" t="s">
        <v>2211</v>
      </c>
    </row>
    <row r="59" spans="1:58" x14ac:dyDescent="0.35">
      <c r="A59" t="s">
        <v>2212</v>
      </c>
      <c r="B59">
        <v>10000</v>
      </c>
      <c r="C59">
        <v>30000</v>
      </c>
      <c r="D59" s="3">
        <v>45792</v>
      </c>
      <c r="E59" t="s">
        <v>59</v>
      </c>
      <c r="F59" t="s">
        <v>2213</v>
      </c>
      <c r="G59" t="s">
        <v>2165</v>
      </c>
      <c r="I59">
        <v>2</v>
      </c>
      <c r="J59" t="s">
        <v>940</v>
      </c>
      <c r="K59">
        <v>77</v>
      </c>
      <c r="L59" t="s">
        <v>234</v>
      </c>
      <c r="M59" s="4">
        <v>1250</v>
      </c>
      <c r="P59" s="3">
        <v>45786</v>
      </c>
      <c r="R59">
        <v>88</v>
      </c>
      <c r="S59" s="4">
        <v>110000</v>
      </c>
      <c r="T59" t="s">
        <v>64</v>
      </c>
      <c r="U59" t="s">
        <v>2214</v>
      </c>
      <c r="V59">
        <v>0</v>
      </c>
      <c r="W59" s="4">
        <v>100000</v>
      </c>
      <c r="X59" s="4">
        <v>10000</v>
      </c>
      <c r="Y59">
        <v>0</v>
      </c>
      <c r="Z59">
        <v>0</v>
      </c>
      <c r="AA59">
        <v>0</v>
      </c>
      <c r="AD59">
        <v>0</v>
      </c>
      <c r="AM59" t="s">
        <v>2215</v>
      </c>
      <c r="AN59" t="s">
        <v>97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62</v>
      </c>
      <c r="AZ59" t="s">
        <v>5167</v>
      </c>
      <c r="BA59">
        <v>0</v>
      </c>
      <c r="BC59" t="s">
        <v>97</v>
      </c>
      <c r="BF59" t="s">
        <v>2216</v>
      </c>
    </row>
    <row r="60" spans="1:58" x14ac:dyDescent="0.35">
      <c r="A60" t="s">
        <v>2217</v>
      </c>
      <c r="B60">
        <v>10000</v>
      </c>
      <c r="C60">
        <v>30000</v>
      </c>
      <c r="D60" s="3">
        <v>45792</v>
      </c>
      <c r="E60" t="s">
        <v>59</v>
      </c>
      <c r="F60" t="s">
        <v>2218</v>
      </c>
      <c r="G60" t="s">
        <v>2165</v>
      </c>
      <c r="I60">
        <v>2</v>
      </c>
      <c r="J60" t="s">
        <v>940</v>
      </c>
      <c r="K60">
        <v>77</v>
      </c>
      <c r="L60" t="s">
        <v>2313</v>
      </c>
      <c r="M60" s="4">
        <v>1250</v>
      </c>
      <c r="P60" s="3">
        <v>45786</v>
      </c>
      <c r="R60">
        <v>88</v>
      </c>
      <c r="S60" s="4">
        <v>110000</v>
      </c>
      <c r="T60" t="s">
        <v>64</v>
      </c>
      <c r="U60" t="s">
        <v>2219</v>
      </c>
      <c r="V60">
        <v>0</v>
      </c>
      <c r="W60" s="4">
        <v>100000</v>
      </c>
      <c r="X60" s="4">
        <v>10000</v>
      </c>
      <c r="Y60">
        <v>0</v>
      </c>
      <c r="Z60">
        <v>0</v>
      </c>
      <c r="AA60">
        <v>0</v>
      </c>
      <c r="AD60">
        <v>0</v>
      </c>
      <c r="AM60" t="s">
        <v>2220</v>
      </c>
      <c r="AN60" t="s">
        <v>97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62</v>
      </c>
      <c r="AZ60" t="s">
        <v>5168</v>
      </c>
      <c r="BA60">
        <v>0</v>
      </c>
      <c r="BC60" t="s">
        <v>97</v>
      </c>
      <c r="BF60" t="s">
        <v>2221</v>
      </c>
    </row>
    <row r="61" spans="1:58" x14ac:dyDescent="0.35">
      <c r="A61" t="s">
        <v>1534</v>
      </c>
      <c r="B61">
        <v>10000</v>
      </c>
      <c r="C61">
        <v>10000</v>
      </c>
      <c r="D61" s="3">
        <v>45786</v>
      </c>
      <c r="E61" t="s">
        <v>59</v>
      </c>
      <c r="F61" t="s">
        <v>1535</v>
      </c>
      <c r="G61" t="s">
        <v>1536</v>
      </c>
      <c r="I61">
        <v>1</v>
      </c>
      <c r="J61" t="s">
        <v>940</v>
      </c>
      <c r="K61">
        <v>32</v>
      </c>
      <c r="L61" t="s">
        <v>102</v>
      </c>
      <c r="M61" s="4">
        <v>5860</v>
      </c>
      <c r="P61" s="3">
        <v>45786</v>
      </c>
      <c r="R61">
        <v>1</v>
      </c>
      <c r="S61" s="4">
        <v>5860</v>
      </c>
      <c r="T61" t="s">
        <v>64</v>
      </c>
      <c r="U61" t="s">
        <v>415</v>
      </c>
      <c r="V61">
        <v>0</v>
      </c>
      <c r="W61" s="4">
        <v>5360</v>
      </c>
      <c r="X61">
        <v>500</v>
      </c>
      <c r="Y61">
        <v>0</v>
      </c>
      <c r="Z61">
        <v>0</v>
      </c>
      <c r="AA61">
        <v>0</v>
      </c>
      <c r="AD61">
        <v>0</v>
      </c>
      <c r="AM61" t="s">
        <v>416</v>
      </c>
      <c r="AN61" t="s">
        <v>337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62</v>
      </c>
      <c r="AZ61" t="s">
        <v>5306</v>
      </c>
      <c r="BA61">
        <v>0</v>
      </c>
      <c r="BC61" t="s">
        <v>337</v>
      </c>
      <c r="BF61" t="s">
        <v>846</v>
      </c>
    </row>
    <row r="62" spans="1:58" x14ac:dyDescent="0.35">
      <c r="A62" t="s">
        <v>1748</v>
      </c>
      <c r="B62">
        <v>10000</v>
      </c>
      <c r="C62">
        <v>20000</v>
      </c>
      <c r="D62" s="3">
        <v>45790</v>
      </c>
      <c r="E62" t="s">
        <v>59</v>
      </c>
      <c r="F62" t="s">
        <v>1749</v>
      </c>
      <c r="G62" t="s">
        <v>377</v>
      </c>
      <c r="I62">
        <v>2</v>
      </c>
      <c r="J62" t="s">
        <v>940</v>
      </c>
      <c r="K62">
        <v>63</v>
      </c>
      <c r="L62" t="s">
        <v>238</v>
      </c>
      <c r="M62" s="4">
        <v>3750</v>
      </c>
      <c r="P62" s="3">
        <v>45786</v>
      </c>
      <c r="R62">
        <v>16</v>
      </c>
      <c r="S62" s="4">
        <v>60000</v>
      </c>
      <c r="T62" t="s">
        <v>64</v>
      </c>
      <c r="U62" t="s">
        <v>379</v>
      </c>
      <c r="V62">
        <v>0</v>
      </c>
      <c r="W62" s="4">
        <v>60000</v>
      </c>
      <c r="X62">
        <v>0</v>
      </c>
      <c r="Y62">
        <v>0</v>
      </c>
      <c r="Z62">
        <v>0</v>
      </c>
      <c r="AA62">
        <v>0</v>
      </c>
      <c r="AD62">
        <v>0</v>
      </c>
      <c r="AM62" t="s">
        <v>380</v>
      </c>
      <c r="AN62" t="s">
        <v>441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62</v>
      </c>
      <c r="AZ62" t="s">
        <v>5307</v>
      </c>
      <c r="BA62">
        <v>0</v>
      </c>
      <c r="BC62" t="s">
        <v>441</v>
      </c>
      <c r="BF62" t="s">
        <v>1750</v>
      </c>
    </row>
    <row r="63" spans="1:58" x14ac:dyDescent="0.35">
      <c r="A63" t="s">
        <v>1751</v>
      </c>
      <c r="B63">
        <v>10000</v>
      </c>
      <c r="C63">
        <v>20000</v>
      </c>
      <c r="D63" s="3">
        <v>45790</v>
      </c>
      <c r="E63" t="s">
        <v>59</v>
      </c>
      <c r="F63" t="s">
        <v>1752</v>
      </c>
      <c r="G63" t="s">
        <v>377</v>
      </c>
      <c r="I63">
        <v>2</v>
      </c>
      <c r="J63" t="s">
        <v>940</v>
      </c>
      <c r="K63">
        <v>63</v>
      </c>
      <c r="L63" t="s">
        <v>238</v>
      </c>
      <c r="M63" s="4">
        <v>3750</v>
      </c>
      <c r="P63" s="3">
        <v>45786</v>
      </c>
      <c r="R63">
        <v>16</v>
      </c>
      <c r="S63" s="4">
        <v>60000</v>
      </c>
      <c r="T63" t="s">
        <v>64</v>
      </c>
      <c r="U63" t="s">
        <v>379</v>
      </c>
      <c r="V63">
        <v>0</v>
      </c>
      <c r="W63" s="4">
        <v>60000</v>
      </c>
      <c r="X63">
        <v>0</v>
      </c>
      <c r="Y63">
        <v>0</v>
      </c>
      <c r="Z63">
        <v>0</v>
      </c>
      <c r="AA63">
        <v>0</v>
      </c>
      <c r="AD63">
        <v>0</v>
      </c>
      <c r="AM63" t="s">
        <v>380</v>
      </c>
      <c r="AN63" t="s">
        <v>441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62</v>
      </c>
      <c r="AZ63" t="s">
        <v>5308</v>
      </c>
      <c r="BA63">
        <v>0</v>
      </c>
      <c r="BC63" t="s">
        <v>441</v>
      </c>
      <c r="BF63" t="s">
        <v>1753</v>
      </c>
    </row>
    <row r="64" spans="1:58" x14ac:dyDescent="0.35">
      <c r="A64" t="s">
        <v>1754</v>
      </c>
      <c r="B64">
        <v>10000</v>
      </c>
      <c r="C64">
        <v>20000</v>
      </c>
      <c r="D64" s="3">
        <v>45790</v>
      </c>
      <c r="E64" t="s">
        <v>59</v>
      </c>
      <c r="F64" t="s">
        <v>1755</v>
      </c>
      <c r="G64" t="s">
        <v>377</v>
      </c>
      <c r="I64">
        <v>2</v>
      </c>
      <c r="J64" t="s">
        <v>940</v>
      </c>
      <c r="K64">
        <v>63</v>
      </c>
      <c r="L64" t="s">
        <v>238</v>
      </c>
      <c r="M64" s="4">
        <v>7500</v>
      </c>
      <c r="P64" s="3">
        <v>45786</v>
      </c>
      <c r="R64">
        <v>16</v>
      </c>
      <c r="S64" s="4">
        <v>120000</v>
      </c>
      <c r="T64" t="s">
        <v>64</v>
      </c>
      <c r="U64" t="s">
        <v>379</v>
      </c>
      <c r="V64">
        <v>0</v>
      </c>
      <c r="W64" s="4">
        <v>120000</v>
      </c>
      <c r="X64">
        <v>0</v>
      </c>
      <c r="Y64">
        <v>0</v>
      </c>
      <c r="Z64">
        <v>0</v>
      </c>
      <c r="AA64">
        <v>0</v>
      </c>
      <c r="AD64">
        <v>0</v>
      </c>
      <c r="AM64" t="s">
        <v>380</v>
      </c>
      <c r="AN64" t="s">
        <v>381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62</v>
      </c>
      <c r="AZ64" t="s">
        <v>5309</v>
      </c>
      <c r="BA64">
        <v>0</v>
      </c>
      <c r="BC64" t="s">
        <v>381</v>
      </c>
      <c r="BF64" t="s">
        <v>1756</v>
      </c>
    </row>
    <row r="65" spans="1:58" x14ac:dyDescent="0.35">
      <c r="A65" t="s">
        <v>1757</v>
      </c>
      <c r="B65">
        <v>10000</v>
      </c>
      <c r="C65">
        <v>20000</v>
      </c>
      <c r="D65" s="3">
        <v>45790</v>
      </c>
      <c r="E65" t="s">
        <v>59</v>
      </c>
      <c r="F65" t="s">
        <v>1373</v>
      </c>
      <c r="G65" t="s">
        <v>377</v>
      </c>
      <c r="I65">
        <v>2</v>
      </c>
      <c r="J65" t="s">
        <v>940</v>
      </c>
      <c r="K65">
        <v>63</v>
      </c>
      <c r="L65" t="s">
        <v>238</v>
      </c>
      <c r="M65" s="4">
        <v>7500</v>
      </c>
      <c r="P65" s="3">
        <v>45786</v>
      </c>
      <c r="R65">
        <v>16</v>
      </c>
      <c r="S65" s="4">
        <v>120000</v>
      </c>
      <c r="T65" t="s">
        <v>64</v>
      </c>
      <c r="U65" t="s">
        <v>379</v>
      </c>
      <c r="V65">
        <v>0</v>
      </c>
      <c r="W65" s="4">
        <v>120000</v>
      </c>
      <c r="X65">
        <v>0</v>
      </c>
      <c r="Y65">
        <v>0</v>
      </c>
      <c r="Z65">
        <v>0</v>
      </c>
      <c r="AA65">
        <v>0</v>
      </c>
      <c r="AD65">
        <v>0</v>
      </c>
      <c r="AM65" t="s">
        <v>380</v>
      </c>
      <c r="AN65" t="s">
        <v>381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62</v>
      </c>
      <c r="AZ65" t="s">
        <v>5310</v>
      </c>
      <c r="BA65">
        <v>0</v>
      </c>
      <c r="BC65" t="s">
        <v>381</v>
      </c>
      <c r="BF65" t="s">
        <v>1758</v>
      </c>
    </row>
    <row r="66" spans="1:58" x14ac:dyDescent="0.35">
      <c r="A66" t="s">
        <v>1759</v>
      </c>
      <c r="B66">
        <v>10000</v>
      </c>
      <c r="C66">
        <v>10000</v>
      </c>
      <c r="D66" s="3">
        <v>45790</v>
      </c>
      <c r="E66" t="s">
        <v>59</v>
      </c>
      <c r="F66" t="s">
        <v>1360</v>
      </c>
      <c r="G66" t="s">
        <v>377</v>
      </c>
      <c r="I66">
        <v>1</v>
      </c>
      <c r="J66" t="s">
        <v>940</v>
      </c>
      <c r="K66">
        <v>78</v>
      </c>
      <c r="L66" t="s">
        <v>240</v>
      </c>
      <c r="M66" s="4">
        <v>8000</v>
      </c>
      <c r="P66" s="3">
        <v>45786</v>
      </c>
      <c r="R66">
        <v>16</v>
      </c>
      <c r="S66" s="4">
        <v>128000</v>
      </c>
      <c r="T66" t="s">
        <v>64</v>
      </c>
      <c r="U66" t="s">
        <v>379</v>
      </c>
      <c r="V66">
        <v>0</v>
      </c>
      <c r="W66" s="4">
        <v>120000</v>
      </c>
      <c r="X66" s="4">
        <v>8000</v>
      </c>
      <c r="Y66">
        <v>0</v>
      </c>
      <c r="Z66">
        <v>0</v>
      </c>
      <c r="AA66">
        <v>0</v>
      </c>
      <c r="AD66">
        <v>0</v>
      </c>
      <c r="AM66" t="s">
        <v>380</v>
      </c>
      <c r="AN66" t="s">
        <v>381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62</v>
      </c>
      <c r="AZ66" t="s">
        <v>5311</v>
      </c>
      <c r="BA66">
        <v>0</v>
      </c>
      <c r="BC66" t="s">
        <v>381</v>
      </c>
      <c r="BF66" t="s">
        <v>1760</v>
      </c>
    </row>
    <row r="67" spans="1:58" x14ac:dyDescent="0.35">
      <c r="A67" t="s">
        <v>1759</v>
      </c>
      <c r="B67">
        <v>10000</v>
      </c>
      <c r="C67">
        <v>20000</v>
      </c>
      <c r="D67" s="3">
        <v>45790</v>
      </c>
      <c r="E67" t="s">
        <v>59</v>
      </c>
      <c r="F67" t="s">
        <v>1360</v>
      </c>
      <c r="G67" t="s">
        <v>377</v>
      </c>
      <c r="I67">
        <v>2</v>
      </c>
      <c r="J67" t="s">
        <v>940</v>
      </c>
      <c r="K67">
        <v>63</v>
      </c>
      <c r="L67" t="s">
        <v>238</v>
      </c>
      <c r="M67" s="4">
        <v>7500</v>
      </c>
      <c r="P67" s="3">
        <v>45786</v>
      </c>
      <c r="R67">
        <v>16</v>
      </c>
      <c r="S67" s="4">
        <v>120000</v>
      </c>
      <c r="T67" t="s">
        <v>64</v>
      </c>
      <c r="U67" t="s">
        <v>379</v>
      </c>
      <c r="V67">
        <v>0</v>
      </c>
      <c r="W67" s="4">
        <v>120000</v>
      </c>
      <c r="X67">
        <v>0</v>
      </c>
      <c r="Y67">
        <v>0</v>
      </c>
      <c r="Z67">
        <v>0</v>
      </c>
      <c r="AA67">
        <v>0</v>
      </c>
      <c r="AD67">
        <v>0</v>
      </c>
      <c r="AM67" t="s">
        <v>380</v>
      </c>
      <c r="AN67" t="s">
        <v>381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62</v>
      </c>
      <c r="AZ67" t="s">
        <v>5311</v>
      </c>
      <c r="BA67">
        <v>0</v>
      </c>
      <c r="BC67" t="s">
        <v>381</v>
      </c>
      <c r="BF67" t="s">
        <v>1760</v>
      </c>
    </row>
    <row r="68" spans="1:58" x14ac:dyDescent="0.35">
      <c r="A68" t="s">
        <v>1761</v>
      </c>
      <c r="B68">
        <v>10000</v>
      </c>
      <c r="C68">
        <v>30000</v>
      </c>
      <c r="D68" s="3">
        <v>45790</v>
      </c>
      <c r="E68" t="s">
        <v>59</v>
      </c>
      <c r="F68" t="s">
        <v>1762</v>
      </c>
      <c r="G68" t="s">
        <v>377</v>
      </c>
      <c r="I68">
        <v>2</v>
      </c>
      <c r="J68" t="s">
        <v>940</v>
      </c>
      <c r="K68">
        <v>63</v>
      </c>
      <c r="L68" t="s">
        <v>238</v>
      </c>
      <c r="M68" s="4">
        <v>2500</v>
      </c>
      <c r="P68" s="3">
        <v>45786</v>
      </c>
      <c r="R68">
        <v>16</v>
      </c>
      <c r="S68" s="4">
        <v>40000</v>
      </c>
      <c r="T68" t="s">
        <v>64</v>
      </c>
      <c r="U68" t="s">
        <v>1763</v>
      </c>
      <c r="V68">
        <v>0</v>
      </c>
      <c r="W68" s="4">
        <v>40000</v>
      </c>
      <c r="X68">
        <v>0</v>
      </c>
      <c r="Y68">
        <v>0</v>
      </c>
      <c r="Z68">
        <v>0</v>
      </c>
      <c r="AA68">
        <v>0</v>
      </c>
      <c r="AD68">
        <v>0</v>
      </c>
      <c r="AM68" t="s">
        <v>1764</v>
      </c>
      <c r="AN68" t="s">
        <v>381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Y68" t="s">
        <v>62</v>
      </c>
      <c r="AZ68" t="s">
        <v>5312</v>
      </c>
      <c r="BA68">
        <v>0</v>
      </c>
      <c r="BC68" t="s">
        <v>381</v>
      </c>
      <c r="BF68" t="s">
        <v>1765</v>
      </c>
    </row>
    <row r="69" spans="1:58" x14ac:dyDescent="0.35">
      <c r="A69" t="s">
        <v>1766</v>
      </c>
      <c r="B69">
        <v>10000</v>
      </c>
      <c r="C69">
        <v>20000</v>
      </c>
      <c r="D69" s="3">
        <v>45790</v>
      </c>
      <c r="E69" t="s">
        <v>59</v>
      </c>
      <c r="F69" t="s">
        <v>1767</v>
      </c>
      <c r="G69" t="s">
        <v>377</v>
      </c>
      <c r="I69">
        <v>2</v>
      </c>
      <c r="J69" t="s">
        <v>940</v>
      </c>
      <c r="K69">
        <v>63</v>
      </c>
      <c r="L69" t="s">
        <v>238</v>
      </c>
      <c r="M69" s="4">
        <v>2500</v>
      </c>
      <c r="P69" s="3">
        <v>45786</v>
      </c>
      <c r="R69">
        <v>16</v>
      </c>
      <c r="S69" s="4">
        <v>40000</v>
      </c>
      <c r="T69" t="s">
        <v>64</v>
      </c>
      <c r="U69" t="s">
        <v>1141</v>
      </c>
      <c r="V69">
        <v>0</v>
      </c>
      <c r="W69" s="4">
        <v>40000</v>
      </c>
      <c r="X69">
        <v>0</v>
      </c>
      <c r="Y69">
        <v>0</v>
      </c>
      <c r="Z69">
        <v>0</v>
      </c>
      <c r="AA69">
        <v>0</v>
      </c>
      <c r="AD69">
        <v>0</v>
      </c>
      <c r="AM69" t="s">
        <v>1142</v>
      </c>
      <c r="AN69" t="s">
        <v>381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Y69" t="s">
        <v>62</v>
      </c>
      <c r="AZ69" t="s">
        <v>5313</v>
      </c>
      <c r="BA69">
        <v>0</v>
      </c>
      <c r="BC69" t="s">
        <v>381</v>
      </c>
      <c r="BF69" t="s">
        <v>1768</v>
      </c>
    </row>
    <row r="70" spans="1:58" x14ac:dyDescent="0.35">
      <c r="A70" t="s">
        <v>2314</v>
      </c>
      <c r="B70">
        <v>10000</v>
      </c>
      <c r="C70">
        <v>10000</v>
      </c>
      <c r="D70" s="3">
        <v>45791</v>
      </c>
      <c r="E70" t="s">
        <v>59</v>
      </c>
      <c r="F70" t="s">
        <v>2315</v>
      </c>
      <c r="G70" t="s">
        <v>2316</v>
      </c>
      <c r="I70">
        <v>1</v>
      </c>
      <c r="J70" t="s">
        <v>940</v>
      </c>
      <c r="K70" t="s">
        <v>2317</v>
      </c>
      <c r="L70" t="s">
        <v>215</v>
      </c>
      <c r="M70" s="4">
        <v>80000</v>
      </c>
      <c r="P70" s="3">
        <v>45786</v>
      </c>
      <c r="R70">
        <v>1</v>
      </c>
      <c r="S70" s="4">
        <v>80000</v>
      </c>
      <c r="T70" t="s">
        <v>64</v>
      </c>
      <c r="U70" t="s">
        <v>1200</v>
      </c>
      <c r="V70">
        <v>0</v>
      </c>
      <c r="W70" s="4">
        <v>80000</v>
      </c>
      <c r="X70">
        <v>0</v>
      </c>
      <c r="Y70">
        <v>0</v>
      </c>
      <c r="Z70">
        <v>0</v>
      </c>
      <c r="AA70">
        <v>0</v>
      </c>
      <c r="AD70">
        <v>0</v>
      </c>
      <c r="AM70" t="s">
        <v>1201</v>
      </c>
      <c r="AN70" t="s">
        <v>381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Y70" t="s">
        <v>62</v>
      </c>
      <c r="AZ70" t="s">
        <v>5270</v>
      </c>
      <c r="BA70">
        <v>0</v>
      </c>
      <c r="BC70" t="s">
        <v>381</v>
      </c>
      <c r="BF70" t="s">
        <v>2318</v>
      </c>
    </row>
    <row r="71" spans="1:58" x14ac:dyDescent="0.35">
      <c r="A71" t="s">
        <v>2303</v>
      </c>
      <c r="B71">
        <v>10000</v>
      </c>
      <c r="C71">
        <v>20000</v>
      </c>
      <c r="D71" s="3">
        <v>45796</v>
      </c>
      <c r="E71" t="s">
        <v>59</v>
      </c>
      <c r="F71" t="s">
        <v>2304</v>
      </c>
      <c r="G71" t="s">
        <v>2305</v>
      </c>
      <c r="I71">
        <v>1</v>
      </c>
      <c r="J71" t="s">
        <v>940</v>
      </c>
      <c r="K71">
        <v>62</v>
      </c>
      <c r="L71" t="s">
        <v>244</v>
      </c>
      <c r="M71" s="4">
        <v>200000</v>
      </c>
      <c r="P71" s="3">
        <v>45786</v>
      </c>
      <c r="R71">
        <v>1</v>
      </c>
      <c r="S71" s="4">
        <v>200000</v>
      </c>
      <c r="T71" t="s">
        <v>64</v>
      </c>
      <c r="U71" t="s">
        <v>930</v>
      </c>
      <c r="V71">
        <v>0</v>
      </c>
      <c r="W71" s="4">
        <v>200000</v>
      </c>
      <c r="X71">
        <v>0</v>
      </c>
      <c r="Y71">
        <v>0</v>
      </c>
      <c r="Z71">
        <v>0</v>
      </c>
      <c r="AA71">
        <v>0</v>
      </c>
      <c r="AD71">
        <v>0</v>
      </c>
      <c r="AM71" t="s">
        <v>931</v>
      </c>
      <c r="AN71" t="s">
        <v>381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Y71" t="s">
        <v>62</v>
      </c>
      <c r="AZ71" t="s">
        <v>5314</v>
      </c>
      <c r="BA71">
        <v>0</v>
      </c>
      <c r="BC71" t="s">
        <v>381</v>
      </c>
      <c r="BF71" t="s">
        <v>2306</v>
      </c>
    </row>
    <row r="72" spans="1:58" x14ac:dyDescent="0.35">
      <c r="A72" t="s">
        <v>2319</v>
      </c>
      <c r="B72">
        <v>10000</v>
      </c>
      <c r="C72">
        <v>10000</v>
      </c>
      <c r="D72" s="3">
        <v>45792</v>
      </c>
      <c r="E72" t="s">
        <v>59</v>
      </c>
      <c r="F72" t="s">
        <v>2320</v>
      </c>
      <c r="G72" t="s">
        <v>1437</v>
      </c>
      <c r="I72">
        <v>1</v>
      </c>
      <c r="J72" t="s">
        <v>940</v>
      </c>
      <c r="K72">
        <v>87</v>
      </c>
      <c r="L72" t="s">
        <v>193</v>
      </c>
      <c r="M72" s="4">
        <v>20250</v>
      </c>
      <c r="P72" s="3">
        <v>45786</v>
      </c>
      <c r="R72">
        <v>2</v>
      </c>
      <c r="S72" s="4">
        <v>40500</v>
      </c>
      <c r="T72" t="s">
        <v>64</v>
      </c>
      <c r="U72" t="s">
        <v>1207</v>
      </c>
      <c r="V72">
        <v>0</v>
      </c>
      <c r="W72" s="4">
        <v>40500</v>
      </c>
      <c r="X72">
        <v>0</v>
      </c>
      <c r="Y72">
        <v>0</v>
      </c>
      <c r="Z72">
        <v>0</v>
      </c>
      <c r="AA72">
        <v>0</v>
      </c>
      <c r="AD72">
        <v>0</v>
      </c>
      <c r="AM72" t="s">
        <v>1208</v>
      </c>
      <c r="AN72" t="s">
        <v>381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Y72" t="s">
        <v>62</v>
      </c>
      <c r="AZ72" t="s">
        <v>5315</v>
      </c>
      <c r="BA72">
        <v>0</v>
      </c>
      <c r="BC72" t="s">
        <v>381</v>
      </c>
      <c r="BF72" t="s">
        <v>2321</v>
      </c>
    </row>
    <row r="73" spans="1:58" x14ac:dyDescent="0.35">
      <c r="A73" t="s">
        <v>3077</v>
      </c>
      <c r="B73">
        <v>10000</v>
      </c>
      <c r="C73">
        <v>10000</v>
      </c>
      <c r="D73" s="3">
        <v>45797</v>
      </c>
      <c r="E73" t="s">
        <v>59</v>
      </c>
      <c r="F73" t="s">
        <v>5316</v>
      </c>
      <c r="G73" t="s">
        <v>3079</v>
      </c>
      <c r="I73">
        <v>1</v>
      </c>
      <c r="J73" t="s">
        <v>940</v>
      </c>
      <c r="K73" t="s">
        <v>180</v>
      </c>
      <c r="L73" t="s">
        <v>202</v>
      </c>
      <c r="M73" s="4">
        <v>4040</v>
      </c>
      <c r="P73" s="3">
        <v>45786</v>
      </c>
      <c r="R73">
        <v>108</v>
      </c>
      <c r="S73" s="4">
        <v>436320</v>
      </c>
      <c r="T73" t="s">
        <v>64</v>
      </c>
      <c r="U73" t="s">
        <v>2972</v>
      </c>
      <c r="V73">
        <v>0</v>
      </c>
      <c r="W73" s="4">
        <v>400000</v>
      </c>
      <c r="X73" s="4">
        <v>36320</v>
      </c>
      <c r="Y73">
        <v>0</v>
      </c>
      <c r="Z73">
        <v>0</v>
      </c>
      <c r="AA73">
        <v>0</v>
      </c>
      <c r="AD73">
        <v>0</v>
      </c>
      <c r="AM73" t="s">
        <v>2973</v>
      </c>
      <c r="AN73" t="s">
        <v>504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Y73" t="s">
        <v>62</v>
      </c>
      <c r="AZ73" t="s">
        <v>3080</v>
      </c>
      <c r="BA73">
        <v>0</v>
      </c>
      <c r="BC73" t="s">
        <v>504</v>
      </c>
      <c r="BF73" t="s">
        <v>3081</v>
      </c>
    </row>
    <row r="74" spans="1:58" x14ac:dyDescent="0.35">
      <c r="A74" t="s">
        <v>1537</v>
      </c>
      <c r="B74">
        <v>10000</v>
      </c>
      <c r="C74">
        <v>10000</v>
      </c>
      <c r="D74" s="3">
        <v>45786</v>
      </c>
      <c r="E74" t="s">
        <v>59</v>
      </c>
      <c r="F74" t="s">
        <v>1538</v>
      </c>
      <c r="G74" t="s">
        <v>1310</v>
      </c>
      <c r="I74">
        <v>1</v>
      </c>
      <c r="J74" t="s">
        <v>940</v>
      </c>
      <c r="K74">
        <v>72</v>
      </c>
      <c r="L74" t="s">
        <v>198</v>
      </c>
      <c r="M74" s="4">
        <v>4000</v>
      </c>
      <c r="P74" s="3">
        <v>45786</v>
      </c>
      <c r="R74">
        <v>6</v>
      </c>
      <c r="S74" s="4">
        <v>24000</v>
      </c>
      <c r="T74" t="s">
        <v>64</v>
      </c>
      <c r="U74">
        <v>83014520001</v>
      </c>
      <c r="V74">
        <v>0</v>
      </c>
      <c r="W74" s="4">
        <v>20000</v>
      </c>
      <c r="X74" s="4">
        <v>4000</v>
      </c>
      <c r="Y74">
        <v>0</v>
      </c>
      <c r="Z74">
        <v>0</v>
      </c>
      <c r="AA74">
        <v>0</v>
      </c>
      <c r="AD74">
        <v>0</v>
      </c>
      <c r="AM74">
        <v>8301452</v>
      </c>
      <c r="AN74" t="s">
        <v>89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Y74" t="s">
        <v>62</v>
      </c>
      <c r="AZ74" t="s">
        <v>5317</v>
      </c>
      <c r="BA74">
        <v>0</v>
      </c>
      <c r="BC74" t="s">
        <v>89</v>
      </c>
      <c r="BF74" t="s">
        <v>1539</v>
      </c>
    </row>
    <row r="75" spans="1:58" x14ac:dyDescent="0.35">
      <c r="A75" t="s">
        <v>1537</v>
      </c>
      <c r="B75">
        <v>10000</v>
      </c>
      <c r="C75">
        <v>20000</v>
      </c>
      <c r="D75" s="3">
        <v>45786</v>
      </c>
      <c r="E75" t="s">
        <v>59</v>
      </c>
      <c r="F75" t="s">
        <v>1538</v>
      </c>
      <c r="G75" t="s">
        <v>1310</v>
      </c>
      <c r="I75">
        <v>2</v>
      </c>
      <c r="J75" t="s">
        <v>940</v>
      </c>
      <c r="K75">
        <v>71</v>
      </c>
      <c r="L75" t="s">
        <v>86</v>
      </c>
      <c r="M75" s="4">
        <v>3334</v>
      </c>
      <c r="P75" s="3">
        <v>45786</v>
      </c>
      <c r="R75">
        <v>6</v>
      </c>
      <c r="S75" s="4">
        <v>20004</v>
      </c>
      <c r="T75" t="s">
        <v>64</v>
      </c>
      <c r="U75">
        <v>83014520001</v>
      </c>
      <c r="V75">
        <v>0</v>
      </c>
      <c r="W75" s="4">
        <v>20000</v>
      </c>
      <c r="X75">
        <v>4</v>
      </c>
      <c r="Y75">
        <v>0</v>
      </c>
      <c r="Z75">
        <v>0</v>
      </c>
      <c r="AA75">
        <v>0</v>
      </c>
      <c r="AD75">
        <v>0</v>
      </c>
      <c r="AM75">
        <v>8301452</v>
      </c>
      <c r="AN75" t="s">
        <v>89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Y75" t="s">
        <v>62</v>
      </c>
      <c r="AZ75" t="s">
        <v>5317</v>
      </c>
      <c r="BA75">
        <v>0</v>
      </c>
      <c r="BC75" t="s">
        <v>89</v>
      </c>
      <c r="BF75" t="s">
        <v>1539</v>
      </c>
    </row>
    <row r="76" spans="1:58" x14ac:dyDescent="0.35">
      <c r="A76" t="s">
        <v>1849</v>
      </c>
      <c r="B76">
        <v>10000</v>
      </c>
      <c r="C76">
        <v>10000</v>
      </c>
      <c r="D76" s="3">
        <v>45790</v>
      </c>
      <c r="E76" t="s">
        <v>59</v>
      </c>
      <c r="F76" t="s">
        <v>1850</v>
      </c>
      <c r="G76" t="s">
        <v>1310</v>
      </c>
      <c r="I76">
        <v>1</v>
      </c>
      <c r="J76" t="s">
        <v>940</v>
      </c>
      <c r="K76">
        <v>72</v>
      </c>
      <c r="L76" t="s">
        <v>198</v>
      </c>
      <c r="M76" s="4">
        <v>3000</v>
      </c>
      <c r="P76" s="3">
        <v>45786</v>
      </c>
      <c r="R76">
        <v>4</v>
      </c>
      <c r="S76" s="4">
        <v>12000</v>
      </c>
      <c r="T76" t="s">
        <v>64</v>
      </c>
      <c r="U76">
        <v>83014530001</v>
      </c>
      <c r="V76">
        <v>0</v>
      </c>
      <c r="W76" s="4">
        <v>10000</v>
      </c>
      <c r="X76" s="4">
        <v>2000</v>
      </c>
      <c r="Y76">
        <v>0</v>
      </c>
      <c r="Z76">
        <v>0</v>
      </c>
      <c r="AA76">
        <v>0</v>
      </c>
      <c r="AD76">
        <v>0</v>
      </c>
      <c r="AM76">
        <v>8301453</v>
      </c>
      <c r="AN76" t="s">
        <v>89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Y76" t="s">
        <v>62</v>
      </c>
      <c r="AZ76" t="s">
        <v>5227</v>
      </c>
      <c r="BA76">
        <v>0</v>
      </c>
      <c r="BC76" t="s">
        <v>89</v>
      </c>
      <c r="BF76" t="s">
        <v>1539</v>
      </c>
    </row>
    <row r="77" spans="1:58" x14ac:dyDescent="0.35">
      <c r="A77" t="s">
        <v>2222</v>
      </c>
      <c r="B77">
        <v>10000</v>
      </c>
      <c r="C77">
        <v>20000</v>
      </c>
      <c r="D77" s="3">
        <v>45791</v>
      </c>
      <c r="E77" t="s">
        <v>59</v>
      </c>
      <c r="F77" s="5">
        <v>0.53431712962962963</v>
      </c>
      <c r="G77" t="s">
        <v>1967</v>
      </c>
      <c r="I77">
        <v>2</v>
      </c>
      <c r="J77" t="s">
        <v>940</v>
      </c>
      <c r="K77">
        <v>100</v>
      </c>
      <c r="L77" t="s">
        <v>242</v>
      </c>
      <c r="M77">
        <v>300</v>
      </c>
      <c r="P77" s="3">
        <v>45786</v>
      </c>
      <c r="R77">
        <v>1</v>
      </c>
      <c r="S77">
        <v>300</v>
      </c>
      <c r="T77" t="s">
        <v>64</v>
      </c>
      <c r="U77">
        <v>190054480001</v>
      </c>
      <c r="V77">
        <v>0</v>
      </c>
      <c r="W77">
        <v>300</v>
      </c>
      <c r="X77">
        <v>0</v>
      </c>
      <c r="Y77">
        <v>0</v>
      </c>
      <c r="Z77">
        <v>0</v>
      </c>
      <c r="AA77">
        <v>0</v>
      </c>
      <c r="AD77">
        <v>0</v>
      </c>
      <c r="AM77">
        <v>19005448</v>
      </c>
      <c r="AN77" t="s">
        <v>331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Y77" t="s">
        <v>62</v>
      </c>
      <c r="AZ77" t="s">
        <v>5318</v>
      </c>
      <c r="BA77">
        <v>0</v>
      </c>
      <c r="BC77" t="s">
        <v>331</v>
      </c>
      <c r="BF77" t="s">
        <v>2223</v>
      </c>
    </row>
    <row r="78" spans="1:58" x14ac:dyDescent="0.35">
      <c r="A78" t="s">
        <v>1851</v>
      </c>
      <c r="B78">
        <v>10000</v>
      </c>
      <c r="C78">
        <v>10000</v>
      </c>
      <c r="D78" s="3">
        <v>45790</v>
      </c>
      <c r="E78" t="s">
        <v>59</v>
      </c>
      <c r="F78" t="s">
        <v>1852</v>
      </c>
      <c r="G78" t="s">
        <v>1310</v>
      </c>
      <c r="I78">
        <v>1</v>
      </c>
      <c r="J78" t="s">
        <v>940</v>
      </c>
      <c r="K78">
        <v>72</v>
      </c>
      <c r="L78" t="s">
        <v>198</v>
      </c>
      <c r="M78" s="4">
        <v>4500</v>
      </c>
      <c r="P78" s="3">
        <v>45786</v>
      </c>
      <c r="R78">
        <v>4</v>
      </c>
      <c r="S78" s="4">
        <v>18000</v>
      </c>
      <c r="T78" t="s">
        <v>64</v>
      </c>
      <c r="U78">
        <v>86084010001</v>
      </c>
      <c r="V78">
        <v>0</v>
      </c>
      <c r="W78" s="4">
        <v>15000</v>
      </c>
      <c r="X78" s="4">
        <v>3000</v>
      </c>
      <c r="Y78">
        <v>0</v>
      </c>
      <c r="Z78">
        <v>0</v>
      </c>
      <c r="AA78">
        <v>0</v>
      </c>
      <c r="AD78">
        <v>0</v>
      </c>
      <c r="AM78">
        <v>8608401</v>
      </c>
      <c r="AN78" t="s">
        <v>89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Y78" t="s">
        <v>62</v>
      </c>
      <c r="AZ78" t="s">
        <v>5230</v>
      </c>
      <c r="BA78">
        <v>0</v>
      </c>
      <c r="BC78" t="s">
        <v>89</v>
      </c>
      <c r="BF78" t="s">
        <v>1853</v>
      </c>
    </row>
    <row r="79" spans="1:58" x14ac:dyDescent="0.35">
      <c r="A79" t="s">
        <v>1540</v>
      </c>
      <c r="B79">
        <v>10000</v>
      </c>
      <c r="C79">
        <v>10000</v>
      </c>
      <c r="D79" s="3">
        <v>45786</v>
      </c>
      <c r="E79" t="s">
        <v>59</v>
      </c>
      <c r="F79" t="s">
        <v>1396</v>
      </c>
      <c r="G79" t="s">
        <v>1541</v>
      </c>
      <c r="I79">
        <v>1</v>
      </c>
      <c r="J79" t="s">
        <v>940</v>
      </c>
      <c r="K79">
        <v>31</v>
      </c>
      <c r="L79" t="s">
        <v>260</v>
      </c>
      <c r="M79" s="4">
        <v>2000</v>
      </c>
      <c r="P79" s="3">
        <v>45786</v>
      </c>
      <c r="R79">
        <v>1</v>
      </c>
      <c r="S79" s="4">
        <v>2000</v>
      </c>
      <c r="T79" t="s">
        <v>64</v>
      </c>
      <c r="U79" t="s">
        <v>1542</v>
      </c>
      <c r="V79">
        <v>0</v>
      </c>
      <c r="W79" s="4">
        <v>2000</v>
      </c>
      <c r="X79">
        <v>0</v>
      </c>
      <c r="Y79">
        <v>0</v>
      </c>
      <c r="Z79">
        <v>0</v>
      </c>
      <c r="AA79">
        <v>0</v>
      </c>
      <c r="AD79">
        <v>0</v>
      </c>
      <c r="AM79" t="s">
        <v>1543</v>
      </c>
      <c r="AN79" t="s">
        <v>700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Y79" t="s">
        <v>62</v>
      </c>
      <c r="AZ79" t="s">
        <v>5319</v>
      </c>
      <c r="BA79">
        <v>0</v>
      </c>
      <c r="BC79" t="s">
        <v>700</v>
      </c>
      <c r="BF79" t="s">
        <v>1544</v>
      </c>
    </row>
    <row r="80" spans="1:58" x14ac:dyDescent="0.35">
      <c r="A80" t="s">
        <v>1769</v>
      </c>
      <c r="B80">
        <v>10000</v>
      </c>
      <c r="C80">
        <v>20000</v>
      </c>
      <c r="D80" s="3">
        <v>45790</v>
      </c>
      <c r="E80" t="s">
        <v>59</v>
      </c>
      <c r="F80" s="5">
        <v>0.48305555555555557</v>
      </c>
      <c r="G80" t="s">
        <v>1770</v>
      </c>
      <c r="I80">
        <v>2</v>
      </c>
      <c r="J80" t="s">
        <v>940</v>
      </c>
      <c r="K80">
        <v>92</v>
      </c>
      <c r="L80" t="s">
        <v>242</v>
      </c>
      <c r="M80" s="4">
        <v>3300</v>
      </c>
      <c r="P80" s="3">
        <v>45786</v>
      </c>
      <c r="R80">
        <v>1</v>
      </c>
      <c r="S80" s="4">
        <v>3300</v>
      </c>
      <c r="T80" t="s">
        <v>64</v>
      </c>
      <c r="U80" t="s">
        <v>1771</v>
      </c>
      <c r="V80">
        <v>0</v>
      </c>
      <c r="W80" s="4">
        <v>3000</v>
      </c>
      <c r="X80">
        <v>300</v>
      </c>
      <c r="Y80">
        <v>0</v>
      </c>
      <c r="Z80">
        <v>0</v>
      </c>
      <c r="AA80">
        <v>0</v>
      </c>
      <c r="AD80">
        <v>0</v>
      </c>
      <c r="AM80" t="s">
        <v>1772</v>
      </c>
      <c r="AN80" t="s">
        <v>1280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Y80" t="s">
        <v>62</v>
      </c>
      <c r="AZ80" t="s">
        <v>5320</v>
      </c>
      <c r="BA80">
        <v>0</v>
      </c>
      <c r="BC80" t="s">
        <v>1280</v>
      </c>
      <c r="BF80" t="s">
        <v>1773</v>
      </c>
    </row>
    <row r="81" spans="1:58" x14ac:dyDescent="0.35">
      <c r="A81" t="s">
        <v>1545</v>
      </c>
      <c r="B81">
        <v>10000</v>
      </c>
      <c r="C81">
        <v>10000</v>
      </c>
      <c r="D81" s="3">
        <v>45786</v>
      </c>
      <c r="E81" t="s">
        <v>59</v>
      </c>
      <c r="F81" t="s">
        <v>1546</v>
      </c>
      <c r="G81" t="s">
        <v>1547</v>
      </c>
      <c r="I81">
        <v>1</v>
      </c>
      <c r="J81" t="s">
        <v>940</v>
      </c>
      <c r="K81">
        <v>90</v>
      </c>
      <c r="L81" t="s">
        <v>238</v>
      </c>
      <c r="M81">
        <v>250</v>
      </c>
      <c r="P81" s="3">
        <v>45786</v>
      </c>
      <c r="R81">
        <v>124</v>
      </c>
      <c r="S81" s="4">
        <v>31000</v>
      </c>
      <c r="T81" t="s">
        <v>64</v>
      </c>
      <c r="U81" t="s">
        <v>1548</v>
      </c>
      <c r="V81">
        <v>0</v>
      </c>
      <c r="W81" s="4">
        <v>30000</v>
      </c>
      <c r="X81" s="4">
        <v>1000</v>
      </c>
      <c r="Y81">
        <v>0</v>
      </c>
      <c r="Z81">
        <v>0</v>
      </c>
      <c r="AA81">
        <v>0</v>
      </c>
      <c r="AD81">
        <v>0</v>
      </c>
      <c r="AM81" t="s">
        <v>1549</v>
      </c>
      <c r="AN81" t="s">
        <v>389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Y81" t="s">
        <v>62</v>
      </c>
      <c r="AZ81" t="s">
        <v>5321</v>
      </c>
      <c r="BA81">
        <v>0</v>
      </c>
      <c r="BC81" t="s">
        <v>389</v>
      </c>
      <c r="BF81" t="s">
        <v>1550</v>
      </c>
    </row>
    <row r="82" spans="1:58" x14ac:dyDescent="0.35">
      <c r="A82" t="s">
        <v>1551</v>
      </c>
      <c r="B82">
        <v>10000</v>
      </c>
      <c r="C82">
        <v>10000</v>
      </c>
      <c r="D82" s="3">
        <v>45786</v>
      </c>
      <c r="E82" t="s">
        <v>59</v>
      </c>
      <c r="F82" s="5">
        <v>0.4699652777777778</v>
      </c>
      <c r="G82" t="s">
        <v>1457</v>
      </c>
      <c r="I82">
        <v>1</v>
      </c>
      <c r="J82" t="s">
        <v>940</v>
      </c>
      <c r="K82">
        <v>31</v>
      </c>
      <c r="L82" t="s">
        <v>260</v>
      </c>
      <c r="M82">
        <v>500</v>
      </c>
      <c r="P82" s="3">
        <v>45786</v>
      </c>
      <c r="R82">
        <v>1</v>
      </c>
      <c r="S82">
        <v>500</v>
      </c>
      <c r="T82" t="s">
        <v>64</v>
      </c>
      <c r="U82" t="s">
        <v>1552</v>
      </c>
      <c r="V82">
        <v>0</v>
      </c>
      <c r="W82">
        <v>500</v>
      </c>
      <c r="X82">
        <v>0</v>
      </c>
      <c r="Y82">
        <v>0</v>
      </c>
      <c r="Z82">
        <v>0</v>
      </c>
      <c r="AA82">
        <v>0</v>
      </c>
      <c r="AD82">
        <v>0</v>
      </c>
      <c r="AM82" t="s">
        <v>1553</v>
      </c>
      <c r="AN82" t="s">
        <v>1460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Y82" t="s">
        <v>62</v>
      </c>
      <c r="AZ82" t="s">
        <v>5322</v>
      </c>
      <c r="BA82">
        <v>0</v>
      </c>
      <c r="BC82" t="s">
        <v>1460</v>
      </c>
      <c r="BF82" t="s">
        <v>1461</v>
      </c>
    </row>
    <row r="83" spans="1:58" x14ac:dyDescent="0.35">
      <c r="A83" t="s">
        <v>1554</v>
      </c>
      <c r="B83">
        <v>10000</v>
      </c>
      <c r="C83">
        <v>10000</v>
      </c>
      <c r="D83" s="3">
        <v>45786</v>
      </c>
      <c r="E83" t="s">
        <v>59</v>
      </c>
      <c r="F83" t="s">
        <v>1555</v>
      </c>
      <c r="G83" t="s">
        <v>1556</v>
      </c>
      <c r="I83">
        <v>1</v>
      </c>
      <c r="J83" t="s">
        <v>940</v>
      </c>
      <c r="K83">
        <v>65</v>
      </c>
      <c r="L83" t="s">
        <v>248</v>
      </c>
      <c r="M83" s="4">
        <v>1000</v>
      </c>
      <c r="P83" s="3">
        <v>45786</v>
      </c>
      <c r="R83">
        <v>9</v>
      </c>
      <c r="S83" s="4">
        <v>9000</v>
      </c>
      <c r="T83" t="s">
        <v>64</v>
      </c>
      <c r="U83" t="s">
        <v>1557</v>
      </c>
      <c r="V83">
        <v>0</v>
      </c>
      <c r="W83" s="4">
        <v>9000</v>
      </c>
      <c r="X83">
        <v>0</v>
      </c>
      <c r="Y83">
        <v>0</v>
      </c>
      <c r="Z83">
        <v>0</v>
      </c>
      <c r="AA83">
        <v>0</v>
      </c>
      <c r="AD83">
        <v>0</v>
      </c>
      <c r="AM83" t="s">
        <v>1558</v>
      </c>
      <c r="AN83" t="s">
        <v>1470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Y83" t="s">
        <v>62</v>
      </c>
      <c r="AZ83" t="s">
        <v>5323</v>
      </c>
      <c r="BA83">
        <v>0</v>
      </c>
      <c r="BC83" t="s">
        <v>1470</v>
      </c>
      <c r="BF83" t="s">
        <v>1471</v>
      </c>
    </row>
    <row r="84" spans="1:58" x14ac:dyDescent="0.35">
      <c r="A84" t="s">
        <v>1559</v>
      </c>
      <c r="B84">
        <v>10000</v>
      </c>
      <c r="C84">
        <v>10000</v>
      </c>
      <c r="D84" s="3">
        <v>45786</v>
      </c>
      <c r="E84" t="s">
        <v>59</v>
      </c>
      <c r="F84" t="s">
        <v>1560</v>
      </c>
      <c r="G84" t="s">
        <v>1556</v>
      </c>
      <c r="I84">
        <v>1</v>
      </c>
      <c r="J84" t="s">
        <v>940</v>
      </c>
      <c r="K84">
        <v>65</v>
      </c>
      <c r="L84" t="s">
        <v>248</v>
      </c>
      <c r="M84">
        <v>693</v>
      </c>
      <c r="P84" s="3">
        <v>45786</v>
      </c>
      <c r="R84">
        <v>13</v>
      </c>
      <c r="S84" s="4">
        <v>9009</v>
      </c>
      <c r="T84" t="s">
        <v>64</v>
      </c>
      <c r="U84" t="s">
        <v>1561</v>
      </c>
      <c r="V84">
        <v>0</v>
      </c>
      <c r="W84" s="4">
        <v>9000</v>
      </c>
      <c r="X84">
        <v>9</v>
      </c>
      <c r="Y84">
        <v>0</v>
      </c>
      <c r="Z84">
        <v>0</v>
      </c>
      <c r="AA84">
        <v>0</v>
      </c>
      <c r="AD84">
        <v>0</v>
      </c>
      <c r="AM84" t="s">
        <v>1562</v>
      </c>
      <c r="AN84" t="s">
        <v>1470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Y84" t="s">
        <v>62</v>
      </c>
      <c r="AZ84" t="s">
        <v>5324</v>
      </c>
      <c r="BA84">
        <v>0</v>
      </c>
      <c r="BC84" t="s">
        <v>1470</v>
      </c>
      <c r="BF84" t="s">
        <v>1471</v>
      </c>
    </row>
    <row r="85" spans="1:58" x14ac:dyDescent="0.35">
      <c r="A85" t="s">
        <v>1563</v>
      </c>
      <c r="B85">
        <v>10000</v>
      </c>
      <c r="C85">
        <v>10000</v>
      </c>
      <c r="D85" s="3">
        <v>45786</v>
      </c>
      <c r="E85" t="s">
        <v>59</v>
      </c>
      <c r="F85" t="s">
        <v>1564</v>
      </c>
      <c r="G85" t="s">
        <v>1154</v>
      </c>
      <c r="I85">
        <v>1</v>
      </c>
      <c r="J85" t="s">
        <v>940</v>
      </c>
      <c r="K85">
        <v>65</v>
      </c>
      <c r="L85" t="s">
        <v>248</v>
      </c>
      <c r="M85">
        <v>693</v>
      </c>
      <c r="P85" s="3">
        <v>45786</v>
      </c>
      <c r="R85">
        <v>26</v>
      </c>
      <c r="S85" s="4">
        <v>18018</v>
      </c>
      <c r="T85" t="s">
        <v>64</v>
      </c>
      <c r="U85" t="s">
        <v>1565</v>
      </c>
      <c r="V85">
        <v>0</v>
      </c>
      <c r="W85" s="4">
        <v>18000</v>
      </c>
      <c r="X85">
        <v>18</v>
      </c>
      <c r="Y85">
        <v>0</v>
      </c>
      <c r="Z85">
        <v>0</v>
      </c>
      <c r="AA85">
        <v>0</v>
      </c>
      <c r="AD85">
        <v>0</v>
      </c>
      <c r="AM85" t="s">
        <v>1566</v>
      </c>
      <c r="AN85" t="s">
        <v>1470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Y85" t="s">
        <v>62</v>
      </c>
      <c r="AZ85" t="s">
        <v>5325</v>
      </c>
      <c r="BA85">
        <v>0</v>
      </c>
      <c r="BC85" t="s">
        <v>1470</v>
      </c>
      <c r="BF85" t="s">
        <v>1471</v>
      </c>
    </row>
    <row r="86" spans="1:58" x14ac:dyDescent="0.35">
      <c r="A86" t="s">
        <v>1567</v>
      </c>
      <c r="B86">
        <v>10000</v>
      </c>
      <c r="C86">
        <v>10000</v>
      </c>
      <c r="D86" s="3">
        <v>45786</v>
      </c>
      <c r="E86" t="s">
        <v>59</v>
      </c>
      <c r="F86" t="s">
        <v>1424</v>
      </c>
      <c r="G86" t="s">
        <v>1556</v>
      </c>
      <c r="I86">
        <v>1</v>
      </c>
      <c r="J86" t="s">
        <v>940</v>
      </c>
      <c r="K86">
        <v>65</v>
      </c>
      <c r="L86" t="s">
        <v>248</v>
      </c>
      <c r="M86">
        <v>375</v>
      </c>
      <c r="P86" s="3">
        <v>45786</v>
      </c>
      <c r="R86">
        <v>16</v>
      </c>
      <c r="S86" s="4">
        <v>6000</v>
      </c>
      <c r="T86" t="s">
        <v>64</v>
      </c>
      <c r="U86" t="s">
        <v>1568</v>
      </c>
      <c r="V86">
        <v>0</v>
      </c>
      <c r="W86" s="4">
        <v>6000</v>
      </c>
      <c r="X86">
        <v>0</v>
      </c>
      <c r="Y86">
        <v>0</v>
      </c>
      <c r="Z86">
        <v>0</v>
      </c>
      <c r="AA86">
        <v>0</v>
      </c>
      <c r="AD86">
        <v>0</v>
      </c>
      <c r="AM86" t="s">
        <v>1569</v>
      </c>
      <c r="AN86" t="s">
        <v>1470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Y86" t="s">
        <v>62</v>
      </c>
      <c r="AZ86" t="s">
        <v>5326</v>
      </c>
      <c r="BA86">
        <v>0</v>
      </c>
      <c r="BC86" t="s">
        <v>1470</v>
      </c>
      <c r="BF86" t="s">
        <v>1471</v>
      </c>
    </row>
    <row r="87" spans="1:58" x14ac:dyDescent="0.35">
      <c r="A87" t="s">
        <v>1465</v>
      </c>
      <c r="B87">
        <v>10000</v>
      </c>
      <c r="C87">
        <v>30000</v>
      </c>
      <c r="D87" s="3">
        <v>45786</v>
      </c>
      <c r="E87" t="s">
        <v>59</v>
      </c>
      <c r="F87" t="s">
        <v>1472</v>
      </c>
      <c r="G87" t="s">
        <v>1467</v>
      </c>
      <c r="I87">
        <v>3</v>
      </c>
      <c r="J87" t="s">
        <v>940</v>
      </c>
      <c r="K87" t="s">
        <v>184</v>
      </c>
      <c r="L87" t="s">
        <v>252</v>
      </c>
      <c r="M87" s="4">
        <v>5000</v>
      </c>
      <c r="P87" s="3">
        <v>45786</v>
      </c>
      <c r="R87">
        <v>1</v>
      </c>
      <c r="S87" s="4">
        <v>5000</v>
      </c>
      <c r="T87" t="s">
        <v>64</v>
      </c>
      <c r="U87" t="s">
        <v>1468</v>
      </c>
      <c r="V87">
        <v>0</v>
      </c>
      <c r="W87" s="4">
        <v>5000</v>
      </c>
      <c r="X87">
        <v>0</v>
      </c>
      <c r="Y87">
        <v>0</v>
      </c>
      <c r="Z87">
        <v>0</v>
      </c>
      <c r="AA87">
        <v>0</v>
      </c>
      <c r="AD87">
        <v>0</v>
      </c>
      <c r="AM87" t="s">
        <v>1469</v>
      </c>
      <c r="AN87" t="s">
        <v>1470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Y87" t="s">
        <v>62</v>
      </c>
      <c r="AZ87" t="s">
        <v>5327</v>
      </c>
      <c r="BA87">
        <v>0</v>
      </c>
      <c r="BC87" t="s">
        <v>1470</v>
      </c>
      <c r="BF87" t="s">
        <v>1471</v>
      </c>
    </row>
    <row r="88" spans="1:58" x14ac:dyDescent="0.35">
      <c r="A88" t="s">
        <v>1570</v>
      </c>
      <c r="B88">
        <v>10000</v>
      </c>
      <c r="C88">
        <v>10000</v>
      </c>
      <c r="D88" s="3">
        <v>45786</v>
      </c>
      <c r="E88" t="s">
        <v>59</v>
      </c>
      <c r="F88" t="s">
        <v>1535</v>
      </c>
      <c r="G88" t="s">
        <v>1571</v>
      </c>
      <c r="I88">
        <v>1</v>
      </c>
      <c r="J88" t="s">
        <v>940</v>
      </c>
      <c r="K88">
        <v>12</v>
      </c>
      <c r="L88" t="s">
        <v>250</v>
      </c>
      <c r="M88" s="4">
        <v>8000</v>
      </c>
      <c r="P88" s="3">
        <v>45786</v>
      </c>
      <c r="R88">
        <v>3</v>
      </c>
      <c r="S88" s="4">
        <v>24000</v>
      </c>
      <c r="T88" t="s">
        <v>64</v>
      </c>
      <c r="U88" t="s">
        <v>1572</v>
      </c>
      <c r="V88">
        <v>0</v>
      </c>
      <c r="W88" s="4">
        <v>24000</v>
      </c>
      <c r="X88">
        <v>0</v>
      </c>
      <c r="Y88">
        <v>0</v>
      </c>
      <c r="Z88">
        <v>0</v>
      </c>
      <c r="AA88">
        <v>0</v>
      </c>
      <c r="AD88">
        <v>0</v>
      </c>
      <c r="AM88" t="s">
        <v>1573</v>
      </c>
      <c r="AN88" t="s">
        <v>1470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Y88" t="s">
        <v>62</v>
      </c>
      <c r="AZ88" t="s">
        <v>5328</v>
      </c>
      <c r="BA88">
        <v>0</v>
      </c>
      <c r="BC88" t="s">
        <v>1470</v>
      </c>
      <c r="BF88" t="s">
        <v>1471</v>
      </c>
    </row>
    <row r="89" spans="1:58" x14ac:dyDescent="0.35">
      <c r="A89" t="s">
        <v>3090</v>
      </c>
      <c r="B89">
        <v>10000</v>
      </c>
      <c r="C89">
        <v>10000</v>
      </c>
      <c r="D89" s="3">
        <v>45797</v>
      </c>
      <c r="E89" t="s">
        <v>59</v>
      </c>
      <c r="F89" s="5">
        <v>0.42548611111111112</v>
      </c>
      <c r="G89" t="s">
        <v>3091</v>
      </c>
      <c r="I89">
        <v>1</v>
      </c>
      <c r="J89" t="s">
        <v>940</v>
      </c>
      <c r="K89" t="s">
        <v>185</v>
      </c>
      <c r="L89" t="s">
        <v>252</v>
      </c>
      <c r="M89" s="4">
        <v>7000</v>
      </c>
      <c r="P89" s="3">
        <v>45786</v>
      </c>
      <c r="R89">
        <v>1</v>
      </c>
      <c r="S89" s="4">
        <v>7000</v>
      </c>
      <c r="T89" t="s">
        <v>64</v>
      </c>
      <c r="U89" t="s">
        <v>3092</v>
      </c>
      <c r="V89">
        <v>0</v>
      </c>
      <c r="W89" s="4">
        <v>7000</v>
      </c>
      <c r="X89">
        <v>0</v>
      </c>
      <c r="Y89">
        <v>0</v>
      </c>
      <c r="Z89">
        <v>0</v>
      </c>
      <c r="AA89">
        <v>0</v>
      </c>
      <c r="AD89">
        <v>0</v>
      </c>
      <c r="AM89" t="s">
        <v>3093</v>
      </c>
      <c r="AN89" t="s">
        <v>1470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Y89" t="s">
        <v>62</v>
      </c>
      <c r="AZ89" t="s">
        <v>3094</v>
      </c>
      <c r="BA89">
        <v>0</v>
      </c>
      <c r="BC89" t="s">
        <v>1470</v>
      </c>
      <c r="BF89" t="s">
        <v>1471</v>
      </c>
    </row>
    <row r="90" spans="1:58" x14ac:dyDescent="0.35">
      <c r="A90" t="s">
        <v>1574</v>
      </c>
      <c r="B90">
        <v>10000</v>
      </c>
      <c r="C90">
        <v>10000</v>
      </c>
      <c r="D90" s="3">
        <v>45786</v>
      </c>
      <c r="E90" t="s">
        <v>59</v>
      </c>
      <c r="F90" t="s">
        <v>1555</v>
      </c>
      <c r="G90" t="s">
        <v>1556</v>
      </c>
      <c r="I90">
        <v>1</v>
      </c>
      <c r="J90" t="s">
        <v>940</v>
      </c>
      <c r="K90">
        <v>65</v>
      </c>
      <c r="L90" t="s">
        <v>248</v>
      </c>
      <c r="M90">
        <v>667</v>
      </c>
      <c r="P90" s="3">
        <v>45786</v>
      </c>
      <c r="R90">
        <v>9</v>
      </c>
      <c r="S90" s="4">
        <v>6003</v>
      </c>
      <c r="T90" t="s">
        <v>64</v>
      </c>
      <c r="U90" t="s">
        <v>1557</v>
      </c>
      <c r="V90">
        <v>0</v>
      </c>
      <c r="W90" s="4">
        <v>6000</v>
      </c>
      <c r="X90">
        <v>3</v>
      </c>
      <c r="Y90">
        <v>0</v>
      </c>
      <c r="Z90">
        <v>0</v>
      </c>
      <c r="AA90">
        <v>0</v>
      </c>
      <c r="AD90">
        <v>0</v>
      </c>
      <c r="AM90" t="s">
        <v>1558</v>
      </c>
      <c r="AN90" t="s">
        <v>1470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Y90" t="s">
        <v>62</v>
      </c>
      <c r="AZ90" t="s">
        <v>2328</v>
      </c>
      <c r="BA90">
        <v>0</v>
      </c>
      <c r="BC90" t="s">
        <v>1470</v>
      </c>
      <c r="BF90" t="s">
        <v>1575</v>
      </c>
    </row>
    <row r="91" spans="1:58" x14ac:dyDescent="0.35">
      <c r="A91" t="s">
        <v>1576</v>
      </c>
      <c r="B91">
        <v>10000</v>
      </c>
      <c r="C91">
        <v>10000</v>
      </c>
      <c r="D91" s="3">
        <v>45786</v>
      </c>
      <c r="E91" t="s">
        <v>59</v>
      </c>
      <c r="F91" t="s">
        <v>1560</v>
      </c>
      <c r="G91" t="s">
        <v>1556</v>
      </c>
      <c r="I91">
        <v>1</v>
      </c>
      <c r="J91" t="s">
        <v>940</v>
      </c>
      <c r="K91">
        <v>65</v>
      </c>
      <c r="L91" t="s">
        <v>248</v>
      </c>
      <c r="M91">
        <v>462</v>
      </c>
      <c r="P91" s="3">
        <v>45786</v>
      </c>
      <c r="R91">
        <v>13</v>
      </c>
      <c r="S91" s="4">
        <v>6006</v>
      </c>
      <c r="T91" t="s">
        <v>64</v>
      </c>
      <c r="U91" t="s">
        <v>1561</v>
      </c>
      <c r="V91">
        <v>0</v>
      </c>
      <c r="W91" s="4">
        <v>6000</v>
      </c>
      <c r="X91">
        <v>6</v>
      </c>
      <c r="Y91">
        <v>0</v>
      </c>
      <c r="Z91">
        <v>0</v>
      </c>
      <c r="AA91">
        <v>0</v>
      </c>
      <c r="AD91">
        <v>0</v>
      </c>
      <c r="AM91" t="s">
        <v>1562</v>
      </c>
      <c r="AN91" t="s">
        <v>1470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Y91" t="s">
        <v>62</v>
      </c>
      <c r="AZ91" t="s">
        <v>2329</v>
      </c>
      <c r="BA91">
        <v>0</v>
      </c>
      <c r="BC91" t="s">
        <v>1470</v>
      </c>
      <c r="BF91" t="s">
        <v>1575</v>
      </c>
    </row>
    <row r="92" spans="1:58" x14ac:dyDescent="0.35">
      <c r="A92" t="s">
        <v>1577</v>
      </c>
      <c r="B92">
        <v>10000</v>
      </c>
      <c r="C92">
        <v>10000</v>
      </c>
      <c r="D92" s="3">
        <v>45786</v>
      </c>
      <c r="E92" t="s">
        <v>59</v>
      </c>
      <c r="F92" t="s">
        <v>1564</v>
      </c>
      <c r="G92" t="s">
        <v>1154</v>
      </c>
      <c r="I92">
        <v>1</v>
      </c>
      <c r="J92" t="s">
        <v>940</v>
      </c>
      <c r="K92">
        <v>65</v>
      </c>
      <c r="L92" t="s">
        <v>248</v>
      </c>
      <c r="M92" s="4">
        <v>1154</v>
      </c>
      <c r="P92" s="3">
        <v>45786</v>
      </c>
      <c r="R92">
        <v>26</v>
      </c>
      <c r="S92" s="4">
        <v>30004</v>
      </c>
      <c r="T92" t="s">
        <v>64</v>
      </c>
      <c r="U92" t="s">
        <v>1565</v>
      </c>
      <c r="V92">
        <v>0</v>
      </c>
      <c r="W92" s="4">
        <v>30000</v>
      </c>
      <c r="X92">
        <v>4</v>
      </c>
      <c r="Y92">
        <v>0</v>
      </c>
      <c r="Z92">
        <v>0</v>
      </c>
      <c r="AA92">
        <v>0</v>
      </c>
      <c r="AD92">
        <v>0</v>
      </c>
      <c r="AM92" t="s">
        <v>1566</v>
      </c>
      <c r="AN92" t="s">
        <v>1470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Y92" t="s">
        <v>62</v>
      </c>
      <c r="AZ92" t="s">
        <v>5329</v>
      </c>
      <c r="BA92">
        <v>0</v>
      </c>
      <c r="BC92" t="s">
        <v>1470</v>
      </c>
      <c r="BF92" t="s">
        <v>1575</v>
      </c>
    </row>
    <row r="93" spans="1:58" x14ac:dyDescent="0.35">
      <c r="A93" t="s">
        <v>1578</v>
      </c>
      <c r="B93">
        <v>10000</v>
      </c>
      <c r="C93">
        <v>10000</v>
      </c>
      <c r="D93" s="3">
        <v>45786</v>
      </c>
      <c r="E93" t="s">
        <v>59</v>
      </c>
      <c r="F93" t="s">
        <v>1424</v>
      </c>
      <c r="G93" t="s">
        <v>1556</v>
      </c>
      <c r="I93">
        <v>1</v>
      </c>
      <c r="J93" t="s">
        <v>940</v>
      </c>
      <c r="K93">
        <v>65</v>
      </c>
      <c r="L93" t="s">
        <v>248</v>
      </c>
      <c r="M93">
        <v>250</v>
      </c>
      <c r="P93" s="3">
        <v>45786</v>
      </c>
      <c r="R93">
        <v>16</v>
      </c>
      <c r="S93" s="4">
        <v>4000</v>
      </c>
      <c r="T93" t="s">
        <v>64</v>
      </c>
      <c r="U93" t="s">
        <v>1568</v>
      </c>
      <c r="V93">
        <v>0</v>
      </c>
      <c r="W93" s="4">
        <v>4000</v>
      </c>
      <c r="X93">
        <v>0</v>
      </c>
      <c r="Y93">
        <v>0</v>
      </c>
      <c r="Z93">
        <v>0</v>
      </c>
      <c r="AA93">
        <v>0</v>
      </c>
      <c r="AD93">
        <v>0</v>
      </c>
      <c r="AM93" t="s">
        <v>1569</v>
      </c>
      <c r="AN93" t="s">
        <v>1470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Y93" t="s">
        <v>62</v>
      </c>
      <c r="AZ93" t="s">
        <v>5330</v>
      </c>
      <c r="BA93">
        <v>0</v>
      </c>
      <c r="BC93" t="s">
        <v>1470</v>
      </c>
      <c r="BF93" t="s">
        <v>1575</v>
      </c>
    </row>
    <row r="94" spans="1:58" x14ac:dyDescent="0.35">
      <c r="A94" t="s">
        <v>1774</v>
      </c>
      <c r="B94">
        <v>10000</v>
      </c>
      <c r="C94">
        <v>10000</v>
      </c>
      <c r="D94" s="3">
        <v>45790</v>
      </c>
      <c r="E94" t="s">
        <v>59</v>
      </c>
      <c r="F94" s="5">
        <v>0.42930555555555555</v>
      </c>
      <c r="G94" t="s">
        <v>1775</v>
      </c>
      <c r="I94">
        <v>1</v>
      </c>
      <c r="J94" t="s">
        <v>940</v>
      </c>
      <c r="K94">
        <v>22</v>
      </c>
      <c r="L94" t="s">
        <v>256</v>
      </c>
      <c r="M94" s="4">
        <v>8000</v>
      </c>
      <c r="P94" s="3">
        <v>45786</v>
      </c>
      <c r="R94">
        <v>1</v>
      </c>
      <c r="S94" s="4">
        <v>8000</v>
      </c>
      <c r="T94" t="s">
        <v>64</v>
      </c>
      <c r="U94" t="s">
        <v>1776</v>
      </c>
      <c r="V94">
        <v>0</v>
      </c>
      <c r="W94" s="4">
        <v>8000</v>
      </c>
      <c r="X94">
        <v>0</v>
      </c>
      <c r="Y94">
        <v>0</v>
      </c>
      <c r="Z94">
        <v>0</v>
      </c>
      <c r="AA94">
        <v>0</v>
      </c>
      <c r="AD94">
        <v>0</v>
      </c>
      <c r="AM94" t="s">
        <v>1777</v>
      </c>
      <c r="AN94" t="s">
        <v>337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Y94" t="s">
        <v>62</v>
      </c>
      <c r="AZ94" t="s">
        <v>5331</v>
      </c>
      <c r="BA94">
        <v>0</v>
      </c>
      <c r="BC94" t="s">
        <v>337</v>
      </c>
      <c r="BF94" t="s">
        <v>1479</v>
      </c>
    </row>
    <row r="95" spans="1:58" x14ac:dyDescent="0.35">
      <c r="A95" t="s">
        <v>1579</v>
      </c>
      <c r="B95">
        <v>10000</v>
      </c>
      <c r="C95">
        <v>10000</v>
      </c>
      <c r="D95" s="3">
        <v>45786</v>
      </c>
      <c r="E95" t="s">
        <v>59</v>
      </c>
      <c r="F95" t="s">
        <v>887</v>
      </c>
      <c r="G95" t="s">
        <v>1475</v>
      </c>
      <c r="I95">
        <v>1</v>
      </c>
      <c r="J95" t="s">
        <v>940</v>
      </c>
      <c r="K95">
        <v>22</v>
      </c>
      <c r="L95" t="s">
        <v>256</v>
      </c>
      <c r="M95" s="4">
        <v>8000</v>
      </c>
      <c r="P95" s="3">
        <v>45786</v>
      </c>
      <c r="R95">
        <v>1</v>
      </c>
      <c r="S95" s="4">
        <v>8000</v>
      </c>
      <c r="T95" t="s">
        <v>64</v>
      </c>
      <c r="U95" t="s">
        <v>1580</v>
      </c>
      <c r="V95">
        <v>0</v>
      </c>
      <c r="W95" s="4">
        <v>8000</v>
      </c>
      <c r="X95">
        <v>0</v>
      </c>
      <c r="Y95">
        <v>0</v>
      </c>
      <c r="Z95">
        <v>0</v>
      </c>
      <c r="AA95">
        <v>0</v>
      </c>
      <c r="AD95">
        <v>0</v>
      </c>
      <c r="AM95" t="s">
        <v>1581</v>
      </c>
      <c r="AN95" t="s">
        <v>337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Y95" t="s">
        <v>62</v>
      </c>
      <c r="AZ95" t="s">
        <v>5332</v>
      </c>
      <c r="BA95">
        <v>0</v>
      </c>
      <c r="BC95" t="s">
        <v>337</v>
      </c>
      <c r="BF95" t="s">
        <v>1479</v>
      </c>
    </row>
    <row r="96" spans="1:58" x14ac:dyDescent="0.35">
      <c r="A96" t="s">
        <v>1582</v>
      </c>
      <c r="B96">
        <v>10000</v>
      </c>
      <c r="C96">
        <v>10000</v>
      </c>
      <c r="D96" s="3">
        <v>45786</v>
      </c>
      <c r="E96" t="s">
        <v>59</v>
      </c>
      <c r="F96" t="s">
        <v>887</v>
      </c>
      <c r="G96" t="s">
        <v>1475</v>
      </c>
      <c r="I96">
        <v>1</v>
      </c>
      <c r="J96" t="s">
        <v>940</v>
      </c>
      <c r="K96">
        <v>22</v>
      </c>
      <c r="L96" t="s">
        <v>256</v>
      </c>
      <c r="M96" s="4">
        <v>8000</v>
      </c>
      <c r="P96" s="3">
        <v>45786</v>
      </c>
      <c r="R96">
        <v>1</v>
      </c>
      <c r="S96" s="4">
        <v>8000</v>
      </c>
      <c r="T96" t="s">
        <v>64</v>
      </c>
      <c r="U96" t="s">
        <v>1583</v>
      </c>
      <c r="V96">
        <v>0</v>
      </c>
      <c r="W96" s="4">
        <v>8000</v>
      </c>
      <c r="X96">
        <v>0</v>
      </c>
      <c r="Y96">
        <v>0</v>
      </c>
      <c r="Z96">
        <v>0</v>
      </c>
      <c r="AA96">
        <v>0</v>
      </c>
      <c r="AD96">
        <v>0</v>
      </c>
      <c r="AM96" t="s">
        <v>1584</v>
      </c>
      <c r="AN96" t="s">
        <v>337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Y96" t="s">
        <v>62</v>
      </c>
      <c r="AZ96" t="s">
        <v>5333</v>
      </c>
      <c r="BA96">
        <v>0</v>
      </c>
      <c r="BC96" t="s">
        <v>337</v>
      </c>
      <c r="BF96" t="s">
        <v>1479</v>
      </c>
    </row>
    <row r="97" spans="1:58" x14ac:dyDescent="0.35">
      <c r="A97" t="s">
        <v>2322</v>
      </c>
      <c r="B97">
        <v>10000</v>
      </c>
      <c r="C97">
        <v>10000</v>
      </c>
      <c r="D97" s="3">
        <v>45793</v>
      </c>
      <c r="E97" t="s">
        <v>59</v>
      </c>
      <c r="F97" t="s">
        <v>2323</v>
      </c>
      <c r="G97">
        <v>2024702134252700</v>
      </c>
      <c r="I97">
        <v>1</v>
      </c>
      <c r="J97" t="s">
        <v>940</v>
      </c>
      <c r="K97">
        <v>88</v>
      </c>
      <c r="L97" t="s">
        <v>252</v>
      </c>
      <c r="M97">
        <v>550</v>
      </c>
      <c r="P97" s="3">
        <v>45786</v>
      </c>
      <c r="R97">
        <v>20</v>
      </c>
      <c r="S97" s="4">
        <v>11000</v>
      </c>
      <c r="T97" t="s">
        <v>64</v>
      </c>
      <c r="U97" t="s">
        <v>2324</v>
      </c>
      <c r="V97">
        <v>0</v>
      </c>
      <c r="W97" s="4">
        <v>10000</v>
      </c>
      <c r="X97" s="4">
        <v>1000</v>
      </c>
      <c r="Y97">
        <v>0</v>
      </c>
      <c r="Z97">
        <v>0</v>
      </c>
      <c r="AA97">
        <v>0</v>
      </c>
      <c r="AD97">
        <v>0</v>
      </c>
      <c r="AM97" t="s">
        <v>2325</v>
      </c>
      <c r="AN97" t="s">
        <v>2326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Y97" t="s">
        <v>62</v>
      </c>
      <c r="AZ97" t="s">
        <v>5334</v>
      </c>
      <c r="BA97">
        <v>0</v>
      </c>
      <c r="BC97" t="s">
        <v>2326</v>
      </c>
      <c r="BF97" t="s">
        <v>2327</v>
      </c>
    </row>
    <row r="98" spans="1:58" x14ac:dyDescent="0.35">
      <c r="A98" t="s">
        <v>2322</v>
      </c>
      <c r="B98">
        <v>10000</v>
      </c>
      <c r="C98">
        <v>20000</v>
      </c>
      <c r="D98" s="3">
        <v>45793</v>
      </c>
      <c r="E98" t="s">
        <v>59</v>
      </c>
      <c r="F98" t="s">
        <v>2323</v>
      </c>
      <c r="G98">
        <v>2024702134252700</v>
      </c>
      <c r="I98">
        <v>2</v>
      </c>
      <c r="J98" t="s">
        <v>940</v>
      </c>
      <c r="K98">
        <v>92</v>
      </c>
      <c r="L98" t="s">
        <v>242</v>
      </c>
      <c r="M98" s="4">
        <v>2750</v>
      </c>
      <c r="P98" s="3">
        <v>45786</v>
      </c>
      <c r="R98">
        <v>4</v>
      </c>
      <c r="S98" s="4">
        <v>11000</v>
      </c>
      <c r="T98" t="s">
        <v>64</v>
      </c>
      <c r="U98" t="s">
        <v>2324</v>
      </c>
      <c r="V98">
        <v>0</v>
      </c>
      <c r="W98" s="4">
        <v>10000</v>
      </c>
      <c r="X98" s="4">
        <v>1000</v>
      </c>
      <c r="Y98">
        <v>0</v>
      </c>
      <c r="Z98">
        <v>0</v>
      </c>
      <c r="AA98">
        <v>0</v>
      </c>
      <c r="AD98">
        <v>0</v>
      </c>
      <c r="AM98" t="s">
        <v>2325</v>
      </c>
      <c r="AN98" t="s">
        <v>2326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Y98" t="s">
        <v>62</v>
      </c>
      <c r="AZ98" t="s">
        <v>5334</v>
      </c>
      <c r="BA98">
        <v>0</v>
      </c>
      <c r="BC98" t="s">
        <v>2326</v>
      </c>
      <c r="BF98" t="s">
        <v>2327</v>
      </c>
    </row>
    <row r="99" spans="1:58" x14ac:dyDescent="0.35">
      <c r="A99" t="s">
        <v>1706</v>
      </c>
      <c r="B99">
        <v>10000</v>
      </c>
      <c r="C99">
        <v>20000</v>
      </c>
      <c r="D99" s="3">
        <v>45790</v>
      </c>
      <c r="E99" t="s">
        <v>59</v>
      </c>
      <c r="F99" t="s">
        <v>1707</v>
      </c>
      <c r="G99">
        <v>59470</v>
      </c>
      <c r="I99">
        <v>2</v>
      </c>
      <c r="J99" t="s">
        <v>940</v>
      </c>
      <c r="K99" t="s">
        <v>183</v>
      </c>
      <c r="L99" t="s">
        <v>276</v>
      </c>
      <c r="M99" s="4">
        <v>10500</v>
      </c>
      <c r="P99" s="3">
        <v>45786</v>
      </c>
      <c r="R99">
        <v>6</v>
      </c>
      <c r="S99" s="4">
        <v>63000</v>
      </c>
      <c r="T99" t="s">
        <v>64</v>
      </c>
      <c r="U99" t="s">
        <v>1709</v>
      </c>
      <c r="V99">
        <v>0</v>
      </c>
      <c r="W99" s="4">
        <v>63000</v>
      </c>
      <c r="X99">
        <v>0</v>
      </c>
      <c r="Y99">
        <v>0</v>
      </c>
      <c r="Z99">
        <v>0</v>
      </c>
      <c r="AA99">
        <v>0</v>
      </c>
      <c r="AD99">
        <v>0</v>
      </c>
      <c r="AM99" t="s">
        <v>1710</v>
      </c>
      <c r="AN99" t="s">
        <v>67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Y99" t="s">
        <v>62</v>
      </c>
      <c r="AZ99" t="s">
        <v>5279</v>
      </c>
      <c r="BA99">
        <v>0</v>
      </c>
      <c r="BC99" t="s">
        <v>67</v>
      </c>
      <c r="BF99" t="s">
        <v>1711</v>
      </c>
    </row>
    <row r="100" spans="1:58" x14ac:dyDescent="0.35">
      <c r="A100" t="s">
        <v>1706</v>
      </c>
      <c r="B100">
        <v>10000</v>
      </c>
      <c r="C100">
        <v>30000</v>
      </c>
      <c r="D100" s="3">
        <v>45790</v>
      </c>
      <c r="E100" t="s">
        <v>59</v>
      </c>
      <c r="F100" t="s">
        <v>1707</v>
      </c>
      <c r="G100">
        <v>59470</v>
      </c>
      <c r="I100">
        <v>2</v>
      </c>
      <c r="J100" t="s">
        <v>940</v>
      </c>
      <c r="K100">
        <v>96</v>
      </c>
      <c r="L100" t="s">
        <v>278</v>
      </c>
      <c r="M100" s="4">
        <v>57750</v>
      </c>
      <c r="P100" s="3">
        <v>45786</v>
      </c>
      <c r="R100">
        <v>6</v>
      </c>
      <c r="S100" s="4">
        <v>346500</v>
      </c>
      <c r="T100" t="s">
        <v>64</v>
      </c>
      <c r="U100" t="s">
        <v>1709</v>
      </c>
      <c r="V100">
        <v>0</v>
      </c>
      <c r="W100" s="4">
        <v>346500</v>
      </c>
      <c r="X100">
        <v>0</v>
      </c>
      <c r="Y100">
        <v>0</v>
      </c>
      <c r="Z100">
        <v>0</v>
      </c>
      <c r="AA100">
        <v>0</v>
      </c>
      <c r="AD100">
        <v>0</v>
      </c>
      <c r="AM100" t="s">
        <v>1710</v>
      </c>
      <c r="AN100" t="s">
        <v>67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Y100" t="s">
        <v>62</v>
      </c>
      <c r="AZ100" t="s">
        <v>5279</v>
      </c>
      <c r="BA100">
        <v>0</v>
      </c>
      <c r="BC100" t="s">
        <v>67</v>
      </c>
      <c r="BF100" t="s">
        <v>1711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FE3ED-D07C-41F2-91B3-20CE75595978}">
  <dimension ref="A1:BF47"/>
  <sheetViews>
    <sheetView topLeftCell="A38" workbookViewId="0">
      <selection activeCell="A4" sqref="A4:XFD47"/>
    </sheetView>
  </sheetViews>
  <sheetFormatPr defaultRowHeight="14.5" x14ac:dyDescent="0.35"/>
  <cols>
    <col min="7" max="7" width="11.90625" customWidth="1"/>
  </cols>
  <sheetData>
    <row r="1" spans="1:58" x14ac:dyDescent="0.35">
      <c r="A1" t="s">
        <v>5550</v>
      </c>
    </row>
    <row r="2" spans="1:58" x14ac:dyDescent="0.35">
      <c r="A2" t="s">
        <v>6258</v>
      </c>
    </row>
    <row r="3" spans="1:58" x14ac:dyDescent="0.35">
      <c r="D3" s="3"/>
      <c r="M3" s="4"/>
      <c r="P3" s="3"/>
      <c r="S3" s="4"/>
    </row>
    <row r="4" spans="1:58" x14ac:dyDescent="0.35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13</v>
      </c>
      <c r="O4" s="2" t="s">
        <v>14</v>
      </c>
      <c r="P4" s="2" t="s">
        <v>15</v>
      </c>
      <c r="Q4" s="2" t="s">
        <v>16</v>
      </c>
      <c r="R4" s="2" t="s">
        <v>17</v>
      </c>
      <c r="S4" s="2" t="s">
        <v>18</v>
      </c>
      <c r="T4" s="2" t="s">
        <v>19</v>
      </c>
      <c r="U4" s="2" t="s">
        <v>20</v>
      </c>
      <c r="V4" s="2" t="s">
        <v>21</v>
      </c>
      <c r="W4" s="2" t="s">
        <v>22</v>
      </c>
      <c r="X4" s="2" t="s">
        <v>23</v>
      </c>
      <c r="Y4" s="2" t="s">
        <v>24</v>
      </c>
      <c r="Z4" s="2" t="s">
        <v>25</v>
      </c>
      <c r="AA4" s="2" t="s">
        <v>26</v>
      </c>
      <c r="AB4" s="2" t="s">
        <v>27</v>
      </c>
      <c r="AC4" s="2" t="s">
        <v>28</v>
      </c>
      <c r="AD4" s="2" t="s">
        <v>29</v>
      </c>
      <c r="AE4" s="2" t="s">
        <v>30</v>
      </c>
      <c r="AF4" s="2" t="s">
        <v>31</v>
      </c>
      <c r="AG4" s="2" t="s">
        <v>32</v>
      </c>
      <c r="AH4" s="2" t="s">
        <v>33</v>
      </c>
      <c r="AI4" s="2" t="s">
        <v>34</v>
      </c>
      <c r="AJ4" s="2" t="s">
        <v>35</v>
      </c>
      <c r="AK4" s="2" t="s">
        <v>36</v>
      </c>
      <c r="AL4" s="2" t="s">
        <v>37</v>
      </c>
      <c r="AM4" s="2" t="s">
        <v>38</v>
      </c>
      <c r="AN4" s="2" t="s">
        <v>39</v>
      </c>
      <c r="AO4" s="2" t="s">
        <v>40</v>
      </c>
      <c r="AP4" s="2" t="s">
        <v>41</v>
      </c>
      <c r="AQ4" s="2" t="s">
        <v>42</v>
      </c>
      <c r="AR4" s="2" t="s">
        <v>43</v>
      </c>
      <c r="AS4" s="2" t="s">
        <v>44</v>
      </c>
      <c r="AT4" s="2" t="s">
        <v>45</v>
      </c>
      <c r="AU4" s="2" t="s">
        <v>46</v>
      </c>
      <c r="AV4" s="2" t="s">
        <v>47</v>
      </c>
      <c r="AW4" s="2" t="s">
        <v>48</v>
      </c>
      <c r="AX4" s="2" t="s">
        <v>49</v>
      </c>
      <c r="AY4" s="2" t="s">
        <v>50</v>
      </c>
      <c r="AZ4" s="2" t="s">
        <v>51</v>
      </c>
      <c r="BA4" s="2" t="s">
        <v>52</v>
      </c>
      <c r="BB4" s="2" t="s">
        <v>53</v>
      </c>
      <c r="BC4" s="2" t="s">
        <v>54</v>
      </c>
      <c r="BD4" s="2" t="s">
        <v>55</v>
      </c>
      <c r="BE4" s="2" t="s">
        <v>56</v>
      </c>
      <c r="BF4" s="2" t="s">
        <v>57</v>
      </c>
    </row>
    <row r="5" spans="1:58" x14ac:dyDescent="0.35">
      <c r="A5" t="s">
        <v>2286</v>
      </c>
      <c r="B5">
        <v>10000</v>
      </c>
      <c r="C5">
        <v>30000</v>
      </c>
      <c r="D5" s="3">
        <v>45796</v>
      </c>
      <c r="E5" t="s">
        <v>59</v>
      </c>
      <c r="F5" t="s">
        <v>2341</v>
      </c>
      <c r="G5" t="s">
        <v>2288</v>
      </c>
      <c r="H5" t="s">
        <v>2289</v>
      </c>
      <c r="I5">
        <v>2</v>
      </c>
      <c r="J5" t="s">
        <v>62</v>
      </c>
      <c r="K5">
        <v>76</v>
      </c>
      <c r="L5" t="s">
        <v>219</v>
      </c>
      <c r="M5" s="4">
        <v>30000</v>
      </c>
      <c r="P5" s="3">
        <v>45787</v>
      </c>
      <c r="R5">
        <v>6</v>
      </c>
      <c r="S5" s="4">
        <v>180000</v>
      </c>
      <c r="T5" t="s">
        <v>64</v>
      </c>
      <c r="U5" t="s">
        <v>2290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62</v>
      </c>
      <c r="AI5">
        <v>0</v>
      </c>
      <c r="AJ5" t="s">
        <v>62</v>
      </c>
      <c r="AM5" t="s">
        <v>2291</v>
      </c>
      <c r="AN5" t="s">
        <v>337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62</v>
      </c>
      <c r="BC5" t="s">
        <v>337</v>
      </c>
      <c r="BF5" t="s">
        <v>2292</v>
      </c>
    </row>
    <row r="6" spans="1:58" x14ac:dyDescent="0.35">
      <c r="A6" t="s">
        <v>1701</v>
      </c>
      <c r="B6">
        <v>10000</v>
      </c>
      <c r="C6">
        <v>10000</v>
      </c>
      <c r="D6" s="3">
        <v>45790</v>
      </c>
      <c r="E6" t="s">
        <v>59</v>
      </c>
      <c r="F6" t="s">
        <v>1702</v>
      </c>
      <c r="G6" t="s">
        <v>71</v>
      </c>
      <c r="H6" t="s">
        <v>1618</v>
      </c>
      <c r="I6">
        <v>1</v>
      </c>
      <c r="J6" t="s">
        <v>62</v>
      </c>
      <c r="K6">
        <v>94</v>
      </c>
      <c r="L6" t="s">
        <v>73</v>
      </c>
      <c r="M6" s="4">
        <v>3000</v>
      </c>
      <c r="P6" s="3">
        <v>45787</v>
      </c>
      <c r="R6">
        <v>6</v>
      </c>
      <c r="S6" s="4">
        <v>18000</v>
      </c>
      <c r="T6" t="s">
        <v>64</v>
      </c>
      <c r="U6" t="s">
        <v>1619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D6">
        <v>0</v>
      </c>
      <c r="AH6" t="s">
        <v>62</v>
      </c>
      <c r="AI6">
        <v>0</v>
      </c>
      <c r="AJ6" t="s">
        <v>62</v>
      </c>
      <c r="AM6" t="s">
        <v>1620</v>
      </c>
      <c r="AN6" t="s">
        <v>76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62</v>
      </c>
      <c r="BC6" t="s">
        <v>76</v>
      </c>
      <c r="BF6" t="s">
        <v>1703</v>
      </c>
    </row>
    <row r="7" spans="1:58" x14ac:dyDescent="0.35">
      <c r="A7" t="s">
        <v>1704</v>
      </c>
      <c r="B7">
        <v>10000</v>
      </c>
      <c r="C7">
        <v>10000</v>
      </c>
      <c r="D7" s="3">
        <v>45790</v>
      </c>
      <c r="E7" t="s">
        <v>59</v>
      </c>
      <c r="F7" t="s">
        <v>1702</v>
      </c>
      <c r="G7" t="s">
        <v>71</v>
      </c>
      <c r="H7" t="s">
        <v>1618</v>
      </c>
      <c r="I7">
        <v>1</v>
      </c>
      <c r="J7" t="s">
        <v>62</v>
      </c>
      <c r="K7">
        <v>94</v>
      </c>
      <c r="L7" t="s">
        <v>73</v>
      </c>
      <c r="M7" s="4">
        <v>3000</v>
      </c>
      <c r="P7" s="3">
        <v>45787</v>
      </c>
      <c r="R7">
        <v>6</v>
      </c>
      <c r="S7" s="4">
        <v>18000</v>
      </c>
      <c r="T7" t="s">
        <v>64</v>
      </c>
      <c r="U7" t="s">
        <v>1619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D7">
        <v>0</v>
      </c>
      <c r="AH7" t="s">
        <v>62</v>
      </c>
      <c r="AI7">
        <v>0</v>
      </c>
      <c r="AJ7" t="s">
        <v>62</v>
      </c>
      <c r="AM7" t="s">
        <v>1620</v>
      </c>
      <c r="AN7" t="s">
        <v>76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62</v>
      </c>
      <c r="BC7" t="s">
        <v>76</v>
      </c>
      <c r="BF7" t="s">
        <v>1705</v>
      </c>
    </row>
    <row r="8" spans="1:58" x14ac:dyDescent="0.35">
      <c r="A8" t="s">
        <v>1585</v>
      </c>
      <c r="B8">
        <v>10000</v>
      </c>
      <c r="C8">
        <v>50000</v>
      </c>
      <c r="D8" s="3">
        <v>45790</v>
      </c>
      <c r="E8" t="s">
        <v>59</v>
      </c>
      <c r="F8" t="s">
        <v>1586</v>
      </c>
      <c r="G8">
        <v>10620258073</v>
      </c>
      <c r="I8">
        <v>3</v>
      </c>
      <c r="J8" t="s">
        <v>940</v>
      </c>
      <c r="K8">
        <v>85</v>
      </c>
      <c r="L8" t="s">
        <v>283</v>
      </c>
      <c r="M8" s="4">
        <v>8000</v>
      </c>
      <c r="P8" s="3">
        <v>45787</v>
      </c>
      <c r="R8">
        <v>11</v>
      </c>
      <c r="S8" s="4">
        <v>88000</v>
      </c>
      <c r="T8" t="s">
        <v>64</v>
      </c>
      <c r="U8" t="s">
        <v>1587</v>
      </c>
      <c r="V8">
        <v>0</v>
      </c>
      <c r="W8" s="4">
        <v>80000</v>
      </c>
      <c r="X8" s="4">
        <v>8000</v>
      </c>
      <c r="Y8">
        <v>0</v>
      </c>
      <c r="Z8">
        <v>0</v>
      </c>
      <c r="AA8">
        <v>0</v>
      </c>
      <c r="AD8">
        <v>0</v>
      </c>
      <c r="AM8" t="s">
        <v>1588</v>
      </c>
      <c r="AN8" t="s">
        <v>97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62</v>
      </c>
      <c r="AZ8" t="s">
        <v>5253</v>
      </c>
      <c r="BA8">
        <v>0</v>
      </c>
      <c r="BC8" t="s">
        <v>97</v>
      </c>
      <c r="BF8" t="s">
        <v>1589</v>
      </c>
    </row>
    <row r="9" spans="1:58" x14ac:dyDescent="0.35">
      <c r="A9" t="s">
        <v>1590</v>
      </c>
      <c r="B9">
        <v>10000</v>
      </c>
      <c r="C9">
        <v>30000</v>
      </c>
      <c r="D9" s="3">
        <v>45790</v>
      </c>
      <c r="E9" t="s">
        <v>59</v>
      </c>
      <c r="F9" t="s">
        <v>1591</v>
      </c>
      <c r="G9">
        <v>10620258072</v>
      </c>
      <c r="I9">
        <v>3</v>
      </c>
      <c r="J9" t="s">
        <v>940</v>
      </c>
      <c r="K9">
        <v>85</v>
      </c>
      <c r="L9" t="s">
        <v>283</v>
      </c>
      <c r="M9" s="4">
        <v>8000</v>
      </c>
      <c r="P9" s="3">
        <v>45787</v>
      </c>
      <c r="R9">
        <v>11</v>
      </c>
      <c r="S9" s="4">
        <v>88000</v>
      </c>
      <c r="T9" t="s">
        <v>64</v>
      </c>
      <c r="U9" t="s">
        <v>1592</v>
      </c>
      <c r="V9">
        <v>0</v>
      </c>
      <c r="W9" s="4">
        <v>80000</v>
      </c>
      <c r="X9" s="4">
        <v>8000</v>
      </c>
      <c r="Y9">
        <v>0</v>
      </c>
      <c r="Z9">
        <v>0</v>
      </c>
      <c r="AA9">
        <v>0</v>
      </c>
      <c r="AD9">
        <v>0</v>
      </c>
      <c r="AM9" t="s">
        <v>1593</v>
      </c>
      <c r="AN9" t="s">
        <v>97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62</v>
      </c>
      <c r="AZ9" t="s">
        <v>5254</v>
      </c>
      <c r="BA9">
        <v>0</v>
      </c>
      <c r="BC9" t="s">
        <v>97</v>
      </c>
      <c r="BF9" t="s">
        <v>1594</v>
      </c>
    </row>
    <row r="10" spans="1:58" x14ac:dyDescent="0.35">
      <c r="A10" t="s">
        <v>1595</v>
      </c>
      <c r="B10">
        <v>10000</v>
      </c>
      <c r="C10">
        <v>30000</v>
      </c>
      <c r="D10" s="3">
        <v>45790</v>
      </c>
      <c r="E10" t="s">
        <v>59</v>
      </c>
      <c r="F10" t="s">
        <v>1596</v>
      </c>
      <c r="G10">
        <v>10620258072</v>
      </c>
      <c r="I10">
        <v>3</v>
      </c>
      <c r="J10" t="s">
        <v>940</v>
      </c>
      <c r="K10">
        <v>85</v>
      </c>
      <c r="L10" t="s">
        <v>283</v>
      </c>
      <c r="M10" s="4">
        <v>8000</v>
      </c>
      <c r="P10" s="3">
        <v>45787</v>
      </c>
      <c r="R10">
        <v>11</v>
      </c>
      <c r="S10" s="4">
        <v>88000</v>
      </c>
      <c r="T10" t="s">
        <v>64</v>
      </c>
      <c r="U10" t="s">
        <v>1597</v>
      </c>
      <c r="V10">
        <v>0</v>
      </c>
      <c r="W10" s="4">
        <v>80000</v>
      </c>
      <c r="X10" s="4">
        <v>8000</v>
      </c>
      <c r="Y10">
        <v>0</v>
      </c>
      <c r="Z10">
        <v>0</v>
      </c>
      <c r="AA10">
        <v>0</v>
      </c>
      <c r="AD10">
        <v>0</v>
      </c>
      <c r="AM10" t="s">
        <v>1598</v>
      </c>
      <c r="AN10" t="s">
        <v>97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62</v>
      </c>
      <c r="AZ10" t="s">
        <v>5255</v>
      </c>
      <c r="BA10">
        <v>0</v>
      </c>
      <c r="BC10" t="s">
        <v>97</v>
      </c>
      <c r="BF10" t="s">
        <v>1599</v>
      </c>
    </row>
    <row r="11" spans="1:58" x14ac:dyDescent="0.35">
      <c r="A11" t="s">
        <v>1600</v>
      </c>
      <c r="B11">
        <v>10000</v>
      </c>
      <c r="C11">
        <v>20000</v>
      </c>
      <c r="D11" s="3">
        <v>45790</v>
      </c>
      <c r="E11" t="s">
        <v>484</v>
      </c>
      <c r="F11" t="s">
        <v>1601</v>
      </c>
      <c r="G11">
        <v>10656256061</v>
      </c>
      <c r="I11">
        <v>2</v>
      </c>
      <c r="J11" t="s">
        <v>940</v>
      </c>
      <c r="K11">
        <v>77</v>
      </c>
      <c r="L11" t="s">
        <v>234</v>
      </c>
      <c r="M11">
        <v>260</v>
      </c>
      <c r="P11" s="3">
        <v>45787</v>
      </c>
      <c r="R11">
        <v>25</v>
      </c>
      <c r="S11" s="4">
        <v>6500</v>
      </c>
      <c r="T11" t="s">
        <v>64</v>
      </c>
      <c r="U11" t="s">
        <v>1602</v>
      </c>
      <c r="V11">
        <v>0</v>
      </c>
      <c r="W11" s="4">
        <v>5000</v>
      </c>
      <c r="X11" s="4">
        <v>1500</v>
      </c>
      <c r="Y11">
        <v>0</v>
      </c>
      <c r="Z11">
        <v>0</v>
      </c>
      <c r="AA11">
        <v>0</v>
      </c>
      <c r="AD11">
        <v>0</v>
      </c>
      <c r="AM11" t="s">
        <v>1603</v>
      </c>
      <c r="AN11" t="s">
        <v>504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62</v>
      </c>
      <c r="AZ11" t="s">
        <v>5256</v>
      </c>
      <c r="BA11">
        <v>0</v>
      </c>
      <c r="BC11" t="s">
        <v>504</v>
      </c>
      <c r="BF11" t="s">
        <v>1604</v>
      </c>
    </row>
    <row r="12" spans="1:58" x14ac:dyDescent="0.35">
      <c r="A12" t="s">
        <v>1605</v>
      </c>
      <c r="B12">
        <v>10000</v>
      </c>
      <c r="C12">
        <v>20000</v>
      </c>
      <c r="D12" s="3">
        <v>45790</v>
      </c>
      <c r="E12" t="s">
        <v>484</v>
      </c>
      <c r="F12" t="s">
        <v>1601</v>
      </c>
      <c r="G12">
        <v>10656256061</v>
      </c>
      <c r="I12">
        <v>2</v>
      </c>
      <c r="J12" t="s">
        <v>940</v>
      </c>
      <c r="K12">
        <v>77</v>
      </c>
      <c r="L12" t="s">
        <v>234</v>
      </c>
      <c r="M12">
        <v>167</v>
      </c>
      <c r="P12" s="3">
        <v>45787</v>
      </c>
      <c r="R12">
        <v>15</v>
      </c>
      <c r="S12" s="4">
        <v>2505</v>
      </c>
      <c r="T12" t="s">
        <v>64</v>
      </c>
      <c r="U12" t="s">
        <v>1607</v>
      </c>
      <c r="V12">
        <v>0</v>
      </c>
      <c r="W12" s="4">
        <v>1000</v>
      </c>
      <c r="X12" s="4">
        <v>1505</v>
      </c>
      <c r="Y12">
        <v>0</v>
      </c>
      <c r="Z12">
        <v>0</v>
      </c>
      <c r="AA12">
        <v>0</v>
      </c>
      <c r="AD12">
        <v>0</v>
      </c>
      <c r="AM12" t="s">
        <v>1608</v>
      </c>
      <c r="AN12" t="s">
        <v>504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62</v>
      </c>
      <c r="AZ12" t="s">
        <v>5257</v>
      </c>
      <c r="BA12">
        <v>0</v>
      </c>
      <c r="BC12" t="s">
        <v>504</v>
      </c>
      <c r="BF12" t="s">
        <v>1609</v>
      </c>
    </row>
    <row r="13" spans="1:58" x14ac:dyDescent="0.35">
      <c r="A13" t="s">
        <v>1610</v>
      </c>
      <c r="B13">
        <v>10000</v>
      </c>
      <c r="C13">
        <v>20000</v>
      </c>
      <c r="D13" s="3">
        <v>45790</v>
      </c>
      <c r="E13" t="s">
        <v>59</v>
      </c>
      <c r="F13" t="s">
        <v>1611</v>
      </c>
      <c r="G13">
        <v>10656256068</v>
      </c>
      <c r="I13">
        <v>2</v>
      </c>
      <c r="J13" t="s">
        <v>940</v>
      </c>
      <c r="K13">
        <v>77</v>
      </c>
      <c r="L13" t="s">
        <v>234</v>
      </c>
      <c r="M13" s="4">
        <v>1500</v>
      </c>
      <c r="P13" s="3">
        <v>45787</v>
      </c>
      <c r="R13">
        <v>180</v>
      </c>
      <c r="S13" s="4">
        <v>270000</v>
      </c>
      <c r="T13" t="s">
        <v>64</v>
      </c>
      <c r="U13" t="s">
        <v>1613</v>
      </c>
      <c r="V13">
        <v>0</v>
      </c>
      <c r="W13" s="4">
        <v>280000</v>
      </c>
      <c r="X13" s="4">
        <v>-10000</v>
      </c>
      <c r="Y13">
        <v>0</v>
      </c>
      <c r="Z13">
        <v>0</v>
      </c>
      <c r="AA13">
        <v>0</v>
      </c>
      <c r="AD13">
        <v>0</v>
      </c>
      <c r="AM13" t="s">
        <v>1614</v>
      </c>
      <c r="AN13" t="s">
        <v>97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62</v>
      </c>
      <c r="AZ13" t="s">
        <v>2293</v>
      </c>
      <c r="BA13">
        <v>0</v>
      </c>
      <c r="BC13" t="s">
        <v>97</v>
      </c>
      <c r="BF13" t="s">
        <v>1615</v>
      </c>
    </row>
    <row r="14" spans="1:58" x14ac:dyDescent="0.35">
      <c r="A14" t="s">
        <v>1984</v>
      </c>
      <c r="B14">
        <v>10000</v>
      </c>
      <c r="C14">
        <v>30000</v>
      </c>
      <c r="D14" s="3">
        <v>45791</v>
      </c>
      <c r="E14" t="s">
        <v>59</v>
      </c>
      <c r="F14" t="s">
        <v>1985</v>
      </c>
      <c r="G14" t="s">
        <v>1986</v>
      </c>
      <c r="I14">
        <v>2</v>
      </c>
      <c r="J14" t="s">
        <v>940</v>
      </c>
      <c r="K14">
        <v>77</v>
      </c>
      <c r="L14" t="s">
        <v>234</v>
      </c>
      <c r="M14" s="4">
        <v>21300</v>
      </c>
      <c r="P14" s="3">
        <v>45787</v>
      </c>
      <c r="R14">
        <v>10</v>
      </c>
      <c r="S14" s="4">
        <v>213000</v>
      </c>
      <c r="T14" t="s">
        <v>64</v>
      </c>
      <c r="U14" t="s">
        <v>1988</v>
      </c>
      <c r="V14">
        <v>0</v>
      </c>
      <c r="W14" s="4">
        <v>200000</v>
      </c>
      <c r="X14" s="4">
        <v>13000</v>
      </c>
      <c r="Y14">
        <v>0</v>
      </c>
      <c r="Z14">
        <v>0</v>
      </c>
      <c r="AA14">
        <v>0</v>
      </c>
      <c r="AD14">
        <v>0</v>
      </c>
      <c r="AM14" t="s">
        <v>1989</v>
      </c>
      <c r="AN14" t="s">
        <v>97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62</v>
      </c>
      <c r="AZ14" t="s">
        <v>5151</v>
      </c>
      <c r="BA14">
        <v>0</v>
      </c>
      <c r="BC14" t="s">
        <v>97</v>
      </c>
      <c r="BF14" t="s">
        <v>1990</v>
      </c>
    </row>
    <row r="15" spans="1:58" x14ac:dyDescent="0.35">
      <c r="A15" t="s">
        <v>1616</v>
      </c>
      <c r="B15">
        <v>10000</v>
      </c>
      <c r="C15">
        <v>10000</v>
      </c>
      <c r="D15" s="3">
        <v>45790</v>
      </c>
      <c r="E15" t="s">
        <v>59</v>
      </c>
      <c r="F15" t="s">
        <v>1617</v>
      </c>
      <c r="G15" t="s">
        <v>71</v>
      </c>
      <c r="I15">
        <v>1</v>
      </c>
      <c r="J15" t="s">
        <v>940</v>
      </c>
      <c r="K15">
        <v>94</v>
      </c>
      <c r="L15" t="s">
        <v>73</v>
      </c>
      <c r="M15" s="4">
        <v>3000</v>
      </c>
      <c r="P15" s="3">
        <v>45787</v>
      </c>
      <c r="R15">
        <v>6</v>
      </c>
      <c r="S15" s="4">
        <v>18000</v>
      </c>
      <c r="T15" t="s">
        <v>64</v>
      </c>
      <c r="U15" t="s">
        <v>1619</v>
      </c>
      <c r="V15">
        <v>0</v>
      </c>
      <c r="W15" s="4">
        <v>18000</v>
      </c>
      <c r="X15">
        <v>0</v>
      </c>
      <c r="Y15">
        <v>0</v>
      </c>
      <c r="Z15">
        <v>0</v>
      </c>
      <c r="AA15">
        <v>0</v>
      </c>
      <c r="AD15">
        <v>0</v>
      </c>
      <c r="AM15" t="s">
        <v>1620</v>
      </c>
      <c r="AN15" t="s">
        <v>76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62</v>
      </c>
      <c r="AZ15" t="s">
        <v>5258</v>
      </c>
      <c r="BA15">
        <v>0</v>
      </c>
      <c r="BC15" t="s">
        <v>76</v>
      </c>
      <c r="BF15" t="s">
        <v>1621</v>
      </c>
    </row>
    <row r="16" spans="1:58" x14ac:dyDescent="0.35">
      <c r="A16" t="s">
        <v>1622</v>
      </c>
      <c r="B16">
        <v>10000</v>
      </c>
      <c r="C16">
        <v>10000</v>
      </c>
      <c r="D16" s="3">
        <v>45790</v>
      </c>
      <c r="E16" t="s">
        <v>59</v>
      </c>
      <c r="F16" t="s">
        <v>1617</v>
      </c>
      <c r="G16" t="s">
        <v>71</v>
      </c>
      <c r="I16">
        <v>1</v>
      </c>
      <c r="J16" t="s">
        <v>940</v>
      </c>
      <c r="K16">
        <v>94</v>
      </c>
      <c r="L16" t="s">
        <v>73</v>
      </c>
      <c r="M16" s="4">
        <v>3000</v>
      </c>
      <c r="P16" s="3">
        <v>45787</v>
      </c>
      <c r="R16">
        <v>6</v>
      </c>
      <c r="S16" s="4">
        <v>18000</v>
      </c>
      <c r="T16" t="s">
        <v>64</v>
      </c>
      <c r="U16" t="s">
        <v>1619</v>
      </c>
      <c r="V16">
        <v>0</v>
      </c>
      <c r="W16" s="4">
        <v>18000</v>
      </c>
      <c r="X16">
        <v>0</v>
      </c>
      <c r="Y16">
        <v>0</v>
      </c>
      <c r="Z16">
        <v>0</v>
      </c>
      <c r="AA16">
        <v>0</v>
      </c>
      <c r="AD16">
        <v>0</v>
      </c>
      <c r="AM16" t="s">
        <v>1620</v>
      </c>
      <c r="AN16" t="s">
        <v>76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62</v>
      </c>
      <c r="AZ16" t="s">
        <v>5259</v>
      </c>
      <c r="BA16">
        <v>0</v>
      </c>
      <c r="BC16" t="s">
        <v>76</v>
      </c>
      <c r="BF16" t="s">
        <v>1623</v>
      </c>
    </row>
    <row r="17" spans="1:58" x14ac:dyDescent="0.35">
      <c r="A17" t="s">
        <v>5099</v>
      </c>
      <c r="B17">
        <v>10000</v>
      </c>
      <c r="C17">
        <v>10000</v>
      </c>
      <c r="D17" s="3">
        <v>45805</v>
      </c>
      <c r="E17" t="s">
        <v>59</v>
      </c>
      <c r="F17" t="s">
        <v>5100</v>
      </c>
      <c r="G17" t="s">
        <v>5101</v>
      </c>
      <c r="I17">
        <v>1</v>
      </c>
      <c r="J17" t="s">
        <v>940</v>
      </c>
      <c r="K17" t="s">
        <v>173</v>
      </c>
      <c r="L17" t="s">
        <v>225</v>
      </c>
      <c r="M17" s="4">
        <v>52500</v>
      </c>
      <c r="P17" s="3">
        <v>45787</v>
      </c>
      <c r="R17">
        <v>8</v>
      </c>
      <c r="S17" s="4">
        <v>420000</v>
      </c>
      <c r="T17" t="s">
        <v>64</v>
      </c>
      <c r="U17" t="s">
        <v>2062</v>
      </c>
      <c r="V17">
        <v>0</v>
      </c>
      <c r="W17" s="4">
        <v>420000</v>
      </c>
      <c r="X17">
        <v>0</v>
      </c>
      <c r="Y17">
        <v>0</v>
      </c>
      <c r="Z17">
        <v>0</v>
      </c>
      <c r="AA17">
        <v>0</v>
      </c>
      <c r="AD17">
        <v>0</v>
      </c>
      <c r="AM17" t="s">
        <v>2063</v>
      </c>
      <c r="AN17" t="s">
        <v>67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62</v>
      </c>
      <c r="AZ17" t="s">
        <v>5102</v>
      </c>
      <c r="BA17">
        <v>0</v>
      </c>
      <c r="BC17" t="s">
        <v>67</v>
      </c>
      <c r="BF17" t="s">
        <v>5103</v>
      </c>
    </row>
    <row r="18" spans="1:58" x14ac:dyDescent="0.35">
      <c r="A18" t="s">
        <v>2259</v>
      </c>
      <c r="B18">
        <v>10000</v>
      </c>
      <c r="C18">
        <v>30000</v>
      </c>
      <c r="D18" s="3">
        <v>45792</v>
      </c>
      <c r="E18" t="s">
        <v>59</v>
      </c>
      <c r="F18" s="5">
        <v>0.4704861111111111</v>
      </c>
      <c r="G18" t="s">
        <v>1003</v>
      </c>
      <c r="I18">
        <v>2</v>
      </c>
      <c r="J18" t="s">
        <v>940</v>
      </c>
      <c r="K18">
        <v>46</v>
      </c>
      <c r="L18" t="s">
        <v>264</v>
      </c>
      <c r="M18" s="4">
        <v>5000</v>
      </c>
      <c r="P18" s="3">
        <v>45787</v>
      </c>
      <c r="R18">
        <v>1</v>
      </c>
      <c r="S18" s="4">
        <v>5000</v>
      </c>
      <c r="T18" t="s">
        <v>64</v>
      </c>
      <c r="U18" t="s">
        <v>1004</v>
      </c>
      <c r="V18">
        <v>0</v>
      </c>
      <c r="W18" s="4">
        <v>5000</v>
      </c>
      <c r="X18">
        <v>0</v>
      </c>
      <c r="Y18">
        <v>0</v>
      </c>
      <c r="Z18">
        <v>0</v>
      </c>
      <c r="AA18">
        <v>0</v>
      </c>
      <c r="AD18">
        <v>0</v>
      </c>
      <c r="AM18" t="s">
        <v>1005</v>
      </c>
      <c r="AN18" t="s">
        <v>2260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62</v>
      </c>
      <c r="AZ18" t="s">
        <v>5260</v>
      </c>
      <c r="BA18">
        <v>0</v>
      </c>
      <c r="BC18" t="s">
        <v>2260</v>
      </c>
      <c r="BF18" t="s">
        <v>2261</v>
      </c>
    </row>
    <row r="19" spans="1:58" x14ac:dyDescent="0.35">
      <c r="A19" t="s">
        <v>1624</v>
      </c>
      <c r="B19">
        <v>10000</v>
      </c>
      <c r="C19">
        <v>20000</v>
      </c>
      <c r="D19" s="3">
        <v>45790</v>
      </c>
      <c r="E19" t="s">
        <v>59</v>
      </c>
      <c r="F19" t="s">
        <v>1625</v>
      </c>
      <c r="G19">
        <v>10656256068</v>
      </c>
      <c r="I19">
        <v>2</v>
      </c>
      <c r="J19" t="s">
        <v>940</v>
      </c>
      <c r="K19">
        <v>77</v>
      </c>
      <c r="L19" t="s">
        <v>234</v>
      </c>
      <c r="M19">
        <v>612</v>
      </c>
      <c r="P19" s="3">
        <v>45787</v>
      </c>
      <c r="R19">
        <v>180</v>
      </c>
      <c r="S19" s="4">
        <v>110160</v>
      </c>
      <c r="T19" t="s">
        <v>64</v>
      </c>
      <c r="U19" t="s">
        <v>1627</v>
      </c>
      <c r="V19">
        <v>0</v>
      </c>
      <c r="W19" s="4">
        <v>80000</v>
      </c>
      <c r="X19" s="4">
        <v>30160</v>
      </c>
      <c r="Y19">
        <v>0</v>
      </c>
      <c r="Z19">
        <v>0</v>
      </c>
      <c r="AA19">
        <v>0</v>
      </c>
      <c r="AD19">
        <v>0</v>
      </c>
      <c r="AM19" t="s">
        <v>1628</v>
      </c>
      <c r="AN19" t="s">
        <v>97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62</v>
      </c>
      <c r="AZ19" t="s">
        <v>5261</v>
      </c>
      <c r="BA19">
        <v>0</v>
      </c>
      <c r="BC19" t="s">
        <v>97</v>
      </c>
      <c r="BF19" t="s">
        <v>1629</v>
      </c>
    </row>
    <row r="20" spans="1:58" x14ac:dyDescent="0.35">
      <c r="A20" t="s">
        <v>1630</v>
      </c>
      <c r="B20">
        <v>10000</v>
      </c>
      <c r="C20">
        <v>20000</v>
      </c>
      <c r="D20" s="3">
        <v>45790</v>
      </c>
      <c r="E20" t="s">
        <v>484</v>
      </c>
      <c r="F20" t="s">
        <v>1631</v>
      </c>
      <c r="G20">
        <v>10656256068</v>
      </c>
      <c r="I20">
        <v>2</v>
      </c>
      <c r="J20" t="s">
        <v>940</v>
      </c>
      <c r="K20">
        <v>77</v>
      </c>
      <c r="L20" t="s">
        <v>234</v>
      </c>
      <c r="M20">
        <v>300</v>
      </c>
      <c r="P20" s="3">
        <v>45787</v>
      </c>
      <c r="R20">
        <v>25</v>
      </c>
      <c r="S20" s="4">
        <v>7500</v>
      </c>
      <c r="T20" t="s">
        <v>64</v>
      </c>
      <c r="U20" t="s">
        <v>1632</v>
      </c>
      <c r="V20">
        <v>0</v>
      </c>
      <c r="W20" s="4">
        <v>5000</v>
      </c>
      <c r="X20" s="4">
        <v>2500</v>
      </c>
      <c r="Y20">
        <v>0</v>
      </c>
      <c r="Z20">
        <v>0</v>
      </c>
      <c r="AA20">
        <v>0</v>
      </c>
      <c r="AD20">
        <v>0</v>
      </c>
      <c r="AM20" t="s">
        <v>1633</v>
      </c>
      <c r="AN20" t="s">
        <v>504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62</v>
      </c>
      <c r="AZ20" t="s">
        <v>5262</v>
      </c>
      <c r="BA20">
        <v>0</v>
      </c>
      <c r="BC20" t="s">
        <v>504</v>
      </c>
      <c r="BF20" t="s">
        <v>1634</v>
      </c>
    </row>
    <row r="21" spans="1:58" x14ac:dyDescent="0.35">
      <c r="A21" t="s">
        <v>1635</v>
      </c>
      <c r="B21">
        <v>10000</v>
      </c>
      <c r="C21">
        <v>20000</v>
      </c>
      <c r="D21" s="3">
        <v>45790</v>
      </c>
      <c r="E21" t="s">
        <v>484</v>
      </c>
      <c r="F21" t="s">
        <v>1631</v>
      </c>
      <c r="G21">
        <v>10656256068</v>
      </c>
      <c r="I21">
        <v>2</v>
      </c>
      <c r="J21" t="s">
        <v>940</v>
      </c>
      <c r="K21">
        <v>77</v>
      </c>
      <c r="L21" t="s">
        <v>234</v>
      </c>
      <c r="M21">
        <v>320</v>
      </c>
      <c r="P21" s="3">
        <v>45787</v>
      </c>
      <c r="R21">
        <v>25</v>
      </c>
      <c r="S21" s="4">
        <v>8000</v>
      </c>
      <c r="T21" t="s">
        <v>64</v>
      </c>
      <c r="U21" t="s">
        <v>1636</v>
      </c>
      <c r="V21">
        <v>0</v>
      </c>
      <c r="W21" s="4">
        <v>5000</v>
      </c>
      <c r="X21" s="4">
        <v>3000</v>
      </c>
      <c r="Y21">
        <v>0</v>
      </c>
      <c r="Z21">
        <v>0</v>
      </c>
      <c r="AA21">
        <v>0</v>
      </c>
      <c r="AD21">
        <v>0</v>
      </c>
      <c r="AM21" t="s">
        <v>1637</v>
      </c>
      <c r="AN21" t="s">
        <v>504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62</v>
      </c>
      <c r="AZ21" t="s">
        <v>5263</v>
      </c>
      <c r="BA21">
        <v>0</v>
      </c>
      <c r="BC21" t="s">
        <v>504</v>
      </c>
      <c r="BF21" t="s">
        <v>1638</v>
      </c>
    </row>
    <row r="22" spans="1:58" x14ac:dyDescent="0.35">
      <c r="A22" t="s">
        <v>1639</v>
      </c>
      <c r="B22">
        <v>10000</v>
      </c>
      <c r="C22">
        <v>20000</v>
      </c>
      <c r="D22" s="3">
        <v>45790</v>
      </c>
      <c r="E22" t="s">
        <v>59</v>
      </c>
      <c r="F22" t="s">
        <v>1640</v>
      </c>
      <c r="G22">
        <v>10656256061</v>
      </c>
      <c r="I22">
        <v>2</v>
      </c>
      <c r="J22" t="s">
        <v>940</v>
      </c>
      <c r="K22">
        <v>77</v>
      </c>
      <c r="L22" t="s">
        <v>234</v>
      </c>
      <c r="M22">
        <v>65</v>
      </c>
      <c r="P22" s="3">
        <v>45787</v>
      </c>
      <c r="R22">
        <v>154</v>
      </c>
      <c r="S22" s="4">
        <v>10010</v>
      </c>
      <c r="T22" t="s">
        <v>64</v>
      </c>
      <c r="U22" t="s">
        <v>1642</v>
      </c>
      <c r="V22">
        <v>0</v>
      </c>
      <c r="W22" s="4">
        <v>4000</v>
      </c>
      <c r="X22" s="4">
        <v>6010</v>
      </c>
      <c r="Y22">
        <v>0</v>
      </c>
      <c r="Z22">
        <v>0</v>
      </c>
      <c r="AA22">
        <v>0</v>
      </c>
      <c r="AD22">
        <v>0</v>
      </c>
      <c r="AM22" t="s">
        <v>1643</v>
      </c>
      <c r="AN22" t="s">
        <v>504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62</v>
      </c>
      <c r="AZ22" t="s">
        <v>5264</v>
      </c>
      <c r="BA22">
        <v>0</v>
      </c>
      <c r="BC22" t="s">
        <v>504</v>
      </c>
      <c r="BF22" t="s">
        <v>1644</v>
      </c>
    </row>
    <row r="23" spans="1:58" x14ac:dyDescent="0.35">
      <c r="A23" t="s">
        <v>1645</v>
      </c>
      <c r="B23">
        <v>10000</v>
      </c>
      <c r="C23">
        <v>20000</v>
      </c>
      <c r="D23" s="3">
        <v>45790</v>
      </c>
      <c r="E23" t="s">
        <v>59</v>
      </c>
      <c r="F23" t="s">
        <v>799</v>
      </c>
      <c r="G23">
        <v>10656256061</v>
      </c>
      <c r="I23">
        <v>2</v>
      </c>
      <c r="J23" t="s">
        <v>940</v>
      </c>
      <c r="K23">
        <v>77</v>
      </c>
      <c r="L23" t="s">
        <v>234</v>
      </c>
      <c r="M23">
        <v>65</v>
      </c>
      <c r="P23" s="3">
        <v>45787</v>
      </c>
      <c r="R23">
        <v>154</v>
      </c>
      <c r="S23" s="4">
        <v>10010</v>
      </c>
      <c r="T23" t="s">
        <v>64</v>
      </c>
      <c r="U23" t="s">
        <v>1646</v>
      </c>
      <c r="V23">
        <v>0</v>
      </c>
      <c r="W23" s="4">
        <v>4000</v>
      </c>
      <c r="X23" s="4">
        <v>6010</v>
      </c>
      <c r="Y23">
        <v>0</v>
      </c>
      <c r="Z23">
        <v>0</v>
      </c>
      <c r="AA23">
        <v>0</v>
      </c>
      <c r="AD23">
        <v>0</v>
      </c>
      <c r="AM23" t="s">
        <v>1647</v>
      </c>
      <c r="AN23" t="s">
        <v>504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62</v>
      </c>
      <c r="AZ23" t="s">
        <v>5265</v>
      </c>
      <c r="BA23">
        <v>0</v>
      </c>
      <c r="BC23" t="s">
        <v>504</v>
      </c>
      <c r="BF23" t="s">
        <v>1648</v>
      </c>
    </row>
    <row r="24" spans="1:58" x14ac:dyDescent="0.35">
      <c r="A24" t="s">
        <v>2330</v>
      </c>
      <c r="B24">
        <v>10000</v>
      </c>
      <c r="C24">
        <v>20000</v>
      </c>
      <c r="D24" s="3">
        <v>45791</v>
      </c>
      <c r="E24" t="s">
        <v>59</v>
      </c>
      <c r="F24" t="s">
        <v>2331</v>
      </c>
      <c r="G24" t="s">
        <v>2332</v>
      </c>
      <c r="I24">
        <v>1</v>
      </c>
      <c r="J24" t="s">
        <v>940</v>
      </c>
      <c r="K24">
        <v>75</v>
      </c>
      <c r="L24" t="s">
        <v>156</v>
      </c>
      <c r="M24" s="4">
        <v>12700</v>
      </c>
      <c r="P24" s="3">
        <v>45787</v>
      </c>
      <c r="R24">
        <v>13</v>
      </c>
      <c r="S24" s="4">
        <v>165100</v>
      </c>
      <c r="T24" t="s">
        <v>64</v>
      </c>
      <c r="U24" t="s">
        <v>1745</v>
      </c>
      <c r="V24">
        <v>0</v>
      </c>
      <c r="W24" s="4">
        <v>165012</v>
      </c>
      <c r="X24">
        <v>88</v>
      </c>
      <c r="Y24">
        <v>0</v>
      </c>
      <c r="Z24">
        <v>0</v>
      </c>
      <c r="AA24">
        <v>0</v>
      </c>
      <c r="AD24">
        <v>0</v>
      </c>
      <c r="AM24" t="s">
        <v>1746</v>
      </c>
      <c r="AN24" t="s">
        <v>381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62</v>
      </c>
      <c r="AZ24" t="s">
        <v>5266</v>
      </c>
      <c r="BA24">
        <v>0</v>
      </c>
      <c r="BC24" t="s">
        <v>381</v>
      </c>
      <c r="BF24" t="s">
        <v>2333</v>
      </c>
    </row>
    <row r="25" spans="1:58" x14ac:dyDescent="0.35">
      <c r="A25" t="s">
        <v>2330</v>
      </c>
      <c r="B25">
        <v>10000</v>
      </c>
      <c r="C25">
        <v>30000</v>
      </c>
      <c r="D25" s="3">
        <v>45791</v>
      </c>
      <c r="E25" t="s">
        <v>59</v>
      </c>
      <c r="F25" t="s">
        <v>2331</v>
      </c>
      <c r="G25" t="s">
        <v>2332</v>
      </c>
      <c r="I25">
        <v>1</v>
      </c>
      <c r="J25" t="s">
        <v>940</v>
      </c>
      <c r="K25">
        <v>75</v>
      </c>
      <c r="L25" t="s">
        <v>274</v>
      </c>
      <c r="M25" s="4">
        <v>8850</v>
      </c>
      <c r="P25" s="3">
        <v>45787</v>
      </c>
      <c r="R25">
        <v>13</v>
      </c>
      <c r="S25" s="4">
        <v>115050</v>
      </c>
      <c r="T25" t="s">
        <v>64</v>
      </c>
      <c r="U25" t="s">
        <v>1745</v>
      </c>
      <c r="V25">
        <v>0</v>
      </c>
      <c r="W25" s="4">
        <v>114988</v>
      </c>
      <c r="X25">
        <v>62</v>
      </c>
      <c r="Y25">
        <v>0</v>
      </c>
      <c r="Z25">
        <v>0</v>
      </c>
      <c r="AA25">
        <v>0</v>
      </c>
      <c r="AD25">
        <v>0</v>
      </c>
      <c r="AM25" t="s">
        <v>1746</v>
      </c>
      <c r="AN25" t="s">
        <v>381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62</v>
      </c>
      <c r="AZ25" t="s">
        <v>5266</v>
      </c>
      <c r="BA25">
        <v>0</v>
      </c>
      <c r="BC25" t="s">
        <v>381</v>
      </c>
      <c r="BF25" t="s">
        <v>2333</v>
      </c>
    </row>
    <row r="26" spans="1:58" x14ac:dyDescent="0.35">
      <c r="A26" t="s">
        <v>2334</v>
      </c>
      <c r="B26">
        <v>10000</v>
      </c>
      <c r="C26">
        <v>20000</v>
      </c>
      <c r="D26" s="3">
        <v>45792</v>
      </c>
      <c r="E26" t="s">
        <v>59</v>
      </c>
      <c r="F26" t="s">
        <v>2335</v>
      </c>
      <c r="G26" t="s">
        <v>2332</v>
      </c>
      <c r="I26">
        <v>1</v>
      </c>
      <c r="J26" t="s">
        <v>940</v>
      </c>
      <c r="K26">
        <v>75</v>
      </c>
      <c r="L26" t="s">
        <v>274</v>
      </c>
      <c r="M26" s="4">
        <v>4231</v>
      </c>
      <c r="P26" s="3">
        <v>45787</v>
      </c>
      <c r="R26">
        <v>13</v>
      </c>
      <c r="S26" s="4">
        <v>55003</v>
      </c>
      <c r="T26" t="s">
        <v>64</v>
      </c>
      <c r="U26" t="s">
        <v>1745</v>
      </c>
      <c r="V26">
        <v>0</v>
      </c>
      <c r="W26" s="4">
        <v>55002</v>
      </c>
      <c r="X26">
        <v>1</v>
      </c>
      <c r="Y26">
        <v>0</v>
      </c>
      <c r="Z26">
        <v>0</v>
      </c>
      <c r="AA26">
        <v>0</v>
      </c>
      <c r="AD26">
        <v>0</v>
      </c>
      <c r="AM26" t="s">
        <v>1746</v>
      </c>
      <c r="AN26" t="s">
        <v>381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62</v>
      </c>
      <c r="AZ26" t="s">
        <v>5216</v>
      </c>
      <c r="BA26">
        <v>0</v>
      </c>
      <c r="BC26" t="s">
        <v>381</v>
      </c>
      <c r="BF26" t="s">
        <v>2336</v>
      </c>
    </row>
    <row r="27" spans="1:58" x14ac:dyDescent="0.35">
      <c r="A27" t="s">
        <v>1649</v>
      </c>
      <c r="B27">
        <v>10000</v>
      </c>
      <c r="C27">
        <v>20000</v>
      </c>
      <c r="D27" s="3">
        <v>45790</v>
      </c>
      <c r="E27" t="s">
        <v>59</v>
      </c>
      <c r="F27" t="s">
        <v>1650</v>
      </c>
      <c r="G27">
        <v>10656256068</v>
      </c>
      <c r="I27">
        <v>2</v>
      </c>
      <c r="J27" t="s">
        <v>940</v>
      </c>
      <c r="K27">
        <v>77</v>
      </c>
      <c r="L27" t="s">
        <v>234</v>
      </c>
      <c r="M27">
        <v>334</v>
      </c>
      <c r="P27" s="3">
        <v>45787</v>
      </c>
      <c r="R27">
        <v>180</v>
      </c>
      <c r="S27" s="4">
        <v>60120</v>
      </c>
      <c r="T27" t="s">
        <v>64</v>
      </c>
      <c r="U27" t="s">
        <v>1651</v>
      </c>
      <c r="V27">
        <v>0</v>
      </c>
      <c r="W27" s="4">
        <v>40000</v>
      </c>
      <c r="X27" s="4">
        <v>20120</v>
      </c>
      <c r="Y27">
        <v>0</v>
      </c>
      <c r="Z27">
        <v>0</v>
      </c>
      <c r="AA27">
        <v>0</v>
      </c>
      <c r="AD27">
        <v>0</v>
      </c>
      <c r="AM27" t="s">
        <v>1652</v>
      </c>
      <c r="AN27" t="s">
        <v>97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62</v>
      </c>
      <c r="AZ27" t="s">
        <v>5267</v>
      </c>
      <c r="BA27">
        <v>0</v>
      </c>
      <c r="BC27" t="s">
        <v>97</v>
      </c>
      <c r="BF27" t="s">
        <v>1653</v>
      </c>
    </row>
    <row r="28" spans="1:58" x14ac:dyDescent="0.35">
      <c r="A28" t="s">
        <v>1654</v>
      </c>
      <c r="B28">
        <v>10000</v>
      </c>
      <c r="C28">
        <v>10000</v>
      </c>
      <c r="D28" s="3">
        <v>45790</v>
      </c>
      <c r="E28" t="s">
        <v>484</v>
      </c>
      <c r="F28" t="s">
        <v>1655</v>
      </c>
      <c r="G28" t="s">
        <v>626</v>
      </c>
      <c r="I28">
        <v>1</v>
      </c>
      <c r="J28" t="s">
        <v>940</v>
      </c>
      <c r="K28">
        <v>59</v>
      </c>
      <c r="L28" t="s">
        <v>126</v>
      </c>
      <c r="M28">
        <v>258</v>
      </c>
      <c r="P28" s="3">
        <v>45787</v>
      </c>
      <c r="R28">
        <v>4</v>
      </c>
      <c r="S28" s="4">
        <v>1032</v>
      </c>
      <c r="T28" t="s">
        <v>64</v>
      </c>
      <c r="U28">
        <v>112887830001</v>
      </c>
      <c r="V28">
        <v>0</v>
      </c>
      <c r="W28" s="4">
        <v>1030</v>
      </c>
      <c r="X28">
        <v>2</v>
      </c>
      <c r="Y28">
        <v>0</v>
      </c>
      <c r="Z28">
        <v>0</v>
      </c>
      <c r="AA28">
        <v>0</v>
      </c>
      <c r="AD28">
        <v>0</v>
      </c>
      <c r="AM28">
        <v>11288783</v>
      </c>
      <c r="AN28" t="s">
        <v>129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62</v>
      </c>
      <c r="AZ28" t="s">
        <v>5268</v>
      </c>
      <c r="BA28">
        <v>0</v>
      </c>
      <c r="BC28" t="s">
        <v>129</v>
      </c>
      <c r="BF28" t="s">
        <v>1656</v>
      </c>
    </row>
    <row r="29" spans="1:58" x14ac:dyDescent="0.35">
      <c r="A29" t="s">
        <v>1657</v>
      </c>
      <c r="B29">
        <v>10000</v>
      </c>
      <c r="C29">
        <v>10000</v>
      </c>
      <c r="D29" s="3">
        <v>45790</v>
      </c>
      <c r="E29" t="s">
        <v>484</v>
      </c>
      <c r="F29" t="s">
        <v>1655</v>
      </c>
      <c r="G29" t="s">
        <v>626</v>
      </c>
      <c r="I29">
        <v>1</v>
      </c>
      <c r="J29" t="s">
        <v>940</v>
      </c>
      <c r="K29">
        <v>59</v>
      </c>
      <c r="L29" t="s">
        <v>126</v>
      </c>
      <c r="M29">
        <v>258</v>
      </c>
      <c r="P29" s="3">
        <v>45787</v>
      </c>
      <c r="R29">
        <v>4</v>
      </c>
      <c r="S29" s="4">
        <v>1032</v>
      </c>
      <c r="T29" t="s">
        <v>64</v>
      </c>
      <c r="U29">
        <v>112887750001</v>
      </c>
      <c r="V29">
        <v>0</v>
      </c>
      <c r="W29" s="4">
        <v>1030</v>
      </c>
      <c r="X29">
        <v>2</v>
      </c>
      <c r="Y29">
        <v>0</v>
      </c>
      <c r="Z29">
        <v>0</v>
      </c>
      <c r="AA29">
        <v>0</v>
      </c>
      <c r="AD29">
        <v>0</v>
      </c>
      <c r="AM29">
        <v>11288775</v>
      </c>
      <c r="AN29" t="s">
        <v>129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62</v>
      </c>
      <c r="AZ29" t="s">
        <v>5269</v>
      </c>
      <c r="BA29">
        <v>0</v>
      </c>
      <c r="BC29" t="s">
        <v>129</v>
      </c>
      <c r="BF29" t="s">
        <v>1658</v>
      </c>
    </row>
    <row r="30" spans="1:58" x14ac:dyDescent="0.35">
      <c r="A30" t="s">
        <v>2337</v>
      </c>
      <c r="B30">
        <v>10000</v>
      </c>
      <c r="C30">
        <v>10000</v>
      </c>
      <c r="D30" s="3">
        <v>45792</v>
      </c>
      <c r="E30" t="s">
        <v>59</v>
      </c>
      <c r="F30" t="s">
        <v>2338</v>
      </c>
      <c r="G30" t="s">
        <v>2339</v>
      </c>
      <c r="I30">
        <v>1</v>
      </c>
      <c r="J30" t="s">
        <v>940</v>
      </c>
      <c r="K30" t="s">
        <v>2317</v>
      </c>
      <c r="L30" t="s">
        <v>215</v>
      </c>
      <c r="M30" s="4">
        <v>20000</v>
      </c>
      <c r="P30" s="3">
        <v>45787</v>
      </c>
      <c r="R30">
        <v>1</v>
      </c>
      <c r="S30" s="4">
        <v>20000</v>
      </c>
      <c r="T30" t="s">
        <v>64</v>
      </c>
      <c r="U30" t="s">
        <v>1200</v>
      </c>
      <c r="V30">
        <v>0</v>
      </c>
      <c r="W30" s="4">
        <v>20000</v>
      </c>
      <c r="X30">
        <v>0</v>
      </c>
      <c r="Y30">
        <v>0</v>
      </c>
      <c r="Z30">
        <v>0</v>
      </c>
      <c r="AA30">
        <v>0</v>
      </c>
      <c r="AD30">
        <v>0</v>
      </c>
      <c r="AM30" t="s">
        <v>1201</v>
      </c>
      <c r="AN30" t="s">
        <v>441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62</v>
      </c>
      <c r="AZ30" t="s">
        <v>5223</v>
      </c>
      <c r="BA30">
        <v>0</v>
      </c>
      <c r="BC30" t="s">
        <v>441</v>
      </c>
      <c r="BF30" t="s">
        <v>2340</v>
      </c>
    </row>
    <row r="31" spans="1:58" x14ac:dyDescent="0.35">
      <c r="A31" t="s">
        <v>1659</v>
      </c>
      <c r="B31">
        <v>10000</v>
      </c>
      <c r="C31">
        <v>10000</v>
      </c>
      <c r="D31" s="3">
        <v>45790</v>
      </c>
      <c r="E31" t="s">
        <v>59</v>
      </c>
      <c r="F31" t="s">
        <v>1660</v>
      </c>
      <c r="G31" t="s">
        <v>1352</v>
      </c>
      <c r="I31">
        <v>1</v>
      </c>
      <c r="J31" t="s">
        <v>940</v>
      </c>
      <c r="K31">
        <v>26</v>
      </c>
      <c r="L31" t="s">
        <v>266</v>
      </c>
      <c r="M31" s="4">
        <v>4500</v>
      </c>
      <c r="P31" s="3">
        <v>45787</v>
      </c>
      <c r="R31">
        <v>4</v>
      </c>
      <c r="S31" s="4">
        <v>18000</v>
      </c>
      <c r="T31" t="s">
        <v>64</v>
      </c>
      <c r="U31" t="s">
        <v>1661</v>
      </c>
      <c r="V31">
        <v>0</v>
      </c>
      <c r="W31" s="4">
        <v>18000</v>
      </c>
      <c r="X31">
        <v>0</v>
      </c>
      <c r="Y31">
        <v>0</v>
      </c>
      <c r="Z31">
        <v>0</v>
      </c>
      <c r="AA31">
        <v>0</v>
      </c>
      <c r="AD31">
        <v>0</v>
      </c>
      <c r="AM31" t="s">
        <v>1662</v>
      </c>
      <c r="AN31" t="s">
        <v>381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62</v>
      </c>
      <c r="AZ31" t="s">
        <v>6259</v>
      </c>
      <c r="BA31">
        <v>0</v>
      </c>
      <c r="BC31" t="s">
        <v>381</v>
      </c>
      <c r="BF31" t="s">
        <v>1663</v>
      </c>
    </row>
    <row r="32" spans="1:58" x14ac:dyDescent="0.35">
      <c r="A32" t="s">
        <v>2314</v>
      </c>
      <c r="B32">
        <v>10000</v>
      </c>
      <c r="C32">
        <v>20000</v>
      </c>
      <c r="D32" s="3">
        <v>45791</v>
      </c>
      <c r="E32" t="s">
        <v>59</v>
      </c>
      <c r="F32" t="s">
        <v>2315</v>
      </c>
      <c r="G32" t="s">
        <v>2316</v>
      </c>
      <c r="I32">
        <v>1</v>
      </c>
      <c r="J32" t="s">
        <v>940</v>
      </c>
      <c r="K32">
        <v>66</v>
      </c>
      <c r="L32" t="s">
        <v>223</v>
      </c>
      <c r="M32" s="4">
        <v>40000</v>
      </c>
      <c r="P32" s="3">
        <v>45787</v>
      </c>
      <c r="R32">
        <v>1</v>
      </c>
      <c r="S32" s="4">
        <v>40000</v>
      </c>
      <c r="T32" t="s">
        <v>64</v>
      </c>
      <c r="U32" t="s">
        <v>1200</v>
      </c>
      <c r="V32">
        <v>0</v>
      </c>
      <c r="W32" s="4">
        <v>40000</v>
      </c>
      <c r="X32">
        <v>0</v>
      </c>
      <c r="Y32">
        <v>0</v>
      </c>
      <c r="Z32">
        <v>0</v>
      </c>
      <c r="AA32">
        <v>0</v>
      </c>
      <c r="AD32">
        <v>0</v>
      </c>
      <c r="AM32" t="s">
        <v>1201</v>
      </c>
      <c r="AN32" t="s">
        <v>381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62</v>
      </c>
      <c r="AZ32" t="s">
        <v>5270</v>
      </c>
      <c r="BA32">
        <v>0</v>
      </c>
      <c r="BC32" t="s">
        <v>381</v>
      </c>
      <c r="BF32" t="s">
        <v>2318</v>
      </c>
    </row>
    <row r="33" spans="1:58" x14ac:dyDescent="0.35">
      <c r="A33" t="s">
        <v>1664</v>
      </c>
      <c r="B33">
        <v>10000</v>
      </c>
      <c r="C33">
        <v>20000</v>
      </c>
      <c r="D33" s="3">
        <v>45790</v>
      </c>
      <c r="E33" t="s">
        <v>484</v>
      </c>
      <c r="F33" t="s">
        <v>1665</v>
      </c>
      <c r="G33" t="s">
        <v>508</v>
      </c>
      <c r="I33">
        <v>2</v>
      </c>
      <c r="J33" t="s">
        <v>940</v>
      </c>
      <c r="K33">
        <v>77</v>
      </c>
      <c r="L33" t="s">
        <v>234</v>
      </c>
      <c r="M33">
        <v>260</v>
      </c>
      <c r="P33" s="3">
        <v>45787</v>
      </c>
      <c r="R33">
        <v>25</v>
      </c>
      <c r="S33" s="4">
        <v>6500</v>
      </c>
      <c r="T33" t="s">
        <v>64</v>
      </c>
      <c r="U33" t="s">
        <v>1666</v>
      </c>
      <c r="V33">
        <v>0</v>
      </c>
      <c r="W33" s="4">
        <v>5000</v>
      </c>
      <c r="X33" s="4">
        <v>1500</v>
      </c>
      <c r="Y33">
        <v>0</v>
      </c>
      <c r="Z33">
        <v>0</v>
      </c>
      <c r="AA33">
        <v>0</v>
      </c>
      <c r="AD33">
        <v>0</v>
      </c>
      <c r="AM33" t="s">
        <v>1667</v>
      </c>
      <c r="AN33" t="s">
        <v>504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62</v>
      </c>
      <c r="AZ33" t="s">
        <v>5271</v>
      </c>
      <c r="BA33">
        <v>0</v>
      </c>
      <c r="BC33" t="s">
        <v>504</v>
      </c>
      <c r="BF33" t="s">
        <v>1668</v>
      </c>
    </row>
    <row r="34" spans="1:58" x14ac:dyDescent="0.35">
      <c r="A34" t="s">
        <v>1669</v>
      </c>
      <c r="B34">
        <v>10000</v>
      </c>
      <c r="C34">
        <v>20000</v>
      </c>
      <c r="D34" s="3">
        <v>45790</v>
      </c>
      <c r="E34" t="s">
        <v>484</v>
      </c>
      <c r="F34" t="s">
        <v>1670</v>
      </c>
      <c r="G34" t="s">
        <v>508</v>
      </c>
      <c r="I34">
        <v>2</v>
      </c>
      <c r="J34" t="s">
        <v>940</v>
      </c>
      <c r="K34">
        <v>77</v>
      </c>
      <c r="L34" t="s">
        <v>234</v>
      </c>
      <c r="M34">
        <v>960</v>
      </c>
      <c r="P34" s="3">
        <v>45787</v>
      </c>
      <c r="R34">
        <v>25</v>
      </c>
      <c r="S34" s="4">
        <v>24000</v>
      </c>
      <c r="T34" t="s">
        <v>64</v>
      </c>
      <c r="U34" t="s">
        <v>1671</v>
      </c>
      <c r="V34">
        <v>0</v>
      </c>
      <c r="W34" s="4">
        <v>20000</v>
      </c>
      <c r="X34" s="4">
        <v>4000</v>
      </c>
      <c r="Y34">
        <v>0</v>
      </c>
      <c r="Z34">
        <v>0</v>
      </c>
      <c r="AA34">
        <v>0</v>
      </c>
      <c r="AD34">
        <v>0</v>
      </c>
      <c r="AM34" t="s">
        <v>1672</v>
      </c>
      <c r="AN34" t="s">
        <v>504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62</v>
      </c>
      <c r="AZ34" t="s">
        <v>5272</v>
      </c>
      <c r="BA34">
        <v>0</v>
      </c>
      <c r="BC34" t="s">
        <v>504</v>
      </c>
      <c r="BF34" t="s">
        <v>1673</v>
      </c>
    </row>
    <row r="35" spans="1:58" x14ac:dyDescent="0.35">
      <c r="A35" t="s">
        <v>1674</v>
      </c>
      <c r="B35">
        <v>10000</v>
      </c>
      <c r="C35">
        <v>20000</v>
      </c>
      <c r="D35" s="3">
        <v>45790</v>
      </c>
      <c r="E35" t="s">
        <v>59</v>
      </c>
      <c r="F35" t="s">
        <v>1675</v>
      </c>
      <c r="G35" t="s">
        <v>508</v>
      </c>
      <c r="I35">
        <v>2</v>
      </c>
      <c r="J35" t="s">
        <v>940</v>
      </c>
      <c r="K35">
        <v>77</v>
      </c>
      <c r="L35" t="s">
        <v>234</v>
      </c>
      <c r="M35">
        <v>108</v>
      </c>
      <c r="P35" s="3">
        <v>45787</v>
      </c>
      <c r="R35">
        <v>168</v>
      </c>
      <c r="S35" s="4">
        <v>18144</v>
      </c>
      <c r="T35" t="s">
        <v>64</v>
      </c>
      <c r="U35" t="s">
        <v>1677</v>
      </c>
      <c r="V35">
        <v>0</v>
      </c>
      <c r="W35" s="4">
        <v>10000</v>
      </c>
      <c r="X35" s="4">
        <v>8144</v>
      </c>
      <c r="Y35">
        <v>0</v>
      </c>
      <c r="Z35">
        <v>0</v>
      </c>
      <c r="AA35">
        <v>0</v>
      </c>
      <c r="AD35">
        <v>0</v>
      </c>
      <c r="AM35" t="s">
        <v>1678</v>
      </c>
      <c r="AN35" t="s">
        <v>504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62</v>
      </c>
      <c r="AZ35" t="s">
        <v>5273</v>
      </c>
      <c r="BA35">
        <v>0</v>
      </c>
      <c r="BC35" t="s">
        <v>504</v>
      </c>
      <c r="BF35" t="s">
        <v>1679</v>
      </c>
    </row>
    <row r="36" spans="1:58" x14ac:dyDescent="0.35">
      <c r="A36" t="s">
        <v>1680</v>
      </c>
      <c r="B36">
        <v>10000</v>
      </c>
      <c r="C36">
        <v>20000</v>
      </c>
      <c r="D36" s="3">
        <v>45790</v>
      </c>
      <c r="E36" t="s">
        <v>484</v>
      </c>
      <c r="F36" t="s">
        <v>1670</v>
      </c>
      <c r="G36" t="s">
        <v>508</v>
      </c>
      <c r="I36">
        <v>2</v>
      </c>
      <c r="J36" t="s">
        <v>940</v>
      </c>
      <c r="K36">
        <v>77</v>
      </c>
      <c r="L36" t="s">
        <v>234</v>
      </c>
      <c r="M36">
        <v>260</v>
      </c>
      <c r="P36" s="3">
        <v>45787</v>
      </c>
      <c r="R36">
        <v>25</v>
      </c>
      <c r="S36" s="4">
        <v>6500</v>
      </c>
      <c r="T36" t="s">
        <v>64</v>
      </c>
      <c r="U36" t="s">
        <v>1681</v>
      </c>
      <c r="V36">
        <v>0</v>
      </c>
      <c r="W36" s="4">
        <v>5000</v>
      </c>
      <c r="X36" s="4">
        <v>1500</v>
      </c>
      <c r="Y36">
        <v>0</v>
      </c>
      <c r="Z36">
        <v>0</v>
      </c>
      <c r="AA36">
        <v>0</v>
      </c>
      <c r="AD36">
        <v>0</v>
      </c>
      <c r="AM36" t="s">
        <v>1682</v>
      </c>
      <c r="AN36" t="s">
        <v>504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62</v>
      </c>
      <c r="AZ36" t="s">
        <v>5274</v>
      </c>
      <c r="BA36">
        <v>0</v>
      </c>
      <c r="BC36" t="s">
        <v>504</v>
      </c>
      <c r="BF36" t="s">
        <v>1683</v>
      </c>
    </row>
    <row r="37" spans="1:58" x14ac:dyDescent="0.35">
      <c r="A37" t="s">
        <v>1684</v>
      </c>
      <c r="B37">
        <v>10000</v>
      </c>
      <c r="C37">
        <v>20000</v>
      </c>
      <c r="D37" s="3">
        <v>45790</v>
      </c>
      <c r="E37" t="s">
        <v>484</v>
      </c>
      <c r="F37" t="s">
        <v>1685</v>
      </c>
      <c r="G37" t="s">
        <v>508</v>
      </c>
      <c r="I37">
        <v>2</v>
      </c>
      <c r="J37" t="s">
        <v>940</v>
      </c>
      <c r="K37">
        <v>77</v>
      </c>
      <c r="L37" t="s">
        <v>234</v>
      </c>
      <c r="M37">
        <v>100</v>
      </c>
      <c r="P37" s="3">
        <v>45787</v>
      </c>
      <c r="R37">
        <v>25</v>
      </c>
      <c r="S37" s="4">
        <v>2500</v>
      </c>
      <c r="T37" t="s">
        <v>64</v>
      </c>
      <c r="U37" t="s">
        <v>1686</v>
      </c>
      <c r="V37">
        <v>0</v>
      </c>
      <c r="W37" s="4">
        <v>1000</v>
      </c>
      <c r="X37" s="4">
        <v>1500</v>
      </c>
      <c r="Y37">
        <v>0</v>
      </c>
      <c r="Z37">
        <v>0</v>
      </c>
      <c r="AA37">
        <v>0</v>
      </c>
      <c r="AD37">
        <v>0</v>
      </c>
      <c r="AM37" t="s">
        <v>1687</v>
      </c>
      <c r="AN37" t="s">
        <v>504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62</v>
      </c>
      <c r="AZ37" t="s">
        <v>5275</v>
      </c>
      <c r="BA37">
        <v>0</v>
      </c>
      <c r="BC37" t="s">
        <v>504</v>
      </c>
      <c r="BF37" t="s">
        <v>1688</v>
      </c>
    </row>
    <row r="38" spans="1:58" x14ac:dyDescent="0.35">
      <c r="A38" t="s">
        <v>1689</v>
      </c>
      <c r="B38">
        <v>10000</v>
      </c>
      <c r="C38">
        <v>20000</v>
      </c>
      <c r="D38" s="3">
        <v>45790</v>
      </c>
      <c r="E38" t="s">
        <v>484</v>
      </c>
      <c r="F38" t="s">
        <v>1690</v>
      </c>
      <c r="G38" t="s">
        <v>508</v>
      </c>
      <c r="I38">
        <v>2</v>
      </c>
      <c r="J38" t="s">
        <v>940</v>
      </c>
      <c r="K38">
        <v>77</v>
      </c>
      <c r="L38" t="s">
        <v>234</v>
      </c>
      <c r="M38">
        <v>260</v>
      </c>
      <c r="P38" s="3">
        <v>45787</v>
      </c>
      <c r="R38">
        <v>25</v>
      </c>
      <c r="S38" s="4">
        <v>6500</v>
      </c>
      <c r="T38" t="s">
        <v>64</v>
      </c>
      <c r="U38" t="s">
        <v>1691</v>
      </c>
      <c r="V38">
        <v>0</v>
      </c>
      <c r="W38" s="4">
        <v>5000</v>
      </c>
      <c r="X38" s="4">
        <v>1500</v>
      </c>
      <c r="Y38">
        <v>0</v>
      </c>
      <c r="Z38">
        <v>0</v>
      </c>
      <c r="AA38">
        <v>0</v>
      </c>
      <c r="AD38">
        <v>0</v>
      </c>
      <c r="AM38" t="s">
        <v>1692</v>
      </c>
      <c r="AN38" t="s">
        <v>532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62</v>
      </c>
      <c r="AZ38" t="s">
        <v>5276</v>
      </c>
      <c r="BA38">
        <v>0</v>
      </c>
      <c r="BC38" t="s">
        <v>532</v>
      </c>
      <c r="BF38" t="s">
        <v>1693</v>
      </c>
    </row>
    <row r="39" spans="1:58" x14ac:dyDescent="0.35">
      <c r="A39" t="s">
        <v>1694</v>
      </c>
      <c r="B39">
        <v>10000</v>
      </c>
      <c r="C39">
        <v>20000</v>
      </c>
      <c r="D39" s="3">
        <v>45790</v>
      </c>
      <c r="E39" t="s">
        <v>484</v>
      </c>
      <c r="F39" t="s">
        <v>1670</v>
      </c>
      <c r="G39" t="s">
        <v>508</v>
      </c>
      <c r="I39">
        <v>2</v>
      </c>
      <c r="J39" t="s">
        <v>940</v>
      </c>
      <c r="K39">
        <v>77</v>
      </c>
      <c r="L39" t="s">
        <v>234</v>
      </c>
      <c r="M39">
        <v>480</v>
      </c>
      <c r="P39" s="3">
        <v>45787</v>
      </c>
      <c r="R39">
        <v>25</v>
      </c>
      <c r="S39" s="4">
        <v>12000</v>
      </c>
      <c r="T39" t="s">
        <v>64</v>
      </c>
      <c r="U39" t="s">
        <v>1695</v>
      </c>
      <c r="V39">
        <v>0</v>
      </c>
      <c r="W39" s="4">
        <v>10000</v>
      </c>
      <c r="X39" s="4">
        <v>2000</v>
      </c>
      <c r="Y39">
        <v>0</v>
      </c>
      <c r="Z39">
        <v>0</v>
      </c>
      <c r="AA39">
        <v>0</v>
      </c>
      <c r="AD39">
        <v>0</v>
      </c>
      <c r="AM39" t="s">
        <v>1696</v>
      </c>
      <c r="AN39" t="s">
        <v>504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62</v>
      </c>
      <c r="AZ39" t="s">
        <v>5277</v>
      </c>
      <c r="BA39">
        <v>0</v>
      </c>
      <c r="BC39" t="s">
        <v>504</v>
      </c>
      <c r="BF39" t="s">
        <v>1697</v>
      </c>
    </row>
    <row r="40" spans="1:58" x14ac:dyDescent="0.35">
      <c r="A40" t="s">
        <v>1698</v>
      </c>
      <c r="B40">
        <v>10000</v>
      </c>
      <c r="C40">
        <v>20000</v>
      </c>
      <c r="D40" s="3">
        <v>45790</v>
      </c>
      <c r="E40" t="s">
        <v>59</v>
      </c>
      <c r="F40" t="s">
        <v>1699</v>
      </c>
      <c r="G40">
        <v>10656256063</v>
      </c>
      <c r="I40">
        <v>2</v>
      </c>
      <c r="J40" t="s">
        <v>940</v>
      </c>
      <c r="K40">
        <v>77</v>
      </c>
      <c r="L40" t="s">
        <v>234</v>
      </c>
      <c r="M40">
        <v>628</v>
      </c>
      <c r="P40" s="3">
        <v>45787</v>
      </c>
      <c r="R40">
        <v>180</v>
      </c>
      <c r="S40" s="4">
        <v>113040</v>
      </c>
      <c r="T40" t="s">
        <v>64</v>
      </c>
      <c r="U40" t="s">
        <v>1627</v>
      </c>
      <c r="V40">
        <v>0</v>
      </c>
      <c r="W40" s="4">
        <v>100000</v>
      </c>
      <c r="X40" s="4">
        <v>13040</v>
      </c>
      <c r="Y40">
        <v>0</v>
      </c>
      <c r="Z40">
        <v>0</v>
      </c>
      <c r="AA40">
        <v>0</v>
      </c>
      <c r="AD40">
        <v>0</v>
      </c>
      <c r="AM40" t="s">
        <v>1628</v>
      </c>
      <c r="AN40" t="s">
        <v>97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62</v>
      </c>
      <c r="AZ40" t="s">
        <v>5278</v>
      </c>
      <c r="BA40">
        <v>0</v>
      </c>
      <c r="BC40" t="s">
        <v>97</v>
      </c>
      <c r="BF40" t="s">
        <v>1700</v>
      </c>
    </row>
    <row r="41" spans="1:58" x14ac:dyDescent="0.35">
      <c r="A41" t="s">
        <v>1706</v>
      </c>
      <c r="B41">
        <v>10000</v>
      </c>
      <c r="C41">
        <v>40000</v>
      </c>
      <c r="D41" s="3">
        <v>45790</v>
      </c>
      <c r="E41" t="s">
        <v>59</v>
      </c>
      <c r="F41" t="s">
        <v>1707</v>
      </c>
      <c r="G41">
        <v>59470</v>
      </c>
      <c r="I41">
        <v>2</v>
      </c>
      <c r="J41" t="s">
        <v>940</v>
      </c>
      <c r="K41">
        <v>96</v>
      </c>
      <c r="L41" t="s">
        <v>1708</v>
      </c>
      <c r="M41" s="4">
        <v>1750</v>
      </c>
      <c r="P41" s="3">
        <v>45787</v>
      </c>
      <c r="R41">
        <v>6</v>
      </c>
      <c r="S41" s="4">
        <v>10500</v>
      </c>
      <c r="T41" t="s">
        <v>64</v>
      </c>
      <c r="U41" t="s">
        <v>1709</v>
      </c>
      <c r="V41">
        <v>0</v>
      </c>
      <c r="W41" s="4">
        <v>10500</v>
      </c>
      <c r="X41">
        <v>0</v>
      </c>
      <c r="Y41">
        <v>0</v>
      </c>
      <c r="Z41">
        <v>0</v>
      </c>
      <c r="AA41">
        <v>0</v>
      </c>
      <c r="AD41">
        <v>0</v>
      </c>
      <c r="AM41" t="s">
        <v>1710</v>
      </c>
      <c r="AN41" t="s">
        <v>67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62</v>
      </c>
      <c r="AZ41" t="s">
        <v>5279</v>
      </c>
      <c r="BA41">
        <v>0</v>
      </c>
      <c r="BC41" t="s">
        <v>67</v>
      </c>
      <c r="BF41" t="s">
        <v>1711</v>
      </c>
    </row>
    <row r="42" spans="1:58" x14ac:dyDescent="0.35">
      <c r="A42" t="s">
        <v>1778</v>
      </c>
      <c r="B42">
        <v>10000</v>
      </c>
      <c r="C42">
        <v>10000</v>
      </c>
      <c r="D42" s="3">
        <v>45790</v>
      </c>
      <c r="E42" t="s">
        <v>59</v>
      </c>
      <c r="F42" t="s">
        <v>1779</v>
      </c>
      <c r="G42">
        <v>59470</v>
      </c>
      <c r="I42">
        <v>1</v>
      </c>
      <c r="J42" t="s">
        <v>940</v>
      </c>
      <c r="K42">
        <v>73</v>
      </c>
      <c r="L42" t="s">
        <v>227</v>
      </c>
      <c r="M42" s="4">
        <v>49500</v>
      </c>
      <c r="P42" s="3">
        <v>45787</v>
      </c>
      <c r="R42">
        <v>12</v>
      </c>
      <c r="S42" s="4">
        <v>594000</v>
      </c>
      <c r="T42" t="s">
        <v>64</v>
      </c>
      <c r="U42" t="s">
        <v>1780</v>
      </c>
      <c r="V42">
        <v>0</v>
      </c>
      <c r="W42" s="4">
        <v>576832</v>
      </c>
      <c r="X42" s="4">
        <v>17168</v>
      </c>
      <c r="Y42">
        <v>0</v>
      </c>
      <c r="Z42">
        <v>0</v>
      </c>
      <c r="AA42">
        <v>0</v>
      </c>
      <c r="AD42">
        <v>0</v>
      </c>
      <c r="AM42" t="s">
        <v>1781</v>
      </c>
      <c r="AN42" t="s">
        <v>1782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62</v>
      </c>
      <c r="AZ42" t="s">
        <v>5252</v>
      </c>
      <c r="BA42">
        <v>0</v>
      </c>
      <c r="BC42" t="s">
        <v>1782</v>
      </c>
      <c r="BF42" t="s">
        <v>1783</v>
      </c>
    </row>
    <row r="43" spans="1:58" x14ac:dyDescent="0.35">
      <c r="A43" t="s">
        <v>1778</v>
      </c>
      <c r="B43">
        <v>10000</v>
      </c>
      <c r="C43">
        <v>20000</v>
      </c>
      <c r="D43" s="3">
        <v>45790</v>
      </c>
      <c r="E43" t="s">
        <v>59</v>
      </c>
      <c r="F43" t="s">
        <v>1784</v>
      </c>
      <c r="G43">
        <v>59470</v>
      </c>
      <c r="I43">
        <v>1</v>
      </c>
      <c r="J43" t="s">
        <v>940</v>
      </c>
      <c r="K43" t="s">
        <v>178</v>
      </c>
      <c r="L43" t="s">
        <v>200</v>
      </c>
      <c r="M43" s="4">
        <v>37000</v>
      </c>
      <c r="P43" s="3">
        <v>45787</v>
      </c>
      <c r="R43">
        <v>12</v>
      </c>
      <c r="S43" s="4">
        <v>444000</v>
      </c>
      <c r="T43" t="s">
        <v>64</v>
      </c>
      <c r="U43" t="s">
        <v>1780</v>
      </c>
      <c r="V43">
        <v>0</v>
      </c>
      <c r="W43" s="4">
        <v>431168</v>
      </c>
      <c r="X43" s="4">
        <v>12832</v>
      </c>
      <c r="Y43">
        <v>0</v>
      </c>
      <c r="Z43">
        <v>0</v>
      </c>
      <c r="AA43">
        <v>0</v>
      </c>
      <c r="AD43">
        <v>0</v>
      </c>
      <c r="AM43" t="s">
        <v>1781</v>
      </c>
      <c r="AN43" t="s">
        <v>1782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62</v>
      </c>
      <c r="AZ43" t="s">
        <v>5252</v>
      </c>
      <c r="BA43">
        <v>0</v>
      </c>
      <c r="BC43" t="s">
        <v>1782</v>
      </c>
      <c r="BF43" t="s">
        <v>1783</v>
      </c>
    </row>
    <row r="44" spans="1:58" x14ac:dyDescent="0.35">
      <c r="A44" t="s">
        <v>1778</v>
      </c>
      <c r="B44">
        <v>10000</v>
      </c>
      <c r="C44">
        <v>30000</v>
      </c>
      <c r="D44" s="3">
        <v>45790</v>
      </c>
      <c r="E44" t="s">
        <v>59</v>
      </c>
      <c r="F44" t="s">
        <v>1784</v>
      </c>
      <c r="G44">
        <v>59470</v>
      </c>
      <c r="I44">
        <v>2</v>
      </c>
      <c r="J44" t="s">
        <v>940</v>
      </c>
      <c r="K44" t="s">
        <v>183</v>
      </c>
      <c r="L44" t="s">
        <v>278</v>
      </c>
      <c r="M44" s="4">
        <v>126000</v>
      </c>
      <c r="P44" s="3">
        <v>45787</v>
      </c>
      <c r="R44">
        <v>6</v>
      </c>
      <c r="S44" s="4">
        <v>756000</v>
      </c>
      <c r="T44" t="s">
        <v>64</v>
      </c>
      <c r="U44" t="s">
        <v>1780</v>
      </c>
      <c r="V44">
        <v>0</v>
      </c>
      <c r="W44" s="4">
        <v>756000</v>
      </c>
      <c r="X44">
        <v>0</v>
      </c>
      <c r="Y44">
        <v>0</v>
      </c>
      <c r="Z44">
        <v>0</v>
      </c>
      <c r="AA44">
        <v>0</v>
      </c>
      <c r="AD44">
        <v>0</v>
      </c>
      <c r="AM44" t="s">
        <v>1781</v>
      </c>
      <c r="AN44" t="s">
        <v>1782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62</v>
      </c>
      <c r="AZ44" t="s">
        <v>5252</v>
      </c>
      <c r="BA44">
        <v>0</v>
      </c>
      <c r="BC44" t="s">
        <v>1782</v>
      </c>
      <c r="BF44" t="s">
        <v>1783</v>
      </c>
    </row>
    <row r="45" spans="1:58" x14ac:dyDescent="0.35">
      <c r="A45" t="s">
        <v>1778</v>
      </c>
      <c r="B45">
        <v>10000</v>
      </c>
      <c r="C45">
        <v>40000</v>
      </c>
      <c r="D45" s="3">
        <v>45790</v>
      </c>
      <c r="E45" t="s">
        <v>59</v>
      </c>
      <c r="F45" t="s">
        <v>1784</v>
      </c>
      <c r="G45">
        <v>59470</v>
      </c>
      <c r="I45">
        <v>2</v>
      </c>
      <c r="J45" t="s">
        <v>940</v>
      </c>
      <c r="K45">
        <v>96</v>
      </c>
      <c r="L45" t="s">
        <v>1708</v>
      </c>
      <c r="M45" s="4">
        <v>36750</v>
      </c>
      <c r="P45" s="3">
        <v>45787</v>
      </c>
      <c r="R45">
        <v>6</v>
      </c>
      <c r="S45" s="4">
        <v>220500</v>
      </c>
      <c r="T45" t="s">
        <v>64</v>
      </c>
      <c r="U45" t="s">
        <v>1780</v>
      </c>
      <c r="V45">
        <v>0</v>
      </c>
      <c r="W45" s="4">
        <v>220500</v>
      </c>
      <c r="X45">
        <v>0</v>
      </c>
      <c r="Y45">
        <v>0</v>
      </c>
      <c r="Z45">
        <v>0</v>
      </c>
      <c r="AA45">
        <v>0</v>
      </c>
      <c r="AD45">
        <v>0</v>
      </c>
      <c r="AM45" t="s">
        <v>1781</v>
      </c>
      <c r="AN45" t="s">
        <v>1782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62</v>
      </c>
      <c r="AZ45" t="s">
        <v>5252</v>
      </c>
      <c r="BA45">
        <v>0</v>
      </c>
      <c r="BC45" t="s">
        <v>1782</v>
      </c>
      <c r="BF45" t="s">
        <v>1783</v>
      </c>
    </row>
    <row r="46" spans="1:58" x14ac:dyDescent="0.35">
      <c r="A46" t="s">
        <v>1785</v>
      </c>
      <c r="B46">
        <v>10000</v>
      </c>
      <c r="C46">
        <v>10000</v>
      </c>
      <c r="D46" s="3">
        <v>45790</v>
      </c>
      <c r="E46" t="s">
        <v>59</v>
      </c>
      <c r="F46" t="s">
        <v>1786</v>
      </c>
      <c r="G46" t="s">
        <v>1787</v>
      </c>
      <c r="I46">
        <v>1</v>
      </c>
      <c r="J46" t="s">
        <v>940</v>
      </c>
      <c r="K46">
        <v>59</v>
      </c>
      <c r="L46" t="s">
        <v>126</v>
      </c>
      <c r="M46" s="4">
        <v>7500</v>
      </c>
      <c r="P46" s="3">
        <v>45787</v>
      </c>
      <c r="R46">
        <v>2</v>
      </c>
      <c r="S46" s="4">
        <v>15000</v>
      </c>
      <c r="T46" t="s">
        <v>64</v>
      </c>
      <c r="U46">
        <v>200748640001</v>
      </c>
      <c r="V46">
        <v>0</v>
      </c>
      <c r="W46" s="4">
        <v>15000</v>
      </c>
      <c r="X46">
        <v>0</v>
      </c>
      <c r="Y46">
        <v>0</v>
      </c>
      <c r="Z46">
        <v>0</v>
      </c>
      <c r="AA46">
        <v>0</v>
      </c>
      <c r="AD46">
        <v>0</v>
      </c>
      <c r="AM46">
        <v>20074864</v>
      </c>
      <c r="AN46" t="s">
        <v>129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62</v>
      </c>
      <c r="AZ46" t="s">
        <v>5280</v>
      </c>
      <c r="BA46">
        <v>0</v>
      </c>
      <c r="BC46" t="s">
        <v>129</v>
      </c>
      <c r="BF46" t="s">
        <v>1789</v>
      </c>
    </row>
    <row r="47" spans="1:58" x14ac:dyDescent="0.35">
      <c r="A47" t="s">
        <v>1785</v>
      </c>
      <c r="B47">
        <v>20000</v>
      </c>
      <c r="C47">
        <v>10000</v>
      </c>
      <c r="D47" s="3">
        <v>45790</v>
      </c>
      <c r="E47" t="s">
        <v>59</v>
      </c>
      <c r="F47" t="s">
        <v>1786</v>
      </c>
      <c r="G47" t="s">
        <v>1787</v>
      </c>
      <c r="I47">
        <v>1</v>
      </c>
      <c r="J47" t="s">
        <v>940</v>
      </c>
      <c r="K47">
        <v>59</v>
      </c>
      <c r="L47" t="s">
        <v>126</v>
      </c>
      <c r="M47" s="4">
        <v>15000</v>
      </c>
      <c r="P47" s="3">
        <v>45787</v>
      </c>
      <c r="R47">
        <v>2</v>
      </c>
      <c r="S47" s="4">
        <v>30000</v>
      </c>
      <c r="T47" t="s">
        <v>64</v>
      </c>
      <c r="U47">
        <v>200748640001</v>
      </c>
      <c r="V47">
        <v>0</v>
      </c>
      <c r="W47" s="4">
        <v>30000</v>
      </c>
      <c r="X47">
        <v>0</v>
      </c>
      <c r="Y47">
        <v>0</v>
      </c>
      <c r="Z47">
        <v>0</v>
      </c>
      <c r="AA47">
        <v>0</v>
      </c>
      <c r="AD47">
        <v>0</v>
      </c>
      <c r="AM47">
        <v>20074864</v>
      </c>
      <c r="AN47" t="s">
        <v>129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62</v>
      </c>
      <c r="AZ47" t="s">
        <v>5280</v>
      </c>
      <c r="BA47">
        <v>0</v>
      </c>
      <c r="BC47" t="s">
        <v>129</v>
      </c>
      <c r="BF47" t="s">
        <v>1789</v>
      </c>
    </row>
  </sheetData>
  <autoFilter ref="A1:BF35" xr:uid="{E09FE3ED-D07C-41F2-91B3-20CE75595978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C083D-E98B-4114-8D93-348794DD9ED0}">
  <dimension ref="A1:BF6"/>
  <sheetViews>
    <sheetView workbookViewId="0">
      <selection activeCell="A4" sqref="A4:XFD6"/>
    </sheetView>
  </sheetViews>
  <sheetFormatPr defaultRowHeight="14.5" x14ac:dyDescent="0.35"/>
  <sheetData>
    <row r="1" spans="1:58" x14ac:dyDescent="0.35">
      <c r="A1" t="s">
        <v>5550</v>
      </c>
    </row>
    <row r="2" spans="1:58" x14ac:dyDescent="0.35">
      <c r="A2" t="s">
        <v>6257</v>
      </c>
    </row>
    <row r="3" spans="1:58" x14ac:dyDescent="0.35">
      <c r="D3" s="3"/>
      <c r="M3" s="4"/>
      <c r="P3" s="3"/>
      <c r="S3" s="4"/>
      <c r="W3" s="4"/>
    </row>
    <row r="4" spans="1:58" x14ac:dyDescent="0.35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13</v>
      </c>
      <c r="O4" s="2" t="s">
        <v>14</v>
      </c>
      <c r="P4" s="2" t="s">
        <v>15</v>
      </c>
      <c r="Q4" s="2" t="s">
        <v>16</v>
      </c>
      <c r="R4" s="2" t="s">
        <v>17</v>
      </c>
      <c r="S4" s="2" t="s">
        <v>18</v>
      </c>
      <c r="T4" s="2" t="s">
        <v>19</v>
      </c>
      <c r="U4" s="2" t="s">
        <v>20</v>
      </c>
      <c r="V4" s="2" t="s">
        <v>21</v>
      </c>
      <c r="W4" s="2" t="s">
        <v>22</v>
      </c>
      <c r="X4" s="2" t="s">
        <v>23</v>
      </c>
      <c r="Y4" s="2" t="s">
        <v>24</v>
      </c>
      <c r="Z4" s="2" t="s">
        <v>25</v>
      </c>
      <c r="AA4" s="2" t="s">
        <v>26</v>
      </c>
      <c r="AB4" s="2" t="s">
        <v>27</v>
      </c>
      <c r="AC4" s="2" t="s">
        <v>28</v>
      </c>
      <c r="AD4" s="2" t="s">
        <v>29</v>
      </c>
      <c r="AE4" s="2" t="s">
        <v>30</v>
      </c>
      <c r="AF4" s="2" t="s">
        <v>31</v>
      </c>
      <c r="AG4" s="2" t="s">
        <v>32</v>
      </c>
      <c r="AH4" s="2" t="s">
        <v>33</v>
      </c>
      <c r="AI4" s="2" t="s">
        <v>34</v>
      </c>
      <c r="AJ4" s="2" t="s">
        <v>35</v>
      </c>
      <c r="AK4" s="2" t="s">
        <v>36</v>
      </c>
      <c r="AL4" s="2" t="s">
        <v>37</v>
      </c>
      <c r="AM4" s="2" t="s">
        <v>38</v>
      </c>
      <c r="AN4" s="2" t="s">
        <v>39</v>
      </c>
      <c r="AO4" s="2" t="s">
        <v>40</v>
      </c>
      <c r="AP4" s="2" t="s">
        <v>41</v>
      </c>
      <c r="AQ4" s="2" t="s">
        <v>42</v>
      </c>
      <c r="AR4" s="2" t="s">
        <v>43</v>
      </c>
      <c r="AS4" s="2" t="s">
        <v>44</v>
      </c>
      <c r="AT4" s="2" t="s">
        <v>45</v>
      </c>
      <c r="AU4" s="2" t="s">
        <v>46</v>
      </c>
      <c r="AV4" s="2" t="s">
        <v>47</v>
      </c>
      <c r="AW4" s="2" t="s">
        <v>48</v>
      </c>
      <c r="AX4" s="2" t="s">
        <v>49</v>
      </c>
      <c r="AY4" s="2" t="s">
        <v>50</v>
      </c>
      <c r="AZ4" s="2" t="s">
        <v>51</v>
      </c>
      <c r="BA4" s="2" t="s">
        <v>52</v>
      </c>
      <c r="BB4" s="2" t="s">
        <v>53</v>
      </c>
      <c r="BC4" s="2" t="s">
        <v>54</v>
      </c>
      <c r="BD4" s="2" t="s">
        <v>55</v>
      </c>
      <c r="BE4" s="2" t="s">
        <v>56</v>
      </c>
      <c r="BF4" s="2" t="s">
        <v>57</v>
      </c>
    </row>
    <row r="5" spans="1:58" x14ac:dyDescent="0.35">
      <c r="A5" t="s">
        <v>2342</v>
      </c>
      <c r="B5">
        <v>10000</v>
      </c>
      <c r="C5">
        <v>10000</v>
      </c>
      <c r="D5" s="3">
        <v>45792</v>
      </c>
      <c r="E5" t="s">
        <v>59</v>
      </c>
      <c r="F5" t="s">
        <v>2343</v>
      </c>
      <c r="G5" t="s">
        <v>372</v>
      </c>
      <c r="I5">
        <v>1</v>
      </c>
      <c r="J5" t="s">
        <v>940</v>
      </c>
      <c r="K5" t="s">
        <v>178</v>
      </c>
      <c r="L5" t="s">
        <v>200</v>
      </c>
      <c r="M5" s="4">
        <v>24000</v>
      </c>
      <c r="P5" s="3">
        <v>45789</v>
      </c>
      <c r="R5">
        <v>12</v>
      </c>
      <c r="S5" s="4">
        <v>288000</v>
      </c>
      <c r="T5" t="s">
        <v>64</v>
      </c>
      <c r="U5">
        <v>80256230001</v>
      </c>
      <c r="V5">
        <v>0</v>
      </c>
      <c r="W5" s="4">
        <v>288000</v>
      </c>
      <c r="X5">
        <v>0</v>
      </c>
      <c r="Y5">
        <v>0</v>
      </c>
      <c r="Z5">
        <v>0</v>
      </c>
      <c r="AA5">
        <v>0</v>
      </c>
      <c r="AD5">
        <v>0</v>
      </c>
      <c r="AM5">
        <v>8025623</v>
      </c>
      <c r="AN5" t="s">
        <v>89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62</v>
      </c>
      <c r="AZ5" t="s">
        <v>5195</v>
      </c>
      <c r="BA5">
        <v>0</v>
      </c>
      <c r="BC5" t="s">
        <v>89</v>
      </c>
      <c r="BF5" t="s">
        <v>2344</v>
      </c>
    </row>
    <row r="6" spans="1:58" x14ac:dyDescent="0.35">
      <c r="A6" t="s">
        <v>1778</v>
      </c>
      <c r="B6">
        <v>10000</v>
      </c>
      <c r="C6">
        <v>50000</v>
      </c>
      <c r="D6" s="3">
        <v>45790</v>
      </c>
      <c r="E6" t="s">
        <v>59</v>
      </c>
      <c r="F6" t="s">
        <v>1784</v>
      </c>
      <c r="G6">
        <v>59470</v>
      </c>
      <c r="I6">
        <v>2</v>
      </c>
      <c r="J6" t="s">
        <v>940</v>
      </c>
      <c r="K6">
        <v>96</v>
      </c>
      <c r="L6" t="s">
        <v>276</v>
      </c>
      <c r="M6" s="4">
        <v>5250</v>
      </c>
      <c r="P6" s="3">
        <v>45789</v>
      </c>
      <c r="R6">
        <v>6</v>
      </c>
      <c r="S6" s="4">
        <v>31500</v>
      </c>
      <c r="T6" t="s">
        <v>64</v>
      </c>
      <c r="U6" t="s">
        <v>1780</v>
      </c>
      <c r="V6">
        <v>0</v>
      </c>
      <c r="W6" s="4">
        <v>31500</v>
      </c>
      <c r="X6">
        <v>0</v>
      </c>
      <c r="Y6">
        <v>0</v>
      </c>
      <c r="Z6">
        <v>0</v>
      </c>
      <c r="AA6">
        <v>0</v>
      </c>
      <c r="AD6">
        <v>0</v>
      </c>
      <c r="AM6" t="s">
        <v>1781</v>
      </c>
      <c r="AN6" t="s">
        <v>1782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62</v>
      </c>
      <c r="AZ6" t="s">
        <v>5252</v>
      </c>
      <c r="BA6">
        <v>0</v>
      </c>
      <c r="BC6" t="s">
        <v>1782</v>
      </c>
      <c r="BF6" t="s">
        <v>1783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B8616-F23A-454C-AAEA-E067DCE7AFDE}">
  <dimension ref="A1:BF84"/>
  <sheetViews>
    <sheetView topLeftCell="A75" workbookViewId="0">
      <selection activeCell="A4" sqref="A4:XFD84"/>
    </sheetView>
  </sheetViews>
  <sheetFormatPr defaultRowHeight="14.5" x14ac:dyDescent="0.35"/>
  <sheetData>
    <row r="1" spans="1:58" x14ac:dyDescent="0.35">
      <c r="A1" t="s">
        <v>5550</v>
      </c>
    </row>
    <row r="2" spans="1:58" x14ac:dyDescent="0.35">
      <c r="A2" t="s">
        <v>6254</v>
      </c>
    </row>
    <row r="3" spans="1:58" x14ac:dyDescent="0.35">
      <c r="D3" s="3"/>
      <c r="M3" s="4"/>
      <c r="P3" s="3"/>
      <c r="S3" s="4"/>
    </row>
    <row r="4" spans="1:58" x14ac:dyDescent="0.35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13</v>
      </c>
      <c r="O4" s="2" t="s">
        <v>14</v>
      </c>
      <c r="P4" s="2" t="s">
        <v>15</v>
      </c>
      <c r="Q4" s="2" t="s">
        <v>16</v>
      </c>
      <c r="R4" s="2" t="s">
        <v>17</v>
      </c>
      <c r="S4" s="2" t="s">
        <v>18</v>
      </c>
      <c r="T4" s="2" t="s">
        <v>19</v>
      </c>
      <c r="U4" s="2" t="s">
        <v>20</v>
      </c>
      <c r="V4" s="2" t="s">
        <v>21</v>
      </c>
      <c r="W4" s="2" t="s">
        <v>22</v>
      </c>
      <c r="X4" s="2" t="s">
        <v>23</v>
      </c>
      <c r="Y4" s="2" t="s">
        <v>24</v>
      </c>
      <c r="Z4" s="2" t="s">
        <v>25</v>
      </c>
      <c r="AA4" s="2" t="s">
        <v>26</v>
      </c>
      <c r="AB4" s="2" t="s">
        <v>27</v>
      </c>
      <c r="AC4" s="2" t="s">
        <v>28</v>
      </c>
      <c r="AD4" s="2" t="s">
        <v>29</v>
      </c>
      <c r="AE4" s="2" t="s">
        <v>30</v>
      </c>
      <c r="AF4" s="2" t="s">
        <v>31</v>
      </c>
      <c r="AG4" s="2" t="s">
        <v>32</v>
      </c>
      <c r="AH4" s="2" t="s">
        <v>33</v>
      </c>
      <c r="AI4" s="2" t="s">
        <v>34</v>
      </c>
      <c r="AJ4" s="2" t="s">
        <v>35</v>
      </c>
      <c r="AK4" s="2" t="s">
        <v>36</v>
      </c>
      <c r="AL4" s="2" t="s">
        <v>37</v>
      </c>
      <c r="AM4" s="2" t="s">
        <v>38</v>
      </c>
      <c r="AN4" s="2" t="s">
        <v>39</v>
      </c>
      <c r="AO4" s="2" t="s">
        <v>40</v>
      </c>
      <c r="AP4" s="2" t="s">
        <v>41</v>
      </c>
      <c r="AQ4" s="2" t="s">
        <v>42</v>
      </c>
      <c r="AR4" s="2" t="s">
        <v>43</v>
      </c>
      <c r="AS4" s="2" t="s">
        <v>44</v>
      </c>
      <c r="AT4" s="2" t="s">
        <v>45</v>
      </c>
      <c r="AU4" s="2" t="s">
        <v>46</v>
      </c>
      <c r="AV4" s="2" t="s">
        <v>47</v>
      </c>
      <c r="AW4" s="2" t="s">
        <v>48</v>
      </c>
      <c r="AX4" s="2" t="s">
        <v>49</v>
      </c>
      <c r="AY4" s="2" t="s">
        <v>50</v>
      </c>
      <c r="AZ4" s="2" t="s">
        <v>51</v>
      </c>
      <c r="BA4" s="2" t="s">
        <v>52</v>
      </c>
      <c r="BB4" s="2" t="s">
        <v>53</v>
      </c>
      <c r="BC4" s="2" t="s">
        <v>54</v>
      </c>
      <c r="BD4" s="2" t="s">
        <v>55</v>
      </c>
      <c r="BE4" s="2" t="s">
        <v>56</v>
      </c>
      <c r="BF4" s="2" t="s">
        <v>57</v>
      </c>
    </row>
    <row r="5" spans="1:58" x14ac:dyDescent="0.35">
      <c r="A5" t="s">
        <v>1942</v>
      </c>
      <c r="B5">
        <v>10000</v>
      </c>
      <c r="C5">
        <v>10000</v>
      </c>
      <c r="D5" s="3">
        <v>45791</v>
      </c>
      <c r="E5" t="s">
        <v>59</v>
      </c>
      <c r="F5" t="s">
        <v>1943</v>
      </c>
      <c r="G5" t="s">
        <v>1944</v>
      </c>
      <c r="H5" t="s">
        <v>72</v>
      </c>
      <c r="I5">
        <v>1</v>
      </c>
      <c r="J5" t="s">
        <v>62</v>
      </c>
      <c r="K5">
        <v>82</v>
      </c>
      <c r="L5" t="s">
        <v>191</v>
      </c>
      <c r="M5" s="4">
        <v>10000</v>
      </c>
      <c r="P5" s="3">
        <v>45790</v>
      </c>
      <c r="R5">
        <v>6</v>
      </c>
      <c r="S5" s="4">
        <v>60000</v>
      </c>
      <c r="T5" t="s">
        <v>64</v>
      </c>
      <c r="U5" t="s">
        <v>1945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62</v>
      </c>
      <c r="AI5">
        <v>0</v>
      </c>
      <c r="AJ5" t="s">
        <v>62</v>
      </c>
      <c r="AM5" t="s">
        <v>1946</v>
      </c>
      <c r="AN5" t="s">
        <v>389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62</v>
      </c>
      <c r="BC5" t="s">
        <v>389</v>
      </c>
      <c r="BF5" t="s">
        <v>1947</v>
      </c>
    </row>
    <row r="6" spans="1:58" x14ac:dyDescent="0.35">
      <c r="A6" t="s">
        <v>2286</v>
      </c>
      <c r="B6">
        <v>10000</v>
      </c>
      <c r="C6">
        <v>20000</v>
      </c>
      <c r="D6" s="3">
        <v>45796</v>
      </c>
      <c r="E6" t="s">
        <v>59</v>
      </c>
      <c r="F6" t="s">
        <v>2341</v>
      </c>
      <c r="G6" t="s">
        <v>2288</v>
      </c>
      <c r="H6" t="s">
        <v>2289</v>
      </c>
      <c r="I6">
        <v>1</v>
      </c>
      <c r="J6" t="s">
        <v>62</v>
      </c>
      <c r="K6">
        <v>95</v>
      </c>
      <c r="L6" t="s">
        <v>211</v>
      </c>
      <c r="M6" s="4">
        <v>1767</v>
      </c>
      <c r="P6" s="3">
        <v>45790</v>
      </c>
      <c r="R6">
        <v>6</v>
      </c>
      <c r="S6" s="4">
        <v>10602</v>
      </c>
      <c r="T6" t="s">
        <v>64</v>
      </c>
      <c r="U6" t="s">
        <v>2290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D6">
        <v>0</v>
      </c>
      <c r="AH6" t="s">
        <v>62</v>
      </c>
      <c r="AI6">
        <v>0</v>
      </c>
      <c r="AJ6" t="s">
        <v>62</v>
      </c>
      <c r="AM6" t="s">
        <v>2291</v>
      </c>
      <c r="AN6" t="s">
        <v>337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62</v>
      </c>
      <c r="BC6" t="s">
        <v>337</v>
      </c>
      <c r="BF6" t="s">
        <v>2292</v>
      </c>
    </row>
    <row r="7" spans="1:58" x14ac:dyDescent="0.35">
      <c r="A7" t="s">
        <v>2035</v>
      </c>
      <c r="B7">
        <v>10000</v>
      </c>
      <c r="C7">
        <v>40000</v>
      </c>
      <c r="D7" s="3">
        <v>45792</v>
      </c>
      <c r="E7" t="s">
        <v>59</v>
      </c>
      <c r="F7" t="s">
        <v>2345</v>
      </c>
      <c r="G7" t="s">
        <v>2037</v>
      </c>
      <c r="I7">
        <v>2</v>
      </c>
      <c r="J7" t="s">
        <v>940</v>
      </c>
      <c r="K7">
        <v>77</v>
      </c>
      <c r="L7" t="s">
        <v>234</v>
      </c>
      <c r="M7" s="4">
        <v>14862</v>
      </c>
      <c r="P7" s="3">
        <v>45790</v>
      </c>
      <c r="R7">
        <v>36</v>
      </c>
      <c r="S7" s="4">
        <v>535032</v>
      </c>
      <c r="T7" t="s">
        <v>64</v>
      </c>
      <c r="U7" t="s">
        <v>2039</v>
      </c>
      <c r="V7">
        <v>0</v>
      </c>
      <c r="W7" s="4">
        <v>500000</v>
      </c>
      <c r="X7" s="4">
        <v>35032</v>
      </c>
      <c r="Y7">
        <v>0</v>
      </c>
      <c r="Z7">
        <v>0</v>
      </c>
      <c r="AA7">
        <v>0</v>
      </c>
      <c r="AD7">
        <v>0</v>
      </c>
      <c r="AM7" t="s">
        <v>2040</v>
      </c>
      <c r="AN7" t="s">
        <v>504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62</v>
      </c>
      <c r="AZ7" t="s">
        <v>5142</v>
      </c>
      <c r="BA7">
        <v>0</v>
      </c>
      <c r="BC7" t="s">
        <v>504</v>
      </c>
      <c r="BF7" t="s">
        <v>2041</v>
      </c>
    </row>
    <row r="8" spans="1:58" x14ac:dyDescent="0.35">
      <c r="A8" t="s">
        <v>1790</v>
      </c>
      <c r="B8">
        <v>10000</v>
      </c>
      <c r="C8">
        <v>10000</v>
      </c>
      <c r="D8" s="3">
        <v>45790</v>
      </c>
      <c r="E8" t="s">
        <v>59</v>
      </c>
      <c r="F8" t="s">
        <v>83</v>
      </c>
      <c r="G8" t="s">
        <v>1154</v>
      </c>
      <c r="I8">
        <v>1</v>
      </c>
      <c r="J8" t="s">
        <v>940</v>
      </c>
      <c r="K8">
        <v>78</v>
      </c>
      <c r="L8" t="s">
        <v>240</v>
      </c>
      <c r="M8" s="4">
        <v>4000</v>
      </c>
      <c r="P8" s="3">
        <v>45790</v>
      </c>
      <c r="R8">
        <v>1</v>
      </c>
      <c r="S8" s="4">
        <v>4000</v>
      </c>
      <c r="T8" t="s">
        <v>64</v>
      </c>
      <c r="U8">
        <v>4.4017008600300998E+17</v>
      </c>
      <c r="V8">
        <v>0</v>
      </c>
      <c r="W8" s="4">
        <v>4000</v>
      </c>
      <c r="X8">
        <v>0</v>
      </c>
      <c r="Y8">
        <v>0</v>
      </c>
      <c r="Z8">
        <v>0</v>
      </c>
      <c r="AA8">
        <v>0</v>
      </c>
      <c r="AD8">
        <v>0</v>
      </c>
      <c r="AM8">
        <v>44017008600301</v>
      </c>
      <c r="AN8" t="s">
        <v>103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62</v>
      </c>
      <c r="AZ8" t="s">
        <v>5193</v>
      </c>
      <c r="BA8">
        <v>0</v>
      </c>
      <c r="BC8" t="s">
        <v>103</v>
      </c>
      <c r="BF8" t="s">
        <v>1291</v>
      </c>
    </row>
    <row r="9" spans="1:58" x14ac:dyDescent="0.35">
      <c r="A9" t="s">
        <v>2346</v>
      </c>
      <c r="B9">
        <v>10000</v>
      </c>
      <c r="C9">
        <v>10000</v>
      </c>
      <c r="D9" s="3">
        <v>45792</v>
      </c>
      <c r="E9" t="s">
        <v>59</v>
      </c>
      <c r="F9" t="s">
        <v>2347</v>
      </c>
      <c r="G9" t="s">
        <v>372</v>
      </c>
      <c r="I9">
        <v>1</v>
      </c>
      <c r="J9" t="s">
        <v>940</v>
      </c>
      <c r="K9" t="s">
        <v>178</v>
      </c>
      <c r="L9" t="s">
        <v>200</v>
      </c>
      <c r="M9" s="4">
        <v>18000</v>
      </c>
      <c r="P9" s="3">
        <v>45790</v>
      </c>
      <c r="R9">
        <v>12</v>
      </c>
      <c r="S9" s="4">
        <v>216000</v>
      </c>
      <c r="T9" t="s">
        <v>64</v>
      </c>
      <c r="U9">
        <v>80256220001</v>
      </c>
      <c r="V9">
        <v>0</v>
      </c>
      <c r="W9" s="4">
        <v>216000</v>
      </c>
      <c r="X9">
        <v>0</v>
      </c>
      <c r="Y9">
        <v>0</v>
      </c>
      <c r="Z9">
        <v>0</v>
      </c>
      <c r="AA9">
        <v>0</v>
      </c>
      <c r="AD9">
        <v>0</v>
      </c>
      <c r="AM9">
        <v>8025622</v>
      </c>
      <c r="AN9" t="s">
        <v>89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62</v>
      </c>
      <c r="AZ9" t="s">
        <v>5194</v>
      </c>
      <c r="BA9">
        <v>0</v>
      </c>
      <c r="BC9" t="s">
        <v>89</v>
      </c>
      <c r="BF9" t="s">
        <v>2348</v>
      </c>
    </row>
    <row r="10" spans="1:58" x14ac:dyDescent="0.35">
      <c r="A10" t="s">
        <v>2346</v>
      </c>
      <c r="B10">
        <v>10000</v>
      </c>
      <c r="C10">
        <v>20000</v>
      </c>
      <c r="D10" s="3">
        <v>45792</v>
      </c>
      <c r="E10" t="s">
        <v>59</v>
      </c>
      <c r="F10" t="s">
        <v>2347</v>
      </c>
      <c r="G10" t="s">
        <v>372</v>
      </c>
      <c r="I10">
        <v>1</v>
      </c>
      <c r="J10" t="s">
        <v>940</v>
      </c>
      <c r="K10">
        <v>73</v>
      </c>
      <c r="L10" t="s">
        <v>227</v>
      </c>
      <c r="M10" s="4">
        <v>18000</v>
      </c>
      <c r="P10" s="3">
        <v>45790</v>
      </c>
      <c r="R10">
        <v>12</v>
      </c>
      <c r="S10" s="4">
        <v>216000</v>
      </c>
      <c r="T10" t="s">
        <v>64</v>
      </c>
      <c r="U10">
        <v>80256220001</v>
      </c>
      <c r="V10">
        <v>0</v>
      </c>
      <c r="W10" s="4">
        <v>216000</v>
      </c>
      <c r="X10">
        <v>0</v>
      </c>
      <c r="Y10">
        <v>0</v>
      </c>
      <c r="Z10">
        <v>0</v>
      </c>
      <c r="AA10">
        <v>0</v>
      </c>
      <c r="AD10">
        <v>0</v>
      </c>
      <c r="AM10">
        <v>8025622</v>
      </c>
      <c r="AN10" t="s">
        <v>89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62</v>
      </c>
      <c r="AZ10" t="s">
        <v>5194</v>
      </c>
      <c r="BA10">
        <v>0</v>
      </c>
      <c r="BC10" t="s">
        <v>89</v>
      </c>
      <c r="BF10" t="s">
        <v>2348</v>
      </c>
    </row>
    <row r="11" spans="1:58" x14ac:dyDescent="0.35">
      <c r="A11" t="s">
        <v>2342</v>
      </c>
      <c r="B11">
        <v>10000</v>
      </c>
      <c r="C11">
        <v>20000</v>
      </c>
      <c r="D11" s="3">
        <v>45792</v>
      </c>
      <c r="E11" t="s">
        <v>59</v>
      </c>
      <c r="F11" t="s">
        <v>2343</v>
      </c>
      <c r="G11" t="s">
        <v>372</v>
      </c>
      <c r="I11">
        <v>1</v>
      </c>
      <c r="J11" t="s">
        <v>940</v>
      </c>
      <c r="K11">
        <v>73</v>
      </c>
      <c r="L11" t="s">
        <v>227</v>
      </c>
      <c r="M11" s="4">
        <v>36000</v>
      </c>
      <c r="P11" s="3">
        <v>45790</v>
      </c>
      <c r="R11">
        <v>12</v>
      </c>
      <c r="S11" s="4">
        <v>432000</v>
      </c>
      <c r="T11" t="s">
        <v>64</v>
      </c>
      <c r="U11">
        <v>80256230001</v>
      </c>
      <c r="V11">
        <v>0</v>
      </c>
      <c r="W11" s="4">
        <v>432000</v>
      </c>
      <c r="X11">
        <v>0</v>
      </c>
      <c r="Y11">
        <v>0</v>
      </c>
      <c r="Z11">
        <v>0</v>
      </c>
      <c r="AA11">
        <v>0</v>
      </c>
      <c r="AD11">
        <v>0</v>
      </c>
      <c r="AM11">
        <v>8025623</v>
      </c>
      <c r="AN11" t="s">
        <v>89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62</v>
      </c>
      <c r="AZ11" t="s">
        <v>5195</v>
      </c>
      <c r="BA11">
        <v>0</v>
      </c>
      <c r="BC11" t="s">
        <v>89</v>
      </c>
      <c r="BF11" t="s">
        <v>2344</v>
      </c>
    </row>
    <row r="12" spans="1:58" x14ac:dyDescent="0.35">
      <c r="A12" t="s">
        <v>1919</v>
      </c>
      <c r="B12">
        <v>10000</v>
      </c>
      <c r="C12">
        <v>10000</v>
      </c>
      <c r="D12" s="3">
        <v>45791</v>
      </c>
      <c r="E12" t="s">
        <v>59</v>
      </c>
      <c r="F12" s="5">
        <v>0.45408564814814817</v>
      </c>
      <c r="G12" t="s">
        <v>1920</v>
      </c>
      <c r="I12">
        <v>1</v>
      </c>
      <c r="J12" t="s">
        <v>940</v>
      </c>
      <c r="K12">
        <v>65</v>
      </c>
      <c r="L12" t="s">
        <v>248</v>
      </c>
      <c r="M12" s="4">
        <v>24000</v>
      </c>
      <c r="P12" s="3">
        <v>45790</v>
      </c>
      <c r="R12">
        <v>1</v>
      </c>
      <c r="S12" s="4">
        <v>24000</v>
      </c>
      <c r="T12" t="s">
        <v>64</v>
      </c>
      <c r="U12" t="s">
        <v>1921</v>
      </c>
      <c r="V12">
        <v>0</v>
      </c>
      <c r="W12" s="4">
        <v>24000</v>
      </c>
      <c r="X12">
        <v>0</v>
      </c>
      <c r="Y12">
        <v>0</v>
      </c>
      <c r="Z12">
        <v>0</v>
      </c>
      <c r="AA12">
        <v>0</v>
      </c>
      <c r="AD12">
        <v>0</v>
      </c>
      <c r="AM12" t="s">
        <v>1922</v>
      </c>
      <c r="AN12" t="s">
        <v>1923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62</v>
      </c>
      <c r="AZ12" t="s">
        <v>5196</v>
      </c>
      <c r="BA12">
        <v>0</v>
      </c>
      <c r="BC12" t="s">
        <v>1923</v>
      </c>
      <c r="BF12" t="s">
        <v>1924</v>
      </c>
    </row>
    <row r="13" spans="1:58" x14ac:dyDescent="0.35">
      <c r="A13" t="s">
        <v>1791</v>
      </c>
      <c r="B13">
        <v>10000</v>
      </c>
      <c r="C13">
        <v>20000</v>
      </c>
      <c r="D13" s="3">
        <v>45790</v>
      </c>
      <c r="E13" t="s">
        <v>59</v>
      </c>
      <c r="F13" t="s">
        <v>1792</v>
      </c>
      <c r="G13" t="s">
        <v>1793</v>
      </c>
      <c r="I13">
        <v>1</v>
      </c>
      <c r="J13" t="s">
        <v>940</v>
      </c>
      <c r="K13">
        <v>86</v>
      </c>
      <c r="L13" t="s">
        <v>217</v>
      </c>
      <c r="M13" s="4">
        <v>7778</v>
      </c>
      <c r="P13" s="3">
        <v>45790</v>
      </c>
      <c r="R13">
        <v>54</v>
      </c>
      <c r="S13" s="4">
        <v>420012</v>
      </c>
      <c r="T13" t="s">
        <v>64</v>
      </c>
      <c r="U13">
        <v>86083960001</v>
      </c>
      <c r="V13">
        <v>0</v>
      </c>
      <c r="W13" s="4">
        <v>420000</v>
      </c>
      <c r="X13">
        <v>12</v>
      </c>
      <c r="Y13">
        <v>0</v>
      </c>
      <c r="Z13">
        <v>0</v>
      </c>
      <c r="AA13">
        <v>0</v>
      </c>
      <c r="AD13">
        <v>0</v>
      </c>
      <c r="AM13">
        <v>8608396</v>
      </c>
      <c r="AN13" t="s">
        <v>89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62</v>
      </c>
      <c r="AZ13" t="s">
        <v>5197</v>
      </c>
      <c r="BA13">
        <v>0</v>
      </c>
      <c r="BC13" t="s">
        <v>89</v>
      </c>
      <c r="BF13" t="s">
        <v>1794</v>
      </c>
    </row>
    <row r="14" spans="1:58" x14ac:dyDescent="0.35">
      <c r="A14" t="s">
        <v>1795</v>
      </c>
      <c r="B14">
        <v>10000</v>
      </c>
      <c r="C14">
        <v>60000</v>
      </c>
      <c r="D14" s="3">
        <v>45790</v>
      </c>
      <c r="E14" t="s">
        <v>59</v>
      </c>
      <c r="F14" s="5">
        <v>0.48798611111111112</v>
      </c>
      <c r="G14" t="s">
        <v>508</v>
      </c>
      <c r="I14">
        <v>2</v>
      </c>
      <c r="J14" t="s">
        <v>940</v>
      </c>
      <c r="K14">
        <v>77</v>
      </c>
      <c r="L14" t="s">
        <v>234</v>
      </c>
      <c r="M14">
        <v>36</v>
      </c>
      <c r="P14" s="3">
        <v>45790</v>
      </c>
      <c r="R14">
        <v>168</v>
      </c>
      <c r="S14" s="4">
        <v>6048</v>
      </c>
      <c r="T14" t="s">
        <v>64</v>
      </c>
      <c r="U14" t="s">
        <v>1796</v>
      </c>
      <c r="V14">
        <v>0</v>
      </c>
      <c r="W14" s="4">
        <v>2000</v>
      </c>
      <c r="X14" s="4">
        <v>4048</v>
      </c>
      <c r="Y14">
        <v>0</v>
      </c>
      <c r="Z14">
        <v>0</v>
      </c>
      <c r="AA14">
        <v>0</v>
      </c>
      <c r="AD14">
        <v>0</v>
      </c>
      <c r="AM14" t="s">
        <v>1797</v>
      </c>
      <c r="AN14" t="s">
        <v>532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62</v>
      </c>
      <c r="AZ14" t="s">
        <v>5198</v>
      </c>
      <c r="BA14">
        <v>0</v>
      </c>
      <c r="BC14" t="s">
        <v>532</v>
      </c>
      <c r="BF14" t="s">
        <v>1798</v>
      </c>
    </row>
    <row r="15" spans="1:58" x14ac:dyDescent="0.35">
      <c r="A15" t="s">
        <v>1799</v>
      </c>
      <c r="B15">
        <v>10000</v>
      </c>
      <c r="C15">
        <v>20000</v>
      </c>
      <c r="D15" s="3">
        <v>45790</v>
      </c>
      <c r="E15" t="s">
        <v>59</v>
      </c>
      <c r="F15" s="5">
        <v>0.46256944444444442</v>
      </c>
      <c r="G15" t="s">
        <v>1389</v>
      </c>
      <c r="I15">
        <v>1</v>
      </c>
      <c r="J15" t="s">
        <v>940</v>
      </c>
      <c r="K15">
        <v>111</v>
      </c>
      <c r="L15" t="s">
        <v>211</v>
      </c>
      <c r="M15" s="4">
        <v>7500</v>
      </c>
      <c r="P15" s="3">
        <v>45790</v>
      </c>
      <c r="R15">
        <v>8</v>
      </c>
      <c r="S15" s="4">
        <v>60000</v>
      </c>
      <c r="T15" t="s">
        <v>64</v>
      </c>
      <c r="U15" t="s">
        <v>1800</v>
      </c>
      <c r="V15">
        <v>0</v>
      </c>
      <c r="W15" s="4">
        <v>59294</v>
      </c>
      <c r="X15">
        <v>706</v>
      </c>
      <c r="Y15">
        <v>0</v>
      </c>
      <c r="Z15">
        <v>0</v>
      </c>
      <c r="AA15">
        <v>0</v>
      </c>
      <c r="AD15">
        <v>0</v>
      </c>
      <c r="AM15" t="s">
        <v>1801</v>
      </c>
      <c r="AN15" t="s">
        <v>1215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62</v>
      </c>
      <c r="AZ15" t="s">
        <v>5199</v>
      </c>
      <c r="BA15">
        <v>0</v>
      </c>
      <c r="BC15" t="s">
        <v>1215</v>
      </c>
      <c r="BF15" t="s">
        <v>1802</v>
      </c>
    </row>
    <row r="16" spans="1:58" x14ac:dyDescent="0.35">
      <c r="A16" t="s">
        <v>2349</v>
      </c>
      <c r="B16">
        <v>10000</v>
      </c>
      <c r="C16">
        <v>10000</v>
      </c>
      <c r="D16" s="3">
        <v>45792</v>
      </c>
      <c r="E16" t="s">
        <v>59</v>
      </c>
      <c r="F16" t="s">
        <v>2350</v>
      </c>
      <c r="G16" t="s">
        <v>1389</v>
      </c>
      <c r="I16">
        <v>1</v>
      </c>
      <c r="J16" t="s">
        <v>940</v>
      </c>
      <c r="K16">
        <v>111</v>
      </c>
      <c r="L16" t="s">
        <v>211</v>
      </c>
      <c r="M16" s="4">
        <v>65625</v>
      </c>
      <c r="P16" s="3">
        <v>45790</v>
      </c>
      <c r="R16">
        <v>8</v>
      </c>
      <c r="S16" s="4">
        <v>525000</v>
      </c>
      <c r="T16" t="s">
        <v>64</v>
      </c>
      <c r="U16" t="s">
        <v>1800</v>
      </c>
      <c r="V16">
        <v>0</v>
      </c>
      <c r="W16" s="4">
        <v>504000</v>
      </c>
      <c r="X16" s="4">
        <v>21000</v>
      </c>
      <c r="Y16">
        <v>0</v>
      </c>
      <c r="Z16">
        <v>0</v>
      </c>
      <c r="AA16">
        <v>0</v>
      </c>
      <c r="AD16">
        <v>0</v>
      </c>
      <c r="AM16" t="s">
        <v>1801</v>
      </c>
      <c r="AN16" t="s">
        <v>1215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62</v>
      </c>
      <c r="AZ16" t="s">
        <v>5200</v>
      </c>
      <c r="BA16">
        <v>0</v>
      </c>
      <c r="BC16" t="s">
        <v>1215</v>
      </c>
      <c r="BF16" t="s">
        <v>2351</v>
      </c>
    </row>
    <row r="17" spans="1:58" x14ac:dyDescent="0.35">
      <c r="A17" t="s">
        <v>1925</v>
      </c>
      <c r="B17">
        <v>10000</v>
      </c>
      <c r="C17">
        <v>30000</v>
      </c>
      <c r="D17" s="3">
        <v>45791</v>
      </c>
      <c r="E17" t="s">
        <v>59</v>
      </c>
      <c r="F17" t="s">
        <v>1926</v>
      </c>
      <c r="G17" t="s">
        <v>1927</v>
      </c>
      <c r="I17">
        <v>3</v>
      </c>
      <c r="J17" t="s">
        <v>940</v>
      </c>
      <c r="K17">
        <v>112</v>
      </c>
      <c r="L17" t="s">
        <v>254</v>
      </c>
      <c r="M17" s="4">
        <v>11060</v>
      </c>
      <c r="P17" s="3">
        <v>45790</v>
      </c>
      <c r="R17">
        <v>57</v>
      </c>
      <c r="S17" s="4">
        <v>630420</v>
      </c>
      <c r="T17" t="s">
        <v>64</v>
      </c>
      <c r="U17" t="s">
        <v>1928</v>
      </c>
      <c r="V17">
        <v>0</v>
      </c>
      <c r="W17" s="4">
        <v>540000</v>
      </c>
      <c r="X17" s="4">
        <v>90420</v>
      </c>
      <c r="Y17">
        <v>0</v>
      </c>
      <c r="Z17">
        <v>0</v>
      </c>
      <c r="AA17">
        <v>0</v>
      </c>
      <c r="AD17">
        <v>0</v>
      </c>
      <c r="AM17" t="s">
        <v>1929</v>
      </c>
      <c r="AN17" t="s">
        <v>496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62</v>
      </c>
      <c r="AZ17" t="s">
        <v>5201</v>
      </c>
      <c r="BA17">
        <v>0</v>
      </c>
      <c r="BC17" t="s">
        <v>496</v>
      </c>
      <c r="BF17" t="s">
        <v>879</v>
      </c>
    </row>
    <row r="18" spans="1:58" x14ac:dyDescent="0.35">
      <c r="A18" t="s">
        <v>1803</v>
      </c>
      <c r="B18">
        <v>10000</v>
      </c>
      <c r="C18">
        <v>30000</v>
      </c>
      <c r="D18" s="3">
        <v>45790</v>
      </c>
      <c r="E18" t="s">
        <v>59</v>
      </c>
      <c r="F18" s="5">
        <v>0.46679398148148149</v>
      </c>
      <c r="G18" t="s">
        <v>1804</v>
      </c>
      <c r="I18">
        <v>3</v>
      </c>
      <c r="J18" t="s">
        <v>940</v>
      </c>
      <c r="K18">
        <v>112</v>
      </c>
      <c r="L18" t="s">
        <v>254</v>
      </c>
      <c r="M18" s="4">
        <v>4762</v>
      </c>
      <c r="P18" s="3">
        <v>45790</v>
      </c>
      <c r="R18">
        <v>84</v>
      </c>
      <c r="S18" s="4">
        <v>400008</v>
      </c>
      <c r="T18" t="s">
        <v>64</v>
      </c>
      <c r="U18" t="s">
        <v>1740</v>
      </c>
      <c r="V18">
        <v>0</v>
      </c>
      <c r="W18" s="4">
        <v>140000</v>
      </c>
      <c r="X18" s="4">
        <v>260008</v>
      </c>
      <c r="Y18">
        <v>0</v>
      </c>
      <c r="Z18">
        <v>0</v>
      </c>
      <c r="AA18">
        <v>0</v>
      </c>
      <c r="AD18">
        <v>0</v>
      </c>
      <c r="AM18" t="s">
        <v>1741</v>
      </c>
      <c r="AN18" t="s">
        <v>496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62</v>
      </c>
      <c r="AZ18" t="s">
        <v>5202</v>
      </c>
      <c r="BA18">
        <v>0</v>
      </c>
      <c r="BC18" t="s">
        <v>496</v>
      </c>
      <c r="BF18" t="s">
        <v>879</v>
      </c>
    </row>
    <row r="19" spans="1:58" x14ac:dyDescent="0.35">
      <c r="A19" t="s">
        <v>1805</v>
      </c>
      <c r="B19">
        <v>10000</v>
      </c>
      <c r="C19">
        <v>10000</v>
      </c>
      <c r="D19" s="3">
        <v>45790</v>
      </c>
      <c r="E19" t="s">
        <v>59</v>
      </c>
      <c r="F19" t="s">
        <v>1792</v>
      </c>
      <c r="G19" t="s">
        <v>1793</v>
      </c>
      <c r="I19">
        <v>1</v>
      </c>
      <c r="J19" t="s">
        <v>940</v>
      </c>
      <c r="K19">
        <v>86</v>
      </c>
      <c r="L19" t="s">
        <v>217</v>
      </c>
      <c r="M19" s="4">
        <v>15556</v>
      </c>
      <c r="P19" s="3">
        <v>45790</v>
      </c>
      <c r="R19">
        <v>54</v>
      </c>
      <c r="S19" s="4">
        <v>840024</v>
      </c>
      <c r="T19" t="s">
        <v>64</v>
      </c>
      <c r="U19">
        <v>86083960001</v>
      </c>
      <c r="V19">
        <v>0</v>
      </c>
      <c r="W19" s="4">
        <v>780000</v>
      </c>
      <c r="X19" s="4">
        <v>60024</v>
      </c>
      <c r="Y19">
        <v>0</v>
      </c>
      <c r="Z19">
        <v>0</v>
      </c>
      <c r="AA19">
        <v>0</v>
      </c>
      <c r="AD19">
        <v>0</v>
      </c>
      <c r="AM19">
        <v>8608396</v>
      </c>
      <c r="AN19" t="s">
        <v>89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62</v>
      </c>
      <c r="AZ19" t="s">
        <v>5203</v>
      </c>
      <c r="BA19">
        <v>0</v>
      </c>
      <c r="BC19" t="s">
        <v>89</v>
      </c>
      <c r="BF19" t="s">
        <v>1806</v>
      </c>
    </row>
    <row r="20" spans="1:58" x14ac:dyDescent="0.35">
      <c r="A20" t="s">
        <v>1807</v>
      </c>
      <c r="B20">
        <v>10000</v>
      </c>
      <c r="C20">
        <v>30000</v>
      </c>
      <c r="D20" s="3">
        <v>45790</v>
      </c>
      <c r="E20" t="s">
        <v>59</v>
      </c>
      <c r="F20" t="s">
        <v>1808</v>
      </c>
      <c r="G20" t="s">
        <v>1310</v>
      </c>
      <c r="I20">
        <v>2</v>
      </c>
      <c r="J20" t="s">
        <v>940</v>
      </c>
      <c r="K20">
        <v>71</v>
      </c>
      <c r="L20" t="s">
        <v>86</v>
      </c>
      <c r="M20">
        <v>500</v>
      </c>
      <c r="P20" s="3">
        <v>45790</v>
      </c>
      <c r="R20">
        <v>6</v>
      </c>
      <c r="S20" s="4">
        <v>3000</v>
      </c>
      <c r="T20" t="s">
        <v>64</v>
      </c>
      <c r="U20">
        <v>86084010001</v>
      </c>
      <c r="V20">
        <v>0</v>
      </c>
      <c r="W20" s="4">
        <v>3000</v>
      </c>
      <c r="X20">
        <v>0</v>
      </c>
      <c r="Y20">
        <v>0</v>
      </c>
      <c r="Z20">
        <v>0</v>
      </c>
      <c r="AA20">
        <v>0</v>
      </c>
      <c r="AD20">
        <v>0</v>
      </c>
      <c r="AM20">
        <v>8608401</v>
      </c>
      <c r="AN20" t="s">
        <v>89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62</v>
      </c>
      <c r="AZ20" t="s">
        <v>5204</v>
      </c>
      <c r="BA20">
        <v>0</v>
      </c>
      <c r="BC20" t="s">
        <v>89</v>
      </c>
      <c r="BF20" t="s">
        <v>1809</v>
      </c>
    </row>
    <row r="21" spans="1:58" x14ac:dyDescent="0.35">
      <c r="A21" t="s">
        <v>1810</v>
      </c>
      <c r="B21">
        <v>10000</v>
      </c>
      <c r="C21">
        <v>20000</v>
      </c>
      <c r="D21" s="3">
        <v>45791</v>
      </c>
      <c r="E21" t="s">
        <v>59</v>
      </c>
      <c r="F21" t="s">
        <v>1811</v>
      </c>
      <c r="G21" t="s">
        <v>1310</v>
      </c>
      <c r="I21">
        <v>2</v>
      </c>
      <c r="J21" t="s">
        <v>940</v>
      </c>
      <c r="K21">
        <v>71</v>
      </c>
      <c r="L21" t="s">
        <v>86</v>
      </c>
      <c r="M21">
        <v>834</v>
      </c>
      <c r="P21" s="3">
        <v>45790</v>
      </c>
      <c r="R21">
        <v>6</v>
      </c>
      <c r="S21" s="4">
        <v>5004</v>
      </c>
      <c r="T21" t="s">
        <v>64</v>
      </c>
      <c r="U21">
        <v>83615000001</v>
      </c>
      <c r="V21">
        <v>0</v>
      </c>
      <c r="W21" s="4">
        <v>5000</v>
      </c>
      <c r="X21">
        <v>4</v>
      </c>
      <c r="Y21">
        <v>0</v>
      </c>
      <c r="Z21">
        <v>0</v>
      </c>
      <c r="AA21">
        <v>0</v>
      </c>
      <c r="AD21">
        <v>0</v>
      </c>
      <c r="AM21">
        <v>8361500</v>
      </c>
      <c r="AN21" t="s">
        <v>89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62</v>
      </c>
      <c r="AZ21" t="s">
        <v>5205</v>
      </c>
      <c r="BA21">
        <v>0</v>
      </c>
      <c r="BC21" t="s">
        <v>89</v>
      </c>
      <c r="BF21" t="s">
        <v>1812</v>
      </c>
    </row>
    <row r="22" spans="1:58" x14ac:dyDescent="0.35">
      <c r="A22" t="s">
        <v>1930</v>
      </c>
      <c r="B22">
        <v>10000</v>
      </c>
      <c r="C22">
        <v>20000</v>
      </c>
      <c r="D22" s="3">
        <v>45791</v>
      </c>
      <c r="E22" t="s">
        <v>59</v>
      </c>
      <c r="F22" t="s">
        <v>1931</v>
      </c>
      <c r="G22" t="s">
        <v>1310</v>
      </c>
      <c r="I22">
        <v>2</v>
      </c>
      <c r="J22" t="s">
        <v>940</v>
      </c>
      <c r="K22">
        <v>71</v>
      </c>
      <c r="L22" t="s">
        <v>86</v>
      </c>
      <c r="M22" s="4">
        <v>3334</v>
      </c>
      <c r="P22" s="3">
        <v>45790</v>
      </c>
      <c r="R22">
        <v>6</v>
      </c>
      <c r="S22" s="4">
        <v>20004</v>
      </c>
      <c r="T22" t="s">
        <v>64</v>
      </c>
      <c r="U22">
        <v>83615010001</v>
      </c>
      <c r="V22">
        <v>0</v>
      </c>
      <c r="W22" s="4">
        <v>20000</v>
      </c>
      <c r="X22">
        <v>4</v>
      </c>
      <c r="Y22">
        <v>0</v>
      </c>
      <c r="Z22">
        <v>0</v>
      </c>
      <c r="AA22">
        <v>0</v>
      </c>
      <c r="AD22">
        <v>0</v>
      </c>
      <c r="AM22">
        <v>8361501</v>
      </c>
      <c r="AN22" t="s">
        <v>89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62</v>
      </c>
      <c r="AZ22" t="s">
        <v>5206</v>
      </c>
      <c r="BA22">
        <v>0</v>
      </c>
      <c r="BC22" t="s">
        <v>89</v>
      </c>
      <c r="BF22" t="s">
        <v>1812</v>
      </c>
    </row>
    <row r="23" spans="1:58" x14ac:dyDescent="0.35">
      <c r="A23" t="s">
        <v>1813</v>
      </c>
      <c r="B23">
        <v>10000</v>
      </c>
      <c r="C23">
        <v>20000</v>
      </c>
      <c r="D23" s="3">
        <v>45791</v>
      </c>
      <c r="E23" t="s">
        <v>59</v>
      </c>
      <c r="F23" t="s">
        <v>1814</v>
      </c>
      <c r="G23" t="s">
        <v>1310</v>
      </c>
      <c r="I23">
        <v>2</v>
      </c>
      <c r="J23" t="s">
        <v>940</v>
      </c>
      <c r="K23">
        <v>71</v>
      </c>
      <c r="L23" t="s">
        <v>86</v>
      </c>
      <c r="M23" s="4">
        <v>1167</v>
      </c>
      <c r="P23" s="3">
        <v>45790</v>
      </c>
      <c r="R23">
        <v>6</v>
      </c>
      <c r="S23" s="4">
        <v>7002</v>
      </c>
      <c r="T23" t="s">
        <v>64</v>
      </c>
      <c r="U23">
        <v>83615110001</v>
      </c>
      <c r="V23">
        <v>0</v>
      </c>
      <c r="W23" s="4">
        <v>7000</v>
      </c>
      <c r="X23">
        <v>2</v>
      </c>
      <c r="Y23">
        <v>0</v>
      </c>
      <c r="Z23">
        <v>0</v>
      </c>
      <c r="AA23">
        <v>0</v>
      </c>
      <c r="AD23">
        <v>0</v>
      </c>
      <c r="AM23">
        <v>8361511</v>
      </c>
      <c r="AN23" t="s">
        <v>89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62</v>
      </c>
      <c r="AZ23" t="s">
        <v>5207</v>
      </c>
      <c r="BA23">
        <v>0</v>
      </c>
      <c r="BC23" t="s">
        <v>89</v>
      </c>
      <c r="BF23" t="s">
        <v>1812</v>
      </c>
    </row>
    <row r="24" spans="1:58" x14ac:dyDescent="0.35">
      <c r="A24" t="s">
        <v>2046</v>
      </c>
      <c r="B24">
        <v>10000</v>
      </c>
      <c r="C24">
        <v>60000</v>
      </c>
      <c r="D24" s="3">
        <v>45796</v>
      </c>
      <c r="E24" t="s">
        <v>59</v>
      </c>
      <c r="F24" s="5">
        <v>0.4463078703703704</v>
      </c>
      <c r="G24" t="s">
        <v>2047</v>
      </c>
      <c r="I24">
        <v>3</v>
      </c>
      <c r="J24" t="s">
        <v>940</v>
      </c>
      <c r="K24">
        <v>85</v>
      </c>
      <c r="L24" t="s">
        <v>283</v>
      </c>
      <c r="M24" s="4">
        <v>72728</v>
      </c>
      <c r="P24" s="3">
        <v>45790</v>
      </c>
      <c r="R24">
        <v>11</v>
      </c>
      <c r="S24" s="4">
        <v>800008</v>
      </c>
      <c r="T24" t="s">
        <v>64</v>
      </c>
      <c r="U24" t="s">
        <v>2048</v>
      </c>
      <c r="V24">
        <v>0</v>
      </c>
      <c r="W24" s="4">
        <v>800000</v>
      </c>
      <c r="X24">
        <v>8</v>
      </c>
      <c r="Y24">
        <v>0</v>
      </c>
      <c r="Z24">
        <v>0</v>
      </c>
      <c r="AA24">
        <v>0</v>
      </c>
      <c r="AD24">
        <v>0</v>
      </c>
      <c r="AM24" t="s">
        <v>2049</v>
      </c>
      <c r="AN24" t="s">
        <v>97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62</v>
      </c>
      <c r="AZ24" t="s">
        <v>5208</v>
      </c>
      <c r="BA24">
        <v>0</v>
      </c>
      <c r="BC24" t="s">
        <v>97</v>
      </c>
      <c r="BF24" t="s">
        <v>2050</v>
      </c>
    </row>
    <row r="25" spans="1:58" x14ac:dyDescent="0.35">
      <c r="A25" t="s">
        <v>1932</v>
      </c>
      <c r="B25">
        <v>10000</v>
      </c>
      <c r="C25">
        <v>10000</v>
      </c>
      <c r="D25" s="3">
        <v>45791</v>
      </c>
      <c r="E25" t="s">
        <v>59</v>
      </c>
      <c r="F25" t="s">
        <v>1933</v>
      </c>
      <c r="G25" t="s">
        <v>298</v>
      </c>
      <c r="I25">
        <v>1</v>
      </c>
      <c r="J25" t="s">
        <v>940</v>
      </c>
      <c r="K25">
        <v>86</v>
      </c>
      <c r="L25" t="s">
        <v>217</v>
      </c>
      <c r="M25" s="4">
        <v>27500</v>
      </c>
      <c r="P25" s="3">
        <v>45790</v>
      </c>
      <c r="R25">
        <v>2</v>
      </c>
      <c r="S25" s="4">
        <v>55000</v>
      </c>
      <c r="T25" t="s">
        <v>64</v>
      </c>
      <c r="U25">
        <v>3000000440540000</v>
      </c>
      <c r="V25">
        <v>0</v>
      </c>
      <c r="W25" s="4">
        <v>55000</v>
      </c>
      <c r="X25">
        <v>0</v>
      </c>
      <c r="Y25">
        <v>0</v>
      </c>
      <c r="Z25">
        <v>0</v>
      </c>
      <c r="AA25">
        <v>0</v>
      </c>
      <c r="AD25">
        <v>0</v>
      </c>
      <c r="AM25">
        <v>300000044054</v>
      </c>
      <c r="AN25" t="s">
        <v>301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62</v>
      </c>
      <c r="AZ25" t="s">
        <v>5209</v>
      </c>
      <c r="BA25">
        <v>0</v>
      </c>
      <c r="BC25" t="s">
        <v>301</v>
      </c>
      <c r="BF25" t="s">
        <v>1934</v>
      </c>
    </row>
    <row r="26" spans="1:58" x14ac:dyDescent="0.35">
      <c r="A26" t="s">
        <v>1815</v>
      </c>
      <c r="B26">
        <v>10000</v>
      </c>
      <c r="C26">
        <v>10000</v>
      </c>
      <c r="D26" s="3">
        <v>45790</v>
      </c>
      <c r="E26" t="s">
        <v>59</v>
      </c>
      <c r="F26" t="s">
        <v>83</v>
      </c>
      <c r="G26" t="s">
        <v>1816</v>
      </c>
      <c r="I26">
        <v>1</v>
      </c>
      <c r="J26" t="s">
        <v>940</v>
      </c>
      <c r="K26">
        <v>65</v>
      </c>
      <c r="L26" t="s">
        <v>248</v>
      </c>
      <c r="M26" s="4">
        <v>2858</v>
      </c>
      <c r="P26" s="3">
        <v>45790</v>
      </c>
      <c r="R26">
        <v>7</v>
      </c>
      <c r="S26" s="4">
        <v>20006</v>
      </c>
      <c r="T26" t="s">
        <v>64</v>
      </c>
      <c r="U26" t="s">
        <v>1817</v>
      </c>
      <c r="V26">
        <v>0</v>
      </c>
      <c r="W26" s="4">
        <v>20000</v>
      </c>
      <c r="X26">
        <v>6</v>
      </c>
      <c r="Y26">
        <v>0</v>
      </c>
      <c r="Z26">
        <v>0</v>
      </c>
      <c r="AA26">
        <v>0</v>
      </c>
      <c r="AD26">
        <v>0</v>
      </c>
      <c r="AM26" t="s">
        <v>1818</v>
      </c>
      <c r="AN26" t="s">
        <v>1819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62</v>
      </c>
      <c r="AZ26" t="s">
        <v>5210</v>
      </c>
      <c r="BA26">
        <v>0</v>
      </c>
      <c r="BC26" t="s">
        <v>1819</v>
      </c>
      <c r="BF26" t="s">
        <v>1820</v>
      </c>
    </row>
    <row r="27" spans="1:58" x14ac:dyDescent="0.35">
      <c r="A27" t="s">
        <v>2352</v>
      </c>
      <c r="B27">
        <v>10000</v>
      </c>
      <c r="C27">
        <v>10000</v>
      </c>
      <c r="D27" s="3">
        <v>45793</v>
      </c>
      <c r="E27" t="s">
        <v>59</v>
      </c>
      <c r="F27" t="s">
        <v>2353</v>
      </c>
      <c r="G27">
        <v>10656256057</v>
      </c>
      <c r="I27">
        <v>1</v>
      </c>
      <c r="J27" t="s">
        <v>940</v>
      </c>
      <c r="K27" t="s">
        <v>180</v>
      </c>
      <c r="L27" t="s">
        <v>202</v>
      </c>
      <c r="M27">
        <v>15</v>
      </c>
      <c r="P27" s="3">
        <v>45790</v>
      </c>
      <c r="R27">
        <v>602</v>
      </c>
      <c r="S27" s="4">
        <v>9030</v>
      </c>
      <c r="T27" t="s">
        <v>64</v>
      </c>
      <c r="U27" t="s">
        <v>2354</v>
      </c>
      <c r="V27">
        <v>0</v>
      </c>
      <c r="W27" s="4">
        <v>2000</v>
      </c>
      <c r="X27" s="4">
        <v>7030</v>
      </c>
      <c r="Y27">
        <v>0</v>
      </c>
      <c r="Z27">
        <v>0</v>
      </c>
      <c r="AA27">
        <v>0</v>
      </c>
      <c r="AD27">
        <v>0</v>
      </c>
      <c r="AM27" t="s">
        <v>2355</v>
      </c>
      <c r="AN27" t="s">
        <v>504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62</v>
      </c>
      <c r="AZ27" t="s">
        <v>5029</v>
      </c>
      <c r="BA27">
        <v>0</v>
      </c>
      <c r="BC27" t="s">
        <v>504</v>
      </c>
      <c r="BF27" t="s">
        <v>2356</v>
      </c>
    </row>
    <row r="28" spans="1:58" x14ac:dyDescent="0.35">
      <c r="A28" t="s">
        <v>5099</v>
      </c>
      <c r="B28">
        <v>10000</v>
      </c>
      <c r="C28">
        <v>20000</v>
      </c>
      <c r="D28" s="3">
        <v>45805</v>
      </c>
      <c r="E28" t="s">
        <v>59</v>
      </c>
      <c r="F28" t="s">
        <v>5100</v>
      </c>
      <c r="G28" t="s">
        <v>5101</v>
      </c>
      <c r="I28">
        <v>1</v>
      </c>
      <c r="J28" t="s">
        <v>940</v>
      </c>
      <c r="K28">
        <v>103</v>
      </c>
      <c r="L28" t="s">
        <v>221</v>
      </c>
      <c r="M28" s="4">
        <v>37500</v>
      </c>
      <c r="P28" s="3">
        <v>45790</v>
      </c>
      <c r="R28">
        <v>8</v>
      </c>
      <c r="S28" s="4">
        <v>300000</v>
      </c>
      <c r="T28" t="s">
        <v>64</v>
      </c>
      <c r="U28" t="s">
        <v>2062</v>
      </c>
      <c r="V28">
        <v>0</v>
      </c>
      <c r="W28" s="4">
        <v>300000</v>
      </c>
      <c r="X28">
        <v>0</v>
      </c>
      <c r="Y28">
        <v>0</v>
      </c>
      <c r="Z28">
        <v>0</v>
      </c>
      <c r="AA28">
        <v>0</v>
      </c>
      <c r="AD28">
        <v>0</v>
      </c>
      <c r="AM28" t="s">
        <v>2063</v>
      </c>
      <c r="AN28" t="s">
        <v>67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62</v>
      </c>
      <c r="AZ28" t="s">
        <v>5102</v>
      </c>
      <c r="BA28">
        <v>0</v>
      </c>
      <c r="BC28" t="s">
        <v>67</v>
      </c>
      <c r="BF28" t="s">
        <v>5103</v>
      </c>
    </row>
    <row r="29" spans="1:58" x14ac:dyDescent="0.35">
      <c r="A29" t="s">
        <v>5099</v>
      </c>
      <c r="B29">
        <v>20000</v>
      </c>
      <c r="C29">
        <v>20000</v>
      </c>
      <c r="D29" s="3">
        <v>45805</v>
      </c>
      <c r="E29" t="s">
        <v>59</v>
      </c>
      <c r="F29" t="s">
        <v>5100</v>
      </c>
      <c r="G29" t="s">
        <v>5101</v>
      </c>
      <c r="I29">
        <v>1</v>
      </c>
      <c r="J29" t="s">
        <v>940</v>
      </c>
      <c r="K29">
        <v>103</v>
      </c>
      <c r="L29" t="s">
        <v>221</v>
      </c>
      <c r="M29" s="4">
        <v>2500</v>
      </c>
      <c r="P29" s="3">
        <v>45790</v>
      </c>
      <c r="R29">
        <v>8</v>
      </c>
      <c r="S29" s="4">
        <v>20000</v>
      </c>
      <c r="T29" t="s">
        <v>64</v>
      </c>
      <c r="U29" t="s">
        <v>2062</v>
      </c>
      <c r="V29">
        <v>0</v>
      </c>
      <c r="W29" s="4">
        <v>20000</v>
      </c>
      <c r="X29">
        <v>0</v>
      </c>
      <c r="Y29">
        <v>0</v>
      </c>
      <c r="Z29">
        <v>0</v>
      </c>
      <c r="AA29">
        <v>0</v>
      </c>
      <c r="AD29">
        <v>0</v>
      </c>
      <c r="AM29" t="s">
        <v>2063</v>
      </c>
      <c r="AN29" t="s">
        <v>67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62</v>
      </c>
      <c r="AZ29" t="s">
        <v>5102</v>
      </c>
      <c r="BA29">
        <v>0</v>
      </c>
      <c r="BC29" t="s">
        <v>67</v>
      </c>
      <c r="BF29" t="s">
        <v>5103</v>
      </c>
    </row>
    <row r="30" spans="1:58" x14ac:dyDescent="0.35">
      <c r="A30" t="s">
        <v>2174</v>
      </c>
      <c r="B30">
        <v>10000</v>
      </c>
      <c r="C30">
        <v>40000</v>
      </c>
      <c r="D30" s="3">
        <v>45792</v>
      </c>
      <c r="E30" t="s">
        <v>59</v>
      </c>
      <c r="F30" s="5">
        <v>0.44738425925925923</v>
      </c>
      <c r="G30" t="s">
        <v>2175</v>
      </c>
      <c r="I30">
        <v>2</v>
      </c>
      <c r="J30" t="s">
        <v>940</v>
      </c>
      <c r="K30">
        <v>77</v>
      </c>
      <c r="L30" t="s">
        <v>234</v>
      </c>
      <c r="M30" s="4">
        <v>21000</v>
      </c>
      <c r="P30" s="3">
        <v>45790</v>
      </c>
      <c r="R30">
        <v>10</v>
      </c>
      <c r="S30" s="4">
        <v>210000</v>
      </c>
      <c r="T30" t="s">
        <v>64</v>
      </c>
      <c r="U30" t="s">
        <v>2176</v>
      </c>
      <c r="V30">
        <v>0</v>
      </c>
      <c r="W30" s="4">
        <v>200000</v>
      </c>
      <c r="X30" s="4">
        <v>10000</v>
      </c>
      <c r="Y30">
        <v>0</v>
      </c>
      <c r="Z30">
        <v>0</v>
      </c>
      <c r="AA30">
        <v>0</v>
      </c>
      <c r="AD30">
        <v>0</v>
      </c>
      <c r="AM30" t="s">
        <v>2177</v>
      </c>
      <c r="AN30" t="s">
        <v>97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62</v>
      </c>
      <c r="AZ30" t="s">
        <v>5104</v>
      </c>
      <c r="BA30">
        <v>0</v>
      </c>
      <c r="BC30" t="s">
        <v>97</v>
      </c>
      <c r="BF30" t="s">
        <v>2178</v>
      </c>
    </row>
    <row r="31" spans="1:58" x14ac:dyDescent="0.35">
      <c r="A31" t="s">
        <v>1935</v>
      </c>
      <c r="B31">
        <v>10000</v>
      </c>
      <c r="C31">
        <v>20000</v>
      </c>
      <c r="D31" s="3">
        <v>45791</v>
      </c>
      <c r="E31" t="s">
        <v>59</v>
      </c>
      <c r="F31" t="s">
        <v>1936</v>
      </c>
      <c r="G31" t="s">
        <v>1134</v>
      </c>
      <c r="I31">
        <v>2</v>
      </c>
      <c r="J31" t="s">
        <v>940</v>
      </c>
      <c r="K31">
        <v>63</v>
      </c>
      <c r="L31" t="s">
        <v>238</v>
      </c>
      <c r="M31" s="4">
        <v>1250</v>
      </c>
      <c r="P31" s="3">
        <v>45790</v>
      </c>
      <c r="R31">
        <v>16</v>
      </c>
      <c r="S31" s="4">
        <v>20000</v>
      </c>
      <c r="T31" t="s">
        <v>64</v>
      </c>
      <c r="U31" t="s">
        <v>1937</v>
      </c>
      <c r="V31">
        <v>0</v>
      </c>
      <c r="W31" s="4">
        <v>20000</v>
      </c>
      <c r="X31">
        <v>0</v>
      </c>
      <c r="Y31">
        <v>0</v>
      </c>
      <c r="Z31">
        <v>0</v>
      </c>
      <c r="AA31">
        <v>0</v>
      </c>
      <c r="AD31">
        <v>0</v>
      </c>
      <c r="AM31" t="s">
        <v>1938</v>
      </c>
      <c r="AN31" t="s">
        <v>441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62</v>
      </c>
      <c r="AZ31" t="s">
        <v>5211</v>
      </c>
      <c r="BA31">
        <v>0</v>
      </c>
      <c r="BC31" t="s">
        <v>441</v>
      </c>
      <c r="BF31" t="s">
        <v>1939</v>
      </c>
    </row>
    <row r="32" spans="1:58" x14ac:dyDescent="0.35">
      <c r="A32" t="s">
        <v>2357</v>
      </c>
      <c r="B32">
        <v>10000</v>
      </c>
      <c r="C32">
        <v>10000</v>
      </c>
      <c r="D32" s="3">
        <v>45792</v>
      </c>
      <c r="E32" t="s">
        <v>59</v>
      </c>
      <c r="F32" t="s">
        <v>2358</v>
      </c>
      <c r="G32" t="s">
        <v>2359</v>
      </c>
      <c r="I32">
        <v>1</v>
      </c>
      <c r="J32" t="s">
        <v>940</v>
      </c>
      <c r="K32">
        <v>29</v>
      </c>
      <c r="L32" t="s">
        <v>258</v>
      </c>
      <c r="M32" s="4">
        <v>12000</v>
      </c>
      <c r="P32" s="3">
        <v>45790</v>
      </c>
      <c r="R32">
        <v>2</v>
      </c>
      <c r="S32" s="4">
        <v>24000</v>
      </c>
      <c r="T32" t="s">
        <v>64</v>
      </c>
      <c r="U32" t="s">
        <v>550</v>
      </c>
      <c r="V32">
        <v>0</v>
      </c>
      <c r="W32" s="4">
        <v>24000</v>
      </c>
      <c r="X32">
        <v>0</v>
      </c>
      <c r="Y32">
        <v>0</v>
      </c>
      <c r="Z32">
        <v>0</v>
      </c>
      <c r="AA32">
        <v>0</v>
      </c>
      <c r="AD32">
        <v>0</v>
      </c>
      <c r="AM32" t="s">
        <v>551</v>
      </c>
      <c r="AN32" t="s">
        <v>381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62</v>
      </c>
      <c r="AZ32" t="s">
        <v>5154</v>
      </c>
      <c r="BA32">
        <v>0</v>
      </c>
      <c r="BC32" t="s">
        <v>381</v>
      </c>
      <c r="BF32" t="s">
        <v>2360</v>
      </c>
    </row>
    <row r="33" spans="1:58" x14ac:dyDescent="0.35">
      <c r="A33" t="s">
        <v>1940</v>
      </c>
      <c r="B33">
        <v>10000</v>
      </c>
      <c r="C33">
        <v>20000</v>
      </c>
      <c r="D33" s="3">
        <v>45791</v>
      </c>
      <c r="E33" t="s">
        <v>59</v>
      </c>
      <c r="F33" t="s">
        <v>1941</v>
      </c>
      <c r="G33" t="s">
        <v>1310</v>
      </c>
      <c r="I33">
        <v>2</v>
      </c>
      <c r="J33" t="s">
        <v>940</v>
      </c>
      <c r="K33">
        <v>71</v>
      </c>
      <c r="L33" t="s">
        <v>86</v>
      </c>
      <c r="M33">
        <v>834</v>
      </c>
      <c r="P33" s="3">
        <v>45790</v>
      </c>
      <c r="R33">
        <v>6</v>
      </c>
      <c r="S33" s="4">
        <v>5004</v>
      </c>
      <c r="T33" t="s">
        <v>64</v>
      </c>
      <c r="U33">
        <v>83615010001</v>
      </c>
      <c r="V33">
        <v>0</v>
      </c>
      <c r="W33" s="4">
        <v>5000</v>
      </c>
      <c r="X33">
        <v>4</v>
      </c>
      <c r="Y33">
        <v>0</v>
      </c>
      <c r="Z33">
        <v>0</v>
      </c>
      <c r="AA33">
        <v>0</v>
      </c>
      <c r="AD33">
        <v>0</v>
      </c>
      <c r="AM33">
        <v>8361501</v>
      </c>
      <c r="AN33" t="s">
        <v>89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62</v>
      </c>
      <c r="AZ33" t="s">
        <v>5212</v>
      </c>
      <c r="BA33">
        <v>0</v>
      </c>
      <c r="BC33" t="s">
        <v>89</v>
      </c>
      <c r="BF33" t="s">
        <v>784</v>
      </c>
    </row>
    <row r="34" spans="1:58" x14ac:dyDescent="0.35">
      <c r="A34" t="s">
        <v>1821</v>
      </c>
      <c r="B34">
        <v>10000</v>
      </c>
      <c r="C34">
        <v>20000</v>
      </c>
      <c r="D34" s="3">
        <v>45791</v>
      </c>
      <c r="E34" t="s">
        <v>59</v>
      </c>
      <c r="F34" t="s">
        <v>1822</v>
      </c>
      <c r="G34" t="s">
        <v>1310</v>
      </c>
      <c r="I34">
        <v>2</v>
      </c>
      <c r="J34" t="s">
        <v>940</v>
      </c>
      <c r="K34">
        <v>71</v>
      </c>
      <c r="L34" t="s">
        <v>86</v>
      </c>
      <c r="M34" s="4">
        <v>1834</v>
      </c>
      <c r="P34" s="3">
        <v>45790</v>
      </c>
      <c r="R34">
        <v>6</v>
      </c>
      <c r="S34" s="4">
        <v>11004</v>
      </c>
      <c r="T34" t="s">
        <v>64</v>
      </c>
      <c r="U34">
        <v>83615110001</v>
      </c>
      <c r="V34">
        <v>0</v>
      </c>
      <c r="W34" s="4">
        <v>6000</v>
      </c>
      <c r="X34" s="4">
        <v>5004</v>
      </c>
      <c r="Y34">
        <v>0</v>
      </c>
      <c r="Z34">
        <v>0</v>
      </c>
      <c r="AA34">
        <v>0</v>
      </c>
      <c r="AD34">
        <v>0</v>
      </c>
      <c r="AM34">
        <v>8361511</v>
      </c>
      <c r="AN34" t="s">
        <v>89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62</v>
      </c>
      <c r="AZ34" t="s">
        <v>5213</v>
      </c>
      <c r="BA34">
        <v>0</v>
      </c>
      <c r="BC34" t="s">
        <v>89</v>
      </c>
      <c r="BF34" t="s">
        <v>794</v>
      </c>
    </row>
    <row r="35" spans="1:58" x14ac:dyDescent="0.35">
      <c r="A35" t="s">
        <v>1823</v>
      </c>
      <c r="B35">
        <v>10000</v>
      </c>
      <c r="C35">
        <v>20000</v>
      </c>
      <c r="D35" s="3">
        <v>45791</v>
      </c>
      <c r="E35" t="s">
        <v>59</v>
      </c>
      <c r="F35" t="s">
        <v>1824</v>
      </c>
      <c r="G35" t="s">
        <v>1310</v>
      </c>
      <c r="I35">
        <v>2</v>
      </c>
      <c r="J35" t="s">
        <v>940</v>
      </c>
      <c r="K35">
        <v>71</v>
      </c>
      <c r="L35" t="s">
        <v>86</v>
      </c>
      <c r="M35">
        <v>834</v>
      </c>
      <c r="P35" s="3">
        <v>45790</v>
      </c>
      <c r="R35">
        <v>6</v>
      </c>
      <c r="S35" s="4">
        <v>5004</v>
      </c>
      <c r="T35" t="s">
        <v>64</v>
      </c>
      <c r="U35">
        <v>83615230001</v>
      </c>
      <c r="V35">
        <v>0</v>
      </c>
      <c r="W35" s="4">
        <v>5000</v>
      </c>
      <c r="X35">
        <v>4</v>
      </c>
      <c r="Y35">
        <v>0</v>
      </c>
      <c r="Z35">
        <v>0</v>
      </c>
      <c r="AA35">
        <v>0</v>
      </c>
      <c r="AD35">
        <v>0</v>
      </c>
      <c r="AM35">
        <v>8361523</v>
      </c>
      <c r="AN35" t="s">
        <v>89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62</v>
      </c>
      <c r="AZ35" t="s">
        <v>5214</v>
      </c>
      <c r="BA35">
        <v>0</v>
      </c>
      <c r="BC35" t="s">
        <v>89</v>
      </c>
      <c r="BF35" t="s">
        <v>794</v>
      </c>
    </row>
    <row r="36" spans="1:58" x14ac:dyDescent="0.35">
      <c r="A36" t="s">
        <v>1825</v>
      </c>
      <c r="B36">
        <v>10000</v>
      </c>
      <c r="C36">
        <v>10000</v>
      </c>
      <c r="D36" s="3">
        <v>45790</v>
      </c>
      <c r="E36" t="s">
        <v>59</v>
      </c>
      <c r="F36" t="s">
        <v>1826</v>
      </c>
      <c r="G36" t="s">
        <v>345</v>
      </c>
      <c r="I36">
        <v>1</v>
      </c>
      <c r="J36" t="s">
        <v>940</v>
      </c>
      <c r="K36">
        <v>12</v>
      </c>
      <c r="L36" t="s">
        <v>250</v>
      </c>
      <c r="M36" s="4">
        <v>7000</v>
      </c>
      <c r="P36" s="3">
        <v>45790</v>
      </c>
      <c r="R36">
        <v>1</v>
      </c>
      <c r="S36" s="4">
        <v>7000</v>
      </c>
      <c r="T36" t="s">
        <v>64</v>
      </c>
      <c r="U36" t="s">
        <v>1828</v>
      </c>
      <c r="V36">
        <v>0</v>
      </c>
      <c r="W36" s="4">
        <v>7000</v>
      </c>
      <c r="X36">
        <v>0</v>
      </c>
      <c r="Y36">
        <v>0</v>
      </c>
      <c r="Z36">
        <v>0</v>
      </c>
      <c r="AA36">
        <v>0</v>
      </c>
      <c r="AD36">
        <v>0</v>
      </c>
      <c r="AM36" t="s">
        <v>1829</v>
      </c>
      <c r="AN36" t="s">
        <v>337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62</v>
      </c>
      <c r="AZ36" t="s">
        <v>5215</v>
      </c>
      <c r="BA36">
        <v>0</v>
      </c>
      <c r="BC36" t="s">
        <v>337</v>
      </c>
      <c r="BF36" t="s">
        <v>1830</v>
      </c>
    </row>
    <row r="37" spans="1:58" x14ac:dyDescent="0.35">
      <c r="A37" t="s">
        <v>2334</v>
      </c>
      <c r="B37">
        <v>10000</v>
      </c>
      <c r="C37">
        <v>30000</v>
      </c>
      <c r="D37" s="3">
        <v>45792</v>
      </c>
      <c r="E37" t="s">
        <v>59</v>
      </c>
      <c r="F37" t="s">
        <v>2335</v>
      </c>
      <c r="G37" t="s">
        <v>2332</v>
      </c>
      <c r="I37">
        <v>1</v>
      </c>
      <c r="J37" t="s">
        <v>940</v>
      </c>
      <c r="K37" t="s">
        <v>179</v>
      </c>
      <c r="L37" t="s">
        <v>156</v>
      </c>
      <c r="M37" s="4">
        <v>17308</v>
      </c>
      <c r="P37" s="3">
        <v>45790</v>
      </c>
      <c r="R37">
        <v>13</v>
      </c>
      <c r="S37" s="4">
        <v>225004</v>
      </c>
      <c r="T37" t="s">
        <v>64</v>
      </c>
      <c r="U37" t="s">
        <v>1745</v>
      </c>
      <c r="V37">
        <v>0</v>
      </c>
      <c r="W37" s="4">
        <v>224998</v>
      </c>
      <c r="X37">
        <v>6</v>
      </c>
      <c r="Y37">
        <v>0</v>
      </c>
      <c r="Z37">
        <v>0</v>
      </c>
      <c r="AA37">
        <v>0</v>
      </c>
      <c r="AD37">
        <v>0</v>
      </c>
      <c r="AM37" t="s">
        <v>1746</v>
      </c>
      <c r="AN37" t="s">
        <v>381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62</v>
      </c>
      <c r="AZ37" t="s">
        <v>5216</v>
      </c>
      <c r="BA37">
        <v>0</v>
      </c>
      <c r="BC37" t="s">
        <v>381</v>
      </c>
      <c r="BF37" t="s">
        <v>2336</v>
      </c>
    </row>
    <row r="38" spans="1:58" x14ac:dyDescent="0.35">
      <c r="A38" t="s">
        <v>2361</v>
      </c>
      <c r="B38">
        <v>10000</v>
      </c>
      <c r="C38">
        <v>10000</v>
      </c>
      <c r="D38" s="3">
        <v>45792</v>
      </c>
      <c r="E38" t="s">
        <v>59</v>
      </c>
      <c r="F38" t="s">
        <v>2362</v>
      </c>
      <c r="G38" t="s">
        <v>2332</v>
      </c>
      <c r="I38">
        <v>1</v>
      </c>
      <c r="J38" t="s">
        <v>940</v>
      </c>
      <c r="K38">
        <v>75</v>
      </c>
      <c r="L38" t="s">
        <v>156</v>
      </c>
      <c r="M38" s="4">
        <v>2308</v>
      </c>
      <c r="P38" s="3">
        <v>45790</v>
      </c>
      <c r="R38">
        <v>13</v>
      </c>
      <c r="S38" s="4">
        <v>30004</v>
      </c>
      <c r="T38" t="s">
        <v>64</v>
      </c>
      <c r="U38" t="s">
        <v>1745</v>
      </c>
      <c r="V38">
        <v>0</v>
      </c>
      <c r="W38" s="4">
        <v>30003</v>
      </c>
      <c r="X38">
        <v>1</v>
      </c>
      <c r="Y38">
        <v>0</v>
      </c>
      <c r="Z38">
        <v>0</v>
      </c>
      <c r="AA38">
        <v>0</v>
      </c>
      <c r="AD38">
        <v>0</v>
      </c>
      <c r="AM38" t="s">
        <v>1746</v>
      </c>
      <c r="AN38" t="s">
        <v>381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62</v>
      </c>
      <c r="AZ38" t="s">
        <v>5217</v>
      </c>
      <c r="BA38">
        <v>0</v>
      </c>
      <c r="BC38" t="s">
        <v>381</v>
      </c>
      <c r="BF38" t="s">
        <v>2363</v>
      </c>
    </row>
    <row r="39" spans="1:58" x14ac:dyDescent="0.35">
      <c r="A39" t="s">
        <v>2361</v>
      </c>
      <c r="B39">
        <v>10000</v>
      </c>
      <c r="C39">
        <v>20000</v>
      </c>
      <c r="D39" s="3">
        <v>45792</v>
      </c>
      <c r="E39" t="s">
        <v>59</v>
      </c>
      <c r="F39" t="s">
        <v>2362</v>
      </c>
      <c r="G39" t="s">
        <v>2332</v>
      </c>
      <c r="I39">
        <v>1</v>
      </c>
      <c r="J39" t="s">
        <v>940</v>
      </c>
      <c r="K39" t="s">
        <v>179</v>
      </c>
      <c r="L39" t="s">
        <v>274</v>
      </c>
      <c r="M39" s="4">
        <v>19231</v>
      </c>
      <c r="P39" s="3">
        <v>45790</v>
      </c>
      <c r="R39">
        <v>13</v>
      </c>
      <c r="S39" s="4">
        <v>250003</v>
      </c>
      <c r="T39" t="s">
        <v>64</v>
      </c>
      <c r="U39" t="s">
        <v>1745</v>
      </c>
      <c r="V39">
        <v>0</v>
      </c>
      <c r="W39" s="4">
        <v>249997</v>
      </c>
      <c r="X39">
        <v>6</v>
      </c>
      <c r="Y39">
        <v>0</v>
      </c>
      <c r="Z39">
        <v>0</v>
      </c>
      <c r="AA39">
        <v>0</v>
      </c>
      <c r="AD39">
        <v>0</v>
      </c>
      <c r="AM39" t="s">
        <v>1746</v>
      </c>
      <c r="AN39" t="s">
        <v>381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62</v>
      </c>
      <c r="AZ39" t="s">
        <v>5217</v>
      </c>
      <c r="BA39">
        <v>0</v>
      </c>
      <c r="BC39" t="s">
        <v>381</v>
      </c>
      <c r="BF39" t="s">
        <v>2363</v>
      </c>
    </row>
    <row r="40" spans="1:58" x14ac:dyDescent="0.35">
      <c r="A40" t="s">
        <v>1831</v>
      </c>
      <c r="B40">
        <v>10000</v>
      </c>
      <c r="C40">
        <v>10000</v>
      </c>
      <c r="D40" s="3">
        <v>45790</v>
      </c>
      <c r="E40" t="s">
        <v>59</v>
      </c>
      <c r="F40" t="s">
        <v>1832</v>
      </c>
      <c r="G40" t="s">
        <v>1833</v>
      </c>
      <c r="I40">
        <v>1</v>
      </c>
      <c r="J40" t="s">
        <v>940</v>
      </c>
      <c r="K40">
        <v>22</v>
      </c>
      <c r="L40" t="s">
        <v>256</v>
      </c>
      <c r="M40" s="4">
        <v>10000</v>
      </c>
      <c r="P40" s="3">
        <v>45790</v>
      </c>
      <c r="R40">
        <v>1</v>
      </c>
      <c r="S40" s="4">
        <v>10000</v>
      </c>
      <c r="T40" t="s">
        <v>64</v>
      </c>
      <c r="U40" t="s">
        <v>1834</v>
      </c>
      <c r="V40">
        <v>0</v>
      </c>
      <c r="W40" s="4">
        <v>10000</v>
      </c>
      <c r="X40">
        <v>0</v>
      </c>
      <c r="Y40">
        <v>0</v>
      </c>
      <c r="Z40">
        <v>0</v>
      </c>
      <c r="AA40">
        <v>0</v>
      </c>
      <c r="AD40">
        <v>0</v>
      </c>
      <c r="AM40" t="s">
        <v>1835</v>
      </c>
      <c r="AN40" t="s">
        <v>1836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62</v>
      </c>
      <c r="AZ40" t="s">
        <v>5218</v>
      </c>
      <c r="BA40">
        <v>0</v>
      </c>
      <c r="BC40" t="s">
        <v>1836</v>
      </c>
      <c r="BF40" t="s">
        <v>1837</v>
      </c>
    </row>
    <row r="41" spans="1:58" x14ac:dyDescent="0.35">
      <c r="A41" t="s">
        <v>1838</v>
      </c>
      <c r="B41">
        <v>10000</v>
      </c>
      <c r="C41">
        <v>10000</v>
      </c>
      <c r="D41" s="3">
        <v>45791</v>
      </c>
      <c r="E41" t="s">
        <v>59</v>
      </c>
      <c r="F41" t="s">
        <v>1839</v>
      </c>
      <c r="G41" t="s">
        <v>1840</v>
      </c>
      <c r="I41">
        <v>1</v>
      </c>
      <c r="J41" t="s">
        <v>940</v>
      </c>
      <c r="K41">
        <v>32</v>
      </c>
      <c r="L41" t="s">
        <v>102</v>
      </c>
      <c r="M41" s="4">
        <v>5860</v>
      </c>
      <c r="P41" s="3">
        <v>45790</v>
      </c>
      <c r="R41">
        <v>1</v>
      </c>
      <c r="S41" s="4">
        <v>5860</v>
      </c>
      <c r="T41" t="s">
        <v>64</v>
      </c>
      <c r="U41" t="s">
        <v>415</v>
      </c>
      <c r="V41">
        <v>0</v>
      </c>
      <c r="W41" s="4">
        <v>5360</v>
      </c>
      <c r="X41">
        <v>500</v>
      </c>
      <c r="Y41">
        <v>0</v>
      </c>
      <c r="Z41">
        <v>0</v>
      </c>
      <c r="AA41">
        <v>0</v>
      </c>
      <c r="AD41">
        <v>0</v>
      </c>
      <c r="AM41" t="s">
        <v>416</v>
      </c>
      <c r="AN41" t="s">
        <v>337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62</v>
      </c>
      <c r="AZ41" t="s">
        <v>5219</v>
      </c>
      <c r="BA41">
        <v>0</v>
      </c>
      <c r="BC41" t="s">
        <v>337</v>
      </c>
      <c r="BF41" t="s">
        <v>1180</v>
      </c>
    </row>
    <row r="42" spans="1:58" x14ac:dyDescent="0.35">
      <c r="A42" t="s">
        <v>1841</v>
      </c>
      <c r="B42">
        <v>10000</v>
      </c>
      <c r="C42">
        <v>10000</v>
      </c>
      <c r="D42" s="3">
        <v>45790</v>
      </c>
      <c r="E42" t="s">
        <v>59</v>
      </c>
      <c r="F42" t="s">
        <v>1842</v>
      </c>
      <c r="G42" t="s">
        <v>1843</v>
      </c>
      <c r="I42">
        <v>1</v>
      </c>
      <c r="J42" t="s">
        <v>940</v>
      </c>
      <c r="K42">
        <v>26</v>
      </c>
      <c r="L42" t="s">
        <v>266</v>
      </c>
      <c r="M42" s="4">
        <v>9000</v>
      </c>
      <c r="P42" s="3">
        <v>45790</v>
      </c>
      <c r="R42">
        <v>4</v>
      </c>
      <c r="S42" s="4">
        <v>36000</v>
      </c>
      <c r="T42" t="s">
        <v>64</v>
      </c>
      <c r="U42" t="s">
        <v>1844</v>
      </c>
      <c r="V42">
        <v>0</v>
      </c>
      <c r="W42" s="4">
        <v>36000</v>
      </c>
      <c r="X42">
        <v>0</v>
      </c>
      <c r="Y42">
        <v>0</v>
      </c>
      <c r="Z42">
        <v>0</v>
      </c>
      <c r="AA42">
        <v>0</v>
      </c>
      <c r="AD42">
        <v>0</v>
      </c>
      <c r="AM42" t="s">
        <v>1845</v>
      </c>
      <c r="AN42" t="s">
        <v>441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62</v>
      </c>
      <c r="AZ42" t="s">
        <v>6255</v>
      </c>
      <c r="BA42">
        <v>0</v>
      </c>
      <c r="BC42" t="s">
        <v>441</v>
      </c>
      <c r="BF42" t="s">
        <v>1846</v>
      </c>
    </row>
    <row r="43" spans="1:58" x14ac:dyDescent="0.35">
      <c r="A43" t="s">
        <v>1948</v>
      </c>
      <c r="B43">
        <v>10000</v>
      </c>
      <c r="C43">
        <v>10000</v>
      </c>
      <c r="D43" s="3">
        <v>45791</v>
      </c>
      <c r="E43" t="s">
        <v>59</v>
      </c>
      <c r="F43" s="5">
        <v>0.41712962962962963</v>
      </c>
      <c r="G43">
        <v>1006323</v>
      </c>
      <c r="I43">
        <v>1</v>
      </c>
      <c r="J43" t="s">
        <v>940</v>
      </c>
      <c r="K43">
        <v>63</v>
      </c>
      <c r="L43" t="s">
        <v>238</v>
      </c>
      <c r="M43" s="4">
        <v>1600</v>
      </c>
      <c r="P43" s="3">
        <v>45790</v>
      </c>
      <c r="R43">
        <v>50</v>
      </c>
      <c r="S43" s="4">
        <v>80000</v>
      </c>
      <c r="T43" t="s">
        <v>64</v>
      </c>
      <c r="U43" t="s">
        <v>1950</v>
      </c>
      <c r="V43">
        <v>0</v>
      </c>
      <c r="W43" s="4">
        <v>80000</v>
      </c>
      <c r="X43">
        <v>0</v>
      </c>
      <c r="Y43">
        <v>0</v>
      </c>
      <c r="Z43">
        <v>0</v>
      </c>
      <c r="AA43">
        <v>0</v>
      </c>
      <c r="AD43">
        <v>0</v>
      </c>
      <c r="AM43" t="s">
        <v>1951</v>
      </c>
      <c r="AN43" t="s">
        <v>441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62</v>
      </c>
      <c r="AZ43" t="s">
        <v>5220</v>
      </c>
      <c r="BA43">
        <v>0</v>
      </c>
      <c r="BC43" t="s">
        <v>441</v>
      </c>
      <c r="BF43" t="s">
        <v>1952</v>
      </c>
    </row>
    <row r="44" spans="1:58" x14ac:dyDescent="0.35">
      <c r="A44" t="s">
        <v>1953</v>
      </c>
      <c r="B44">
        <v>10000</v>
      </c>
      <c r="C44">
        <v>10000</v>
      </c>
      <c r="D44" s="3">
        <v>45791</v>
      </c>
      <c r="E44" t="s">
        <v>59</v>
      </c>
      <c r="F44" s="5">
        <v>0.41712962962962963</v>
      </c>
      <c r="G44">
        <v>1006323</v>
      </c>
      <c r="I44">
        <v>1</v>
      </c>
      <c r="J44" t="s">
        <v>940</v>
      </c>
      <c r="K44">
        <v>63</v>
      </c>
      <c r="L44" t="s">
        <v>238</v>
      </c>
      <c r="M44" s="4">
        <v>4000</v>
      </c>
      <c r="P44" s="3">
        <v>45790</v>
      </c>
      <c r="R44">
        <v>30</v>
      </c>
      <c r="S44" s="4">
        <v>120000</v>
      </c>
      <c r="T44" t="s">
        <v>64</v>
      </c>
      <c r="U44" t="s">
        <v>1955</v>
      </c>
      <c r="V44">
        <v>0</v>
      </c>
      <c r="W44" s="4">
        <v>120000</v>
      </c>
      <c r="X44">
        <v>0</v>
      </c>
      <c r="Y44">
        <v>0</v>
      </c>
      <c r="Z44">
        <v>0</v>
      </c>
      <c r="AA44">
        <v>0</v>
      </c>
      <c r="AD44">
        <v>0</v>
      </c>
      <c r="AM44" t="s">
        <v>1956</v>
      </c>
      <c r="AN44" t="s">
        <v>441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62</v>
      </c>
      <c r="AZ44" t="s">
        <v>5221</v>
      </c>
      <c r="BA44">
        <v>0</v>
      </c>
      <c r="BC44" t="s">
        <v>441</v>
      </c>
      <c r="BF44" t="s">
        <v>1957</v>
      </c>
    </row>
    <row r="45" spans="1:58" x14ac:dyDescent="0.35">
      <c r="A45" t="s">
        <v>1958</v>
      </c>
      <c r="B45">
        <v>10000</v>
      </c>
      <c r="C45">
        <v>20000</v>
      </c>
      <c r="D45" s="3">
        <v>45791</v>
      </c>
      <c r="E45" t="s">
        <v>59</v>
      </c>
      <c r="F45" t="s">
        <v>1936</v>
      </c>
      <c r="G45" t="s">
        <v>1134</v>
      </c>
      <c r="I45">
        <v>2</v>
      </c>
      <c r="J45" t="s">
        <v>940</v>
      </c>
      <c r="K45">
        <v>63</v>
      </c>
      <c r="L45" t="s">
        <v>238</v>
      </c>
      <c r="M45" s="4">
        <v>1250</v>
      </c>
      <c r="P45" s="3">
        <v>45790</v>
      </c>
      <c r="R45">
        <v>16</v>
      </c>
      <c r="S45" s="4">
        <v>20000</v>
      </c>
      <c r="T45" t="s">
        <v>64</v>
      </c>
      <c r="U45" t="s">
        <v>1937</v>
      </c>
      <c r="V45">
        <v>0</v>
      </c>
      <c r="W45" s="4">
        <v>20000</v>
      </c>
      <c r="X45">
        <v>0</v>
      </c>
      <c r="Y45">
        <v>0</v>
      </c>
      <c r="Z45">
        <v>0</v>
      </c>
      <c r="AA45">
        <v>0</v>
      </c>
      <c r="AD45">
        <v>0</v>
      </c>
      <c r="AM45" t="s">
        <v>1938</v>
      </c>
      <c r="AN45" t="s">
        <v>441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62</v>
      </c>
      <c r="AZ45" t="s">
        <v>5222</v>
      </c>
      <c r="BA45">
        <v>0</v>
      </c>
      <c r="BC45" t="s">
        <v>441</v>
      </c>
      <c r="BF45" t="s">
        <v>1959</v>
      </c>
    </row>
    <row r="46" spans="1:58" x14ac:dyDescent="0.35">
      <c r="A46" t="s">
        <v>2337</v>
      </c>
      <c r="B46">
        <v>10000</v>
      </c>
      <c r="C46">
        <v>20000</v>
      </c>
      <c r="D46" s="3">
        <v>45792</v>
      </c>
      <c r="E46" t="s">
        <v>59</v>
      </c>
      <c r="F46" t="s">
        <v>2338</v>
      </c>
      <c r="G46" t="s">
        <v>2339</v>
      </c>
      <c r="I46">
        <v>1</v>
      </c>
      <c r="J46" t="s">
        <v>940</v>
      </c>
      <c r="K46">
        <v>66</v>
      </c>
      <c r="L46" t="s">
        <v>223</v>
      </c>
      <c r="M46" s="4">
        <v>60000</v>
      </c>
      <c r="P46" s="3">
        <v>45790</v>
      </c>
      <c r="R46">
        <v>1</v>
      </c>
      <c r="S46" s="4">
        <v>60000</v>
      </c>
      <c r="T46" t="s">
        <v>64</v>
      </c>
      <c r="U46" t="s">
        <v>1200</v>
      </c>
      <c r="V46">
        <v>0</v>
      </c>
      <c r="W46" s="4">
        <v>60000</v>
      </c>
      <c r="X46">
        <v>0</v>
      </c>
      <c r="Y46">
        <v>0</v>
      </c>
      <c r="Z46">
        <v>0</v>
      </c>
      <c r="AA46">
        <v>0</v>
      </c>
      <c r="AD46">
        <v>0</v>
      </c>
      <c r="AM46" t="s">
        <v>1201</v>
      </c>
      <c r="AN46" t="s">
        <v>441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62</v>
      </c>
      <c r="AZ46" t="s">
        <v>5223</v>
      </c>
      <c r="BA46">
        <v>0</v>
      </c>
      <c r="BC46" t="s">
        <v>441</v>
      </c>
      <c r="BF46" t="s">
        <v>2340</v>
      </c>
    </row>
    <row r="47" spans="1:58" x14ac:dyDescent="0.35">
      <c r="A47" t="s">
        <v>1847</v>
      </c>
      <c r="B47">
        <v>10000</v>
      </c>
      <c r="C47">
        <v>10000</v>
      </c>
      <c r="D47" s="3">
        <v>45791</v>
      </c>
      <c r="E47" t="s">
        <v>59</v>
      </c>
      <c r="F47" t="s">
        <v>1839</v>
      </c>
      <c r="G47" t="s">
        <v>1843</v>
      </c>
      <c r="I47">
        <v>1</v>
      </c>
      <c r="J47" t="s">
        <v>940</v>
      </c>
      <c r="K47">
        <v>26</v>
      </c>
      <c r="L47" t="s">
        <v>266</v>
      </c>
      <c r="M47" s="4">
        <v>9000</v>
      </c>
      <c r="P47" s="3">
        <v>45790</v>
      </c>
      <c r="R47">
        <v>4</v>
      </c>
      <c r="S47" s="4">
        <v>36000</v>
      </c>
      <c r="T47" t="s">
        <v>64</v>
      </c>
      <c r="U47" t="s">
        <v>1844</v>
      </c>
      <c r="V47">
        <v>0</v>
      </c>
      <c r="W47" s="4">
        <v>36000</v>
      </c>
      <c r="X47">
        <v>0</v>
      </c>
      <c r="Y47">
        <v>0</v>
      </c>
      <c r="Z47">
        <v>0</v>
      </c>
      <c r="AA47">
        <v>0</v>
      </c>
      <c r="AD47">
        <v>0</v>
      </c>
      <c r="AM47" t="s">
        <v>1845</v>
      </c>
      <c r="AN47" t="s">
        <v>381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62</v>
      </c>
      <c r="AZ47" t="s">
        <v>6256</v>
      </c>
      <c r="BA47">
        <v>0</v>
      </c>
      <c r="BC47" t="s">
        <v>381</v>
      </c>
      <c r="BF47" t="s">
        <v>1848</v>
      </c>
    </row>
    <row r="48" spans="1:58" x14ac:dyDescent="0.35">
      <c r="A48" t="s">
        <v>1960</v>
      </c>
      <c r="B48">
        <v>10000</v>
      </c>
      <c r="C48">
        <v>10000</v>
      </c>
      <c r="D48" s="3">
        <v>45791</v>
      </c>
      <c r="E48" t="s">
        <v>59</v>
      </c>
      <c r="F48" s="5">
        <v>0.41712962962962963</v>
      </c>
      <c r="G48">
        <v>1006323</v>
      </c>
      <c r="I48">
        <v>1</v>
      </c>
      <c r="J48" t="s">
        <v>940</v>
      </c>
      <c r="K48">
        <v>63</v>
      </c>
      <c r="L48" t="s">
        <v>238</v>
      </c>
      <c r="M48">
        <v>800</v>
      </c>
      <c r="P48" s="3">
        <v>45790</v>
      </c>
      <c r="R48">
        <v>50</v>
      </c>
      <c r="S48" s="4">
        <v>40000</v>
      </c>
      <c r="T48" t="s">
        <v>64</v>
      </c>
      <c r="U48" t="s">
        <v>1950</v>
      </c>
      <c r="V48">
        <v>0</v>
      </c>
      <c r="W48" s="4">
        <v>40000</v>
      </c>
      <c r="X48">
        <v>0</v>
      </c>
      <c r="Y48">
        <v>0</v>
      </c>
      <c r="Z48">
        <v>0</v>
      </c>
      <c r="AA48">
        <v>0</v>
      </c>
      <c r="AD48">
        <v>0</v>
      </c>
      <c r="AM48" t="s">
        <v>1951</v>
      </c>
      <c r="AN48" t="s">
        <v>381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62</v>
      </c>
      <c r="AZ48" t="s">
        <v>5224</v>
      </c>
      <c r="BA48">
        <v>0</v>
      </c>
      <c r="BC48" t="s">
        <v>381</v>
      </c>
      <c r="BF48" t="s">
        <v>1961</v>
      </c>
    </row>
    <row r="49" spans="1:58" x14ac:dyDescent="0.35">
      <c r="A49" t="s">
        <v>2364</v>
      </c>
      <c r="B49">
        <v>10000</v>
      </c>
      <c r="C49">
        <v>10000</v>
      </c>
      <c r="D49" s="3">
        <v>45793</v>
      </c>
      <c r="E49" t="s">
        <v>59</v>
      </c>
      <c r="F49" s="5">
        <v>0.53797453703703701</v>
      </c>
      <c r="G49" t="s">
        <v>2365</v>
      </c>
      <c r="I49">
        <v>1</v>
      </c>
      <c r="J49" t="s">
        <v>940</v>
      </c>
      <c r="K49" t="s">
        <v>2317</v>
      </c>
      <c r="L49" t="s">
        <v>215</v>
      </c>
      <c r="M49" s="4">
        <v>170000</v>
      </c>
      <c r="P49" s="3">
        <v>45790</v>
      </c>
      <c r="R49">
        <v>1</v>
      </c>
      <c r="S49" s="4">
        <v>170000</v>
      </c>
      <c r="T49" t="s">
        <v>64</v>
      </c>
      <c r="U49" t="s">
        <v>1200</v>
      </c>
      <c r="V49">
        <v>0</v>
      </c>
      <c r="W49" s="4">
        <v>170000</v>
      </c>
      <c r="X49">
        <v>0</v>
      </c>
      <c r="Y49">
        <v>0</v>
      </c>
      <c r="Z49">
        <v>0</v>
      </c>
      <c r="AA49">
        <v>0</v>
      </c>
      <c r="AD49">
        <v>0</v>
      </c>
      <c r="AM49" t="s">
        <v>1201</v>
      </c>
      <c r="AN49" t="s">
        <v>381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62</v>
      </c>
      <c r="AZ49" t="s">
        <v>5172</v>
      </c>
      <c r="BA49">
        <v>0</v>
      </c>
      <c r="BC49" t="s">
        <v>381</v>
      </c>
      <c r="BF49" t="s">
        <v>2366</v>
      </c>
    </row>
    <row r="50" spans="1:58" x14ac:dyDescent="0.35">
      <c r="A50" t="s">
        <v>2367</v>
      </c>
      <c r="B50">
        <v>10000</v>
      </c>
      <c r="C50">
        <v>10000</v>
      </c>
      <c r="D50" s="3">
        <v>45792</v>
      </c>
      <c r="E50" t="s">
        <v>59</v>
      </c>
      <c r="F50" t="s">
        <v>2320</v>
      </c>
      <c r="G50" t="s">
        <v>754</v>
      </c>
      <c r="I50">
        <v>1</v>
      </c>
      <c r="J50" t="s">
        <v>940</v>
      </c>
      <c r="K50">
        <v>63</v>
      </c>
      <c r="L50" t="s">
        <v>238</v>
      </c>
      <c r="M50" s="4">
        <v>10000</v>
      </c>
      <c r="P50" s="3">
        <v>45790</v>
      </c>
      <c r="R50">
        <v>60</v>
      </c>
      <c r="S50" s="4">
        <v>600000</v>
      </c>
      <c r="T50" t="s">
        <v>64</v>
      </c>
      <c r="U50" t="s">
        <v>2369</v>
      </c>
      <c r="V50">
        <v>0</v>
      </c>
      <c r="W50" s="4">
        <v>600000</v>
      </c>
      <c r="X50">
        <v>0</v>
      </c>
      <c r="Y50">
        <v>0</v>
      </c>
      <c r="Z50">
        <v>0</v>
      </c>
      <c r="AA50">
        <v>0</v>
      </c>
      <c r="AD50">
        <v>0</v>
      </c>
      <c r="AM50" t="s">
        <v>2370</v>
      </c>
      <c r="AN50" t="s">
        <v>381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62</v>
      </c>
      <c r="AZ50" t="s">
        <v>5225</v>
      </c>
      <c r="BA50">
        <v>0</v>
      </c>
      <c r="BC50" t="s">
        <v>381</v>
      </c>
      <c r="BF50" t="s">
        <v>2371</v>
      </c>
    </row>
    <row r="51" spans="1:58" x14ac:dyDescent="0.35">
      <c r="A51" t="s">
        <v>2372</v>
      </c>
      <c r="B51">
        <v>10000</v>
      </c>
      <c r="C51">
        <v>10000</v>
      </c>
      <c r="D51" s="3">
        <v>45796</v>
      </c>
      <c r="E51" t="s">
        <v>59</v>
      </c>
      <c r="F51" t="s">
        <v>2373</v>
      </c>
      <c r="G51" t="s">
        <v>1437</v>
      </c>
      <c r="I51">
        <v>1</v>
      </c>
      <c r="J51" t="s">
        <v>940</v>
      </c>
      <c r="K51">
        <v>87</v>
      </c>
      <c r="L51" t="s">
        <v>193</v>
      </c>
      <c r="M51" s="4">
        <v>20250</v>
      </c>
      <c r="P51" s="3">
        <v>45790</v>
      </c>
      <c r="R51">
        <v>2</v>
      </c>
      <c r="S51" s="4">
        <v>40500</v>
      </c>
      <c r="T51" t="s">
        <v>64</v>
      </c>
      <c r="U51" t="s">
        <v>1207</v>
      </c>
      <c r="V51">
        <v>0</v>
      </c>
      <c r="W51" s="4">
        <v>40500</v>
      </c>
      <c r="X51">
        <v>0</v>
      </c>
      <c r="Y51">
        <v>0</v>
      </c>
      <c r="Z51">
        <v>0</v>
      </c>
      <c r="AA51">
        <v>0</v>
      </c>
      <c r="AD51">
        <v>0</v>
      </c>
      <c r="AM51" t="s">
        <v>1208</v>
      </c>
      <c r="AN51" t="s">
        <v>381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62</v>
      </c>
      <c r="AZ51" t="s">
        <v>5226</v>
      </c>
      <c r="BA51">
        <v>0</v>
      </c>
      <c r="BC51" t="s">
        <v>381</v>
      </c>
      <c r="BF51" t="s">
        <v>2374</v>
      </c>
    </row>
    <row r="52" spans="1:58" x14ac:dyDescent="0.35">
      <c r="A52" t="s">
        <v>1849</v>
      </c>
      <c r="B52">
        <v>10000</v>
      </c>
      <c r="C52">
        <v>20000</v>
      </c>
      <c r="D52" s="3">
        <v>45790</v>
      </c>
      <c r="E52" t="s">
        <v>59</v>
      </c>
      <c r="F52" t="s">
        <v>1850</v>
      </c>
      <c r="G52" t="s">
        <v>1310</v>
      </c>
      <c r="I52">
        <v>2</v>
      </c>
      <c r="J52" t="s">
        <v>940</v>
      </c>
      <c r="K52">
        <v>71</v>
      </c>
      <c r="L52" t="s">
        <v>86</v>
      </c>
      <c r="M52" s="4">
        <v>2500</v>
      </c>
      <c r="P52" s="3">
        <v>45790</v>
      </c>
      <c r="R52">
        <v>4</v>
      </c>
      <c r="S52" s="4">
        <v>10000</v>
      </c>
      <c r="T52" t="s">
        <v>64</v>
      </c>
      <c r="U52">
        <v>83014530001</v>
      </c>
      <c r="V52">
        <v>0</v>
      </c>
      <c r="W52" s="4">
        <v>10000</v>
      </c>
      <c r="X52">
        <v>0</v>
      </c>
      <c r="Y52">
        <v>0</v>
      </c>
      <c r="Z52">
        <v>0</v>
      </c>
      <c r="AA52">
        <v>0</v>
      </c>
      <c r="AD52">
        <v>0</v>
      </c>
      <c r="AM52">
        <v>8301453</v>
      </c>
      <c r="AN52" t="s">
        <v>89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62</v>
      </c>
      <c r="AZ52" t="s">
        <v>5227</v>
      </c>
      <c r="BA52">
        <v>0</v>
      </c>
      <c r="BC52" t="s">
        <v>89</v>
      </c>
      <c r="BF52" t="s">
        <v>1539</v>
      </c>
    </row>
    <row r="53" spans="1:58" x14ac:dyDescent="0.35">
      <c r="A53" t="s">
        <v>2282</v>
      </c>
      <c r="B53">
        <v>10000</v>
      </c>
      <c r="C53">
        <v>20000</v>
      </c>
      <c r="D53" s="3">
        <v>45792</v>
      </c>
      <c r="E53" t="s">
        <v>59</v>
      </c>
      <c r="F53" s="5">
        <v>0.44798611111111108</v>
      </c>
      <c r="G53" t="s">
        <v>1967</v>
      </c>
      <c r="I53">
        <v>2</v>
      </c>
      <c r="J53" t="s">
        <v>940</v>
      </c>
      <c r="K53">
        <v>100</v>
      </c>
      <c r="L53" t="s">
        <v>242</v>
      </c>
      <c r="M53">
        <v>300</v>
      </c>
      <c r="P53" s="3">
        <v>45790</v>
      </c>
      <c r="R53">
        <v>1</v>
      </c>
      <c r="S53">
        <v>300</v>
      </c>
      <c r="T53" t="s">
        <v>64</v>
      </c>
      <c r="U53">
        <v>190073640001</v>
      </c>
      <c r="V53">
        <v>0</v>
      </c>
      <c r="W53">
        <v>300</v>
      </c>
      <c r="X53">
        <v>0</v>
      </c>
      <c r="Y53">
        <v>0</v>
      </c>
      <c r="Z53">
        <v>0</v>
      </c>
      <c r="AA53">
        <v>0</v>
      </c>
      <c r="AD53">
        <v>0</v>
      </c>
      <c r="AM53">
        <v>19007364</v>
      </c>
      <c r="AN53" t="s">
        <v>331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62</v>
      </c>
      <c r="AZ53" t="s">
        <v>5228</v>
      </c>
      <c r="BA53">
        <v>0</v>
      </c>
      <c r="BC53" t="s">
        <v>331</v>
      </c>
      <c r="BF53" t="s">
        <v>2283</v>
      </c>
    </row>
    <row r="54" spans="1:58" x14ac:dyDescent="0.35">
      <c r="A54" t="s">
        <v>2284</v>
      </c>
      <c r="B54">
        <v>10000</v>
      </c>
      <c r="C54">
        <v>20000</v>
      </c>
      <c r="D54" s="3">
        <v>45792</v>
      </c>
      <c r="E54" t="s">
        <v>59</v>
      </c>
      <c r="F54" t="s">
        <v>2285</v>
      </c>
      <c r="G54" t="s">
        <v>2073</v>
      </c>
      <c r="I54">
        <v>2</v>
      </c>
      <c r="J54" t="s">
        <v>940</v>
      </c>
      <c r="K54">
        <v>100</v>
      </c>
      <c r="L54" t="s">
        <v>242</v>
      </c>
      <c r="M54">
        <v>300</v>
      </c>
      <c r="P54" s="3">
        <v>45790</v>
      </c>
      <c r="R54">
        <v>1</v>
      </c>
      <c r="S54">
        <v>300</v>
      </c>
      <c r="T54" t="s">
        <v>64</v>
      </c>
      <c r="U54">
        <v>190073660001</v>
      </c>
      <c r="V54">
        <v>0</v>
      </c>
      <c r="W54">
        <v>300</v>
      </c>
      <c r="X54">
        <v>0</v>
      </c>
      <c r="Y54">
        <v>0</v>
      </c>
      <c r="Z54">
        <v>0</v>
      </c>
      <c r="AA54">
        <v>0</v>
      </c>
      <c r="AD54">
        <v>0</v>
      </c>
      <c r="AM54">
        <v>19007366</v>
      </c>
      <c r="AN54" t="s">
        <v>331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62</v>
      </c>
      <c r="AZ54" t="s">
        <v>5229</v>
      </c>
      <c r="BA54">
        <v>0</v>
      </c>
      <c r="BC54" t="s">
        <v>331</v>
      </c>
      <c r="BF54" t="s">
        <v>2283</v>
      </c>
    </row>
    <row r="55" spans="1:58" x14ac:dyDescent="0.35">
      <c r="A55" t="s">
        <v>1851</v>
      </c>
      <c r="B55">
        <v>10000</v>
      </c>
      <c r="C55">
        <v>20000</v>
      </c>
      <c r="D55" s="3">
        <v>45790</v>
      </c>
      <c r="E55" t="s">
        <v>59</v>
      </c>
      <c r="F55" t="s">
        <v>1852</v>
      </c>
      <c r="G55" t="s">
        <v>1310</v>
      </c>
      <c r="I55">
        <v>2</v>
      </c>
      <c r="J55" t="s">
        <v>940</v>
      </c>
      <c r="K55">
        <v>71</v>
      </c>
      <c r="L55" t="s">
        <v>86</v>
      </c>
      <c r="M55" s="4">
        <v>2500</v>
      </c>
      <c r="P55" s="3">
        <v>45790</v>
      </c>
      <c r="R55">
        <v>6</v>
      </c>
      <c r="S55" s="4">
        <v>15000</v>
      </c>
      <c r="T55" t="s">
        <v>64</v>
      </c>
      <c r="U55">
        <v>86084010001</v>
      </c>
      <c r="V55">
        <v>0</v>
      </c>
      <c r="W55" s="4">
        <v>15000</v>
      </c>
      <c r="X55">
        <v>0</v>
      </c>
      <c r="Y55">
        <v>0</v>
      </c>
      <c r="Z55">
        <v>0</v>
      </c>
      <c r="AA55">
        <v>0</v>
      </c>
      <c r="AD55">
        <v>0</v>
      </c>
      <c r="AM55">
        <v>8608401</v>
      </c>
      <c r="AN55" t="s">
        <v>89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62</v>
      </c>
      <c r="AZ55" t="s">
        <v>5230</v>
      </c>
      <c r="BA55">
        <v>0</v>
      </c>
      <c r="BC55" t="s">
        <v>89</v>
      </c>
      <c r="BF55" t="s">
        <v>1853</v>
      </c>
    </row>
    <row r="56" spans="1:58" x14ac:dyDescent="0.35">
      <c r="A56" t="s">
        <v>1962</v>
      </c>
      <c r="B56">
        <v>10000</v>
      </c>
      <c r="C56">
        <v>10000</v>
      </c>
      <c r="D56" s="3">
        <v>45791</v>
      </c>
      <c r="E56" t="s">
        <v>59</v>
      </c>
      <c r="F56" s="5">
        <v>0.48814814814814816</v>
      </c>
      <c r="G56" t="s">
        <v>603</v>
      </c>
      <c r="I56">
        <v>1</v>
      </c>
      <c r="J56" t="s">
        <v>940</v>
      </c>
      <c r="K56">
        <v>12</v>
      </c>
      <c r="L56" t="s">
        <v>250</v>
      </c>
      <c r="M56" s="4">
        <v>6000</v>
      </c>
      <c r="P56" s="3">
        <v>45790</v>
      </c>
      <c r="R56">
        <v>1</v>
      </c>
      <c r="S56" s="4">
        <v>6000</v>
      </c>
      <c r="T56" t="s">
        <v>64</v>
      </c>
      <c r="U56" t="s">
        <v>1963</v>
      </c>
      <c r="V56">
        <v>0</v>
      </c>
      <c r="W56" s="4">
        <v>6000</v>
      </c>
      <c r="X56">
        <v>0</v>
      </c>
      <c r="Y56">
        <v>0</v>
      </c>
      <c r="Z56">
        <v>0</v>
      </c>
      <c r="AA56">
        <v>0</v>
      </c>
      <c r="AD56">
        <v>0</v>
      </c>
      <c r="AM56" t="s">
        <v>1964</v>
      </c>
      <c r="AN56" t="s">
        <v>496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62</v>
      </c>
      <c r="AZ56" t="s">
        <v>5231</v>
      </c>
      <c r="BA56">
        <v>0</v>
      </c>
      <c r="BC56" t="s">
        <v>496</v>
      </c>
      <c r="BF56" t="s">
        <v>1965</v>
      </c>
    </row>
    <row r="57" spans="1:58" x14ac:dyDescent="0.35">
      <c r="A57" t="s">
        <v>1966</v>
      </c>
      <c r="B57">
        <v>10000</v>
      </c>
      <c r="C57">
        <v>20000</v>
      </c>
      <c r="D57" s="3">
        <v>45791</v>
      </c>
      <c r="E57" t="s">
        <v>59</v>
      </c>
      <c r="F57" s="5">
        <v>0.53358796296296296</v>
      </c>
      <c r="G57" t="s">
        <v>1967</v>
      </c>
      <c r="I57">
        <v>2</v>
      </c>
      <c r="J57" t="s">
        <v>940</v>
      </c>
      <c r="K57">
        <v>100</v>
      </c>
      <c r="L57" t="s">
        <v>242</v>
      </c>
      <c r="M57" s="4">
        <v>1000</v>
      </c>
      <c r="P57" s="3">
        <v>45790</v>
      </c>
      <c r="R57">
        <v>1</v>
      </c>
      <c r="S57" s="4">
        <v>1000</v>
      </c>
      <c r="T57" t="s">
        <v>64</v>
      </c>
      <c r="U57">
        <v>190043050001</v>
      </c>
      <c r="V57">
        <v>0</v>
      </c>
      <c r="W57" s="4">
        <v>1000</v>
      </c>
      <c r="X57">
        <v>0</v>
      </c>
      <c r="Y57">
        <v>0</v>
      </c>
      <c r="Z57">
        <v>0</v>
      </c>
      <c r="AA57">
        <v>0</v>
      </c>
      <c r="AD57">
        <v>0</v>
      </c>
      <c r="AM57">
        <v>19004305</v>
      </c>
      <c r="AN57" t="s">
        <v>331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62</v>
      </c>
      <c r="AZ57" t="s">
        <v>5232</v>
      </c>
      <c r="BA57">
        <v>0</v>
      </c>
      <c r="BC57" t="s">
        <v>331</v>
      </c>
      <c r="BF57" t="s">
        <v>1968</v>
      </c>
    </row>
    <row r="58" spans="1:58" x14ac:dyDescent="0.35">
      <c r="A58" t="s">
        <v>1969</v>
      </c>
      <c r="B58">
        <v>10000</v>
      </c>
      <c r="C58">
        <v>10000</v>
      </c>
      <c r="D58" s="3">
        <v>45791</v>
      </c>
      <c r="E58" t="s">
        <v>59</v>
      </c>
      <c r="F58" s="5">
        <v>0.41712962962962963</v>
      </c>
      <c r="G58">
        <v>17190809007</v>
      </c>
      <c r="I58">
        <v>1</v>
      </c>
      <c r="J58" t="s">
        <v>940</v>
      </c>
      <c r="K58">
        <v>68</v>
      </c>
      <c r="L58" t="s">
        <v>244</v>
      </c>
      <c r="M58">
        <v>100</v>
      </c>
      <c r="P58" s="3">
        <v>45790</v>
      </c>
      <c r="R58">
        <v>2</v>
      </c>
      <c r="S58">
        <v>200</v>
      </c>
      <c r="T58" t="s">
        <v>64</v>
      </c>
      <c r="U58" t="s">
        <v>1971</v>
      </c>
      <c r="V58">
        <v>0</v>
      </c>
      <c r="W58">
        <v>200</v>
      </c>
      <c r="X58">
        <v>0</v>
      </c>
      <c r="Y58">
        <v>0</v>
      </c>
      <c r="Z58">
        <v>0</v>
      </c>
      <c r="AA58">
        <v>0</v>
      </c>
      <c r="AD58">
        <v>0</v>
      </c>
      <c r="AM58" t="s">
        <v>1972</v>
      </c>
      <c r="AN58" t="s">
        <v>1231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62</v>
      </c>
      <c r="AZ58" t="s">
        <v>5233</v>
      </c>
      <c r="BA58">
        <v>0</v>
      </c>
      <c r="BC58" t="s">
        <v>1231</v>
      </c>
      <c r="BF58" t="s">
        <v>1973</v>
      </c>
    </row>
    <row r="59" spans="1:58" x14ac:dyDescent="0.35">
      <c r="A59" t="s">
        <v>3553</v>
      </c>
      <c r="B59">
        <v>10000</v>
      </c>
      <c r="C59">
        <v>10000</v>
      </c>
      <c r="D59" s="3">
        <v>45799</v>
      </c>
      <c r="E59" t="s">
        <v>59</v>
      </c>
      <c r="F59" t="s">
        <v>5190</v>
      </c>
      <c r="G59">
        <v>10656256057</v>
      </c>
      <c r="I59">
        <v>1</v>
      </c>
      <c r="J59" t="s">
        <v>940</v>
      </c>
      <c r="K59" t="s">
        <v>180</v>
      </c>
      <c r="L59" t="s">
        <v>202</v>
      </c>
      <c r="M59">
        <v>70</v>
      </c>
      <c r="P59" s="3">
        <v>45790</v>
      </c>
      <c r="R59">
        <v>308</v>
      </c>
      <c r="S59" s="4">
        <v>21560</v>
      </c>
      <c r="T59" t="s">
        <v>64</v>
      </c>
      <c r="U59" t="s">
        <v>3555</v>
      </c>
      <c r="V59">
        <v>0</v>
      </c>
      <c r="W59" s="4">
        <v>10000</v>
      </c>
      <c r="X59" s="4">
        <v>11560</v>
      </c>
      <c r="Y59">
        <v>0</v>
      </c>
      <c r="Z59">
        <v>0</v>
      </c>
      <c r="AA59">
        <v>0</v>
      </c>
      <c r="AD59">
        <v>0</v>
      </c>
      <c r="AM59" t="s">
        <v>3556</v>
      </c>
      <c r="AN59" t="s">
        <v>97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62</v>
      </c>
      <c r="AZ59" t="s">
        <v>6169</v>
      </c>
      <c r="BA59">
        <v>0</v>
      </c>
      <c r="BC59" t="s">
        <v>97</v>
      </c>
      <c r="BF59" t="s">
        <v>3557</v>
      </c>
    </row>
    <row r="60" spans="1:58" x14ac:dyDescent="0.35">
      <c r="A60" t="s">
        <v>4245</v>
      </c>
      <c r="B60">
        <v>10000</v>
      </c>
      <c r="C60">
        <v>10000</v>
      </c>
      <c r="D60" s="3">
        <v>45804</v>
      </c>
      <c r="E60" t="s">
        <v>59</v>
      </c>
      <c r="F60" t="s">
        <v>5191</v>
      </c>
      <c r="G60" t="s">
        <v>4246</v>
      </c>
      <c r="I60">
        <v>1</v>
      </c>
      <c r="J60" t="s">
        <v>940</v>
      </c>
      <c r="K60" t="s">
        <v>182</v>
      </c>
      <c r="L60" t="s">
        <v>188</v>
      </c>
      <c r="M60" s="4">
        <v>3400</v>
      </c>
      <c r="P60" s="3">
        <v>45790</v>
      </c>
      <c r="R60">
        <v>40</v>
      </c>
      <c r="S60" s="4">
        <v>136000</v>
      </c>
      <c r="T60" t="s">
        <v>64</v>
      </c>
      <c r="U60" t="s">
        <v>4247</v>
      </c>
      <c r="V60">
        <v>0</v>
      </c>
      <c r="W60" s="4">
        <v>125000</v>
      </c>
      <c r="X60" s="4">
        <v>11000</v>
      </c>
      <c r="Y60">
        <v>0</v>
      </c>
      <c r="Z60">
        <v>0</v>
      </c>
      <c r="AA60">
        <v>0</v>
      </c>
      <c r="AD60">
        <v>0</v>
      </c>
      <c r="AM60" t="s">
        <v>4248</v>
      </c>
      <c r="AN60" t="s">
        <v>97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62</v>
      </c>
      <c r="AZ60" t="s">
        <v>5887</v>
      </c>
      <c r="BA60">
        <v>0</v>
      </c>
      <c r="BC60" t="s">
        <v>97</v>
      </c>
      <c r="BF60" t="s">
        <v>4249</v>
      </c>
    </row>
    <row r="61" spans="1:58" x14ac:dyDescent="0.35">
      <c r="A61" t="s">
        <v>1854</v>
      </c>
      <c r="B61">
        <v>10000</v>
      </c>
      <c r="C61">
        <v>20000</v>
      </c>
      <c r="D61" s="3">
        <v>45790</v>
      </c>
      <c r="E61" t="s">
        <v>59</v>
      </c>
      <c r="F61" s="5">
        <v>0.48659722222222224</v>
      </c>
      <c r="G61" t="s">
        <v>1855</v>
      </c>
      <c r="I61">
        <v>2</v>
      </c>
      <c r="J61" t="s">
        <v>940</v>
      </c>
      <c r="K61">
        <v>82</v>
      </c>
      <c r="L61" t="s">
        <v>191</v>
      </c>
      <c r="M61" s="4">
        <v>2667</v>
      </c>
      <c r="P61" s="3">
        <v>45790</v>
      </c>
      <c r="R61">
        <v>90</v>
      </c>
      <c r="S61" s="4">
        <v>240030</v>
      </c>
      <c r="T61" t="s">
        <v>64</v>
      </c>
      <c r="U61" t="s">
        <v>1856</v>
      </c>
      <c r="V61">
        <v>0</v>
      </c>
      <c r="W61" s="4">
        <v>200000</v>
      </c>
      <c r="X61" s="4">
        <v>40030</v>
      </c>
      <c r="Y61">
        <v>0</v>
      </c>
      <c r="Z61">
        <v>0</v>
      </c>
      <c r="AA61">
        <v>0</v>
      </c>
      <c r="AD61">
        <v>0</v>
      </c>
      <c r="AM61" t="s">
        <v>1857</v>
      </c>
      <c r="AN61" t="s">
        <v>1858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62</v>
      </c>
      <c r="AZ61" t="s">
        <v>5234</v>
      </c>
      <c r="BA61">
        <v>0</v>
      </c>
      <c r="BC61" t="s">
        <v>1858</v>
      </c>
      <c r="BF61" t="s">
        <v>1859</v>
      </c>
    </row>
    <row r="62" spans="1:58" x14ac:dyDescent="0.35">
      <c r="A62" t="s">
        <v>3558</v>
      </c>
      <c r="B62">
        <v>10000</v>
      </c>
      <c r="C62">
        <v>10000</v>
      </c>
      <c r="D62" s="3">
        <v>45799</v>
      </c>
      <c r="E62" t="s">
        <v>59</v>
      </c>
      <c r="F62" t="s">
        <v>5192</v>
      </c>
      <c r="G62">
        <v>10656256057</v>
      </c>
      <c r="I62">
        <v>1</v>
      </c>
      <c r="J62" t="s">
        <v>940</v>
      </c>
      <c r="K62" t="s">
        <v>180</v>
      </c>
      <c r="L62" t="s">
        <v>202</v>
      </c>
      <c r="M62">
        <v>270</v>
      </c>
      <c r="P62" s="3">
        <v>45790</v>
      </c>
      <c r="R62">
        <v>308</v>
      </c>
      <c r="S62" s="4">
        <v>83160</v>
      </c>
      <c r="T62" t="s">
        <v>64</v>
      </c>
      <c r="U62" t="s">
        <v>3560</v>
      </c>
      <c r="V62">
        <v>0</v>
      </c>
      <c r="W62" s="4">
        <v>70000</v>
      </c>
      <c r="X62" s="4">
        <v>13160</v>
      </c>
      <c r="Y62">
        <v>0</v>
      </c>
      <c r="Z62">
        <v>0</v>
      </c>
      <c r="AA62">
        <v>0</v>
      </c>
      <c r="AD62">
        <v>0</v>
      </c>
      <c r="AM62" t="s">
        <v>3561</v>
      </c>
      <c r="AN62" t="s">
        <v>97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62</v>
      </c>
      <c r="AZ62" t="s">
        <v>6170</v>
      </c>
      <c r="BA62">
        <v>0</v>
      </c>
      <c r="BC62" t="s">
        <v>97</v>
      </c>
      <c r="BF62" t="s">
        <v>3562</v>
      </c>
    </row>
    <row r="63" spans="1:58" x14ac:dyDescent="0.35">
      <c r="A63" t="s">
        <v>1860</v>
      </c>
      <c r="B63">
        <v>10000</v>
      </c>
      <c r="C63">
        <v>20000</v>
      </c>
      <c r="D63" s="3">
        <v>45790</v>
      </c>
      <c r="E63" t="s">
        <v>59</v>
      </c>
      <c r="F63" t="s">
        <v>1861</v>
      </c>
      <c r="G63" t="s">
        <v>1862</v>
      </c>
      <c r="I63">
        <v>2</v>
      </c>
      <c r="J63" t="s">
        <v>940</v>
      </c>
      <c r="K63">
        <v>82</v>
      </c>
      <c r="L63" t="s">
        <v>191</v>
      </c>
      <c r="M63" s="4">
        <v>1715</v>
      </c>
      <c r="P63" s="3">
        <v>45790</v>
      </c>
      <c r="R63">
        <v>7</v>
      </c>
      <c r="S63" s="4">
        <v>12005</v>
      </c>
      <c r="T63" t="s">
        <v>64</v>
      </c>
      <c r="U63" t="s">
        <v>1863</v>
      </c>
      <c r="V63">
        <v>0</v>
      </c>
      <c r="W63" s="4">
        <v>10000</v>
      </c>
      <c r="X63" s="4">
        <v>2005</v>
      </c>
      <c r="Y63">
        <v>0</v>
      </c>
      <c r="Z63">
        <v>0</v>
      </c>
      <c r="AA63">
        <v>0</v>
      </c>
      <c r="AD63">
        <v>0</v>
      </c>
      <c r="AM63" t="s">
        <v>1864</v>
      </c>
      <c r="AN63" t="s">
        <v>740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62</v>
      </c>
      <c r="AZ63" t="s">
        <v>5235</v>
      </c>
      <c r="BA63">
        <v>0</v>
      </c>
      <c r="BC63" t="s">
        <v>740</v>
      </c>
      <c r="BF63" t="s">
        <v>1865</v>
      </c>
    </row>
    <row r="64" spans="1:58" x14ac:dyDescent="0.35">
      <c r="A64" t="s">
        <v>1866</v>
      </c>
      <c r="B64">
        <v>10000</v>
      </c>
      <c r="C64">
        <v>10000</v>
      </c>
      <c r="D64" s="3">
        <v>45790</v>
      </c>
      <c r="E64" t="s">
        <v>59</v>
      </c>
      <c r="F64" s="5">
        <v>0.42930555555555555</v>
      </c>
      <c r="G64" t="s">
        <v>1867</v>
      </c>
      <c r="I64">
        <v>1</v>
      </c>
      <c r="J64" t="s">
        <v>940</v>
      </c>
      <c r="K64">
        <v>65</v>
      </c>
      <c r="L64" t="s">
        <v>248</v>
      </c>
      <c r="M64">
        <v>715</v>
      </c>
      <c r="P64" s="3">
        <v>45790</v>
      </c>
      <c r="R64">
        <v>14</v>
      </c>
      <c r="S64" s="4">
        <v>10010</v>
      </c>
      <c r="T64" t="s">
        <v>64</v>
      </c>
      <c r="U64" t="s">
        <v>1868</v>
      </c>
      <c r="V64">
        <v>0</v>
      </c>
      <c r="W64" s="4">
        <v>10000</v>
      </c>
      <c r="X64">
        <v>10</v>
      </c>
      <c r="Y64">
        <v>0</v>
      </c>
      <c r="Z64">
        <v>0</v>
      </c>
      <c r="AA64">
        <v>0</v>
      </c>
      <c r="AD64">
        <v>0</v>
      </c>
      <c r="AM64" t="s">
        <v>1869</v>
      </c>
      <c r="AN64" t="s">
        <v>1870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62</v>
      </c>
      <c r="AZ64" t="s">
        <v>5236</v>
      </c>
      <c r="BA64">
        <v>0</v>
      </c>
      <c r="BC64" t="s">
        <v>1870</v>
      </c>
      <c r="BF64" t="s">
        <v>1871</v>
      </c>
    </row>
    <row r="65" spans="1:58" x14ac:dyDescent="0.35">
      <c r="A65" t="s">
        <v>1872</v>
      </c>
      <c r="B65">
        <v>10000</v>
      </c>
      <c r="C65">
        <v>10000</v>
      </c>
      <c r="D65" s="3">
        <v>45790</v>
      </c>
      <c r="E65" t="s">
        <v>59</v>
      </c>
      <c r="F65" t="s">
        <v>1873</v>
      </c>
      <c r="G65" t="s">
        <v>1874</v>
      </c>
      <c r="I65">
        <v>1</v>
      </c>
      <c r="J65" t="s">
        <v>940</v>
      </c>
      <c r="K65">
        <v>61</v>
      </c>
      <c r="L65" t="s">
        <v>118</v>
      </c>
      <c r="M65">
        <v>300</v>
      </c>
      <c r="P65" s="3">
        <v>45790</v>
      </c>
      <c r="R65">
        <v>10</v>
      </c>
      <c r="S65" s="4">
        <v>3000</v>
      </c>
      <c r="T65" t="s">
        <v>64</v>
      </c>
      <c r="U65" t="s">
        <v>1875</v>
      </c>
      <c r="V65">
        <v>0</v>
      </c>
      <c r="W65" s="4">
        <v>3000</v>
      </c>
      <c r="X65">
        <v>0</v>
      </c>
      <c r="Y65">
        <v>0</v>
      </c>
      <c r="Z65">
        <v>0</v>
      </c>
      <c r="AA65">
        <v>0</v>
      </c>
      <c r="AD65">
        <v>0</v>
      </c>
      <c r="AM65" t="s">
        <v>1876</v>
      </c>
      <c r="AN65" t="s">
        <v>1470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62</v>
      </c>
      <c r="AZ65" t="s">
        <v>5237</v>
      </c>
      <c r="BA65">
        <v>0</v>
      </c>
      <c r="BC65" t="s">
        <v>1470</v>
      </c>
      <c r="BF65" t="s">
        <v>1471</v>
      </c>
    </row>
    <row r="66" spans="1:58" x14ac:dyDescent="0.35">
      <c r="A66" t="s">
        <v>1877</v>
      </c>
      <c r="B66">
        <v>10000</v>
      </c>
      <c r="C66">
        <v>10000</v>
      </c>
      <c r="D66" s="3">
        <v>45790</v>
      </c>
      <c r="E66" t="s">
        <v>59</v>
      </c>
      <c r="F66" s="5">
        <v>0.42930555555555555</v>
      </c>
      <c r="G66" t="s">
        <v>1878</v>
      </c>
      <c r="I66">
        <v>1</v>
      </c>
      <c r="J66" t="s">
        <v>940</v>
      </c>
      <c r="K66">
        <v>12</v>
      </c>
      <c r="L66" t="s">
        <v>250</v>
      </c>
      <c r="M66" s="4">
        <v>1000</v>
      </c>
      <c r="P66" s="3">
        <v>45790</v>
      </c>
      <c r="R66">
        <v>1</v>
      </c>
      <c r="S66" s="4">
        <v>1000</v>
      </c>
      <c r="T66" t="s">
        <v>64</v>
      </c>
      <c r="U66" t="s">
        <v>1879</v>
      </c>
      <c r="V66">
        <v>0</v>
      </c>
      <c r="W66" s="4">
        <v>1000</v>
      </c>
      <c r="X66">
        <v>0</v>
      </c>
      <c r="Y66">
        <v>0</v>
      </c>
      <c r="Z66">
        <v>0</v>
      </c>
      <c r="AA66">
        <v>0</v>
      </c>
      <c r="AD66">
        <v>0</v>
      </c>
      <c r="AM66" t="s">
        <v>1880</v>
      </c>
      <c r="AN66" t="s">
        <v>1470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62</v>
      </c>
      <c r="AZ66" t="s">
        <v>5238</v>
      </c>
      <c r="BA66">
        <v>0</v>
      </c>
      <c r="BC66" t="s">
        <v>1470</v>
      </c>
      <c r="BF66" t="s">
        <v>1471</v>
      </c>
    </row>
    <row r="67" spans="1:58" x14ac:dyDescent="0.35">
      <c r="A67" t="s">
        <v>1881</v>
      </c>
      <c r="B67">
        <v>10000</v>
      </c>
      <c r="C67">
        <v>10000</v>
      </c>
      <c r="D67" s="3">
        <v>45790</v>
      </c>
      <c r="E67" t="s">
        <v>59</v>
      </c>
      <c r="F67" s="5">
        <v>0.48225694444444445</v>
      </c>
      <c r="G67" t="s">
        <v>1882</v>
      </c>
      <c r="I67">
        <v>1</v>
      </c>
      <c r="J67" t="s">
        <v>940</v>
      </c>
      <c r="K67">
        <v>12</v>
      </c>
      <c r="L67" t="s">
        <v>250</v>
      </c>
      <c r="M67" s="4">
        <v>1000</v>
      </c>
      <c r="P67" s="3">
        <v>45790</v>
      </c>
      <c r="R67">
        <v>1</v>
      </c>
      <c r="S67" s="4">
        <v>1000</v>
      </c>
      <c r="T67" t="s">
        <v>64</v>
      </c>
      <c r="U67" t="s">
        <v>1883</v>
      </c>
      <c r="V67">
        <v>0</v>
      </c>
      <c r="W67" s="4">
        <v>1000</v>
      </c>
      <c r="X67">
        <v>0</v>
      </c>
      <c r="Y67">
        <v>0</v>
      </c>
      <c r="Z67">
        <v>0</v>
      </c>
      <c r="AA67">
        <v>0</v>
      </c>
      <c r="AD67">
        <v>0</v>
      </c>
      <c r="AM67" t="s">
        <v>1884</v>
      </c>
      <c r="AN67" t="s">
        <v>1470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62</v>
      </c>
      <c r="AZ67" t="s">
        <v>5239</v>
      </c>
      <c r="BA67">
        <v>0</v>
      </c>
      <c r="BC67" t="s">
        <v>1470</v>
      </c>
      <c r="BF67" t="s">
        <v>1471</v>
      </c>
    </row>
    <row r="68" spans="1:58" x14ac:dyDescent="0.35">
      <c r="A68" t="s">
        <v>1885</v>
      </c>
      <c r="B68">
        <v>10000</v>
      </c>
      <c r="C68">
        <v>10000</v>
      </c>
      <c r="D68" s="3">
        <v>45790</v>
      </c>
      <c r="E68" t="s">
        <v>59</v>
      </c>
      <c r="F68" t="s">
        <v>1886</v>
      </c>
      <c r="G68" t="s">
        <v>334</v>
      </c>
      <c r="I68">
        <v>1</v>
      </c>
      <c r="J68" t="s">
        <v>940</v>
      </c>
      <c r="K68">
        <v>46</v>
      </c>
      <c r="L68" t="s">
        <v>264</v>
      </c>
      <c r="M68" s="4">
        <v>1000</v>
      </c>
      <c r="P68" s="3">
        <v>45790</v>
      </c>
      <c r="R68">
        <v>1</v>
      </c>
      <c r="S68" s="4">
        <v>1000</v>
      </c>
      <c r="T68" t="s">
        <v>64</v>
      </c>
      <c r="U68" t="s">
        <v>1887</v>
      </c>
      <c r="V68">
        <v>0</v>
      </c>
      <c r="W68" s="4">
        <v>1000</v>
      </c>
      <c r="X68">
        <v>0</v>
      </c>
      <c r="Y68">
        <v>0</v>
      </c>
      <c r="Z68">
        <v>0</v>
      </c>
      <c r="AA68">
        <v>0</v>
      </c>
      <c r="AD68">
        <v>0</v>
      </c>
      <c r="AM68" t="s">
        <v>1888</v>
      </c>
      <c r="AN68" t="s">
        <v>337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Y68" t="s">
        <v>62</v>
      </c>
      <c r="AZ68" t="s">
        <v>5240</v>
      </c>
      <c r="BA68">
        <v>0</v>
      </c>
      <c r="BC68" t="s">
        <v>337</v>
      </c>
      <c r="BF68" t="s">
        <v>1479</v>
      </c>
    </row>
    <row r="69" spans="1:58" x14ac:dyDescent="0.35">
      <c r="A69" t="s">
        <v>1889</v>
      </c>
      <c r="B69">
        <v>10000</v>
      </c>
      <c r="C69">
        <v>10000</v>
      </c>
      <c r="D69" s="3">
        <v>45790</v>
      </c>
      <c r="E69" t="s">
        <v>59</v>
      </c>
      <c r="F69" t="s">
        <v>1890</v>
      </c>
      <c r="G69" t="s">
        <v>1293</v>
      </c>
      <c r="I69">
        <v>1</v>
      </c>
      <c r="J69" t="s">
        <v>940</v>
      </c>
      <c r="K69">
        <v>46</v>
      </c>
      <c r="L69" t="s">
        <v>264</v>
      </c>
      <c r="M69" s="4">
        <v>2000</v>
      </c>
      <c r="P69" s="3">
        <v>45790</v>
      </c>
      <c r="R69">
        <v>1</v>
      </c>
      <c r="S69" s="4">
        <v>2000</v>
      </c>
      <c r="T69" t="s">
        <v>64</v>
      </c>
      <c r="U69" t="s">
        <v>1891</v>
      </c>
      <c r="V69">
        <v>0</v>
      </c>
      <c r="W69" s="4">
        <v>2000</v>
      </c>
      <c r="X69">
        <v>0</v>
      </c>
      <c r="Y69">
        <v>0</v>
      </c>
      <c r="Z69">
        <v>0</v>
      </c>
      <c r="AA69">
        <v>0</v>
      </c>
      <c r="AD69">
        <v>0</v>
      </c>
      <c r="AM69" t="s">
        <v>1892</v>
      </c>
      <c r="AN69" t="s">
        <v>337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Y69" t="s">
        <v>62</v>
      </c>
      <c r="AZ69" t="s">
        <v>5241</v>
      </c>
      <c r="BA69">
        <v>0</v>
      </c>
      <c r="BC69" t="s">
        <v>337</v>
      </c>
      <c r="BF69" t="s">
        <v>1479</v>
      </c>
    </row>
    <row r="70" spans="1:58" x14ac:dyDescent="0.35">
      <c r="A70" t="s">
        <v>1893</v>
      </c>
      <c r="B70">
        <v>10000</v>
      </c>
      <c r="C70">
        <v>10000</v>
      </c>
      <c r="D70" s="3">
        <v>45790</v>
      </c>
      <c r="E70" t="s">
        <v>59</v>
      </c>
      <c r="F70" t="s">
        <v>1873</v>
      </c>
      <c r="G70" t="s">
        <v>1874</v>
      </c>
      <c r="I70">
        <v>1</v>
      </c>
      <c r="J70" t="s">
        <v>940</v>
      </c>
      <c r="K70">
        <v>61</v>
      </c>
      <c r="L70" t="s">
        <v>118</v>
      </c>
      <c r="M70">
        <v>300</v>
      </c>
      <c r="P70" s="3">
        <v>45790</v>
      </c>
      <c r="R70">
        <v>10</v>
      </c>
      <c r="S70" s="4">
        <v>3000</v>
      </c>
      <c r="T70" t="s">
        <v>64</v>
      </c>
      <c r="U70" t="s">
        <v>1875</v>
      </c>
      <c r="V70">
        <v>0</v>
      </c>
      <c r="W70" s="4">
        <v>3000</v>
      </c>
      <c r="X70">
        <v>0</v>
      </c>
      <c r="Y70">
        <v>0</v>
      </c>
      <c r="Z70">
        <v>0</v>
      </c>
      <c r="AA70">
        <v>0</v>
      </c>
      <c r="AD70">
        <v>0</v>
      </c>
      <c r="AM70" t="s">
        <v>1876</v>
      </c>
      <c r="AN70" t="s">
        <v>1470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Y70" t="s">
        <v>62</v>
      </c>
      <c r="AZ70" t="s">
        <v>2388</v>
      </c>
      <c r="BA70">
        <v>0</v>
      </c>
      <c r="BC70" t="s">
        <v>1470</v>
      </c>
      <c r="BF70" t="s">
        <v>1575</v>
      </c>
    </row>
    <row r="71" spans="1:58" x14ac:dyDescent="0.35">
      <c r="A71" t="s">
        <v>2375</v>
      </c>
      <c r="B71">
        <v>10000</v>
      </c>
      <c r="C71">
        <v>10000</v>
      </c>
      <c r="D71" s="3">
        <v>45793</v>
      </c>
      <c r="E71" t="s">
        <v>59</v>
      </c>
      <c r="F71" t="s">
        <v>2376</v>
      </c>
      <c r="G71" t="s">
        <v>345</v>
      </c>
      <c r="I71">
        <v>1</v>
      </c>
      <c r="J71" t="s">
        <v>940</v>
      </c>
      <c r="K71">
        <v>88</v>
      </c>
      <c r="L71" t="s">
        <v>252</v>
      </c>
      <c r="M71" s="4">
        <v>2750</v>
      </c>
      <c r="P71" s="3">
        <v>45790</v>
      </c>
      <c r="R71">
        <v>2</v>
      </c>
      <c r="S71" s="4">
        <v>5500</v>
      </c>
      <c r="T71" t="s">
        <v>64</v>
      </c>
      <c r="U71" t="s">
        <v>2377</v>
      </c>
      <c r="V71">
        <v>0</v>
      </c>
      <c r="W71" s="4">
        <v>5000</v>
      </c>
      <c r="X71">
        <v>500</v>
      </c>
      <c r="Y71">
        <v>0</v>
      </c>
      <c r="Z71">
        <v>0</v>
      </c>
      <c r="AA71">
        <v>0</v>
      </c>
      <c r="AD71">
        <v>0</v>
      </c>
      <c r="AM71" t="s">
        <v>2378</v>
      </c>
      <c r="AN71" t="s">
        <v>2379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Y71" t="s">
        <v>62</v>
      </c>
      <c r="AZ71" t="s">
        <v>5242</v>
      </c>
      <c r="BA71">
        <v>0</v>
      </c>
      <c r="BC71" t="s">
        <v>2379</v>
      </c>
      <c r="BF71" t="s">
        <v>2380</v>
      </c>
    </row>
    <row r="72" spans="1:58" x14ac:dyDescent="0.35">
      <c r="A72" t="s">
        <v>2375</v>
      </c>
      <c r="B72">
        <v>10000</v>
      </c>
      <c r="C72">
        <v>20000</v>
      </c>
      <c r="D72" s="3">
        <v>45793</v>
      </c>
      <c r="E72" t="s">
        <v>59</v>
      </c>
      <c r="F72" t="s">
        <v>2376</v>
      </c>
      <c r="G72" t="s">
        <v>345</v>
      </c>
      <c r="I72">
        <v>2</v>
      </c>
      <c r="J72" t="s">
        <v>940</v>
      </c>
      <c r="K72">
        <v>92</v>
      </c>
      <c r="L72" t="s">
        <v>242</v>
      </c>
      <c r="M72" s="4">
        <v>2700</v>
      </c>
      <c r="P72" s="3">
        <v>45790</v>
      </c>
      <c r="R72">
        <v>2</v>
      </c>
      <c r="S72" s="4">
        <v>5400</v>
      </c>
      <c r="T72" t="s">
        <v>64</v>
      </c>
      <c r="U72" t="s">
        <v>2377</v>
      </c>
      <c r="V72">
        <v>0</v>
      </c>
      <c r="W72" s="4">
        <v>5000</v>
      </c>
      <c r="X72">
        <v>400</v>
      </c>
      <c r="Y72">
        <v>0</v>
      </c>
      <c r="Z72">
        <v>0</v>
      </c>
      <c r="AA72">
        <v>0</v>
      </c>
      <c r="AD72">
        <v>0</v>
      </c>
      <c r="AM72" t="s">
        <v>2378</v>
      </c>
      <c r="AN72" t="s">
        <v>2379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Y72" t="s">
        <v>62</v>
      </c>
      <c r="AZ72" t="s">
        <v>5242</v>
      </c>
      <c r="BA72">
        <v>0</v>
      </c>
      <c r="BC72" t="s">
        <v>2379</v>
      </c>
      <c r="BF72" t="s">
        <v>2380</v>
      </c>
    </row>
    <row r="73" spans="1:58" x14ac:dyDescent="0.35">
      <c r="A73" t="s">
        <v>2381</v>
      </c>
      <c r="B73">
        <v>10000</v>
      </c>
      <c r="C73">
        <v>10000</v>
      </c>
      <c r="D73" s="3">
        <v>45793</v>
      </c>
      <c r="E73" t="s">
        <v>59</v>
      </c>
      <c r="F73" t="s">
        <v>2382</v>
      </c>
      <c r="G73" t="s">
        <v>345</v>
      </c>
      <c r="I73">
        <v>1</v>
      </c>
      <c r="J73" t="s">
        <v>940</v>
      </c>
      <c r="K73">
        <v>88</v>
      </c>
      <c r="L73" t="s">
        <v>252</v>
      </c>
      <c r="M73" s="4">
        <v>2750</v>
      </c>
      <c r="P73" s="3">
        <v>45790</v>
      </c>
      <c r="R73">
        <v>2</v>
      </c>
      <c r="S73" s="4">
        <v>5500</v>
      </c>
      <c r="T73" t="s">
        <v>64</v>
      </c>
      <c r="U73" t="s">
        <v>2383</v>
      </c>
      <c r="V73">
        <v>0</v>
      </c>
      <c r="W73" s="4">
        <v>5000</v>
      </c>
      <c r="X73">
        <v>500</v>
      </c>
      <c r="Y73">
        <v>0</v>
      </c>
      <c r="Z73">
        <v>0</v>
      </c>
      <c r="AA73">
        <v>0</v>
      </c>
      <c r="AD73">
        <v>0</v>
      </c>
      <c r="AM73" t="s">
        <v>2384</v>
      </c>
      <c r="AN73" t="s">
        <v>2379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Y73" t="s">
        <v>62</v>
      </c>
      <c r="AZ73" t="s">
        <v>5180</v>
      </c>
      <c r="BA73">
        <v>0</v>
      </c>
      <c r="BC73" t="s">
        <v>2379</v>
      </c>
      <c r="BF73" t="s">
        <v>2380</v>
      </c>
    </row>
    <row r="74" spans="1:58" x14ac:dyDescent="0.35">
      <c r="A74" t="s">
        <v>1894</v>
      </c>
      <c r="B74">
        <v>10000</v>
      </c>
      <c r="C74">
        <v>10000</v>
      </c>
      <c r="D74" s="3">
        <v>45791</v>
      </c>
      <c r="E74" t="s">
        <v>59</v>
      </c>
      <c r="F74" t="s">
        <v>1839</v>
      </c>
      <c r="G74" t="s">
        <v>1895</v>
      </c>
      <c r="I74">
        <v>1</v>
      </c>
      <c r="J74" t="s">
        <v>940</v>
      </c>
      <c r="K74">
        <v>31</v>
      </c>
      <c r="L74" t="s">
        <v>260</v>
      </c>
      <c r="M74" s="4">
        <v>1000</v>
      </c>
      <c r="P74" s="3">
        <v>45790</v>
      </c>
      <c r="R74">
        <v>14</v>
      </c>
      <c r="S74" s="4">
        <v>14000</v>
      </c>
      <c r="T74" t="s">
        <v>64</v>
      </c>
      <c r="U74" t="s">
        <v>1896</v>
      </c>
      <c r="V74">
        <v>0</v>
      </c>
      <c r="W74" s="4">
        <v>14000</v>
      </c>
      <c r="X74">
        <v>0</v>
      </c>
      <c r="Y74">
        <v>0</v>
      </c>
      <c r="Z74">
        <v>0</v>
      </c>
      <c r="AA74">
        <v>0</v>
      </c>
      <c r="AD74">
        <v>0</v>
      </c>
      <c r="AM74" t="s">
        <v>1897</v>
      </c>
      <c r="AN74" t="s">
        <v>1782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Y74" t="s">
        <v>62</v>
      </c>
      <c r="AZ74" t="s">
        <v>5243</v>
      </c>
      <c r="BA74">
        <v>0</v>
      </c>
      <c r="BC74" t="s">
        <v>1782</v>
      </c>
      <c r="BF74" t="s">
        <v>1898</v>
      </c>
    </row>
    <row r="75" spans="1:58" x14ac:dyDescent="0.35">
      <c r="A75" t="s">
        <v>1899</v>
      </c>
      <c r="B75">
        <v>10000</v>
      </c>
      <c r="C75">
        <v>10000</v>
      </c>
      <c r="D75" s="3">
        <v>45791</v>
      </c>
      <c r="E75" t="s">
        <v>59</v>
      </c>
      <c r="F75" t="s">
        <v>1900</v>
      </c>
      <c r="G75" t="s">
        <v>1901</v>
      </c>
      <c r="I75">
        <v>1</v>
      </c>
      <c r="J75" t="s">
        <v>940</v>
      </c>
      <c r="K75">
        <v>31</v>
      </c>
      <c r="L75" t="s">
        <v>260</v>
      </c>
      <c r="M75">
        <v>500</v>
      </c>
      <c r="P75" s="3">
        <v>45790</v>
      </c>
      <c r="R75">
        <v>14</v>
      </c>
      <c r="S75" s="4">
        <v>7000</v>
      </c>
      <c r="T75" t="s">
        <v>64</v>
      </c>
      <c r="U75" t="s">
        <v>1902</v>
      </c>
      <c r="V75">
        <v>0</v>
      </c>
      <c r="W75" s="4">
        <v>7000</v>
      </c>
      <c r="X75">
        <v>0</v>
      </c>
      <c r="Y75">
        <v>0</v>
      </c>
      <c r="Z75">
        <v>0</v>
      </c>
      <c r="AA75">
        <v>0</v>
      </c>
      <c r="AD75">
        <v>0</v>
      </c>
      <c r="AM75" t="s">
        <v>1903</v>
      </c>
      <c r="AN75" t="s">
        <v>1782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Y75" t="s">
        <v>62</v>
      </c>
      <c r="AZ75" t="s">
        <v>5244</v>
      </c>
      <c r="BA75">
        <v>0</v>
      </c>
      <c r="BC75" t="s">
        <v>1782</v>
      </c>
      <c r="BF75" t="s">
        <v>1898</v>
      </c>
    </row>
    <row r="76" spans="1:58" x14ac:dyDescent="0.35">
      <c r="A76" t="s">
        <v>1904</v>
      </c>
      <c r="B76">
        <v>10000</v>
      </c>
      <c r="C76">
        <v>10000</v>
      </c>
      <c r="D76" s="3">
        <v>45791</v>
      </c>
      <c r="E76" t="s">
        <v>59</v>
      </c>
      <c r="F76" t="s">
        <v>1900</v>
      </c>
      <c r="G76" t="s">
        <v>1895</v>
      </c>
      <c r="I76">
        <v>1</v>
      </c>
      <c r="J76" t="s">
        <v>940</v>
      </c>
      <c r="K76">
        <v>31</v>
      </c>
      <c r="L76" t="s">
        <v>260</v>
      </c>
      <c r="M76" s="4">
        <v>1000</v>
      </c>
      <c r="P76" s="3">
        <v>45790</v>
      </c>
      <c r="R76">
        <v>14</v>
      </c>
      <c r="S76" s="4">
        <v>14000</v>
      </c>
      <c r="T76" t="s">
        <v>64</v>
      </c>
      <c r="U76" t="s">
        <v>1905</v>
      </c>
      <c r="V76">
        <v>0</v>
      </c>
      <c r="W76" s="4">
        <v>14000</v>
      </c>
      <c r="X76">
        <v>0</v>
      </c>
      <c r="Y76">
        <v>0</v>
      </c>
      <c r="Z76">
        <v>0</v>
      </c>
      <c r="AA76">
        <v>0</v>
      </c>
      <c r="AD76">
        <v>0</v>
      </c>
      <c r="AM76" t="s">
        <v>1906</v>
      </c>
      <c r="AN76" t="s">
        <v>1782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Y76" t="s">
        <v>62</v>
      </c>
      <c r="AZ76" t="s">
        <v>5245</v>
      </c>
      <c r="BA76">
        <v>0</v>
      </c>
      <c r="BC76" t="s">
        <v>1782</v>
      </c>
      <c r="BF76" t="s">
        <v>1898</v>
      </c>
    </row>
    <row r="77" spans="1:58" x14ac:dyDescent="0.35">
      <c r="A77" t="s">
        <v>1907</v>
      </c>
      <c r="B77">
        <v>10000</v>
      </c>
      <c r="C77">
        <v>10000</v>
      </c>
      <c r="D77" s="3">
        <v>45791</v>
      </c>
      <c r="E77" t="s">
        <v>59</v>
      </c>
      <c r="F77" t="s">
        <v>1900</v>
      </c>
      <c r="G77" t="s">
        <v>1908</v>
      </c>
      <c r="I77">
        <v>1</v>
      </c>
      <c r="J77" t="s">
        <v>940</v>
      </c>
      <c r="K77">
        <v>31</v>
      </c>
      <c r="L77" t="s">
        <v>260</v>
      </c>
      <c r="M77" s="4">
        <v>1000</v>
      </c>
      <c r="P77" s="3">
        <v>45790</v>
      </c>
      <c r="R77">
        <v>14</v>
      </c>
      <c r="S77" s="4">
        <v>14000</v>
      </c>
      <c r="T77" t="s">
        <v>64</v>
      </c>
      <c r="U77" t="s">
        <v>1909</v>
      </c>
      <c r="V77">
        <v>0</v>
      </c>
      <c r="W77" s="4">
        <v>14000</v>
      </c>
      <c r="X77">
        <v>0</v>
      </c>
      <c r="Y77">
        <v>0</v>
      </c>
      <c r="Z77">
        <v>0</v>
      </c>
      <c r="AA77">
        <v>0</v>
      </c>
      <c r="AD77">
        <v>0</v>
      </c>
      <c r="AM77" t="s">
        <v>1910</v>
      </c>
      <c r="AN77" t="s">
        <v>1782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Y77" t="s">
        <v>62</v>
      </c>
      <c r="AZ77" t="s">
        <v>5246</v>
      </c>
      <c r="BA77">
        <v>0</v>
      </c>
      <c r="BC77" t="s">
        <v>1782</v>
      </c>
      <c r="BF77" t="s">
        <v>1898</v>
      </c>
    </row>
    <row r="78" spans="1:58" x14ac:dyDescent="0.35">
      <c r="A78" t="s">
        <v>1911</v>
      </c>
      <c r="B78">
        <v>10000</v>
      </c>
      <c r="C78">
        <v>10000</v>
      </c>
      <c r="D78" s="3">
        <v>45790</v>
      </c>
      <c r="E78" t="s">
        <v>59</v>
      </c>
      <c r="F78" t="s">
        <v>1786</v>
      </c>
      <c r="G78" t="s">
        <v>1787</v>
      </c>
      <c r="I78">
        <v>1</v>
      </c>
      <c r="J78" t="s">
        <v>940</v>
      </c>
      <c r="K78">
        <v>59</v>
      </c>
      <c r="L78" t="s">
        <v>126</v>
      </c>
      <c r="M78" s="4">
        <v>7500</v>
      </c>
      <c r="P78" s="3">
        <v>45790</v>
      </c>
      <c r="R78">
        <v>2</v>
      </c>
      <c r="S78" s="4">
        <v>15000</v>
      </c>
      <c r="T78" t="s">
        <v>64</v>
      </c>
      <c r="U78">
        <v>200748640001</v>
      </c>
      <c r="V78">
        <v>0</v>
      </c>
      <c r="W78" s="4">
        <v>15000</v>
      </c>
      <c r="X78">
        <v>0</v>
      </c>
      <c r="Y78">
        <v>0</v>
      </c>
      <c r="Z78">
        <v>0</v>
      </c>
      <c r="AA78">
        <v>0</v>
      </c>
      <c r="AD78">
        <v>0</v>
      </c>
      <c r="AM78">
        <v>20074864</v>
      </c>
      <c r="AN78" t="s">
        <v>129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Y78" t="s">
        <v>62</v>
      </c>
      <c r="AZ78" t="s">
        <v>5247</v>
      </c>
      <c r="BA78">
        <v>0</v>
      </c>
      <c r="BC78" t="s">
        <v>129</v>
      </c>
      <c r="BF78" t="s">
        <v>1912</v>
      </c>
    </row>
    <row r="79" spans="1:58" x14ac:dyDescent="0.35">
      <c r="A79" t="s">
        <v>1913</v>
      </c>
      <c r="B79">
        <v>10000</v>
      </c>
      <c r="C79">
        <v>10000</v>
      </c>
      <c r="D79" s="3">
        <v>45790</v>
      </c>
      <c r="E79" t="s">
        <v>59</v>
      </c>
      <c r="F79" t="s">
        <v>1914</v>
      </c>
      <c r="G79" t="s">
        <v>1915</v>
      </c>
      <c r="I79">
        <v>1</v>
      </c>
      <c r="J79" t="s">
        <v>940</v>
      </c>
      <c r="K79">
        <v>82</v>
      </c>
      <c r="L79" t="s">
        <v>191</v>
      </c>
      <c r="M79">
        <v>703</v>
      </c>
      <c r="P79" s="3">
        <v>45790</v>
      </c>
      <c r="R79">
        <v>75</v>
      </c>
      <c r="S79" s="4">
        <v>52725</v>
      </c>
      <c r="T79" t="s">
        <v>64</v>
      </c>
      <c r="U79">
        <v>200302690001</v>
      </c>
      <c r="V79">
        <v>0</v>
      </c>
      <c r="W79" s="4">
        <v>52700</v>
      </c>
      <c r="X79">
        <v>25</v>
      </c>
      <c r="Y79">
        <v>0</v>
      </c>
      <c r="Z79">
        <v>0</v>
      </c>
      <c r="AA79">
        <v>0</v>
      </c>
      <c r="AD79">
        <v>0</v>
      </c>
      <c r="AM79">
        <v>20030269</v>
      </c>
      <c r="AN79" t="s">
        <v>129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Y79" t="s">
        <v>62</v>
      </c>
      <c r="AZ79" t="s">
        <v>5248</v>
      </c>
      <c r="BA79">
        <v>0</v>
      </c>
      <c r="BC79" t="s">
        <v>129</v>
      </c>
      <c r="BF79" t="s">
        <v>1916</v>
      </c>
    </row>
    <row r="80" spans="1:58" x14ac:dyDescent="0.35">
      <c r="A80" t="s">
        <v>1917</v>
      </c>
      <c r="B80">
        <v>10000</v>
      </c>
      <c r="C80">
        <v>10000</v>
      </c>
      <c r="D80" s="3">
        <v>45790</v>
      </c>
      <c r="E80" t="s">
        <v>59</v>
      </c>
      <c r="F80" t="s">
        <v>1914</v>
      </c>
      <c r="G80" t="s">
        <v>1915</v>
      </c>
      <c r="I80">
        <v>1</v>
      </c>
      <c r="J80" t="s">
        <v>940</v>
      </c>
      <c r="K80">
        <v>82</v>
      </c>
      <c r="L80" t="s">
        <v>191</v>
      </c>
      <c r="M80">
        <v>703</v>
      </c>
      <c r="P80" s="3">
        <v>45790</v>
      </c>
      <c r="R80">
        <v>75</v>
      </c>
      <c r="S80" s="4">
        <v>52725</v>
      </c>
      <c r="T80" t="s">
        <v>64</v>
      </c>
      <c r="U80">
        <v>200302690001</v>
      </c>
      <c r="V80">
        <v>0</v>
      </c>
      <c r="W80" s="4">
        <v>52700</v>
      </c>
      <c r="X80">
        <v>25</v>
      </c>
      <c r="Y80">
        <v>0</v>
      </c>
      <c r="Z80">
        <v>0</v>
      </c>
      <c r="AA80">
        <v>0</v>
      </c>
      <c r="AD80">
        <v>0</v>
      </c>
      <c r="AM80">
        <v>20030269</v>
      </c>
      <c r="AN80" t="s">
        <v>129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Y80" t="s">
        <v>62</v>
      </c>
      <c r="AZ80" t="s">
        <v>5249</v>
      </c>
      <c r="BA80">
        <v>0</v>
      </c>
      <c r="BC80" t="s">
        <v>129</v>
      </c>
      <c r="BF80" t="s">
        <v>1918</v>
      </c>
    </row>
    <row r="81" spans="1:58" x14ac:dyDescent="0.35">
      <c r="A81" t="s">
        <v>2385</v>
      </c>
      <c r="B81">
        <v>10000</v>
      </c>
      <c r="C81">
        <v>10000</v>
      </c>
      <c r="D81" s="3">
        <v>45792</v>
      </c>
      <c r="E81" t="s">
        <v>59</v>
      </c>
      <c r="F81" s="5">
        <v>0.44903935185185184</v>
      </c>
      <c r="G81" t="s">
        <v>1293</v>
      </c>
      <c r="I81">
        <v>1</v>
      </c>
      <c r="J81" t="s">
        <v>940</v>
      </c>
      <c r="K81" t="s">
        <v>180</v>
      </c>
      <c r="L81" t="s">
        <v>202</v>
      </c>
      <c r="M81">
        <v>90</v>
      </c>
      <c r="P81" s="3">
        <v>45790</v>
      </c>
      <c r="R81">
        <v>147</v>
      </c>
      <c r="S81" s="4">
        <v>13230</v>
      </c>
      <c r="T81" t="s">
        <v>64</v>
      </c>
      <c r="U81">
        <v>52028070001</v>
      </c>
      <c r="V81">
        <v>0</v>
      </c>
      <c r="W81" s="4">
        <v>8108</v>
      </c>
      <c r="X81" s="4">
        <v>5122</v>
      </c>
      <c r="Y81">
        <v>0</v>
      </c>
      <c r="Z81">
        <v>0</v>
      </c>
      <c r="AA81">
        <v>0</v>
      </c>
      <c r="AD81">
        <v>0</v>
      </c>
      <c r="AM81">
        <v>5202807</v>
      </c>
      <c r="AN81" t="s">
        <v>2386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Y81" t="s">
        <v>62</v>
      </c>
      <c r="AZ81" t="s">
        <v>3389</v>
      </c>
      <c r="BA81">
        <v>0</v>
      </c>
      <c r="BC81" t="s">
        <v>2386</v>
      </c>
      <c r="BF81" t="s">
        <v>2387</v>
      </c>
    </row>
    <row r="82" spans="1:58" x14ac:dyDescent="0.35">
      <c r="A82" t="s">
        <v>4340</v>
      </c>
      <c r="B82">
        <v>10000</v>
      </c>
      <c r="C82">
        <v>10000</v>
      </c>
      <c r="D82" s="3">
        <v>45803</v>
      </c>
      <c r="E82" t="s">
        <v>59</v>
      </c>
      <c r="F82" t="s">
        <v>4341</v>
      </c>
      <c r="G82" t="s">
        <v>2547</v>
      </c>
      <c r="I82">
        <v>1</v>
      </c>
      <c r="J82" t="s">
        <v>940</v>
      </c>
      <c r="K82">
        <v>88</v>
      </c>
      <c r="L82" t="s">
        <v>252</v>
      </c>
      <c r="M82" s="4">
        <v>1000</v>
      </c>
      <c r="P82" s="3">
        <v>45790</v>
      </c>
      <c r="R82">
        <v>1</v>
      </c>
      <c r="S82" s="4">
        <v>1000</v>
      </c>
      <c r="T82" t="s">
        <v>64</v>
      </c>
      <c r="U82" t="s">
        <v>4342</v>
      </c>
      <c r="V82">
        <v>0</v>
      </c>
      <c r="W82" s="4">
        <v>1000</v>
      </c>
      <c r="X82">
        <v>0</v>
      </c>
      <c r="Y82">
        <v>0</v>
      </c>
      <c r="Z82">
        <v>0</v>
      </c>
      <c r="AA82">
        <v>0</v>
      </c>
      <c r="AD82">
        <v>0</v>
      </c>
      <c r="AM82" t="s">
        <v>4343</v>
      </c>
      <c r="AN82" t="s">
        <v>1231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Y82" t="s">
        <v>62</v>
      </c>
      <c r="AZ82" t="s">
        <v>4344</v>
      </c>
      <c r="BA82">
        <v>0</v>
      </c>
      <c r="BC82" t="s">
        <v>1231</v>
      </c>
      <c r="BF82" t="s">
        <v>4345</v>
      </c>
    </row>
    <row r="83" spans="1:58" x14ac:dyDescent="0.35">
      <c r="A83" t="s">
        <v>1974</v>
      </c>
      <c r="B83">
        <v>10000</v>
      </c>
      <c r="C83">
        <v>10000</v>
      </c>
      <c r="D83" s="3">
        <v>45791</v>
      </c>
      <c r="E83" t="s">
        <v>59</v>
      </c>
      <c r="F83" t="s">
        <v>1975</v>
      </c>
      <c r="G83">
        <v>1006323</v>
      </c>
      <c r="I83">
        <v>1</v>
      </c>
      <c r="J83" t="s">
        <v>940</v>
      </c>
      <c r="K83">
        <v>63</v>
      </c>
      <c r="L83" t="s">
        <v>238</v>
      </c>
      <c r="M83" s="4">
        <v>2400</v>
      </c>
      <c r="P83" s="3">
        <v>45790</v>
      </c>
      <c r="R83">
        <v>50</v>
      </c>
      <c r="S83" s="4">
        <v>120000</v>
      </c>
      <c r="T83" t="s">
        <v>64</v>
      </c>
      <c r="U83" t="s">
        <v>1950</v>
      </c>
      <c r="V83">
        <v>0</v>
      </c>
      <c r="W83" s="4">
        <v>120000</v>
      </c>
      <c r="X83">
        <v>0</v>
      </c>
      <c r="Y83">
        <v>0</v>
      </c>
      <c r="Z83">
        <v>0</v>
      </c>
      <c r="AA83">
        <v>0</v>
      </c>
      <c r="AD83">
        <v>0</v>
      </c>
      <c r="AM83" t="s">
        <v>1951</v>
      </c>
      <c r="AN83" t="s">
        <v>441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Y83" t="s">
        <v>62</v>
      </c>
      <c r="AZ83" t="s">
        <v>5250</v>
      </c>
      <c r="BA83">
        <v>0</v>
      </c>
      <c r="BC83" t="s">
        <v>441</v>
      </c>
      <c r="BF83" t="s">
        <v>1976</v>
      </c>
    </row>
    <row r="84" spans="1:58" x14ac:dyDescent="0.35">
      <c r="A84" t="s">
        <v>1977</v>
      </c>
      <c r="B84">
        <v>10000</v>
      </c>
      <c r="C84">
        <v>10000</v>
      </c>
      <c r="D84" s="3">
        <v>45791</v>
      </c>
      <c r="E84" t="s">
        <v>59</v>
      </c>
      <c r="F84" t="s">
        <v>1943</v>
      </c>
      <c r="G84" t="s">
        <v>1978</v>
      </c>
      <c r="I84">
        <v>1</v>
      </c>
      <c r="J84" t="s">
        <v>940</v>
      </c>
      <c r="K84">
        <v>110</v>
      </c>
      <c r="L84" t="s">
        <v>229</v>
      </c>
      <c r="M84" s="4">
        <v>3250</v>
      </c>
      <c r="P84" s="3">
        <v>45790</v>
      </c>
      <c r="R84">
        <v>4</v>
      </c>
      <c r="S84" s="4">
        <v>13000</v>
      </c>
      <c r="T84" t="s">
        <v>64</v>
      </c>
      <c r="U84" t="s">
        <v>1979</v>
      </c>
      <c r="V84">
        <v>0</v>
      </c>
      <c r="W84" s="4">
        <v>13000</v>
      </c>
      <c r="X84">
        <v>0</v>
      </c>
      <c r="Y84">
        <v>0</v>
      </c>
      <c r="Z84">
        <v>0</v>
      </c>
      <c r="AA84">
        <v>0</v>
      </c>
      <c r="AD84">
        <v>0</v>
      </c>
      <c r="AM84">
        <v>3000020049</v>
      </c>
      <c r="AN84" t="s">
        <v>1980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Y84" t="s">
        <v>62</v>
      </c>
      <c r="AZ84" t="s">
        <v>5251</v>
      </c>
      <c r="BA84">
        <v>0</v>
      </c>
      <c r="BC84" t="s">
        <v>1980</v>
      </c>
      <c r="BF84" t="s">
        <v>1981</v>
      </c>
    </row>
  </sheetData>
  <autoFilter ref="A1:BF1" xr:uid="{D1CB8616-F23A-454C-AAEA-E067DCE7AFDE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25E23-A57C-4ADF-92F9-C50028B240BE}">
  <dimension ref="A1:BF74"/>
  <sheetViews>
    <sheetView topLeftCell="A47" workbookViewId="0">
      <selection activeCell="A4" sqref="A4:XFD74"/>
    </sheetView>
  </sheetViews>
  <sheetFormatPr defaultRowHeight="14.5" x14ac:dyDescent="0.35"/>
  <cols>
    <col min="9" max="9" width="10.54296875" customWidth="1"/>
  </cols>
  <sheetData>
    <row r="1" spans="1:58" x14ac:dyDescent="0.35">
      <c r="A1" t="s">
        <v>5550</v>
      </c>
    </row>
    <row r="2" spans="1:58" x14ac:dyDescent="0.35">
      <c r="A2" t="s">
        <v>6250</v>
      </c>
    </row>
    <row r="3" spans="1:58" x14ac:dyDescent="0.35">
      <c r="D3" s="3"/>
      <c r="M3" s="4"/>
      <c r="P3" s="3"/>
      <c r="S3" s="4"/>
    </row>
    <row r="4" spans="1:58" x14ac:dyDescent="0.35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13</v>
      </c>
      <c r="O4" s="2" t="s">
        <v>14</v>
      </c>
      <c r="P4" s="2" t="s">
        <v>15</v>
      </c>
      <c r="Q4" s="2" t="s">
        <v>16</v>
      </c>
      <c r="R4" s="2" t="s">
        <v>17</v>
      </c>
      <c r="S4" s="2" t="s">
        <v>18</v>
      </c>
      <c r="T4" s="2" t="s">
        <v>19</v>
      </c>
      <c r="U4" s="2" t="s">
        <v>20</v>
      </c>
      <c r="V4" s="2" t="s">
        <v>21</v>
      </c>
      <c r="W4" s="2" t="s">
        <v>22</v>
      </c>
      <c r="X4" s="2" t="s">
        <v>23</v>
      </c>
      <c r="Y4" s="2" t="s">
        <v>24</v>
      </c>
      <c r="Z4" s="2" t="s">
        <v>25</v>
      </c>
      <c r="AA4" s="2" t="s">
        <v>26</v>
      </c>
      <c r="AB4" s="2" t="s">
        <v>27</v>
      </c>
      <c r="AC4" s="2" t="s">
        <v>28</v>
      </c>
      <c r="AD4" s="2" t="s">
        <v>29</v>
      </c>
      <c r="AE4" s="2" t="s">
        <v>30</v>
      </c>
      <c r="AF4" s="2" t="s">
        <v>31</v>
      </c>
      <c r="AG4" s="2" t="s">
        <v>32</v>
      </c>
      <c r="AH4" s="2" t="s">
        <v>33</v>
      </c>
      <c r="AI4" s="2" t="s">
        <v>34</v>
      </c>
      <c r="AJ4" s="2" t="s">
        <v>35</v>
      </c>
      <c r="AK4" s="2" t="s">
        <v>36</v>
      </c>
      <c r="AL4" s="2" t="s">
        <v>37</v>
      </c>
      <c r="AM4" s="2" t="s">
        <v>38</v>
      </c>
      <c r="AN4" s="2" t="s">
        <v>39</v>
      </c>
      <c r="AO4" s="2" t="s">
        <v>40</v>
      </c>
      <c r="AP4" s="2" t="s">
        <v>41</v>
      </c>
      <c r="AQ4" s="2" t="s">
        <v>42</v>
      </c>
      <c r="AR4" s="2" t="s">
        <v>43</v>
      </c>
      <c r="AS4" s="2" t="s">
        <v>44</v>
      </c>
      <c r="AT4" s="2" t="s">
        <v>45</v>
      </c>
      <c r="AU4" s="2" t="s">
        <v>46</v>
      </c>
      <c r="AV4" s="2" t="s">
        <v>47</v>
      </c>
      <c r="AW4" s="2" t="s">
        <v>48</v>
      </c>
      <c r="AX4" s="2" t="s">
        <v>49</v>
      </c>
      <c r="AY4" s="2" t="s">
        <v>50</v>
      </c>
      <c r="AZ4" s="2" t="s">
        <v>51</v>
      </c>
      <c r="BA4" s="2" t="s">
        <v>52</v>
      </c>
      <c r="BB4" s="2" t="s">
        <v>53</v>
      </c>
      <c r="BC4" s="2" t="s">
        <v>54</v>
      </c>
      <c r="BD4" s="2" t="s">
        <v>55</v>
      </c>
      <c r="BE4" s="2" t="s">
        <v>56</v>
      </c>
      <c r="BF4" s="2" t="s">
        <v>57</v>
      </c>
    </row>
    <row r="5" spans="1:58" x14ac:dyDescent="0.35">
      <c r="A5" t="s">
        <v>2433</v>
      </c>
      <c r="B5">
        <v>10000</v>
      </c>
      <c r="C5">
        <v>10000</v>
      </c>
      <c r="D5" s="3">
        <v>45792</v>
      </c>
      <c r="E5" t="s">
        <v>59</v>
      </c>
      <c r="F5" t="s">
        <v>2434</v>
      </c>
      <c r="G5" t="s">
        <v>2435</v>
      </c>
      <c r="H5" t="s">
        <v>72</v>
      </c>
      <c r="I5">
        <v>1</v>
      </c>
      <c r="J5" t="s">
        <v>62</v>
      </c>
      <c r="K5">
        <v>82</v>
      </c>
      <c r="L5" t="s">
        <v>191</v>
      </c>
      <c r="M5" s="4">
        <v>10000</v>
      </c>
      <c r="P5" s="3">
        <v>45791</v>
      </c>
      <c r="R5">
        <v>6</v>
      </c>
      <c r="S5" s="4">
        <v>60000</v>
      </c>
      <c r="T5" t="s">
        <v>64</v>
      </c>
      <c r="U5" t="s">
        <v>1945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62</v>
      </c>
      <c r="AI5">
        <v>0</v>
      </c>
      <c r="AJ5" t="s">
        <v>62</v>
      </c>
      <c r="AM5" t="s">
        <v>1946</v>
      </c>
      <c r="AN5" t="s">
        <v>389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62</v>
      </c>
      <c r="BC5" t="s">
        <v>389</v>
      </c>
      <c r="BF5" t="s">
        <v>2436</v>
      </c>
    </row>
    <row r="6" spans="1:58" x14ac:dyDescent="0.35">
      <c r="A6" t="s">
        <v>2969</v>
      </c>
      <c r="B6">
        <v>10000</v>
      </c>
      <c r="C6">
        <v>60000</v>
      </c>
      <c r="D6" s="3">
        <v>45803</v>
      </c>
      <c r="E6" t="s">
        <v>59</v>
      </c>
      <c r="F6" t="s">
        <v>2970</v>
      </c>
      <c r="G6" t="s">
        <v>2971</v>
      </c>
      <c r="I6">
        <v>2</v>
      </c>
      <c r="J6" t="s">
        <v>940</v>
      </c>
      <c r="K6">
        <v>77</v>
      </c>
      <c r="L6" t="s">
        <v>234</v>
      </c>
      <c r="M6" s="4">
        <v>44585</v>
      </c>
      <c r="P6" s="3">
        <v>45791</v>
      </c>
      <c r="R6">
        <v>36</v>
      </c>
      <c r="S6" s="4">
        <v>1605060</v>
      </c>
      <c r="T6" t="s">
        <v>64</v>
      </c>
      <c r="U6" t="s">
        <v>2972</v>
      </c>
      <c r="V6">
        <v>0</v>
      </c>
      <c r="W6" s="4">
        <v>1000000</v>
      </c>
      <c r="X6" s="4">
        <v>605060</v>
      </c>
      <c r="Y6">
        <v>0</v>
      </c>
      <c r="Z6">
        <v>0</v>
      </c>
      <c r="AA6">
        <v>0</v>
      </c>
      <c r="AD6">
        <v>0</v>
      </c>
      <c r="AM6" t="s">
        <v>2973</v>
      </c>
      <c r="AN6" t="s">
        <v>504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62</v>
      </c>
      <c r="AZ6" t="s">
        <v>2974</v>
      </c>
      <c r="BA6">
        <v>0</v>
      </c>
      <c r="BC6" t="s">
        <v>504</v>
      </c>
      <c r="BF6" t="s">
        <v>2975</v>
      </c>
    </row>
    <row r="7" spans="1:58" x14ac:dyDescent="0.35">
      <c r="A7" t="s">
        <v>2035</v>
      </c>
      <c r="B7">
        <v>10000</v>
      </c>
      <c r="C7">
        <v>50000</v>
      </c>
      <c r="D7" s="3">
        <v>45792</v>
      </c>
      <c r="E7" t="s">
        <v>59</v>
      </c>
      <c r="F7" t="s">
        <v>2389</v>
      </c>
      <c r="G7" t="s">
        <v>2037</v>
      </c>
      <c r="I7">
        <v>3</v>
      </c>
      <c r="J7" t="s">
        <v>940</v>
      </c>
      <c r="K7">
        <v>91</v>
      </c>
      <c r="L7" t="s">
        <v>285</v>
      </c>
      <c r="M7" s="4">
        <v>59445</v>
      </c>
      <c r="P7" s="3">
        <v>45791</v>
      </c>
      <c r="R7">
        <v>9</v>
      </c>
      <c r="S7" s="4">
        <v>535005</v>
      </c>
      <c r="T7" t="s">
        <v>64</v>
      </c>
      <c r="U7" t="s">
        <v>2039</v>
      </c>
      <c r="V7">
        <v>0</v>
      </c>
      <c r="W7" s="4">
        <v>500000</v>
      </c>
      <c r="X7" s="4">
        <v>35005</v>
      </c>
      <c r="Y7">
        <v>0</v>
      </c>
      <c r="Z7">
        <v>0</v>
      </c>
      <c r="AA7">
        <v>0</v>
      </c>
      <c r="AD7">
        <v>0</v>
      </c>
      <c r="AM7" t="s">
        <v>2040</v>
      </c>
      <c r="AN7" t="s">
        <v>504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62</v>
      </c>
      <c r="AZ7" t="s">
        <v>5142</v>
      </c>
      <c r="BA7">
        <v>0</v>
      </c>
      <c r="BC7" t="s">
        <v>504</v>
      </c>
      <c r="BF7" t="s">
        <v>2041</v>
      </c>
    </row>
    <row r="8" spans="1:58" x14ac:dyDescent="0.35">
      <c r="A8" t="s">
        <v>2390</v>
      </c>
      <c r="B8">
        <v>10000</v>
      </c>
      <c r="C8">
        <v>10000</v>
      </c>
      <c r="D8" s="3">
        <v>45793</v>
      </c>
      <c r="E8" t="s">
        <v>59</v>
      </c>
      <c r="F8" t="s">
        <v>2391</v>
      </c>
      <c r="G8" t="s">
        <v>2392</v>
      </c>
      <c r="I8">
        <v>1</v>
      </c>
      <c r="J8" t="s">
        <v>940</v>
      </c>
      <c r="K8">
        <v>112</v>
      </c>
      <c r="L8" t="s">
        <v>254</v>
      </c>
      <c r="M8" s="4">
        <v>3334</v>
      </c>
      <c r="P8" s="3">
        <v>45791</v>
      </c>
      <c r="R8">
        <v>6</v>
      </c>
      <c r="S8" s="4">
        <v>20004</v>
      </c>
      <c r="T8" t="s">
        <v>64</v>
      </c>
      <c r="U8" t="s">
        <v>2393</v>
      </c>
      <c r="V8">
        <v>0</v>
      </c>
      <c r="W8" s="4">
        <v>20000</v>
      </c>
      <c r="X8">
        <v>4</v>
      </c>
      <c r="Y8">
        <v>0</v>
      </c>
      <c r="Z8">
        <v>0</v>
      </c>
      <c r="AA8">
        <v>0</v>
      </c>
      <c r="AD8">
        <v>0</v>
      </c>
      <c r="AM8" t="s">
        <v>2394</v>
      </c>
      <c r="AN8" t="s">
        <v>67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62</v>
      </c>
      <c r="AZ8" t="s">
        <v>5143</v>
      </c>
      <c r="BA8">
        <v>0</v>
      </c>
      <c r="BC8" t="s">
        <v>67</v>
      </c>
      <c r="BF8" t="s">
        <v>2395</v>
      </c>
    </row>
    <row r="9" spans="1:58" x14ac:dyDescent="0.35">
      <c r="A9" t="s">
        <v>2396</v>
      </c>
      <c r="B9">
        <v>10000</v>
      </c>
      <c r="C9">
        <v>10000</v>
      </c>
      <c r="D9" s="3">
        <v>45793</v>
      </c>
      <c r="E9" t="s">
        <v>59</v>
      </c>
      <c r="F9" t="s">
        <v>2397</v>
      </c>
      <c r="G9" t="s">
        <v>372</v>
      </c>
      <c r="I9">
        <v>1</v>
      </c>
      <c r="J9" t="s">
        <v>940</v>
      </c>
      <c r="K9">
        <v>73</v>
      </c>
      <c r="L9" t="s">
        <v>227</v>
      </c>
      <c r="M9" s="4">
        <v>25500</v>
      </c>
      <c r="P9" s="3">
        <v>45791</v>
      </c>
      <c r="R9">
        <v>12</v>
      </c>
      <c r="S9" s="4">
        <v>306000</v>
      </c>
      <c r="T9" t="s">
        <v>64</v>
      </c>
      <c r="U9">
        <v>80256230001</v>
      </c>
      <c r="V9">
        <v>0</v>
      </c>
      <c r="W9" s="4">
        <v>306000</v>
      </c>
      <c r="X9">
        <v>0</v>
      </c>
      <c r="Y9">
        <v>0</v>
      </c>
      <c r="Z9">
        <v>0</v>
      </c>
      <c r="AA9">
        <v>0</v>
      </c>
      <c r="AD9">
        <v>0</v>
      </c>
      <c r="AM9">
        <v>8025623</v>
      </c>
      <c r="AN9" t="s">
        <v>89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62</v>
      </c>
      <c r="AZ9" t="s">
        <v>5144</v>
      </c>
      <c r="BA9">
        <v>0</v>
      </c>
      <c r="BC9" t="s">
        <v>89</v>
      </c>
      <c r="BF9" t="s">
        <v>2398</v>
      </c>
    </row>
    <row r="10" spans="1:58" x14ac:dyDescent="0.35">
      <c r="A10" t="s">
        <v>2396</v>
      </c>
      <c r="B10">
        <v>10000</v>
      </c>
      <c r="C10">
        <v>20000</v>
      </c>
      <c r="D10" s="3">
        <v>45793</v>
      </c>
      <c r="E10" t="s">
        <v>59</v>
      </c>
      <c r="F10" t="s">
        <v>2397</v>
      </c>
      <c r="G10" t="s">
        <v>372</v>
      </c>
      <c r="I10">
        <v>1</v>
      </c>
      <c r="J10" t="s">
        <v>940</v>
      </c>
      <c r="K10" t="s">
        <v>178</v>
      </c>
      <c r="L10" t="s">
        <v>200</v>
      </c>
      <c r="M10" s="4">
        <v>34500</v>
      </c>
      <c r="P10" s="3">
        <v>45791</v>
      </c>
      <c r="R10">
        <v>12</v>
      </c>
      <c r="S10" s="4">
        <v>414000</v>
      </c>
      <c r="T10" t="s">
        <v>64</v>
      </c>
      <c r="U10">
        <v>80256230001</v>
      </c>
      <c r="V10">
        <v>0</v>
      </c>
      <c r="W10" s="4">
        <v>414000</v>
      </c>
      <c r="X10">
        <v>0</v>
      </c>
      <c r="Y10">
        <v>0</v>
      </c>
      <c r="Z10">
        <v>0</v>
      </c>
      <c r="AA10">
        <v>0</v>
      </c>
      <c r="AD10">
        <v>0</v>
      </c>
      <c r="AM10">
        <v>8025623</v>
      </c>
      <c r="AN10" t="s">
        <v>89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62</v>
      </c>
      <c r="AZ10" t="s">
        <v>5144</v>
      </c>
      <c r="BA10">
        <v>0</v>
      </c>
      <c r="BC10" t="s">
        <v>89</v>
      </c>
      <c r="BF10" t="s">
        <v>2398</v>
      </c>
    </row>
    <row r="11" spans="1:58" x14ac:dyDescent="0.35">
      <c r="A11" t="s">
        <v>2399</v>
      </c>
      <c r="B11">
        <v>10000</v>
      </c>
      <c r="C11">
        <v>10000</v>
      </c>
      <c r="D11" s="3">
        <v>45792</v>
      </c>
      <c r="E11" t="s">
        <v>59</v>
      </c>
      <c r="F11" s="5">
        <v>0.44840277777777776</v>
      </c>
      <c r="G11" t="s">
        <v>1920</v>
      </c>
      <c r="I11">
        <v>1</v>
      </c>
      <c r="J11" t="s">
        <v>940</v>
      </c>
      <c r="K11">
        <v>65</v>
      </c>
      <c r="L11" t="s">
        <v>248</v>
      </c>
      <c r="M11" s="4">
        <v>30000</v>
      </c>
      <c r="P11" s="3">
        <v>45791</v>
      </c>
      <c r="R11">
        <v>1</v>
      </c>
      <c r="S11" s="4">
        <v>30000</v>
      </c>
      <c r="T11" t="s">
        <v>64</v>
      </c>
      <c r="U11" t="s">
        <v>2400</v>
      </c>
      <c r="V11">
        <v>0</v>
      </c>
      <c r="W11" s="4">
        <v>32000</v>
      </c>
      <c r="X11" s="4">
        <v>-2000</v>
      </c>
      <c r="Y11">
        <v>0</v>
      </c>
      <c r="Z11">
        <v>0</v>
      </c>
      <c r="AA11">
        <v>0</v>
      </c>
      <c r="AD11">
        <v>0</v>
      </c>
      <c r="AM11" t="s">
        <v>2401</v>
      </c>
      <c r="AN11" t="s">
        <v>1923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62</v>
      </c>
      <c r="AZ11" t="s">
        <v>5145</v>
      </c>
      <c r="BA11">
        <v>0</v>
      </c>
      <c r="BC11" t="s">
        <v>1923</v>
      </c>
      <c r="BF11" t="s">
        <v>2402</v>
      </c>
    </row>
    <row r="12" spans="1:58" x14ac:dyDescent="0.35">
      <c r="A12" t="s">
        <v>2403</v>
      </c>
      <c r="B12">
        <v>10000</v>
      </c>
      <c r="C12">
        <v>20000</v>
      </c>
      <c r="D12" s="3">
        <v>45792</v>
      </c>
      <c r="E12" t="s">
        <v>59</v>
      </c>
      <c r="F12" t="s">
        <v>2404</v>
      </c>
      <c r="G12">
        <v>2.02312111751461E+16</v>
      </c>
      <c r="I12">
        <v>1</v>
      </c>
      <c r="J12" t="s">
        <v>940</v>
      </c>
      <c r="K12">
        <v>60</v>
      </c>
      <c r="L12" t="s">
        <v>63</v>
      </c>
      <c r="M12" s="4">
        <v>10000</v>
      </c>
      <c r="P12" s="3">
        <v>45791</v>
      </c>
      <c r="R12">
        <v>1</v>
      </c>
      <c r="S12" s="4">
        <v>10000</v>
      </c>
      <c r="T12" t="s">
        <v>64</v>
      </c>
      <c r="U12" t="s">
        <v>2405</v>
      </c>
      <c r="V12">
        <v>0</v>
      </c>
      <c r="W12" s="4">
        <v>10000</v>
      </c>
      <c r="X12">
        <v>0</v>
      </c>
      <c r="Y12">
        <v>0</v>
      </c>
      <c r="Z12">
        <v>0</v>
      </c>
      <c r="AA12">
        <v>0</v>
      </c>
      <c r="AD12">
        <v>0</v>
      </c>
      <c r="AM12" t="s">
        <v>2406</v>
      </c>
      <c r="AN12" t="s">
        <v>2407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62</v>
      </c>
      <c r="AZ12" t="s">
        <v>5146</v>
      </c>
      <c r="BA12">
        <v>0</v>
      </c>
      <c r="BC12" t="s">
        <v>2407</v>
      </c>
      <c r="BF12" t="s">
        <v>2408</v>
      </c>
    </row>
    <row r="13" spans="1:58" x14ac:dyDescent="0.35">
      <c r="A13" t="s">
        <v>1982</v>
      </c>
      <c r="B13">
        <v>10000</v>
      </c>
      <c r="C13">
        <v>30000</v>
      </c>
      <c r="D13" s="3">
        <v>45791</v>
      </c>
      <c r="E13" t="s">
        <v>59</v>
      </c>
      <c r="F13" s="5">
        <v>0.45408564814814817</v>
      </c>
      <c r="G13" t="s">
        <v>1787</v>
      </c>
      <c r="I13">
        <v>1</v>
      </c>
      <c r="J13" t="s">
        <v>940</v>
      </c>
      <c r="K13">
        <v>59</v>
      </c>
      <c r="L13" t="s">
        <v>126</v>
      </c>
      <c r="M13" s="4">
        <v>1500</v>
      </c>
      <c r="P13" s="3">
        <v>45791</v>
      </c>
      <c r="R13">
        <v>2</v>
      </c>
      <c r="S13" s="4">
        <v>3000</v>
      </c>
      <c r="T13" t="s">
        <v>64</v>
      </c>
      <c r="U13">
        <v>200748660001</v>
      </c>
      <c r="V13">
        <v>0</v>
      </c>
      <c r="W13" s="4">
        <v>3000</v>
      </c>
      <c r="X13">
        <v>0</v>
      </c>
      <c r="Y13">
        <v>0</v>
      </c>
      <c r="Z13">
        <v>0</v>
      </c>
      <c r="AA13">
        <v>0</v>
      </c>
      <c r="AD13">
        <v>0</v>
      </c>
      <c r="AM13">
        <v>20074866</v>
      </c>
      <c r="AN13" t="s">
        <v>129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62</v>
      </c>
      <c r="AZ13" t="s">
        <v>5147</v>
      </c>
      <c r="BA13">
        <v>0</v>
      </c>
      <c r="BC13" t="s">
        <v>129</v>
      </c>
      <c r="BF13" t="s">
        <v>1983</v>
      </c>
    </row>
    <row r="14" spans="1:58" x14ac:dyDescent="0.35">
      <c r="A14" t="s">
        <v>2409</v>
      </c>
      <c r="B14">
        <v>10000</v>
      </c>
      <c r="C14">
        <v>10000</v>
      </c>
      <c r="D14" s="3">
        <v>45792</v>
      </c>
      <c r="E14" t="s">
        <v>59</v>
      </c>
      <c r="F14" t="s">
        <v>2410</v>
      </c>
      <c r="G14" t="s">
        <v>2411</v>
      </c>
      <c r="I14">
        <v>1</v>
      </c>
      <c r="J14" t="s">
        <v>940</v>
      </c>
      <c r="K14">
        <v>63</v>
      </c>
      <c r="L14" t="s">
        <v>238</v>
      </c>
      <c r="M14" s="4">
        <v>5000</v>
      </c>
      <c r="P14" s="3">
        <v>45791</v>
      </c>
      <c r="R14">
        <v>100</v>
      </c>
      <c r="S14" s="4">
        <v>500000</v>
      </c>
      <c r="T14" t="s">
        <v>64</v>
      </c>
      <c r="U14" t="s">
        <v>2412</v>
      </c>
      <c r="V14">
        <v>0</v>
      </c>
      <c r="W14" s="4">
        <v>500000</v>
      </c>
      <c r="X14">
        <v>0</v>
      </c>
      <c r="Y14">
        <v>0</v>
      </c>
      <c r="Z14">
        <v>0</v>
      </c>
      <c r="AA14">
        <v>0</v>
      </c>
      <c r="AD14">
        <v>0</v>
      </c>
      <c r="AM14" t="s">
        <v>2413</v>
      </c>
      <c r="AN14" t="s">
        <v>2414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62</v>
      </c>
      <c r="AZ14" t="s">
        <v>5148</v>
      </c>
      <c r="BA14">
        <v>0</v>
      </c>
      <c r="BC14" t="s">
        <v>2414</v>
      </c>
      <c r="BF14" t="s">
        <v>2415</v>
      </c>
    </row>
    <row r="15" spans="1:58" x14ac:dyDescent="0.35">
      <c r="A15" t="s">
        <v>2416</v>
      </c>
      <c r="B15">
        <v>10000</v>
      </c>
      <c r="C15">
        <v>10000</v>
      </c>
      <c r="D15" s="3">
        <v>45792</v>
      </c>
      <c r="E15" t="s">
        <v>59</v>
      </c>
      <c r="F15" t="s">
        <v>799</v>
      </c>
      <c r="G15" t="s">
        <v>1310</v>
      </c>
      <c r="I15">
        <v>1</v>
      </c>
      <c r="J15" t="s">
        <v>940</v>
      </c>
      <c r="K15">
        <v>72</v>
      </c>
      <c r="L15" t="s">
        <v>198</v>
      </c>
      <c r="M15" s="4">
        <v>7250</v>
      </c>
      <c r="P15" s="3">
        <v>45791</v>
      </c>
      <c r="R15">
        <v>4</v>
      </c>
      <c r="S15" s="4">
        <v>29000</v>
      </c>
      <c r="T15" t="s">
        <v>64</v>
      </c>
      <c r="U15">
        <v>83615250001</v>
      </c>
      <c r="V15">
        <v>0</v>
      </c>
      <c r="W15" s="4">
        <v>25000</v>
      </c>
      <c r="X15" s="4">
        <v>4000</v>
      </c>
      <c r="Y15">
        <v>0</v>
      </c>
      <c r="Z15">
        <v>0</v>
      </c>
      <c r="AA15">
        <v>0</v>
      </c>
      <c r="AD15">
        <v>0</v>
      </c>
      <c r="AM15">
        <v>8361525</v>
      </c>
      <c r="AN15" t="s">
        <v>89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62</v>
      </c>
      <c r="AZ15" t="s">
        <v>5095</v>
      </c>
      <c r="BA15">
        <v>0</v>
      </c>
      <c r="BC15" t="s">
        <v>89</v>
      </c>
      <c r="BF15" t="s">
        <v>1812</v>
      </c>
    </row>
    <row r="16" spans="1:58" x14ac:dyDescent="0.35">
      <c r="A16" t="s">
        <v>2417</v>
      </c>
      <c r="B16">
        <v>10000</v>
      </c>
      <c r="C16">
        <v>10000</v>
      </c>
      <c r="D16" s="3">
        <v>45792</v>
      </c>
      <c r="E16" t="s">
        <v>59</v>
      </c>
      <c r="F16" t="s">
        <v>2404</v>
      </c>
      <c r="G16">
        <v>2.02312111751461E+16</v>
      </c>
      <c r="I16">
        <v>1</v>
      </c>
      <c r="J16" t="s">
        <v>940</v>
      </c>
      <c r="K16">
        <v>60</v>
      </c>
      <c r="L16" t="s">
        <v>63</v>
      </c>
      <c r="M16" s="4">
        <v>10000</v>
      </c>
      <c r="P16" s="3">
        <v>45791</v>
      </c>
      <c r="R16">
        <v>1</v>
      </c>
      <c r="S16" s="4">
        <v>10000</v>
      </c>
      <c r="T16" t="s">
        <v>64</v>
      </c>
      <c r="U16" t="s">
        <v>2405</v>
      </c>
      <c r="V16">
        <v>0</v>
      </c>
      <c r="W16" s="4">
        <v>10000</v>
      </c>
      <c r="X16">
        <v>0</v>
      </c>
      <c r="Y16">
        <v>0</v>
      </c>
      <c r="Z16">
        <v>0</v>
      </c>
      <c r="AA16">
        <v>0</v>
      </c>
      <c r="AD16">
        <v>0</v>
      </c>
      <c r="AM16" t="s">
        <v>2406</v>
      </c>
      <c r="AN16" t="s">
        <v>2418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62</v>
      </c>
      <c r="AZ16" t="s">
        <v>5149</v>
      </c>
      <c r="BA16">
        <v>0</v>
      </c>
      <c r="BC16" t="s">
        <v>2418</v>
      </c>
      <c r="BF16" t="s">
        <v>2419</v>
      </c>
    </row>
    <row r="17" spans="1:58" x14ac:dyDescent="0.35">
      <c r="A17" t="s">
        <v>2420</v>
      </c>
      <c r="B17">
        <v>10000</v>
      </c>
      <c r="C17">
        <v>20000</v>
      </c>
      <c r="D17" s="3">
        <v>45792</v>
      </c>
      <c r="E17" t="s">
        <v>59</v>
      </c>
      <c r="F17" t="s">
        <v>2421</v>
      </c>
      <c r="G17" t="s">
        <v>124</v>
      </c>
      <c r="I17">
        <v>1</v>
      </c>
      <c r="J17" t="s">
        <v>940</v>
      </c>
      <c r="K17">
        <v>59</v>
      </c>
      <c r="L17" t="s">
        <v>126</v>
      </c>
      <c r="M17" s="4">
        <v>4300</v>
      </c>
      <c r="P17" s="3">
        <v>45791</v>
      </c>
      <c r="R17">
        <v>1</v>
      </c>
      <c r="S17" s="4">
        <v>4300</v>
      </c>
      <c r="T17" t="s">
        <v>64</v>
      </c>
      <c r="U17">
        <v>150101400001</v>
      </c>
      <c r="V17">
        <v>0</v>
      </c>
      <c r="W17" s="4">
        <v>4300</v>
      </c>
      <c r="X17">
        <v>0</v>
      </c>
      <c r="Y17">
        <v>0</v>
      </c>
      <c r="Z17">
        <v>0</v>
      </c>
      <c r="AA17">
        <v>0</v>
      </c>
      <c r="AD17">
        <v>0</v>
      </c>
      <c r="AM17">
        <v>15010140</v>
      </c>
      <c r="AN17" t="s">
        <v>2422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62</v>
      </c>
      <c r="AZ17" t="s">
        <v>5150</v>
      </c>
      <c r="BA17">
        <v>0</v>
      </c>
      <c r="BC17" t="s">
        <v>2422</v>
      </c>
      <c r="BF17" t="s">
        <v>2423</v>
      </c>
    </row>
    <row r="18" spans="1:58" x14ac:dyDescent="0.35">
      <c r="A18" t="s">
        <v>1984</v>
      </c>
      <c r="B18">
        <v>10000</v>
      </c>
      <c r="C18">
        <v>40000</v>
      </c>
      <c r="D18" s="3">
        <v>45791</v>
      </c>
      <c r="E18" t="s">
        <v>59</v>
      </c>
      <c r="F18" t="s">
        <v>1985</v>
      </c>
      <c r="G18" t="s">
        <v>1986</v>
      </c>
      <c r="I18">
        <v>3</v>
      </c>
      <c r="J18" t="s">
        <v>940</v>
      </c>
      <c r="K18">
        <v>101</v>
      </c>
      <c r="L18" t="s">
        <v>94</v>
      </c>
      <c r="M18" s="4">
        <v>42000</v>
      </c>
      <c r="P18" s="3">
        <v>45791</v>
      </c>
      <c r="R18">
        <v>5</v>
      </c>
      <c r="S18" s="4">
        <v>210000</v>
      </c>
      <c r="T18" t="s">
        <v>64</v>
      </c>
      <c r="U18" t="s">
        <v>1988</v>
      </c>
      <c r="V18">
        <v>0</v>
      </c>
      <c r="W18" s="4">
        <v>200000</v>
      </c>
      <c r="X18" s="4">
        <v>10000</v>
      </c>
      <c r="Y18">
        <v>0</v>
      </c>
      <c r="Z18">
        <v>0</v>
      </c>
      <c r="AA18">
        <v>0</v>
      </c>
      <c r="AD18">
        <v>0</v>
      </c>
      <c r="AM18" t="s">
        <v>1989</v>
      </c>
      <c r="AN18" t="s">
        <v>97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62</v>
      </c>
      <c r="AZ18" t="s">
        <v>5151</v>
      </c>
      <c r="BA18">
        <v>0</v>
      </c>
      <c r="BC18" t="s">
        <v>97</v>
      </c>
      <c r="BF18" t="s">
        <v>1990</v>
      </c>
    </row>
    <row r="19" spans="1:58" x14ac:dyDescent="0.35">
      <c r="A19" t="s">
        <v>5099</v>
      </c>
      <c r="B19">
        <v>20000</v>
      </c>
      <c r="C19">
        <v>30000</v>
      </c>
      <c r="D19" s="3">
        <v>45805</v>
      </c>
      <c r="E19" t="s">
        <v>59</v>
      </c>
      <c r="F19" t="s">
        <v>5100</v>
      </c>
      <c r="G19" t="s">
        <v>5101</v>
      </c>
      <c r="I19">
        <v>1</v>
      </c>
      <c r="J19" t="s">
        <v>940</v>
      </c>
      <c r="K19">
        <v>103</v>
      </c>
      <c r="L19" t="s">
        <v>204</v>
      </c>
      <c r="M19" s="4">
        <v>22500</v>
      </c>
      <c r="P19" s="3">
        <v>45791</v>
      </c>
      <c r="R19">
        <v>8</v>
      </c>
      <c r="S19" s="4">
        <v>180000</v>
      </c>
      <c r="T19" t="s">
        <v>64</v>
      </c>
      <c r="U19" t="s">
        <v>2062</v>
      </c>
      <c r="V19">
        <v>0</v>
      </c>
      <c r="W19" s="4">
        <v>180000</v>
      </c>
      <c r="X19">
        <v>0</v>
      </c>
      <c r="Y19">
        <v>0</v>
      </c>
      <c r="Z19">
        <v>0</v>
      </c>
      <c r="AA19">
        <v>0</v>
      </c>
      <c r="AD19">
        <v>0</v>
      </c>
      <c r="AM19" t="s">
        <v>2063</v>
      </c>
      <c r="AN19" t="s">
        <v>67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62</v>
      </c>
      <c r="AZ19" t="s">
        <v>5102</v>
      </c>
      <c r="BA19">
        <v>0</v>
      </c>
      <c r="BC19" t="s">
        <v>67</v>
      </c>
      <c r="BF19" t="s">
        <v>5103</v>
      </c>
    </row>
    <row r="20" spans="1:58" x14ac:dyDescent="0.35">
      <c r="A20" t="s">
        <v>5099</v>
      </c>
      <c r="B20">
        <v>20000</v>
      </c>
      <c r="C20">
        <v>40000</v>
      </c>
      <c r="D20" s="3">
        <v>45805</v>
      </c>
      <c r="E20" t="s">
        <v>59</v>
      </c>
      <c r="F20" t="s">
        <v>5100</v>
      </c>
      <c r="G20" t="s">
        <v>5101</v>
      </c>
      <c r="I20">
        <v>1</v>
      </c>
      <c r="J20" t="s">
        <v>940</v>
      </c>
      <c r="K20" t="s">
        <v>173</v>
      </c>
      <c r="L20" t="s">
        <v>213</v>
      </c>
      <c r="M20" s="4">
        <v>48750</v>
      </c>
      <c r="P20" s="3">
        <v>45791</v>
      </c>
      <c r="R20">
        <v>8</v>
      </c>
      <c r="S20" s="4">
        <v>390000</v>
      </c>
      <c r="T20" t="s">
        <v>64</v>
      </c>
      <c r="U20" t="s">
        <v>2062</v>
      </c>
      <c r="V20">
        <v>0</v>
      </c>
      <c r="W20" s="4">
        <v>390000</v>
      </c>
      <c r="X20">
        <v>0</v>
      </c>
      <c r="Y20">
        <v>0</v>
      </c>
      <c r="Z20">
        <v>0</v>
      </c>
      <c r="AA20">
        <v>0</v>
      </c>
      <c r="AD20">
        <v>0</v>
      </c>
      <c r="AM20" t="s">
        <v>2063</v>
      </c>
      <c r="AN20" t="s">
        <v>67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62</v>
      </c>
      <c r="AZ20" t="s">
        <v>5102</v>
      </c>
      <c r="BA20">
        <v>0</v>
      </c>
      <c r="BC20" t="s">
        <v>67</v>
      </c>
      <c r="BF20" t="s">
        <v>5103</v>
      </c>
    </row>
    <row r="21" spans="1:58" x14ac:dyDescent="0.35">
      <c r="A21" t="s">
        <v>2163</v>
      </c>
      <c r="B21">
        <v>10000</v>
      </c>
      <c r="C21">
        <v>50000</v>
      </c>
      <c r="D21" s="3">
        <v>45792</v>
      </c>
      <c r="E21" t="s">
        <v>59</v>
      </c>
      <c r="F21" t="s">
        <v>2164</v>
      </c>
      <c r="G21" t="s">
        <v>2165</v>
      </c>
      <c r="I21">
        <v>3</v>
      </c>
      <c r="J21" t="s">
        <v>940</v>
      </c>
      <c r="K21">
        <v>85</v>
      </c>
      <c r="L21" t="s">
        <v>283</v>
      </c>
      <c r="M21" s="4">
        <v>10000</v>
      </c>
      <c r="P21" s="3">
        <v>45791</v>
      </c>
      <c r="R21">
        <v>11</v>
      </c>
      <c r="S21" s="4">
        <v>110000</v>
      </c>
      <c r="T21" t="s">
        <v>64</v>
      </c>
      <c r="U21" t="s">
        <v>2166</v>
      </c>
      <c r="V21">
        <v>0</v>
      </c>
      <c r="W21" s="4">
        <v>100000</v>
      </c>
      <c r="X21" s="4">
        <v>10000</v>
      </c>
      <c r="Y21">
        <v>0</v>
      </c>
      <c r="Z21">
        <v>0</v>
      </c>
      <c r="AA21">
        <v>0</v>
      </c>
      <c r="AD21">
        <v>0</v>
      </c>
      <c r="AM21" t="s">
        <v>2167</v>
      </c>
      <c r="AN21" t="s">
        <v>97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62</v>
      </c>
      <c r="AZ21" t="s">
        <v>5152</v>
      </c>
      <c r="BA21">
        <v>0</v>
      </c>
      <c r="BC21" t="s">
        <v>97</v>
      </c>
      <c r="BF21" t="s">
        <v>2168</v>
      </c>
    </row>
    <row r="22" spans="1:58" x14ac:dyDescent="0.35">
      <c r="A22" t="s">
        <v>2169</v>
      </c>
      <c r="B22">
        <v>10000</v>
      </c>
      <c r="C22">
        <v>40000</v>
      </c>
      <c r="D22" s="3">
        <v>45792</v>
      </c>
      <c r="E22" t="s">
        <v>59</v>
      </c>
      <c r="F22" t="s">
        <v>2170</v>
      </c>
      <c r="G22" t="s">
        <v>2165</v>
      </c>
      <c r="I22">
        <v>3</v>
      </c>
      <c r="J22" t="s">
        <v>940</v>
      </c>
      <c r="K22">
        <v>85</v>
      </c>
      <c r="L22" t="s">
        <v>283</v>
      </c>
      <c r="M22" s="4">
        <v>10000</v>
      </c>
      <c r="P22" s="3">
        <v>45791</v>
      </c>
      <c r="R22">
        <v>11</v>
      </c>
      <c r="S22" s="4">
        <v>110000</v>
      </c>
      <c r="T22" t="s">
        <v>64</v>
      </c>
      <c r="U22" t="s">
        <v>2171</v>
      </c>
      <c r="V22">
        <v>0</v>
      </c>
      <c r="W22" s="4">
        <v>100000</v>
      </c>
      <c r="X22" s="4">
        <v>10000</v>
      </c>
      <c r="Y22">
        <v>0</v>
      </c>
      <c r="Z22">
        <v>0</v>
      </c>
      <c r="AA22">
        <v>0</v>
      </c>
      <c r="AD22">
        <v>0</v>
      </c>
      <c r="AM22" t="s">
        <v>2172</v>
      </c>
      <c r="AN22" t="s">
        <v>97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62</v>
      </c>
      <c r="AZ22" t="s">
        <v>5153</v>
      </c>
      <c r="BA22">
        <v>0</v>
      </c>
      <c r="BC22" t="s">
        <v>97</v>
      </c>
      <c r="BF22" t="s">
        <v>2173</v>
      </c>
    </row>
    <row r="23" spans="1:58" x14ac:dyDescent="0.35">
      <c r="A23" t="s">
        <v>2357</v>
      </c>
      <c r="B23">
        <v>10000</v>
      </c>
      <c r="C23">
        <v>20000</v>
      </c>
      <c r="D23" s="3">
        <v>45792</v>
      </c>
      <c r="E23" t="s">
        <v>59</v>
      </c>
      <c r="F23" t="s">
        <v>2358</v>
      </c>
      <c r="G23" t="s">
        <v>2359</v>
      </c>
      <c r="I23">
        <v>1</v>
      </c>
      <c r="J23" t="s">
        <v>940</v>
      </c>
      <c r="K23">
        <v>29</v>
      </c>
      <c r="L23" t="s">
        <v>73</v>
      </c>
      <c r="M23" s="4">
        <v>12000</v>
      </c>
      <c r="P23" s="3">
        <v>45791</v>
      </c>
      <c r="R23">
        <v>2</v>
      </c>
      <c r="S23" s="4">
        <v>24000</v>
      </c>
      <c r="T23" t="s">
        <v>64</v>
      </c>
      <c r="U23" t="s">
        <v>550</v>
      </c>
      <c r="V23">
        <v>0</v>
      </c>
      <c r="W23" s="4">
        <v>24000</v>
      </c>
      <c r="X23">
        <v>0</v>
      </c>
      <c r="Y23">
        <v>0</v>
      </c>
      <c r="Z23">
        <v>0</v>
      </c>
      <c r="AA23">
        <v>0</v>
      </c>
      <c r="AD23">
        <v>0</v>
      </c>
      <c r="AM23" t="s">
        <v>551</v>
      </c>
      <c r="AN23" t="s">
        <v>381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62</v>
      </c>
      <c r="AZ23" t="s">
        <v>5154</v>
      </c>
      <c r="BA23">
        <v>0</v>
      </c>
      <c r="BC23" t="s">
        <v>381</v>
      </c>
      <c r="BF23" t="s">
        <v>2360</v>
      </c>
    </row>
    <row r="24" spans="1:58" x14ac:dyDescent="0.35">
      <c r="A24" t="s">
        <v>2424</v>
      </c>
      <c r="B24">
        <v>10000</v>
      </c>
      <c r="C24">
        <v>10000</v>
      </c>
      <c r="D24" s="3">
        <v>45792</v>
      </c>
      <c r="E24" t="s">
        <v>59</v>
      </c>
      <c r="F24" t="s">
        <v>2425</v>
      </c>
      <c r="G24" t="s">
        <v>2426</v>
      </c>
      <c r="I24">
        <v>1</v>
      </c>
      <c r="J24" t="s">
        <v>940</v>
      </c>
      <c r="K24">
        <v>72</v>
      </c>
      <c r="L24" t="s">
        <v>198</v>
      </c>
      <c r="M24" s="4">
        <v>1250</v>
      </c>
      <c r="P24" s="3">
        <v>45791</v>
      </c>
      <c r="R24">
        <v>4</v>
      </c>
      <c r="S24" s="4">
        <v>5000</v>
      </c>
      <c r="T24" t="s">
        <v>64</v>
      </c>
      <c r="U24" t="s">
        <v>2427</v>
      </c>
      <c r="V24">
        <v>0</v>
      </c>
      <c r="W24" s="4">
        <v>3000</v>
      </c>
      <c r="X24" s="4">
        <v>2000</v>
      </c>
      <c r="Y24">
        <v>0</v>
      </c>
      <c r="Z24">
        <v>0</v>
      </c>
      <c r="AA24">
        <v>0</v>
      </c>
      <c r="AD24">
        <v>0</v>
      </c>
      <c r="AM24" t="s">
        <v>2428</v>
      </c>
      <c r="AN24" t="s">
        <v>2429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62</v>
      </c>
      <c r="AZ24" t="s">
        <v>5106</v>
      </c>
      <c r="BA24">
        <v>0</v>
      </c>
      <c r="BC24" t="s">
        <v>2429</v>
      </c>
      <c r="BF24" t="s">
        <v>2430</v>
      </c>
    </row>
    <row r="25" spans="1:58" x14ac:dyDescent="0.35">
      <c r="A25" t="s">
        <v>1991</v>
      </c>
      <c r="B25">
        <v>10000</v>
      </c>
      <c r="C25">
        <v>20000</v>
      </c>
      <c r="D25" s="3">
        <v>45791</v>
      </c>
      <c r="E25" t="s">
        <v>59</v>
      </c>
      <c r="F25" t="s">
        <v>1992</v>
      </c>
      <c r="G25" t="s">
        <v>1310</v>
      </c>
      <c r="I25">
        <v>2</v>
      </c>
      <c r="J25" t="s">
        <v>940</v>
      </c>
      <c r="K25">
        <v>71</v>
      </c>
      <c r="L25" t="s">
        <v>86</v>
      </c>
      <c r="M25" s="4">
        <v>4167</v>
      </c>
      <c r="P25" s="3">
        <v>45791</v>
      </c>
      <c r="R25">
        <v>6</v>
      </c>
      <c r="S25" s="4">
        <v>25002</v>
      </c>
      <c r="T25" t="s">
        <v>64</v>
      </c>
      <c r="U25">
        <v>83615010001</v>
      </c>
      <c r="V25">
        <v>0</v>
      </c>
      <c r="W25" s="4">
        <v>25000</v>
      </c>
      <c r="X25">
        <v>2</v>
      </c>
      <c r="Y25">
        <v>0</v>
      </c>
      <c r="Z25">
        <v>0</v>
      </c>
      <c r="AA25">
        <v>0</v>
      </c>
      <c r="AD25">
        <v>0</v>
      </c>
      <c r="AM25">
        <v>8361501</v>
      </c>
      <c r="AN25" t="s">
        <v>89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62</v>
      </c>
      <c r="AZ25" t="s">
        <v>5155</v>
      </c>
      <c r="BA25">
        <v>0</v>
      </c>
      <c r="BC25" t="s">
        <v>89</v>
      </c>
      <c r="BF25" t="s">
        <v>794</v>
      </c>
    </row>
    <row r="26" spans="1:58" x14ac:dyDescent="0.35">
      <c r="A26" t="s">
        <v>2431</v>
      </c>
      <c r="B26">
        <v>10000</v>
      </c>
      <c r="C26">
        <v>10000</v>
      </c>
      <c r="D26" s="3">
        <v>45792</v>
      </c>
      <c r="E26" t="s">
        <v>59</v>
      </c>
      <c r="F26" t="s">
        <v>2432</v>
      </c>
      <c r="G26" t="s">
        <v>1310</v>
      </c>
      <c r="I26">
        <v>1</v>
      </c>
      <c r="J26" t="s">
        <v>940</v>
      </c>
      <c r="K26">
        <v>72</v>
      </c>
      <c r="L26" t="s">
        <v>198</v>
      </c>
      <c r="M26" s="4">
        <v>5250</v>
      </c>
      <c r="P26" s="3">
        <v>45791</v>
      </c>
      <c r="R26">
        <v>4</v>
      </c>
      <c r="S26" s="4">
        <v>21000</v>
      </c>
      <c r="T26" t="s">
        <v>64</v>
      </c>
      <c r="U26">
        <v>83615250001</v>
      </c>
      <c r="V26">
        <v>0</v>
      </c>
      <c r="W26" s="4">
        <v>15000</v>
      </c>
      <c r="X26" s="4">
        <v>6000</v>
      </c>
      <c r="Y26">
        <v>0</v>
      </c>
      <c r="Z26">
        <v>0</v>
      </c>
      <c r="AA26">
        <v>0</v>
      </c>
      <c r="AD26">
        <v>0</v>
      </c>
      <c r="AM26">
        <v>8361525</v>
      </c>
      <c r="AN26" t="s">
        <v>89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62</v>
      </c>
      <c r="AZ26" t="s">
        <v>5156</v>
      </c>
      <c r="BA26">
        <v>0</v>
      </c>
      <c r="BC26" t="s">
        <v>89</v>
      </c>
      <c r="BF26" t="s">
        <v>794</v>
      </c>
    </row>
    <row r="27" spans="1:58" x14ac:dyDescent="0.35">
      <c r="A27" t="s">
        <v>2431</v>
      </c>
      <c r="B27">
        <v>10000</v>
      </c>
      <c r="C27">
        <v>20000</v>
      </c>
      <c r="D27" s="3">
        <v>45792</v>
      </c>
      <c r="E27" t="s">
        <v>59</v>
      </c>
      <c r="F27" t="s">
        <v>2432</v>
      </c>
      <c r="G27" t="s">
        <v>1310</v>
      </c>
      <c r="I27">
        <v>2</v>
      </c>
      <c r="J27" t="s">
        <v>940</v>
      </c>
      <c r="K27">
        <v>71</v>
      </c>
      <c r="L27" t="s">
        <v>86</v>
      </c>
      <c r="M27" s="4">
        <v>7500</v>
      </c>
      <c r="P27" s="3">
        <v>45791</v>
      </c>
      <c r="R27">
        <v>6</v>
      </c>
      <c r="S27" s="4">
        <v>45000</v>
      </c>
      <c r="T27" t="s">
        <v>64</v>
      </c>
      <c r="U27">
        <v>83615250001</v>
      </c>
      <c r="V27">
        <v>0</v>
      </c>
      <c r="W27" s="4">
        <v>15000</v>
      </c>
      <c r="X27" s="4">
        <v>30000</v>
      </c>
      <c r="Y27">
        <v>0</v>
      </c>
      <c r="Z27">
        <v>0</v>
      </c>
      <c r="AA27">
        <v>0</v>
      </c>
      <c r="AD27">
        <v>0</v>
      </c>
      <c r="AM27">
        <v>8361525</v>
      </c>
      <c r="AN27" t="s">
        <v>89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62</v>
      </c>
      <c r="AZ27" t="s">
        <v>5156</v>
      </c>
      <c r="BA27">
        <v>0</v>
      </c>
      <c r="BC27" t="s">
        <v>89</v>
      </c>
      <c r="BF27" t="s">
        <v>794</v>
      </c>
    </row>
    <row r="28" spans="1:58" x14ac:dyDescent="0.35">
      <c r="A28" t="s">
        <v>2431</v>
      </c>
      <c r="B28">
        <v>20000</v>
      </c>
      <c r="C28">
        <v>10000</v>
      </c>
      <c r="D28" s="3">
        <v>45792</v>
      </c>
      <c r="E28" t="s">
        <v>59</v>
      </c>
      <c r="F28" t="s">
        <v>2432</v>
      </c>
      <c r="G28" t="s">
        <v>1310</v>
      </c>
      <c r="I28">
        <v>1</v>
      </c>
      <c r="J28" t="s">
        <v>940</v>
      </c>
      <c r="K28">
        <v>72</v>
      </c>
      <c r="L28" t="s">
        <v>198</v>
      </c>
      <c r="M28" s="4">
        <v>7500</v>
      </c>
      <c r="P28" s="3">
        <v>45791</v>
      </c>
      <c r="R28">
        <v>4</v>
      </c>
      <c r="S28" s="4">
        <v>30000</v>
      </c>
      <c r="T28" t="s">
        <v>64</v>
      </c>
      <c r="U28">
        <v>83615250001</v>
      </c>
      <c r="V28">
        <v>0</v>
      </c>
      <c r="W28" s="4">
        <v>30000</v>
      </c>
      <c r="X28">
        <v>0</v>
      </c>
      <c r="Y28">
        <v>0</v>
      </c>
      <c r="Z28">
        <v>0</v>
      </c>
      <c r="AA28">
        <v>0</v>
      </c>
      <c r="AD28">
        <v>0</v>
      </c>
      <c r="AM28">
        <v>8361525</v>
      </c>
      <c r="AN28" t="s">
        <v>89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62</v>
      </c>
      <c r="AZ28" t="s">
        <v>5156</v>
      </c>
      <c r="BA28">
        <v>0</v>
      </c>
      <c r="BC28" t="s">
        <v>89</v>
      </c>
      <c r="BF28" t="s">
        <v>794</v>
      </c>
    </row>
    <row r="29" spans="1:58" x14ac:dyDescent="0.35">
      <c r="A29" t="s">
        <v>2179</v>
      </c>
      <c r="B29">
        <v>10000</v>
      </c>
      <c r="C29">
        <v>30000</v>
      </c>
      <c r="D29" s="3">
        <v>45792</v>
      </c>
      <c r="E29" t="s">
        <v>59</v>
      </c>
      <c r="F29" t="s">
        <v>2180</v>
      </c>
      <c r="G29" t="s">
        <v>2165</v>
      </c>
      <c r="I29">
        <v>3</v>
      </c>
      <c r="J29" t="s">
        <v>940</v>
      </c>
      <c r="K29">
        <v>85</v>
      </c>
      <c r="L29" t="s">
        <v>283</v>
      </c>
      <c r="M29" s="4">
        <v>10000</v>
      </c>
      <c r="P29" s="3">
        <v>45791</v>
      </c>
      <c r="R29">
        <v>11</v>
      </c>
      <c r="S29" s="4">
        <v>110000</v>
      </c>
      <c r="T29" t="s">
        <v>64</v>
      </c>
      <c r="U29" t="s">
        <v>2181</v>
      </c>
      <c r="V29">
        <v>0</v>
      </c>
      <c r="W29" s="4">
        <v>100000</v>
      </c>
      <c r="X29" s="4">
        <v>10000</v>
      </c>
      <c r="Y29">
        <v>0</v>
      </c>
      <c r="Z29">
        <v>0</v>
      </c>
      <c r="AA29">
        <v>0</v>
      </c>
      <c r="AD29">
        <v>0</v>
      </c>
      <c r="AM29" t="s">
        <v>2182</v>
      </c>
      <c r="AN29" t="s">
        <v>97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62</v>
      </c>
      <c r="AZ29" t="s">
        <v>5157</v>
      </c>
      <c r="BA29">
        <v>0</v>
      </c>
      <c r="BC29" t="s">
        <v>97</v>
      </c>
      <c r="BF29" t="s">
        <v>2183</v>
      </c>
    </row>
    <row r="30" spans="1:58" x14ac:dyDescent="0.35">
      <c r="A30" t="s">
        <v>2188</v>
      </c>
      <c r="B30">
        <v>10000</v>
      </c>
      <c r="C30">
        <v>30000</v>
      </c>
      <c r="D30" s="3">
        <v>45792</v>
      </c>
      <c r="E30" t="s">
        <v>59</v>
      </c>
      <c r="F30" t="s">
        <v>2189</v>
      </c>
      <c r="G30" t="s">
        <v>2165</v>
      </c>
      <c r="I30">
        <v>3</v>
      </c>
      <c r="J30" t="s">
        <v>940</v>
      </c>
      <c r="K30">
        <v>85</v>
      </c>
      <c r="L30" t="s">
        <v>283</v>
      </c>
      <c r="M30" s="4">
        <v>10000</v>
      </c>
      <c r="P30" s="3">
        <v>45791</v>
      </c>
      <c r="R30">
        <v>11</v>
      </c>
      <c r="S30" s="4">
        <v>110000</v>
      </c>
      <c r="T30" t="s">
        <v>64</v>
      </c>
      <c r="U30" t="s">
        <v>2190</v>
      </c>
      <c r="V30">
        <v>0</v>
      </c>
      <c r="W30" s="4">
        <v>100000</v>
      </c>
      <c r="X30" s="4">
        <v>10000</v>
      </c>
      <c r="Y30">
        <v>0</v>
      </c>
      <c r="Z30">
        <v>0</v>
      </c>
      <c r="AA30">
        <v>0</v>
      </c>
      <c r="AD30">
        <v>0</v>
      </c>
      <c r="AM30" t="s">
        <v>2191</v>
      </c>
      <c r="AN30" t="s">
        <v>97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62</v>
      </c>
      <c r="AZ30" t="s">
        <v>5158</v>
      </c>
      <c r="BA30">
        <v>0</v>
      </c>
      <c r="BC30" t="s">
        <v>97</v>
      </c>
      <c r="BF30" t="s">
        <v>2192</v>
      </c>
    </row>
    <row r="31" spans="1:58" x14ac:dyDescent="0.35">
      <c r="A31" t="s">
        <v>2437</v>
      </c>
      <c r="B31">
        <v>10000</v>
      </c>
      <c r="C31">
        <v>10000</v>
      </c>
      <c r="D31" s="3">
        <v>45792</v>
      </c>
      <c r="E31" t="s">
        <v>59</v>
      </c>
      <c r="F31" t="s">
        <v>2438</v>
      </c>
      <c r="G31" t="s">
        <v>2439</v>
      </c>
      <c r="I31">
        <v>1</v>
      </c>
      <c r="J31" t="s">
        <v>940</v>
      </c>
      <c r="K31">
        <v>86</v>
      </c>
      <c r="L31" t="s">
        <v>217</v>
      </c>
      <c r="M31">
        <v>400</v>
      </c>
      <c r="P31" s="3">
        <v>45791</v>
      </c>
      <c r="R31">
        <v>5</v>
      </c>
      <c r="S31" s="4">
        <v>2000</v>
      </c>
      <c r="T31" t="s">
        <v>64</v>
      </c>
      <c r="U31" t="s">
        <v>2440</v>
      </c>
      <c r="V31">
        <v>0</v>
      </c>
      <c r="W31" s="4">
        <v>2000</v>
      </c>
      <c r="X31">
        <v>0</v>
      </c>
      <c r="Y31">
        <v>0</v>
      </c>
      <c r="Z31">
        <v>0</v>
      </c>
      <c r="AA31">
        <v>0</v>
      </c>
      <c r="AD31">
        <v>0</v>
      </c>
      <c r="AM31" t="s">
        <v>2441</v>
      </c>
      <c r="AN31" t="s">
        <v>900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62</v>
      </c>
      <c r="AZ31" t="s">
        <v>5159</v>
      </c>
      <c r="BA31">
        <v>0</v>
      </c>
      <c r="BC31" t="s">
        <v>900</v>
      </c>
      <c r="BF31" t="s">
        <v>2442</v>
      </c>
    </row>
    <row r="32" spans="1:58" x14ac:dyDescent="0.35">
      <c r="A32" t="s">
        <v>1993</v>
      </c>
      <c r="B32">
        <v>10000</v>
      </c>
      <c r="C32">
        <v>10000</v>
      </c>
      <c r="D32" s="3">
        <v>45791</v>
      </c>
      <c r="E32" t="s">
        <v>59</v>
      </c>
      <c r="F32" t="s">
        <v>1994</v>
      </c>
      <c r="G32" t="s">
        <v>1995</v>
      </c>
      <c r="I32">
        <v>1</v>
      </c>
      <c r="J32" t="s">
        <v>940</v>
      </c>
      <c r="K32">
        <v>46</v>
      </c>
      <c r="L32" t="s">
        <v>264</v>
      </c>
      <c r="M32" s="4">
        <v>3000</v>
      </c>
      <c r="P32" s="3">
        <v>45791</v>
      </c>
      <c r="R32">
        <v>1</v>
      </c>
      <c r="S32" s="4">
        <v>3000</v>
      </c>
      <c r="T32" t="s">
        <v>64</v>
      </c>
      <c r="U32" t="s">
        <v>1996</v>
      </c>
      <c r="V32">
        <v>0</v>
      </c>
      <c r="W32" s="4">
        <v>3000</v>
      </c>
      <c r="X32">
        <v>0</v>
      </c>
      <c r="Y32">
        <v>0</v>
      </c>
      <c r="Z32">
        <v>0</v>
      </c>
      <c r="AA32">
        <v>0</v>
      </c>
      <c r="AD32">
        <v>0</v>
      </c>
      <c r="AM32" t="s">
        <v>1997</v>
      </c>
      <c r="AN32" t="s">
        <v>409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62</v>
      </c>
      <c r="AZ32" t="s">
        <v>5160</v>
      </c>
      <c r="BA32">
        <v>0</v>
      </c>
      <c r="BC32" t="s">
        <v>409</v>
      </c>
      <c r="BF32" t="s">
        <v>1998</v>
      </c>
    </row>
    <row r="33" spans="1:58" x14ac:dyDescent="0.35">
      <c r="A33" t="s">
        <v>2443</v>
      </c>
      <c r="B33">
        <v>10000</v>
      </c>
      <c r="C33">
        <v>10000</v>
      </c>
      <c r="D33" s="3">
        <v>45793</v>
      </c>
      <c r="E33" t="s">
        <v>59</v>
      </c>
      <c r="F33" t="s">
        <v>2444</v>
      </c>
      <c r="G33" t="s">
        <v>1744</v>
      </c>
      <c r="I33">
        <v>1</v>
      </c>
      <c r="J33" t="s">
        <v>940</v>
      </c>
      <c r="K33" t="s">
        <v>179</v>
      </c>
      <c r="L33" t="s">
        <v>274</v>
      </c>
      <c r="M33" s="4">
        <v>16924</v>
      </c>
      <c r="P33" s="3">
        <v>45791</v>
      </c>
      <c r="R33">
        <v>13</v>
      </c>
      <c r="S33" s="4">
        <v>220012</v>
      </c>
      <c r="T33" t="s">
        <v>64</v>
      </c>
      <c r="U33" t="s">
        <v>1745</v>
      </c>
      <c r="V33">
        <v>0</v>
      </c>
      <c r="W33" s="4">
        <v>219996</v>
      </c>
      <c r="X33">
        <v>16</v>
      </c>
      <c r="Y33">
        <v>0</v>
      </c>
      <c r="Z33">
        <v>0</v>
      </c>
      <c r="AA33">
        <v>0</v>
      </c>
      <c r="AD33">
        <v>0</v>
      </c>
      <c r="AM33" t="s">
        <v>1746</v>
      </c>
      <c r="AN33" t="s">
        <v>441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62</v>
      </c>
      <c r="AZ33" t="s">
        <v>5112</v>
      </c>
      <c r="BA33">
        <v>0</v>
      </c>
      <c r="BC33" t="s">
        <v>441</v>
      </c>
      <c r="BF33" t="s">
        <v>2445</v>
      </c>
    </row>
    <row r="34" spans="1:58" x14ac:dyDescent="0.35">
      <c r="A34" t="s">
        <v>2446</v>
      </c>
      <c r="B34">
        <v>10000</v>
      </c>
      <c r="C34">
        <v>10000</v>
      </c>
      <c r="D34" s="3">
        <v>45792</v>
      </c>
      <c r="E34" t="s">
        <v>59</v>
      </c>
      <c r="F34" t="s">
        <v>2447</v>
      </c>
      <c r="G34" t="s">
        <v>2332</v>
      </c>
      <c r="I34">
        <v>1</v>
      </c>
      <c r="J34" t="s">
        <v>940</v>
      </c>
      <c r="K34">
        <v>75</v>
      </c>
      <c r="L34" t="s">
        <v>156</v>
      </c>
      <c r="M34" s="4">
        <v>19240</v>
      </c>
      <c r="P34" s="3">
        <v>45791</v>
      </c>
      <c r="R34">
        <v>13</v>
      </c>
      <c r="S34" s="4">
        <v>250120</v>
      </c>
      <c r="T34" t="s">
        <v>64</v>
      </c>
      <c r="U34" t="s">
        <v>1745</v>
      </c>
      <c r="V34">
        <v>0</v>
      </c>
      <c r="W34" s="4">
        <v>250009</v>
      </c>
      <c r="X34">
        <v>111</v>
      </c>
      <c r="Y34">
        <v>0</v>
      </c>
      <c r="Z34">
        <v>0</v>
      </c>
      <c r="AA34">
        <v>0</v>
      </c>
      <c r="AD34">
        <v>0</v>
      </c>
      <c r="AM34" t="s">
        <v>1746</v>
      </c>
      <c r="AN34" t="s">
        <v>381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62</v>
      </c>
      <c r="AZ34" t="s">
        <v>5161</v>
      </c>
      <c r="BA34">
        <v>0</v>
      </c>
      <c r="BC34" t="s">
        <v>381</v>
      </c>
      <c r="BF34" t="s">
        <v>2448</v>
      </c>
    </row>
    <row r="35" spans="1:58" x14ac:dyDescent="0.35">
      <c r="A35" t="s">
        <v>2446</v>
      </c>
      <c r="B35">
        <v>10000</v>
      </c>
      <c r="C35">
        <v>20000</v>
      </c>
      <c r="D35" s="3">
        <v>45792</v>
      </c>
      <c r="E35" t="s">
        <v>59</v>
      </c>
      <c r="F35" t="s">
        <v>2447</v>
      </c>
      <c r="G35" t="s">
        <v>2332</v>
      </c>
      <c r="I35">
        <v>1</v>
      </c>
      <c r="J35" t="s">
        <v>940</v>
      </c>
      <c r="K35" t="s">
        <v>179</v>
      </c>
      <c r="L35" t="s">
        <v>274</v>
      </c>
      <c r="M35" s="4">
        <v>2308</v>
      </c>
      <c r="P35" s="3">
        <v>45791</v>
      </c>
      <c r="R35">
        <v>13</v>
      </c>
      <c r="S35" s="4">
        <v>30004</v>
      </c>
      <c r="T35" t="s">
        <v>64</v>
      </c>
      <c r="U35" t="s">
        <v>1745</v>
      </c>
      <c r="V35">
        <v>0</v>
      </c>
      <c r="W35" s="4">
        <v>29991</v>
      </c>
      <c r="X35">
        <v>13</v>
      </c>
      <c r="Y35">
        <v>0</v>
      </c>
      <c r="Z35">
        <v>0</v>
      </c>
      <c r="AA35">
        <v>0</v>
      </c>
      <c r="AD35">
        <v>0</v>
      </c>
      <c r="AM35" t="s">
        <v>1746</v>
      </c>
      <c r="AN35" t="s">
        <v>381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62</v>
      </c>
      <c r="AZ35" t="s">
        <v>5161</v>
      </c>
      <c r="BA35">
        <v>0</v>
      </c>
      <c r="BC35" t="s">
        <v>381</v>
      </c>
      <c r="BF35" t="s">
        <v>2448</v>
      </c>
    </row>
    <row r="36" spans="1:58" x14ac:dyDescent="0.35">
      <c r="A36" t="s">
        <v>2193</v>
      </c>
      <c r="B36">
        <v>10000</v>
      </c>
      <c r="C36">
        <v>30000</v>
      </c>
      <c r="D36" s="3">
        <v>45792</v>
      </c>
      <c r="E36" t="s">
        <v>59</v>
      </c>
      <c r="F36" t="s">
        <v>2194</v>
      </c>
      <c r="G36" t="s">
        <v>2165</v>
      </c>
      <c r="I36">
        <v>3</v>
      </c>
      <c r="J36" t="s">
        <v>940</v>
      </c>
      <c r="K36">
        <v>85</v>
      </c>
      <c r="L36" t="s">
        <v>283</v>
      </c>
      <c r="M36" s="4">
        <v>10000</v>
      </c>
      <c r="P36" s="3">
        <v>45791</v>
      </c>
      <c r="R36">
        <v>11</v>
      </c>
      <c r="S36" s="4">
        <v>110000</v>
      </c>
      <c r="T36" t="s">
        <v>64</v>
      </c>
      <c r="U36" t="s">
        <v>2195</v>
      </c>
      <c r="V36">
        <v>0</v>
      </c>
      <c r="W36" s="4">
        <v>100000</v>
      </c>
      <c r="X36" s="4">
        <v>10000</v>
      </c>
      <c r="Y36">
        <v>0</v>
      </c>
      <c r="Z36">
        <v>0</v>
      </c>
      <c r="AA36">
        <v>0</v>
      </c>
      <c r="AD36">
        <v>0</v>
      </c>
      <c r="AM36" t="s">
        <v>2196</v>
      </c>
      <c r="AN36" t="s">
        <v>97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62</v>
      </c>
      <c r="AZ36" t="s">
        <v>5162</v>
      </c>
      <c r="BA36">
        <v>0</v>
      </c>
      <c r="BC36" t="s">
        <v>97</v>
      </c>
      <c r="BF36" t="s">
        <v>2197</v>
      </c>
    </row>
    <row r="37" spans="1:58" x14ac:dyDescent="0.35">
      <c r="A37" t="s">
        <v>2198</v>
      </c>
      <c r="B37">
        <v>10000</v>
      </c>
      <c r="C37">
        <v>30000</v>
      </c>
      <c r="D37" s="3">
        <v>45792</v>
      </c>
      <c r="E37" t="s">
        <v>59</v>
      </c>
      <c r="F37" t="s">
        <v>2199</v>
      </c>
      <c r="G37" t="s">
        <v>2165</v>
      </c>
      <c r="I37">
        <v>3</v>
      </c>
      <c r="J37" t="s">
        <v>940</v>
      </c>
      <c r="K37">
        <v>85</v>
      </c>
      <c r="L37" t="s">
        <v>283</v>
      </c>
      <c r="M37" s="4">
        <v>10000</v>
      </c>
      <c r="P37" s="3">
        <v>45791</v>
      </c>
      <c r="R37">
        <v>11</v>
      </c>
      <c r="S37" s="4">
        <v>110000</v>
      </c>
      <c r="T37" t="s">
        <v>64</v>
      </c>
      <c r="U37" t="s">
        <v>662</v>
      </c>
      <c r="V37">
        <v>0</v>
      </c>
      <c r="W37" s="4">
        <v>100000</v>
      </c>
      <c r="X37" s="4">
        <v>10000</v>
      </c>
      <c r="Y37">
        <v>0</v>
      </c>
      <c r="Z37">
        <v>0</v>
      </c>
      <c r="AA37">
        <v>0</v>
      </c>
      <c r="AD37">
        <v>0</v>
      </c>
      <c r="AM37" t="s">
        <v>663</v>
      </c>
      <c r="AN37" t="s">
        <v>97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62</v>
      </c>
      <c r="AZ37" t="s">
        <v>5163</v>
      </c>
      <c r="BA37">
        <v>0</v>
      </c>
      <c r="BC37" t="s">
        <v>97</v>
      </c>
      <c r="BF37" t="s">
        <v>2200</v>
      </c>
    </row>
    <row r="38" spans="1:58" x14ac:dyDescent="0.35">
      <c r="A38" t="s">
        <v>2201</v>
      </c>
      <c r="B38">
        <v>10000</v>
      </c>
      <c r="C38">
        <v>30000</v>
      </c>
      <c r="D38" s="3">
        <v>45792</v>
      </c>
      <c r="E38" t="s">
        <v>59</v>
      </c>
      <c r="F38" t="s">
        <v>2202</v>
      </c>
      <c r="G38" t="s">
        <v>2165</v>
      </c>
      <c r="I38">
        <v>3</v>
      </c>
      <c r="J38" t="s">
        <v>940</v>
      </c>
      <c r="K38">
        <v>85</v>
      </c>
      <c r="L38" t="s">
        <v>283</v>
      </c>
      <c r="M38" s="4">
        <v>10000</v>
      </c>
      <c r="P38" s="3">
        <v>45791</v>
      </c>
      <c r="R38">
        <v>11</v>
      </c>
      <c r="S38" s="4">
        <v>110000</v>
      </c>
      <c r="T38" t="s">
        <v>64</v>
      </c>
      <c r="U38" t="s">
        <v>652</v>
      </c>
      <c r="V38">
        <v>0</v>
      </c>
      <c r="W38" s="4">
        <v>100000</v>
      </c>
      <c r="X38" s="4">
        <v>10000</v>
      </c>
      <c r="Y38">
        <v>0</v>
      </c>
      <c r="Z38">
        <v>0</v>
      </c>
      <c r="AA38">
        <v>0</v>
      </c>
      <c r="AD38">
        <v>0</v>
      </c>
      <c r="AM38" t="s">
        <v>653</v>
      </c>
      <c r="AN38" t="s">
        <v>97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62</v>
      </c>
      <c r="AZ38" t="s">
        <v>5164</v>
      </c>
      <c r="BA38">
        <v>0</v>
      </c>
      <c r="BC38" t="s">
        <v>97</v>
      </c>
      <c r="BF38" t="s">
        <v>2203</v>
      </c>
    </row>
    <row r="39" spans="1:58" x14ac:dyDescent="0.35">
      <c r="A39" t="s">
        <v>2204</v>
      </c>
      <c r="B39">
        <v>10000</v>
      </c>
      <c r="C39">
        <v>30000</v>
      </c>
      <c r="D39" s="3">
        <v>45792</v>
      </c>
      <c r="E39" t="s">
        <v>59</v>
      </c>
      <c r="F39" t="s">
        <v>2205</v>
      </c>
      <c r="G39" t="s">
        <v>2165</v>
      </c>
      <c r="I39">
        <v>3</v>
      </c>
      <c r="J39" t="s">
        <v>940</v>
      </c>
      <c r="K39">
        <v>85</v>
      </c>
      <c r="L39" t="s">
        <v>283</v>
      </c>
      <c r="M39" s="4">
        <v>10000</v>
      </c>
      <c r="P39" s="3">
        <v>45791</v>
      </c>
      <c r="R39">
        <v>11</v>
      </c>
      <c r="S39" s="4">
        <v>110000</v>
      </c>
      <c r="T39" t="s">
        <v>64</v>
      </c>
      <c r="U39" t="s">
        <v>2206</v>
      </c>
      <c r="V39">
        <v>0</v>
      </c>
      <c r="W39" s="4">
        <v>100000</v>
      </c>
      <c r="X39" s="4">
        <v>10000</v>
      </c>
      <c r="Y39">
        <v>0</v>
      </c>
      <c r="Z39">
        <v>0</v>
      </c>
      <c r="AA39">
        <v>0</v>
      </c>
      <c r="AD39">
        <v>0</v>
      </c>
      <c r="AM39" t="s">
        <v>2207</v>
      </c>
      <c r="AN39" t="s">
        <v>97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62</v>
      </c>
      <c r="AZ39" t="s">
        <v>6251</v>
      </c>
      <c r="BA39">
        <v>0</v>
      </c>
      <c r="BC39" t="s">
        <v>97</v>
      </c>
      <c r="BF39" t="s">
        <v>2208</v>
      </c>
    </row>
    <row r="40" spans="1:58" x14ac:dyDescent="0.35">
      <c r="A40" t="s">
        <v>1999</v>
      </c>
      <c r="B40">
        <v>10000</v>
      </c>
      <c r="C40">
        <v>10000</v>
      </c>
      <c r="D40" s="3">
        <v>45791</v>
      </c>
      <c r="E40" t="s">
        <v>59</v>
      </c>
      <c r="F40" t="s">
        <v>2000</v>
      </c>
      <c r="G40" t="s">
        <v>124</v>
      </c>
      <c r="I40">
        <v>1</v>
      </c>
      <c r="J40" t="s">
        <v>940</v>
      </c>
      <c r="K40">
        <v>59</v>
      </c>
      <c r="L40" t="s">
        <v>126</v>
      </c>
      <c r="M40">
        <v>860</v>
      </c>
      <c r="P40" s="3">
        <v>45791</v>
      </c>
      <c r="R40">
        <v>1</v>
      </c>
      <c r="S40">
        <v>860</v>
      </c>
      <c r="T40" t="s">
        <v>64</v>
      </c>
      <c r="U40">
        <v>150101380001</v>
      </c>
      <c r="V40">
        <v>0</v>
      </c>
      <c r="W40">
        <v>860</v>
      </c>
      <c r="X40">
        <v>0</v>
      </c>
      <c r="Y40">
        <v>0</v>
      </c>
      <c r="Z40">
        <v>0</v>
      </c>
      <c r="AA40">
        <v>0</v>
      </c>
      <c r="AD40">
        <v>0</v>
      </c>
      <c r="AM40">
        <v>15010138</v>
      </c>
      <c r="AN40" t="s">
        <v>129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62</v>
      </c>
      <c r="AZ40" t="s">
        <v>5165</v>
      </c>
      <c r="BA40">
        <v>0</v>
      </c>
      <c r="BC40" t="s">
        <v>129</v>
      </c>
      <c r="BF40" t="s">
        <v>2001</v>
      </c>
    </row>
    <row r="41" spans="1:58" x14ac:dyDescent="0.35">
      <c r="A41" t="s">
        <v>2449</v>
      </c>
      <c r="B41">
        <v>10000</v>
      </c>
      <c r="C41">
        <v>10000</v>
      </c>
      <c r="D41" s="3">
        <v>45796</v>
      </c>
      <c r="E41" t="s">
        <v>59</v>
      </c>
      <c r="F41" t="s">
        <v>2450</v>
      </c>
      <c r="G41">
        <v>860003335734</v>
      </c>
      <c r="I41">
        <v>1</v>
      </c>
      <c r="J41" t="s">
        <v>940</v>
      </c>
      <c r="K41">
        <v>79</v>
      </c>
      <c r="L41" t="s">
        <v>196</v>
      </c>
      <c r="M41">
        <v>110</v>
      </c>
      <c r="P41" s="3">
        <v>45791</v>
      </c>
      <c r="R41">
        <v>138</v>
      </c>
      <c r="S41" s="4">
        <v>15220</v>
      </c>
      <c r="T41" t="s">
        <v>64</v>
      </c>
      <c r="U41">
        <v>150370360001</v>
      </c>
      <c r="V41">
        <v>0</v>
      </c>
      <c r="W41" s="4">
        <v>14976</v>
      </c>
      <c r="X41">
        <v>244</v>
      </c>
      <c r="Y41">
        <v>0</v>
      </c>
      <c r="Z41">
        <v>0</v>
      </c>
      <c r="AA41">
        <v>0</v>
      </c>
      <c r="AD41">
        <v>0</v>
      </c>
      <c r="AM41">
        <v>15037036</v>
      </c>
      <c r="AN41" t="s">
        <v>129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62</v>
      </c>
      <c r="AZ41" t="s">
        <v>6057</v>
      </c>
      <c r="BA41">
        <v>0</v>
      </c>
      <c r="BC41" t="s">
        <v>129</v>
      </c>
      <c r="BF41" t="s">
        <v>2452</v>
      </c>
    </row>
    <row r="42" spans="1:58" x14ac:dyDescent="0.35">
      <c r="A42" t="s">
        <v>2449</v>
      </c>
      <c r="B42">
        <v>20000</v>
      </c>
      <c r="C42">
        <v>10000</v>
      </c>
      <c r="D42" s="3">
        <v>45796</v>
      </c>
      <c r="E42" t="s">
        <v>59</v>
      </c>
      <c r="F42" t="s">
        <v>2450</v>
      </c>
      <c r="G42">
        <v>860003335734</v>
      </c>
      <c r="I42">
        <v>1</v>
      </c>
      <c r="J42" t="s">
        <v>940</v>
      </c>
      <c r="K42">
        <v>79</v>
      </c>
      <c r="L42" t="s">
        <v>196</v>
      </c>
      <c r="M42">
        <v>270</v>
      </c>
      <c r="P42" s="3">
        <v>45791</v>
      </c>
      <c r="R42">
        <v>138</v>
      </c>
      <c r="S42" s="4">
        <v>37220</v>
      </c>
      <c r="T42" t="s">
        <v>64</v>
      </c>
      <c r="U42">
        <v>150370360001</v>
      </c>
      <c r="V42">
        <v>0</v>
      </c>
      <c r="W42" s="4">
        <v>37220</v>
      </c>
      <c r="X42">
        <v>0</v>
      </c>
      <c r="Y42">
        <v>0</v>
      </c>
      <c r="Z42">
        <v>0</v>
      </c>
      <c r="AA42">
        <v>0</v>
      </c>
      <c r="AD42">
        <v>0</v>
      </c>
      <c r="AM42">
        <v>15037036</v>
      </c>
      <c r="AN42" t="s">
        <v>129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62</v>
      </c>
      <c r="AZ42" t="s">
        <v>6057</v>
      </c>
      <c r="BA42">
        <v>0</v>
      </c>
      <c r="BC42" t="s">
        <v>129</v>
      </c>
      <c r="BF42" t="s">
        <v>2452</v>
      </c>
    </row>
    <row r="43" spans="1:58" x14ac:dyDescent="0.35">
      <c r="A43" t="s">
        <v>2209</v>
      </c>
      <c r="B43">
        <v>10000</v>
      </c>
      <c r="C43">
        <v>30000</v>
      </c>
      <c r="D43" s="3">
        <v>45792</v>
      </c>
      <c r="E43" t="s">
        <v>59</v>
      </c>
      <c r="F43" t="s">
        <v>2210</v>
      </c>
      <c r="G43" t="s">
        <v>2165</v>
      </c>
      <c r="I43">
        <v>3</v>
      </c>
      <c r="J43" t="s">
        <v>940</v>
      </c>
      <c r="K43">
        <v>85</v>
      </c>
      <c r="L43" t="s">
        <v>283</v>
      </c>
      <c r="M43" s="4">
        <v>10000</v>
      </c>
      <c r="P43" s="3">
        <v>45791</v>
      </c>
      <c r="R43">
        <v>11</v>
      </c>
      <c r="S43" s="4">
        <v>110000</v>
      </c>
      <c r="T43" t="s">
        <v>64</v>
      </c>
      <c r="U43" t="s">
        <v>642</v>
      </c>
      <c r="V43">
        <v>0</v>
      </c>
      <c r="W43" s="4">
        <v>100000</v>
      </c>
      <c r="X43" s="4">
        <v>10000</v>
      </c>
      <c r="Y43">
        <v>0</v>
      </c>
      <c r="Z43">
        <v>0</v>
      </c>
      <c r="AA43">
        <v>0</v>
      </c>
      <c r="AD43">
        <v>0</v>
      </c>
      <c r="AM43" t="s">
        <v>643</v>
      </c>
      <c r="AN43" t="s">
        <v>97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62</v>
      </c>
      <c r="AZ43" t="s">
        <v>5166</v>
      </c>
      <c r="BA43">
        <v>0</v>
      </c>
      <c r="BC43" t="s">
        <v>97</v>
      </c>
      <c r="BF43" t="s">
        <v>2211</v>
      </c>
    </row>
    <row r="44" spans="1:58" x14ac:dyDescent="0.35">
      <c r="A44" t="s">
        <v>2212</v>
      </c>
      <c r="B44">
        <v>10000</v>
      </c>
      <c r="C44">
        <v>40000</v>
      </c>
      <c r="D44" s="3">
        <v>45792</v>
      </c>
      <c r="E44" t="s">
        <v>59</v>
      </c>
      <c r="F44" t="s">
        <v>2213</v>
      </c>
      <c r="G44" t="s">
        <v>2165</v>
      </c>
      <c r="I44">
        <v>3</v>
      </c>
      <c r="J44" t="s">
        <v>940</v>
      </c>
      <c r="K44">
        <v>85</v>
      </c>
      <c r="L44" t="s">
        <v>283</v>
      </c>
      <c r="M44" s="4">
        <v>10000</v>
      </c>
      <c r="P44" s="3">
        <v>45791</v>
      </c>
      <c r="R44">
        <v>11</v>
      </c>
      <c r="S44" s="4">
        <v>110000</v>
      </c>
      <c r="T44" t="s">
        <v>64</v>
      </c>
      <c r="U44" t="s">
        <v>2214</v>
      </c>
      <c r="V44">
        <v>0</v>
      </c>
      <c r="W44" s="4">
        <v>100000</v>
      </c>
      <c r="X44" s="4">
        <v>10000</v>
      </c>
      <c r="Y44">
        <v>0</v>
      </c>
      <c r="Z44">
        <v>0</v>
      </c>
      <c r="AA44">
        <v>0</v>
      </c>
      <c r="AD44">
        <v>0</v>
      </c>
      <c r="AM44" t="s">
        <v>2215</v>
      </c>
      <c r="AN44" t="s">
        <v>97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62</v>
      </c>
      <c r="AZ44" t="s">
        <v>5167</v>
      </c>
      <c r="BA44">
        <v>0</v>
      </c>
      <c r="BC44" t="s">
        <v>97</v>
      </c>
      <c r="BF44" t="s">
        <v>2216</v>
      </c>
    </row>
    <row r="45" spans="1:58" x14ac:dyDescent="0.35">
      <c r="A45" t="s">
        <v>2217</v>
      </c>
      <c r="B45">
        <v>10000</v>
      </c>
      <c r="C45">
        <v>40000</v>
      </c>
      <c r="D45" s="3">
        <v>45792</v>
      </c>
      <c r="E45" t="s">
        <v>59</v>
      </c>
      <c r="F45" t="s">
        <v>2218</v>
      </c>
      <c r="G45" t="s">
        <v>2165</v>
      </c>
      <c r="I45">
        <v>3</v>
      </c>
      <c r="J45" t="s">
        <v>940</v>
      </c>
      <c r="K45">
        <v>85</v>
      </c>
      <c r="L45" t="s">
        <v>283</v>
      </c>
      <c r="M45" s="4">
        <v>10000</v>
      </c>
      <c r="P45" s="3">
        <v>45791</v>
      </c>
      <c r="R45">
        <v>11</v>
      </c>
      <c r="S45" s="4">
        <v>110000</v>
      </c>
      <c r="T45" t="s">
        <v>64</v>
      </c>
      <c r="U45" t="s">
        <v>2219</v>
      </c>
      <c r="V45">
        <v>0</v>
      </c>
      <c r="W45" s="4">
        <v>100000</v>
      </c>
      <c r="X45" s="4">
        <v>10000</v>
      </c>
      <c r="Y45">
        <v>0</v>
      </c>
      <c r="Z45">
        <v>0</v>
      </c>
      <c r="AA45">
        <v>0</v>
      </c>
      <c r="AD45">
        <v>0</v>
      </c>
      <c r="AM45" t="s">
        <v>2220</v>
      </c>
      <c r="AN45" t="s">
        <v>97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62</v>
      </c>
      <c r="AZ45" t="s">
        <v>5168</v>
      </c>
      <c r="BA45">
        <v>0</v>
      </c>
      <c r="BC45" t="s">
        <v>97</v>
      </c>
      <c r="BF45" t="s">
        <v>2221</v>
      </c>
    </row>
    <row r="46" spans="1:58" x14ac:dyDescent="0.35">
      <c r="A46" t="s">
        <v>2002</v>
      </c>
      <c r="B46">
        <v>10000</v>
      </c>
      <c r="C46">
        <v>10000</v>
      </c>
      <c r="D46" s="3">
        <v>45791</v>
      </c>
      <c r="E46" t="s">
        <v>59</v>
      </c>
      <c r="F46" s="5">
        <v>0.48814814814814816</v>
      </c>
      <c r="G46" t="s">
        <v>1843</v>
      </c>
      <c r="I46">
        <v>1</v>
      </c>
      <c r="J46" t="s">
        <v>940</v>
      </c>
      <c r="K46">
        <v>26</v>
      </c>
      <c r="L46" t="s">
        <v>266</v>
      </c>
      <c r="M46" s="4">
        <v>1500</v>
      </c>
      <c r="P46" s="3">
        <v>45791</v>
      </c>
      <c r="R46">
        <v>4</v>
      </c>
      <c r="S46" s="4">
        <v>6000</v>
      </c>
      <c r="T46" t="s">
        <v>64</v>
      </c>
      <c r="U46" t="s">
        <v>2003</v>
      </c>
      <c r="V46">
        <v>0</v>
      </c>
      <c r="W46" s="4">
        <v>6000</v>
      </c>
      <c r="X46">
        <v>0</v>
      </c>
      <c r="Y46">
        <v>0</v>
      </c>
      <c r="Z46">
        <v>0</v>
      </c>
      <c r="AA46">
        <v>0</v>
      </c>
      <c r="AD46">
        <v>0</v>
      </c>
      <c r="AM46" t="s">
        <v>2004</v>
      </c>
      <c r="AN46" t="s">
        <v>441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62</v>
      </c>
      <c r="AZ46" t="s">
        <v>5169</v>
      </c>
      <c r="BA46">
        <v>0</v>
      </c>
      <c r="BC46" t="s">
        <v>441</v>
      </c>
      <c r="BF46" t="s">
        <v>2005</v>
      </c>
    </row>
    <row r="47" spans="1:58" x14ac:dyDescent="0.35">
      <c r="A47" t="s">
        <v>2006</v>
      </c>
      <c r="B47">
        <v>10000</v>
      </c>
      <c r="C47">
        <v>10000</v>
      </c>
      <c r="D47" s="3">
        <v>45791</v>
      </c>
      <c r="E47" t="s">
        <v>59</v>
      </c>
      <c r="F47" t="s">
        <v>2007</v>
      </c>
      <c r="G47" t="s">
        <v>1843</v>
      </c>
      <c r="I47">
        <v>1</v>
      </c>
      <c r="J47" t="s">
        <v>940</v>
      </c>
      <c r="K47">
        <v>26</v>
      </c>
      <c r="L47" t="s">
        <v>266</v>
      </c>
      <c r="M47" s="4">
        <v>1500</v>
      </c>
      <c r="P47" s="3">
        <v>45791</v>
      </c>
      <c r="R47">
        <v>4</v>
      </c>
      <c r="S47" s="4">
        <v>6000</v>
      </c>
      <c r="T47" t="s">
        <v>64</v>
      </c>
      <c r="U47" t="s">
        <v>2003</v>
      </c>
      <c r="V47">
        <v>0</v>
      </c>
      <c r="W47" s="4">
        <v>6000</v>
      </c>
      <c r="X47">
        <v>0</v>
      </c>
      <c r="Y47">
        <v>0</v>
      </c>
      <c r="Z47">
        <v>0</v>
      </c>
      <c r="AA47">
        <v>0</v>
      </c>
      <c r="AD47">
        <v>0</v>
      </c>
      <c r="AM47" t="s">
        <v>2004</v>
      </c>
      <c r="AN47" t="s">
        <v>441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62</v>
      </c>
      <c r="AZ47" t="s">
        <v>5170</v>
      </c>
      <c r="BA47">
        <v>0</v>
      </c>
      <c r="BC47" t="s">
        <v>441</v>
      </c>
      <c r="BF47" t="s">
        <v>2008</v>
      </c>
    </row>
    <row r="48" spans="1:58" x14ac:dyDescent="0.35">
      <c r="A48" t="s">
        <v>2009</v>
      </c>
      <c r="B48">
        <v>10000</v>
      </c>
      <c r="C48">
        <v>10000</v>
      </c>
      <c r="D48" s="3">
        <v>45791</v>
      </c>
      <c r="E48" t="s">
        <v>59</v>
      </c>
      <c r="F48" t="s">
        <v>2010</v>
      </c>
      <c r="G48" t="s">
        <v>1843</v>
      </c>
      <c r="I48">
        <v>1</v>
      </c>
      <c r="J48" t="s">
        <v>940</v>
      </c>
      <c r="K48">
        <v>26</v>
      </c>
      <c r="L48" t="s">
        <v>266</v>
      </c>
      <c r="M48" s="4">
        <v>2250</v>
      </c>
      <c r="P48" s="3">
        <v>45791</v>
      </c>
      <c r="R48">
        <v>4</v>
      </c>
      <c r="S48" s="4">
        <v>9000</v>
      </c>
      <c r="T48" t="s">
        <v>64</v>
      </c>
      <c r="U48" t="s">
        <v>2003</v>
      </c>
      <c r="V48">
        <v>0</v>
      </c>
      <c r="W48" s="4">
        <v>9000</v>
      </c>
      <c r="X48">
        <v>0</v>
      </c>
      <c r="Y48">
        <v>0</v>
      </c>
      <c r="Z48">
        <v>0</v>
      </c>
      <c r="AA48">
        <v>0</v>
      </c>
      <c r="AD48">
        <v>0</v>
      </c>
      <c r="AM48" t="s">
        <v>2004</v>
      </c>
      <c r="AN48" t="s">
        <v>441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62</v>
      </c>
      <c r="AZ48" t="s">
        <v>6252</v>
      </c>
      <c r="BA48">
        <v>0</v>
      </c>
      <c r="BC48" t="s">
        <v>441</v>
      </c>
      <c r="BF48" t="s">
        <v>2011</v>
      </c>
    </row>
    <row r="49" spans="1:58" x14ac:dyDescent="0.35">
      <c r="A49" t="s">
        <v>2453</v>
      </c>
      <c r="B49">
        <v>10000</v>
      </c>
      <c r="C49">
        <v>10000</v>
      </c>
      <c r="D49" s="3">
        <v>45793</v>
      </c>
      <c r="E49" t="s">
        <v>59</v>
      </c>
      <c r="F49" t="s">
        <v>2226</v>
      </c>
      <c r="G49" t="s">
        <v>2454</v>
      </c>
      <c r="I49">
        <v>1</v>
      </c>
      <c r="J49" t="s">
        <v>940</v>
      </c>
      <c r="K49">
        <v>70</v>
      </c>
      <c r="L49" t="s">
        <v>269</v>
      </c>
      <c r="M49" s="4">
        <v>15000</v>
      </c>
      <c r="P49" s="3">
        <v>45791</v>
      </c>
      <c r="R49">
        <v>6</v>
      </c>
      <c r="S49" s="4">
        <v>90000</v>
      </c>
      <c r="T49" t="s">
        <v>64</v>
      </c>
      <c r="U49" t="s">
        <v>2455</v>
      </c>
      <c r="V49">
        <v>0</v>
      </c>
      <c r="W49" s="4">
        <v>90000</v>
      </c>
      <c r="X49">
        <v>0</v>
      </c>
      <c r="Y49">
        <v>0</v>
      </c>
      <c r="Z49">
        <v>0</v>
      </c>
      <c r="AA49">
        <v>0</v>
      </c>
      <c r="AD49">
        <v>0</v>
      </c>
      <c r="AM49" t="s">
        <v>2456</v>
      </c>
      <c r="AN49" t="s">
        <v>441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62</v>
      </c>
      <c r="AZ49" t="s">
        <v>5171</v>
      </c>
      <c r="BA49">
        <v>0</v>
      </c>
      <c r="BC49" t="s">
        <v>441</v>
      </c>
      <c r="BF49" t="s">
        <v>2457</v>
      </c>
    </row>
    <row r="50" spans="1:58" x14ac:dyDescent="0.35">
      <c r="A50" t="s">
        <v>2364</v>
      </c>
      <c r="B50">
        <v>10000</v>
      </c>
      <c r="C50">
        <v>20000</v>
      </c>
      <c r="D50" s="3">
        <v>45793</v>
      </c>
      <c r="E50" t="s">
        <v>59</v>
      </c>
      <c r="F50" s="5">
        <v>0.53797453703703701</v>
      </c>
      <c r="G50" t="s">
        <v>2365</v>
      </c>
      <c r="I50">
        <v>1</v>
      </c>
      <c r="J50" t="s">
        <v>940</v>
      </c>
      <c r="K50">
        <v>66</v>
      </c>
      <c r="L50" t="s">
        <v>223</v>
      </c>
      <c r="M50" s="4">
        <v>110000</v>
      </c>
      <c r="P50" s="3">
        <v>45791</v>
      </c>
      <c r="R50">
        <v>1</v>
      </c>
      <c r="S50" s="4">
        <v>110000</v>
      </c>
      <c r="T50" t="s">
        <v>64</v>
      </c>
      <c r="U50" t="s">
        <v>1200</v>
      </c>
      <c r="V50">
        <v>0</v>
      </c>
      <c r="W50" s="4">
        <v>110000</v>
      </c>
      <c r="X50">
        <v>0</v>
      </c>
      <c r="Y50">
        <v>0</v>
      </c>
      <c r="Z50">
        <v>0</v>
      </c>
      <c r="AA50">
        <v>0</v>
      </c>
      <c r="AD50">
        <v>0</v>
      </c>
      <c r="AM50" t="s">
        <v>1201</v>
      </c>
      <c r="AN50" t="s">
        <v>381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62</v>
      </c>
      <c r="AZ50" t="s">
        <v>5172</v>
      </c>
      <c r="BA50">
        <v>0</v>
      </c>
      <c r="BC50" t="s">
        <v>381</v>
      </c>
      <c r="BF50" t="s">
        <v>2366</v>
      </c>
    </row>
    <row r="51" spans="1:58" x14ac:dyDescent="0.35">
      <c r="A51" t="s">
        <v>2458</v>
      </c>
      <c r="B51">
        <v>10000</v>
      </c>
      <c r="C51">
        <v>10000</v>
      </c>
      <c r="D51" s="3">
        <v>45792</v>
      </c>
      <c r="E51" t="s">
        <v>59</v>
      </c>
      <c r="F51" t="s">
        <v>2459</v>
      </c>
      <c r="G51" t="s">
        <v>754</v>
      </c>
      <c r="I51">
        <v>1</v>
      </c>
      <c r="J51" t="s">
        <v>940</v>
      </c>
      <c r="K51">
        <v>63</v>
      </c>
      <c r="L51" t="s">
        <v>238</v>
      </c>
      <c r="M51" s="4">
        <v>10000</v>
      </c>
      <c r="P51" s="3">
        <v>45791</v>
      </c>
      <c r="R51">
        <v>60</v>
      </c>
      <c r="S51" s="4">
        <v>600000</v>
      </c>
      <c r="T51" t="s">
        <v>64</v>
      </c>
      <c r="U51" t="s">
        <v>2369</v>
      </c>
      <c r="V51">
        <v>0</v>
      </c>
      <c r="W51" s="4">
        <v>600000</v>
      </c>
      <c r="X51">
        <v>0</v>
      </c>
      <c r="Y51">
        <v>0</v>
      </c>
      <c r="Z51">
        <v>0</v>
      </c>
      <c r="AA51">
        <v>0</v>
      </c>
      <c r="AD51">
        <v>0</v>
      </c>
      <c r="AM51" t="s">
        <v>2370</v>
      </c>
      <c r="AN51" t="s">
        <v>381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62</v>
      </c>
      <c r="AZ51" t="s">
        <v>5173</v>
      </c>
      <c r="BA51">
        <v>0</v>
      </c>
      <c r="BC51" t="s">
        <v>381</v>
      </c>
      <c r="BF51" t="s">
        <v>2460</v>
      </c>
    </row>
    <row r="52" spans="1:58" x14ac:dyDescent="0.35">
      <c r="A52" t="s">
        <v>2461</v>
      </c>
      <c r="B52">
        <v>10000</v>
      </c>
      <c r="C52">
        <v>10000</v>
      </c>
      <c r="D52" s="3">
        <v>45792</v>
      </c>
      <c r="E52" t="s">
        <v>59</v>
      </c>
      <c r="F52" t="s">
        <v>2320</v>
      </c>
      <c r="G52" t="s">
        <v>2462</v>
      </c>
      <c r="I52">
        <v>1</v>
      </c>
      <c r="J52" t="s">
        <v>940</v>
      </c>
      <c r="K52">
        <v>63</v>
      </c>
      <c r="L52" t="s">
        <v>238</v>
      </c>
      <c r="M52" s="4">
        <v>10000</v>
      </c>
      <c r="P52" s="3">
        <v>45791</v>
      </c>
      <c r="R52">
        <v>60</v>
      </c>
      <c r="S52" s="4">
        <v>600000</v>
      </c>
      <c r="T52" t="s">
        <v>64</v>
      </c>
      <c r="U52" t="s">
        <v>2369</v>
      </c>
      <c r="V52">
        <v>0</v>
      </c>
      <c r="W52" s="4">
        <v>600000</v>
      </c>
      <c r="X52">
        <v>0</v>
      </c>
      <c r="Y52">
        <v>0</v>
      </c>
      <c r="Z52">
        <v>0</v>
      </c>
      <c r="AA52">
        <v>0</v>
      </c>
      <c r="AD52">
        <v>0</v>
      </c>
      <c r="AM52" t="s">
        <v>2370</v>
      </c>
      <c r="AN52" t="s">
        <v>381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62</v>
      </c>
      <c r="AZ52" t="s">
        <v>5174</v>
      </c>
      <c r="BA52">
        <v>0</v>
      </c>
      <c r="BC52" t="s">
        <v>381</v>
      </c>
      <c r="BF52" t="s">
        <v>2463</v>
      </c>
    </row>
    <row r="53" spans="1:58" x14ac:dyDescent="0.35">
      <c r="A53" t="s">
        <v>2464</v>
      </c>
      <c r="B53">
        <v>10000</v>
      </c>
      <c r="C53">
        <v>20000</v>
      </c>
      <c r="D53" s="3">
        <v>45792</v>
      </c>
      <c r="E53" t="s">
        <v>59</v>
      </c>
      <c r="F53" t="s">
        <v>2465</v>
      </c>
      <c r="G53">
        <v>860909190918</v>
      </c>
      <c r="I53">
        <v>1</v>
      </c>
      <c r="J53" t="s">
        <v>940</v>
      </c>
      <c r="K53">
        <v>93</v>
      </c>
      <c r="L53" t="s">
        <v>196</v>
      </c>
      <c r="M53" s="4">
        <v>1875</v>
      </c>
      <c r="P53" s="3">
        <v>45791</v>
      </c>
      <c r="R53">
        <v>32</v>
      </c>
      <c r="S53" s="4">
        <v>60000</v>
      </c>
      <c r="T53" t="s">
        <v>64</v>
      </c>
      <c r="U53">
        <v>150150850001</v>
      </c>
      <c r="V53">
        <v>0</v>
      </c>
      <c r="W53" s="4">
        <v>56024</v>
      </c>
      <c r="X53" s="4">
        <v>3976</v>
      </c>
      <c r="Y53">
        <v>0</v>
      </c>
      <c r="Z53">
        <v>0</v>
      </c>
      <c r="AA53">
        <v>0</v>
      </c>
      <c r="AD53">
        <v>0</v>
      </c>
      <c r="AM53">
        <v>15015085</v>
      </c>
      <c r="AN53" t="s">
        <v>2422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62</v>
      </c>
      <c r="AZ53" t="s">
        <v>5118</v>
      </c>
      <c r="BA53">
        <v>0</v>
      </c>
      <c r="BC53" t="s">
        <v>2422</v>
      </c>
      <c r="BF53" t="s">
        <v>2466</v>
      </c>
    </row>
    <row r="54" spans="1:58" x14ac:dyDescent="0.35">
      <c r="A54" t="s">
        <v>2307</v>
      </c>
      <c r="B54">
        <v>10000</v>
      </c>
      <c r="C54">
        <v>20000</v>
      </c>
      <c r="D54" s="3">
        <v>45793</v>
      </c>
      <c r="E54" t="s">
        <v>59</v>
      </c>
      <c r="F54" t="s">
        <v>1707</v>
      </c>
      <c r="G54" t="s">
        <v>2308</v>
      </c>
      <c r="I54">
        <v>2</v>
      </c>
      <c r="J54" t="s">
        <v>940</v>
      </c>
      <c r="K54">
        <v>105</v>
      </c>
      <c r="L54" t="s">
        <v>242</v>
      </c>
      <c r="M54" s="4">
        <v>3000</v>
      </c>
      <c r="P54" s="3">
        <v>45791</v>
      </c>
      <c r="R54">
        <v>1</v>
      </c>
      <c r="S54" s="4">
        <v>3000</v>
      </c>
      <c r="T54" t="s">
        <v>64</v>
      </c>
      <c r="U54" t="s">
        <v>2309</v>
      </c>
      <c r="V54">
        <v>0</v>
      </c>
      <c r="W54" s="4">
        <v>3000</v>
      </c>
      <c r="X54">
        <v>0</v>
      </c>
      <c r="Y54">
        <v>0</v>
      </c>
      <c r="Z54">
        <v>0</v>
      </c>
      <c r="AA54">
        <v>0</v>
      </c>
      <c r="AD54">
        <v>0</v>
      </c>
      <c r="AM54" t="s">
        <v>2310</v>
      </c>
      <c r="AN54" t="s">
        <v>2311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62</v>
      </c>
      <c r="AZ54" t="s">
        <v>5175</v>
      </c>
      <c r="BA54">
        <v>0</v>
      </c>
      <c r="BC54" t="s">
        <v>2311</v>
      </c>
      <c r="BF54" t="s">
        <v>2312</v>
      </c>
    </row>
    <row r="55" spans="1:58" x14ac:dyDescent="0.35">
      <c r="A55" t="s">
        <v>2012</v>
      </c>
      <c r="B55">
        <v>10000</v>
      </c>
      <c r="C55">
        <v>20000</v>
      </c>
      <c r="D55" s="3">
        <v>45791</v>
      </c>
      <c r="E55" t="s">
        <v>59</v>
      </c>
      <c r="F55" t="s">
        <v>2013</v>
      </c>
      <c r="G55" t="s">
        <v>2014</v>
      </c>
      <c r="I55">
        <v>2</v>
      </c>
      <c r="J55" t="s">
        <v>940</v>
      </c>
      <c r="K55">
        <v>105</v>
      </c>
      <c r="L55" t="s">
        <v>242</v>
      </c>
      <c r="M55">
        <v>800</v>
      </c>
      <c r="P55" s="3">
        <v>45791</v>
      </c>
      <c r="R55">
        <v>1</v>
      </c>
      <c r="S55">
        <v>800</v>
      </c>
      <c r="T55" t="s">
        <v>64</v>
      </c>
      <c r="U55">
        <v>107170930001</v>
      </c>
      <c r="V55">
        <v>0</v>
      </c>
      <c r="W55">
        <v>500</v>
      </c>
      <c r="X55">
        <v>300</v>
      </c>
      <c r="Y55">
        <v>0</v>
      </c>
      <c r="Z55">
        <v>0</v>
      </c>
      <c r="AA55">
        <v>0</v>
      </c>
      <c r="AD55">
        <v>0</v>
      </c>
      <c r="AM55">
        <v>10717093</v>
      </c>
      <c r="AN55" t="s">
        <v>331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62</v>
      </c>
      <c r="AZ55" t="s">
        <v>5176</v>
      </c>
      <c r="BA55">
        <v>0</v>
      </c>
      <c r="BC55" t="s">
        <v>331</v>
      </c>
      <c r="BF55" t="s">
        <v>2015</v>
      </c>
    </row>
    <row r="56" spans="1:58" x14ac:dyDescent="0.35">
      <c r="A56" t="s">
        <v>2467</v>
      </c>
      <c r="B56">
        <v>10000</v>
      </c>
      <c r="C56">
        <v>10000</v>
      </c>
      <c r="D56" s="3">
        <v>45792</v>
      </c>
      <c r="E56" t="s">
        <v>59</v>
      </c>
      <c r="F56" t="s">
        <v>2468</v>
      </c>
      <c r="G56" t="s">
        <v>2439</v>
      </c>
      <c r="I56">
        <v>1</v>
      </c>
      <c r="J56" t="s">
        <v>940</v>
      </c>
      <c r="K56">
        <v>86</v>
      </c>
      <c r="L56" t="s">
        <v>217</v>
      </c>
      <c r="M56" s="4">
        <v>1800</v>
      </c>
      <c r="P56" s="3">
        <v>45791</v>
      </c>
      <c r="R56">
        <v>5</v>
      </c>
      <c r="S56" s="4">
        <v>9000</v>
      </c>
      <c r="T56" t="s">
        <v>64</v>
      </c>
      <c r="U56" t="s">
        <v>2469</v>
      </c>
      <c r="V56">
        <v>0</v>
      </c>
      <c r="W56" s="4">
        <v>9000</v>
      </c>
      <c r="X56">
        <v>0</v>
      </c>
      <c r="Y56">
        <v>0</v>
      </c>
      <c r="Z56">
        <v>0</v>
      </c>
      <c r="AA56">
        <v>0</v>
      </c>
      <c r="AD56">
        <v>0</v>
      </c>
      <c r="AM56" t="s">
        <v>2470</v>
      </c>
      <c r="AN56" t="s">
        <v>1215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62</v>
      </c>
      <c r="AZ56" t="s">
        <v>5177</v>
      </c>
      <c r="BA56">
        <v>0</v>
      </c>
      <c r="BC56" t="s">
        <v>1215</v>
      </c>
      <c r="BF56" t="s">
        <v>2471</v>
      </c>
    </row>
    <row r="57" spans="1:58" x14ac:dyDescent="0.35">
      <c r="A57" t="s">
        <v>2472</v>
      </c>
      <c r="B57">
        <v>10000</v>
      </c>
      <c r="C57">
        <v>10000</v>
      </c>
      <c r="D57" s="3">
        <v>45792</v>
      </c>
      <c r="E57" t="s">
        <v>59</v>
      </c>
      <c r="F57" t="s">
        <v>2410</v>
      </c>
      <c r="G57">
        <v>1006323</v>
      </c>
      <c r="I57">
        <v>1</v>
      </c>
      <c r="J57" t="s">
        <v>940</v>
      </c>
      <c r="K57">
        <v>63</v>
      </c>
      <c r="L57" t="s">
        <v>238</v>
      </c>
      <c r="M57">
        <v>667</v>
      </c>
      <c r="P57" s="3">
        <v>45791</v>
      </c>
      <c r="R57">
        <v>90</v>
      </c>
      <c r="S57" s="4">
        <v>60030</v>
      </c>
      <c r="T57" t="s">
        <v>64</v>
      </c>
      <c r="U57" t="s">
        <v>2473</v>
      </c>
      <c r="V57">
        <v>0</v>
      </c>
      <c r="W57" s="4">
        <v>60000</v>
      </c>
      <c r="X57">
        <v>30</v>
      </c>
      <c r="Y57">
        <v>0</v>
      </c>
      <c r="Z57">
        <v>0</v>
      </c>
      <c r="AA57">
        <v>0</v>
      </c>
      <c r="AD57">
        <v>0</v>
      </c>
      <c r="AM57" t="s">
        <v>2474</v>
      </c>
      <c r="AN57" t="s">
        <v>568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62</v>
      </c>
      <c r="AZ57" t="s">
        <v>5178</v>
      </c>
      <c r="BA57">
        <v>0</v>
      </c>
      <c r="BC57" t="s">
        <v>568</v>
      </c>
      <c r="BF57" t="s">
        <v>2230</v>
      </c>
    </row>
    <row r="58" spans="1:58" x14ac:dyDescent="0.35">
      <c r="A58" t="s">
        <v>2016</v>
      </c>
      <c r="B58">
        <v>10000</v>
      </c>
      <c r="C58">
        <v>10000</v>
      </c>
      <c r="D58" s="3">
        <v>45791</v>
      </c>
      <c r="E58" t="s">
        <v>59</v>
      </c>
      <c r="F58" t="s">
        <v>1933</v>
      </c>
      <c r="G58" t="s">
        <v>2017</v>
      </c>
      <c r="I58">
        <v>1</v>
      </c>
      <c r="J58" t="s">
        <v>940</v>
      </c>
      <c r="K58">
        <v>61</v>
      </c>
      <c r="L58" t="s">
        <v>118</v>
      </c>
      <c r="M58">
        <v>100</v>
      </c>
      <c r="P58" s="3">
        <v>45791</v>
      </c>
      <c r="R58">
        <v>1</v>
      </c>
      <c r="S58">
        <v>100</v>
      </c>
      <c r="T58" t="s">
        <v>64</v>
      </c>
      <c r="U58" t="s">
        <v>2018</v>
      </c>
      <c r="V58">
        <v>0</v>
      </c>
      <c r="W58">
        <v>100</v>
      </c>
      <c r="X58">
        <v>0</v>
      </c>
      <c r="Y58">
        <v>0</v>
      </c>
      <c r="Z58">
        <v>0</v>
      </c>
      <c r="AA58">
        <v>0</v>
      </c>
      <c r="AD58">
        <v>0</v>
      </c>
      <c r="AM58" t="s">
        <v>2019</v>
      </c>
      <c r="AN58" t="s">
        <v>1470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62</v>
      </c>
      <c r="AZ58" t="s">
        <v>5179</v>
      </c>
      <c r="BA58">
        <v>0</v>
      </c>
      <c r="BC58" t="s">
        <v>1470</v>
      </c>
      <c r="BF58" t="s">
        <v>1471</v>
      </c>
    </row>
    <row r="59" spans="1:58" x14ac:dyDescent="0.35">
      <c r="A59" t="s">
        <v>2381</v>
      </c>
      <c r="B59">
        <v>10000</v>
      </c>
      <c r="C59">
        <v>20000</v>
      </c>
      <c r="D59" s="3">
        <v>45793</v>
      </c>
      <c r="E59" t="s">
        <v>59</v>
      </c>
      <c r="F59" t="s">
        <v>2382</v>
      </c>
      <c r="G59" t="s">
        <v>345</v>
      </c>
      <c r="I59">
        <v>2</v>
      </c>
      <c r="J59" t="s">
        <v>940</v>
      </c>
      <c r="K59">
        <v>92</v>
      </c>
      <c r="L59" t="s">
        <v>242</v>
      </c>
      <c r="M59" s="4">
        <v>2700</v>
      </c>
      <c r="P59" s="3">
        <v>45791</v>
      </c>
      <c r="R59">
        <v>2</v>
      </c>
      <c r="S59" s="4">
        <v>5400</v>
      </c>
      <c r="T59" t="s">
        <v>64</v>
      </c>
      <c r="U59" t="s">
        <v>2383</v>
      </c>
      <c r="V59">
        <v>0</v>
      </c>
      <c r="W59" s="4">
        <v>5000</v>
      </c>
      <c r="X59">
        <v>400</v>
      </c>
      <c r="Y59">
        <v>0</v>
      </c>
      <c r="Z59">
        <v>0</v>
      </c>
      <c r="AA59">
        <v>0</v>
      </c>
      <c r="AD59">
        <v>0</v>
      </c>
      <c r="AM59" t="s">
        <v>2384</v>
      </c>
      <c r="AN59" t="s">
        <v>2379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62</v>
      </c>
      <c r="AZ59" t="s">
        <v>5180</v>
      </c>
      <c r="BA59">
        <v>0</v>
      </c>
      <c r="BC59" t="s">
        <v>2379</v>
      </c>
      <c r="BF59" t="s">
        <v>2380</v>
      </c>
    </row>
    <row r="60" spans="1:58" x14ac:dyDescent="0.35">
      <c r="A60" t="s">
        <v>2020</v>
      </c>
      <c r="B60">
        <v>10000</v>
      </c>
      <c r="C60">
        <v>10000</v>
      </c>
      <c r="D60" s="3">
        <v>45791</v>
      </c>
      <c r="E60" t="s">
        <v>59</v>
      </c>
      <c r="F60" s="5">
        <v>0.45408564814814817</v>
      </c>
      <c r="G60" t="s">
        <v>1787</v>
      </c>
      <c r="I60">
        <v>1</v>
      </c>
      <c r="J60" t="s">
        <v>940</v>
      </c>
      <c r="K60">
        <v>59</v>
      </c>
      <c r="L60" t="s">
        <v>126</v>
      </c>
      <c r="M60" s="4">
        <v>1500</v>
      </c>
      <c r="P60" s="3">
        <v>45791</v>
      </c>
      <c r="R60">
        <v>2</v>
      </c>
      <c r="S60" s="4">
        <v>3000</v>
      </c>
      <c r="T60" t="s">
        <v>64</v>
      </c>
      <c r="U60">
        <v>200748660001</v>
      </c>
      <c r="V60">
        <v>0</v>
      </c>
      <c r="W60" s="4">
        <v>3000</v>
      </c>
      <c r="X60">
        <v>0</v>
      </c>
      <c r="Y60">
        <v>0</v>
      </c>
      <c r="Z60">
        <v>0</v>
      </c>
      <c r="AA60">
        <v>0</v>
      </c>
      <c r="AD60">
        <v>0</v>
      </c>
      <c r="AM60">
        <v>20074866</v>
      </c>
      <c r="AN60" t="s">
        <v>129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62</v>
      </c>
      <c r="AZ60" t="s">
        <v>5181</v>
      </c>
      <c r="BA60">
        <v>0</v>
      </c>
      <c r="BC60" t="s">
        <v>129</v>
      </c>
      <c r="BF60" t="s">
        <v>2021</v>
      </c>
    </row>
    <row r="61" spans="1:58" x14ac:dyDescent="0.35">
      <c r="A61" t="s">
        <v>2475</v>
      </c>
      <c r="B61">
        <v>10000</v>
      </c>
      <c r="C61">
        <v>10000</v>
      </c>
      <c r="D61" s="3">
        <v>45792</v>
      </c>
      <c r="E61" t="s">
        <v>59</v>
      </c>
      <c r="F61" t="s">
        <v>2438</v>
      </c>
      <c r="G61" t="s">
        <v>2439</v>
      </c>
      <c r="I61">
        <v>1</v>
      </c>
      <c r="J61" t="s">
        <v>940</v>
      </c>
      <c r="K61">
        <v>86</v>
      </c>
      <c r="L61" t="s">
        <v>217</v>
      </c>
      <c r="M61" s="4">
        <v>2000</v>
      </c>
      <c r="P61" s="3">
        <v>45791</v>
      </c>
      <c r="R61">
        <v>5</v>
      </c>
      <c r="S61" s="4">
        <v>10000</v>
      </c>
      <c r="T61" t="s">
        <v>64</v>
      </c>
      <c r="U61" t="s">
        <v>2440</v>
      </c>
      <c r="V61">
        <v>0</v>
      </c>
      <c r="W61" s="4">
        <v>10000</v>
      </c>
      <c r="X61">
        <v>0</v>
      </c>
      <c r="Y61">
        <v>0</v>
      </c>
      <c r="Z61">
        <v>0</v>
      </c>
      <c r="AA61">
        <v>0</v>
      </c>
      <c r="AD61">
        <v>0</v>
      </c>
      <c r="AM61" t="s">
        <v>2441</v>
      </c>
      <c r="AN61" t="s">
        <v>900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62</v>
      </c>
      <c r="AZ61" t="s">
        <v>5182</v>
      </c>
      <c r="BA61">
        <v>0</v>
      </c>
      <c r="BC61" t="s">
        <v>900</v>
      </c>
      <c r="BF61" t="s">
        <v>2476</v>
      </c>
    </row>
    <row r="62" spans="1:58" x14ac:dyDescent="0.35">
      <c r="A62" t="s">
        <v>2477</v>
      </c>
      <c r="B62">
        <v>10000</v>
      </c>
      <c r="C62">
        <v>10000</v>
      </c>
      <c r="D62" s="3">
        <v>45796</v>
      </c>
      <c r="E62" t="s">
        <v>59</v>
      </c>
      <c r="F62" t="s">
        <v>2478</v>
      </c>
      <c r="G62" t="s">
        <v>2479</v>
      </c>
      <c r="I62">
        <v>1</v>
      </c>
      <c r="J62" t="s">
        <v>940</v>
      </c>
      <c r="K62">
        <v>79</v>
      </c>
      <c r="L62" t="s">
        <v>196</v>
      </c>
      <c r="M62">
        <v>625</v>
      </c>
      <c r="P62" s="3">
        <v>45791</v>
      </c>
      <c r="R62">
        <v>24</v>
      </c>
      <c r="S62" s="4">
        <v>15000</v>
      </c>
      <c r="T62" t="s">
        <v>64</v>
      </c>
      <c r="U62" t="s">
        <v>2480</v>
      </c>
      <c r="V62">
        <v>0</v>
      </c>
      <c r="W62" s="4">
        <v>12000</v>
      </c>
      <c r="X62" s="4">
        <v>3000</v>
      </c>
      <c r="Y62">
        <v>0</v>
      </c>
      <c r="Z62">
        <v>0</v>
      </c>
      <c r="AA62">
        <v>0</v>
      </c>
      <c r="AD62">
        <v>0</v>
      </c>
      <c r="AM62" t="s">
        <v>2481</v>
      </c>
      <c r="AN62" t="s">
        <v>433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62</v>
      </c>
      <c r="AZ62" t="s">
        <v>3097</v>
      </c>
      <c r="BA62">
        <v>0</v>
      </c>
      <c r="BC62" t="s">
        <v>433</v>
      </c>
      <c r="BF62" t="s">
        <v>2482</v>
      </c>
    </row>
    <row r="63" spans="1:58" x14ac:dyDescent="0.35">
      <c r="A63" t="s">
        <v>2022</v>
      </c>
      <c r="B63">
        <v>10000</v>
      </c>
      <c r="C63">
        <v>10000</v>
      </c>
      <c r="D63" s="3">
        <v>45791</v>
      </c>
      <c r="E63" t="s">
        <v>59</v>
      </c>
      <c r="F63" t="s">
        <v>1994</v>
      </c>
      <c r="G63" t="s">
        <v>1995</v>
      </c>
      <c r="I63">
        <v>1</v>
      </c>
      <c r="J63" t="s">
        <v>940</v>
      </c>
      <c r="K63">
        <v>46</v>
      </c>
      <c r="L63" t="s">
        <v>264</v>
      </c>
      <c r="M63" s="4">
        <v>3000</v>
      </c>
      <c r="P63" s="3">
        <v>45791</v>
      </c>
      <c r="R63">
        <v>1</v>
      </c>
      <c r="S63" s="4">
        <v>3000</v>
      </c>
      <c r="T63" t="s">
        <v>64</v>
      </c>
      <c r="U63" t="s">
        <v>1996</v>
      </c>
      <c r="V63">
        <v>0</v>
      </c>
      <c r="W63" s="4">
        <v>3000</v>
      </c>
      <c r="X63">
        <v>0</v>
      </c>
      <c r="Y63">
        <v>0</v>
      </c>
      <c r="Z63">
        <v>0</v>
      </c>
      <c r="AA63">
        <v>0</v>
      </c>
      <c r="AD63">
        <v>0</v>
      </c>
      <c r="AM63" t="s">
        <v>1997</v>
      </c>
      <c r="AN63" t="s">
        <v>409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62</v>
      </c>
      <c r="AZ63" t="s">
        <v>5183</v>
      </c>
      <c r="BA63">
        <v>0</v>
      </c>
      <c r="BC63" t="s">
        <v>409</v>
      </c>
      <c r="BF63" t="s">
        <v>2023</v>
      </c>
    </row>
    <row r="64" spans="1:58" x14ac:dyDescent="0.35">
      <c r="A64" t="s">
        <v>2024</v>
      </c>
      <c r="B64">
        <v>10000</v>
      </c>
      <c r="C64">
        <v>10000</v>
      </c>
      <c r="D64" s="3">
        <v>45791</v>
      </c>
      <c r="E64" t="s">
        <v>59</v>
      </c>
      <c r="F64" t="s">
        <v>1985</v>
      </c>
      <c r="G64" t="s">
        <v>1843</v>
      </c>
      <c r="I64">
        <v>1</v>
      </c>
      <c r="J64" t="s">
        <v>940</v>
      </c>
      <c r="K64">
        <v>26</v>
      </c>
      <c r="L64" t="s">
        <v>266</v>
      </c>
      <c r="M64" s="4">
        <v>1500</v>
      </c>
      <c r="P64" s="3">
        <v>45791</v>
      </c>
      <c r="R64">
        <v>4</v>
      </c>
      <c r="S64" s="4">
        <v>6000</v>
      </c>
      <c r="T64" t="s">
        <v>64</v>
      </c>
      <c r="U64" t="s">
        <v>2003</v>
      </c>
      <c r="V64">
        <v>0</v>
      </c>
      <c r="W64" s="4">
        <v>6000</v>
      </c>
      <c r="X64">
        <v>0</v>
      </c>
      <c r="Y64">
        <v>0</v>
      </c>
      <c r="Z64">
        <v>0</v>
      </c>
      <c r="AA64">
        <v>0</v>
      </c>
      <c r="AD64">
        <v>0</v>
      </c>
      <c r="AM64" t="s">
        <v>2004</v>
      </c>
      <c r="AN64" t="s">
        <v>381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62</v>
      </c>
      <c r="AZ64" t="s">
        <v>6253</v>
      </c>
      <c r="BA64">
        <v>0</v>
      </c>
      <c r="BC64" t="s">
        <v>381</v>
      </c>
      <c r="BF64" t="s">
        <v>2025</v>
      </c>
    </row>
    <row r="65" spans="1:58" x14ac:dyDescent="0.35">
      <c r="A65" t="s">
        <v>2483</v>
      </c>
      <c r="B65">
        <v>10000</v>
      </c>
      <c r="C65">
        <v>10000</v>
      </c>
      <c r="D65" s="3">
        <v>45793</v>
      </c>
      <c r="E65" t="s">
        <v>59</v>
      </c>
      <c r="F65" t="s">
        <v>2484</v>
      </c>
      <c r="G65" t="s">
        <v>2485</v>
      </c>
      <c r="I65">
        <v>1</v>
      </c>
      <c r="J65" t="s">
        <v>940</v>
      </c>
      <c r="K65">
        <v>12</v>
      </c>
      <c r="L65" t="s">
        <v>250</v>
      </c>
      <c r="M65" s="4">
        <v>25000</v>
      </c>
      <c r="P65" s="3">
        <v>45791</v>
      </c>
      <c r="R65">
        <v>2</v>
      </c>
      <c r="S65" s="4">
        <v>50000</v>
      </c>
      <c r="T65" t="s">
        <v>64</v>
      </c>
      <c r="U65" t="s">
        <v>2486</v>
      </c>
      <c r="V65">
        <v>0</v>
      </c>
      <c r="W65" s="4">
        <v>50000</v>
      </c>
      <c r="X65">
        <v>0</v>
      </c>
      <c r="Y65">
        <v>0</v>
      </c>
      <c r="Z65">
        <v>0</v>
      </c>
      <c r="AA65">
        <v>0</v>
      </c>
      <c r="AD65">
        <v>0</v>
      </c>
      <c r="AM65" t="s">
        <v>2487</v>
      </c>
      <c r="AN65" t="s">
        <v>2488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62</v>
      </c>
      <c r="AZ65" t="s">
        <v>5184</v>
      </c>
      <c r="BA65">
        <v>0</v>
      </c>
      <c r="BC65" t="s">
        <v>2488</v>
      </c>
      <c r="BF65" t="s">
        <v>2489</v>
      </c>
    </row>
    <row r="66" spans="1:58" x14ac:dyDescent="0.35">
      <c r="A66" t="s">
        <v>2026</v>
      </c>
      <c r="B66">
        <v>10000</v>
      </c>
      <c r="C66">
        <v>10000</v>
      </c>
      <c r="D66" s="3">
        <v>45791</v>
      </c>
      <c r="E66" t="s">
        <v>59</v>
      </c>
      <c r="F66" t="s">
        <v>1994</v>
      </c>
      <c r="G66" t="s">
        <v>1995</v>
      </c>
      <c r="I66">
        <v>1</v>
      </c>
      <c r="J66" t="s">
        <v>940</v>
      </c>
      <c r="K66">
        <v>46</v>
      </c>
      <c r="L66" t="s">
        <v>264</v>
      </c>
      <c r="M66" s="4">
        <v>3000</v>
      </c>
      <c r="P66" s="3">
        <v>45791</v>
      </c>
      <c r="R66">
        <v>1</v>
      </c>
      <c r="S66" s="4">
        <v>3000</v>
      </c>
      <c r="T66" t="s">
        <v>64</v>
      </c>
      <c r="U66" t="s">
        <v>1996</v>
      </c>
      <c r="V66">
        <v>0</v>
      </c>
      <c r="W66" s="4">
        <v>3000</v>
      </c>
      <c r="X66">
        <v>0</v>
      </c>
      <c r="Y66">
        <v>0</v>
      </c>
      <c r="Z66">
        <v>0</v>
      </c>
      <c r="AA66">
        <v>0</v>
      </c>
      <c r="AD66">
        <v>0</v>
      </c>
      <c r="AM66" t="s">
        <v>1997</v>
      </c>
      <c r="AN66" t="s">
        <v>409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62</v>
      </c>
      <c r="AZ66" t="s">
        <v>5185</v>
      </c>
      <c r="BA66">
        <v>0</v>
      </c>
      <c r="BC66" t="s">
        <v>409</v>
      </c>
      <c r="BF66" t="s">
        <v>2027</v>
      </c>
    </row>
    <row r="67" spans="1:58" x14ac:dyDescent="0.35">
      <c r="A67" t="s">
        <v>2028</v>
      </c>
      <c r="B67">
        <v>10000</v>
      </c>
      <c r="C67">
        <v>10000</v>
      </c>
      <c r="D67" s="3">
        <v>45791</v>
      </c>
      <c r="E67" t="s">
        <v>59</v>
      </c>
      <c r="F67" t="s">
        <v>2029</v>
      </c>
      <c r="G67" t="s">
        <v>161</v>
      </c>
      <c r="I67">
        <v>1</v>
      </c>
      <c r="J67" t="s">
        <v>940</v>
      </c>
      <c r="K67">
        <v>22</v>
      </c>
      <c r="L67" t="s">
        <v>256</v>
      </c>
      <c r="M67" s="4">
        <v>1500</v>
      </c>
      <c r="P67" s="3">
        <v>45791</v>
      </c>
      <c r="R67">
        <v>2</v>
      </c>
      <c r="S67" s="4">
        <v>3000</v>
      </c>
      <c r="T67" t="s">
        <v>64</v>
      </c>
      <c r="U67">
        <v>701527310001</v>
      </c>
      <c r="V67">
        <v>0</v>
      </c>
      <c r="W67" s="4">
        <v>3000</v>
      </c>
      <c r="X67">
        <v>0</v>
      </c>
      <c r="Y67">
        <v>0</v>
      </c>
      <c r="Z67">
        <v>0</v>
      </c>
      <c r="AA67">
        <v>0</v>
      </c>
      <c r="AD67">
        <v>0</v>
      </c>
      <c r="AM67">
        <v>70152731</v>
      </c>
      <c r="AN67" t="s">
        <v>163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62</v>
      </c>
      <c r="AZ67" t="s">
        <v>5186</v>
      </c>
      <c r="BA67">
        <v>0</v>
      </c>
      <c r="BC67" t="s">
        <v>163</v>
      </c>
      <c r="BF67" t="s">
        <v>2030</v>
      </c>
    </row>
    <row r="68" spans="1:58" x14ac:dyDescent="0.35">
      <c r="A68" t="s">
        <v>2490</v>
      </c>
      <c r="B68">
        <v>10000</v>
      </c>
      <c r="C68">
        <v>10000</v>
      </c>
      <c r="D68" s="3">
        <v>45797</v>
      </c>
      <c r="E68" t="s">
        <v>59</v>
      </c>
      <c r="F68" t="s">
        <v>2491</v>
      </c>
      <c r="G68" t="s">
        <v>2492</v>
      </c>
      <c r="I68">
        <v>1</v>
      </c>
      <c r="J68" t="s">
        <v>940</v>
      </c>
      <c r="K68">
        <v>88</v>
      </c>
      <c r="L68" t="s">
        <v>252</v>
      </c>
      <c r="M68" s="4">
        <v>2000</v>
      </c>
      <c r="P68" s="3">
        <v>45791</v>
      </c>
      <c r="R68">
        <v>1</v>
      </c>
      <c r="S68" s="4">
        <v>2000</v>
      </c>
      <c r="T68" t="s">
        <v>64</v>
      </c>
      <c r="U68" t="s">
        <v>2493</v>
      </c>
      <c r="V68">
        <v>0</v>
      </c>
      <c r="W68" s="4">
        <v>1500</v>
      </c>
      <c r="X68">
        <v>500</v>
      </c>
      <c r="Y68">
        <v>0</v>
      </c>
      <c r="Z68">
        <v>0</v>
      </c>
      <c r="AA68">
        <v>0</v>
      </c>
      <c r="AD68">
        <v>0</v>
      </c>
      <c r="AM68" t="s">
        <v>2494</v>
      </c>
      <c r="AN68" t="s">
        <v>2495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Y68" t="s">
        <v>62</v>
      </c>
      <c r="AZ68" t="s">
        <v>5130</v>
      </c>
      <c r="BA68">
        <v>0</v>
      </c>
      <c r="BC68" t="s">
        <v>2495</v>
      </c>
      <c r="BF68" t="s">
        <v>2496</v>
      </c>
    </row>
    <row r="69" spans="1:58" x14ac:dyDescent="0.35">
      <c r="A69" t="s">
        <v>2497</v>
      </c>
      <c r="B69">
        <v>10000</v>
      </c>
      <c r="C69">
        <v>10000</v>
      </c>
      <c r="D69" s="3">
        <v>45797</v>
      </c>
      <c r="E69" t="s">
        <v>59</v>
      </c>
      <c r="F69" t="s">
        <v>2498</v>
      </c>
      <c r="G69" t="s">
        <v>2492</v>
      </c>
      <c r="I69">
        <v>1</v>
      </c>
      <c r="J69" t="s">
        <v>940</v>
      </c>
      <c r="K69">
        <v>88</v>
      </c>
      <c r="L69" t="s">
        <v>252</v>
      </c>
      <c r="M69" s="4">
        <v>2000</v>
      </c>
      <c r="P69" s="3">
        <v>45791</v>
      </c>
      <c r="R69">
        <v>1</v>
      </c>
      <c r="S69" s="4">
        <v>2000</v>
      </c>
      <c r="T69" t="s">
        <v>64</v>
      </c>
      <c r="U69" t="s">
        <v>2499</v>
      </c>
      <c r="V69">
        <v>0</v>
      </c>
      <c r="W69" s="4">
        <v>1500</v>
      </c>
      <c r="X69">
        <v>500</v>
      </c>
      <c r="Y69">
        <v>0</v>
      </c>
      <c r="Z69">
        <v>0</v>
      </c>
      <c r="AA69">
        <v>0</v>
      </c>
      <c r="AD69">
        <v>0</v>
      </c>
      <c r="AM69" t="s">
        <v>2500</v>
      </c>
      <c r="AN69" t="s">
        <v>2495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Y69" t="s">
        <v>62</v>
      </c>
      <c r="AZ69" t="s">
        <v>5187</v>
      </c>
      <c r="BA69">
        <v>0</v>
      </c>
      <c r="BC69" t="s">
        <v>2495</v>
      </c>
      <c r="BF69" t="s">
        <v>2496</v>
      </c>
    </row>
    <row r="70" spans="1:58" x14ac:dyDescent="0.35">
      <c r="A70" t="s">
        <v>2497</v>
      </c>
      <c r="B70">
        <v>10000</v>
      </c>
      <c r="C70">
        <v>20000</v>
      </c>
      <c r="D70" s="3">
        <v>45797</v>
      </c>
      <c r="E70" t="s">
        <v>59</v>
      </c>
      <c r="F70" t="s">
        <v>2498</v>
      </c>
      <c r="G70" t="s">
        <v>2492</v>
      </c>
      <c r="I70">
        <v>2</v>
      </c>
      <c r="J70" t="s">
        <v>940</v>
      </c>
      <c r="K70">
        <v>92</v>
      </c>
      <c r="L70" t="s">
        <v>242</v>
      </c>
      <c r="M70" s="4">
        <v>1800</v>
      </c>
      <c r="P70" s="3">
        <v>45791</v>
      </c>
      <c r="R70">
        <v>1</v>
      </c>
      <c r="S70" s="4">
        <v>1800</v>
      </c>
      <c r="T70" t="s">
        <v>64</v>
      </c>
      <c r="U70" t="s">
        <v>2499</v>
      </c>
      <c r="V70">
        <v>0</v>
      </c>
      <c r="W70" s="4">
        <v>1500</v>
      </c>
      <c r="X70">
        <v>300</v>
      </c>
      <c r="Y70">
        <v>0</v>
      </c>
      <c r="Z70">
        <v>0</v>
      </c>
      <c r="AA70">
        <v>0</v>
      </c>
      <c r="AD70">
        <v>0</v>
      </c>
      <c r="AM70" t="s">
        <v>2500</v>
      </c>
      <c r="AN70" t="s">
        <v>2495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Y70" t="s">
        <v>62</v>
      </c>
      <c r="AZ70" t="s">
        <v>5187</v>
      </c>
      <c r="BA70">
        <v>0</v>
      </c>
      <c r="BC70" t="s">
        <v>2495</v>
      </c>
      <c r="BF70" t="s">
        <v>2496</v>
      </c>
    </row>
    <row r="71" spans="1:58" x14ac:dyDescent="0.35">
      <c r="A71" t="s">
        <v>2501</v>
      </c>
      <c r="B71">
        <v>10000</v>
      </c>
      <c r="C71">
        <v>10000</v>
      </c>
      <c r="D71" s="3">
        <v>45797</v>
      </c>
      <c r="E71" t="s">
        <v>59</v>
      </c>
      <c r="F71" t="s">
        <v>2096</v>
      </c>
      <c r="G71" t="s">
        <v>2502</v>
      </c>
      <c r="I71">
        <v>1</v>
      </c>
      <c r="J71" t="s">
        <v>940</v>
      </c>
      <c r="K71">
        <v>88</v>
      </c>
      <c r="L71" t="s">
        <v>252</v>
      </c>
      <c r="M71" s="4">
        <v>2500</v>
      </c>
      <c r="P71" s="3">
        <v>45791</v>
      </c>
      <c r="R71">
        <v>1</v>
      </c>
      <c r="S71" s="4">
        <v>2500</v>
      </c>
      <c r="T71" t="s">
        <v>64</v>
      </c>
      <c r="U71" t="s">
        <v>2503</v>
      </c>
      <c r="V71">
        <v>0</v>
      </c>
      <c r="W71" s="4">
        <v>2000</v>
      </c>
      <c r="X71">
        <v>500</v>
      </c>
      <c r="Y71">
        <v>0</v>
      </c>
      <c r="Z71">
        <v>0</v>
      </c>
      <c r="AA71">
        <v>0</v>
      </c>
      <c r="AD71">
        <v>0</v>
      </c>
      <c r="AM71" t="s">
        <v>2504</v>
      </c>
      <c r="AN71" t="s">
        <v>2495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Y71" t="s">
        <v>62</v>
      </c>
      <c r="AZ71" t="s">
        <v>5081</v>
      </c>
      <c r="BA71">
        <v>0</v>
      </c>
      <c r="BC71" t="s">
        <v>2495</v>
      </c>
      <c r="BF71" t="s">
        <v>2496</v>
      </c>
    </row>
    <row r="72" spans="1:58" x14ac:dyDescent="0.35">
      <c r="A72" t="s">
        <v>2031</v>
      </c>
      <c r="B72">
        <v>10000</v>
      </c>
      <c r="C72">
        <v>10000</v>
      </c>
      <c r="D72" s="3">
        <v>45791</v>
      </c>
      <c r="E72" t="s">
        <v>59</v>
      </c>
      <c r="F72" t="s">
        <v>2000</v>
      </c>
      <c r="G72" t="s">
        <v>2032</v>
      </c>
      <c r="I72">
        <v>1</v>
      </c>
      <c r="J72" t="s">
        <v>940</v>
      </c>
      <c r="K72">
        <v>22</v>
      </c>
      <c r="L72" t="s">
        <v>256</v>
      </c>
      <c r="M72" s="4">
        <v>1000</v>
      </c>
      <c r="P72" s="3">
        <v>45791</v>
      </c>
      <c r="R72">
        <v>2</v>
      </c>
      <c r="S72" s="4">
        <v>2000</v>
      </c>
      <c r="T72" t="s">
        <v>64</v>
      </c>
      <c r="U72">
        <v>10100790001</v>
      </c>
      <c r="V72">
        <v>0</v>
      </c>
      <c r="W72" s="4">
        <v>2000</v>
      </c>
      <c r="X72">
        <v>0</v>
      </c>
      <c r="Y72">
        <v>0</v>
      </c>
      <c r="Z72">
        <v>0</v>
      </c>
      <c r="AA72">
        <v>0</v>
      </c>
      <c r="AD72">
        <v>0</v>
      </c>
      <c r="AM72">
        <v>1010079</v>
      </c>
      <c r="AN72" t="s">
        <v>2033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Y72" t="s">
        <v>62</v>
      </c>
      <c r="AZ72" t="s">
        <v>5188</v>
      </c>
      <c r="BA72">
        <v>0</v>
      </c>
      <c r="BC72" t="s">
        <v>2033</v>
      </c>
      <c r="BF72" t="s">
        <v>2034</v>
      </c>
    </row>
    <row r="73" spans="1:58" x14ac:dyDescent="0.35">
      <c r="A73" t="s">
        <v>2505</v>
      </c>
      <c r="B73">
        <v>10000</v>
      </c>
      <c r="C73">
        <v>10000</v>
      </c>
      <c r="D73" s="3">
        <v>45793</v>
      </c>
      <c r="E73" t="s">
        <v>59</v>
      </c>
      <c r="F73" s="5">
        <v>0.54019675925925925</v>
      </c>
      <c r="G73" t="s">
        <v>2506</v>
      </c>
      <c r="I73">
        <v>1</v>
      </c>
      <c r="J73" t="s">
        <v>940</v>
      </c>
      <c r="K73">
        <v>87</v>
      </c>
      <c r="L73" t="s">
        <v>193</v>
      </c>
      <c r="M73" s="4">
        <v>20250</v>
      </c>
      <c r="P73" s="3">
        <v>45791</v>
      </c>
      <c r="R73">
        <v>2</v>
      </c>
      <c r="S73" s="4">
        <v>40500</v>
      </c>
      <c r="T73" t="s">
        <v>64</v>
      </c>
      <c r="U73" t="s">
        <v>853</v>
      </c>
      <c r="V73">
        <v>0</v>
      </c>
      <c r="W73" s="4">
        <v>40500</v>
      </c>
      <c r="X73">
        <v>0</v>
      </c>
      <c r="Y73">
        <v>0</v>
      </c>
      <c r="Z73">
        <v>0</v>
      </c>
      <c r="AA73">
        <v>0</v>
      </c>
      <c r="AD73">
        <v>0</v>
      </c>
      <c r="AM73" t="s">
        <v>854</v>
      </c>
      <c r="AN73" t="s">
        <v>441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Y73" t="s">
        <v>62</v>
      </c>
      <c r="AZ73" t="s">
        <v>5189</v>
      </c>
      <c r="BA73">
        <v>0</v>
      </c>
      <c r="BC73" t="s">
        <v>441</v>
      </c>
      <c r="BF73" t="s">
        <v>2507</v>
      </c>
    </row>
    <row r="74" spans="1:58" x14ac:dyDescent="0.35">
      <c r="A74" t="s">
        <v>5138</v>
      </c>
      <c r="B74">
        <v>10000</v>
      </c>
      <c r="C74">
        <v>10000</v>
      </c>
      <c r="D74" s="3">
        <v>45810</v>
      </c>
      <c r="E74" t="s">
        <v>59</v>
      </c>
      <c r="F74" t="s">
        <v>5139</v>
      </c>
      <c r="G74" t="s">
        <v>5140</v>
      </c>
      <c r="I74">
        <v>1</v>
      </c>
      <c r="J74" t="s">
        <v>940</v>
      </c>
      <c r="K74" t="s">
        <v>182</v>
      </c>
      <c r="L74" t="s">
        <v>188</v>
      </c>
      <c r="M74" s="4">
        <v>12112</v>
      </c>
      <c r="P74" s="3">
        <v>45791</v>
      </c>
      <c r="R74">
        <v>18</v>
      </c>
      <c r="S74" s="4">
        <v>218016</v>
      </c>
      <c r="T74" t="s">
        <v>64</v>
      </c>
      <c r="U74" t="s">
        <v>1343</v>
      </c>
      <c r="V74">
        <v>0</v>
      </c>
      <c r="W74" s="4">
        <v>200000</v>
      </c>
      <c r="X74" s="4">
        <v>18016</v>
      </c>
      <c r="Y74">
        <v>0</v>
      </c>
      <c r="Z74">
        <v>0</v>
      </c>
      <c r="AA74">
        <v>0</v>
      </c>
      <c r="AD74">
        <v>0</v>
      </c>
      <c r="AM74" t="s">
        <v>1344</v>
      </c>
      <c r="AN74" t="s">
        <v>97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Y74" t="s">
        <v>62</v>
      </c>
      <c r="AZ74" t="s">
        <v>5538</v>
      </c>
      <c r="BA74">
        <v>0</v>
      </c>
      <c r="BC74" t="s">
        <v>97</v>
      </c>
      <c r="BF74" t="s">
        <v>5141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A1E3A-B430-461E-99CC-04724D42F235}">
  <dimension ref="A1:BF100"/>
  <sheetViews>
    <sheetView topLeftCell="A75" workbookViewId="0">
      <selection activeCell="A4" sqref="A4:XFD100"/>
    </sheetView>
  </sheetViews>
  <sheetFormatPr defaultRowHeight="14.5" x14ac:dyDescent="0.35"/>
  <sheetData>
    <row r="1" spans="1:58" x14ac:dyDescent="0.35">
      <c r="A1" t="s">
        <v>5550</v>
      </c>
    </row>
    <row r="2" spans="1:58" x14ac:dyDescent="0.35">
      <c r="A2" t="s">
        <v>6248</v>
      </c>
    </row>
    <row r="3" spans="1:58" x14ac:dyDescent="0.35">
      <c r="D3" s="3"/>
      <c r="M3" s="4"/>
      <c r="P3" s="3"/>
      <c r="S3" s="4"/>
    </row>
    <row r="4" spans="1:58" x14ac:dyDescent="0.35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13</v>
      </c>
      <c r="O4" s="2" t="s">
        <v>14</v>
      </c>
      <c r="P4" s="2" t="s">
        <v>15</v>
      </c>
      <c r="Q4" s="2" t="s">
        <v>16</v>
      </c>
      <c r="R4" s="2" t="s">
        <v>17</v>
      </c>
      <c r="S4" s="2" t="s">
        <v>18</v>
      </c>
      <c r="T4" s="2" t="s">
        <v>19</v>
      </c>
      <c r="U4" s="2" t="s">
        <v>20</v>
      </c>
      <c r="V4" s="2" t="s">
        <v>21</v>
      </c>
      <c r="W4" s="2" t="s">
        <v>22</v>
      </c>
      <c r="X4" s="2" t="s">
        <v>23</v>
      </c>
      <c r="Y4" s="2" t="s">
        <v>24</v>
      </c>
      <c r="Z4" s="2" t="s">
        <v>25</v>
      </c>
      <c r="AA4" s="2" t="s">
        <v>26</v>
      </c>
      <c r="AB4" s="2" t="s">
        <v>27</v>
      </c>
      <c r="AC4" s="2" t="s">
        <v>28</v>
      </c>
      <c r="AD4" s="2" t="s">
        <v>29</v>
      </c>
      <c r="AE4" s="2" t="s">
        <v>30</v>
      </c>
      <c r="AF4" s="2" t="s">
        <v>31</v>
      </c>
      <c r="AG4" s="2" t="s">
        <v>32</v>
      </c>
      <c r="AH4" s="2" t="s">
        <v>33</v>
      </c>
      <c r="AI4" s="2" t="s">
        <v>34</v>
      </c>
      <c r="AJ4" s="2" t="s">
        <v>35</v>
      </c>
      <c r="AK4" s="2" t="s">
        <v>36</v>
      </c>
      <c r="AL4" s="2" t="s">
        <v>37</v>
      </c>
      <c r="AM4" s="2" t="s">
        <v>38</v>
      </c>
      <c r="AN4" s="2" t="s">
        <v>39</v>
      </c>
      <c r="AO4" s="2" t="s">
        <v>40</v>
      </c>
      <c r="AP4" s="2" t="s">
        <v>41</v>
      </c>
      <c r="AQ4" s="2" t="s">
        <v>42</v>
      </c>
      <c r="AR4" s="2" t="s">
        <v>43</v>
      </c>
      <c r="AS4" s="2" t="s">
        <v>44</v>
      </c>
      <c r="AT4" s="2" t="s">
        <v>45</v>
      </c>
      <c r="AU4" s="2" t="s">
        <v>46</v>
      </c>
      <c r="AV4" s="2" t="s">
        <v>47</v>
      </c>
      <c r="AW4" s="2" t="s">
        <v>48</v>
      </c>
      <c r="AX4" s="2" t="s">
        <v>49</v>
      </c>
      <c r="AY4" s="2" t="s">
        <v>50</v>
      </c>
      <c r="AZ4" s="2" t="s">
        <v>51</v>
      </c>
      <c r="BA4" s="2" t="s">
        <v>52</v>
      </c>
      <c r="BB4" s="2" t="s">
        <v>53</v>
      </c>
      <c r="BC4" s="2" t="s">
        <v>54</v>
      </c>
      <c r="BD4" s="2" t="s">
        <v>55</v>
      </c>
      <c r="BE4" s="2" t="s">
        <v>56</v>
      </c>
      <c r="BF4" s="2" t="s">
        <v>57</v>
      </c>
    </row>
    <row r="5" spans="1:58" x14ac:dyDescent="0.35">
      <c r="A5" t="s">
        <v>2508</v>
      </c>
      <c r="B5">
        <v>10000</v>
      </c>
      <c r="C5">
        <v>30000</v>
      </c>
      <c r="D5" s="3">
        <v>45793</v>
      </c>
      <c r="E5" t="s">
        <v>59</v>
      </c>
      <c r="F5" t="s">
        <v>2509</v>
      </c>
      <c r="G5" t="s">
        <v>372</v>
      </c>
      <c r="H5" t="s">
        <v>2510</v>
      </c>
      <c r="I5">
        <v>1</v>
      </c>
      <c r="J5" t="s">
        <v>62</v>
      </c>
      <c r="K5">
        <v>73</v>
      </c>
      <c r="L5" t="s">
        <v>227</v>
      </c>
      <c r="M5" s="4">
        <v>24000</v>
      </c>
      <c r="P5" s="3">
        <v>45792</v>
      </c>
      <c r="R5">
        <v>12</v>
      </c>
      <c r="S5" s="4">
        <v>288000</v>
      </c>
      <c r="T5" t="s">
        <v>64</v>
      </c>
      <c r="U5">
        <v>80256240001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62</v>
      </c>
      <c r="AI5">
        <v>0</v>
      </c>
      <c r="AJ5" t="s">
        <v>62</v>
      </c>
      <c r="AM5">
        <v>8025624</v>
      </c>
      <c r="AN5" t="s">
        <v>89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62</v>
      </c>
      <c r="BC5" t="s">
        <v>89</v>
      </c>
      <c r="BF5" t="s">
        <v>2511</v>
      </c>
    </row>
    <row r="6" spans="1:58" x14ac:dyDescent="0.35">
      <c r="A6" t="s">
        <v>2512</v>
      </c>
      <c r="B6">
        <v>10000</v>
      </c>
      <c r="C6">
        <v>20000</v>
      </c>
      <c r="D6" s="3">
        <v>45793</v>
      </c>
      <c r="E6" t="s">
        <v>59</v>
      </c>
      <c r="F6" t="s">
        <v>2509</v>
      </c>
      <c r="G6" t="s">
        <v>372</v>
      </c>
      <c r="H6" t="s">
        <v>2510</v>
      </c>
      <c r="I6">
        <v>1</v>
      </c>
      <c r="J6" t="s">
        <v>62</v>
      </c>
      <c r="K6">
        <v>73</v>
      </c>
      <c r="L6" t="s">
        <v>227</v>
      </c>
      <c r="M6" s="4">
        <v>24000</v>
      </c>
      <c r="P6" s="3">
        <v>45792</v>
      </c>
      <c r="R6">
        <v>12</v>
      </c>
      <c r="S6" s="4">
        <v>288000</v>
      </c>
      <c r="T6" t="s">
        <v>64</v>
      </c>
      <c r="U6">
        <v>80256240001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D6">
        <v>0</v>
      </c>
      <c r="AH6" t="s">
        <v>62</v>
      </c>
      <c r="AI6">
        <v>0</v>
      </c>
      <c r="AJ6" t="s">
        <v>62</v>
      </c>
      <c r="AM6">
        <v>8025624</v>
      </c>
      <c r="AN6" t="s">
        <v>89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62</v>
      </c>
      <c r="BC6" t="s">
        <v>89</v>
      </c>
      <c r="BF6" t="s">
        <v>2513</v>
      </c>
    </row>
    <row r="7" spans="1:58" x14ac:dyDescent="0.35">
      <c r="A7" t="s">
        <v>2548</v>
      </c>
      <c r="B7">
        <v>10000</v>
      </c>
      <c r="C7">
        <v>10000</v>
      </c>
      <c r="D7" s="3">
        <v>45792</v>
      </c>
      <c r="E7" t="s">
        <v>59</v>
      </c>
      <c r="F7" t="s">
        <v>2546</v>
      </c>
      <c r="G7" t="s">
        <v>2435</v>
      </c>
      <c r="H7" t="s">
        <v>72</v>
      </c>
      <c r="I7">
        <v>1</v>
      </c>
      <c r="J7" t="s">
        <v>62</v>
      </c>
      <c r="K7">
        <v>82</v>
      </c>
      <c r="L7" t="s">
        <v>191</v>
      </c>
      <c r="M7" s="4">
        <v>10000</v>
      </c>
      <c r="P7" s="3">
        <v>45792</v>
      </c>
      <c r="R7">
        <v>6</v>
      </c>
      <c r="S7" s="4">
        <v>60000</v>
      </c>
      <c r="T7" t="s">
        <v>64</v>
      </c>
      <c r="U7" t="s">
        <v>1945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D7">
        <v>0</v>
      </c>
      <c r="AH7" t="s">
        <v>62</v>
      </c>
      <c r="AI7">
        <v>0</v>
      </c>
      <c r="AJ7" t="s">
        <v>62</v>
      </c>
      <c r="AM7" t="s">
        <v>1946</v>
      </c>
      <c r="AN7" t="s">
        <v>389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62</v>
      </c>
      <c r="BC7" t="s">
        <v>389</v>
      </c>
      <c r="BF7" t="s">
        <v>2549</v>
      </c>
    </row>
    <row r="8" spans="1:58" x14ac:dyDescent="0.35">
      <c r="A8" t="s">
        <v>2603</v>
      </c>
      <c r="B8">
        <v>10000</v>
      </c>
      <c r="C8">
        <v>10000</v>
      </c>
      <c r="D8" s="3">
        <v>45793</v>
      </c>
      <c r="E8" t="s">
        <v>59</v>
      </c>
      <c r="F8" s="5">
        <v>0.45898148148148149</v>
      </c>
      <c r="G8" t="s">
        <v>2604</v>
      </c>
      <c r="H8" t="s">
        <v>72</v>
      </c>
      <c r="I8">
        <v>1</v>
      </c>
      <c r="J8" t="s">
        <v>62</v>
      </c>
      <c r="K8">
        <v>82</v>
      </c>
      <c r="L8" t="s">
        <v>191</v>
      </c>
      <c r="M8" s="4">
        <v>8000</v>
      </c>
      <c r="P8" s="3">
        <v>45792</v>
      </c>
      <c r="R8">
        <v>6</v>
      </c>
      <c r="S8" s="4">
        <v>48000</v>
      </c>
      <c r="T8" t="s">
        <v>64</v>
      </c>
      <c r="U8" t="s">
        <v>2605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D8">
        <v>0</v>
      </c>
      <c r="AH8" t="s">
        <v>62</v>
      </c>
      <c r="AI8">
        <v>0</v>
      </c>
      <c r="AJ8" t="s">
        <v>62</v>
      </c>
      <c r="AM8" t="s">
        <v>2606</v>
      </c>
      <c r="AN8" t="s">
        <v>76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62</v>
      </c>
      <c r="BC8" t="s">
        <v>76</v>
      </c>
      <c r="BF8" t="s">
        <v>2607</v>
      </c>
    </row>
    <row r="9" spans="1:58" x14ac:dyDescent="0.35">
      <c r="A9" t="s">
        <v>2969</v>
      </c>
      <c r="B9">
        <v>10000</v>
      </c>
      <c r="C9">
        <v>70000</v>
      </c>
      <c r="D9" s="3">
        <v>45803</v>
      </c>
      <c r="E9" t="s">
        <v>59</v>
      </c>
      <c r="F9" t="s">
        <v>2970</v>
      </c>
      <c r="G9" t="s">
        <v>2971</v>
      </c>
      <c r="I9">
        <v>3</v>
      </c>
      <c r="J9" t="s">
        <v>940</v>
      </c>
      <c r="K9">
        <v>91</v>
      </c>
      <c r="L9" t="s">
        <v>285</v>
      </c>
      <c r="M9" s="4">
        <v>136000</v>
      </c>
      <c r="P9" s="3">
        <v>45792</v>
      </c>
      <c r="R9">
        <v>9</v>
      </c>
      <c r="S9" s="4">
        <v>1224000</v>
      </c>
      <c r="T9" t="s">
        <v>64</v>
      </c>
      <c r="U9" t="s">
        <v>2972</v>
      </c>
      <c r="V9">
        <v>0</v>
      </c>
      <c r="W9" s="4">
        <v>1000000</v>
      </c>
      <c r="X9" s="4">
        <v>224000</v>
      </c>
      <c r="Y9">
        <v>0</v>
      </c>
      <c r="Z9">
        <v>0</v>
      </c>
      <c r="AA9">
        <v>0</v>
      </c>
      <c r="AD9">
        <v>0</v>
      </c>
      <c r="AM9" t="s">
        <v>2973</v>
      </c>
      <c r="AN9" t="s">
        <v>504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62</v>
      </c>
      <c r="AZ9" t="s">
        <v>2974</v>
      </c>
      <c r="BA9">
        <v>0</v>
      </c>
      <c r="BC9" t="s">
        <v>504</v>
      </c>
      <c r="BF9" t="s">
        <v>2975</v>
      </c>
    </row>
    <row r="10" spans="1:58" x14ac:dyDescent="0.35">
      <c r="A10" t="s">
        <v>2514</v>
      </c>
      <c r="B10">
        <v>10000</v>
      </c>
      <c r="C10">
        <v>10000</v>
      </c>
      <c r="D10" s="3">
        <v>45793</v>
      </c>
      <c r="E10" t="s">
        <v>59</v>
      </c>
      <c r="F10" t="s">
        <v>2515</v>
      </c>
      <c r="G10">
        <v>860909286635</v>
      </c>
      <c r="I10">
        <v>1</v>
      </c>
      <c r="J10" t="s">
        <v>940</v>
      </c>
      <c r="K10">
        <v>31</v>
      </c>
      <c r="L10" t="s">
        <v>260</v>
      </c>
      <c r="M10" s="4">
        <v>23375</v>
      </c>
      <c r="P10" s="3">
        <v>45792</v>
      </c>
      <c r="R10">
        <v>4</v>
      </c>
      <c r="S10" s="4">
        <v>93500</v>
      </c>
      <c r="T10" t="s">
        <v>64</v>
      </c>
      <c r="U10">
        <v>200129790001</v>
      </c>
      <c r="V10">
        <v>0</v>
      </c>
      <c r="W10" s="4">
        <v>79115</v>
      </c>
      <c r="X10" s="4">
        <v>14385</v>
      </c>
      <c r="Y10">
        <v>0</v>
      </c>
      <c r="Z10">
        <v>0</v>
      </c>
      <c r="AA10">
        <v>0</v>
      </c>
      <c r="AD10">
        <v>0</v>
      </c>
      <c r="AM10">
        <v>20012979</v>
      </c>
      <c r="AN10" t="s">
        <v>2422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62</v>
      </c>
      <c r="AZ10" t="s">
        <v>6249</v>
      </c>
      <c r="BA10">
        <v>0</v>
      </c>
      <c r="BC10" t="s">
        <v>2422</v>
      </c>
      <c r="BF10" t="s">
        <v>2516</v>
      </c>
    </row>
    <row r="11" spans="1:58" x14ac:dyDescent="0.35">
      <c r="A11" t="s">
        <v>2517</v>
      </c>
      <c r="B11">
        <v>10000</v>
      </c>
      <c r="C11">
        <v>10000</v>
      </c>
      <c r="D11" s="3">
        <v>45793</v>
      </c>
      <c r="E11" t="s">
        <v>59</v>
      </c>
      <c r="F11" t="s">
        <v>2518</v>
      </c>
      <c r="G11" t="s">
        <v>372</v>
      </c>
      <c r="I11">
        <v>1</v>
      </c>
      <c r="J11" t="s">
        <v>940</v>
      </c>
      <c r="K11">
        <v>73</v>
      </c>
      <c r="L11" t="s">
        <v>227</v>
      </c>
      <c r="M11" s="4">
        <v>30000</v>
      </c>
      <c r="P11" s="3">
        <v>45792</v>
      </c>
      <c r="R11">
        <v>12</v>
      </c>
      <c r="S11" s="4">
        <v>360000</v>
      </c>
      <c r="T11" t="s">
        <v>64</v>
      </c>
      <c r="U11">
        <v>80256230001</v>
      </c>
      <c r="V11">
        <v>0</v>
      </c>
      <c r="W11" s="4">
        <v>360000</v>
      </c>
      <c r="X11">
        <v>0</v>
      </c>
      <c r="Y11">
        <v>0</v>
      </c>
      <c r="Z11">
        <v>0</v>
      </c>
      <c r="AA11">
        <v>0</v>
      </c>
      <c r="AD11">
        <v>0</v>
      </c>
      <c r="AM11">
        <v>8025623</v>
      </c>
      <c r="AN11" t="s">
        <v>89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62</v>
      </c>
      <c r="AZ11" t="s">
        <v>5092</v>
      </c>
      <c r="BA11">
        <v>0</v>
      </c>
      <c r="BC11" t="s">
        <v>89</v>
      </c>
      <c r="BF11" t="s">
        <v>2519</v>
      </c>
    </row>
    <row r="12" spans="1:58" x14ac:dyDescent="0.35">
      <c r="A12" t="s">
        <v>2517</v>
      </c>
      <c r="B12">
        <v>10000</v>
      </c>
      <c r="C12">
        <v>20000</v>
      </c>
      <c r="D12" s="3">
        <v>45793</v>
      </c>
      <c r="E12" t="s">
        <v>59</v>
      </c>
      <c r="F12" t="s">
        <v>2518</v>
      </c>
      <c r="G12" t="s">
        <v>372</v>
      </c>
      <c r="I12">
        <v>1</v>
      </c>
      <c r="J12" t="s">
        <v>940</v>
      </c>
      <c r="K12" t="s">
        <v>178</v>
      </c>
      <c r="L12" t="s">
        <v>200</v>
      </c>
      <c r="M12" s="4">
        <v>30000</v>
      </c>
      <c r="P12" s="3">
        <v>45792</v>
      </c>
      <c r="R12">
        <v>12</v>
      </c>
      <c r="S12" s="4">
        <v>360000</v>
      </c>
      <c r="T12" t="s">
        <v>64</v>
      </c>
      <c r="U12">
        <v>80256230001</v>
      </c>
      <c r="V12">
        <v>0</v>
      </c>
      <c r="W12" s="4">
        <v>360000</v>
      </c>
      <c r="X12">
        <v>0</v>
      </c>
      <c r="Y12">
        <v>0</v>
      </c>
      <c r="Z12">
        <v>0</v>
      </c>
      <c r="AA12">
        <v>0</v>
      </c>
      <c r="AD12">
        <v>0</v>
      </c>
      <c r="AM12">
        <v>8025623</v>
      </c>
      <c r="AN12" t="s">
        <v>89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62</v>
      </c>
      <c r="AZ12" t="s">
        <v>5092</v>
      </c>
      <c r="BA12">
        <v>0</v>
      </c>
      <c r="BC12" t="s">
        <v>89</v>
      </c>
      <c r="BF12" t="s">
        <v>2519</v>
      </c>
    </row>
    <row r="13" spans="1:58" x14ac:dyDescent="0.35">
      <c r="A13" t="s">
        <v>2520</v>
      </c>
      <c r="B13">
        <v>10000</v>
      </c>
      <c r="C13">
        <v>10000</v>
      </c>
      <c r="D13" s="3">
        <v>45796</v>
      </c>
      <c r="E13" t="s">
        <v>59</v>
      </c>
      <c r="F13" t="s">
        <v>2521</v>
      </c>
      <c r="G13" t="s">
        <v>124</v>
      </c>
      <c r="I13">
        <v>1</v>
      </c>
      <c r="J13" t="s">
        <v>940</v>
      </c>
      <c r="K13">
        <v>59</v>
      </c>
      <c r="L13" t="s">
        <v>126</v>
      </c>
      <c r="M13">
        <v>200</v>
      </c>
      <c r="P13" s="3">
        <v>45792</v>
      </c>
      <c r="R13">
        <v>10</v>
      </c>
      <c r="S13" s="4">
        <v>2000</v>
      </c>
      <c r="T13" t="s">
        <v>64</v>
      </c>
      <c r="U13">
        <v>112024410001</v>
      </c>
      <c r="V13">
        <v>0</v>
      </c>
      <c r="W13" s="4">
        <v>2000</v>
      </c>
      <c r="X13">
        <v>0</v>
      </c>
      <c r="Y13">
        <v>0</v>
      </c>
      <c r="Z13">
        <v>0</v>
      </c>
      <c r="AA13">
        <v>0</v>
      </c>
      <c r="AD13">
        <v>0</v>
      </c>
      <c r="AM13">
        <v>11202441</v>
      </c>
      <c r="AN13" t="s">
        <v>129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62</v>
      </c>
      <c r="AZ13" t="s">
        <v>5093</v>
      </c>
      <c r="BA13">
        <v>0</v>
      </c>
      <c r="BC13" t="s">
        <v>129</v>
      </c>
      <c r="BF13" t="s">
        <v>2522</v>
      </c>
    </row>
    <row r="14" spans="1:58" x14ac:dyDescent="0.35">
      <c r="A14" t="s">
        <v>608</v>
      </c>
      <c r="B14">
        <v>10000</v>
      </c>
      <c r="C14">
        <v>50000</v>
      </c>
      <c r="D14" s="3">
        <v>45793</v>
      </c>
      <c r="E14" t="s">
        <v>59</v>
      </c>
      <c r="F14" t="s">
        <v>2523</v>
      </c>
      <c r="G14" t="s">
        <v>477</v>
      </c>
      <c r="I14">
        <v>1</v>
      </c>
      <c r="J14" t="s">
        <v>940</v>
      </c>
      <c r="K14">
        <v>72</v>
      </c>
      <c r="L14" t="s">
        <v>198</v>
      </c>
      <c r="M14" s="4">
        <v>1875</v>
      </c>
      <c r="P14" s="3">
        <v>45792</v>
      </c>
      <c r="R14">
        <v>8</v>
      </c>
      <c r="S14" s="4">
        <v>15000</v>
      </c>
      <c r="T14" t="s">
        <v>64</v>
      </c>
      <c r="U14" t="s">
        <v>479</v>
      </c>
      <c r="V14">
        <v>0</v>
      </c>
      <c r="W14" s="4">
        <v>10000</v>
      </c>
      <c r="X14" s="4">
        <v>5000</v>
      </c>
      <c r="Y14">
        <v>0</v>
      </c>
      <c r="Z14">
        <v>0</v>
      </c>
      <c r="AA14">
        <v>0</v>
      </c>
      <c r="AD14">
        <v>0</v>
      </c>
      <c r="AM14" t="s">
        <v>480</v>
      </c>
      <c r="AN14" t="s">
        <v>481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62</v>
      </c>
      <c r="AZ14" t="s">
        <v>5026</v>
      </c>
      <c r="BA14">
        <v>0</v>
      </c>
      <c r="BC14" t="s">
        <v>481</v>
      </c>
      <c r="BF14" t="s">
        <v>610</v>
      </c>
    </row>
    <row r="15" spans="1:58" x14ac:dyDescent="0.35">
      <c r="A15" t="s">
        <v>475</v>
      </c>
      <c r="B15">
        <v>10000</v>
      </c>
      <c r="C15">
        <v>30000</v>
      </c>
      <c r="D15" s="3">
        <v>45793</v>
      </c>
      <c r="E15" t="s">
        <v>59</v>
      </c>
      <c r="F15" t="s">
        <v>2524</v>
      </c>
      <c r="G15" t="s">
        <v>477</v>
      </c>
      <c r="I15">
        <v>1</v>
      </c>
      <c r="J15" t="s">
        <v>940</v>
      </c>
      <c r="K15">
        <v>72</v>
      </c>
      <c r="L15" t="s">
        <v>198</v>
      </c>
      <c r="M15" s="4">
        <v>7500</v>
      </c>
      <c r="P15" s="3">
        <v>45792</v>
      </c>
      <c r="R15">
        <v>8</v>
      </c>
      <c r="S15" s="4">
        <v>60000</v>
      </c>
      <c r="T15" t="s">
        <v>64</v>
      </c>
      <c r="U15" t="s">
        <v>479</v>
      </c>
      <c r="V15">
        <v>0</v>
      </c>
      <c r="W15" s="4">
        <v>25000</v>
      </c>
      <c r="X15" s="4">
        <v>35000</v>
      </c>
      <c r="Y15">
        <v>0</v>
      </c>
      <c r="Z15">
        <v>0</v>
      </c>
      <c r="AA15">
        <v>0</v>
      </c>
      <c r="AD15">
        <v>0</v>
      </c>
      <c r="AM15" t="s">
        <v>480</v>
      </c>
      <c r="AN15" t="s">
        <v>481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62</v>
      </c>
      <c r="AZ15" t="s">
        <v>5027</v>
      </c>
      <c r="BA15">
        <v>0</v>
      </c>
      <c r="BC15" t="s">
        <v>481</v>
      </c>
      <c r="BF15" t="s">
        <v>482</v>
      </c>
    </row>
    <row r="16" spans="1:58" x14ac:dyDescent="0.35">
      <c r="A16" t="s">
        <v>2525</v>
      </c>
      <c r="B16">
        <v>10000</v>
      </c>
      <c r="C16">
        <v>40000</v>
      </c>
      <c r="D16" s="3">
        <v>45796</v>
      </c>
      <c r="E16" t="s">
        <v>59</v>
      </c>
      <c r="F16" t="s">
        <v>2526</v>
      </c>
      <c r="G16">
        <v>10620258098</v>
      </c>
      <c r="I16">
        <v>2</v>
      </c>
      <c r="J16" t="s">
        <v>940</v>
      </c>
      <c r="K16">
        <v>77</v>
      </c>
      <c r="L16" t="s">
        <v>234</v>
      </c>
      <c r="M16" s="4">
        <v>2884</v>
      </c>
      <c r="P16" s="3">
        <v>45792</v>
      </c>
      <c r="R16">
        <v>77</v>
      </c>
      <c r="S16" s="4">
        <v>222068</v>
      </c>
      <c r="T16" t="s">
        <v>64</v>
      </c>
      <c r="U16" t="s">
        <v>2527</v>
      </c>
      <c r="V16">
        <v>0</v>
      </c>
      <c r="W16" s="4">
        <v>200000</v>
      </c>
      <c r="X16" s="4">
        <v>22068</v>
      </c>
      <c r="Y16">
        <v>0</v>
      </c>
      <c r="Z16">
        <v>0</v>
      </c>
      <c r="AA16">
        <v>0</v>
      </c>
      <c r="AD16">
        <v>0</v>
      </c>
      <c r="AM16" t="s">
        <v>2528</v>
      </c>
      <c r="AN16" t="s">
        <v>97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62</v>
      </c>
      <c r="AZ16" t="s">
        <v>5007</v>
      </c>
      <c r="BA16">
        <v>0</v>
      </c>
      <c r="BC16" t="s">
        <v>97</v>
      </c>
      <c r="BF16" t="s">
        <v>2529</v>
      </c>
    </row>
    <row r="17" spans="1:58" x14ac:dyDescent="0.35">
      <c r="A17" t="s">
        <v>4042</v>
      </c>
      <c r="B17">
        <v>10000</v>
      </c>
      <c r="C17">
        <v>10000</v>
      </c>
      <c r="D17" s="3">
        <v>45803</v>
      </c>
      <c r="E17" t="s">
        <v>59</v>
      </c>
      <c r="F17" t="s">
        <v>4043</v>
      </c>
      <c r="G17" t="s">
        <v>4044</v>
      </c>
      <c r="I17">
        <v>1</v>
      </c>
      <c r="J17" t="s">
        <v>940</v>
      </c>
      <c r="K17">
        <v>111</v>
      </c>
      <c r="L17" t="s">
        <v>211</v>
      </c>
      <c r="M17" s="4">
        <v>15000</v>
      </c>
      <c r="P17" s="3">
        <v>45792</v>
      </c>
      <c r="R17">
        <v>8</v>
      </c>
      <c r="S17" s="4">
        <v>120000</v>
      </c>
      <c r="T17" t="s">
        <v>64</v>
      </c>
      <c r="U17" t="s">
        <v>1800</v>
      </c>
      <c r="V17">
        <v>0</v>
      </c>
      <c r="W17" s="4">
        <v>117333</v>
      </c>
      <c r="X17" s="4">
        <v>2667</v>
      </c>
      <c r="Y17">
        <v>0</v>
      </c>
      <c r="Z17">
        <v>0</v>
      </c>
      <c r="AA17">
        <v>0</v>
      </c>
      <c r="AD17">
        <v>0</v>
      </c>
      <c r="AM17" t="s">
        <v>1801</v>
      </c>
      <c r="AN17" t="s">
        <v>1215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62</v>
      </c>
      <c r="AZ17" t="s">
        <v>4045</v>
      </c>
      <c r="BA17">
        <v>0</v>
      </c>
      <c r="BC17" t="s">
        <v>1215</v>
      </c>
      <c r="BF17" t="s">
        <v>4046</v>
      </c>
    </row>
    <row r="18" spans="1:58" x14ac:dyDescent="0.35">
      <c r="A18" t="s">
        <v>2530</v>
      </c>
      <c r="B18">
        <v>10000</v>
      </c>
      <c r="C18">
        <v>10000</v>
      </c>
      <c r="D18" s="3">
        <v>45793</v>
      </c>
      <c r="E18" t="s">
        <v>59</v>
      </c>
      <c r="F18" t="s">
        <v>2531</v>
      </c>
      <c r="G18" t="s">
        <v>2532</v>
      </c>
      <c r="I18">
        <v>1</v>
      </c>
      <c r="J18" t="s">
        <v>940</v>
      </c>
      <c r="K18">
        <v>60</v>
      </c>
      <c r="L18" t="s">
        <v>63</v>
      </c>
      <c r="M18" s="4">
        <v>2530</v>
      </c>
      <c r="P18" s="3">
        <v>45792</v>
      </c>
      <c r="R18">
        <v>10</v>
      </c>
      <c r="S18" s="4">
        <v>25300</v>
      </c>
      <c r="T18" t="s">
        <v>64</v>
      </c>
      <c r="U18" t="s">
        <v>65</v>
      </c>
      <c r="V18">
        <v>0</v>
      </c>
      <c r="W18" s="4">
        <v>32300</v>
      </c>
      <c r="X18" s="4">
        <v>-7000</v>
      </c>
      <c r="Y18">
        <v>0</v>
      </c>
      <c r="Z18">
        <v>0</v>
      </c>
      <c r="AA18">
        <v>0</v>
      </c>
      <c r="AD18">
        <v>0</v>
      </c>
      <c r="AM18" t="s">
        <v>66</v>
      </c>
      <c r="AN18" t="s">
        <v>67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62</v>
      </c>
      <c r="AZ18" t="s">
        <v>5094</v>
      </c>
      <c r="BA18">
        <v>0</v>
      </c>
      <c r="BC18" t="s">
        <v>67</v>
      </c>
      <c r="BF18" t="s">
        <v>2533</v>
      </c>
    </row>
    <row r="19" spans="1:58" x14ac:dyDescent="0.35">
      <c r="A19" t="s">
        <v>2416</v>
      </c>
      <c r="B19">
        <v>10000</v>
      </c>
      <c r="C19">
        <v>20000</v>
      </c>
      <c r="D19" s="3">
        <v>45792</v>
      </c>
      <c r="E19" t="s">
        <v>59</v>
      </c>
      <c r="F19" t="s">
        <v>799</v>
      </c>
      <c r="G19" t="s">
        <v>1310</v>
      </c>
      <c r="I19">
        <v>2</v>
      </c>
      <c r="J19" t="s">
        <v>940</v>
      </c>
      <c r="K19">
        <v>71</v>
      </c>
      <c r="L19" t="s">
        <v>86</v>
      </c>
      <c r="M19" s="4">
        <v>4167</v>
      </c>
      <c r="P19" s="3">
        <v>45792</v>
      </c>
      <c r="R19">
        <v>6</v>
      </c>
      <c r="S19" s="4">
        <v>25002</v>
      </c>
      <c r="T19" t="s">
        <v>64</v>
      </c>
      <c r="U19">
        <v>83615250001</v>
      </c>
      <c r="V19">
        <v>0</v>
      </c>
      <c r="W19" s="4">
        <v>25000</v>
      </c>
      <c r="X19">
        <v>2</v>
      </c>
      <c r="Y19">
        <v>0</v>
      </c>
      <c r="Z19">
        <v>0</v>
      </c>
      <c r="AA19">
        <v>0</v>
      </c>
      <c r="AD19">
        <v>0</v>
      </c>
      <c r="AM19">
        <v>8361525</v>
      </c>
      <c r="AN19" t="s">
        <v>89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62</v>
      </c>
      <c r="AZ19" t="s">
        <v>5095</v>
      </c>
      <c r="BA19">
        <v>0</v>
      </c>
      <c r="BC19" t="s">
        <v>89</v>
      </c>
      <c r="BF19" t="s">
        <v>1812</v>
      </c>
    </row>
    <row r="20" spans="1:58" x14ac:dyDescent="0.35">
      <c r="A20" t="s">
        <v>2534</v>
      </c>
      <c r="B20">
        <v>10000</v>
      </c>
      <c r="C20">
        <v>10000</v>
      </c>
      <c r="D20" s="3">
        <v>45793</v>
      </c>
      <c r="E20" t="s">
        <v>59</v>
      </c>
      <c r="F20" t="s">
        <v>2535</v>
      </c>
      <c r="G20" t="s">
        <v>2227</v>
      </c>
      <c r="I20">
        <v>1</v>
      </c>
      <c r="J20" t="s">
        <v>940</v>
      </c>
      <c r="K20">
        <v>63</v>
      </c>
      <c r="L20" t="s">
        <v>238</v>
      </c>
      <c r="M20" s="4">
        <v>2500</v>
      </c>
      <c r="P20" s="3">
        <v>45792</v>
      </c>
      <c r="R20">
        <v>72</v>
      </c>
      <c r="S20" s="4">
        <v>180000</v>
      </c>
      <c r="T20" t="s">
        <v>64</v>
      </c>
      <c r="U20" t="s">
        <v>2228</v>
      </c>
      <c r="V20">
        <v>0</v>
      </c>
      <c r="W20" s="4">
        <v>180000</v>
      </c>
      <c r="X20">
        <v>0</v>
      </c>
      <c r="Y20">
        <v>0</v>
      </c>
      <c r="Z20">
        <v>0</v>
      </c>
      <c r="AA20">
        <v>0</v>
      </c>
      <c r="AD20">
        <v>0</v>
      </c>
      <c r="AM20" t="s">
        <v>2229</v>
      </c>
      <c r="AN20" t="s">
        <v>568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62</v>
      </c>
      <c r="AZ20" t="s">
        <v>5096</v>
      </c>
      <c r="BA20">
        <v>0</v>
      </c>
      <c r="BC20" t="s">
        <v>568</v>
      </c>
      <c r="BF20" t="s">
        <v>2230</v>
      </c>
    </row>
    <row r="21" spans="1:58" x14ac:dyDescent="0.35">
      <c r="A21" t="s">
        <v>2536</v>
      </c>
      <c r="B21">
        <v>10000</v>
      </c>
      <c r="C21">
        <v>10000</v>
      </c>
      <c r="D21" s="3">
        <v>45796</v>
      </c>
      <c r="E21" t="s">
        <v>59</v>
      </c>
      <c r="F21" t="s">
        <v>2537</v>
      </c>
      <c r="G21" t="s">
        <v>2227</v>
      </c>
      <c r="I21">
        <v>1</v>
      </c>
      <c r="J21" t="s">
        <v>940</v>
      </c>
      <c r="K21">
        <v>63</v>
      </c>
      <c r="L21" t="s">
        <v>238</v>
      </c>
      <c r="M21" s="4">
        <v>13334</v>
      </c>
      <c r="P21" s="3">
        <v>45792</v>
      </c>
      <c r="R21">
        <v>90</v>
      </c>
      <c r="S21" s="4">
        <v>1200060</v>
      </c>
      <c r="T21" t="s">
        <v>64</v>
      </c>
      <c r="U21" t="s">
        <v>2538</v>
      </c>
      <c r="V21">
        <v>0</v>
      </c>
      <c r="W21" s="4">
        <v>1200000</v>
      </c>
      <c r="X21">
        <v>60</v>
      </c>
      <c r="Y21">
        <v>0</v>
      </c>
      <c r="Z21">
        <v>0</v>
      </c>
      <c r="AA21">
        <v>0</v>
      </c>
      <c r="AD21">
        <v>0</v>
      </c>
      <c r="AM21" t="s">
        <v>2539</v>
      </c>
      <c r="AN21" t="s">
        <v>568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62</v>
      </c>
      <c r="AZ21" t="s">
        <v>5097</v>
      </c>
      <c r="BA21">
        <v>0</v>
      </c>
      <c r="BC21" t="s">
        <v>568</v>
      </c>
      <c r="BF21" t="s">
        <v>2230</v>
      </c>
    </row>
    <row r="22" spans="1:58" x14ac:dyDescent="0.35">
      <c r="A22" t="s">
        <v>2540</v>
      </c>
      <c r="B22">
        <v>10000</v>
      </c>
      <c r="C22">
        <v>20000</v>
      </c>
      <c r="D22" s="3">
        <v>45792</v>
      </c>
      <c r="E22" t="s">
        <v>59</v>
      </c>
      <c r="F22" t="s">
        <v>2434</v>
      </c>
      <c r="G22" t="s">
        <v>124</v>
      </c>
      <c r="I22">
        <v>1</v>
      </c>
      <c r="J22" t="s">
        <v>940</v>
      </c>
      <c r="K22">
        <v>59</v>
      </c>
      <c r="L22" t="s">
        <v>126</v>
      </c>
      <c r="M22" s="4">
        <v>4300</v>
      </c>
      <c r="P22" s="3">
        <v>45792</v>
      </c>
      <c r="R22">
        <v>1</v>
      </c>
      <c r="S22" s="4">
        <v>4300</v>
      </c>
      <c r="T22" t="s">
        <v>64</v>
      </c>
      <c r="U22">
        <v>150101360001</v>
      </c>
      <c r="V22">
        <v>0</v>
      </c>
      <c r="W22" s="4">
        <v>4300</v>
      </c>
      <c r="X22">
        <v>0</v>
      </c>
      <c r="Y22">
        <v>0</v>
      </c>
      <c r="Z22">
        <v>0</v>
      </c>
      <c r="AA22">
        <v>0</v>
      </c>
      <c r="AD22">
        <v>0</v>
      </c>
      <c r="AM22">
        <v>15010136</v>
      </c>
      <c r="AN22" t="s">
        <v>2422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62</v>
      </c>
      <c r="AZ22" t="s">
        <v>5098</v>
      </c>
      <c r="BA22">
        <v>0</v>
      </c>
      <c r="BC22" t="s">
        <v>2422</v>
      </c>
      <c r="BF22" t="s">
        <v>2541</v>
      </c>
    </row>
    <row r="23" spans="1:58" x14ac:dyDescent="0.35">
      <c r="A23" t="s">
        <v>5099</v>
      </c>
      <c r="B23">
        <v>20000</v>
      </c>
      <c r="C23">
        <v>50000</v>
      </c>
      <c r="D23" s="3">
        <v>45805</v>
      </c>
      <c r="E23" t="s">
        <v>59</v>
      </c>
      <c r="F23" t="s">
        <v>5100</v>
      </c>
      <c r="G23" t="s">
        <v>5101</v>
      </c>
      <c r="I23">
        <v>1</v>
      </c>
      <c r="J23" t="s">
        <v>940</v>
      </c>
      <c r="K23">
        <v>103</v>
      </c>
      <c r="L23" t="s">
        <v>231</v>
      </c>
      <c r="M23" s="4">
        <v>16250</v>
      </c>
      <c r="P23" s="3">
        <v>45792</v>
      </c>
      <c r="R23">
        <v>8</v>
      </c>
      <c r="S23" s="4">
        <v>130000</v>
      </c>
      <c r="T23" t="s">
        <v>64</v>
      </c>
      <c r="U23" t="s">
        <v>2062</v>
      </c>
      <c r="V23">
        <v>0</v>
      </c>
      <c r="W23" s="4">
        <v>130000</v>
      </c>
      <c r="X23">
        <v>0</v>
      </c>
      <c r="Y23">
        <v>0</v>
      </c>
      <c r="Z23">
        <v>0</v>
      </c>
      <c r="AA23">
        <v>0</v>
      </c>
      <c r="AD23">
        <v>0</v>
      </c>
      <c r="AM23" t="s">
        <v>2063</v>
      </c>
      <c r="AN23" t="s">
        <v>67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62</v>
      </c>
      <c r="AZ23" t="s">
        <v>5102</v>
      </c>
      <c r="BA23">
        <v>0</v>
      </c>
      <c r="BC23" t="s">
        <v>67</v>
      </c>
      <c r="BF23" t="s">
        <v>5103</v>
      </c>
    </row>
    <row r="24" spans="1:58" x14ac:dyDescent="0.35">
      <c r="A24" t="s">
        <v>2253</v>
      </c>
      <c r="B24">
        <v>10000</v>
      </c>
      <c r="C24">
        <v>40000</v>
      </c>
      <c r="D24" s="3">
        <v>45796</v>
      </c>
      <c r="E24" t="s">
        <v>59</v>
      </c>
      <c r="F24" t="s">
        <v>2254</v>
      </c>
      <c r="G24">
        <v>10656256067</v>
      </c>
      <c r="I24">
        <v>2</v>
      </c>
      <c r="J24" t="s">
        <v>940</v>
      </c>
      <c r="K24">
        <v>77</v>
      </c>
      <c r="L24" t="s">
        <v>234</v>
      </c>
      <c r="M24" s="4">
        <v>2884</v>
      </c>
      <c r="P24" s="3">
        <v>45792</v>
      </c>
      <c r="R24">
        <v>77</v>
      </c>
      <c r="S24" s="4">
        <v>222068</v>
      </c>
      <c r="T24" t="s">
        <v>64</v>
      </c>
      <c r="U24" t="s">
        <v>2256</v>
      </c>
      <c r="V24">
        <v>0</v>
      </c>
      <c r="W24" s="4">
        <v>220000</v>
      </c>
      <c r="X24" s="4">
        <v>2068</v>
      </c>
      <c r="Y24">
        <v>0</v>
      </c>
      <c r="Z24">
        <v>0</v>
      </c>
      <c r="AA24">
        <v>0</v>
      </c>
      <c r="AD24">
        <v>0</v>
      </c>
      <c r="AM24" t="s">
        <v>2257</v>
      </c>
      <c r="AN24" t="s">
        <v>97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62</v>
      </c>
      <c r="AZ24" t="s">
        <v>5009</v>
      </c>
      <c r="BA24">
        <v>0</v>
      </c>
      <c r="BC24" t="s">
        <v>97</v>
      </c>
      <c r="BF24" t="s">
        <v>2258</v>
      </c>
    </row>
    <row r="25" spans="1:58" x14ac:dyDescent="0.35">
      <c r="A25" t="s">
        <v>2174</v>
      </c>
      <c r="B25">
        <v>10000</v>
      </c>
      <c r="C25">
        <v>50000</v>
      </c>
      <c r="D25" s="3">
        <v>45792</v>
      </c>
      <c r="E25" t="s">
        <v>59</v>
      </c>
      <c r="F25" s="5">
        <v>0.44738425925925923</v>
      </c>
      <c r="G25" t="s">
        <v>2175</v>
      </c>
      <c r="I25">
        <v>3</v>
      </c>
      <c r="J25" t="s">
        <v>940</v>
      </c>
      <c r="K25">
        <v>101</v>
      </c>
      <c r="L25" t="s">
        <v>94</v>
      </c>
      <c r="M25" s="4">
        <v>41600</v>
      </c>
      <c r="P25" s="3">
        <v>45792</v>
      </c>
      <c r="R25">
        <v>5</v>
      </c>
      <c r="S25" s="4">
        <v>208000</v>
      </c>
      <c r="T25" t="s">
        <v>64</v>
      </c>
      <c r="U25" t="s">
        <v>2176</v>
      </c>
      <c r="V25">
        <v>0</v>
      </c>
      <c r="W25" s="4">
        <v>200000</v>
      </c>
      <c r="X25" s="4">
        <v>8000</v>
      </c>
      <c r="Y25">
        <v>0</v>
      </c>
      <c r="Z25">
        <v>0</v>
      </c>
      <c r="AA25">
        <v>0</v>
      </c>
      <c r="AD25">
        <v>0</v>
      </c>
      <c r="AM25" t="s">
        <v>2177</v>
      </c>
      <c r="AN25" t="s">
        <v>97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62</v>
      </c>
      <c r="AZ25" t="s">
        <v>5104</v>
      </c>
      <c r="BA25">
        <v>0</v>
      </c>
      <c r="BC25" t="s">
        <v>97</v>
      </c>
      <c r="BF25" t="s">
        <v>2178</v>
      </c>
    </row>
    <row r="26" spans="1:58" x14ac:dyDescent="0.35">
      <c r="A26" t="s">
        <v>2542</v>
      </c>
      <c r="B26">
        <v>10000</v>
      </c>
      <c r="C26">
        <v>10000</v>
      </c>
      <c r="D26" s="3">
        <v>45796</v>
      </c>
      <c r="E26" t="s">
        <v>59</v>
      </c>
      <c r="F26" t="s">
        <v>2521</v>
      </c>
      <c r="G26" t="s">
        <v>2543</v>
      </c>
      <c r="I26">
        <v>1</v>
      </c>
      <c r="J26" t="s">
        <v>940</v>
      </c>
      <c r="K26">
        <v>29</v>
      </c>
      <c r="L26" t="s">
        <v>258</v>
      </c>
      <c r="M26" s="4">
        <v>24000</v>
      </c>
      <c r="P26" s="3">
        <v>45792</v>
      </c>
      <c r="R26">
        <v>2</v>
      </c>
      <c r="S26" s="4">
        <v>48000</v>
      </c>
      <c r="T26" t="s">
        <v>64</v>
      </c>
      <c r="U26" t="s">
        <v>550</v>
      </c>
      <c r="V26">
        <v>0</v>
      </c>
      <c r="W26" s="4">
        <v>48000</v>
      </c>
      <c r="X26">
        <v>0</v>
      </c>
      <c r="Y26">
        <v>0</v>
      </c>
      <c r="Z26">
        <v>0</v>
      </c>
      <c r="AA26">
        <v>0</v>
      </c>
      <c r="AD26">
        <v>0</v>
      </c>
      <c r="AM26" t="s">
        <v>551</v>
      </c>
      <c r="AN26" t="s">
        <v>381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62</v>
      </c>
      <c r="AZ26" t="s">
        <v>5105</v>
      </c>
      <c r="BA26">
        <v>0</v>
      </c>
      <c r="BC26" t="s">
        <v>381</v>
      </c>
      <c r="BF26" t="s">
        <v>2544</v>
      </c>
    </row>
    <row r="27" spans="1:58" x14ac:dyDescent="0.35">
      <c r="A27" t="s">
        <v>4474</v>
      </c>
      <c r="B27">
        <v>10000</v>
      </c>
      <c r="C27">
        <v>10000</v>
      </c>
      <c r="D27" s="3">
        <v>45805</v>
      </c>
      <c r="E27" t="s">
        <v>59</v>
      </c>
      <c r="F27" s="5">
        <v>0.54046296296296292</v>
      </c>
      <c r="G27" t="s">
        <v>858</v>
      </c>
      <c r="I27">
        <v>1</v>
      </c>
      <c r="J27" t="s">
        <v>940</v>
      </c>
      <c r="K27">
        <v>61</v>
      </c>
      <c r="L27" t="s">
        <v>118</v>
      </c>
      <c r="M27" s="4">
        <v>11000</v>
      </c>
      <c r="P27" s="3">
        <v>45792</v>
      </c>
      <c r="R27">
        <v>1</v>
      </c>
      <c r="S27" s="4">
        <v>11000</v>
      </c>
      <c r="T27" t="s">
        <v>64</v>
      </c>
      <c r="U27">
        <v>1298830001</v>
      </c>
      <c r="V27">
        <v>0</v>
      </c>
      <c r="W27" s="4">
        <v>10000</v>
      </c>
      <c r="X27" s="4">
        <v>1000</v>
      </c>
      <c r="Y27">
        <v>0</v>
      </c>
      <c r="Z27">
        <v>0</v>
      </c>
      <c r="AA27">
        <v>0</v>
      </c>
      <c r="AD27">
        <v>0</v>
      </c>
      <c r="AM27">
        <v>129883</v>
      </c>
      <c r="AN27" t="s">
        <v>163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62</v>
      </c>
      <c r="AZ27" t="s">
        <v>4475</v>
      </c>
      <c r="BA27">
        <v>0</v>
      </c>
      <c r="BC27" t="s">
        <v>163</v>
      </c>
      <c r="BF27" t="s">
        <v>4476</v>
      </c>
    </row>
    <row r="28" spans="1:58" x14ac:dyDescent="0.35">
      <c r="A28" t="s">
        <v>2424</v>
      </c>
      <c r="B28">
        <v>10000</v>
      </c>
      <c r="C28">
        <v>20000</v>
      </c>
      <c r="D28" s="3">
        <v>45792</v>
      </c>
      <c r="E28" t="s">
        <v>59</v>
      </c>
      <c r="F28" t="s">
        <v>2425</v>
      </c>
      <c r="G28" t="s">
        <v>2426</v>
      </c>
      <c r="I28">
        <v>2</v>
      </c>
      <c r="J28" t="s">
        <v>940</v>
      </c>
      <c r="K28">
        <v>60</v>
      </c>
      <c r="L28" t="s">
        <v>63</v>
      </c>
      <c r="M28" s="4">
        <v>4900</v>
      </c>
      <c r="P28" s="3">
        <v>45792</v>
      </c>
      <c r="R28">
        <v>1</v>
      </c>
      <c r="S28" s="4">
        <v>4900</v>
      </c>
      <c r="T28" t="s">
        <v>64</v>
      </c>
      <c r="U28" t="s">
        <v>2427</v>
      </c>
      <c r="V28">
        <v>0</v>
      </c>
      <c r="W28" s="4">
        <v>3000</v>
      </c>
      <c r="X28" s="4">
        <v>1900</v>
      </c>
      <c r="Y28">
        <v>0</v>
      </c>
      <c r="Z28">
        <v>0</v>
      </c>
      <c r="AA28">
        <v>0</v>
      </c>
      <c r="AD28">
        <v>0</v>
      </c>
      <c r="AM28" t="s">
        <v>2428</v>
      </c>
      <c r="AN28" t="s">
        <v>2429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62</v>
      </c>
      <c r="AZ28" t="s">
        <v>5106</v>
      </c>
      <c r="BA28">
        <v>0</v>
      </c>
      <c r="BC28" t="s">
        <v>2429</v>
      </c>
      <c r="BF28" t="s">
        <v>2430</v>
      </c>
    </row>
    <row r="29" spans="1:58" x14ac:dyDescent="0.35">
      <c r="A29" t="s">
        <v>2545</v>
      </c>
      <c r="B29">
        <v>10000</v>
      </c>
      <c r="C29">
        <v>20000</v>
      </c>
      <c r="D29" s="3">
        <v>45792</v>
      </c>
      <c r="E29" t="s">
        <v>59</v>
      </c>
      <c r="F29" t="s">
        <v>2546</v>
      </c>
      <c r="G29" t="s">
        <v>2547</v>
      </c>
      <c r="I29">
        <v>1</v>
      </c>
      <c r="J29" t="s">
        <v>940</v>
      </c>
      <c r="K29">
        <v>78</v>
      </c>
      <c r="L29" t="s">
        <v>240</v>
      </c>
      <c r="M29" s="4">
        <v>1000</v>
      </c>
      <c r="P29" s="3">
        <v>45792</v>
      </c>
      <c r="R29">
        <v>7</v>
      </c>
      <c r="S29" s="4">
        <v>7000</v>
      </c>
      <c r="T29" t="s">
        <v>64</v>
      </c>
      <c r="U29">
        <v>4.4016708601803002E+17</v>
      </c>
      <c r="V29">
        <v>0</v>
      </c>
      <c r="W29" s="4">
        <v>7000</v>
      </c>
      <c r="X29">
        <v>0</v>
      </c>
      <c r="Y29">
        <v>0</v>
      </c>
      <c r="Z29">
        <v>0</v>
      </c>
      <c r="AA29">
        <v>0</v>
      </c>
      <c r="AD29">
        <v>0</v>
      </c>
      <c r="AM29">
        <v>44016708601803</v>
      </c>
      <c r="AN29" t="s">
        <v>103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62</v>
      </c>
      <c r="AZ29" t="s">
        <v>5107</v>
      </c>
      <c r="BA29">
        <v>0</v>
      </c>
      <c r="BC29" t="s">
        <v>103</v>
      </c>
      <c r="BF29" t="s">
        <v>813</v>
      </c>
    </row>
    <row r="30" spans="1:58" x14ac:dyDescent="0.35">
      <c r="A30" t="s">
        <v>2184</v>
      </c>
      <c r="B30">
        <v>10000</v>
      </c>
      <c r="C30">
        <v>40000</v>
      </c>
      <c r="D30" s="3">
        <v>45796</v>
      </c>
      <c r="E30" t="s">
        <v>59</v>
      </c>
      <c r="F30" s="5">
        <v>0.44712962962962965</v>
      </c>
      <c r="G30">
        <v>10656256010</v>
      </c>
      <c r="I30">
        <v>2</v>
      </c>
      <c r="J30" t="s">
        <v>940</v>
      </c>
      <c r="K30">
        <v>77</v>
      </c>
      <c r="L30" t="s">
        <v>234</v>
      </c>
      <c r="M30">
        <v>494</v>
      </c>
      <c r="P30" s="3">
        <v>45792</v>
      </c>
      <c r="R30">
        <v>77</v>
      </c>
      <c r="S30" s="4">
        <v>38038</v>
      </c>
      <c r="T30" t="s">
        <v>64</v>
      </c>
      <c r="U30" t="s">
        <v>2185</v>
      </c>
      <c r="V30">
        <v>0</v>
      </c>
      <c r="W30" s="4">
        <v>20000</v>
      </c>
      <c r="X30" s="4">
        <v>18038</v>
      </c>
      <c r="Y30">
        <v>0</v>
      </c>
      <c r="Z30">
        <v>0</v>
      </c>
      <c r="AA30">
        <v>0</v>
      </c>
      <c r="AD30">
        <v>0</v>
      </c>
      <c r="AM30" t="s">
        <v>2186</v>
      </c>
      <c r="AN30" t="s">
        <v>97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62</v>
      </c>
      <c r="AZ30" t="s">
        <v>5108</v>
      </c>
      <c r="BA30">
        <v>0</v>
      </c>
      <c r="BC30" t="s">
        <v>97</v>
      </c>
      <c r="BF30" t="s">
        <v>2187</v>
      </c>
    </row>
    <row r="31" spans="1:58" x14ac:dyDescent="0.35">
      <c r="A31" t="s">
        <v>2550</v>
      </c>
      <c r="B31">
        <v>10000</v>
      </c>
      <c r="C31">
        <v>10000</v>
      </c>
      <c r="D31" s="3">
        <v>45792</v>
      </c>
      <c r="E31" t="s">
        <v>59</v>
      </c>
      <c r="F31" t="s">
        <v>2551</v>
      </c>
      <c r="G31" t="s">
        <v>2552</v>
      </c>
      <c r="I31">
        <v>1</v>
      </c>
      <c r="J31" t="s">
        <v>940</v>
      </c>
      <c r="K31">
        <v>65</v>
      </c>
      <c r="L31" t="s">
        <v>248</v>
      </c>
      <c r="M31" s="4">
        <v>6000</v>
      </c>
      <c r="P31" s="3">
        <v>45792</v>
      </c>
      <c r="R31">
        <v>2</v>
      </c>
      <c r="S31" s="4">
        <v>12000</v>
      </c>
      <c r="T31" t="s">
        <v>64</v>
      </c>
      <c r="U31" t="s">
        <v>2553</v>
      </c>
      <c r="V31">
        <v>0</v>
      </c>
      <c r="W31" s="4">
        <v>12000</v>
      </c>
      <c r="X31">
        <v>0</v>
      </c>
      <c r="Y31">
        <v>0</v>
      </c>
      <c r="Z31">
        <v>0</v>
      </c>
      <c r="AA31">
        <v>0</v>
      </c>
      <c r="AD31">
        <v>0</v>
      </c>
      <c r="AM31" t="s">
        <v>2554</v>
      </c>
      <c r="AN31" t="s">
        <v>2555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62</v>
      </c>
      <c r="AZ31" t="s">
        <v>5109</v>
      </c>
      <c r="BA31">
        <v>0</v>
      </c>
      <c r="BC31" t="s">
        <v>2555</v>
      </c>
      <c r="BF31" t="s">
        <v>2556</v>
      </c>
    </row>
    <row r="32" spans="1:58" x14ac:dyDescent="0.35">
      <c r="A32" t="s">
        <v>2557</v>
      </c>
      <c r="B32">
        <v>10000</v>
      </c>
      <c r="C32">
        <v>10000</v>
      </c>
      <c r="D32" s="3">
        <v>45792</v>
      </c>
      <c r="E32" t="s">
        <v>59</v>
      </c>
      <c r="F32" t="s">
        <v>2558</v>
      </c>
      <c r="G32">
        <v>504232692</v>
      </c>
      <c r="I32">
        <v>1</v>
      </c>
      <c r="J32" t="s">
        <v>940</v>
      </c>
      <c r="K32">
        <v>71</v>
      </c>
      <c r="L32" t="s">
        <v>86</v>
      </c>
      <c r="M32" s="4">
        <v>4000</v>
      </c>
      <c r="P32" s="3">
        <v>45792</v>
      </c>
      <c r="R32">
        <v>6</v>
      </c>
      <c r="S32" s="4">
        <v>24000</v>
      </c>
      <c r="T32" t="s">
        <v>64</v>
      </c>
      <c r="U32" t="s">
        <v>2559</v>
      </c>
      <c r="V32">
        <v>0</v>
      </c>
      <c r="W32" s="4">
        <v>24000</v>
      </c>
      <c r="X32">
        <v>0</v>
      </c>
      <c r="Y32">
        <v>0</v>
      </c>
      <c r="Z32">
        <v>0</v>
      </c>
      <c r="AA32">
        <v>0</v>
      </c>
      <c r="AD32">
        <v>0</v>
      </c>
      <c r="AM32" t="s">
        <v>2560</v>
      </c>
      <c r="AN32" t="s">
        <v>2555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62</v>
      </c>
      <c r="AZ32" t="s">
        <v>5110</v>
      </c>
      <c r="BA32">
        <v>0</v>
      </c>
      <c r="BC32" t="s">
        <v>2555</v>
      </c>
      <c r="BF32" t="s">
        <v>2556</v>
      </c>
    </row>
    <row r="33" spans="1:58" x14ac:dyDescent="0.35">
      <c r="A33" t="s">
        <v>2561</v>
      </c>
      <c r="B33">
        <v>10000</v>
      </c>
      <c r="C33">
        <v>10000</v>
      </c>
      <c r="D33" s="3">
        <v>45793</v>
      </c>
      <c r="E33" t="s">
        <v>59</v>
      </c>
      <c r="F33" t="s">
        <v>1665</v>
      </c>
      <c r="G33">
        <v>504232592</v>
      </c>
      <c r="I33">
        <v>1</v>
      </c>
      <c r="J33" t="s">
        <v>940</v>
      </c>
      <c r="K33">
        <v>71</v>
      </c>
      <c r="L33" t="s">
        <v>86</v>
      </c>
      <c r="M33" s="4">
        <v>3334</v>
      </c>
      <c r="P33" s="3">
        <v>45792</v>
      </c>
      <c r="R33">
        <v>3</v>
      </c>
      <c r="S33" s="4">
        <v>10002</v>
      </c>
      <c r="T33" t="s">
        <v>64</v>
      </c>
      <c r="U33" t="s">
        <v>2562</v>
      </c>
      <c r="V33">
        <v>0</v>
      </c>
      <c r="W33" s="4">
        <v>10000</v>
      </c>
      <c r="X33">
        <v>2</v>
      </c>
      <c r="Y33">
        <v>0</v>
      </c>
      <c r="Z33">
        <v>0</v>
      </c>
      <c r="AA33">
        <v>0</v>
      </c>
      <c r="AD33">
        <v>0</v>
      </c>
      <c r="AM33" t="s">
        <v>2563</v>
      </c>
      <c r="AN33" t="s">
        <v>2564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62</v>
      </c>
      <c r="AZ33" t="s">
        <v>5111</v>
      </c>
      <c r="BA33">
        <v>0</v>
      </c>
      <c r="BC33" t="s">
        <v>2564</v>
      </c>
      <c r="BF33" t="s">
        <v>2565</v>
      </c>
    </row>
    <row r="34" spans="1:58" x14ac:dyDescent="0.35">
      <c r="A34" t="s">
        <v>2443</v>
      </c>
      <c r="B34">
        <v>10000</v>
      </c>
      <c r="C34">
        <v>20000</v>
      </c>
      <c r="D34" s="3">
        <v>45793</v>
      </c>
      <c r="E34" t="s">
        <v>59</v>
      </c>
      <c r="F34" t="s">
        <v>2444</v>
      </c>
      <c r="G34" t="s">
        <v>1744</v>
      </c>
      <c r="I34">
        <v>1</v>
      </c>
      <c r="J34" t="s">
        <v>940</v>
      </c>
      <c r="K34">
        <v>75</v>
      </c>
      <c r="L34" t="s">
        <v>156</v>
      </c>
      <c r="M34" s="4">
        <v>4616</v>
      </c>
      <c r="P34" s="3">
        <v>45792</v>
      </c>
      <c r="R34">
        <v>13</v>
      </c>
      <c r="S34" s="4">
        <v>60008</v>
      </c>
      <c r="T34" t="s">
        <v>64</v>
      </c>
      <c r="U34" t="s">
        <v>1745</v>
      </c>
      <c r="V34">
        <v>0</v>
      </c>
      <c r="W34" s="4">
        <v>60004</v>
      </c>
      <c r="X34">
        <v>4</v>
      </c>
      <c r="Y34">
        <v>0</v>
      </c>
      <c r="Z34">
        <v>0</v>
      </c>
      <c r="AA34">
        <v>0</v>
      </c>
      <c r="AD34">
        <v>0</v>
      </c>
      <c r="AM34" t="s">
        <v>1746</v>
      </c>
      <c r="AN34" t="s">
        <v>441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62</v>
      </c>
      <c r="AZ34" t="s">
        <v>5112</v>
      </c>
      <c r="BA34">
        <v>0</v>
      </c>
      <c r="BC34" t="s">
        <v>441</v>
      </c>
      <c r="BF34" t="s">
        <v>2445</v>
      </c>
    </row>
    <row r="35" spans="1:58" x14ac:dyDescent="0.35">
      <c r="A35" t="s">
        <v>2566</v>
      </c>
      <c r="B35">
        <v>10000</v>
      </c>
      <c r="C35">
        <v>10000</v>
      </c>
      <c r="D35" s="3">
        <v>45793</v>
      </c>
      <c r="E35" t="s">
        <v>59</v>
      </c>
      <c r="F35" s="5">
        <v>0.54019675925925925</v>
      </c>
      <c r="G35" t="s">
        <v>2567</v>
      </c>
      <c r="I35">
        <v>1</v>
      </c>
      <c r="J35" t="s">
        <v>940</v>
      </c>
      <c r="K35">
        <v>75</v>
      </c>
      <c r="L35" t="s">
        <v>156</v>
      </c>
      <c r="M35" s="4">
        <v>16924</v>
      </c>
      <c r="P35" s="3">
        <v>45792</v>
      </c>
      <c r="R35">
        <v>13</v>
      </c>
      <c r="S35" s="4">
        <v>220012</v>
      </c>
      <c r="T35" t="s">
        <v>64</v>
      </c>
      <c r="U35" t="s">
        <v>1745</v>
      </c>
      <c r="V35">
        <v>0</v>
      </c>
      <c r="W35" s="4">
        <v>219996</v>
      </c>
      <c r="X35">
        <v>16</v>
      </c>
      <c r="Y35">
        <v>0</v>
      </c>
      <c r="Z35">
        <v>0</v>
      </c>
      <c r="AA35">
        <v>0</v>
      </c>
      <c r="AD35">
        <v>0</v>
      </c>
      <c r="AM35" t="s">
        <v>1746</v>
      </c>
      <c r="AN35" t="s">
        <v>381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62</v>
      </c>
      <c r="AZ35" t="s">
        <v>5113</v>
      </c>
      <c r="BA35">
        <v>0</v>
      </c>
      <c r="BC35" t="s">
        <v>381</v>
      </c>
      <c r="BF35" t="s">
        <v>2568</v>
      </c>
    </row>
    <row r="36" spans="1:58" x14ac:dyDescent="0.35">
      <c r="A36" t="s">
        <v>2566</v>
      </c>
      <c r="B36">
        <v>10000</v>
      </c>
      <c r="C36">
        <v>20000</v>
      </c>
      <c r="D36" s="3">
        <v>45793</v>
      </c>
      <c r="E36" t="s">
        <v>59</v>
      </c>
      <c r="F36" s="5">
        <v>0.54019675925925925</v>
      </c>
      <c r="G36" t="s">
        <v>2567</v>
      </c>
      <c r="I36">
        <v>1</v>
      </c>
      <c r="J36" t="s">
        <v>940</v>
      </c>
      <c r="K36" t="s">
        <v>179</v>
      </c>
      <c r="L36" t="s">
        <v>274</v>
      </c>
      <c r="M36" s="4">
        <v>4616</v>
      </c>
      <c r="P36" s="3">
        <v>45792</v>
      </c>
      <c r="R36">
        <v>13</v>
      </c>
      <c r="S36" s="4">
        <v>60008</v>
      </c>
      <c r="T36" t="s">
        <v>64</v>
      </c>
      <c r="U36" t="s">
        <v>1745</v>
      </c>
      <c r="V36">
        <v>0</v>
      </c>
      <c r="W36" s="4">
        <v>60004</v>
      </c>
      <c r="X36">
        <v>4</v>
      </c>
      <c r="Y36">
        <v>0</v>
      </c>
      <c r="Z36">
        <v>0</v>
      </c>
      <c r="AA36">
        <v>0</v>
      </c>
      <c r="AD36">
        <v>0</v>
      </c>
      <c r="AM36" t="s">
        <v>1746</v>
      </c>
      <c r="AN36" t="s">
        <v>381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62</v>
      </c>
      <c r="AZ36" t="s">
        <v>5113</v>
      </c>
      <c r="BA36">
        <v>0</v>
      </c>
      <c r="BC36" t="s">
        <v>381</v>
      </c>
      <c r="BF36" t="s">
        <v>2568</v>
      </c>
    </row>
    <row r="37" spans="1:58" x14ac:dyDescent="0.35">
      <c r="A37" t="s">
        <v>2569</v>
      </c>
      <c r="B37">
        <v>10000</v>
      </c>
      <c r="C37">
        <v>20000</v>
      </c>
      <c r="D37" s="3">
        <v>45796</v>
      </c>
      <c r="E37" t="s">
        <v>59</v>
      </c>
      <c r="F37" t="s">
        <v>2570</v>
      </c>
      <c r="G37" t="s">
        <v>2571</v>
      </c>
      <c r="I37">
        <v>1</v>
      </c>
      <c r="J37" t="s">
        <v>940</v>
      </c>
      <c r="K37" t="s">
        <v>179</v>
      </c>
      <c r="L37" t="s">
        <v>274</v>
      </c>
      <c r="M37" s="4">
        <v>16924</v>
      </c>
      <c r="P37" s="3">
        <v>45792</v>
      </c>
      <c r="R37">
        <v>13</v>
      </c>
      <c r="S37" s="4">
        <v>220012</v>
      </c>
      <c r="T37" t="s">
        <v>64</v>
      </c>
      <c r="U37" t="s">
        <v>1745</v>
      </c>
      <c r="V37">
        <v>0</v>
      </c>
      <c r="W37" s="4">
        <v>219996</v>
      </c>
      <c r="X37">
        <v>16</v>
      </c>
      <c r="Y37">
        <v>0</v>
      </c>
      <c r="Z37">
        <v>0</v>
      </c>
      <c r="AA37">
        <v>0</v>
      </c>
      <c r="AD37">
        <v>0</v>
      </c>
      <c r="AM37" t="s">
        <v>1746</v>
      </c>
      <c r="AN37" t="s">
        <v>381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62</v>
      </c>
      <c r="AZ37" t="s">
        <v>5047</v>
      </c>
      <c r="BA37">
        <v>0</v>
      </c>
      <c r="BC37" t="s">
        <v>381</v>
      </c>
      <c r="BF37" t="s">
        <v>2572</v>
      </c>
    </row>
    <row r="38" spans="1:58" x14ac:dyDescent="0.35">
      <c r="A38" t="s">
        <v>3546</v>
      </c>
      <c r="B38">
        <v>10000</v>
      </c>
      <c r="C38">
        <v>20000</v>
      </c>
      <c r="D38" s="3">
        <v>45799</v>
      </c>
      <c r="E38" t="s">
        <v>59</v>
      </c>
      <c r="F38" t="s">
        <v>2450</v>
      </c>
      <c r="G38">
        <v>10656256068</v>
      </c>
      <c r="I38">
        <v>2</v>
      </c>
      <c r="J38" t="s">
        <v>940</v>
      </c>
      <c r="K38">
        <v>77</v>
      </c>
      <c r="L38" t="s">
        <v>234</v>
      </c>
      <c r="M38" s="4">
        <v>2884</v>
      </c>
      <c r="P38" s="3">
        <v>45792</v>
      </c>
      <c r="R38">
        <v>77</v>
      </c>
      <c r="S38" s="4">
        <v>222068</v>
      </c>
      <c r="T38" t="s">
        <v>64</v>
      </c>
      <c r="U38" t="s">
        <v>3547</v>
      </c>
      <c r="V38">
        <v>0</v>
      </c>
      <c r="W38" s="4">
        <v>220000</v>
      </c>
      <c r="X38" s="4">
        <v>2068</v>
      </c>
      <c r="Y38">
        <v>0</v>
      </c>
      <c r="Z38">
        <v>0</v>
      </c>
      <c r="AA38">
        <v>0</v>
      </c>
      <c r="AD38">
        <v>0</v>
      </c>
      <c r="AM38" t="s">
        <v>3548</v>
      </c>
      <c r="AN38" t="s">
        <v>97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62</v>
      </c>
      <c r="AZ38" t="s">
        <v>6168</v>
      </c>
      <c r="BA38">
        <v>0</v>
      </c>
      <c r="BC38" t="s">
        <v>97</v>
      </c>
      <c r="BF38" t="s">
        <v>3549</v>
      </c>
    </row>
    <row r="39" spans="1:58" x14ac:dyDescent="0.35">
      <c r="A39" t="s">
        <v>2301</v>
      </c>
      <c r="B39">
        <v>10000</v>
      </c>
      <c r="C39">
        <v>20000</v>
      </c>
      <c r="D39" s="3">
        <v>45792</v>
      </c>
      <c r="E39" t="s">
        <v>59</v>
      </c>
      <c r="F39" s="5">
        <v>0.4463773148148148</v>
      </c>
      <c r="G39">
        <v>860909190918</v>
      </c>
      <c r="I39">
        <v>2</v>
      </c>
      <c r="J39" t="s">
        <v>940</v>
      </c>
      <c r="K39">
        <v>86</v>
      </c>
      <c r="L39" t="s">
        <v>217</v>
      </c>
      <c r="M39">
        <v>515</v>
      </c>
      <c r="P39" s="3">
        <v>45792</v>
      </c>
      <c r="R39">
        <v>14</v>
      </c>
      <c r="S39" s="4">
        <v>7210</v>
      </c>
      <c r="T39" t="s">
        <v>64</v>
      </c>
      <c r="U39">
        <v>200717170001</v>
      </c>
      <c r="V39">
        <v>0</v>
      </c>
      <c r="W39" s="4">
        <v>5000</v>
      </c>
      <c r="X39" s="4">
        <v>2210</v>
      </c>
      <c r="Y39">
        <v>0</v>
      </c>
      <c r="Z39">
        <v>0</v>
      </c>
      <c r="AA39">
        <v>0</v>
      </c>
      <c r="AD39">
        <v>0</v>
      </c>
      <c r="AM39">
        <v>20071717</v>
      </c>
      <c r="AN39" t="s">
        <v>129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62</v>
      </c>
      <c r="AZ39" t="s">
        <v>5114</v>
      </c>
      <c r="BA39">
        <v>0</v>
      </c>
      <c r="BC39" t="s">
        <v>129</v>
      </c>
      <c r="BF39" t="s">
        <v>2302</v>
      </c>
    </row>
    <row r="40" spans="1:58" x14ac:dyDescent="0.35">
      <c r="A40" t="s">
        <v>2573</v>
      </c>
      <c r="B40">
        <v>10000</v>
      </c>
      <c r="C40">
        <v>10000</v>
      </c>
      <c r="D40" s="3">
        <v>45792</v>
      </c>
      <c r="E40" t="s">
        <v>59</v>
      </c>
      <c r="F40" t="s">
        <v>2574</v>
      </c>
      <c r="G40" t="s">
        <v>124</v>
      </c>
      <c r="I40">
        <v>1</v>
      </c>
      <c r="J40" t="s">
        <v>940</v>
      </c>
      <c r="K40">
        <v>59</v>
      </c>
      <c r="L40" t="s">
        <v>126</v>
      </c>
      <c r="M40" s="4">
        <v>1720</v>
      </c>
      <c r="P40" s="3">
        <v>45792</v>
      </c>
      <c r="R40">
        <v>1</v>
      </c>
      <c r="S40" s="4">
        <v>1720</v>
      </c>
      <c r="T40" t="s">
        <v>64</v>
      </c>
      <c r="U40">
        <v>150034910001</v>
      </c>
      <c r="V40">
        <v>0</v>
      </c>
      <c r="W40" s="4">
        <v>1720</v>
      </c>
      <c r="X40">
        <v>0</v>
      </c>
      <c r="Y40">
        <v>0</v>
      </c>
      <c r="Z40">
        <v>0</v>
      </c>
      <c r="AA40">
        <v>0</v>
      </c>
      <c r="AD40">
        <v>0</v>
      </c>
      <c r="AM40">
        <v>15003491</v>
      </c>
      <c r="AN40" t="s">
        <v>129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62</v>
      </c>
      <c r="AZ40" t="s">
        <v>5115</v>
      </c>
      <c r="BA40">
        <v>0</v>
      </c>
      <c r="BC40" t="s">
        <v>129</v>
      </c>
      <c r="BF40" t="s">
        <v>2575</v>
      </c>
    </row>
    <row r="41" spans="1:58" x14ac:dyDescent="0.35">
      <c r="A41" t="s">
        <v>2576</v>
      </c>
      <c r="B41">
        <v>10000</v>
      </c>
      <c r="C41">
        <v>10000</v>
      </c>
      <c r="D41" s="3">
        <v>45793</v>
      </c>
      <c r="E41" t="s">
        <v>59</v>
      </c>
      <c r="F41" t="s">
        <v>2535</v>
      </c>
      <c r="G41">
        <v>1006323</v>
      </c>
      <c r="I41">
        <v>1</v>
      </c>
      <c r="J41" t="s">
        <v>940</v>
      </c>
      <c r="K41">
        <v>63</v>
      </c>
      <c r="L41" t="s">
        <v>238</v>
      </c>
      <c r="M41" s="4">
        <v>14667</v>
      </c>
      <c r="P41" s="3">
        <v>45792</v>
      </c>
      <c r="R41">
        <v>60</v>
      </c>
      <c r="S41" s="4">
        <v>880020</v>
      </c>
      <c r="T41" t="s">
        <v>64</v>
      </c>
      <c r="U41" t="s">
        <v>566</v>
      </c>
      <c r="V41">
        <v>0</v>
      </c>
      <c r="W41" s="4">
        <v>880000</v>
      </c>
      <c r="X41">
        <v>20</v>
      </c>
      <c r="Y41">
        <v>0</v>
      </c>
      <c r="Z41">
        <v>0</v>
      </c>
      <c r="AA41">
        <v>0</v>
      </c>
      <c r="AD41">
        <v>0</v>
      </c>
      <c r="AM41" t="s">
        <v>567</v>
      </c>
      <c r="AN41" t="s">
        <v>568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62</v>
      </c>
      <c r="AZ41" t="s">
        <v>5116</v>
      </c>
      <c r="BA41">
        <v>0</v>
      </c>
      <c r="BC41" t="s">
        <v>568</v>
      </c>
      <c r="BF41" t="s">
        <v>2230</v>
      </c>
    </row>
    <row r="42" spans="1:58" x14ac:dyDescent="0.35">
      <c r="A42" t="s">
        <v>2577</v>
      </c>
      <c r="B42">
        <v>10000</v>
      </c>
      <c r="C42">
        <v>10000</v>
      </c>
      <c r="D42" s="3">
        <v>45793</v>
      </c>
      <c r="E42" t="s">
        <v>59</v>
      </c>
      <c r="F42" t="s">
        <v>2578</v>
      </c>
      <c r="G42" t="s">
        <v>2579</v>
      </c>
      <c r="I42">
        <v>1</v>
      </c>
      <c r="J42" t="s">
        <v>940</v>
      </c>
      <c r="K42">
        <v>70</v>
      </c>
      <c r="L42" t="s">
        <v>269</v>
      </c>
      <c r="M42" s="4">
        <v>15000</v>
      </c>
      <c r="P42" s="3">
        <v>45792</v>
      </c>
      <c r="R42">
        <v>6</v>
      </c>
      <c r="S42" s="4">
        <v>90000</v>
      </c>
      <c r="T42" t="s">
        <v>64</v>
      </c>
      <c r="U42" t="s">
        <v>2455</v>
      </c>
      <c r="V42">
        <v>0</v>
      </c>
      <c r="W42" s="4">
        <v>90000</v>
      </c>
      <c r="X42">
        <v>0</v>
      </c>
      <c r="Y42">
        <v>0</v>
      </c>
      <c r="Z42">
        <v>0</v>
      </c>
      <c r="AA42">
        <v>0</v>
      </c>
      <c r="AD42">
        <v>0</v>
      </c>
      <c r="AM42" t="s">
        <v>2456</v>
      </c>
      <c r="AN42" t="s">
        <v>381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62</v>
      </c>
      <c r="AZ42" t="s">
        <v>5117</v>
      </c>
      <c r="BA42">
        <v>0</v>
      </c>
      <c r="BC42" t="s">
        <v>381</v>
      </c>
      <c r="BF42" t="s">
        <v>2580</v>
      </c>
    </row>
    <row r="43" spans="1:58" x14ac:dyDescent="0.35">
      <c r="A43" t="s">
        <v>2464</v>
      </c>
      <c r="B43">
        <v>10000</v>
      </c>
      <c r="C43">
        <v>30000</v>
      </c>
      <c r="D43" s="3">
        <v>45792</v>
      </c>
      <c r="E43" t="s">
        <v>59</v>
      </c>
      <c r="F43" t="s">
        <v>2465</v>
      </c>
      <c r="G43">
        <v>860909190918</v>
      </c>
      <c r="I43">
        <v>2</v>
      </c>
      <c r="J43" t="s">
        <v>940</v>
      </c>
      <c r="K43">
        <v>86</v>
      </c>
      <c r="L43" t="s">
        <v>217</v>
      </c>
      <c r="M43" s="4">
        <v>7125</v>
      </c>
      <c r="P43" s="3">
        <v>45792</v>
      </c>
      <c r="R43">
        <v>8</v>
      </c>
      <c r="S43" s="4">
        <v>57000</v>
      </c>
      <c r="T43" t="s">
        <v>64</v>
      </c>
      <c r="U43">
        <v>150150850001</v>
      </c>
      <c r="V43">
        <v>0</v>
      </c>
      <c r="W43" s="4">
        <v>56024</v>
      </c>
      <c r="X43">
        <v>976</v>
      </c>
      <c r="Y43">
        <v>0</v>
      </c>
      <c r="Z43">
        <v>0</v>
      </c>
      <c r="AA43">
        <v>0</v>
      </c>
      <c r="AD43">
        <v>0</v>
      </c>
      <c r="AM43">
        <v>15015085</v>
      </c>
      <c r="AN43" t="s">
        <v>2422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62</v>
      </c>
      <c r="AZ43" t="s">
        <v>5118</v>
      </c>
      <c r="BA43">
        <v>0</v>
      </c>
      <c r="BC43" t="s">
        <v>2422</v>
      </c>
      <c r="BF43" t="s">
        <v>2466</v>
      </c>
    </row>
    <row r="44" spans="1:58" x14ac:dyDescent="0.35">
      <c r="A44" t="s">
        <v>2581</v>
      </c>
      <c r="B44">
        <v>10000</v>
      </c>
      <c r="C44">
        <v>10000</v>
      </c>
      <c r="D44" s="3">
        <v>45792</v>
      </c>
      <c r="E44" t="s">
        <v>59</v>
      </c>
      <c r="F44" t="s">
        <v>2574</v>
      </c>
      <c r="G44" t="s">
        <v>124</v>
      </c>
      <c r="I44">
        <v>1</v>
      </c>
      <c r="J44" t="s">
        <v>940</v>
      </c>
      <c r="K44">
        <v>59</v>
      </c>
      <c r="L44" t="s">
        <v>126</v>
      </c>
      <c r="M44" s="4">
        <v>1720</v>
      </c>
      <c r="P44" s="3">
        <v>45792</v>
      </c>
      <c r="R44">
        <v>1</v>
      </c>
      <c r="S44" s="4">
        <v>1720</v>
      </c>
      <c r="T44" t="s">
        <v>64</v>
      </c>
      <c r="U44">
        <v>150034910001</v>
      </c>
      <c r="V44">
        <v>0</v>
      </c>
      <c r="W44" s="4">
        <v>1720</v>
      </c>
      <c r="X44">
        <v>0</v>
      </c>
      <c r="Y44">
        <v>0</v>
      </c>
      <c r="Z44">
        <v>0</v>
      </c>
      <c r="AA44">
        <v>0</v>
      </c>
      <c r="AD44">
        <v>0</v>
      </c>
      <c r="AM44">
        <v>15003491</v>
      </c>
      <c r="AN44" t="s">
        <v>2422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62</v>
      </c>
      <c r="AZ44" t="s">
        <v>5119</v>
      </c>
      <c r="BA44">
        <v>0</v>
      </c>
      <c r="BC44" t="s">
        <v>2422</v>
      </c>
      <c r="BF44" t="s">
        <v>2582</v>
      </c>
    </row>
    <row r="45" spans="1:58" x14ac:dyDescent="0.35">
      <c r="A45" t="s">
        <v>2583</v>
      </c>
      <c r="B45">
        <v>10000</v>
      </c>
      <c r="C45">
        <v>10000</v>
      </c>
      <c r="D45" s="3">
        <v>45793</v>
      </c>
      <c r="E45" t="s">
        <v>59</v>
      </c>
      <c r="F45" t="s">
        <v>2509</v>
      </c>
      <c r="G45" t="s">
        <v>124</v>
      </c>
      <c r="I45">
        <v>1</v>
      </c>
      <c r="J45" t="s">
        <v>940</v>
      </c>
      <c r="K45">
        <v>59</v>
      </c>
      <c r="L45" t="s">
        <v>126</v>
      </c>
      <c r="M45" s="4">
        <v>1720</v>
      </c>
      <c r="P45" s="3">
        <v>45792</v>
      </c>
      <c r="R45">
        <v>1</v>
      </c>
      <c r="S45" s="4">
        <v>1720</v>
      </c>
      <c r="T45" t="s">
        <v>64</v>
      </c>
      <c r="U45">
        <v>150101370001</v>
      </c>
      <c r="V45">
        <v>0</v>
      </c>
      <c r="W45" s="4">
        <v>1720</v>
      </c>
      <c r="X45">
        <v>0</v>
      </c>
      <c r="Y45">
        <v>0</v>
      </c>
      <c r="Z45">
        <v>0</v>
      </c>
      <c r="AA45">
        <v>0</v>
      </c>
      <c r="AD45">
        <v>0</v>
      </c>
      <c r="AM45">
        <v>15010137</v>
      </c>
      <c r="AN45" t="s">
        <v>2422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62</v>
      </c>
      <c r="AZ45" t="s">
        <v>5120</v>
      </c>
      <c r="BA45">
        <v>0</v>
      </c>
      <c r="BC45" t="s">
        <v>2422</v>
      </c>
      <c r="BF45" t="s">
        <v>2582</v>
      </c>
    </row>
    <row r="46" spans="1:58" x14ac:dyDescent="0.35">
      <c r="A46" t="s">
        <v>2584</v>
      </c>
      <c r="B46">
        <v>10000</v>
      </c>
      <c r="C46">
        <v>10000</v>
      </c>
      <c r="D46" s="3">
        <v>45796</v>
      </c>
      <c r="E46" t="s">
        <v>59</v>
      </c>
      <c r="F46" t="s">
        <v>2585</v>
      </c>
      <c r="G46" t="s">
        <v>2586</v>
      </c>
      <c r="I46">
        <v>1</v>
      </c>
      <c r="J46" t="s">
        <v>940</v>
      </c>
      <c r="K46">
        <v>72</v>
      </c>
      <c r="L46" t="s">
        <v>198</v>
      </c>
      <c r="M46" s="4">
        <v>3000</v>
      </c>
      <c r="P46" s="3">
        <v>45792</v>
      </c>
      <c r="R46">
        <v>10</v>
      </c>
      <c r="S46" s="4">
        <v>30000</v>
      </c>
      <c r="T46" t="s">
        <v>64</v>
      </c>
      <c r="U46" t="s">
        <v>2587</v>
      </c>
      <c r="V46">
        <v>0</v>
      </c>
      <c r="W46" s="4">
        <v>33000</v>
      </c>
      <c r="X46" s="4">
        <v>-3000</v>
      </c>
      <c r="Y46">
        <v>0</v>
      </c>
      <c r="Z46">
        <v>0</v>
      </c>
      <c r="AA46">
        <v>0</v>
      </c>
      <c r="AD46">
        <v>0</v>
      </c>
      <c r="AM46" t="s">
        <v>2588</v>
      </c>
      <c r="AN46" t="s">
        <v>2589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62</v>
      </c>
      <c r="AZ46" t="s">
        <v>5061</v>
      </c>
      <c r="BA46">
        <v>0</v>
      </c>
      <c r="BC46" t="s">
        <v>2589</v>
      </c>
      <c r="BF46" t="s">
        <v>2590</v>
      </c>
    </row>
    <row r="47" spans="1:58" x14ac:dyDescent="0.35">
      <c r="A47" t="s">
        <v>2591</v>
      </c>
      <c r="B47">
        <v>10000</v>
      </c>
      <c r="C47">
        <v>10000</v>
      </c>
      <c r="D47" s="3">
        <v>45796</v>
      </c>
      <c r="E47" t="s">
        <v>59</v>
      </c>
      <c r="F47" t="s">
        <v>2592</v>
      </c>
      <c r="G47" t="s">
        <v>2593</v>
      </c>
      <c r="I47">
        <v>1</v>
      </c>
      <c r="J47" t="s">
        <v>940</v>
      </c>
      <c r="K47">
        <v>72</v>
      </c>
      <c r="L47" t="s">
        <v>198</v>
      </c>
      <c r="M47" s="4">
        <v>1000</v>
      </c>
      <c r="P47" s="3">
        <v>45792</v>
      </c>
      <c r="R47">
        <v>3</v>
      </c>
      <c r="S47" s="4">
        <v>3000</v>
      </c>
      <c r="T47" t="s">
        <v>64</v>
      </c>
      <c r="U47" t="s">
        <v>2594</v>
      </c>
      <c r="V47">
        <v>0</v>
      </c>
      <c r="W47" s="4">
        <v>2000</v>
      </c>
      <c r="X47" s="4">
        <v>1000</v>
      </c>
      <c r="Y47">
        <v>0</v>
      </c>
      <c r="Z47">
        <v>0</v>
      </c>
      <c r="AA47">
        <v>0</v>
      </c>
      <c r="AD47">
        <v>0</v>
      </c>
      <c r="AM47" t="s">
        <v>2595</v>
      </c>
      <c r="AN47" t="s">
        <v>2596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62</v>
      </c>
      <c r="AZ47" t="s">
        <v>3082</v>
      </c>
      <c r="BA47">
        <v>0</v>
      </c>
      <c r="BC47" t="s">
        <v>2596</v>
      </c>
      <c r="BF47" t="s">
        <v>2597</v>
      </c>
    </row>
    <row r="48" spans="1:58" x14ac:dyDescent="0.35">
      <c r="A48" t="s">
        <v>5740</v>
      </c>
      <c r="B48">
        <v>10000</v>
      </c>
      <c r="C48">
        <v>10000</v>
      </c>
      <c r="D48" s="3">
        <v>45810</v>
      </c>
      <c r="E48" t="s">
        <v>59</v>
      </c>
      <c r="F48" t="s">
        <v>5741</v>
      </c>
      <c r="G48" t="s">
        <v>5742</v>
      </c>
      <c r="I48">
        <v>1</v>
      </c>
      <c r="J48" t="s">
        <v>940</v>
      </c>
      <c r="K48" t="s">
        <v>180</v>
      </c>
      <c r="L48" t="s">
        <v>202</v>
      </c>
      <c r="M48" s="4">
        <v>4110</v>
      </c>
      <c r="P48" s="3">
        <v>45792</v>
      </c>
      <c r="R48">
        <v>28</v>
      </c>
      <c r="S48" s="4">
        <v>115080</v>
      </c>
      <c r="T48" t="s">
        <v>64</v>
      </c>
      <c r="U48" t="s">
        <v>5743</v>
      </c>
      <c r="V48">
        <v>0</v>
      </c>
      <c r="W48" s="4">
        <v>100000</v>
      </c>
      <c r="X48" s="4">
        <v>15080</v>
      </c>
      <c r="Y48">
        <v>0</v>
      </c>
      <c r="Z48">
        <v>0</v>
      </c>
      <c r="AA48">
        <v>0</v>
      </c>
      <c r="AD48">
        <v>0</v>
      </c>
      <c r="AM48" t="s">
        <v>5744</v>
      </c>
      <c r="AN48" t="s">
        <v>97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62</v>
      </c>
      <c r="AZ48" t="s">
        <v>5745</v>
      </c>
      <c r="BA48">
        <v>0</v>
      </c>
      <c r="BC48" t="s">
        <v>97</v>
      </c>
      <c r="BF48" t="s">
        <v>5746</v>
      </c>
    </row>
    <row r="49" spans="1:58" x14ac:dyDescent="0.35">
      <c r="A49" t="s">
        <v>3899</v>
      </c>
      <c r="B49">
        <v>10000</v>
      </c>
      <c r="C49">
        <v>10000</v>
      </c>
      <c r="D49" s="3">
        <v>45804</v>
      </c>
      <c r="E49" t="s">
        <v>59</v>
      </c>
      <c r="F49" t="s">
        <v>3739</v>
      </c>
      <c r="G49" t="s">
        <v>3794</v>
      </c>
      <c r="I49">
        <v>1</v>
      </c>
      <c r="J49" t="s">
        <v>940</v>
      </c>
      <c r="K49" t="s">
        <v>180</v>
      </c>
      <c r="L49" t="s">
        <v>202</v>
      </c>
      <c r="M49" s="4">
        <v>4110</v>
      </c>
      <c r="P49" s="3">
        <v>45792</v>
      </c>
      <c r="R49">
        <v>28</v>
      </c>
      <c r="S49" s="4">
        <v>115080</v>
      </c>
      <c r="T49" t="s">
        <v>64</v>
      </c>
      <c r="U49" t="s">
        <v>3900</v>
      </c>
      <c r="V49">
        <v>0</v>
      </c>
      <c r="W49" s="4">
        <v>100000</v>
      </c>
      <c r="X49" s="4">
        <v>15080</v>
      </c>
      <c r="Y49">
        <v>0</v>
      </c>
      <c r="Z49">
        <v>0</v>
      </c>
      <c r="AA49">
        <v>0</v>
      </c>
      <c r="AD49">
        <v>0</v>
      </c>
      <c r="AM49" t="s">
        <v>3901</v>
      </c>
      <c r="AN49" t="s">
        <v>97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62</v>
      </c>
      <c r="AZ49" t="s">
        <v>3902</v>
      </c>
      <c r="BA49">
        <v>0</v>
      </c>
      <c r="BC49" t="s">
        <v>97</v>
      </c>
      <c r="BF49" t="s">
        <v>3903</v>
      </c>
    </row>
    <row r="50" spans="1:58" x14ac:dyDescent="0.35">
      <c r="A50" t="s">
        <v>3904</v>
      </c>
      <c r="B50">
        <v>10000</v>
      </c>
      <c r="C50">
        <v>10000</v>
      </c>
      <c r="D50" s="3">
        <v>45804</v>
      </c>
      <c r="E50" t="s">
        <v>59</v>
      </c>
      <c r="F50" t="s">
        <v>3905</v>
      </c>
      <c r="G50" t="s">
        <v>3794</v>
      </c>
      <c r="I50">
        <v>1</v>
      </c>
      <c r="J50" t="s">
        <v>940</v>
      </c>
      <c r="K50" t="s">
        <v>180</v>
      </c>
      <c r="L50" t="s">
        <v>202</v>
      </c>
      <c r="M50" s="4">
        <v>4110</v>
      </c>
      <c r="P50" s="3">
        <v>45792</v>
      </c>
      <c r="R50">
        <v>56</v>
      </c>
      <c r="S50" s="4">
        <v>230160</v>
      </c>
      <c r="T50" t="s">
        <v>64</v>
      </c>
      <c r="U50" t="s">
        <v>1053</v>
      </c>
      <c r="V50">
        <v>0</v>
      </c>
      <c r="W50" s="4">
        <v>200000</v>
      </c>
      <c r="X50" s="4">
        <v>30160</v>
      </c>
      <c r="Y50">
        <v>0</v>
      </c>
      <c r="Z50">
        <v>0</v>
      </c>
      <c r="AA50">
        <v>0</v>
      </c>
      <c r="AD50">
        <v>0</v>
      </c>
      <c r="AM50" t="s">
        <v>1054</v>
      </c>
      <c r="AN50" t="s">
        <v>97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62</v>
      </c>
      <c r="AZ50" t="s">
        <v>3906</v>
      </c>
      <c r="BA50">
        <v>0</v>
      </c>
      <c r="BC50" t="s">
        <v>97</v>
      </c>
      <c r="BF50" t="s">
        <v>3907</v>
      </c>
    </row>
    <row r="51" spans="1:58" x14ac:dyDescent="0.35">
      <c r="A51" t="s">
        <v>2598</v>
      </c>
      <c r="B51">
        <v>10000</v>
      </c>
      <c r="C51">
        <v>10000</v>
      </c>
      <c r="D51" s="3">
        <v>45793</v>
      </c>
      <c r="E51" t="s">
        <v>59</v>
      </c>
      <c r="F51" t="s">
        <v>2599</v>
      </c>
      <c r="G51" t="s">
        <v>2600</v>
      </c>
      <c r="I51">
        <v>1</v>
      </c>
      <c r="J51" t="s">
        <v>940</v>
      </c>
      <c r="K51">
        <v>72</v>
      </c>
      <c r="L51" t="s">
        <v>198</v>
      </c>
      <c r="M51" s="4">
        <v>3000</v>
      </c>
      <c r="P51" s="3">
        <v>45792</v>
      </c>
      <c r="R51">
        <v>8</v>
      </c>
      <c r="S51" s="4">
        <v>24000</v>
      </c>
      <c r="T51" t="s">
        <v>64</v>
      </c>
      <c r="U51" t="s">
        <v>2601</v>
      </c>
      <c r="V51">
        <v>0</v>
      </c>
      <c r="W51" s="4">
        <v>20000</v>
      </c>
      <c r="X51" s="4">
        <v>4000</v>
      </c>
      <c r="Y51">
        <v>0</v>
      </c>
      <c r="Z51">
        <v>0</v>
      </c>
      <c r="AA51">
        <v>0</v>
      </c>
      <c r="AD51">
        <v>0</v>
      </c>
      <c r="AM51" t="s">
        <v>2602</v>
      </c>
      <c r="AN51" t="s">
        <v>1858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62</v>
      </c>
      <c r="AZ51" t="s">
        <v>5062</v>
      </c>
      <c r="BA51">
        <v>0</v>
      </c>
      <c r="BC51" t="s">
        <v>1858</v>
      </c>
      <c r="BF51" t="s">
        <v>1859</v>
      </c>
    </row>
    <row r="52" spans="1:58" x14ac:dyDescent="0.35">
      <c r="A52" t="s">
        <v>3792</v>
      </c>
      <c r="B52">
        <v>10000</v>
      </c>
      <c r="C52">
        <v>10000</v>
      </c>
      <c r="D52" s="3">
        <v>45804</v>
      </c>
      <c r="E52" t="s">
        <v>59</v>
      </c>
      <c r="F52" t="s">
        <v>3793</v>
      </c>
      <c r="G52" t="s">
        <v>3794</v>
      </c>
      <c r="I52">
        <v>1</v>
      </c>
      <c r="J52" t="s">
        <v>940</v>
      </c>
      <c r="K52" t="s">
        <v>180</v>
      </c>
      <c r="L52" t="s">
        <v>202</v>
      </c>
      <c r="M52" s="4">
        <v>4110</v>
      </c>
      <c r="P52" s="3">
        <v>45792</v>
      </c>
      <c r="R52">
        <v>28</v>
      </c>
      <c r="S52" s="4">
        <v>115080</v>
      </c>
      <c r="T52" t="s">
        <v>64</v>
      </c>
      <c r="U52" t="s">
        <v>1058</v>
      </c>
      <c r="V52">
        <v>0</v>
      </c>
      <c r="W52" s="4">
        <v>100000</v>
      </c>
      <c r="X52" s="4">
        <v>15080</v>
      </c>
      <c r="Y52">
        <v>0</v>
      </c>
      <c r="Z52">
        <v>0</v>
      </c>
      <c r="AA52">
        <v>0</v>
      </c>
      <c r="AD52">
        <v>0</v>
      </c>
      <c r="AM52" t="s">
        <v>1059</v>
      </c>
      <c r="AN52" t="s">
        <v>97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62</v>
      </c>
      <c r="AZ52" t="s">
        <v>6059</v>
      </c>
      <c r="BA52">
        <v>0</v>
      </c>
      <c r="BC52" t="s">
        <v>97</v>
      </c>
      <c r="BF52" t="s">
        <v>3795</v>
      </c>
    </row>
    <row r="53" spans="1:58" x14ac:dyDescent="0.35">
      <c r="A53" t="s">
        <v>5752</v>
      </c>
      <c r="B53">
        <v>10000</v>
      </c>
      <c r="C53">
        <v>20000</v>
      </c>
      <c r="D53" s="3">
        <v>45810</v>
      </c>
      <c r="E53" t="s">
        <v>59</v>
      </c>
      <c r="F53" t="s">
        <v>5753</v>
      </c>
      <c r="G53" t="s">
        <v>5742</v>
      </c>
      <c r="I53">
        <v>1</v>
      </c>
      <c r="J53" t="s">
        <v>940</v>
      </c>
      <c r="K53" t="s">
        <v>180</v>
      </c>
      <c r="L53" t="s">
        <v>202</v>
      </c>
      <c r="M53" s="4">
        <v>4110</v>
      </c>
      <c r="P53" s="3">
        <v>45792</v>
      </c>
      <c r="R53">
        <v>28</v>
      </c>
      <c r="S53" s="4">
        <v>115080</v>
      </c>
      <c r="T53" t="s">
        <v>64</v>
      </c>
      <c r="U53" t="s">
        <v>672</v>
      </c>
      <c r="V53">
        <v>0</v>
      </c>
      <c r="W53" s="4">
        <v>100000</v>
      </c>
      <c r="X53" s="4">
        <v>15080</v>
      </c>
      <c r="Y53">
        <v>0</v>
      </c>
      <c r="Z53">
        <v>0</v>
      </c>
      <c r="AA53">
        <v>0</v>
      </c>
      <c r="AD53">
        <v>0</v>
      </c>
      <c r="AM53" t="s">
        <v>673</v>
      </c>
      <c r="AN53" t="s">
        <v>97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62</v>
      </c>
      <c r="AZ53" t="s">
        <v>5754</v>
      </c>
      <c r="BA53">
        <v>0</v>
      </c>
      <c r="BC53" t="s">
        <v>97</v>
      </c>
      <c r="BF53" t="s">
        <v>5755</v>
      </c>
    </row>
    <row r="54" spans="1:58" x14ac:dyDescent="0.35">
      <c r="A54" t="s">
        <v>2608</v>
      </c>
      <c r="B54">
        <v>10000</v>
      </c>
      <c r="C54">
        <v>10000</v>
      </c>
      <c r="D54" s="3">
        <v>45792</v>
      </c>
      <c r="E54" t="s">
        <v>59</v>
      </c>
      <c r="F54" t="s">
        <v>2609</v>
      </c>
      <c r="G54" t="s">
        <v>2610</v>
      </c>
      <c r="I54">
        <v>1</v>
      </c>
      <c r="J54" t="s">
        <v>940</v>
      </c>
      <c r="K54">
        <v>71</v>
      </c>
      <c r="L54" t="s">
        <v>86</v>
      </c>
      <c r="M54" s="4">
        <v>4167</v>
      </c>
      <c r="P54" s="3">
        <v>45792</v>
      </c>
      <c r="R54">
        <v>6</v>
      </c>
      <c r="S54" s="4">
        <v>25002</v>
      </c>
      <c r="T54" t="s">
        <v>64</v>
      </c>
      <c r="U54" t="s">
        <v>2611</v>
      </c>
      <c r="V54">
        <v>0</v>
      </c>
      <c r="W54" s="4">
        <v>25000</v>
      </c>
      <c r="X54">
        <v>2</v>
      </c>
      <c r="Y54">
        <v>0</v>
      </c>
      <c r="Z54">
        <v>0</v>
      </c>
      <c r="AA54">
        <v>0</v>
      </c>
      <c r="AD54">
        <v>0</v>
      </c>
      <c r="AM54" t="s">
        <v>2612</v>
      </c>
      <c r="AN54" t="s">
        <v>1870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62</v>
      </c>
      <c r="AZ54" t="s">
        <v>5121</v>
      </c>
      <c r="BA54">
        <v>0</v>
      </c>
      <c r="BC54" t="s">
        <v>1870</v>
      </c>
      <c r="BF54" t="s">
        <v>2613</v>
      </c>
    </row>
    <row r="55" spans="1:58" x14ac:dyDescent="0.35">
      <c r="A55" t="s">
        <v>2614</v>
      </c>
      <c r="B55">
        <v>10000</v>
      </c>
      <c r="C55">
        <v>10000</v>
      </c>
      <c r="D55" s="3">
        <v>45793</v>
      </c>
      <c r="E55" t="s">
        <v>59</v>
      </c>
      <c r="F55" t="s">
        <v>2615</v>
      </c>
      <c r="G55" t="s">
        <v>2616</v>
      </c>
      <c r="I55">
        <v>1</v>
      </c>
      <c r="J55" t="s">
        <v>940</v>
      </c>
      <c r="K55">
        <v>65</v>
      </c>
      <c r="L55" t="s">
        <v>248</v>
      </c>
      <c r="M55" s="4">
        <v>5000</v>
      </c>
      <c r="P55" s="3">
        <v>45792</v>
      </c>
      <c r="R55">
        <v>8</v>
      </c>
      <c r="S55" s="4">
        <v>40000</v>
      </c>
      <c r="T55" t="s">
        <v>64</v>
      </c>
      <c r="U55" t="s">
        <v>2617</v>
      </c>
      <c r="V55">
        <v>0</v>
      </c>
      <c r="W55" s="4">
        <v>40000</v>
      </c>
      <c r="X55">
        <v>0</v>
      </c>
      <c r="Y55">
        <v>0</v>
      </c>
      <c r="Z55">
        <v>0</v>
      </c>
      <c r="AA55">
        <v>0</v>
      </c>
      <c r="AD55">
        <v>0</v>
      </c>
      <c r="AM55" t="s">
        <v>2618</v>
      </c>
      <c r="AN55" t="s">
        <v>719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62</v>
      </c>
      <c r="AZ55" t="s">
        <v>5122</v>
      </c>
      <c r="BA55">
        <v>0</v>
      </c>
      <c r="BC55" t="s">
        <v>719</v>
      </c>
      <c r="BF55" t="s">
        <v>2619</v>
      </c>
    </row>
    <row r="56" spans="1:58" x14ac:dyDescent="0.35">
      <c r="A56" t="s">
        <v>2620</v>
      </c>
      <c r="B56">
        <v>10000</v>
      </c>
      <c r="C56">
        <v>10000</v>
      </c>
      <c r="D56" s="3">
        <v>45793</v>
      </c>
      <c r="E56" t="s">
        <v>59</v>
      </c>
      <c r="F56" t="s">
        <v>2621</v>
      </c>
      <c r="G56" t="s">
        <v>2622</v>
      </c>
      <c r="I56">
        <v>1</v>
      </c>
      <c r="J56" t="s">
        <v>940</v>
      </c>
      <c r="K56">
        <v>46</v>
      </c>
      <c r="L56" t="s">
        <v>264</v>
      </c>
      <c r="M56" s="4">
        <v>1245</v>
      </c>
      <c r="P56" s="3">
        <v>45792</v>
      </c>
      <c r="R56">
        <v>2</v>
      </c>
      <c r="S56" s="4">
        <v>2490</v>
      </c>
      <c r="T56" t="s">
        <v>64</v>
      </c>
      <c r="U56">
        <v>112886950001</v>
      </c>
      <c r="V56">
        <v>0</v>
      </c>
      <c r="W56" s="4">
        <v>2490</v>
      </c>
      <c r="X56">
        <v>0</v>
      </c>
      <c r="Y56">
        <v>0</v>
      </c>
      <c r="Z56">
        <v>0</v>
      </c>
      <c r="AA56">
        <v>0</v>
      </c>
      <c r="AD56">
        <v>0</v>
      </c>
      <c r="AM56">
        <v>11288695</v>
      </c>
      <c r="AN56" t="s">
        <v>129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62</v>
      </c>
      <c r="AZ56" t="s">
        <v>5123</v>
      </c>
      <c r="BA56">
        <v>0</v>
      </c>
      <c r="BC56" t="s">
        <v>129</v>
      </c>
      <c r="BF56" t="s">
        <v>2623</v>
      </c>
    </row>
    <row r="57" spans="1:58" x14ac:dyDescent="0.35">
      <c r="A57" t="s">
        <v>2620</v>
      </c>
      <c r="B57">
        <v>20000</v>
      </c>
      <c r="C57">
        <v>10000</v>
      </c>
      <c r="D57" s="3">
        <v>45793</v>
      </c>
      <c r="E57" t="s">
        <v>59</v>
      </c>
      <c r="F57" t="s">
        <v>2621</v>
      </c>
      <c r="G57" t="s">
        <v>2622</v>
      </c>
      <c r="I57">
        <v>1</v>
      </c>
      <c r="J57" t="s">
        <v>940</v>
      </c>
      <c r="K57">
        <v>46</v>
      </c>
      <c r="L57" t="s">
        <v>264</v>
      </c>
      <c r="M57" s="4">
        <v>2075</v>
      </c>
      <c r="P57" s="3">
        <v>45792</v>
      </c>
      <c r="R57">
        <v>2</v>
      </c>
      <c r="S57" s="4">
        <v>4150</v>
      </c>
      <c r="T57" t="s">
        <v>64</v>
      </c>
      <c r="U57">
        <v>112886950001</v>
      </c>
      <c r="V57">
        <v>0</v>
      </c>
      <c r="W57" s="4">
        <v>4150</v>
      </c>
      <c r="X57">
        <v>0</v>
      </c>
      <c r="Y57">
        <v>0</v>
      </c>
      <c r="Z57">
        <v>0</v>
      </c>
      <c r="AA57">
        <v>0</v>
      </c>
      <c r="AD57">
        <v>0</v>
      </c>
      <c r="AM57">
        <v>11288695</v>
      </c>
      <c r="AN57" t="s">
        <v>129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62</v>
      </c>
      <c r="AZ57" t="s">
        <v>5123</v>
      </c>
      <c r="BA57">
        <v>0</v>
      </c>
      <c r="BC57" t="s">
        <v>129</v>
      </c>
      <c r="BF57" t="s">
        <v>2623</v>
      </c>
    </row>
    <row r="58" spans="1:58" x14ac:dyDescent="0.35">
      <c r="A58" t="s">
        <v>2624</v>
      </c>
      <c r="B58">
        <v>10000</v>
      </c>
      <c r="C58">
        <v>10000</v>
      </c>
      <c r="D58" s="3">
        <v>45793</v>
      </c>
      <c r="E58" t="s">
        <v>59</v>
      </c>
      <c r="F58" t="s">
        <v>2621</v>
      </c>
      <c r="G58" t="s">
        <v>2622</v>
      </c>
      <c r="I58">
        <v>1</v>
      </c>
      <c r="J58" t="s">
        <v>940</v>
      </c>
      <c r="K58">
        <v>46</v>
      </c>
      <c r="L58" t="s">
        <v>264</v>
      </c>
      <c r="M58" s="4">
        <v>2075</v>
      </c>
      <c r="P58" s="3">
        <v>45792</v>
      </c>
      <c r="R58">
        <v>2</v>
      </c>
      <c r="S58" s="4">
        <v>4150</v>
      </c>
      <c r="T58" t="s">
        <v>64</v>
      </c>
      <c r="U58">
        <v>112886950001</v>
      </c>
      <c r="V58">
        <v>0</v>
      </c>
      <c r="W58" s="4">
        <v>4150</v>
      </c>
      <c r="X58">
        <v>0</v>
      </c>
      <c r="Y58">
        <v>0</v>
      </c>
      <c r="Z58">
        <v>0</v>
      </c>
      <c r="AA58">
        <v>0</v>
      </c>
      <c r="AD58">
        <v>0</v>
      </c>
      <c r="AM58">
        <v>11288695</v>
      </c>
      <c r="AN58" t="s">
        <v>129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62</v>
      </c>
      <c r="AZ58" t="s">
        <v>5124</v>
      </c>
      <c r="BA58">
        <v>0</v>
      </c>
      <c r="BC58" t="s">
        <v>129</v>
      </c>
      <c r="BF58" t="s">
        <v>2625</v>
      </c>
    </row>
    <row r="59" spans="1:58" x14ac:dyDescent="0.35">
      <c r="A59" t="s">
        <v>2626</v>
      </c>
      <c r="B59">
        <v>10000</v>
      </c>
      <c r="C59">
        <v>10000</v>
      </c>
      <c r="D59" s="3">
        <v>45792</v>
      </c>
      <c r="E59" t="s">
        <v>59</v>
      </c>
      <c r="F59" t="s">
        <v>2574</v>
      </c>
      <c r="G59">
        <v>860909286635</v>
      </c>
      <c r="I59">
        <v>1</v>
      </c>
      <c r="J59" t="s">
        <v>940</v>
      </c>
      <c r="K59">
        <v>31</v>
      </c>
      <c r="L59" t="s">
        <v>260</v>
      </c>
      <c r="M59" s="4">
        <v>2500</v>
      </c>
      <c r="P59" s="3">
        <v>45792</v>
      </c>
      <c r="R59">
        <v>4</v>
      </c>
      <c r="S59" s="4">
        <v>10000</v>
      </c>
      <c r="T59" t="s">
        <v>64</v>
      </c>
      <c r="U59">
        <v>200129790001</v>
      </c>
      <c r="V59">
        <v>0</v>
      </c>
      <c r="W59" s="4">
        <v>10000</v>
      </c>
      <c r="X59">
        <v>0</v>
      </c>
      <c r="Y59">
        <v>0</v>
      </c>
      <c r="Z59">
        <v>0</v>
      </c>
      <c r="AA59">
        <v>0</v>
      </c>
      <c r="AD59">
        <v>0</v>
      </c>
      <c r="AM59">
        <v>20012979</v>
      </c>
      <c r="AN59" t="s">
        <v>129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62</v>
      </c>
      <c r="AZ59" t="s">
        <v>5125</v>
      </c>
      <c r="BA59">
        <v>0</v>
      </c>
      <c r="BC59" t="s">
        <v>129</v>
      </c>
      <c r="BF59" t="s">
        <v>2627</v>
      </c>
    </row>
    <row r="60" spans="1:58" x14ac:dyDescent="0.35">
      <c r="A60" t="s">
        <v>2626</v>
      </c>
      <c r="B60">
        <v>20000</v>
      </c>
      <c r="C60">
        <v>10000</v>
      </c>
      <c r="D60" s="3">
        <v>45792</v>
      </c>
      <c r="E60" t="s">
        <v>59</v>
      </c>
      <c r="F60" t="s">
        <v>2574</v>
      </c>
      <c r="G60">
        <v>860909286635</v>
      </c>
      <c r="I60">
        <v>1</v>
      </c>
      <c r="J60" t="s">
        <v>940</v>
      </c>
      <c r="K60">
        <v>31</v>
      </c>
      <c r="L60" t="s">
        <v>260</v>
      </c>
      <c r="M60" s="4">
        <v>2500</v>
      </c>
      <c r="P60" s="3">
        <v>45792</v>
      </c>
      <c r="R60">
        <v>4</v>
      </c>
      <c r="S60" s="4">
        <v>10000</v>
      </c>
      <c r="T60" t="s">
        <v>64</v>
      </c>
      <c r="U60">
        <v>200129790001</v>
      </c>
      <c r="V60">
        <v>0</v>
      </c>
      <c r="W60" s="4">
        <v>10000</v>
      </c>
      <c r="X60">
        <v>0</v>
      </c>
      <c r="Y60">
        <v>0</v>
      </c>
      <c r="Z60">
        <v>0</v>
      </c>
      <c r="AA60">
        <v>0</v>
      </c>
      <c r="AD60">
        <v>0</v>
      </c>
      <c r="AM60">
        <v>20012979</v>
      </c>
      <c r="AN60" t="s">
        <v>129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62</v>
      </c>
      <c r="AZ60" t="s">
        <v>5125</v>
      </c>
      <c r="BA60">
        <v>0</v>
      </c>
      <c r="BC60" t="s">
        <v>129</v>
      </c>
      <c r="BF60" t="s">
        <v>2627</v>
      </c>
    </row>
    <row r="61" spans="1:58" x14ac:dyDescent="0.35">
      <c r="A61" t="s">
        <v>2626</v>
      </c>
      <c r="B61">
        <v>30000</v>
      </c>
      <c r="C61">
        <v>10000</v>
      </c>
      <c r="D61" s="3">
        <v>45792</v>
      </c>
      <c r="E61" t="s">
        <v>59</v>
      </c>
      <c r="F61" t="s">
        <v>2574</v>
      </c>
      <c r="G61">
        <v>860909286635</v>
      </c>
      <c r="I61">
        <v>1</v>
      </c>
      <c r="J61" t="s">
        <v>940</v>
      </c>
      <c r="K61">
        <v>31</v>
      </c>
      <c r="L61" t="s">
        <v>260</v>
      </c>
      <c r="M61" s="4">
        <v>2500</v>
      </c>
      <c r="P61" s="3">
        <v>45792</v>
      </c>
      <c r="R61">
        <v>4</v>
      </c>
      <c r="S61" s="4">
        <v>10000</v>
      </c>
      <c r="T61" t="s">
        <v>64</v>
      </c>
      <c r="U61">
        <v>200129790001</v>
      </c>
      <c r="V61">
        <v>0</v>
      </c>
      <c r="W61" s="4">
        <v>10000</v>
      </c>
      <c r="X61">
        <v>0</v>
      </c>
      <c r="Y61">
        <v>0</v>
      </c>
      <c r="Z61">
        <v>0</v>
      </c>
      <c r="AA61">
        <v>0</v>
      </c>
      <c r="AD61">
        <v>0</v>
      </c>
      <c r="AM61">
        <v>20012979</v>
      </c>
      <c r="AN61" t="s">
        <v>129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62</v>
      </c>
      <c r="AZ61" t="s">
        <v>5125</v>
      </c>
      <c r="BA61">
        <v>0</v>
      </c>
      <c r="BC61" t="s">
        <v>129</v>
      </c>
      <c r="BF61" t="s">
        <v>2627</v>
      </c>
    </row>
    <row r="62" spans="1:58" x14ac:dyDescent="0.35">
      <c r="A62" t="s">
        <v>2385</v>
      </c>
      <c r="B62">
        <v>10000</v>
      </c>
      <c r="C62">
        <v>20000</v>
      </c>
      <c r="D62" s="3">
        <v>45792</v>
      </c>
      <c r="E62" t="s">
        <v>59</v>
      </c>
      <c r="F62" s="5">
        <v>0.44903935185185184</v>
      </c>
      <c r="G62" t="s">
        <v>1293</v>
      </c>
      <c r="I62">
        <v>2</v>
      </c>
      <c r="J62" t="s">
        <v>940</v>
      </c>
      <c r="K62">
        <v>71</v>
      </c>
      <c r="L62" t="s">
        <v>86</v>
      </c>
      <c r="M62">
        <v>286</v>
      </c>
      <c r="P62" s="3">
        <v>45792</v>
      </c>
      <c r="R62">
        <v>35</v>
      </c>
      <c r="S62" s="4">
        <v>10010</v>
      </c>
      <c r="T62" t="s">
        <v>64</v>
      </c>
      <c r="U62">
        <v>52028070001</v>
      </c>
      <c r="V62">
        <v>0</v>
      </c>
      <c r="W62" s="4">
        <v>7688</v>
      </c>
      <c r="X62" s="4">
        <v>2322</v>
      </c>
      <c r="Y62">
        <v>0</v>
      </c>
      <c r="Z62">
        <v>0</v>
      </c>
      <c r="AA62">
        <v>0</v>
      </c>
      <c r="AD62">
        <v>0</v>
      </c>
      <c r="AM62">
        <v>5202807</v>
      </c>
      <c r="AN62" t="s">
        <v>2386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62</v>
      </c>
      <c r="AZ62" t="s">
        <v>3389</v>
      </c>
      <c r="BA62">
        <v>0</v>
      </c>
      <c r="BC62" t="s">
        <v>2386</v>
      </c>
      <c r="BF62" t="s">
        <v>2387</v>
      </c>
    </row>
    <row r="63" spans="1:58" x14ac:dyDescent="0.35">
      <c r="A63" t="s">
        <v>2628</v>
      </c>
      <c r="B63">
        <v>10000</v>
      </c>
      <c r="C63">
        <v>10000</v>
      </c>
      <c r="D63" s="3">
        <v>45797</v>
      </c>
      <c r="E63" t="s">
        <v>59</v>
      </c>
      <c r="F63" t="s">
        <v>2629</v>
      </c>
      <c r="G63" t="s">
        <v>2630</v>
      </c>
      <c r="I63">
        <v>1</v>
      </c>
      <c r="J63" t="s">
        <v>940</v>
      </c>
      <c r="K63">
        <v>93</v>
      </c>
      <c r="L63" t="s">
        <v>196</v>
      </c>
      <c r="M63">
        <v>334</v>
      </c>
      <c r="P63" s="3">
        <v>45792</v>
      </c>
      <c r="R63">
        <v>6</v>
      </c>
      <c r="S63" s="4">
        <v>2004</v>
      </c>
      <c r="T63" t="s">
        <v>64</v>
      </c>
      <c r="U63" t="s">
        <v>2631</v>
      </c>
      <c r="V63">
        <v>0</v>
      </c>
      <c r="W63" s="4">
        <v>1500</v>
      </c>
      <c r="X63">
        <v>504</v>
      </c>
      <c r="Y63">
        <v>0</v>
      </c>
      <c r="Z63">
        <v>0</v>
      </c>
      <c r="AA63">
        <v>0</v>
      </c>
      <c r="AD63">
        <v>0</v>
      </c>
      <c r="AM63" t="s">
        <v>2632</v>
      </c>
      <c r="AN63" t="s">
        <v>2633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62</v>
      </c>
      <c r="AZ63" t="s">
        <v>3098</v>
      </c>
      <c r="BA63">
        <v>0</v>
      </c>
      <c r="BC63" t="s">
        <v>2633</v>
      </c>
      <c r="BF63" t="s">
        <v>2634</v>
      </c>
    </row>
    <row r="64" spans="1:58" x14ac:dyDescent="0.35">
      <c r="A64" t="s">
        <v>2635</v>
      </c>
      <c r="B64">
        <v>10000</v>
      </c>
      <c r="C64">
        <v>10000</v>
      </c>
      <c r="D64" s="3">
        <v>45792</v>
      </c>
      <c r="E64" t="s">
        <v>59</v>
      </c>
      <c r="F64" t="s">
        <v>2558</v>
      </c>
      <c r="G64" t="s">
        <v>1352</v>
      </c>
      <c r="I64">
        <v>1</v>
      </c>
      <c r="J64" t="s">
        <v>940</v>
      </c>
      <c r="K64">
        <v>26</v>
      </c>
      <c r="L64" t="s">
        <v>266</v>
      </c>
      <c r="M64" s="4">
        <v>1500</v>
      </c>
      <c r="P64" s="3">
        <v>45792</v>
      </c>
      <c r="R64">
        <v>4</v>
      </c>
      <c r="S64" s="4">
        <v>6000</v>
      </c>
      <c r="T64" t="s">
        <v>64</v>
      </c>
      <c r="U64" t="s">
        <v>2636</v>
      </c>
      <c r="V64">
        <v>0</v>
      </c>
      <c r="W64" s="4">
        <v>6000</v>
      </c>
      <c r="X64">
        <v>0</v>
      </c>
      <c r="Y64">
        <v>0</v>
      </c>
      <c r="Z64">
        <v>0</v>
      </c>
      <c r="AA64">
        <v>0</v>
      </c>
      <c r="AD64">
        <v>0</v>
      </c>
      <c r="AM64" t="s">
        <v>2637</v>
      </c>
      <c r="AN64" t="s">
        <v>381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62</v>
      </c>
      <c r="AZ64" t="s">
        <v>5126</v>
      </c>
      <c r="BA64">
        <v>0</v>
      </c>
      <c r="BC64" t="s">
        <v>381</v>
      </c>
      <c r="BF64" t="s">
        <v>2638</v>
      </c>
    </row>
    <row r="65" spans="1:58" x14ac:dyDescent="0.35">
      <c r="A65" t="s">
        <v>2639</v>
      </c>
      <c r="B65">
        <v>10000</v>
      </c>
      <c r="C65">
        <v>10000</v>
      </c>
      <c r="D65" s="3">
        <v>45792</v>
      </c>
      <c r="E65" t="s">
        <v>59</v>
      </c>
      <c r="F65" t="s">
        <v>2434</v>
      </c>
      <c r="G65" t="s">
        <v>1843</v>
      </c>
      <c r="I65">
        <v>1</v>
      </c>
      <c r="J65" t="s">
        <v>940</v>
      </c>
      <c r="K65">
        <v>26</v>
      </c>
      <c r="L65" t="s">
        <v>266</v>
      </c>
      <c r="M65" s="4">
        <v>1500</v>
      </c>
      <c r="P65" s="3">
        <v>45792</v>
      </c>
      <c r="R65">
        <v>4</v>
      </c>
      <c r="S65" s="4">
        <v>6000</v>
      </c>
      <c r="T65" t="s">
        <v>64</v>
      </c>
      <c r="U65" t="s">
        <v>2636</v>
      </c>
      <c r="V65">
        <v>0</v>
      </c>
      <c r="W65" s="4">
        <v>6000</v>
      </c>
      <c r="X65">
        <v>0</v>
      </c>
      <c r="Y65">
        <v>0</v>
      </c>
      <c r="Z65">
        <v>0</v>
      </c>
      <c r="AA65">
        <v>0</v>
      </c>
      <c r="AD65">
        <v>0</v>
      </c>
      <c r="AM65" t="s">
        <v>2637</v>
      </c>
      <c r="AN65" t="s">
        <v>381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62</v>
      </c>
      <c r="AZ65" t="s">
        <v>5127</v>
      </c>
      <c r="BA65">
        <v>0</v>
      </c>
      <c r="BC65" t="s">
        <v>381</v>
      </c>
      <c r="BF65" t="s">
        <v>2640</v>
      </c>
    </row>
    <row r="66" spans="1:58" x14ac:dyDescent="0.35">
      <c r="A66" t="s">
        <v>2641</v>
      </c>
      <c r="B66">
        <v>10000</v>
      </c>
      <c r="C66">
        <v>10000</v>
      </c>
      <c r="D66" s="3">
        <v>45792</v>
      </c>
      <c r="E66" t="s">
        <v>59</v>
      </c>
      <c r="F66" t="s">
        <v>2642</v>
      </c>
      <c r="G66" t="s">
        <v>1843</v>
      </c>
      <c r="I66">
        <v>1</v>
      </c>
      <c r="J66" t="s">
        <v>940</v>
      </c>
      <c r="K66">
        <v>26</v>
      </c>
      <c r="L66" t="s">
        <v>266</v>
      </c>
      <c r="M66" s="4">
        <v>1500</v>
      </c>
      <c r="P66" s="3">
        <v>45792</v>
      </c>
      <c r="R66">
        <v>4</v>
      </c>
      <c r="S66" s="4">
        <v>6000</v>
      </c>
      <c r="T66" t="s">
        <v>64</v>
      </c>
      <c r="U66" t="s">
        <v>2636</v>
      </c>
      <c r="V66">
        <v>0</v>
      </c>
      <c r="W66" s="4">
        <v>6000</v>
      </c>
      <c r="X66">
        <v>0</v>
      </c>
      <c r="Y66">
        <v>0</v>
      </c>
      <c r="Z66">
        <v>0</v>
      </c>
      <c r="AA66">
        <v>0</v>
      </c>
      <c r="AD66">
        <v>0</v>
      </c>
      <c r="AM66" t="s">
        <v>2637</v>
      </c>
      <c r="AN66" t="s">
        <v>441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62</v>
      </c>
      <c r="AZ66" t="s">
        <v>5128</v>
      </c>
      <c r="BA66">
        <v>0</v>
      </c>
      <c r="BC66" t="s">
        <v>441</v>
      </c>
      <c r="BF66" t="s">
        <v>2643</v>
      </c>
    </row>
    <row r="67" spans="1:58" x14ac:dyDescent="0.35">
      <c r="A67" t="s">
        <v>2644</v>
      </c>
      <c r="B67">
        <v>10000</v>
      </c>
      <c r="C67">
        <v>10000</v>
      </c>
      <c r="D67" s="3">
        <v>45793</v>
      </c>
      <c r="E67" t="s">
        <v>59</v>
      </c>
      <c r="F67" s="5">
        <v>0.47244212962962961</v>
      </c>
      <c r="G67" t="s">
        <v>2645</v>
      </c>
      <c r="I67">
        <v>1</v>
      </c>
      <c r="J67" t="s">
        <v>940</v>
      </c>
      <c r="K67">
        <v>26</v>
      </c>
      <c r="L67" t="s">
        <v>266</v>
      </c>
      <c r="M67" s="4">
        <v>9000</v>
      </c>
      <c r="P67" s="3">
        <v>45792</v>
      </c>
      <c r="R67">
        <v>4</v>
      </c>
      <c r="S67" s="4">
        <v>36000</v>
      </c>
      <c r="T67" t="s">
        <v>64</v>
      </c>
      <c r="U67" t="s">
        <v>2646</v>
      </c>
      <c r="V67">
        <v>0</v>
      </c>
      <c r="W67" s="4">
        <v>36000</v>
      </c>
      <c r="X67">
        <v>0</v>
      </c>
      <c r="Y67">
        <v>0</v>
      </c>
      <c r="Z67">
        <v>0</v>
      </c>
      <c r="AA67">
        <v>0</v>
      </c>
      <c r="AD67">
        <v>0</v>
      </c>
      <c r="AM67" t="s">
        <v>2647</v>
      </c>
      <c r="AN67" t="s">
        <v>441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62</v>
      </c>
      <c r="AZ67" t="s">
        <v>5129</v>
      </c>
      <c r="BA67">
        <v>0</v>
      </c>
      <c r="BC67" t="s">
        <v>441</v>
      </c>
      <c r="BF67" t="s">
        <v>2648</v>
      </c>
    </row>
    <row r="68" spans="1:58" x14ac:dyDescent="0.35">
      <c r="A68" t="s">
        <v>2490</v>
      </c>
      <c r="B68">
        <v>10000</v>
      </c>
      <c r="C68">
        <v>20000</v>
      </c>
      <c r="D68" s="3">
        <v>45797</v>
      </c>
      <c r="E68" t="s">
        <v>59</v>
      </c>
      <c r="F68" t="s">
        <v>2491</v>
      </c>
      <c r="G68" t="s">
        <v>2492</v>
      </c>
      <c r="I68">
        <v>2</v>
      </c>
      <c r="J68" t="s">
        <v>940</v>
      </c>
      <c r="K68">
        <v>92</v>
      </c>
      <c r="L68" t="s">
        <v>242</v>
      </c>
      <c r="M68" s="4">
        <v>1800</v>
      </c>
      <c r="P68" s="3">
        <v>45792</v>
      </c>
      <c r="R68">
        <v>1</v>
      </c>
      <c r="S68" s="4">
        <v>1800</v>
      </c>
      <c r="T68" t="s">
        <v>64</v>
      </c>
      <c r="U68" t="s">
        <v>2493</v>
      </c>
      <c r="V68">
        <v>0</v>
      </c>
      <c r="W68" s="4">
        <v>1500</v>
      </c>
      <c r="X68">
        <v>300</v>
      </c>
      <c r="Y68">
        <v>0</v>
      </c>
      <c r="Z68">
        <v>0</v>
      </c>
      <c r="AA68">
        <v>0</v>
      </c>
      <c r="AD68">
        <v>0</v>
      </c>
      <c r="AM68" t="s">
        <v>2494</v>
      </c>
      <c r="AN68" t="s">
        <v>2495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Y68" t="s">
        <v>62</v>
      </c>
      <c r="AZ68" t="s">
        <v>5130</v>
      </c>
      <c r="BA68">
        <v>0</v>
      </c>
      <c r="BC68" t="s">
        <v>2495</v>
      </c>
      <c r="BF68" t="s">
        <v>2496</v>
      </c>
    </row>
    <row r="69" spans="1:58" x14ac:dyDescent="0.35">
      <c r="A69" t="s">
        <v>2649</v>
      </c>
      <c r="B69">
        <v>10000</v>
      </c>
      <c r="C69">
        <v>10000</v>
      </c>
      <c r="D69" s="3">
        <v>45793</v>
      </c>
      <c r="E69" t="s">
        <v>59</v>
      </c>
      <c r="F69" t="s">
        <v>2535</v>
      </c>
      <c r="G69" t="s">
        <v>2650</v>
      </c>
      <c r="I69">
        <v>1</v>
      </c>
      <c r="J69" t="s">
        <v>940</v>
      </c>
      <c r="K69">
        <v>63</v>
      </c>
      <c r="L69" t="s">
        <v>238</v>
      </c>
      <c r="M69" s="4">
        <v>3334</v>
      </c>
      <c r="P69" s="3">
        <v>45792</v>
      </c>
      <c r="R69">
        <v>60</v>
      </c>
      <c r="S69" s="4">
        <v>200040</v>
      </c>
      <c r="T69" t="s">
        <v>64</v>
      </c>
      <c r="U69" t="s">
        <v>2651</v>
      </c>
      <c r="V69">
        <v>0</v>
      </c>
      <c r="W69" s="4">
        <v>200000</v>
      </c>
      <c r="X69">
        <v>40</v>
      </c>
      <c r="Y69">
        <v>0</v>
      </c>
      <c r="Z69">
        <v>0</v>
      </c>
      <c r="AA69">
        <v>0</v>
      </c>
      <c r="AD69">
        <v>0</v>
      </c>
      <c r="AM69" t="s">
        <v>2652</v>
      </c>
      <c r="AN69" t="s">
        <v>568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Y69" t="s">
        <v>62</v>
      </c>
      <c r="AZ69" t="s">
        <v>5131</v>
      </c>
      <c r="BA69">
        <v>0</v>
      </c>
      <c r="BC69" t="s">
        <v>568</v>
      </c>
      <c r="BF69" t="s">
        <v>2653</v>
      </c>
    </row>
    <row r="70" spans="1:58" x14ac:dyDescent="0.35">
      <c r="A70" t="s">
        <v>2654</v>
      </c>
      <c r="B70">
        <v>10000</v>
      </c>
      <c r="C70">
        <v>10000</v>
      </c>
      <c r="D70" s="3">
        <v>45796</v>
      </c>
      <c r="E70" t="s">
        <v>59</v>
      </c>
      <c r="F70" s="5">
        <v>0.44796296296296295</v>
      </c>
      <c r="G70">
        <v>10656256053</v>
      </c>
      <c r="I70">
        <v>1</v>
      </c>
      <c r="J70" t="s">
        <v>940</v>
      </c>
      <c r="K70">
        <v>93</v>
      </c>
      <c r="L70" t="s">
        <v>196</v>
      </c>
      <c r="M70">
        <v>139</v>
      </c>
      <c r="P70" s="3">
        <v>45792</v>
      </c>
      <c r="R70">
        <v>108</v>
      </c>
      <c r="S70" s="4">
        <v>15012</v>
      </c>
      <c r="T70" t="s">
        <v>64</v>
      </c>
      <c r="U70" t="s">
        <v>2655</v>
      </c>
      <c r="V70">
        <v>0</v>
      </c>
      <c r="W70" s="4">
        <v>10000</v>
      </c>
      <c r="X70" s="4">
        <v>5012</v>
      </c>
      <c r="Y70">
        <v>0</v>
      </c>
      <c r="Z70">
        <v>0</v>
      </c>
      <c r="AA70">
        <v>0</v>
      </c>
      <c r="AD70">
        <v>0</v>
      </c>
      <c r="AM70" t="s">
        <v>2656</v>
      </c>
      <c r="AN70" t="s">
        <v>504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Y70" t="s">
        <v>62</v>
      </c>
      <c r="AZ70" t="s">
        <v>5016</v>
      </c>
      <c r="BA70">
        <v>0</v>
      </c>
      <c r="BC70" t="s">
        <v>504</v>
      </c>
      <c r="BF70" t="s">
        <v>2657</v>
      </c>
    </row>
    <row r="71" spans="1:58" x14ac:dyDescent="0.35">
      <c r="A71" t="s">
        <v>2654</v>
      </c>
      <c r="B71">
        <v>10000</v>
      </c>
      <c r="C71">
        <v>20000</v>
      </c>
      <c r="D71" s="3">
        <v>45796</v>
      </c>
      <c r="E71" t="s">
        <v>59</v>
      </c>
      <c r="F71" s="5">
        <v>0.44796296296296295</v>
      </c>
      <c r="G71">
        <v>10656256053</v>
      </c>
      <c r="I71">
        <v>2</v>
      </c>
      <c r="J71" t="s">
        <v>940</v>
      </c>
      <c r="K71">
        <v>77</v>
      </c>
      <c r="L71" t="s">
        <v>234</v>
      </c>
      <c r="M71">
        <v>389</v>
      </c>
      <c r="P71" s="3">
        <v>45792</v>
      </c>
      <c r="R71">
        <v>36</v>
      </c>
      <c r="S71" s="4">
        <v>14004</v>
      </c>
      <c r="T71" t="s">
        <v>64</v>
      </c>
      <c r="U71" t="s">
        <v>2655</v>
      </c>
      <c r="V71">
        <v>0</v>
      </c>
      <c r="W71" s="4">
        <v>10000</v>
      </c>
      <c r="X71" s="4">
        <v>4004</v>
      </c>
      <c r="Y71">
        <v>0</v>
      </c>
      <c r="Z71">
        <v>0</v>
      </c>
      <c r="AA71">
        <v>0</v>
      </c>
      <c r="AD71">
        <v>0</v>
      </c>
      <c r="AM71" t="s">
        <v>2656</v>
      </c>
      <c r="AN71" t="s">
        <v>504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Y71" t="s">
        <v>62</v>
      </c>
      <c r="AZ71" t="s">
        <v>5016</v>
      </c>
      <c r="BA71">
        <v>0</v>
      </c>
      <c r="BC71" t="s">
        <v>504</v>
      </c>
      <c r="BF71" t="s">
        <v>2657</v>
      </c>
    </row>
    <row r="72" spans="1:58" x14ac:dyDescent="0.35">
      <c r="A72" t="s">
        <v>4258</v>
      </c>
      <c r="B72">
        <v>10000</v>
      </c>
      <c r="C72">
        <v>10000</v>
      </c>
      <c r="D72" s="3">
        <v>45805</v>
      </c>
      <c r="E72" t="s">
        <v>59</v>
      </c>
      <c r="F72" t="s">
        <v>4259</v>
      </c>
      <c r="G72" t="s">
        <v>1967</v>
      </c>
      <c r="I72">
        <v>1</v>
      </c>
      <c r="J72" t="s">
        <v>940</v>
      </c>
      <c r="K72">
        <v>88</v>
      </c>
      <c r="L72" t="s">
        <v>252</v>
      </c>
      <c r="M72">
        <v>400</v>
      </c>
      <c r="P72" s="3">
        <v>45792</v>
      </c>
      <c r="R72">
        <v>1</v>
      </c>
      <c r="S72">
        <v>400</v>
      </c>
      <c r="T72" t="s">
        <v>64</v>
      </c>
      <c r="U72" t="s">
        <v>4260</v>
      </c>
      <c r="V72">
        <v>0</v>
      </c>
      <c r="W72">
        <v>400</v>
      </c>
      <c r="X72">
        <v>0</v>
      </c>
      <c r="Y72">
        <v>0</v>
      </c>
      <c r="Z72">
        <v>0</v>
      </c>
      <c r="AA72">
        <v>0</v>
      </c>
      <c r="AD72">
        <v>0</v>
      </c>
      <c r="AM72" t="s">
        <v>4261</v>
      </c>
      <c r="AN72" t="s">
        <v>331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Y72" t="s">
        <v>62</v>
      </c>
      <c r="AZ72" t="s">
        <v>6061</v>
      </c>
      <c r="BA72">
        <v>0</v>
      </c>
      <c r="BC72" t="s">
        <v>331</v>
      </c>
      <c r="BF72" t="s">
        <v>4262</v>
      </c>
    </row>
    <row r="73" spans="1:58" x14ac:dyDescent="0.35">
      <c r="A73" t="s">
        <v>5757</v>
      </c>
      <c r="B73">
        <v>10000</v>
      </c>
      <c r="C73">
        <v>10000</v>
      </c>
      <c r="D73" s="3">
        <v>45810</v>
      </c>
      <c r="E73" t="s">
        <v>59</v>
      </c>
      <c r="F73" t="s">
        <v>5758</v>
      </c>
      <c r="G73" t="s">
        <v>5742</v>
      </c>
      <c r="I73">
        <v>1</v>
      </c>
      <c r="J73" t="s">
        <v>940</v>
      </c>
      <c r="K73" t="s">
        <v>180</v>
      </c>
      <c r="L73" t="s">
        <v>202</v>
      </c>
      <c r="M73" s="4">
        <v>4110</v>
      </c>
      <c r="P73" s="3">
        <v>45792</v>
      </c>
      <c r="R73">
        <v>28</v>
      </c>
      <c r="S73" s="4">
        <v>115080</v>
      </c>
      <c r="T73" t="s">
        <v>64</v>
      </c>
      <c r="U73" t="s">
        <v>5759</v>
      </c>
      <c r="V73">
        <v>0</v>
      </c>
      <c r="W73" s="4">
        <v>100000</v>
      </c>
      <c r="X73" s="4">
        <v>15080</v>
      </c>
      <c r="Y73">
        <v>0</v>
      </c>
      <c r="Z73">
        <v>0</v>
      </c>
      <c r="AA73">
        <v>0</v>
      </c>
      <c r="AD73">
        <v>0</v>
      </c>
      <c r="AM73" t="s">
        <v>5760</v>
      </c>
      <c r="AN73" t="s">
        <v>97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Y73" t="s">
        <v>62</v>
      </c>
      <c r="AZ73" t="s">
        <v>5761</v>
      </c>
      <c r="BA73">
        <v>0</v>
      </c>
      <c r="BC73" t="s">
        <v>97</v>
      </c>
      <c r="BF73" t="s">
        <v>5762</v>
      </c>
    </row>
    <row r="74" spans="1:58" x14ac:dyDescent="0.35">
      <c r="A74" t="s">
        <v>3803</v>
      </c>
      <c r="B74">
        <v>10000</v>
      </c>
      <c r="C74">
        <v>10000</v>
      </c>
      <c r="D74" s="3">
        <v>45804</v>
      </c>
      <c r="E74" t="s">
        <v>59</v>
      </c>
      <c r="F74" t="s">
        <v>3804</v>
      </c>
      <c r="G74" t="s">
        <v>3794</v>
      </c>
      <c r="I74">
        <v>1</v>
      </c>
      <c r="J74" t="s">
        <v>940</v>
      </c>
      <c r="K74" t="s">
        <v>180</v>
      </c>
      <c r="L74" t="s">
        <v>202</v>
      </c>
      <c r="M74" s="4">
        <v>4110</v>
      </c>
      <c r="P74" s="3">
        <v>45792</v>
      </c>
      <c r="R74">
        <v>28</v>
      </c>
      <c r="S74" s="4">
        <v>115080</v>
      </c>
      <c r="T74" t="s">
        <v>64</v>
      </c>
      <c r="U74" t="s">
        <v>652</v>
      </c>
      <c r="V74">
        <v>0</v>
      </c>
      <c r="W74" s="4">
        <v>100000</v>
      </c>
      <c r="X74" s="4">
        <v>15080</v>
      </c>
      <c r="Y74">
        <v>0</v>
      </c>
      <c r="Z74">
        <v>0</v>
      </c>
      <c r="AA74">
        <v>0</v>
      </c>
      <c r="AD74">
        <v>0</v>
      </c>
      <c r="AM74" t="s">
        <v>653</v>
      </c>
      <c r="AN74" t="s">
        <v>97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Y74" t="s">
        <v>62</v>
      </c>
      <c r="AZ74" t="s">
        <v>6062</v>
      </c>
      <c r="BA74">
        <v>0</v>
      </c>
      <c r="BC74" t="s">
        <v>97</v>
      </c>
      <c r="BF74" t="s">
        <v>3805</v>
      </c>
    </row>
    <row r="75" spans="1:58" x14ac:dyDescent="0.35">
      <c r="A75" t="s">
        <v>5766</v>
      </c>
      <c r="B75">
        <v>10000</v>
      </c>
      <c r="C75">
        <v>10000</v>
      </c>
      <c r="D75" s="3">
        <v>45810</v>
      </c>
      <c r="E75" t="s">
        <v>59</v>
      </c>
      <c r="F75" t="s">
        <v>5767</v>
      </c>
      <c r="G75" t="s">
        <v>5742</v>
      </c>
      <c r="I75">
        <v>1</v>
      </c>
      <c r="J75" t="s">
        <v>940</v>
      </c>
      <c r="K75" t="s">
        <v>180</v>
      </c>
      <c r="L75" t="s">
        <v>202</v>
      </c>
      <c r="M75" s="4">
        <v>4110</v>
      </c>
      <c r="P75" s="3">
        <v>45792</v>
      </c>
      <c r="R75">
        <v>28</v>
      </c>
      <c r="S75" s="4">
        <v>115080</v>
      </c>
      <c r="T75" t="s">
        <v>64</v>
      </c>
      <c r="U75" t="s">
        <v>5768</v>
      </c>
      <c r="V75">
        <v>0</v>
      </c>
      <c r="W75" s="4">
        <v>100000</v>
      </c>
      <c r="X75" s="4">
        <v>15080</v>
      </c>
      <c r="Y75">
        <v>0</v>
      </c>
      <c r="Z75">
        <v>0</v>
      </c>
      <c r="AA75">
        <v>0</v>
      </c>
      <c r="AD75">
        <v>0</v>
      </c>
      <c r="AM75" t="s">
        <v>5769</v>
      </c>
      <c r="AN75" t="s">
        <v>97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Y75" t="s">
        <v>62</v>
      </c>
      <c r="AZ75" t="s">
        <v>5770</v>
      </c>
      <c r="BA75">
        <v>0</v>
      </c>
      <c r="BC75" t="s">
        <v>97</v>
      </c>
      <c r="BF75" t="s">
        <v>5771</v>
      </c>
    </row>
    <row r="76" spans="1:58" x14ac:dyDescent="0.35">
      <c r="A76" t="s">
        <v>5775</v>
      </c>
      <c r="B76">
        <v>10000</v>
      </c>
      <c r="C76">
        <v>10000</v>
      </c>
      <c r="D76" s="3">
        <v>45810</v>
      </c>
      <c r="E76" t="s">
        <v>59</v>
      </c>
      <c r="F76" t="s">
        <v>5776</v>
      </c>
      <c r="G76" t="s">
        <v>5742</v>
      </c>
      <c r="I76">
        <v>1</v>
      </c>
      <c r="J76" t="s">
        <v>940</v>
      </c>
      <c r="K76" t="s">
        <v>180</v>
      </c>
      <c r="L76" t="s">
        <v>202</v>
      </c>
      <c r="M76" s="4">
        <v>4110</v>
      </c>
      <c r="P76" s="3">
        <v>45792</v>
      </c>
      <c r="R76">
        <v>28</v>
      </c>
      <c r="S76" s="4">
        <v>115080</v>
      </c>
      <c r="T76" t="s">
        <v>64</v>
      </c>
      <c r="U76" t="s">
        <v>1046</v>
      </c>
      <c r="V76">
        <v>0</v>
      </c>
      <c r="W76" s="4">
        <v>100000</v>
      </c>
      <c r="X76" s="4">
        <v>15080</v>
      </c>
      <c r="Y76">
        <v>0</v>
      </c>
      <c r="Z76">
        <v>0</v>
      </c>
      <c r="AA76">
        <v>0</v>
      </c>
      <c r="AD76">
        <v>0</v>
      </c>
      <c r="AM76" t="s">
        <v>1047</v>
      </c>
      <c r="AN76" t="s">
        <v>97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Y76" t="s">
        <v>62</v>
      </c>
      <c r="AZ76" t="s">
        <v>5777</v>
      </c>
      <c r="BA76">
        <v>0</v>
      </c>
      <c r="BC76" t="s">
        <v>97</v>
      </c>
      <c r="BF76" t="s">
        <v>5778</v>
      </c>
    </row>
    <row r="77" spans="1:58" x14ac:dyDescent="0.35">
      <c r="A77" t="s">
        <v>5779</v>
      </c>
      <c r="B77">
        <v>10000</v>
      </c>
      <c r="C77">
        <v>10000</v>
      </c>
      <c r="D77" s="3">
        <v>45810</v>
      </c>
      <c r="E77" t="s">
        <v>59</v>
      </c>
      <c r="F77" t="s">
        <v>5780</v>
      </c>
      <c r="G77" t="s">
        <v>5742</v>
      </c>
      <c r="I77">
        <v>1</v>
      </c>
      <c r="J77" t="s">
        <v>940</v>
      </c>
      <c r="K77" t="s">
        <v>180</v>
      </c>
      <c r="L77" t="s">
        <v>202</v>
      </c>
      <c r="M77" s="4">
        <v>4110</v>
      </c>
      <c r="P77" s="3">
        <v>45792</v>
      </c>
      <c r="R77">
        <v>28</v>
      </c>
      <c r="S77" s="4">
        <v>115080</v>
      </c>
      <c r="T77" t="s">
        <v>64</v>
      </c>
      <c r="U77" t="s">
        <v>5781</v>
      </c>
      <c r="V77">
        <v>0</v>
      </c>
      <c r="W77" s="4">
        <v>100000</v>
      </c>
      <c r="X77" s="4">
        <v>15080</v>
      </c>
      <c r="Y77">
        <v>0</v>
      </c>
      <c r="Z77">
        <v>0</v>
      </c>
      <c r="AA77">
        <v>0</v>
      </c>
      <c r="AD77">
        <v>0</v>
      </c>
      <c r="AM77" t="s">
        <v>5782</v>
      </c>
      <c r="AN77" t="s">
        <v>97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Y77" t="s">
        <v>62</v>
      </c>
      <c r="AZ77" t="s">
        <v>5783</v>
      </c>
      <c r="BA77">
        <v>0</v>
      </c>
      <c r="BC77" t="s">
        <v>97</v>
      </c>
      <c r="BF77" t="s">
        <v>5784</v>
      </c>
    </row>
    <row r="78" spans="1:58" x14ac:dyDescent="0.35">
      <c r="A78" t="s">
        <v>3806</v>
      </c>
      <c r="B78">
        <v>10000</v>
      </c>
      <c r="C78">
        <v>10000</v>
      </c>
      <c r="D78" s="3">
        <v>45804</v>
      </c>
      <c r="E78" t="s">
        <v>59</v>
      </c>
      <c r="F78" t="s">
        <v>1640</v>
      </c>
      <c r="G78" t="s">
        <v>3794</v>
      </c>
      <c r="I78">
        <v>1</v>
      </c>
      <c r="J78" t="s">
        <v>940</v>
      </c>
      <c r="K78" t="s">
        <v>180</v>
      </c>
      <c r="L78" t="s">
        <v>202</v>
      </c>
      <c r="M78" s="4">
        <v>4110</v>
      </c>
      <c r="P78" s="3">
        <v>45792</v>
      </c>
      <c r="R78">
        <v>28</v>
      </c>
      <c r="S78" s="4">
        <v>115080</v>
      </c>
      <c r="T78" t="s">
        <v>64</v>
      </c>
      <c r="U78" t="s">
        <v>3807</v>
      </c>
      <c r="V78">
        <v>0</v>
      </c>
      <c r="W78" s="4">
        <v>100000</v>
      </c>
      <c r="X78" s="4">
        <v>15080</v>
      </c>
      <c r="Y78">
        <v>0</v>
      </c>
      <c r="Z78">
        <v>0</v>
      </c>
      <c r="AA78">
        <v>0</v>
      </c>
      <c r="AD78">
        <v>0</v>
      </c>
      <c r="AM78" t="s">
        <v>3808</v>
      </c>
      <c r="AN78" t="s">
        <v>97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Y78" t="s">
        <v>62</v>
      </c>
      <c r="AZ78" t="s">
        <v>6063</v>
      </c>
      <c r="BA78">
        <v>0</v>
      </c>
      <c r="BC78" t="s">
        <v>97</v>
      </c>
      <c r="BF78" t="s">
        <v>3809</v>
      </c>
    </row>
    <row r="79" spans="1:58" x14ac:dyDescent="0.35">
      <c r="A79" t="s">
        <v>5785</v>
      </c>
      <c r="B79">
        <v>10000</v>
      </c>
      <c r="C79">
        <v>10000</v>
      </c>
      <c r="D79" s="3">
        <v>45810</v>
      </c>
      <c r="E79" t="s">
        <v>59</v>
      </c>
      <c r="F79" t="s">
        <v>5786</v>
      </c>
      <c r="G79" t="s">
        <v>5742</v>
      </c>
      <c r="I79">
        <v>1</v>
      </c>
      <c r="J79" t="s">
        <v>940</v>
      </c>
      <c r="K79" t="s">
        <v>180</v>
      </c>
      <c r="L79" t="s">
        <v>202</v>
      </c>
      <c r="M79" s="4">
        <v>4110</v>
      </c>
      <c r="P79" s="3">
        <v>45792</v>
      </c>
      <c r="R79">
        <v>28</v>
      </c>
      <c r="S79" s="4">
        <v>115080</v>
      </c>
      <c r="T79" t="s">
        <v>64</v>
      </c>
      <c r="U79" t="s">
        <v>5787</v>
      </c>
      <c r="V79">
        <v>0</v>
      </c>
      <c r="W79" s="4">
        <v>100000</v>
      </c>
      <c r="X79" s="4">
        <v>15080</v>
      </c>
      <c r="Y79">
        <v>0</v>
      </c>
      <c r="Z79">
        <v>0</v>
      </c>
      <c r="AA79">
        <v>0</v>
      </c>
      <c r="AD79">
        <v>0</v>
      </c>
      <c r="AM79" t="s">
        <v>5788</v>
      </c>
      <c r="AN79" t="s">
        <v>97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Y79" t="s">
        <v>62</v>
      </c>
      <c r="AZ79" t="s">
        <v>5789</v>
      </c>
      <c r="BA79">
        <v>0</v>
      </c>
      <c r="BC79" t="s">
        <v>97</v>
      </c>
      <c r="BF79" t="s">
        <v>5790</v>
      </c>
    </row>
    <row r="80" spans="1:58" x14ac:dyDescent="0.35">
      <c r="A80" t="s">
        <v>3810</v>
      </c>
      <c r="B80">
        <v>10000</v>
      </c>
      <c r="C80">
        <v>10000</v>
      </c>
      <c r="D80" s="3">
        <v>45804</v>
      </c>
      <c r="E80" t="s">
        <v>59</v>
      </c>
      <c r="F80" t="s">
        <v>3811</v>
      </c>
      <c r="G80" t="s">
        <v>3794</v>
      </c>
      <c r="I80">
        <v>1</v>
      </c>
      <c r="J80" t="s">
        <v>940</v>
      </c>
      <c r="K80" t="s">
        <v>180</v>
      </c>
      <c r="L80" t="s">
        <v>202</v>
      </c>
      <c r="M80" s="4">
        <v>4110</v>
      </c>
      <c r="P80" s="3">
        <v>45792</v>
      </c>
      <c r="R80">
        <v>28</v>
      </c>
      <c r="S80" s="4">
        <v>115080</v>
      </c>
      <c r="T80" t="s">
        <v>64</v>
      </c>
      <c r="U80" t="s">
        <v>2724</v>
      </c>
      <c r="V80">
        <v>0</v>
      </c>
      <c r="W80" s="4">
        <v>100000</v>
      </c>
      <c r="X80" s="4">
        <v>15080</v>
      </c>
      <c r="Y80">
        <v>0</v>
      </c>
      <c r="Z80">
        <v>0</v>
      </c>
      <c r="AA80">
        <v>0</v>
      </c>
      <c r="AD80">
        <v>0</v>
      </c>
      <c r="AM80" t="s">
        <v>2725</v>
      </c>
      <c r="AN80" t="s">
        <v>97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Y80" t="s">
        <v>62</v>
      </c>
      <c r="AZ80" t="s">
        <v>6064</v>
      </c>
      <c r="BA80">
        <v>0</v>
      </c>
      <c r="BC80" t="s">
        <v>97</v>
      </c>
      <c r="BF80" t="s">
        <v>3812</v>
      </c>
    </row>
    <row r="81" spans="1:58" x14ac:dyDescent="0.35">
      <c r="A81" t="s">
        <v>3813</v>
      </c>
      <c r="B81">
        <v>10000</v>
      </c>
      <c r="C81">
        <v>10000</v>
      </c>
      <c r="D81" s="3">
        <v>45804</v>
      </c>
      <c r="E81" t="s">
        <v>59</v>
      </c>
      <c r="F81" t="s">
        <v>3814</v>
      </c>
      <c r="G81" t="s">
        <v>3794</v>
      </c>
      <c r="I81">
        <v>1</v>
      </c>
      <c r="J81" t="s">
        <v>940</v>
      </c>
      <c r="K81" t="s">
        <v>180</v>
      </c>
      <c r="L81" t="s">
        <v>202</v>
      </c>
      <c r="M81" s="4">
        <v>4110</v>
      </c>
      <c r="P81" s="3">
        <v>45792</v>
      </c>
      <c r="R81">
        <v>28</v>
      </c>
      <c r="S81" s="4">
        <v>115080</v>
      </c>
      <c r="T81" t="s">
        <v>64</v>
      </c>
      <c r="U81" t="s">
        <v>3306</v>
      </c>
      <c r="V81">
        <v>0</v>
      </c>
      <c r="W81" s="4">
        <v>100000</v>
      </c>
      <c r="X81" s="4">
        <v>15080</v>
      </c>
      <c r="Y81">
        <v>0</v>
      </c>
      <c r="Z81">
        <v>0</v>
      </c>
      <c r="AA81">
        <v>0</v>
      </c>
      <c r="AD81">
        <v>0</v>
      </c>
      <c r="AM81" t="s">
        <v>3307</v>
      </c>
      <c r="AN81" t="s">
        <v>97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Y81" t="s">
        <v>62</v>
      </c>
      <c r="AZ81" t="s">
        <v>6065</v>
      </c>
      <c r="BA81">
        <v>0</v>
      </c>
      <c r="BC81" t="s">
        <v>97</v>
      </c>
      <c r="BF81" t="s">
        <v>3815</v>
      </c>
    </row>
    <row r="82" spans="1:58" x14ac:dyDescent="0.35">
      <c r="A82" t="s">
        <v>5800</v>
      </c>
      <c r="B82">
        <v>10000</v>
      </c>
      <c r="C82">
        <v>10000</v>
      </c>
      <c r="D82" s="3">
        <v>45810</v>
      </c>
      <c r="E82" t="s">
        <v>59</v>
      </c>
      <c r="F82" t="s">
        <v>5801</v>
      </c>
      <c r="G82" t="s">
        <v>5742</v>
      </c>
      <c r="I82">
        <v>1</v>
      </c>
      <c r="J82" t="s">
        <v>940</v>
      </c>
      <c r="K82" t="s">
        <v>180</v>
      </c>
      <c r="L82" t="s">
        <v>202</v>
      </c>
      <c r="M82" s="4">
        <v>4110</v>
      </c>
      <c r="P82" s="3">
        <v>45792</v>
      </c>
      <c r="R82">
        <v>28</v>
      </c>
      <c r="S82" s="4">
        <v>115080</v>
      </c>
      <c r="T82" t="s">
        <v>64</v>
      </c>
      <c r="U82" t="s">
        <v>5802</v>
      </c>
      <c r="V82">
        <v>0</v>
      </c>
      <c r="W82" s="4">
        <v>100000</v>
      </c>
      <c r="X82" s="4">
        <v>15080</v>
      </c>
      <c r="Y82">
        <v>0</v>
      </c>
      <c r="Z82">
        <v>0</v>
      </c>
      <c r="AA82">
        <v>0</v>
      </c>
      <c r="AD82">
        <v>0</v>
      </c>
      <c r="AM82" t="s">
        <v>5803</v>
      </c>
      <c r="AN82" t="s">
        <v>97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Y82" t="s">
        <v>62</v>
      </c>
      <c r="AZ82" t="s">
        <v>5804</v>
      </c>
      <c r="BA82">
        <v>0</v>
      </c>
      <c r="BC82" t="s">
        <v>97</v>
      </c>
      <c r="BF82" t="s">
        <v>5805</v>
      </c>
    </row>
    <row r="83" spans="1:58" x14ac:dyDescent="0.35">
      <c r="A83" t="s">
        <v>3816</v>
      </c>
      <c r="B83">
        <v>10000</v>
      </c>
      <c r="C83">
        <v>10000</v>
      </c>
      <c r="D83" s="3">
        <v>45804</v>
      </c>
      <c r="E83" t="s">
        <v>59</v>
      </c>
      <c r="F83" t="s">
        <v>2096</v>
      </c>
      <c r="G83" t="s">
        <v>3794</v>
      </c>
      <c r="I83">
        <v>1</v>
      </c>
      <c r="J83" t="s">
        <v>940</v>
      </c>
      <c r="K83" t="s">
        <v>180</v>
      </c>
      <c r="L83" t="s">
        <v>202</v>
      </c>
      <c r="M83" s="4">
        <v>4110</v>
      </c>
      <c r="P83" s="3">
        <v>45792</v>
      </c>
      <c r="R83">
        <v>56</v>
      </c>
      <c r="S83" s="4">
        <v>230160</v>
      </c>
      <c r="T83" t="s">
        <v>64</v>
      </c>
      <c r="U83" t="s">
        <v>3043</v>
      </c>
      <c r="V83">
        <v>0</v>
      </c>
      <c r="W83" s="4">
        <v>200000</v>
      </c>
      <c r="X83" s="4">
        <v>30160</v>
      </c>
      <c r="Y83">
        <v>0</v>
      </c>
      <c r="Z83">
        <v>0</v>
      </c>
      <c r="AA83">
        <v>0</v>
      </c>
      <c r="AD83">
        <v>0</v>
      </c>
      <c r="AM83" t="s">
        <v>3044</v>
      </c>
      <c r="AN83" t="s">
        <v>97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Y83" t="s">
        <v>62</v>
      </c>
      <c r="AZ83" t="s">
        <v>6066</v>
      </c>
      <c r="BA83">
        <v>0</v>
      </c>
      <c r="BC83" t="s">
        <v>97</v>
      </c>
      <c r="BF83" t="s">
        <v>3817</v>
      </c>
    </row>
    <row r="84" spans="1:58" x14ac:dyDescent="0.35">
      <c r="A84" t="s">
        <v>5809</v>
      </c>
      <c r="B84">
        <v>10000</v>
      </c>
      <c r="C84">
        <v>10000</v>
      </c>
      <c r="D84" s="3">
        <v>45810</v>
      </c>
      <c r="E84" t="s">
        <v>59</v>
      </c>
      <c r="F84" t="s">
        <v>5810</v>
      </c>
      <c r="G84" t="s">
        <v>5742</v>
      </c>
      <c r="I84">
        <v>1</v>
      </c>
      <c r="J84" t="s">
        <v>940</v>
      </c>
      <c r="K84" t="s">
        <v>180</v>
      </c>
      <c r="L84" t="s">
        <v>202</v>
      </c>
      <c r="M84" s="4">
        <v>4110</v>
      </c>
      <c r="P84" s="3">
        <v>45792</v>
      </c>
      <c r="R84">
        <v>28</v>
      </c>
      <c r="S84" s="4">
        <v>115080</v>
      </c>
      <c r="T84" t="s">
        <v>64</v>
      </c>
      <c r="U84" t="s">
        <v>5811</v>
      </c>
      <c r="V84">
        <v>0</v>
      </c>
      <c r="W84" s="4">
        <v>100000</v>
      </c>
      <c r="X84" s="4">
        <v>15080</v>
      </c>
      <c r="Y84">
        <v>0</v>
      </c>
      <c r="Z84">
        <v>0</v>
      </c>
      <c r="AA84">
        <v>0</v>
      </c>
      <c r="AD84">
        <v>0</v>
      </c>
      <c r="AM84" t="s">
        <v>5812</v>
      </c>
      <c r="AN84" t="s">
        <v>97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Y84" t="s">
        <v>62</v>
      </c>
      <c r="AZ84" t="s">
        <v>5813</v>
      </c>
      <c r="BA84">
        <v>0</v>
      </c>
      <c r="BC84" t="s">
        <v>97</v>
      </c>
      <c r="BF84" t="s">
        <v>5814</v>
      </c>
    </row>
    <row r="85" spans="1:58" x14ac:dyDescent="0.35">
      <c r="A85" t="s">
        <v>5818</v>
      </c>
      <c r="B85">
        <v>10000</v>
      </c>
      <c r="C85">
        <v>10000</v>
      </c>
      <c r="D85" s="3">
        <v>45810</v>
      </c>
      <c r="E85" t="s">
        <v>59</v>
      </c>
      <c r="F85" t="s">
        <v>5819</v>
      </c>
      <c r="G85" t="s">
        <v>5742</v>
      </c>
      <c r="I85">
        <v>1</v>
      </c>
      <c r="J85" t="s">
        <v>940</v>
      </c>
      <c r="K85" t="s">
        <v>180</v>
      </c>
      <c r="L85" t="s">
        <v>202</v>
      </c>
      <c r="M85" s="4">
        <v>4110</v>
      </c>
      <c r="P85" s="3">
        <v>45792</v>
      </c>
      <c r="R85">
        <v>28</v>
      </c>
      <c r="S85" s="4">
        <v>115080</v>
      </c>
      <c r="T85" t="s">
        <v>64</v>
      </c>
      <c r="U85" t="s">
        <v>667</v>
      </c>
      <c r="V85">
        <v>0</v>
      </c>
      <c r="W85" s="4">
        <v>100000</v>
      </c>
      <c r="X85" s="4">
        <v>15080</v>
      </c>
      <c r="Y85">
        <v>0</v>
      </c>
      <c r="Z85">
        <v>0</v>
      </c>
      <c r="AA85">
        <v>0</v>
      </c>
      <c r="AD85">
        <v>0</v>
      </c>
      <c r="AM85" t="s">
        <v>668</v>
      </c>
      <c r="AN85" t="s">
        <v>97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Y85" t="s">
        <v>62</v>
      </c>
      <c r="AZ85" t="s">
        <v>5820</v>
      </c>
      <c r="BA85">
        <v>0</v>
      </c>
      <c r="BC85" t="s">
        <v>97</v>
      </c>
      <c r="BF85" t="s">
        <v>5821</v>
      </c>
    </row>
    <row r="86" spans="1:58" x14ac:dyDescent="0.35">
      <c r="A86" t="s">
        <v>3818</v>
      </c>
      <c r="B86">
        <v>10000</v>
      </c>
      <c r="C86">
        <v>40000</v>
      </c>
      <c r="D86" s="3">
        <v>45804</v>
      </c>
      <c r="E86" t="s">
        <v>59</v>
      </c>
      <c r="F86" t="s">
        <v>5091</v>
      </c>
      <c r="G86" t="s">
        <v>3794</v>
      </c>
      <c r="I86">
        <v>1</v>
      </c>
      <c r="J86" t="s">
        <v>940</v>
      </c>
      <c r="K86" t="s">
        <v>180</v>
      </c>
      <c r="L86" t="s">
        <v>202</v>
      </c>
      <c r="M86" s="4">
        <v>4110</v>
      </c>
      <c r="P86" s="3">
        <v>45792</v>
      </c>
      <c r="R86">
        <v>28</v>
      </c>
      <c r="S86" s="4">
        <v>115080</v>
      </c>
      <c r="T86" t="s">
        <v>64</v>
      </c>
      <c r="U86" t="s">
        <v>2747</v>
      </c>
      <c r="V86">
        <v>0</v>
      </c>
      <c r="W86" s="4">
        <v>100000</v>
      </c>
      <c r="X86" s="4">
        <v>15080</v>
      </c>
      <c r="Y86">
        <v>0</v>
      </c>
      <c r="Z86">
        <v>0</v>
      </c>
      <c r="AA86">
        <v>0</v>
      </c>
      <c r="AD86">
        <v>0</v>
      </c>
      <c r="AM86" t="s">
        <v>2748</v>
      </c>
      <c r="AN86" t="s">
        <v>97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Y86" t="s">
        <v>62</v>
      </c>
      <c r="AZ86" t="s">
        <v>6068</v>
      </c>
      <c r="BA86">
        <v>0</v>
      </c>
      <c r="BC86" t="s">
        <v>97</v>
      </c>
      <c r="BF86" t="s">
        <v>3820</v>
      </c>
    </row>
    <row r="87" spans="1:58" x14ac:dyDescent="0.35">
      <c r="A87" t="s">
        <v>5826</v>
      </c>
      <c r="B87">
        <v>10000</v>
      </c>
      <c r="C87">
        <v>10000</v>
      </c>
      <c r="D87" s="3">
        <v>45810</v>
      </c>
      <c r="E87" t="s">
        <v>59</v>
      </c>
      <c r="F87" t="s">
        <v>5827</v>
      </c>
      <c r="G87" t="s">
        <v>5742</v>
      </c>
      <c r="I87">
        <v>1</v>
      </c>
      <c r="J87" t="s">
        <v>940</v>
      </c>
      <c r="K87" t="s">
        <v>180</v>
      </c>
      <c r="L87" t="s">
        <v>202</v>
      </c>
      <c r="M87" s="4">
        <v>4110</v>
      </c>
      <c r="P87" s="3">
        <v>45792</v>
      </c>
      <c r="R87">
        <v>28</v>
      </c>
      <c r="S87" s="4">
        <v>115080</v>
      </c>
      <c r="T87" t="s">
        <v>64</v>
      </c>
      <c r="U87" t="s">
        <v>5828</v>
      </c>
      <c r="V87">
        <v>0</v>
      </c>
      <c r="W87" s="4">
        <v>51128</v>
      </c>
      <c r="X87" s="4">
        <v>63952</v>
      </c>
      <c r="Y87">
        <v>0</v>
      </c>
      <c r="Z87">
        <v>0</v>
      </c>
      <c r="AA87">
        <v>0</v>
      </c>
      <c r="AD87">
        <v>0</v>
      </c>
      <c r="AM87" t="s">
        <v>5829</v>
      </c>
      <c r="AN87" t="s">
        <v>97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Y87" t="s">
        <v>62</v>
      </c>
      <c r="AZ87" t="s">
        <v>5830</v>
      </c>
      <c r="BA87">
        <v>0</v>
      </c>
      <c r="BC87" t="s">
        <v>97</v>
      </c>
      <c r="BF87" t="s">
        <v>5831</v>
      </c>
    </row>
    <row r="88" spans="1:58" x14ac:dyDescent="0.35">
      <c r="A88" t="s">
        <v>2658</v>
      </c>
      <c r="B88">
        <v>10000</v>
      </c>
      <c r="C88">
        <v>20000</v>
      </c>
      <c r="D88" s="3">
        <v>45792</v>
      </c>
      <c r="E88" t="s">
        <v>59</v>
      </c>
      <c r="F88" t="s">
        <v>2659</v>
      </c>
      <c r="G88" t="s">
        <v>2660</v>
      </c>
      <c r="I88">
        <v>1</v>
      </c>
      <c r="J88" t="s">
        <v>940</v>
      </c>
      <c r="K88">
        <v>22</v>
      </c>
      <c r="L88" t="s">
        <v>256</v>
      </c>
      <c r="M88">
        <v>500</v>
      </c>
      <c r="P88" s="3">
        <v>45792</v>
      </c>
      <c r="R88">
        <v>1</v>
      </c>
      <c r="S88">
        <v>500</v>
      </c>
      <c r="T88" t="s">
        <v>64</v>
      </c>
      <c r="U88" t="s">
        <v>2661</v>
      </c>
      <c r="V88">
        <v>0</v>
      </c>
      <c r="W88">
        <v>500</v>
      </c>
      <c r="X88">
        <v>0</v>
      </c>
      <c r="Y88">
        <v>0</v>
      </c>
      <c r="Z88">
        <v>0</v>
      </c>
      <c r="AA88">
        <v>0</v>
      </c>
      <c r="AD88">
        <v>0</v>
      </c>
      <c r="AM88" t="s">
        <v>2662</v>
      </c>
      <c r="AN88" t="s">
        <v>2663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Y88" t="s">
        <v>62</v>
      </c>
      <c r="AZ88" t="s">
        <v>5132</v>
      </c>
      <c r="BA88">
        <v>0</v>
      </c>
      <c r="BC88" t="s">
        <v>2663</v>
      </c>
      <c r="BF88" t="s">
        <v>2664</v>
      </c>
    </row>
    <row r="89" spans="1:58" x14ac:dyDescent="0.35">
      <c r="A89" t="s">
        <v>2665</v>
      </c>
      <c r="B89">
        <v>10000</v>
      </c>
      <c r="C89">
        <v>10000</v>
      </c>
      <c r="D89" s="3">
        <v>45793</v>
      </c>
      <c r="E89" t="s">
        <v>59</v>
      </c>
      <c r="F89" t="s">
        <v>1665</v>
      </c>
      <c r="G89" t="s">
        <v>2666</v>
      </c>
      <c r="I89">
        <v>1</v>
      </c>
      <c r="J89" t="s">
        <v>940</v>
      </c>
      <c r="K89">
        <v>86</v>
      </c>
      <c r="L89" t="s">
        <v>217</v>
      </c>
      <c r="M89" s="4">
        <v>13000</v>
      </c>
      <c r="P89" s="3">
        <v>45792</v>
      </c>
      <c r="R89">
        <v>1</v>
      </c>
      <c r="S89" s="4">
        <v>13000</v>
      </c>
      <c r="T89" t="s">
        <v>64</v>
      </c>
      <c r="U89" t="s">
        <v>2667</v>
      </c>
      <c r="V89">
        <v>0</v>
      </c>
      <c r="W89" s="4">
        <v>12291</v>
      </c>
      <c r="X89">
        <v>709</v>
      </c>
      <c r="Y89">
        <v>0</v>
      </c>
      <c r="Z89">
        <v>0</v>
      </c>
      <c r="AA89">
        <v>0</v>
      </c>
      <c r="AD89">
        <v>0</v>
      </c>
      <c r="AM89" t="s">
        <v>2668</v>
      </c>
      <c r="AN89" t="s">
        <v>1380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Y89" t="s">
        <v>62</v>
      </c>
      <c r="AZ89" t="s">
        <v>4079</v>
      </c>
      <c r="BA89">
        <v>0</v>
      </c>
      <c r="BC89" t="s">
        <v>1380</v>
      </c>
      <c r="BF89" t="s">
        <v>2669</v>
      </c>
    </row>
    <row r="90" spans="1:58" x14ac:dyDescent="0.35">
      <c r="A90" t="s">
        <v>3407</v>
      </c>
      <c r="B90">
        <v>10000</v>
      </c>
      <c r="C90">
        <v>10000</v>
      </c>
      <c r="D90" s="3">
        <v>45798</v>
      </c>
      <c r="E90" t="s">
        <v>59</v>
      </c>
      <c r="F90" t="s">
        <v>3408</v>
      </c>
      <c r="G90" t="s">
        <v>2630</v>
      </c>
      <c r="I90">
        <v>1</v>
      </c>
      <c r="J90" t="s">
        <v>940</v>
      </c>
      <c r="K90">
        <v>93</v>
      </c>
      <c r="L90" t="s">
        <v>196</v>
      </c>
      <c r="M90">
        <v>167</v>
      </c>
      <c r="P90" s="3">
        <v>45792</v>
      </c>
      <c r="R90">
        <v>48</v>
      </c>
      <c r="S90" s="4">
        <v>8016</v>
      </c>
      <c r="T90" t="s">
        <v>64</v>
      </c>
      <c r="U90" t="s">
        <v>3409</v>
      </c>
      <c r="V90">
        <v>0</v>
      </c>
      <c r="W90" s="4">
        <v>5000</v>
      </c>
      <c r="X90" s="4">
        <v>3016</v>
      </c>
      <c r="Y90">
        <v>0</v>
      </c>
      <c r="Z90">
        <v>0</v>
      </c>
      <c r="AA90">
        <v>0</v>
      </c>
      <c r="AD90">
        <v>0</v>
      </c>
      <c r="AM90" t="s">
        <v>3410</v>
      </c>
      <c r="AN90" t="s">
        <v>3411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Y90" t="s">
        <v>62</v>
      </c>
      <c r="AZ90" t="s">
        <v>3412</v>
      </c>
      <c r="BA90">
        <v>0</v>
      </c>
      <c r="BC90" t="s">
        <v>3411</v>
      </c>
      <c r="BF90" t="s">
        <v>3413</v>
      </c>
    </row>
    <row r="91" spans="1:58" x14ac:dyDescent="0.35">
      <c r="A91" t="s">
        <v>3414</v>
      </c>
      <c r="B91">
        <v>10000</v>
      </c>
      <c r="C91">
        <v>10000</v>
      </c>
      <c r="D91" s="3">
        <v>45800</v>
      </c>
      <c r="E91" t="s">
        <v>59</v>
      </c>
      <c r="F91" t="s">
        <v>3415</v>
      </c>
      <c r="G91" t="s">
        <v>3416</v>
      </c>
      <c r="I91">
        <v>1</v>
      </c>
      <c r="J91" t="s">
        <v>940</v>
      </c>
      <c r="K91">
        <v>93</v>
      </c>
      <c r="L91" t="s">
        <v>196</v>
      </c>
      <c r="M91">
        <v>250</v>
      </c>
      <c r="P91" s="3">
        <v>45792</v>
      </c>
      <c r="R91">
        <v>52</v>
      </c>
      <c r="S91" s="4">
        <v>13000</v>
      </c>
      <c r="T91" t="s">
        <v>64</v>
      </c>
      <c r="U91" t="s">
        <v>3417</v>
      </c>
      <c r="V91">
        <v>0</v>
      </c>
      <c r="W91" s="4">
        <v>10000</v>
      </c>
      <c r="X91" s="4">
        <v>3000</v>
      </c>
      <c r="Y91">
        <v>0</v>
      </c>
      <c r="Z91">
        <v>0</v>
      </c>
      <c r="AA91">
        <v>0</v>
      </c>
      <c r="AD91">
        <v>0</v>
      </c>
      <c r="AM91" t="s">
        <v>3418</v>
      </c>
      <c r="AN91" t="s">
        <v>3411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Y91" t="s">
        <v>62</v>
      </c>
      <c r="AZ91" t="s">
        <v>3419</v>
      </c>
      <c r="BA91">
        <v>0</v>
      </c>
      <c r="BC91" t="s">
        <v>3411</v>
      </c>
      <c r="BF91" t="s">
        <v>3413</v>
      </c>
    </row>
    <row r="92" spans="1:58" x14ac:dyDescent="0.35">
      <c r="A92" t="s">
        <v>3420</v>
      </c>
      <c r="B92">
        <v>10000</v>
      </c>
      <c r="C92">
        <v>10000</v>
      </c>
      <c r="D92" s="3">
        <v>45798</v>
      </c>
      <c r="E92" t="s">
        <v>59</v>
      </c>
      <c r="F92" t="s">
        <v>3421</v>
      </c>
      <c r="G92" t="s">
        <v>2630</v>
      </c>
      <c r="I92">
        <v>1</v>
      </c>
      <c r="J92" t="s">
        <v>940</v>
      </c>
      <c r="K92">
        <v>93</v>
      </c>
      <c r="L92" t="s">
        <v>196</v>
      </c>
      <c r="M92">
        <v>182</v>
      </c>
      <c r="P92" s="3">
        <v>45792</v>
      </c>
      <c r="R92">
        <v>22</v>
      </c>
      <c r="S92" s="4">
        <v>4004</v>
      </c>
      <c r="T92" t="s">
        <v>64</v>
      </c>
      <c r="U92" t="s">
        <v>3422</v>
      </c>
      <c r="V92">
        <v>0</v>
      </c>
      <c r="W92" s="4">
        <v>3000</v>
      </c>
      <c r="X92" s="4">
        <v>1004</v>
      </c>
      <c r="Y92">
        <v>0</v>
      </c>
      <c r="Z92">
        <v>0</v>
      </c>
      <c r="AA92">
        <v>0</v>
      </c>
      <c r="AD92">
        <v>0</v>
      </c>
      <c r="AM92" t="s">
        <v>3423</v>
      </c>
      <c r="AN92" t="s">
        <v>3411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Y92" t="s">
        <v>62</v>
      </c>
      <c r="AZ92" t="s">
        <v>3424</v>
      </c>
      <c r="BA92">
        <v>0</v>
      </c>
      <c r="BC92" t="s">
        <v>3411</v>
      </c>
      <c r="BF92" t="s">
        <v>3413</v>
      </c>
    </row>
    <row r="93" spans="1:58" x14ac:dyDescent="0.35">
      <c r="A93" t="s">
        <v>2670</v>
      </c>
      <c r="B93">
        <v>10000</v>
      </c>
      <c r="C93">
        <v>10000</v>
      </c>
      <c r="D93" s="3">
        <v>45792</v>
      </c>
      <c r="E93" t="s">
        <v>59</v>
      </c>
      <c r="F93" s="5">
        <v>0.46965277777777775</v>
      </c>
      <c r="G93" t="s">
        <v>2671</v>
      </c>
      <c r="I93">
        <v>1</v>
      </c>
      <c r="J93" t="s">
        <v>940</v>
      </c>
      <c r="K93">
        <v>65</v>
      </c>
      <c r="L93" t="s">
        <v>248</v>
      </c>
      <c r="M93">
        <v>385</v>
      </c>
      <c r="P93" s="3">
        <v>45792</v>
      </c>
      <c r="R93">
        <v>26</v>
      </c>
      <c r="S93" s="4">
        <v>10010</v>
      </c>
      <c r="T93" t="s">
        <v>64</v>
      </c>
      <c r="U93" t="s">
        <v>2672</v>
      </c>
      <c r="V93">
        <v>0</v>
      </c>
      <c r="W93" s="4">
        <v>10000</v>
      </c>
      <c r="X93">
        <v>10</v>
      </c>
      <c r="Y93">
        <v>0</v>
      </c>
      <c r="Z93">
        <v>0</v>
      </c>
      <c r="AA93">
        <v>0</v>
      </c>
      <c r="AD93">
        <v>0</v>
      </c>
      <c r="AM93" t="s">
        <v>2673</v>
      </c>
      <c r="AN93" t="s">
        <v>1923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Y93" t="s">
        <v>62</v>
      </c>
      <c r="AZ93" t="s">
        <v>5133</v>
      </c>
      <c r="BA93">
        <v>0</v>
      </c>
      <c r="BC93" t="s">
        <v>1923</v>
      </c>
      <c r="BF93" t="s">
        <v>2674</v>
      </c>
    </row>
    <row r="94" spans="1:58" x14ac:dyDescent="0.35">
      <c r="A94" t="s">
        <v>3476</v>
      </c>
      <c r="B94">
        <v>10000</v>
      </c>
      <c r="C94">
        <v>10000</v>
      </c>
      <c r="D94" s="3">
        <v>45797</v>
      </c>
      <c r="E94" t="s">
        <v>59</v>
      </c>
      <c r="F94" t="s">
        <v>3477</v>
      </c>
      <c r="G94" t="s">
        <v>2677</v>
      </c>
      <c r="I94">
        <v>1</v>
      </c>
      <c r="J94" t="s">
        <v>940</v>
      </c>
      <c r="K94" t="s">
        <v>182</v>
      </c>
      <c r="L94" t="s">
        <v>188</v>
      </c>
      <c r="M94" s="4">
        <v>4260</v>
      </c>
      <c r="P94" s="3">
        <v>45792</v>
      </c>
      <c r="R94">
        <v>20</v>
      </c>
      <c r="S94" s="4">
        <v>85200</v>
      </c>
      <c r="T94" t="s">
        <v>64</v>
      </c>
      <c r="U94">
        <v>5000580750001</v>
      </c>
      <c r="V94">
        <v>0</v>
      </c>
      <c r="W94" s="4">
        <v>74000</v>
      </c>
      <c r="X94" s="4">
        <v>11200</v>
      </c>
      <c r="Y94">
        <v>0</v>
      </c>
      <c r="Z94">
        <v>0</v>
      </c>
      <c r="AA94">
        <v>0</v>
      </c>
      <c r="AD94">
        <v>0</v>
      </c>
      <c r="AM94">
        <v>500058075</v>
      </c>
      <c r="AN94" t="s">
        <v>89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Y94" t="s">
        <v>62</v>
      </c>
      <c r="AZ94" t="s">
        <v>3478</v>
      </c>
      <c r="BA94">
        <v>0</v>
      </c>
      <c r="BC94" t="s">
        <v>89</v>
      </c>
      <c r="BF94" t="s">
        <v>2678</v>
      </c>
    </row>
    <row r="95" spans="1:58" x14ac:dyDescent="0.35">
      <c r="A95" t="s">
        <v>2675</v>
      </c>
      <c r="B95">
        <v>10000</v>
      </c>
      <c r="C95">
        <v>10000</v>
      </c>
      <c r="D95" s="3">
        <v>45797</v>
      </c>
      <c r="E95" t="s">
        <v>59</v>
      </c>
      <c r="F95" t="s">
        <v>2676</v>
      </c>
      <c r="G95" t="s">
        <v>2677</v>
      </c>
      <c r="I95">
        <v>1</v>
      </c>
      <c r="J95" t="s">
        <v>940</v>
      </c>
      <c r="K95" t="s">
        <v>182</v>
      </c>
      <c r="L95" t="s">
        <v>188</v>
      </c>
      <c r="M95" s="4">
        <v>2700</v>
      </c>
      <c r="P95" s="3">
        <v>45792</v>
      </c>
      <c r="R95">
        <v>20</v>
      </c>
      <c r="S95" s="4">
        <v>54000</v>
      </c>
      <c r="T95" t="s">
        <v>64</v>
      </c>
      <c r="U95">
        <v>5000582210001</v>
      </c>
      <c r="V95">
        <v>0</v>
      </c>
      <c r="W95" s="4">
        <v>46603</v>
      </c>
      <c r="X95" s="4">
        <v>7397</v>
      </c>
      <c r="Y95">
        <v>0</v>
      </c>
      <c r="Z95">
        <v>0</v>
      </c>
      <c r="AA95">
        <v>0</v>
      </c>
      <c r="AD95">
        <v>0</v>
      </c>
      <c r="AM95">
        <v>500058221</v>
      </c>
      <c r="AN95" t="s">
        <v>89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Y95" t="s">
        <v>62</v>
      </c>
      <c r="AZ95" t="s">
        <v>3135</v>
      </c>
      <c r="BA95">
        <v>0</v>
      </c>
      <c r="BC95" t="s">
        <v>89</v>
      </c>
      <c r="BF95" t="s">
        <v>2678</v>
      </c>
    </row>
    <row r="96" spans="1:58" x14ac:dyDescent="0.35">
      <c r="A96" t="s">
        <v>3479</v>
      </c>
      <c r="B96">
        <v>10000</v>
      </c>
      <c r="C96">
        <v>10000</v>
      </c>
      <c r="D96" s="3">
        <v>45797</v>
      </c>
      <c r="E96" t="s">
        <v>59</v>
      </c>
      <c r="F96" s="5">
        <v>0.42464120370370373</v>
      </c>
      <c r="G96" t="s">
        <v>2677</v>
      </c>
      <c r="I96">
        <v>1</v>
      </c>
      <c r="J96" t="s">
        <v>940</v>
      </c>
      <c r="K96" t="s">
        <v>182</v>
      </c>
      <c r="L96" t="s">
        <v>188</v>
      </c>
      <c r="M96" s="4">
        <v>1150</v>
      </c>
      <c r="P96" s="3">
        <v>45792</v>
      </c>
      <c r="R96">
        <v>20</v>
      </c>
      <c r="S96" s="4">
        <v>23000</v>
      </c>
      <c r="T96" t="s">
        <v>64</v>
      </c>
      <c r="U96">
        <v>5000582230001</v>
      </c>
      <c r="V96">
        <v>0</v>
      </c>
      <c r="W96" s="4">
        <v>20000</v>
      </c>
      <c r="X96" s="4">
        <v>3000</v>
      </c>
      <c r="Y96">
        <v>0</v>
      </c>
      <c r="Z96">
        <v>0</v>
      </c>
      <c r="AA96">
        <v>0</v>
      </c>
      <c r="AD96">
        <v>0</v>
      </c>
      <c r="AM96">
        <v>500058223</v>
      </c>
      <c r="AN96" t="s">
        <v>89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Y96" t="s">
        <v>62</v>
      </c>
      <c r="AZ96" t="s">
        <v>3480</v>
      </c>
      <c r="BA96">
        <v>0</v>
      </c>
      <c r="BC96" t="s">
        <v>89</v>
      </c>
      <c r="BF96" t="s">
        <v>2678</v>
      </c>
    </row>
    <row r="97" spans="1:58" x14ac:dyDescent="0.35">
      <c r="A97" t="s">
        <v>2679</v>
      </c>
      <c r="B97">
        <v>10000</v>
      </c>
      <c r="C97">
        <v>10000</v>
      </c>
      <c r="D97" s="3">
        <v>45793</v>
      </c>
      <c r="E97" t="s">
        <v>59</v>
      </c>
      <c r="F97" t="s">
        <v>2680</v>
      </c>
      <c r="G97" t="s">
        <v>2681</v>
      </c>
      <c r="I97">
        <v>1</v>
      </c>
      <c r="J97" t="s">
        <v>940</v>
      </c>
      <c r="K97">
        <v>22</v>
      </c>
      <c r="L97" t="s">
        <v>256</v>
      </c>
      <c r="M97" s="4">
        <v>13000</v>
      </c>
      <c r="P97" s="3">
        <v>45792</v>
      </c>
      <c r="R97">
        <v>1</v>
      </c>
      <c r="S97" s="4">
        <v>13000</v>
      </c>
      <c r="T97" t="s">
        <v>64</v>
      </c>
      <c r="U97" t="s">
        <v>2682</v>
      </c>
      <c r="V97">
        <v>0</v>
      </c>
      <c r="W97" s="4">
        <v>13000</v>
      </c>
      <c r="X97">
        <v>0</v>
      </c>
      <c r="Y97">
        <v>0</v>
      </c>
      <c r="Z97">
        <v>0</v>
      </c>
      <c r="AA97">
        <v>0</v>
      </c>
      <c r="AD97">
        <v>0</v>
      </c>
      <c r="AM97" t="s">
        <v>2683</v>
      </c>
      <c r="AN97" t="s">
        <v>337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Y97" t="s">
        <v>62</v>
      </c>
      <c r="AZ97" t="s">
        <v>5134</v>
      </c>
      <c r="BA97">
        <v>0</v>
      </c>
      <c r="BC97" t="s">
        <v>337</v>
      </c>
      <c r="BF97" t="s">
        <v>2684</v>
      </c>
    </row>
    <row r="98" spans="1:58" x14ac:dyDescent="0.35">
      <c r="A98" t="s">
        <v>2685</v>
      </c>
      <c r="B98">
        <v>10000</v>
      </c>
      <c r="C98">
        <v>10000</v>
      </c>
      <c r="D98" s="3">
        <v>45792</v>
      </c>
      <c r="E98" t="s">
        <v>59</v>
      </c>
      <c r="F98" t="s">
        <v>2551</v>
      </c>
      <c r="G98" t="s">
        <v>345</v>
      </c>
      <c r="I98">
        <v>1</v>
      </c>
      <c r="J98" t="s">
        <v>940</v>
      </c>
      <c r="K98">
        <v>22</v>
      </c>
      <c r="L98" t="s">
        <v>256</v>
      </c>
      <c r="M98" s="4">
        <v>7000</v>
      </c>
      <c r="P98" s="3">
        <v>45792</v>
      </c>
      <c r="R98">
        <v>1</v>
      </c>
      <c r="S98" s="4">
        <v>7000</v>
      </c>
      <c r="T98" t="s">
        <v>64</v>
      </c>
      <c r="U98" t="s">
        <v>2686</v>
      </c>
      <c r="V98">
        <v>0</v>
      </c>
      <c r="W98" s="4">
        <v>7000</v>
      </c>
      <c r="X98">
        <v>0</v>
      </c>
      <c r="Y98">
        <v>0</v>
      </c>
      <c r="Z98">
        <v>0</v>
      </c>
      <c r="AA98">
        <v>0</v>
      </c>
      <c r="AD98">
        <v>0</v>
      </c>
      <c r="AM98" t="s">
        <v>2687</v>
      </c>
      <c r="AN98" t="s">
        <v>337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Y98" t="s">
        <v>62</v>
      </c>
      <c r="AZ98" t="s">
        <v>5135</v>
      </c>
      <c r="BA98">
        <v>0</v>
      </c>
      <c r="BC98" t="s">
        <v>337</v>
      </c>
      <c r="BF98" t="s">
        <v>2684</v>
      </c>
    </row>
    <row r="99" spans="1:58" x14ac:dyDescent="0.35">
      <c r="A99" t="s">
        <v>2688</v>
      </c>
      <c r="B99">
        <v>10000</v>
      </c>
      <c r="C99">
        <v>10000</v>
      </c>
      <c r="D99" s="3">
        <v>45792</v>
      </c>
      <c r="E99" t="s">
        <v>59</v>
      </c>
      <c r="F99" t="s">
        <v>2546</v>
      </c>
      <c r="G99" t="s">
        <v>2681</v>
      </c>
      <c r="I99">
        <v>1</v>
      </c>
      <c r="J99" t="s">
        <v>940</v>
      </c>
      <c r="K99">
        <v>22</v>
      </c>
      <c r="L99" t="s">
        <v>256</v>
      </c>
      <c r="M99" s="4">
        <v>2000</v>
      </c>
      <c r="P99" s="3">
        <v>45792</v>
      </c>
      <c r="R99">
        <v>1</v>
      </c>
      <c r="S99" s="4">
        <v>2000</v>
      </c>
      <c r="T99" t="s">
        <v>64</v>
      </c>
      <c r="U99" t="s">
        <v>2689</v>
      </c>
      <c r="V99">
        <v>0</v>
      </c>
      <c r="W99" s="4">
        <v>2000</v>
      </c>
      <c r="X99">
        <v>0</v>
      </c>
      <c r="Y99">
        <v>0</v>
      </c>
      <c r="Z99">
        <v>0</v>
      </c>
      <c r="AA99">
        <v>0</v>
      </c>
      <c r="AD99">
        <v>0</v>
      </c>
      <c r="AM99" t="s">
        <v>2690</v>
      </c>
      <c r="AN99" t="s">
        <v>337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Y99" t="s">
        <v>62</v>
      </c>
      <c r="AZ99" t="s">
        <v>5136</v>
      </c>
      <c r="BA99">
        <v>0</v>
      </c>
      <c r="BC99" t="s">
        <v>337</v>
      </c>
      <c r="BF99" t="s">
        <v>2684</v>
      </c>
    </row>
    <row r="100" spans="1:58" x14ac:dyDescent="0.35">
      <c r="A100" t="s">
        <v>2691</v>
      </c>
      <c r="B100">
        <v>10000</v>
      </c>
      <c r="C100">
        <v>10000</v>
      </c>
      <c r="D100" s="3">
        <v>45793</v>
      </c>
      <c r="E100" t="s">
        <v>59</v>
      </c>
      <c r="F100" t="s">
        <v>2531</v>
      </c>
      <c r="G100" t="s">
        <v>2692</v>
      </c>
      <c r="I100">
        <v>1</v>
      </c>
      <c r="J100" t="s">
        <v>940</v>
      </c>
      <c r="K100">
        <v>71</v>
      </c>
      <c r="L100" t="s">
        <v>86</v>
      </c>
      <c r="M100" s="4">
        <v>3000</v>
      </c>
      <c r="P100" s="3">
        <v>45792</v>
      </c>
      <c r="R100">
        <v>2</v>
      </c>
      <c r="S100" s="4">
        <v>6000</v>
      </c>
      <c r="T100" t="s">
        <v>64</v>
      </c>
      <c r="U100" t="s">
        <v>2693</v>
      </c>
      <c r="V100">
        <v>0</v>
      </c>
      <c r="W100" s="4">
        <v>6000</v>
      </c>
      <c r="X100">
        <v>0</v>
      </c>
      <c r="Y100">
        <v>0</v>
      </c>
      <c r="Z100">
        <v>0</v>
      </c>
      <c r="AA100">
        <v>0</v>
      </c>
      <c r="AD100">
        <v>0</v>
      </c>
      <c r="AM100" t="s">
        <v>2694</v>
      </c>
      <c r="AN100" t="s">
        <v>337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Y100" t="s">
        <v>62</v>
      </c>
      <c r="AZ100" t="s">
        <v>5137</v>
      </c>
      <c r="BA100">
        <v>0</v>
      </c>
      <c r="BC100" t="s">
        <v>337</v>
      </c>
      <c r="BF100" t="s">
        <v>2684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04199-211B-481E-A185-33E5E6ABC11A}">
  <dimension ref="A1:BF122"/>
  <sheetViews>
    <sheetView topLeftCell="A112" workbookViewId="0">
      <selection activeCell="A4" sqref="A4:XFD122"/>
    </sheetView>
  </sheetViews>
  <sheetFormatPr defaultRowHeight="14.5" x14ac:dyDescent="0.35"/>
  <sheetData>
    <row r="1" spans="1:58" x14ac:dyDescent="0.35">
      <c r="A1" t="s">
        <v>5550</v>
      </c>
    </row>
    <row r="2" spans="1:58" x14ac:dyDescent="0.35">
      <c r="A2" t="s">
        <v>6239</v>
      </c>
    </row>
    <row r="3" spans="1:58" x14ac:dyDescent="0.35">
      <c r="D3" s="3"/>
      <c r="M3" s="4"/>
      <c r="P3" s="3"/>
      <c r="S3" s="4"/>
    </row>
    <row r="4" spans="1:58" x14ac:dyDescent="0.35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13</v>
      </c>
      <c r="O4" s="2" t="s">
        <v>14</v>
      </c>
      <c r="P4" s="2" t="s">
        <v>15</v>
      </c>
      <c r="Q4" s="2" t="s">
        <v>16</v>
      </c>
      <c r="R4" s="2" t="s">
        <v>17</v>
      </c>
      <c r="S4" s="2" t="s">
        <v>18</v>
      </c>
      <c r="T4" s="2" t="s">
        <v>19</v>
      </c>
      <c r="U4" s="2" t="s">
        <v>20</v>
      </c>
      <c r="V4" s="2" t="s">
        <v>21</v>
      </c>
      <c r="W4" s="2" t="s">
        <v>22</v>
      </c>
      <c r="X4" s="2" t="s">
        <v>23</v>
      </c>
      <c r="Y4" s="2" t="s">
        <v>24</v>
      </c>
      <c r="Z4" s="2" t="s">
        <v>25</v>
      </c>
      <c r="AA4" s="2" t="s">
        <v>26</v>
      </c>
      <c r="AB4" s="2" t="s">
        <v>27</v>
      </c>
      <c r="AC4" s="2" t="s">
        <v>28</v>
      </c>
      <c r="AD4" s="2" t="s">
        <v>29</v>
      </c>
      <c r="AE4" s="2" t="s">
        <v>30</v>
      </c>
      <c r="AF4" s="2" t="s">
        <v>31</v>
      </c>
      <c r="AG4" s="2" t="s">
        <v>32</v>
      </c>
      <c r="AH4" s="2" t="s">
        <v>33</v>
      </c>
      <c r="AI4" s="2" t="s">
        <v>34</v>
      </c>
      <c r="AJ4" s="2" t="s">
        <v>35</v>
      </c>
      <c r="AK4" s="2" t="s">
        <v>36</v>
      </c>
      <c r="AL4" s="2" t="s">
        <v>37</v>
      </c>
      <c r="AM4" s="2" t="s">
        <v>38</v>
      </c>
      <c r="AN4" s="2" t="s">
        <v>39</v>
      </c>
      <c r="AO4" s="2" t="s">
        <v>40</v>
      </c>
      <c r="AP4" s="2" t="s">
        <v>41</v>
      </c>
      <c r="AQ4" s="2" t="s">
        <v>42</v>
      </c>
      <c r="AR4" s="2" t="s">
        <v>43</v>
      </c>
      <c r="AS4" s="2" t="s">
        <v>44</v>
      </c>
      <c r="AT4" s="2" t="s">
        <v>45</v>
      </c>
      <c r="AU4" s="2" t="s">
        <v>46</v>
      </c>
      <c r="AV4" s="2" t="s">
        <v>47</v>
      </c>
      <c r="AW4" s="2" t="s">
        <v>48</v>
      </c>
      <c r="AX4" s="2" t="s">
        <v>49</v>
      </c>
      <c r="AY4" s="2" t="s">
        <v>50</v>
      </c>
      <c r="AZ4" s="2" t="s">
        <v>51</v>
      </c>
      <c r="BA4" s="2" t="s">
        <v>52</v>
      </c>
      <c r="BB4" s="2" t="s">
        <v>53</v>
      </c>
      <c r="BC4" s="2" t="s">
        <v>54</v>
      </c>
      <c r="BD4" s="2" t="s">
        <v>55</v>
      </c>
      <c r="BE4" s="2" t="s">
        <v>56</v>
      </c>
      <c r="BF4" s="2" t="s">
        <v>57</v>
      </c>
    </row>
    <row r="5" spans="1:58" x14ac:dyDescent="0.35">
      <c r="A5" t="s">
        <v>2795</v>
      </c>
      <c r="B5">
        <v>10000</v>
      </c>
      <c r="C5">
        <v>10000</v>
      </c>
      <c r="D5" s="3">
        <v>45793</v>
      </c>
      <c r="E5" t="s">
        <v>59</v>
      </c>
      <c r="F5" t="s">
        <v>2796</v>
      </c>
      <c r="G5" t="s">
        <v>2797</v>
      </c>
      <c r="H5" t="s">
        <v>72</v>
      </c>
      <c r="I5">
        <v>1</v>
      </c>
      <c r="J5" t="s">
        <v>62</v>
      </c>
      <c r="K5">
        <v>82</v>
      </c>
      <c r="L5" t="s">
        <v>191</v>
      </c>
      <c r="M5" s="4">
        <v>8000</v>
      </c>
      <c r="P5" s="3">
        <v>45793</v>
      </c>
      <c r="R5">
        <v>6</v>
      </c>
      <c r="S5" s="4">
        <v>48000</v>
      </c>
      <c r="T5" t="s">
        <v>64</v>
      </c>
      <c r="U5" t="s">
        <v>2605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62</v>
      </c>
      <c r="AI5">
        <v>0</v>
      </c>
      <c r="AJ5" t="s">
        <v>62</v>
      </c>
      <c r="AM5" t="s">
        <v>2606</v>
      </c>
      <c r="AN5" t="s">
        <v>76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62</v>
      </c>
      <c r="BC5" t="s">
        <v>76</v>
      </c>
      <c r="BF5" t="s">
        <v>2798</v>
      </c>
    </row>
    <row r="6" spans="1:58" x14ac:dyDescent="0.35">
      <c r="A6" t="s">
        <v>2799</v>
      </c>
      <c r="B6">
        <v>10000</v>
      </c>
      <c r="C6">
        <v>10000</v>
      </c>
      <c r="D6" s="3">
        <v>45793</v>
      </c>
      <c r="E6" t="s">
        <v>59</v>
      </c>
      <c r="F6" t="s">
        <v>2728</v>
      </c>
      <c r="G6" t="s">
        <v>2800</v>
      </c>
      <c r="H6" t="s">
        <v>72</v>
      </c>
      <c r="I6">
        <v>1</v>
      </c>
      <c r="J6" t="s">
        <v>62</v>
      </c>
      <c r="K6">
        <v>82</v>
      </c>
      <c r="L6" t="s">
        <v>191</v>
      </c>
      <c r="M6" s="4">
        <v>8000</v>
      </c>
      <c r="P6" s="3">
        <v>45793</v>
      </c>
      <c r="R6">
        <v>6</v>
      </c>
      <c r="S6" s="4">
        <v>48000</v>
      </c>
      <c r="T6" t="s">
        <v>64</v>
      </c>
      <c r="U6" t="s">
        <v>2605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D6">
        <v>0</v>
      </c>
      <c r="AH6" t="s">
        <v>62</v>
      </c>
      <c r="AI6">
        <v>0</v>
      </c>
      <c r="AJ6" t="s">
        <v>62</v>
      </c>
      <c r="AM6" t="s">
        <v>2606</v>
      </c>
      <c r="AN6" t="s">
        <v>76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62</v>
      </c>
      <c r="BC6" t="s">
        <v>76</v>
      </c>
      <c r="BF6" t="s">
        <v>2801</v>
      </c>
    </row>
    <row r="7" spans="1:58" x14ac:dyDescent="0.35">
      <c r="A7" t="s">
        <v>6240</v>
      </c>
      <c r="B7">
        <v>10000</v>
      </c>
      <c r="C7">
        <v>50000</v>
      </c>
      <c r="D7" s="3">
        <v>45818</v>
      </c>
      <c r="E7" t="s">
        <v>59</v>
      </c>
      <c r="F7" t="s">
        <v>6241</v>
      </c>
      <c r="G7" t="s">
        <v>6242</v>
      </c>
      <c r="H7" t="s">
        <v>2255</v>
      </c>
      <c r="I7">
        <v>1</v>
      </c>
      <c r="J7" t="s">
        <v>62</v>
      </c>
      <c r="K7" t="s">
        <v>180</v>
      </c>
      <c r="L7" t="s">
        <v>202</v>
      </c>
      <c r="M7">
        <v>880</v>
      </c>
      <c r="P7" s="3">
        <v>45793</v>
      </c>
      <c r="R7">
        <v>264</v>
      </c>
      <c r="S7" s="4">
        <v>232320</v>
      </c>
      <c r="T7" t="s">
        <v>64</v>
      </c>
      <c r="U7" t="s">
        <v>2256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D7">
        <v>0</v>
      </c>
      <c r="AH7" t="s">
        <v>62</v>
      </c>
      <c r="AI7">
        <v>0</v>
      </c>
      <c r="AJ7" t="s">
        <v>62</v>
      </c>
      <c r="AM7" t="s">
        <v>2257</v>
      </c>
      <c r="AN7" t="s">
        <v>97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62</v>
      </c>
      <c r="BC7" t="s">
        <v>97</v>
      </c>
      <c r="BF7" t="s">
        <v>6243</v>
      </c>
    </row>
    <row r="8" spans="1:58" x14ac:dyDescent="0.35">
      <c r="A8" t="s">
        <v>2695</v>
      </c>
      <c r="B8">
        <v>10000</v>
      </c>
      <c r="C8">
        <v>10000</v>
      </c>
      <c r="D8" s="3">
        <v>45796</v>
      </c>
      <c r="E8" t="s">
        <v>59</v>
      </c>
      <c r="F8" t="s">
        <v>2696</v>
      </c>
      <c r="G8" t="s">
        <v>372</v>
      </c>
      <c r="I8">
        <v>1</v>
      </c>
      <c r="J8" t="s">
        <v>940</v>
      </c>
      <c r="K8">
        <v>73</v>
      </c>
      <c r="L8" t="s">
        <v>227</v>
      </c>
      <c r="M8" s="4">
        <v>18000</v>
      </c>
      <c r="P8" s="3">
        <v>45793</v>
      </c>
      <c r="R8">
        <v>12</v>
      </c>
      <c r="S8" s="4">
        <v>216000</v>
      </c>
      <c r="T8" t="s">
        <v>64</v>
      </c>
      <c r="U8">
        <v>80256240001</v>
      </c>
      <c r="V8">
        <v>0</v>
      </c>
      <c r="W8" s="4">
        <v>216000</v>
      </c>
      <c r="X8">
        <v>0</v>
      </c>
      <c r="Y8">
        <v>0</v>
      </c>
      <c r="Z8">
        <v>0</v>
      </c>
      <c r="AA8">
        <v>0</v>
      </c>
      <c r="AD8">
        <v>0</v>
      </c>
      <c r="AM8">
        <v>8025624</v>
      </c>
      <c r="AN8" t="s">
        <v>89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62</v>
      </c>
      <c r="AZ8" t="s">
        <v>5024</v>
      </c>
      <c r="BA8">
        <v>0</v>
      </c>
      <c r="BC8" t="s">
        <v>89</v>
      </c>
      <c r="BF8" t="s">
        <v>2697</v>
      </c>
    </row>
    <row r="9" spans="1:58" x14ac:dyDescent="0.35">
      <c r="A9" t="s">
        <v>2695</v>
      </c>
      <c r="B9">
        <v>10000</v>
      </c>
      <c r="C9">
        <v>20000</v>
      </c>
      <c r="D9" s="3">
        <v>45796</v>
      </c>
      <c r="E9" t="s">
        <v>59</v>
      </c>
      <c r="F9" t="s">
        <v>2696</v>
      </c>
      <c r="G9" t="s">
        <v>372</v>
      </c>
      <c r="I9">
        <v>1</v>
      </c>
      <c r="J9" t="s">
        <v>940</v>
      </c>
      <c r="K9" t="s">
        <v>178</v>
      </c>
      <c r="L9" t="s">
        <v>200</v>
      </c>
      <c r="M9" s="4">
        <v>6000</v>
      </c>
      <c r="P9" s="3">
        <v>45793</v>
      </c>
      <c r="R9">
        <v>12</v>
      </c>
      <c r="S9" s="4">
        <v>72000</v>
      </c>
      <c r="T9" t="s">
        <v>64</v>
      </c>
      <c r="U9">
        <v>80256240001</v>
      </c>
      <c r="V9">
        <v>0</v>
      </c>
      <c r="W9" s="4">
        <v>72000</v>
      </c>
      <c r="X9">
        <v>0</v>
      </c>
      <c r="Y9">
        <v>0</v>
      </c>
      <c r="Z9">
        <v>0</v>
      </c>
      <c r="AA9">
        <v>0</v>
      </c>
      <c r="AD9">
        <v>0</v>
      </c>
      <c r="AM9">
        <v>8025624</v>
      </c>
      <c r="AN9" t="s">
        <v>89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62</v>
      </c>
      <c r="AZ9" t="s">
        <v>5024</v>
      </c>
      <c r="BA9">
        <v>0</v>
      </c>
      <c r="BC9" t="s">
        <v>89</v>
      </c>
      <c r="BF9" t="s">
        <v>2697</v>
      </c>
    </row>
    <row r="10" spans="1:58" x14ac:dyDescent="0.35">
      <c r="A10" t="s">
        <v>2698</v>
      </c>
      <c r="B10">
        <v>10000</v>
      </c>
      <c r="C10">
        <v>10000</v>
      </c>
      <c r="D10" s="3">
        <v>45796</v>
      </c>
      <c r="E10" t="s">
        <v>59</v>
      </c>
      <c r="F10" t="s">
        <v>2699</v>
      </c>
      <c r="G10" t="s">
        <v>372</v>
      </c>
      <c r="I10">
        <v>1</v>
      </c>
      <c r="J10" t="s">
        <v>940</v>
      </c>
      <c r="K10" t="s">
        <v>178</v>
      </c>
      <c r="L10" t="s">
        <v>200</v>
      </c>
      <c r="M10" s="4">
        <v>18000</v>
      </c>
      <c r="P10" s="3">
        <v>45793</v>
      </c>
      <c r="R10">
        <v>12</v>
      </c>
      <c r="S10" s="4">
        <v>216000</v>
      </c>
      <c r="T10" t="s">
        <v>64</v>
      </c>
      <c r="U10">
        <v>80256220001</v>
      </c>
      <c r="V10">
        <v>0</v>
      </c>
      <c r="W10" s="4">
        <v>216000</v>
      </c>
      <c r="X10">
        <v>0</v>
      </c>
      <c r="Y10">
        <v>0</v>
      </c>
      <c r="Z10">
        <v>0</v>
      </c>
      <c r="AA10">
        <v>0</v>
      </c>
      <c r="AD10">
        <v>0</v>
      </c>
      <c r="AM10">
        <v>8025622</v>
      </c>
      <c r="AN10" t="s">
        <v>89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62</v>
      </c>
      <c r="AZ10" t="s">
        <v>4998</v>
      </c>
      <c r="BA10">
        <v>0</v>
      </c>
      <c r="BC10" t="s">
        <v>89</v>
      </c>
      <c r="BF10" t="s">
        <v>2700</v>
      </c>
    </row>
    <row r="11" spans="1:58" x14ac:dyDescent="0.35">
      <c r="A11" t="s">
        <v>2701</v>
      </c>
      <c r="B11">
        <v>10000</v>
      </c>
      <c r="C11">
        <v>10000</v>
      </c>
      <c r="D11" s="3">
        <v>45796</v>
      </c>
      <c r="E11" t="s">
        <v>59</v>
      </c>
      <c r="F11" t="s">
        <v>2537</v>
      </c>
      <c r="G11" t="s">
        <v>2702</v>
      </c>
      <c r="I11">
        <v>1</v>
      </c>
      <c r="J11" t="s">
        <v>940</v>
      </c>
      <c r="K11">
        <v>63</v>
      </c>
      <c r="L11" t="s">
        <v>238</v>
      </c>
      <c r="M11" s="4">
        <v>10770</v>
      </c>
      <c r="P11" s="3">
        <v>45793</v>
      </c>
      <c r="R11">
        <v>13</v>
      </c>
      <c r="S11" s="4">
        <v>140010</v>
      </c>
      <c r="T11" t="s">
        <v>64</v>
      </c>
      <c r="U11" t="s">
        <v>2703</v>
      </c>
      <c r="V11">
        <v>0</v>
      </c>
      <c r="W11" s="4">
        <v>140000</v>
      </c>
      <c r="X11">
        <v>10</v>
      </c>
      <c r="Y11">
        <v>0</v>
      </c>
      <c r="Z11">
        <v>0</v>
      </c>
      <c r="AA11">
        <v>0</v>
      </c>
      <c r="AD11">
        <v>0</v>
      </c>
      <c r="AM11" t="s">
        <v>2704</v>
      </c>
      <c r="AN11" t="s">
        <v>568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62</v>
      </c>
      <c r="AZ11" t="s">
        <v>5025</v>
      </c>
      <c r="BA11">
        <v>0</v>
      </c>
      <c r="BC11" t="s">
        <v>568</v>
      </c>
      <c r="BF11" t="s">
        <v>2230</v>
      </c>
    </row>
    <row r="12" spans="1:58" x14ac:dyDescent="0.35">
      <c r="A12" t="s">
        <v>608</v>
      </c>
      <c r="B12">
        <v>10000</v>
      </c>
      <c r="C12">
        <v>60000</v>
      </c>
      <c r="D12" s="3">
        <v>45793</v>
      </c>
      <c r="E12" t="s">
        <v>59</v>
      </c>
      <c r="F12" t="s">
        <v>2523</v>
      </c>
      <c r="G12" t="s">
        <v>477</v>
      </c>
      <c r="I12">
        <v>2</v>
      </c>
      <c r="J12" t="s">
        <v>940</v>
      </c>
      <c r="K12">
        <v>86</v>
      </c>
      <c r="L12" t="s">
        <v>217</v>
      </c>
      <c r="M12" s="4">
        <v>1625</v>
      </c>
      <c r="P12" s="3">
        <v>45793</v>
      </c>
      <c r="R12">
        <v>8</v>
      </c>
      <c r="S12" s="4">
        <v>13000</v>
      </c>
      <c r="T12" t="s">
        <v>64</v>
      </c>
      <c r="U12" t="s">
        <v>479</v>
      </c>
      <c r="V12">
        <v>0</v>
      </c>
      <c r="W12" s="4">
        <v>10317</v>
      </c>
      <c r="X12" s="4">
        <v>2683</v>
      </c>
      <c r="Y12">
        <v>0</v>
      </c>
      <c r="Z12">
        <v>0</v>
      </c>
      <c r="AA12">
        <v>0</v>
      </c>
      <c r="AD12">
        <v>0</v>
      </c>
      <c r="AM12" t="s">
        <v>480</v>
      </c>
      <c r="AN12" t="s">
        <v>481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62</v>
      </c>
      <c r="AZ12" t="s">
        <v>5026</v>
      </c>
      <c r="BA12">
        <v>0</v>
      </c>
      <c r="BC12" t="s">
        <v>481</v>
      </c>
      <c r="BF12" t="s">
        <v>610</v>
      </c>
    </row>
    <row r="13" spans="1:58" x14ac:dyDescent="0.35">
      <c r="A13" t="s">
        <v>475</v>
      </c>
      <c r="B13">
        <v>10000</v>
      </c>
      <c r="C13">
        <v>40000</v>
      </c>
      <c r="D13" s="3">
        <v>45793</v>
      </c>
      <c r="E13" t="s">
        <v>59</v>
      </c>
      <c r="F13" t="s">
        <v>2524</v>
      </c>
      <c r="G13" t="s">
        <v>477</v>
      </c>
      <c r="I13">
        <v>2</v>
      </c>
      <c r="J13" t="s">
        <v>940</v>
      </c>
      <c r="K13">
        <v>86</v>
      </c>
      <c r="L13" t="s">
        <v>217</v>
      </c>
      <c r="M13" s="4">
        <v>7125</v>
      </c>
      <c r="P13" s="3">
        <v>45793</v>
      </c>
      <c r="R13">
        <v>8</v>
      </c>
      <c r="S13" s="4">
        <v>57000</v>
      </c>
      <c r="T13" t="s">
        <v>64</v>
      </c>
      <c r="U13" t="s">
        <v>479</v>
      </c>
      <c r="V13">
        <v>0</v>
      </c>
      <c r="W13" s="4">
        <v>26636</v>
      </c>
      <c r="X13" s="4">
        <v>30364</v>
      </c>
      <c r="Y13">
        <v>0</v>
      </c>
      <c r="Z13">
        <v>0</v>
      </c>
      <c r="AA13">
        <v>0</v>
      </c>
      <c r="AD13">
        <v>0</v>
      </c>
      <c r="AM13" t="s">
        <v>480</v>
      </c>
      <c r="AN13" t="s">
        <v>481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62</v>
      </c>
      <c r="AZ13" t="s">
        <v>5027</v>
      </c>
      <c r="BA13">
        <v>0</v>
      </c>
      <c r="BC13" t="s">
        <v>481</v>
      </c>
      <c r="BF13" t="s">
        <v>482</v>
      </c>
    </row>
    <row r="14" spans="1:58" x14ac:dyDescent="0.35">
      <c r="A14" t="s">
        <v>2705</v>
      </c>
      <c r="B14">
        <v>10000</v>
      </c>
      <c r="C14">
        <v>10000</v>
      </c>
      <c r="D14" s="3">
        <v>45793</v>
      </c>
      <c r="E14" t="s">
        <v>59</v>
      </c>
      <c r="F14" t="s">
        <v>2391</v>
      </c>
      <c r="G14" t="s">
        <v>2392</v>
      </c>
      <c r="I14">
        <v>1</v>
      </c>
      <c r="J14" t="s">
        <v>940</v>
      </c>
      <c r="K14">
        <v>112</v>
      </c>
      <c r="L14" t="s">
        <v>254</v>
      </c>
      <c r="M14" s="4">
        <v>2767</v>
      </c>
      <c r="P14" s="3">
        <v>45793</v>
      </c>
      <c r="R14">
        <v>6</v>
      </c>
      <c r="S14" s="4">
        <v>16602</v>
      </c>
      <c r="T14" t="s">
        <v>64</v>
      </c>
      <c r="U14" t="s">
        <v>2393</v>
      </c>
      <c r="V14">
        <v>0</v>
      </c>
      <c r="W14" s="4">
        <v>24600</v>
      </c>
      <c r="X14" s="4">
        <v>-7998</v>
      </c>
      <c r="Y14">
        <v>0</v>
      </c>
      <c r="Z14">
        <v>0</v>
      </c>
      <c r="AA14">
        <v>0</v>
      </c>
      <c r="AD14">
        <v>0</v>
      </c>
      <c r="AM14" t="s">
        <v>2394</v>
      </c>
      <c r="AN14" t="s">
        <v>67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62</v>
      </c>
      <c r="AZ14" t="s">
        <v>6244</v>
      </c>
      <c r="BA14">
        <v>0</v>
      </c>
      <c r="BC14" t="s">
        <v>67</v>
      </c>
      <c r="BF14" t="s">
        <v>2706</v>
      </c>
    </row>
    <row r="15" spans="1:58" x14ac:dyDescent="0.35">
      <c r="A15" t="s">
        <v>2707</v>
      </c>
      <c r="B15">
        <v>10000</v>
      </c>
      <c r="C15">
        <v>40000</v>
      </c>
      <c r="D15" s="3">
        <v>45793</v>
      </c>
      <c r="E15" t="s">
        <v>59</v>
      </c>
      <c r="F15" s="5">
        <v>0.53678240740740746</v>
      </c>
      <c r="G15" t="s">
        <v>2708</v>
      </c>
      <c r="I15">
        <v>1</v>
      </c>
      <c r="J15" t="s">
        <v>940</v>
      </c>
      <c r="K15">
        <v>65</v>
      </c>
      <c r="L15" t="s">
        <v>248</v>
      </c>
      <c r="M15">
        <v>250</v>
      </c>
      <c r="P15" s="3">
        <v>45793</v>
      </c>
      <c r="R15">
        <v>18</v>
      </c>
      <c r="S15" s="4">
        <v>4500</v>
      </c>
      <c r="T15" t="s">
        <v>64</v>
      </c>
      <c r="U15" t="s">
        <v>2709</v>
      </c>
      <c r="V15">
        <v>0</v>
      </c>
      <c r="W15" s="4">
        <v>4472</v>
      </c>
      <c r="X15">
        <v>28</v>
      </c>
      <c r="Y15">
        <v>0</v>
      </c>
      <c r="Z15">
        <v>0</v>
      </c>
      <c r="AA15">
        <v>0</v>
      </c>
      <c r="AD15">
        <v>0</v>
      </c>
      <c r="AM15" t="s">
        <v>2710</v>
      </c>
      <c r="AN15" t="s">
        <v>2418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62</v>
      </c>
      <c r="AZ15" t="s">
        <v>5028</v>
      </c>
      <c r="BA15">
        <v>0</v>
      </c>
      <c r="BC15" t="s">
        <v>2418</v>
      </c>
      <c r="BF15" t="s">
        <v>2711</v>
      </c>
    </row>
    <row r="16" spans="1:58" x14ac:dyDescent="0.35">
      <c r="A16" t="s">
        <v>2352</v>
      </c>
      <c r="B16">
        <v>10000</v>
      </c>
      <c r="C16">
        <v>20000</v>
      </c>
      <c r="D16" s="3">
        <v>45793</v>
      </c>
      <c r="E16" t="s">
        <v>59</v>
      </c>
      <c r="F16" t="s">
        <v>2353</v>
      </c>
      <c r="G16">
        <v>10656256057</v>
      </c>
      <c r="I16">
        <v>2</v>
      </c>
      <c r="J16" t="s">
        <v>940</v>
      </c>
      <c r="K16">
        <v>77</v>
      </c>
      <c r="L16" t="s">
        <v>234</v>
      </c>
      <c r="M16">
        <v>48</v>
      </c>
      <c r="P16" s="3">
        <v>45793</v>
      </c>
      <c r="R16">
        <v>168</v>
      </c>
      <c r="S16" s="4">
        <v>8064</v>
      </c>
      <c r="T16" t="s">
        <v>64</v>
      </c>
      <c r="U16" t="s">
        <v>2354</v>
      </c>
      <c r="V16">
        <v>0</v>
      </c>
      <c r="W16" s="4">
        <v>2000</v>
      </c>
      <c r="X16" s="4">
        <v>6064</v>
      </c>
      <c r="Y16">
        <v>0</v>
      </c>
      <c r="Z16">
        <v>0</v>
      </c>
      <c r="AA16">
        <v>0</v>
      </c>
      <c r="AD16">
        <v>0</v>
      </c>
      <c r="AM16" t="s">
        <v>2355</v>
      </c>
      <c r="AN16" t="s">
        <v>504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62</v>
      </c>
      <c r="AZ16" t="s">
        <v>5029</v>
      </c>
      <c r="BA16">
        <v>0</v>
      </c>
      <c r="BC16" t="s">
        <v>504</v>
      </c>
      <c r="BF16" t="s">
        <v>2356</v>
      </c>
    </row>
    <row r="17" spans="1:58" x14ac:dyDescent="0.35">
      <c r="A17" t="s">
        <v>2712</v>
      </c>
      <c r="B17">
        <v>10000</v>
      </c>
      <c r="C17">
        <v>50000</v>
      </c>
      <c r="D17" s="3">
        <v>45793</v>
      </c>
      <c r="E17" t="s">
        <v>59</v>
      </c>
      <c r="F17" t="s">
        <v>2713</v>
      </c>
      <c r="G17" t="s">
        <v>2714</v>
      </c>
      <c r="I17">
        <v>3</v>
      </c>
      <c r="J17" t="s">
        <v>940</v>
      </c>
      <c r="K17">
        <v>85</v>
      </c>
      <c r="L17" t="s">
        <v>283</v>
      </c>
      <c r="M17" s="4">
        <v>10000</v>
      </c>
      <c r="P17" s="3">
        <v>45793</v>
      </c>
      <c r="R17">
        <v>11</v>
      </c>
      <c r="S17" s="4">
        <v>110000</v>
      </c>
      <c r="T17" t="s">
        <v>64</v>
      </c>
      <c r="U17" t="s">
        <v>2715</v>
      </c>
      <c r="V17">
        <v>0</v>
      </c>
      <c r="W17" s="4">
        <v>100000</v>
      </c>
      <c r="X17" s="4">
        <v>10000</v>
      </c>
      <c r="Y17">
        <v>0</v>
      </c>
      <c r="Z17">
        <v>0</v>
      </c>
      <c r="AA17">
        <v>0</v>
      </c>
      <c r="AD17">
        <v>0</v>
      </c>
      <c r="AM17" t="s">
        <v>2716</v>
      </c>
      <c r="AN17" t="s">
        <v>97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62</v>
      </c>
      <c r="AZ17" t="s">
        <v>5030</v>
      </c>
      <c r="BA17">
        <v>0</v>
      </c>
      <c r="BC17" t="s">
        <v>97</v>
      </c>
      <c r="BF17" t="s">
        <v>2717</v>
      </c>
    </row>
    <row r="18" spans="1:58" x14ac:dyDescent="0.35">
      <c r="A18" t="s">
        <v>2718</v>
      </c>
      <c r="B18">
        <v>10000</v>
      </c>
      <c r="C18">
        <v>50000</v>
      </c>
      <c r="D18" s="3">
        <v>45793</v>
      </c>
      <c r="E18" t="s">
        <v>59</v>
      </c>
      <c r="F18" t="s">
        <v>2719</v>
      </c>
      <c r="G18" t="s">
        <v>2714</v>
      </c>
      <c r="I18">
        <v>3</v>
      </c>
      <c r="J18" t="s">
        <v>940</v>
      </c>
      <c r="K18">
        <v>85</v>
      </c>
      <c r="L18" t="s">
        <v>283</v>
      </c>
      <c r="M18" s="4">
        <v>10000</v>
      </c>
      <c r="P18" s="3">
        <v>45793</v>
      </c>
      <c r="R18">
        <v>11</v>
      </c>
      <c r="S18" s="4">
        <v>110000</v>
      </c>
      <c r="T18" t="s">
        <v>64</v>
      </c>
      <c r="U18" t="s">
        <v>2720</v>
      </c>
      <c r="V18">
        <v>0</v>
      </c>
      <c r="W18" s="4">
        <v>100000</v>
      </c>
      <c r="X18" s="4">
        <v>10000</v>
      </c>
      <c r="Y18">
        <v>0</v>
      </c>
      <c r="Z18">
        <v>0</v>
      </c>
      <c r="AA18">
        <v>0</v>
      </c>
      <c r="AD18">
        <v>0</v>
      </c>
      <c r="AM18" t="s">
        <v>2721</v>
      </c>
      <c r="AN18" t="s">
        <v>97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62</v>
      </c>
      <c r="AZ18" t="s">
        <v>5031</v>
      </c>
      <c r="BA18">
        <v>0</v>
      </c>
      <c r="BC18" t="s">
        <v>97</v>
      </c>
      <c r="BF18" t="s">
        <v>2722</v>
      </c>
    </row>
    <row r="19" spans="1:58" x14ac:dyDescent="0.35">
      <c r="A19" t="s">
        <v>2723</v>
      </c>
      <c r="B19">
        <v>10000</v>
      </c>
      <c r="C19">
        <v>50000</v>
      </c>
      <c r="D19" s="3">
        <v>45793</v>
      </c>
      <c r="E19" t="s">
        <v>59</v>
      </c>
      <c r="F19" t="s">
        <v>1448</v>
      </c>
      <c r="G19" t="s">
        <v>2714</v>
      </c>
      <c r="I19">
        <v>3</v>
      </c>
      <c r="J19" t="s">
        <v>940</v>
      </c>
      <c r="K19">
        <v>85</v>
      </c>
      <c r="L19" t="s">
        <v>283</v>
      </c>
      <c r="M19" s="4">
        <v>10000</v>
      </c>
      <c r="P19" s="3">
        <v>45793</v>
      </c>
      <c r="R19">
        <v>11</v>
      </c>
      <c r="S19" s="4">
        <v>110000</v>
      </c>
      <c r="T19" t="s">
        <v>64</v>
      </c>
      <c r="U19" t="s">
        <v>2724</v>
      </c>
      <c r="V19">
        <v>0</v>
      </c>
      <c r="W19" s="4">
        <v>100000</v>
      </c>
      <c r="X19" s="4">
        <v>10000</v>
      </c>
      <c r="Y19">
        <v>0</v>
      </c>
      <c r="Z19">
        <v>0</v>
      </c>
      <c r="AA19">
        <v>0</v>
      </c>
      <c r="AD19">
        <v>0</v>
      </c>
      <c r="AM19" t="s">
        <v>2725</v>
      </c>
      <c r="AN19" t="s">
        <v>97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62</v>
      </c>
      <c r="AZ19" t="s">
        <v>5032</v>
      </c>
      <c r="BA19">
        <v>0</v>
      </c>
      <c r="BC19" t="s">
        <v>97</v>
      </c>
      <c r="BF19" t="s">
        <v>2726</v>
      </c>
    </row>
    <row r="20" spans="1:58" x14ac:dyDescent="0.35">
      <c r="A20" t="s">
        <v>2727</v>
      </c>
      <c r="B20">
        <v>10000</v>
      </c>
      <c r="C20">
        <v>30000</v>
      </c>
      <c r="D20" s="3">
        <v>45793</v>
      </c>
      <c r="E20" t="s">
        <v>59</v>
      </c>
      <c r="F20" t="s">
        <v>2728</v>
      </c>
      <c r="G20" t="s">
        <v>2729</v>
      </c>
      <c r="I20">
        <v>1</v>
      </c>
      <c r="J20" t="s">
        <v>940</v>
      </c>
      <c r="K20">
        <v>94</v>
      </c>
      <c r="L20" t="s">
        <v>73</v>
      </c>
      <c r="M20" s="4">
        <v>9000</v>
      </c>
      <c r="P20" s="3">
        <v>45793</v>
      </c>
      <c r="R20">
        <v>4</v>
      </c>
      <c r="S20" s="4">
        <v>36000</v>
      </c>
      <c r="T20" t="s">
        <v>64</v>
      </c>
      <c r="U20" t="s">
        <v>2731</v>
      </c>
      <c r="V20">
        <v>0</v>
      </c>
      <c r="W20" s="4">
        <v>36000</v>
      </c>
      <c r="X20">
        <v>0</v>
      </c>
      <c r="Y20">
        <v>0</v>
      </c>
      <c r="Z20">
        <v>0</v>
      </c>
      <c r="AA20">
        <v>0</v>
      </c>
      <c r="AD20">
        <v>0</v>
      </c>
      <c r="AM20" t="s">
        <v>2732</v>
      </c>
      <c r="AN20" t="s">
        <v>76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62</v>
      </c>
      <c r="AZ20" t="s">
        <v>5033</v>
      </c>
      <c r="BA20">
        <v>0</v>
      </c>
      <c r="BC20" t="s">
        <v>76</v>
      </c>
      <c r="BF20" t="s">
        <v>2733</v>
      </c>
    </row>
    <row r="21" spans="1:58" x14ac:dyDescent="0.35">
      <c r="A21" t="s">
        <v>2734</v>
      </c>
      <c r="B21">
        <v>10000</v>
      </c>
      <c r="C21">
        <v>50000</v>
      </c>
      <c r="D21" s="3">
        <v>45793</v>
      </c>
      <c r="E21" t="s">
        <v>59</v>
      </c>
      <c r="F21" t="s">
        <v>2735</v>
      </c>
      <c r="G21" t="s">
        <v>2714</v>
      </c>
      <c r="I21">
        <v>3</v>
      </c>
      <c r="J21" t="s">
        <v>940</v>
      </c>
      <c r="K21">
        <v>85</v>
      </c>
      <c r="L21" t="s">
        <v>283</v>
      </c>
      <c r="M21" s="4">
        <v>20000</v>
      </c>
      <c r="P21" s="3">
        <v>45793</v>
      </c>
      <c r="R21">
        <v>11</v>
      </c>
      <c r="S21" s="4">
        <v>220000</v>
      </c>
      <c r="T21" t="s">
        <v>64</v>
      </c>
      <c r="U21" t="s">
        <v>2736</v>
      </c>
      <c r="V21">
        <v>0</v>
      </c>
      <c r="W21" s="4">
        <v>200000</v>
      </c>
      <c r="X21" s="4">
        <v>20000</v>
      </c>
      <c r="Y21">
        <v>0</v>
      </c>
      <c r="Z21">
        <v>0</v>
      </c>
      <c r="AA21">
        <v>0</v>
      </c>
      <c r="AD21">
        <v>0</v>
      </c>
      <c r="AM21" t="s">
        <v>2737</v>
      </c>
      <c r="AN21" t="s">
        <v>97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62</v>
      </c>
      <c r="AZ21" t="s">
        <v>5034</v>
      </c>
      <c r="BA21">
        <v>0</v>
      </c>
      <c r="BC21" t="s">
        <v>97</v>
      </c>
      <c r="BF21" t="s">
        <v>2738</v>
      </c>
    </row>
    <row r="22" spans="1:58" x14ac:dyDescent="0.35">
      <c r="A22" t="s">
        <v>2739</v>
      </c>
      <c r="B22">
        <v>10000</v>
      </c>
      <c r="C22">
        <v>50000</v>
      </c>
      <c r="D22" s="3">
        <v>45793</v>
      </c>
      <c r="E22" t="s">
        <v>59</v>
      </c>
      <c r="F22" t="s">
        <v>1900</v>
      </c>
      <c r="G22" t="s">
        <v>2714</v>
      </c>
      <c r="I22">
        <v>3</v>
      </c>
      <c r="J22" t="s">
        <v>940</v>
      </c>
      <c r="K22">
        <v>85</v>
      </c>
      <c r="L22" t="s">
        <v>283</v>
      </c>
      <c r="M22" s="4">
        <v>20000</v>
      </c>
      <c r="P22" s="3">
        <v>45793</v>
      </c>
      <c r="R22">
        <v>11</v>
      </c>
      <c r="S22" s="4">
        <v>220000</v>
      </c>
      <c r="T22" t="s">
        <v>64</v>
      </c>
      <c r="U22" t="s">
        <v>2740</v>
      </c>
      <c r="V22">
        <v>0</v>
      </c>
      <c r="W22" s="4">
        <v>200000</v>
      </c>
      <c r="X22" s="4">
        <v>20000</v>
      </c>
      <c r="Y22">
        <v>0</v>
      </c>
      <c r="Z22">
        <v>0</v>
      </c>
      <c r="AA22">
        <v>0</v>
      </c>
      <c r="AD22">
        <v>0</v>
      </c>
      <c r="AM22" t="s">
        <v>2741</v>
      </c>
      <c r="AN22" t="s">
        <v>97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62</v>
      </c>
      <c r="AZ22" t="s">
        <v>5035</v>
      </c>
      <c r="BA22">
        <v>0</v>
      </c>
      <c r="BC22" t="s">
        <v>97</v>
      </c>
      <c r="BF22" t="s">
        <v>2742</v>
      </c>
    </row>
    <row r="23" spans="1:58" x14ac:dyDescent="0.35">
      <c r="A23" t="s">
        <v>2743</v>
      </c>
      <c r="B23">
        <v>10000</v>
      </c>
      <c r="C23">
        <v>50000</v>
      </c>
      <c r="D23" s="3">
        <v>45793</v>
      </c>
      <c r="E23" t="s">
        <v>59</v>
      </c>
      <c r="F23" t="s">
        <v>2744</v>
      </c>
      <c r="G23" t="s">
        <v>2714</v>
      </c>
      <c r="I23">
        <v>3</v>
      </c>
      <c r="J23" t="s">
        <v>940</v>
      </c>
      <c r="K23">
        <v>85</v>
      </c>
      <c r="L23" t="s">
        <v>283</v>
      </c>
      <c r="M23" s="4">
        <v>10000</v>
      </c>
      <c r="P23" s="3">
        <v>45793</v>
      </c>
      <c r="R23">
        <v>11</v>
      </c>
      <c r="S23" s="4">
        <v>110000</v>
      </c>
      <c r="T23" t="s">
        <v>64</v>
      </c>
      <c r="U23" t="s">
        <v>883</v>
      </c>
      <c r="V23">
        <v>0</v>
      </c>
      <c r="W23" s="4">
        <v>100000</v>
      </c>
      <c r="X23" s="4">
        <v>10000</v>
      </c>
      <c r="Y23">
        <v>0</v>
      </c>
      <c r="Z23">
        <v>0</v>
      </c>
      <c r="AA23">
        <v>0</v>
      </c>
      <c r="AD23">
        <v>0</v>
      </c>
      <c r="AM23" t="s">
        <v>884</v>
      </c>
      <c r="AN23" t="s">
        <v>97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62</v>
      </c>
      <c r="AZ23" t="s">
        <v>5036</v>
      </c>
      <c r="BA23">
        <v>0</v>
      </c>
      <c r="BC23" t="s">
        <v>97</v>
      </c>
      <c r="BF23" t="s">
        <v>2745</v>
      </c>
    </row>
    <row r="24" spans="1:58" x14ac:dyDescent="0.35">
      <c r="A24" t="s">
        <v>2234</v>
      </c>
      <c r="B24">
        <v>10000</v>
      </c>
      <c r="C24">
        <v>50000</v>
      </c>
      <c r="D24" s="3">
        <v>45793</v>
      </c>
      <c r="E24" t="s">
        <v>59</v>
      </c>
      <c r="F24" t="s">
        <v>2235</v>
      </c>
      <c r="G24" t="s">
        <v>2236</v>
      </c>
      <c r="I24">
        <v>3</v>
      </c>
      <c r="J24" t="s">
        <v>940</v>
      </c>
      <c r="K24">
        <v>85</v>
      </c>
      <c r="L24" t="s">
        <v>276</v>
      </c>
      <c r="M24" s="4">
        <v>10000</v>
      </c>
      <c r="P24" s="3">
        <v>45793</v>
      </c>
      <c r="R24">
        <v>11</v>
      </c>
      <c r="S24" s="4">
        <v>110000</v>
      </c>
      <c r="T24" t="s">
        <v>64</v>
      </c>
      <c r="U24" t="s">
        <v>2237</v>
      </c>
      <c r="V24">
        <v>0</v>
      </c>
      <c r="W24" s="4">
        <v>100000</v>
      </c>
      <c r="X24" s="4">
        <v>10000</v>
      </c>
      <c r="Y24">
        <v>0</v>
      </c>
      <c r="Z24">
        <v>0</v>
      </c>
      <c r="AA24">
        <v>0</v>
      </c>
      <c r="AD24">
        <v>0</v>
      </c>
      <c r="AM24" t="s">
        <v>2238</v>
      </c>
      <c r="AN24" t="s">
        <v>97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62</v>
      </c>
      <c r="AZ24" t="s">
        <v>5037</v>
      </c>
      <c r="BA24">
        <v>0</v>
      </c>
      <c r="BC24" t="s">
        <v>97</v>
      </c>
      <c r="BF24" t="s">
        <v>2239</v>
      </c>
    </row>
    <row r="25" spans="1:58" x14ac:dyDescent="0.35">
      <c r="A25" t="s">
        <v>2240</v>
      </c>
      <c r="B25">
        <v>10000</v>
      </c>
      <c r="C25">
        <v>50000</v>
      </c>
      <c r="D25" s="3">
        <v>45793</v>
      </c>
      <c r="E25" t="s">
        <v>59</v>
      </c>
      <c r="F25" t="s">
        <v>2241</v>
      </c>
      <c r="G25" t="s">
        <v>2236</v>
      </c>
      <c r="I25">
        <v>3</v>
      </c>
      <c r="J25" t="s">
        <v>940</v>
      </c>
      <c r="K25">
        <v>85</v>
      </c>
      <c r="L25" t="s">
        <v>276</v>
      </c>
      <c r="M25" s="4">
        <v>10000</v>
      </c>
      <c r="P25" s="3">
        <v>45793</v>
      </c>
      <c r="R25">
        <v>11</v>
      </c>
      <c r="S25" s="4">
        <v>110000</v>
      </c>
      <c r="T25" t="s">
        <v>64</v>
      </c>
      <c r="U25" t="s">
        <v>2242</v>
      </c>
      <c r="V25">
        <v>0</v>
      </c>
      <c r="W25" s="4">
        <v>100000</v>
      </c>
      <c r="X25" s="4">
        <v>10000</v>
      </c>
      <c r="Y25">
        <v>0</v>
      </c>
      <c r="Z25">
        <v>0</v>
      </c>
      <c r="AA25">
        <v>0</v>
      </c>
      <c r="AD25">
        <v>0</v>
      </c>
      <c r="AM25" t="s">
        <v>2243</v>
      </c>
      <c r="AN25" t="s">
        <v>97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62</v>
      </c>
      <c r="AZ25" t="s">
        <v>5038</v>
      </c>
      <c r="BA25">
        <v>0</v>
      </c>
      <c r="BC25" t="s">
        <v>97</v>
      </c>
      <c r="BF25" t="s">
        <v>2244</v>
      </c>
    </row>
    <row r="26" spans="1:58" x14ac:dyDescent="0.35">
      <c r="A26" t="s">
        <v>2245</v>
      </c>
      <c r="B26">
        <v>10000</v>
      </c>
      <c r="C26">
        <v>50000</v>
      </c>
      <c r="D26" s="3">
        <v>45793</v>
      </c>
      <c r="E26" t="s">
        <v>59</v>
      </c>
      <c r="F26" t="s">
        <v>2246</v>
      </c>
      <c r="G26" t="s">
        <v>2236</v>
      </c>
      <c r="I26">
        <v>3</v>
      </c>
      <c r="J26" t="s">
        <v>940</v>
      </c>
      <c r="K26">
        <v>85</v>
      </c>
      <c r="L26" t="s">
        <v>276</v>
      </c>
      <c r="M26" s="4">
        <v>10000</v>
      </c>
      <c r="P26" s="3">
        <v>45793</v>
      </c>
      <c r="R26">
        <v>11</v>
      </c>
      <c r="S26" s="4">
        <v>110000</v>
      </c>
      <c r="T26" t="s">
        <v>64</v>
      </c>
      <c r="U26" t="s">
        <v>2247</v>
      </c>
      <c r="V26">
        <v>0</v>
      </c>
      <c r="W26" s="4">
        <v>100000</v>
      </c>
      <c r="X26" s="4">
        <v>10000</v>
      </c>
      <c r="Y26">
        <v>0</v>
      </c>
      <c r="Z26">
        <v>0</v>
      </c>
      <c r="AA26">
        <v>0</v>
      </c>
      <c r="AD26">
        <v>0</v>
      </c>
      <c r="AM26" t="s">
        <v>2248</v>
      </c>
      <c r="AN26" t="s">
        <v>97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62</v>
      </c>
      <c r="AZ26" t="s">
        <v>5039</v>
      </c>
      <c r="BA26">
        <v>0</v>
      </c>
      <c r="BC26" t="s">
        <v>97</v>
      </c>
      <c r="BF26" t="s">
        <v>2249</v>
      </c>
    </row>
    <row r="27" spans="1:58" x14ac:dyDescent="0.35">
      <c r="A27" t="s">
        <v>2746</v>
      </c>
      <c r="B27">
        <v>10000</v>
      </c>
      <c r="C27">
        <v>50000</v>
      </c>
      <c r="D27" s="3">
        <v>45793</v>
      </c>
      <c r="E27" t="s">
        <v>59</v>
      </c>
      <c r="F27" t="s">
        <v>1675</v>
      </c>
      <c r="G27" t="s">
        <v>2714</v>
      </c>
      <c r="I27">
        <v>3</v>
      </c>
      <c r="J27" t="s">
        <v>940</v>
      </c>
      <c r="K27">
        <v>85</v>
      </c>
      <c r="L27" t="s">
        <v>283</v>
      </c>
      <c r="M27" s="4">
        <v>20000</v>
      </c>
      <c r="P27" s="3">
        <v>45793</v>
      </c>
      <c r="R27">
        <v>11</v>
      </c>
      <c r="S27" s="4">
        <v>220000</v>
      </c>
      <c r="T27" t="s">
        <v>64</v>
      </c>
      <c r="U27" t="s">
        <v>2747</v>
      </c>
      <c r="V27">
        <v>0</v>
      </c>
      <c r="W27" s="4">
        <v>200000</v>
      </c>
      <c r="X27" s="4">
        <v>20000</v>
      </c>
      <c r="Y27">
        <v>0</v>
      </c>
      <c r="Z27">
        <v>0</v>
      </c>
      <c r="AA27">
        <v>0</v>
      </c>
      <c r="AD27">
        <v>0</v>
      </c>
      <c r="AM27" t="s">
        <v>2748</v>
      </c>
      <c r="AN27" t="s">
        <v>97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62</v>
      </c>
      <c r="AZ27" t="s">
        <v>5040</v>
      </c>
      <c r="BA27">
        <v>0</v>
      </c>
      <c r="BC27" t="s">
        <v>97</v>
      </c>
      <c r="BF27" t="s">
        <v>2749</v>
      </c>
    </row>
    <row r="28" spans="1:58" x14ac:dyDescent="0.35">
      <c r="A28" t="s">
        <v>2250</v>
      </c>
      <c r="B28">
        <v>10000</v>
      </c>
      <c r="C28">
        <v>50000</v>
      </c>
      <c r="D28" s="3">
        <v>45793</v>
      </c>
      <c r="E28" t="s">
        <v>59</v>
      </c>
      <c r="F28" t="s">
        <v>2251</v>
      </c>
      <c r="G28" t="s">
        <v>2236</v>
      </c>
      <c r="I28">
        <v>3</v>
      </c>
      <c r="J28" t="s">
        <v>940</v>
      </c>
      <c r="K28">
        <v>85</v>
      </c>
      <c r="L28" t="s">
        <v>276</v>
      </c>
      <c r="M28" s="4">
        <v>20000</v>
      </c>
      <c r="P28" s="3">
        <v>45793</v>
      </c>
      <c r="R28">
        <v>11</v>
      </c>
      <c r="S28" s="4">
        <v>220000</v>
      </c>
      <c r="T28" t="s">
        <v>64</v>
      </c>
      <c r="U28" t="s">
        <v>1315</v>
      </c>
      <c r="V28">
        <v>0</v>
      </c>
      <c r="W28" s="4">
        <v>200000</v>
      </c>
      <c r="X28" s="4">
        <v>20000</v>
      </c>
      <c r="Y28">
        <v>0</v>
      </c>
      <c r="Z28">
        <v>0</v>
      </c>
      <c r="AA28">
        <v>0</v>
      </c>
      <c r="AD28">
        <v>0</v>
      </c>
      <c r="AM28" t="s">
        <v>1316</v>
      </c>
      <c r="AN28" t="s">
        <v>97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62</v>
      </c>
      <c r="AZ28" t="s">
        <v>5041</v>
      </c>
      <c r="BA28">
        <v>0</v>
      </c>
      <c r="BC28" t="s">
        <v>97</v>
      </c>
      <c r="BF28" t="s">
        <v>2252</v>
      </c>
    </row>
    <row r="29" spans="1:58" x14ac:dyDescent="0.35">
      <c r="A29" t="s">
        <v>2750</v>
      </c>
      <c r="B29">
        <v>10000</v>
      </c>
      <c r="C29">
        <v>50000</v>
      </c>
      <c r="D29" s="3">
        <v>45793</v>
      </c>
      <c r="E29" t="s">
        <v>59</v>
      </c>
      <c r="F29" t="s">
        <v>2751</v>
      </c>
      <c r="G29" t="s">
        <v>2714</v>
      </c>
      <c r="I29">
        <v>3</v>
      </c>
      <c r="J29" t="s">
        <v>940</v>
      </c>
      <c r="K29">
        <v>85</v>
      </c>
      <c r="L29" t="s">
        <v>283</v>
      </c>
      <c r="M29" s="4">
        <v>10000</v>
      </c>
      <c r="P29" s="3">
        <v>45793</v>
      </c>
      <c r="R29">
        <v>11</v>
      </c>
      <c r="S29" s="4">
        <v>110000</v>
      </c>
      <c r="T29" t="s">
        <v>64</v>
      </c>
      <c r="U29" t="s">
        <v>657</v>
      </c>
      <c r="V29">
        <v>0</v>
      </c>
      <c r="W29" s="4">
        <v>100000</v>
      </c>
      <c r="X29" s="4">
        <v>10000</v>
      </c>
      <c r="Y29">
        <v>0</v>
      </c>
      <c r="Z29">
        <v>0</v>
      </c>
      <c r="AA29">
        <v>0</v>
      </c>
      <c r="AD29">
        <v>0</v>
      </c>
      <c r="AM29" t="s">
        <v>658</v>
      </c>
      <c r="AN29" t="s">
        <v>97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62</v>
      </c>
      <c r="AZ29" t="s">
        <v>5042</v>
      </c>
      <c r="BA29">
        <v>0</v>
      </c>
      <c r="BC29" t="s">
        <v>97</v>
      </c>
      <c r="BF29" t="s">
        <v>2752</v>
      </c>
    </row>
    <row r="30" spans="1:58" x14ac:dyDescent="0.35">
      <c r="A30" t="s">
        <v>2753</v>
      </c>
      <c r="B30">
        <v>10000</v>
      </c>
      <c r="C30">
        <v>10000</v>
      </c>
      <c r="D30" s="3">
        <v>45793</v>
      </c>
      <c r="E30" t="s">
        <v>59</v>
      </c>
      <c r="F30" t="s">
        <v>2754</v>
      </c>
      <c r="G30" t="s">
        <v>2755</v>
      </c>
      <c r="I30">
        <v>1</v>
      </c>
      <c r="J30" t="s">
        <v>940</v>
      </c>
      <c r="K30">
        <v>94</v>
      </c>
      <c r="L30" t="s">
        <v>73</v>
      </c>
      <c r="M30">
        <v>50</v>
      </c>
      <c r="P30" s="3">
        <v>45793</v>
      </c>
      <c r="R30">
        <v>4</v>
      </c>
      <c r="S30">
        <v>200</v>
      </c>
      <c r="T30" t="s">
        <v>64</v>
      </c>
      <c r="U30" t="s">
        <v>2731</v>
      </c>
      <c r="V30">
        <v>0</v>
      </c>
      <c r="W30">
        <v>200</v>
      </c>
      <c r="X30">
        <v>0</v>
      </c>
      <c r="Y30">
        <v>0</v>
      </c>
      <c r="Z30">
        <v>0</v>
      </c>
      <c r="AA30">
        <v>0</v>
      </c>
      <c r="AD30">
        <v>0</v>
      </c>
      <c r="AM30" t="s">
        <v>2732</v>
      </c>
      <c r="AN30" t="s">
        <v>76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62</v>
      </c>
      <c r="AZ30" t="s">
        <v>5043</v>
      </c>
      <c r="BA30">
        <v>0</v>
      </c>
      <c r="BC30" t="s">
        <v>76</v>
      </c>
      <c r="BF30" t="s">
        <v>2756</v>
      </c>
    </row>
    <row r="31" spans="1:58" x14ac:dyDescent="0.35">
      <c r="A31" t="s">
        <v>2757</v>
      </c>
      <c r="B31">
        <v>10000</v>
      </c>
      <c r="C31">
        <v>10000</v>
      </c>
      <c r="D31" s="3">
        <v>45793</v>
      </c>
      <c r="E31" t="s">
        <v>59</v>
      </c>
      <c r="F31" t="s">
        <v>2758</v>
      </c>
      <c r="G31" t="s">
        <v>2759</v>
      </c>
      <c r="I31">
        <v>1</v>
      </c>
      <c r="J31" t="s">
        <v>940</v>
      </c>
      <c r="K31">
        <v>65</v>
      </c>
      <c r="L31" t="s">
        <v>248</v>
      </c>
      <c r="M31">
        <v>112</v>
      </c>
      <c r="P31" s="3">
        <v>45793</v>
      </c>
      <c r="R31">
        <v>90</v>
      </c>
      <c r="S31" s="4">
        <v>10080</v>
      </c>
      <c r="T31" t="s">
        <v>64</v>
      </c>
      <c r="U31" t="s">
        <v>2760</v>
      </c>
      <c r="V31">
        <v>0</v>
      </c>
      <c r="W31" s="4">
        <v>10000</v>
      </c>
      <c r="X31">
        <v>80</v>
      </c>
      <c r="Y31">
        <v>0</v>
      </c>
      <c r="Z31">
        <v>0</v>
      </c>
      <c r="AA31">
        <v>0</v>
      </c>
      <c r="AD31">
        <v>0</v>
      </c>
      <c r="AM31" t="s">
        <v>2761</v>
      </c>
      <c r="AN31" t="s">
        <v>496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62</v>
      </c>
      <c r="AZ31" t="s">
        <v>5044</v>
      </c>
      <c r="BA31">
        <v>0</v>
      </c>
      <c r="BC31" t="s">
        <v>496</v>
      </c>
      <c r="BF31" t="s">
        <v>2762</v>
      </c>
    </row>
    <row r="32" spans="1:58" x14ac:dyDescent="0.35">
      <c r="A32" t="s">
        <v>3629</v>
      </c>
      <c r="B32">
        <v>10000</v>
      </c>
      <c r="C32">
        <v>10000</v>
      </c>
      <c r="D32" s="3">
        <v>45799</v>
      </c>
      <c r="E32" t="s">
        <v>59</v>
      </c>
      <c r="F32" t="s">
        <v>3630</v>
      </c>
      <c r="G32" t="s">
        <v>3174</v>
      </c>
      <c r="I32">
        <v>1</v>
      </c>
      <c r="J32" t="s">
        <v>940</v>
      </c>
      <c r="K32" t="s">
        <v>182</v>
      </c>
      <c r="L32" t="s">
        <v>188</v>
      </c>
      <c r="M32">
        <v>362</v>
      </c>
      <c r="P32" s="3">
        <v>45793</v>
      </c>
      <c r="R32">
        <v>18</v>
      </c>
      <c r="S32" s="4">
        <v>6516</v>
      </c>
      <c r="T32" t="s">
        <v>64</v>
      </c>
      <c r="U32">
        <v>83615030001</v>
      </c>
      <c r="V32">
        <v>0</v>
      </c>
      <c r="W32" s="4">
        <v>5000</v>
      </c>
      <c r="X32" s="4">
        <v>1516</v>
      </c>
      <c r="Y32">
        <v>0</v>
      </c>
      <c r="Z32">
        <v>0</v>
      </c>
      <c r="AA32">
        <v>0</v>
      </c>
      <c r="AD32">
        <v>0</v>
      </c>
      <c r="AM32">
        <v>8361503</v>
      </c>
      <c r="AN32" t="s">
        <v>89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62</v>
      </c>
      <c r="AZ32" t="s">
        <v>3631</v>
      </c>
      <c r="BA32">
        <v>0</v>
      </c>
      <c r="BC32" t="s">
        <v>89</v>
      </c>
      <c r="BF32" t="s">
        <v>794</v>
      </c>
    </row>
    <row r="33" spans="1:58" x14ac:dyDescent="0.35">
      <c r="A33" t="s">
        <v>3632</v>
      </c>
      <c r="B33">
        <v>10000</v>
      </c>
      <c r="C33">
        <v>10000</v>
      </c>
      <c r="D33" s="3">
        <v>45799</v>
      </c>
      <c r="E33" t="s">
        <v>59</v>
      </c>
      <c r="F33" t="s">
        <v>3633</v>
      </c>
      <c r="G33" t="s">
        <v>3174</v>
      </c>
      <c r="I33">
        <v>1</v>
      </c>
      <c r="J33" t="s">
        <v>940</v>
      </c>
      <c r="K33" t="s">
        <v>182</v>
      </c>
      <c r="L33" t="s">
        <v>188</v>
      </c>
      <c r="M33">
        <v>362</v>
      </c>
      <c r="P33" s="3">
        <v>45793</v>
      </c>
      <c r="R33">
        <v>18</v>
      </c>
      <c r="S33" s="4">
        <v>6516</v>
      </c>
      <c r="T33" t="s">
        <v>64</v>
      </c>
      <c r="U33">
        <v>5000443890001</v>
      </c>
      <c r="V33">
        <v>0</v>
      </c>
      <c r="W33" s="4">
        <v>5000</v>
      </c>
      <c r="X33" s="4">
        <v>1516</v>
      </c>
      <c r="Y33">
        <v>0</v>
      </c>
      <c r="Z33">
        <v>0</v>
      </c>
      <c r="AA33">
        <v>0</v>
      </c>
      <c r="AD33">
        <v>0</v>
      </c>
      <c r="AM33">
        <v>500044389</v>
      </c>
      <c r="AN33" t="s">
        <v>89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62</v>
      </c>
      <c r="AZ33" t="s">
        <v>3634</v>
      </c>
      <c r="BA33">
        <v>0</v>
      </c>
      <c r="BC33" t="s">
        <v>89</v>
      </c>
      <c r="BF33" t="s">
        <v>794</v>
      </c>
    </row>
    <row r="34" spans="1:58" x14ac:dyDescent="0.35">
      <c r="A34" t="s">
        <v>3304</v>
      </c>
      <c r="B34">
        <v>10000</v>
      </c>
      <c r="C34">
        <v>20000</v>
      </c>
      <c r="D34" s="3">
        <v>45798</v>
      </c>
      <c r="E34" t="s">
        <v>59</v>
      </c>
      <c r="F34" t="s">
        <v>3305</v>
      </c>
      <c r="G34" t="s">
        <v>3221</v>
      </c>
      <c r="I34">
        <v>2</v>
      </c>
      <c r="J34" t="s">
        <v>940</v>
      </c>
      <c r="K34">
        <v>77</v>
      </c>
      <c r="L34" t="s">
        <v>234</v>
      </c>
      <c r="M34" s="4">
        <v>1250</v>
      </c>
      <c r="P34" s="3">
        <v>45793</v>
      </c>
      <c r="R34">
        <v>88</v>
      </c>
      <c r="S34" s="4">
        <v>110000</v>
      </c>
      <c r="T34" t="s">
        <v>64</v>
      </c>
      <c r="U34" t="s">
        <v>3306</v>
      </c>
      <c r="V34">
        <v>0</v>
      </c>
      <c r="W34" s="4">
        <v>100000</v>
      </c>
      <c r="X34" s="4">
        <v>10000</v>
      </c>
      <c r="Y34">
        <v>0</v>
      </c>
      <c r="Z34">
        <v>0</v>
      </c>
      <c r="AA34">
        <v>0</v>
      </c>
      <c r="AD34">
        <v>0</v>
      </c>
      <c r="AM34" t="s">
        <v>3307</v>
      </c>
      <c r="AN34" t="s">
        <v>97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62</v>
      </c>
      <c r="AZ34" t="s">
        <v>3308</v>
      </c>
      <c r="BA34">
        <v>0</v>
      </c>
      <c r="BC34" t="s">
        <v>97</v>
      </c>
      <c r="BF34" t="s">
        <v>3309</v>
      </c>
    </row>
    <row r="35" spans="1:58" x14ac:dyDescent="0.35">
      <c r="A35" t="s">
        <v>3310</v>
      </c>
      <c r="B35">
        <v>10000</v>
      </c>
      <c r="C35">
        <v>40000</v>
      </c>
      <c r="D35" s="3">
        <v>45803</v>
      </c>
      <c r="E35" t="s">
        <v>59</v>
      </c>
      <c r="F35" t="s">
        <v>656</v>
      </c>
      <c r="G35" t="s">
        <v>3221</v>
      </c>
      <c r="I35">
        <v>2</v>
      </c>
      <c r="J35" t="s">
        <v>940</v>
      </c>
      <c r="K35">
        <v>77</v>
      </c>
      <c r="L35" t="s">
        <v>234</v>
      </c>
      <c r="M35" s="4">
        <v>2500</v>
      </c>
      <c r="P35" s="3">
        <v>45793</v>
      </c>
      <c r="R35">
        <v>88</v>
      </c>
      <c r="S35" s="4">
        <v>220000</v>
      </c>
      <c r="T35" t="s">
        <v>64</v>
      </c>
      <c r="U35" t="s">
        <v>3311</v>
      </c>
      <c r="V35">
        <v>0</v>
      </c>
      <c r="W35" s="4">
        <v>200000</v>
      </c>
      <c r="X35" s="4">
        <v>20000</v>
      </c>
      <c r="Y35">
        <v>0</v>
      </c>
      <c r="Z35">
        <v>0</v>
      </c>
      <c r="AA35">
        <v>0</v>
      </c>
      <c r="AD35">
        <v>0</v>
      </c>
      <c r="AM35" t="s">
        <v>3312</v>
      </c>
      <c r="AN35" t="s">
        <v>97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62</v>
      </c>
      <c r="AZ35" t="s">
        <v>3313</v>
      </c>
      <c r="BA35">
        <v>0</v>
      </c>
      <c r="BC35" t="s">
        <v>97</v>
      </c>
      <c r="BF35" t="s">
        <v>3314</v>
      </c>
    </row>
    <row r="36" spans="1:58" x14ac:dyDescent="0.35">
      <c r="A36" t="s">
        <v>2262</v>
      </c>
      <c r="B36">
        <v>10000</v>
      </c>
      <c r="C36">
        <v>30000</v>
      </c>
      <c r="D36" s="3">
        <v>45793</v>
      </c>
      <c r="E36" t="s">
        <v>59</v>
      </c>
      <c r="F36" t="s">
        <v>2263</v>
      </c>
      <c r="G36" t="s">
        <v>2236</v>
      </c>
      <c r="I36">
        <v>3</v>
      </c>
      <c r="J36" t="s">
        <v>940</v>
      </c>
      <c r="K36">
        <v>85</v>
      </c>
      <c r="L36" t="s">
        <v>283</v>
      </c>
      <c r="M36" s="4">
        <v>10000</v>
      </c>
      <c r="P36" s="3">
        <v>45793</v>
      </c>
      <c r="R36">
        <v>11</v>
      </c>
      <c r="S36" s="4">
        <v>110000</v>
      </c>
      <c r="T36" t="s">
        <v>64</v>
      </c>
      <c r="U36" t="s">
        <v>2264</v>
      </c>
      <c r="V36">
        <v>0</v>
      </c>
      <c r="W36" s="4">
        <v>100000</v>
      </c>
      <c r="X36" s="4">
        <v>10000</v>
      </c>
      <c r="Y36">
        <v>0</v>
      </c>
      <c r="Z36">
        <v>0</v>
      </c>
      <c r="AA36">
        <v>0</v>
      </c>
      <c r="AD36">
        <v>0</v>
      </c>
      <c r="AM36" t="s">
        <v>2265</v>
      </c>
      <c r="AN36" t="s">
        <v>97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62</v>
      </c>
      <c r="AZ36" t="s">
        <v>5045</v>
      </c>
      <c r="BA36">
        <v>0</v>
      </c>
      <c r="BC36" t="s">
        <v>97</v>
      </c>
      <c r="BF36" t="s">
        <v>2266</v>
      </c>
    </row>
    <row r="37" spans="1:58" x14ac:dyDescent="0.35">
      <c r="A37" t="s">
        <v>3315</v>
      </c>
      <c r="B37">
        <v>10000</v>
      </c>
      <c r="C37">
        <v>20000</v>
      </c>
      <c r="D37" s="3">
        <v>45798</v>
      </c>
      <c r="E37" t="s">
        <v>59</v>
      </c>
      <c r="F37" t="s">
        <v>3316</v>
      </c>
      <c r="G37" t="s">
        <v>3221</v>
      </c>
      <c r="I37">
        <v>2</v>
      </c>
      <c r="J37" t="s">
        <v>940</v>
      </c>
      <c r="K37">
        <v>77</v>
      </c>
      <c r="L37" t="s">
        <v>234</v>
      </c>
      <c r="M37" s="4">
        <v>1250</v>
      </c>
      <c r="P37" s="3">
        <v>45793</v>
      </c>
      <c r="R37">
        <v>88</v>
      </c>
      <c r="S37" s="4">
        <v>110000</v>
      </c>
      <c r="T37" t="s">
        <v>64</v>
      </c>
      <c r="U37" t="s">
        <v>3317</v>
      </c>
      <c r="V37">
        <v>0</v>
      </c>
      <c r="W37" s="4">
        <v>100000</v>
      </c>
      <c r="X37" s="4">
        <v>10000</v>
      </c>
      <c r="Y37">
        <v>0</v>
      </c>
      <c r="Z37">
        <v>0</v>
      </c>
      <c r="AA37">
        <v>0</v>
      </c>
      <c r="AD37">
        <v>0</v>
      </c>
      <c r="AM37" t="s">
        <v>3318</v>
      </c>
      <c r="AN37" t="s">
        <v>97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62</v>
      </c>
      <c r="AZ37" t="s">
        <v>3319</v>
      </c>
      <c r="BA37">
        <v>0</v>
      </c>
      <c r="BC37" t="s">
        <v>97</v>
      </c>
      <c r="BF37" t="s">
        <v>3320</v>
      </c>
    </row>
    <row r="38" spans="1:58" x14ac:dyDescent="0.35">
      <c r="A38" t="s">
        <v>2134</v>
      </c>
      <c r="B38">
        <v>10000</v>
      </c>
      <c r="C38">
        <v>20000</v>
      </c>
      <c r="D38" s="3">
        <v>45793</v>
      </c>
      <c r="E38" t="s">
        <v>59</v>
      </c>
      <c r="F38" t="s">
        <v>2763</v>
      </c>
      <c r="G38">
        <v>10656256056</v>
      </c>
      <c r="I38">
        <v>2</v>
      </c>
      <c r="J38" t="s">
        <v>940</v>
      </c>
      <c r="K38">
        <v>77</v>
      </c>
      <c r="L38" t="s">
        <v>234</v>
      </c>
      <c r="M38">
        <v>30</v>
      </c>
      <c r="P38" s="3">
        <v>45793</v>
      </c>
      <c r="R38">
        <v>168</v>
      </c>
      <c r="S38" s="4">
        <v>5040</v>
      </c>
      <c r="T38" t="s">
        <v>64</v>
      </c>
      <c r="U38" t="s">
        <v>2136</v>
      </c>
      <c r="V38">
        <v>0</v>
      </c>
      <c r="W38" s="4">
        <v>2000</v>
      </c>
      <c r="X38" s="4">
        <v>3040</v>
      </c>
      <c r="Y38">
        <v>0</v>
      </c>
      <c r="Z38">
        <v>0</v>
      </c>
      <c r="AA38">
        <v>0</v>
      </c>
      <c r="AD38">
        <v>0</v>
      </c>
      <c r="AM38" t="s">
        <v>2137</v>
      </c>
      <c r="AN38" t="s">
        <v>504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62</v>
      </c>
      <c r="AZ38" t="s">
        <v>5046</v>
      </c>
      <c r="BA38">
        <v>0</v>
      </c>
      <c r="BC38" t="s">
        <v>504</v>
      </c>
      <c r="BF38" t="s">
        <v>2138</v>
      </c>
    </row>
    <row r="39" spans="1:58" x14ac:dyDescent="0.35">
      <c r="A39" t="s">
        <v>2569</v>
      </c>
      <c r="B39">
        <v>10000</v>
      </c>
      <c r="C39">
        <v>30000</v>
      </c>
      <c r="D39" s="3">
        <v>45796</v>
      </c>
      <c r="E39" t="s">
        <v>59</v>
      </c>
      <c r="F39" t="s">
        <v>2570</v>
      </c>
      <c r="G39" t="s">
        <v>2571</v>
      </c>
      <c r="I39">
        <v>1</v>
      </c>
      <c r="J39" t="s">
        <v>940</v>
      </c>
      <c r="K39">
        <v>75</v>
      </c>
      <c r="L39" t="s">
        <v>156</v>
      </c>
      <c r="M39" s="4">
        <v>4616</v>
      </c>
      <c r="P39" s="3">
        <v>45793</v>
      </c>
      <c r="R39">
        <v>13</v>
      </c>
      <c r="S39" s="4">
        <v>60008</v>
      </c>
      <c r="T39" t="s">
        <v>64</v>
      </c>
      <c r="U39" t="s">
        <v>1745</v>
      </c>
      <c r="V39">
        <v>0</v>
      </c>
      <c r="W39" s="4">
        <v>60004</v>
      </c>
      <c r="X39">
        <v>4</v>
      </c>
      <c r="Y39">
        <v>0</v>
      </c>
      <c r="Z39">
        <v>0</v>
      </c>
      <c r="AA39">
        <v>0</v>
      </c>
      <c r="AD39">
        <v>0</v>
      </c>
      <c r="AM39" t="s">
        <v>1746</v>
      </c>
      <c r="AN39" t="s">
        <v>381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62</v>
      </c>
      <c r="AZ39" t="s">
        <v>5047</v>
      </c>
      <c r="BA39">
        <v>0</v>
      </c>
      <c r="BC39" t="s">
        <v>381</v>
      </c>
      <c r="BF39" t="s">
        <v>2572</v>
      </c>
    </row>
    <row r="40" spans="1:58" x14ac:dyDescent="0.35">
      <c r="A40" t="s">
        <v>5048</v>
      </c>
      <c r="B40">
        <v>10000</v>
      </c>
      <c r="C40">
        <v>10000</v>
      </c>
      <c r="D40" s="3">
        <v>45797</v>
      </c>
      <c r="E40" t="s">
        <v>59</v>
      </c>
      <c r="F40" t="s">
        <v>3100</v>
      </c>
      <c r="G40" t="s">
        <v>5049</v>
      </c>
      <c r="I40">
        <v>1</v>
      </c>
      <c r="J40" t="s">
        <v>940</v>
      </c>
      <c r="K40">
        <v>75</v>
      </c>
      <c r="L40" t="s">
        <v>156</v>
      </c>
      <c r="M40" s="4">
        <v>21539</v>
      </c>
      <c r="P40" s="3">
        <v>45793</v>
      </c>
      <c r="R40">
        <v>13</v>
      </c>
      <c r="S40" s="4">
        <v>280007</v>
      </c>
      <c r="T40" t="s">
        <v>64</v>
      </c>
      <c r="U40" t="s">
        <v>1745</v>
      </c>
      <c r="V40">
        <v>0</v>
      </c>
      <c r="W40" s="4">
        <v>280000</v>
      </c>
      <c r="X40">
        <v>7</v>
      </c>
      <c r="Y40">
        <v>0</v>
      </c>
      <c r="Z40">
        <v>0</v>
      </c>
      <c r="AA40">
        <v>0</v>
      </c>
      <c r="AD40">
        <v>0</v>
      </c>
      <c r="AM40" t="s">
        <v>1746</v>
      </c>
      <c r="AN40" t="s">
        <v>381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62</v>
      </c>
      <c r="AZ40" t="s">
        <v>5050</v>
      </c>
      <c r="BA40">
        <v>0</v>
      </c>
      <c r="BC40" t="s">
        <v>381</v>
      </c>
      <c r="BF40" t="s">
        <v>5051</v>
      </c>
    </row>
    <row r="41" spans="1:58" x14ac:dyDescent="0.35">
      <c r="A41" t="s">
        <v>2267</v>
      </c>
      <c r="B41">
        <v>10000</v>
      </c>
      <c r="C41">
        <v>30000</v>
      </c>
      <c r="D41" s="3">
        <v>45793</v>
      </c>
      <c r="E41" t="s">
        <v>59</v>
      </c>
      <c r="F41" t="s">
        <v>2268</v>
      </c>
      <c r="G41" t="s">
        <v>2236</v>
      </c>
      <c r="I41">
        <v>3</v>
      </c>
      <c r="J41" t="s">
        <v>940</v>
      </c>
      <c r="K41">
        <v>85</v>
      </c>
      <c r="L41" t="s">
        <v>276</v>
      </c>
      <c r="M41" s="4">
        <v>20000</v>
      </c>
      <c r="P41" s="3">
        <v>45793</v>
      </c>
      <c r="R41">
        <v>11</v>
      </c>
      <c r="S41" s="4">
        <v>220000</v>
      </c>
      <c r="T41" t="s">
        <v>64</v>
      </c>
      <c r="U41" t="s">
        <v>2269</v>
      </c>
      <c r="V41">
        <v>0</v>
      </c>
      <c r="W41" s="4">
        <v>200000</v>
      </c>
      <c r="X41" s="4">
        <v>20000</v>
      </c>
      <c r="Y41">
        <v>0</v>
      </c>
      <c r="Z41">
        <v>0</v>
      </c>
      <c r="AA41">
        <v>0</v>
      </c>
      <c r="AD41">
        <v>0</v>
      </c>
      <c r="AM41" t="s">
        <v>2270</v>
      </c>
      <c r="AN41" t="s">
        <v>97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62</v>
      </c>
      <c r="AZ41" t="s">
        <v>5052</v>
      </c>
      <c r="BA41">
        <v>0</v>
      </c>
      <c r="BC41" t="s">
        <v>97</v>
      </c>
      <c r="BF41" t="s">
        <v>2271</v>
      </c>
    </row>
    <row r="42" spans="1:58" x14ac:dyDescent="0.35">
      <c r="A42" t="s">
        <v>2272</v>
      </c>
      <c r="B42">
        <v>10000</v>
      </c>
      <c r="C42">
        <v>30000</v>
      </c>
      <c r="D42" s="3">
        <v>45793</v>
      </c>
      <c r="E42" t="s">
        <v>59</v>
      </c>
      <c r="F42" t="s">
        <v>2273</v>
      </c>
      <c r="G42" t="s">
        <v>2236</v>
      </c>
      <c r="I42">
        <v>3</v>
      </c>
      <c r="J42" t="s">
        <v>940</v>
      </c>
      <c r="K42">
        <v>85</v>
      </c>
      <c r="L42" t="s">
        <v>276</v>
      </c>
      <c r="M42" s="4">
        <v>10000</v>
      </c>
      <c r="P42" s="3">
        <v>45793</v>
      </c>
      <c r="R42">
        <v>11</v>
      </c>
      <c r="S42" s="4">
        <v>110000</v>
      </c>
      <c r="T42" t="s">
        <v>64</v>
      </c>
      <c r="U42" t="s">
        <v>2274</v>
      </c>
      <c r="V42">
        <v>0</v>
      </c>
      <c r="W42" s="4">
        <v>100000</v>
      </c>
      <c r="X42" s="4">
        <v>10000</v>
      </c>
      <c r="Y42">
        <v>0</v>
      </c>
      <c r="Z42">
        <v>0</v>
      </c>
      <c r="AA42">
        <v>0</v>
      </c>
      <c r="AD42">
        <v>0</v>
      </c>
      <c r="AM42" t="s">
        <v>2275</v>
      </c>
      <c r="AN42" t="s">
        <v>97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62</v>
      </c>
      <c r="AZ42" t="s">
        <v>5053</v>
      </c>
      <c r="BA42">
        <v>0</v>
      </c>
      <c r="BC42" t="s">
        <v>97</v>
      </c>
      <c r="BF42" t="s">
        <v>2276</v>
      </c>
    </row>
    <row r="43" spans="1:58" x14ac:dyDescent="0.35">
      <c r="A43" t="s">
        <v>2277</v>
      </c>
      <c r="B43">
        <v>10000</v>
      </c>
      <c r="C43">
        <v>30000</v>
      </c>
      <c r="D43" s="3">
        <v>45793</v>
      </c>
      <c r="E43" t="s">
        <v>59</v>
      </c>
      <c r="F43" t="s">
        <v>2278</v>
      </c>
      <c r="G43" t="s">
        <v>2236</v>
      </c>
      <c r="I43">
        <v>3</v>
      </c>
      <c r="J43" t="s">
        <v>940</v>
      </c>
      <c r="K43">
        <v>85</v>
      </c>
      <c r="L43" t="s">
        <v>283</v>
      </c>
      <c r="M43" s="4">
        <v>20000</v>
      </c>
      <c r="P43" s="3">
        <v>45793</v>
      </c>
      <c r="R43">
        <v>11</v>
      </c>
      <c r="S43" s="4">
        <v>220000</v>
      </c>
      <c r="T43" t="s">
        <v>64</v>
      </c>
      <c r="U43" t="s">
        <v>2279</v>
      </c>
      <c r="V43">
        <v>0</v>
      </c>
      <c r="W43" s="4">
        <v>200000</v>
      </c>
      <c r="X43" s="4">
        <v>20000</v>
      </c>
      <c r="Y43">
        <v>0</v>
      </c>
      <c r="Z43">
        <v>0</v>
      </c>
      <c r="AA43">
        <v>0</v>
      </c>
      <c r="AD43">
        <v>0</v>
      </c>
      <c r="AM43" t="s">
        <v>2280</v>
      </c>
      <c r="AN43" t="s">
        <v>97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62</v>
      </c>
      <c r="AZ43" t="s">
        <v>5054</v>
      </c>
      <c r="BA43">
        <v>0</v>
      </c>
      <c r="BC43" t="s">
        <v>97</v>
      </c>
      <c r="BF43" t="s">
        <v>2281</v>
      </c>
    </row>
    <row r="44" spans="1:58" x14ac:dyDescent="0.35">
      <c r="A44" t="s">
        <v>2764</v>
      </c>
      <c r="B44">
        <v>10000</v>
      </c>
      <c r="C44">
        <v>10000</v>
      </c>
      <c r="D44" s="3">
        <v>45793</v>
      </c>
      <c r="E44" t="s">
        <v>59</v>
      </c>
      <c r="F44" t="s">
        <v>2728</v>
      </c>
      <c r="G44" t="s">
        <v>2765</v>
      </c>
      <c r="I44">
        <v>1</v>
      </c>
      <c r="J44" t="s">
        <v>940</v>
      </c>
      <c r="K44">
        <v>32</v>
      </c>
      <c r="L44" t="s">
        <v>102</v>
      </c>
      <c r="M44" s="4">
        <v>5860</v>
      </c>
      <c r="P44" s="3">
        <v>45793</v>
      </c>
      <c r="R44">
        <v>1</v>
      </c>
      <c r="S44" s="4">
        <v>5860</v>
      </c>
      <c r="T44" t="s">
        <v>64</v>
      </c>
      <c r="U44" t="s">
        <v>415</v>
      </c>
      <c r="V44">
        <v>0</v>
      </c>
      <c r="W44" s="4">
        <v>5360</v>
      </c>
      <c r="X44">
        <v>500</v>
      </c>
      <c r="Y44">
        <v>0</v>
      </c>
      <c r="Z44">
        <v>0</v>
      </c>
      <c r="AA44">
        <v>0</v>
      </c>
      <c r="AD44">
        <v>0</v>
      </c>
      <c r="AM44" t="s">
        <v>416</v>
      </c>
      <c r="AN44" t="s">
        <v>337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62</v>
      </c>
      <c r="AZ44" t="s">
        <v>5055</v>
      </c>
      <c r="BA44">
        <v>0</v>
      </c>
      <c r="BC44" t="s">
        <v>337</v>
      </c>
      <c r="BF44" t="s">
        <v>1182</v>
      </c>
    </row>
    <row r="45" spans="1:58" x14ac:dyDescent="0.35">
      <c r="A45" t="s">
        <v>5056</v>
      </c>
      <c r="B45">
        <v>10000</v>
      </c>
      <c r="C45">
        <v>10000</v>
      </c>
      <c r="D45" s="3">
        <v>45803</v>
      </c>
      <c r="E45" t="s">
        <v>59</v>
      </c>
      <c r="F45" t="s">
        <v>5057</v>
      </c>
      <c r="G45" t="s">
        <v>5058</v>
      </c>
      <c r="I45">
        <v>1</v>
      </c>
      <c r="J45" t="s">
        <v>940</v>
      </c>
      <c r="K45">
        <v>62</v>
      </c>
      <c r="L45" t="s">
        <v>244</v>
      </c>
      <c r="M45" s="4">
        <v>210000</v>
      </c>
      <c r="P45" s="3">
        <v>45793</v>
      </c>
      <c r="R45">
        <v>1</v>
      </c>
      <c r="S45" s="4">
        <v>210000</v>
      </c>
      <c r="T45" t="s">
        <v>64</v>
      </c>
      <c r="U45" t="s">
        <v>930</v>
      </c>
      <c r="V45">
        <v>0</v>
      </c>
      <c r="W45" s="4">
        <v>210000</v>
      </c>
      <c r="X45">
        <v>0</v>
      </c>
      <c r="Y45">
        <v>0</v>
      </c>
      <c r="Z45">
        <v>0</v>
      </c>
      <c r="AA45">
        <v>0</v>
      </c>
      <c r="AD45">
        <v>0</v>
      </c>
      <c r="AM45" t="s">
        <v>931</v>
      </c>
      <c r="AN45" t="s">
        <v>381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62</v>
      </c>
      <c r="AZ45" t="s">
        <v>5059</v>
      </c>
      <c r="BA45">
        <v>0</v>
      </c>
      <c r="BC45" t="s">
        <v>381</v>
      </c>
      <c r="BF45" t="s">
        <v>5060</v>
      </c>
    </row>
    <row r="46" spans="1:58" x14ac:dyDescent="0.35">
      <c r="A46" t="s">
        <v>5056</v>
      </c>
      <c r="B46">
        <v>10000</v>
      </c>
      <c r="C46">
        <v>20000</v>
      </c>
      <c r="D46" s="3">
        <v>45803</v>
      </c>
      <c r="E46" t="s">
        <v>59</v>
      </c>
      <c r="F46" t="s">
        <v>5057</v>
      </c>
      <c r="G46" t="s">
        <v>5058</v>
      </c>
      <c r="I46">
        <v>1</v>
      </c>
      <c r="J46" t="s">
        <v>940</v>
      </c>
      <c r="K46" t="s">
        <v>2317</v>
      </c>
      <c r="L46" t="s">
        <v>215</v>
      </c>
      <c r="M46" s="4">
        <v>30000</v>
      </c>
      <c r="P46" s="3">
        <v>45793</v>
      </c>
      <c r="R46">
        <v>1</v>
      </c>
      <c r="S46" s="4">
        <v>30000</v>
      </c>
      <c r="T46" t="s">
        <v>64</v>
      </c>
      <c r="U46" t="s">
        <v>930</v>
      </c>
      <c r="V46">
        <v>0</v>
      </c>
      <c r="W46" s="4">
        <v>30000</v>
      </c>
      <c r="X46">
        <v>0</v>
      </c>
      <c r="Y46">
        <v>0</v>
      </c>
      <c r="Z46">
        <v>0</v>
      </c>
      <c r="AA46">
        <v>0</v>
      </c>
      <c r="AD46">
        <v>0</v>
      </c>
      <c r="AM46" t="s">
        <v>931</v>
      </c>
      <c r="AN46" t="s">
        <v>381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62</v>
      </c>
      <c r="AZ46" t="s">
        <v>5059</v>
      </c>
      <c r="BA46">
        <v>0</v>
      </c>
      <c r="BC46" t="s">
        <v>381</v>
      </c>
      <c r="BF46" t="s">
        <v>5060</v>
      </c>
    </row>
    <row r="47" spans="1:58" x14ac:dyDescent="0.35">
      <c r="A47" t="s">
        <v>2584</v>
      </c>
      <c r="B47">
        <v>10000</v>
      </c>
      <c r="C47">
        <v>20000</v>
      </c>
      <c r="D47" s="3">
        <v>45796</v>
      </c>
      <c r="E47" t="s">
        <v>59</v>
      </c>
      <c r="F47" t="s">
        <v>2585</v>
      </c>
      <c r="G47" t="s">
        <v>2586</v>
      </c>
      <c r="I47">
        <v>2</v>
      </c>
      <c r="J47" t="s">
        <v>940</v>
      </c>
      <c r="K47">
        <v>60</v>
      </c>
      <c r="L47" t="s">
        <v>63</v>
      </c>
      <c r="M47" s="4">
        <v>30000</v>
      </c>
      <c r="P47" s="3">
        <v>45793</v>
      </c>
      <c r="R47">
        <v>1</v>
      </c>
      <c r="S47" s="4">
        <v>30000</v>
      </c>
      <c r="T47" t="s">
        <v>64</v>
      </c>
      <c r="U47" t="s">
        <v>2587</v>
      </c>
      <c r="V47">
        <v>0</v>
      </c>
      <c r="W47" s="4">
        <v>33000</v>
      </c>
      <c r="X47" s="4">
        <v>-3000</v>
      </c>
      <c r="Y47">
        <v>0</v>
      </c>
      <c r="Z47">
        <v>0</v>
      </c>
      <c r="AA47">
        <v>0</v>
      </c>
      <c r="AD47">
        <v>0</v>
      </c>
      <c r="AM47" t="s">
        <v>2588</v>
      </c>
      <c r="AN47" t="s">
        <v>2589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62</v>
      </c>
      <c r="AZ47" t="s">
        <v>5061</v>
      </c>
      <c r="BA47">
        <v>0</v>
      </c>
      <c r="BC47" t="s">
        <v>2589</v>
      </c>
      <c r="BF47" t="s">
        <v>2590</v>
      </c>
    </row>
    <row r="48" spans="1:58" x14ac:dyDescent="0.35">
      <c r="A48" t="s">
        <v>3219</v>
      </c>
      <c r="B48">
        <v>10000</v>
      </c>
      <c r="C48">
        <v>20000</v>
      </c>
      <c r="D48" s="3">
        <v>45798</v>
      </c>
      <c r="E48" t="s">
        <v>59</v>
      </c>
      <c r="F48" t="s">
        <v>3220</v>
      </c>
      <c r="G48" t="s">
        <v>3221</v>
      </c>
      <c r="I48">
        <v>2</v>
      </c>
      <c r="J48" t="s">
        <v>940</v>
      </c>
      <c r="K48">
        <v>77</v>
      </c>
      <c r="L48" t="s">
        <v>234</v>
      </c>
      <c r="M48" s="4">
        <v>1250</v>
      </c>
      <c r="P48" s="3">
        <v>45793</v>
      </c>
      <c r="R48">
        <v>88</v>
      </c>
      <c r="S48" s="4">
        <v>110000</v>
      </c>
      <c r="T48" t="s">
        <v>64</v>
      </c>
      <c r="U48" t="s">
        <v>3222</v>
      </c>
      <c r="V48">
        <v>0</v>
      </c>
      <c r="W48" s="4">
        <v>100000</v>
      </c>
      <c r="X48" s="4">
        <v>10000</v>
      </c>
      <c r="Y48">
        <v>0</v>
      </c>
      <c r="Z48">
        <v>0</v>
      </c>
      <c r="AA48">
        <v>0</v>
      </c>
      <c r="AD48">
        <v>0</v>
      </c>
      <c r="AM48" t="s">
        <v>3223</v>
      </c>
      <c r="AN48" t="s">
        <v>97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62</v>
      </c>
      <c r="AZ48" t="s">
        <v>6185</v>
      </c>
      <c r="BA48">
        <v>0</v>
      </c>
      <c r="BC48" t="s">
        <v>97</v>
      </c>
      <c r="BF48" t="s">
        <v>3224</v>
      </c>
    </row>
    <row r="49" spans="1:58" x14ac:dyDescent="0.35">
      <c r="A49" t="s">
        <v>5747</v>
      </c>
      <c r="B49">
        <v>10000</v>
      </c>
      <c r="C49">
        <v>10000</v>
      </c>
      <c r="D49" s="3">
        <v>45813</v>
      </c>
      <c r="E49" t="s">
        <v>59</v>
      </c>
      <c r="F49" t="s">
        <v>5748</v>
      </c>
      <c r="G49" t="s">
        <v>5749</v>
      </c>
      <c r="I49">
        <v>1</v>
      </c>
      <c r="J49" t="s">
        <v>940</v>
      </c>
      <c r="K49" t="s">
        <v>180</v>
      </c>
      <c r="L49" t="s">
        <v>202</v>
      </c>
      <c r="M49" s="4">
        <v>4260</v>
      </c>
      <c r="P49" s="3">
        <v>45793</v>
      </c>
      <c r="R49">
        <v>27</v>
      </c>
      <c r="S49" s="4">
        <v>115020</v>
      </c>
      <c r="T49" t="s">
        <v>64</v>
      </c>
      <c r="U49" t="s">
        <v>5634</v>
      </c>
      <c r="V49">
        <v>0</v>
      </c>
      <c r="W49" s="4">
        <v>100000</v>
      </c>
      <c r="X49" s="4">
        <v>15020</v>
      </c>
      <c r="Y49">
        <v>0</v>
      </c>
      <c r="Z49">
        <v>0</v>
      </c>
      <c r="AA49">
        <v>0</v>
      </c>
      <c r="AD49">
        <v>0</v>
      </c>
      <c r="AM49" t="s">
        <v>5635</v>
      </c>
      <c r="AN49" t="s">
        <v>97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62</v>
      </c>
      <c r="AZ49" t="s">
        <v>5750</v>
      </c>
      <c r="BA49">
        <v>0</v>
      </c>
      <c r="BC49" t="s">
        <v>97</v>
      </c>
      <c r="BF49" t="s">
        <v>5751</v>
      </c>
    </row>
    <row r="50" spans="1:58" x14ac:dyDescent="0.35">
      <c r="A50" t="s">
        <v>3225</v>
      </c>
      <c r="B50">
        <v>10000</v>
      </c>
      <c r="C50">
        <v>20000</v>
      </c>
      <c r="D50" s="3">
        <v>45798</v>
      </c>
      <c r="E50" t="s">
        <v>59</v>
      </c>
      <c r="F50" t="s">
        <v>3226</v>
      </c>
      <c r="G50" t="s">
        <v>3221</v>
      </c>
      <c r="I50">
        <v>2</v>
      </c>
      <c r="J50" t="s">
        <v>940</v>
      </c>
      <c r="K50">
        <v>77</v>
      </c>
      <c r="L50" t="s">
        <v>234</v>
      </c>
      <c r="M50" s="4">
        <v>1250</v>
      </c>
      <c r="P50" s="3">
        <v>45793</v>
      </c>
      <c r="R50">
        <v>88</v>
      </c>
      <c r="S50" s="4">
        <v>110000</v>
      </c>
      <c r="T50" t="s">
        <v>64</v>
      </c>
      <c r="U50" t="s">
        <v>1071</v>
      </c>
      <c r="V50">
        <v>0</v>
      </c>
      <c r="W50" s="4">
        <v>100000</v>
      </c>
      <c r="X50" s="4">
        <v>10000</v>
      </c>
      <c r="Y50">
        <v>0</v>
      </c>
      <c r="Z50">
        <v>0</v>
      </c>
      <c r="AA50">
        <v>0</v>
      </c>
      <c r="AD50">
        <v>0</v>
      </c>
      <c r="AM50" t="s">
        <v>1072</v>
      </c>
      <c r="AN50" t="s">
        <v>97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62</v>
      </c>
      <c r="AZ50" t="s">
        <v>6186</v>
      </c>
      <c r="BA50">
        <v>0</v>
      </c>
      <c r="BC50" t="s">
        <v>97</v>
      </c>
      <c r="BF50" t="s">
        <v>3227</v>
      </c>
    </row>
    <row r="51" spans="1:58" x14ac:dyDescent="0.35">
      <c r="A51" t="s">
        <v>2598</v>
      </c>
      <c r="B51">
        <v>10000</v>
      </c>
      <c r="C51">
        <v>20000</v>
      </c>
      <c r="D51" s="3">
        <v>45793</v>
      </c>
      <c r="E51" t="s">
        <v>59</v>
      </c>
      <c r="F51" t="s">
        <v>2599</v>
      </c>
      <c r="G51" t="s">
        <v>2600</v>
      </c>
      <c r="I51">
        <v>2</v>
      </c>
      <c r="J51" t="s">
        <v>940</v>
      </c>
      <c r="K51">
        <v>71</v>
      </c>
      <c r="L51" t="s">
        <v>86</v>
      </c>
      <c r="M51" s="4">
        <v>5000</v>
      </c>
      <c r="P51" s="3">
        <v>45793</v>
      </c>
      <c r="R51">
        <v>4</v>
      </c>
      <c r="S51" s="4">
        <v>20000</v>
      </c>
      <c r="T51" t="s">
        <v>64</v>
      </c>
      <c r="U51" t="s">
        <v>2601</v>
      </c>
      <c r="V51">
        <v>0</v>
      </c>
      <c r="W51" s="4">
        <v>20000</v>
      </c>
      <c r="X51">
        <v>0</v>
      </c>
      <c r="Y51">
        <v>0</v>
      </c>
      <c r="Z51">
        <v>0</v>
      </c>
      <c r="AA51">
        <v>0</v>
      </c>
      <c r="AD51">
        <v>0</v>
      </c>
      <c r="AM51" t="s">
        <v>2602</v>
      </c>
      <c r="AN51" t="s">
        <v>1858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62</v>
      </c>
      <c r="AZ51" t="s">
        <v>5062</v>
      </c>
      <c r="BA51">
        <v>0</v>
      </c>
      <c r="BC51" t="s">
        <v>1858</v>
      </c>
      <c r="BF51" t="s">
        <v>1859</v>
      </c>
    </row>
    <row r="52" spans="1:58" x14ac:dyDescent="0.35">
      <c r="A52" t="s">
        <v>2766</v>
      </c>
      <c r="B52">
        <v>10000</v>
      </c>
      <c r="C52">
        <v>10000</v>
      </c>
      <c r="D52" s="3">
        <v>45796</v>
      </c>
      <c r="E52" t="s">
        <v>59</v>
      </c>
      <c r="F52" t="s">
        <v>454</v>
      </c>
      <c r="G52" t="s">
        <v>2600</v>
      </c>
      <c r="I52">
        <v>1</v>
      </c>
      <c r="J52" t="s">
        <v>940</v>
      </c>
      <c r="K52">
        <v>72</v>
      </c>
      <c r="L52" t="s">
        <v>198</v>
      </c>
      <c r="M52" s="4">
        <v>4375</v>
      </c>
      <c r="P52" s="3">
        <v>45793</v>
      </c>
      <c r="R52">
        <v>8</v>
      </c>
      <c r="S52" s="4">
        <v>35000</v>
      </c>
      <c r="T52" t="s">
        <v>64</v>
      </c>
      <c r="U52" t="s">
        <v>2767</v>
      </c>
      <c r="V52">
        <v>0</v>
      </c>
      <c r="W52" s="4">
        <v>30000</v>
      </c>
      <c r="X52" s="4">
        <v>5000</v>
      </c>
      <c r="Y52">
        <v>0</v>
      </c>
      <c r="Z52">
        <v>0</v>
      </c>
      <c r="AA52">
        <v>0</v>
      </c>
      <c r="AD52">
        <v>0</v>
      </c>
      <c r="AM52" t="s">
        <v>2768</v>
      </c>
      <c r="AN52" t="s">
        <v>1858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62</v>
      </c>
      <c r="AZ52" t="s">
        <v>5063</v>
      </c>
      <c r="BA52">
        <v>0</v>
      </c>
      <c r="BC52" t="s">
        <v>1858</v>
      </c>
      <c r="BF52" t="s">
        <v>1859</v>
      </c>
    </row>
    <row r="53" spans="1:58" x14ac:dyDescent="0.35">
      <c r="A53" t="s">
        <v>2766</v>
      </c>
      <c r="B53">
        <v>10000</v>
      </c>
      <c r="C53">
        <v>20000</v>
      </c>
      <c r="D53" s="3">
        <v>45796</v>
      </c>
      <c r="E53" t="s">
        <v>59</v>
      </c>
      <c r="F53" t="s">
        <v>454</v>
      </c>
      <c r="G53" t="s">
        <v>2600</v>
      </c>
      <c r="I53">
        <v>2</v>
      </c>
      <c r="J53" t="s">
        <v>940</v>
      </c>
      <c r="K53">
        <v>71</v>
      </c>
      <c r="L53" t="s">
        <v>86</v>
      </c>
      <c r="M53" s="4">
        <v>7500</v>
      </c>
      <c r="P53" s="3">
        <v>45793</v>
      </c>
      <c r="R53">
        <v>4</v>
      </c>
      <c r="S53" s="4">
        <v>30000</v>
      </c>
      <c r="T53" t="s">
        <v>64</v>
      </c>
      <c r="U53" t="s">
        <v>2767</v>
      </c>
      <c r="V53">
        <v>0</v>
      </c>
      <c r="W53" s="4">
        <v>30000</v>
      </c>
      <c r="X53">
        <v>0</v>
      </c>
      <c r="Y53">
        <v>0</v>
      </c>
      <c r="Z53">
        <v>0</v>
      </c>
      <c r="AA53">
        <v>0</v>
      </c>
      <c r="AD53">
        <v>0</v>
      </c>
      <c r="AM53" t="s">
        <v>2768</v>
      </c>
      <c r="AN53" t="s">
        <v>1858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62</v>
      </c>
      <c r="AZ53" t="s">
        <v>5063</v>
      </c>
      <c r="BA53">
        <v>0</v>
      </c>
      <c r="BC53" t="s">
        <v>1858</v>
      </c>
      <c r="BF53" t="s">
        <v>1859</v>
      </c>
    </row>
    <row r="54" spans="1:58" x14ac:dyDescent="0.35">
      <c r="A54" t="s">
        <v>2769</v>
      </c>
      <c r="B54">
        <v>10000</v>
      </c>
      <c r="C54">
        <v>10000</v>
      </c>
      <c r="D54" s="3">
        <v>45793</v>
      </c>
      <c r="E54" t="s">
        <v>59</v>
      </c>
      <c r="F54" t="s">
        <v>2770</v>
      </c>
      <c r="G54" t="s">
        <v>2600</v>
      </c>
      <c r="I54">
        <v>1</v>
      </c>
      <c r="J54" t="s">
        <v>940</v>
      </c>
      <c r="K54">
        <v>72</v>
      </c>
      <c r="L54" t="s">
        <v>198</v>
      </c>
      <c r="M54" s="4">
        <v>1500</v>
      </c>
      <c r="P54" s="3">
        <v>45793</v>
      </c>
      <c r="R54">
        <v>8</v>
      </c>
      <c r="S54" s="4">
        <v>12000</v>
      </c>
      <c r="T54" t="s">
        <v>64</v>
      </c>
      <c r="U54" t="s">
        <v>2771</v>
      </c>
      <c r="V54">
        <v>0</v>
      </c>
      <c r="W54" s="4">
        <v>10000</v>
      </c>
      <c r="X54" s="4">
        <v>2000</v>
      </c>
      <c r="Y54">
        <v>0</v>
      </c>
      <c r="Z54">
        <v>0</v>
      </c>
      <c r="AA54">
        <v>0</v>
      </c>
      <c r="AD54">
        <v>0</v>
      </c>
      <c r="AM54" t="s">
        <v>2772</v>
      </c>
      <c r="AN54" t="s">
        <v>1858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62</v>
      </c>
      <c r="AZ54" t="s">
        <v>5064</v>
      </c>
      <c r="BA54">
        <v>0</v>
      </c>
      <c r="BC54" t="s">
        <v>1858</v>
      </c>
      <c r="BF54" t="s">
        <v>1859</v>
      </c>
    </row>
    <row r="55" spans="1:58" x14ac:dyDescent="0.35">
      <c r="A55" t="s">
        <v>2769</v>
      </c>
      <c r="B55">
        <v>10000</v>
      </c>
      <c r="C55">
        <v>20000</v>
      </c>
      <c r="D55" s="3">
        <v>45793</v>
      </c>
      <c r="E55" t="s">
        <v>59</v>
      </c>
      <c r="F55" t="s">
        <v>2770</v>
      </c>
      <c r="G55" t="s">
        <v>2600</v>
      </c>
      <c r="I55">
        <v>2</v>
      </c>
      <c r="J55" t="s">
        <v>940</v>
      </c>
      <c r="K55">
        <v>71</v>
      </c>
      <c r="L55" t="s">
        <v>86</v>
      </c>
      <c r="M55" s="4">
        <v>2500</v>
      </c>
      <c r="P55" s="3">
        <v>45793</v>
      </c>
      <c r="R55">
        <v>4</v>
      </c>
      <c r="S55" s="4">
        <v>10000</v>
      </c>
      <c r="T55" t="s">
        <v>64</v>
      </c>
      <c r="U55" t="s">
        <v>2771</v>
      </c>
      <c r="V55">
        <v>0</v>
      </c>
      <c r="W55" s="4">
        <v>10000</v>
      </c>
      <c r="X55">
        <v>0</v>
      </c>
      <c r="Y55">
        <v>0</v>
      </c>
      <c r="Z55">
        <v>0</v>
      </c>
      <c r="AA55">
        <v>0</v>
      </c>
      <c r="AD55">
        <v>0</v>
      </c>
      <c r="AM55" t="s">
        <v>2772</v>
      </c>
      <c r="AN55" t="s">
        <v>1858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62</v>
      </c>
      <c r="AZ55" t="s">
        <v>5064</v>
      </c>
      <c r="BA55">
        <v>0</v>
      </c>
      <c r="BC55" t="s">
        <v>1858</v>
      </c>
      <c r="BF55" t="s">
        <v>1859</v>
      </c>
    </row>
    <row r="56" spans="1:58" x14ac:dyDescent="0.35">
      <c r="A56" t="s">
        <v>3665</v>
      </c>
      <c r="B56">
        <v>10000</v>
      </c>
      <c r="C56">
        <v>20000</v>
      </c>
      <c r="D56" s="3">
        <v>45798</v>
      </c>
      <c r="E56" t="s">
        <v>59</v>
      </c>
      <c r="F56" t="s">
        <v>3666</v>
      </c>
      <c r="G56" t="s">
        <v>3667</v>
      </c>
      <c r="I56">
        <v>2</v>
      </c>
      <c r="J56" t="s">
        <v>940</v>
      </c>
      <c r="K56">
        <v>77</v>
      </c>
      <c r="L56" t="s">
        <v>234</v>
      </c>
      <c r="M56" s="4">
        <v>2884</v>
      </c>
      <c r="P56" s="3">
        <v>45793</v>
      </c>
      <c r="R56">
        <v>77</v>
      </c>
      <c r="S56" s="4">
        <v>222068</v>
      </c>
      <c r="T56" t="s">
        <v>64</v>
      </c>
      <c r="U56" t="s">
        <v>2527</v>
      </c>
      <c r="V56">
        <v>0</v>
      </c>
      <c r="W56" s="4">
        <v>200000</v>
      </c>
      <c r="X56" s="4">
        <v>22068</v>
      </c>
      <c r="Y56">
        <v>0</v>
      </c>
      <c r="Z56">
        <v>0</v>
      </c>
      <c r="AA56">
        <v>0</v>
      </c>
      <c r="AD56">
        <v>0</v>
      </c>
      <c r="AM56" t="s">
        <v>2528</v>
      </c>
      <c r="AN56" t="s">
        <v>97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62</v>
      </c>
      <c r="AZ56" t="s">
        <v>3668</v>
      </c>
      <c r="BA56">
        <v>0</v>
      </c>
      <c r="BC56" t="s">
        <v>97</v>
      </c>
      <c r="BF56" t="s">
        <v>3669</v>
      </c>
    </row>
    <row r="57" spans="1:58" x14ac:dyDescent="0.35">
      <c r="A57" t="s">
        <v>3228</v>
      </c>
      <c r="B57">
        <v>10000</v>
      </c>
      <c r="C57">
        <v>20000</v>
      </c>
      <c r="D57" s="3">
        <v>45798</v>
      </c>
      <c r="E57" t="s">
        <v>59</v>
      </c>
      <c r="F57" t="s">
        <v>3229</v>
      </c>
      <c r="G57" t="s">
        <v>3221</v>
      </c>
      <c r="I57">
        <v>2</v>
      </c>
      <c r="J57" t="s">
        <v>940</v>
      </c>
      <c r="K57">
        <v>77</v>
      </c>
      <c r="L57" t="s">
        <v>234</v>
      </c>
      <c r="M57" s="4">
        <v>1250</v>
      </c>
      <c r="P57" s="3">
        <v>45793</v>
      </c>
      <c r="R57">
        <v>88</v>
      </c>
      <c r="S57" s="4">
        <v>110000</v>
      </c>
      <c r="T57" t="s">
        <v>64</v>
      </c>
      <c r="U57" t="s">
        <v>652</v>
      </c>
      <c r="V57">
        <v>0</v>
      </c>
      <c r="W57" s="4">
        <v>100000</v>
      </c>
      <c r="X57" s="4">
        <v>10000</v>
      </c>
      <c r="Y57">
        <v>0</v>
      </c>
      <c r="Z57">
        <v>0</v>
      </c>
      <c r="AA57">
        <v>0</v>
      </c>
      <c r="AD57">
        <v>0</v>
      </c>
      <c r="AM57" t="s">
        <v>653</v>
      </c>
      <c r="AN57" t="s">
        <v>97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62</v>
      </c>
      <c r="AZ57" t="s">
        <v>6187</v>
      </c>
      <c r="BA57">
        <v>0</v>
      </c>
      <c r="BC57" t="s">
        <v>97</v>
      </c>
      <c r="BF57" t="s">
        <v>3230</v>
      </c>
    </row>
    <row r="58" spans="1:58" x14ac:dyDescent="0.35">
      <c r="A58" t="s">
        <v>3231</v>
      </c>
      <c r="B58">
        <v>10000</v>
      </c>
      <c r="C58">
        <v>20000</v>
      </c>
      <c r="D58" s="3">
        <v>45798</v>
      </c>
      <c r="E58" t="s">
        <v>59</v>
      </c>
      <c r="F58" t="s">
        <v>3232</v>
      </c>
      <c r="G58" t="s">
        <v>3221</v>
      </c>
      <c r="I58">
        <v>2</v>
      </c>
      <c r="J58" t="s">
        <v>940</v>
      </c>
      <c r="K58">
        <v>77</v>
      </c>
      <c r="L58" t="s">
        <v>234</v>
      </c>
      <c r="M58" s="4">
        <v>1250</v>
      </c>
      <c r="P58" s="3">
        <v>45793</v>
      </c>
      <c r="R58">
        <v>88</v>
      </c>
      <c r="S58" s="4">
        <v>110000</v>
      </c>
      <c r="T58" t="s">
        <v>64</v>
      </c>
      <c r="U58" t="s">
        <v>1046</v>
      </c>
      <c r="V58">
        <v>0</v>
      </c>
      <c r="W58" s="4">
        <v>100000</v>
      </c>
      <c r="X58" s="4">
        <v>10000</v>
      </c>
      <c r="Y58">
        <v>0</v>
      </c>
      <c r="Z58">
        <v>0</v>
      </c>
      <c r="AA58">
        <v>0</v>
      </c>
      <c r="AD58">
        <v>0</v>
      </c>
      <c r="AM58" t="s">
        <v>1047</v>
      </c>
      <c r="AN58" t="s">
        <v>97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62</v>
      </c>
      <c r="AZ58" t="s">
        <v>6188</v>
      </c>
      <c r="BA58">
        <v>0</v>
      </c>
      <c r="BC58" t="s">
        <v>97</v>
      </c>
      <c r="BF58" t="s">
        <v>3233</v>
      </c>
    </row>
    <row r="59" spans="1:58" x14ac:dyDescent="0.35">
      <c r="A59" t="s">
        <v>3234</v>
      </c>
      <c r="B59">
        <v>10000</v>
      </c>
      <c r="C59">
        <v>20000</v>
      </c>
      <c r="D59" s="3">
        <v>45798</v>
      </c>
      <c r="E59" t="s">
        <v>59</v>
      </c>
      <c r="F59" t="s">
        <v>3235</v>
      </c>
      <c r="G59" t="s">
        <v>3221</v>
      </c>
      <c r="I59">
        <v>2</v>
      </c>
      <c r="J59" t="s">
        <v>940</v>
      </c>
      <c r="K59">
        <v>77</v>
      </c>
      <c r="L59" t="s">
        <v>234</v>
      </c>
      <c r="M59" s="4">
        <v>1250</v>
      </c>
      <c r="P59" s="3">
        <v>45793</v>
      </c>
      <c r="R59">
        <v>88</v>
      </c>
      <c r="S59" s="4">
        <v>110000</v>
      </c>
      <c r="T59" t="s">
        <v>64</v>
      </c>
      <c r="U59" t="s">
        <v>3043</v>
      </c>
      <c r="V59">
        <v>0</v>
      </c>
      <c r="W59" s="4">
        <v>100000</v>
      </c>
      <c r="X59" s="4">
        <v>10000</v>
      </c>
      <c r="Y59">
        <v>0</v>
      </c>
      <c r="Z59">
        <v>0</v>
      </c>
      <c r="AA59">
        <v>0</v>
      </c>
      <c r="AD59">
        <v>0</v>
      </c>
      <c r="AM59" t="s">
        <v>3044</v>
      </c>
      <c r="AN59" t="s">
        <v>97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62</v>
      </c>
      <c r="AZ59" t="s">
        <v>6189</v>
      </c>
      <c r="BA59">
        <v>0</v>
      </c>
      <c r="BC59" t="s">
        <v>97</v>
      </c>
      <c r="BF59" t="s">
        <v>3236</v>
      </c>
    </row>
    <row r="60" spans="1:58" x14ac:dyDescent="0.35">
      <c r="A60" t="s">
        <v>3347</v>
      </c>
      <c r="B60">
        <v>10000</v>
      </c>
      <c r="C60">
        <v>20000</v>
      </c>
      <c r="D60" s="3">
        <v>45798</v>
      </c>
      <c r="E60" t="s">
        <v>59</v>
      </c>
      <c r="F60" t="s">
        <v>3348</v>
      </c>
      <c r="G60" t="s">
        <v>3221</v>
      </c>
      <c r="I60">
        <v>2</v>
      </c>
      <c r="J60" t="s">
        <v>940</v>
      </c>
      <c r="K60">
        <v>77</v>
      </c>
      <c r="L60" t="s">
        <v>234</v>
      </c>
      <c r="M60" s="4">
        <v>2500</v>
      </c>
      <c r="P60" s="3">
        <v>45793</v>
      </c>
      <c r="R60">
        <v>88</v>
      </c>
      <c r="S60" s="4">
        <v>220000</v>
      </c>
      <c r="T60" t="s">
        <v>64</v>
      </c>
      <c r="U60" t="s">
        <v>2736</v>
      </c>
      <c r="V60">
        <v>0</v>
      </c>
      <c r="W60" s="4">
        <v>200000</v>
      </c>
      <c r="X60" s="4">
        <v>20000</v>
      </c>
      <c r="Y60">
        <v>0</v>
      </c>
      <c r="Z60">
        <v>0</v>
      </c>
      <c r="AA60">
        <v>0</v>
      </c>
      <c r="AD60">
        <v>0</v>
      </c>
      <c r="AM60" t="s">
        <v>2737</v>
      </c>
      <c r="AN60" t="s">
        <v>97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62</v>
      </c>
      <c r="AZ60" t="s">
        <v>3349</v>
      </c>
      <c r="BA60">
        <v>0</v>
      </c>
      <c r="BC60" t="s">
        <v>97</v>
      </c>
      <c r="BF60" t="s">
        <v>3350</v>
      </c>
    </row>
    <row r="61" spans="1:58" x14ac:dyDescent="0.35">
      <c r="A61" t="s">
        <v>2773</v>
      </c>
      <c r="B61">
        <v>10000</v>
      </c>
      <c r="C61">
        <v>10000</v>
      </c>
      <c r="D61" s="3">
        <v>45796</v>
      </c>
      <c r="E61" t="s">
        <v>59</v>
      </c>
      <c r="F61" t="s">
        <v>2774</v>
      </c>
      <c r="G61" t="s">
        <v>2775</v>
      </c>
      <c r="I61">
        <v>1</v>
      </c>
      <c r="J61" t="s">
        <v>940</v>
      </c>
      <c r="K61">
        <v>72</v>
      </c>
      <c r="L61" t="s">
        <v>198</v>
      </c>
      <c r="M61" s="4">
        <v>6238</v>
      </c>
      <c r="P61" s="3">
        <v>45793</v>
      </c>
      <c r="R61">
        <v>3</v>
      </c>
      <c r="S61" s="4">
        <v>18714</v>
      </c>
      <c r="T61" t="s">
        <v>64</v>
      </c>
      <c r="U61" t="s">
        <v>2776</v>
      </c>
      <c r="V61">
        <v>0</v>
      </c>
      <c r="W61" s="4">
        <v>15520</v>
      </c>
      <c r="X61" s="4">
        <v>3194</v>
      </c>
      <c r="Y61">
        <v>0</v>
      </c>
      <c r="Z61">
        <v>0</v>
      </c>
      <c r="AA61">
        <v>0</v>
      </c>
      <c r="AD61">
        <v>0</v>
      </c>
      <c r="AM61" t="s">
        <v>2777</v>
      </c>
      <c r="AN61" t="s">
        <v>2778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62</v>
      </c>
      <c r="AZ61" t="s">
        <v>5013</v>
      </c>
      <c r="BA61">
        <v>0</v>
      </c>
      <c r="BC61" t="s">
        <v>2778</v>
      </c>
      <c r="BF61" t="s">
        <v>2779</v>
      </c>
    </row>
    <row r="62" spans="1:58" x14ac:dyDescent="0.35">
      <c r="A62" t="s">
        <v>2773</v>
      </c>
      <c r="B62">
        <v>20000</v>
      </c>
      <c r="C62">
        <v>10000</v>
      </c>
      <c r="D62" s="3">
        <v>45796</v>
      </c>
      <c r="E62" t="s">
        <v>59</v>
      </c>
      <c r="F62" t="s">
        <v>2774</v>
      </c>
      <c r="G62" t="s">
        <v>2775</v>
      </c>
      <c r="I62">
        <v>1</v>
      </c>
      <c r="J62" t="s">
        <v>940</v>
      </c>
      <c r="K62">
        <v>72</v>
      </c>
      <c r="L62" t="s">
        <v>198</v>
      </c>
      <c r="M62">
        <v>430</v>
      </c>
      <c r="P62" s="3">
        <v>45793</v>
      </c>
      <c r="R62">
        <v>3</v>
      </c>
      <c r="S62" s="4">
        <v>1290</v>
      </c>
      <c r="T62" t="s">
        <v>64</v>
      </c>
      <c r="U62" t="s">
        <v>2776</v>
      </c>
      <c r="V62">
        <v>0</v>
      </c>
      <c r="W62" s="4">
        <v>1290</v>
      </c>
      <c r="X62">
        <v>0</v>
      </c>
      <c r="Y62">
        <v>0</v>
      </c>
      <c r="Z62">
        <v>0</v>
      </c>
      <c r="AA62">
        <v>0</v>
      </c>
      <c r="AD62">
        <v>0</v>
      </c>
      <c r="AM62" t="s">
        <v>2777</v>
      </c>
      <c r="AN62" t="s">
        <v>2778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62</v>
      </c>
      <c r="AZ62" t="s">
        <v>5013</v>
      </c>
      <c r="BA62">
        <v>0</v>
      </c>
      <c r="BC62" t="s">
        <v>2778</v>
      </c>
      <c r="BF62" t="s">
        <v>2779</v>
      </c>
    </row>
    <row r="63" spans="1:58" x14ac:dyDescent="0.35">
      <c r="A63" t="s">
        <v>2780</v>
      </c>
      <c r="B63">
        <v>10000</v>
      </c>
      <c r="C63">
        <v>10000</v>
      </c>
      <c r="D63" s="3">
        <v>45796</v>
      </c>
      <c r="E63" t="s">
        <v>59</v>
      </c>
      <c r="F63" s="5">
        <v>0.47240740740740739</v>
      </c>
      <c r="G63" t="s">
        <v>2775</v>
      </c>
      <c r="I63">
        <v>1</v>
      </c>
      <c r="J63" t="s">
        <v>940</v>
      </c>
      <c r="K63">
        <v>72</v>
      </c>
      <c r="L63" t="s">
        <v>196</v>
      </c>
      <c r="M63" s="4">
        <v>2910</v>
      </c>
      <c r="P63" s="3">
        <v>45793</v>
      </c>
      <c r="R63">
        <v>3</v>
      </c>
      <c r="S63" s="4">
        <v>8730</v>
      </c>
      <c r="T63" t="s">
        <v>64</v>
      </c>
      <c r="U63" t="s">
        <v>2781</v>
      </c>
      <c r="V63">
        <v>0</v>
      </c>
      <c r="W63" s="4">
        <v>5180</v>
      </c>
      <c r="X63" s="4">
        <v>3550</v>
      </c>
      <c r="Y63">
        <v>0</v>
      </c>
      <c r="Z63">
        <v>0</v>
      </c>
      <c r="AA63">
        <v>0</v>
      </c>
      <c r="AD63">
        <v>0</v>
      </c>
      <c r="AM63" t="s">
        <v>2782</v>
      </c>
      <c r="AN63" t="s">
        <v>2778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62</v>
      </c>
      <c r="AZ63" t="s">
        <v>3084</v>
      </c>
      <c r="BA63">
        <v>0</v>
      </c>
      <c r="BC63" t="s">
        <v>2778</v>
      </c>
      <c r="BF63" t="s">
        <v>2779</v>
      </c>
    </row>
    <row r="64" spans="1:58" x14ac:dyDescent="0.35">
      <c r="A64" t="s">
        <v>2780</v>
      </c>
      <c r="B64">
        <v>20000</v>
      </c>
      <c r="C64">
        <v>10000</v>
      </c>
      <c r="D64" s="3">
        <v>45796</v>
      </c>
      <c r="E64" t="s">
        <v>59</v>
      </c>
      <c r="F64" s="5">
        <v>0.47240740740740739</v>
      </c>
      <c r="G64" t="s">
        <v>2775</v>
      </c>
      <c r="I64">
        <v>1</v>
      </c>
      <c r="J64" t="s">
        <v>940</v>
      </c>
      <c r="K64">
        <v>72</v>
      </c>
      <c r="L64" t="s">
        <v>196</v>
      </c>
      <c r="M64">
        <v>90</v>
      </c>
      <c r="P64" s="3">
        <v>45793</v>
      </c>
      <c r="R64">
        <v>3</v>
      </c>
      <c r="S64">
        <v>270</v>
      </c>
      <c r="T64" t="s">
        <v>64</v>
      </c>
      <c r="U64" t="s">
        <v>2781</v>
      </c>
      <c r="V64">
        <v>0</v>
      </c>
      <c r="W64">
        <v>270</v>
      </c>
      <c r="X64">
        <v>0</v>
      </c>
      <c r="Y64">
        <v>0</v>
      </c>
      <c r="Z64">
        <v>0</v>
      </c>
      <c r="AA64">
        <v>0</v>
      </c>
      <c r="AD64">
        <v>0</v>
      </c>
      <c r="AM64" t="s">
        <v>2782</v>
      </c>
      <c r="AN64" t="s">
        <v>2778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62</v>
      </c>
      <c r="AZ64" t="s">
        <v>3084</v>
      </c>
      <c r="BA64">
        <v>0</v>
      </c>
      <c r="BC64" t="s">
        <v>2778</v>
      </c>
      <c r="BF64" t="s">
        <v>2779</v>
      </c>
    </row>
    <row r="65" spans="1:58" x14ac:dyDescent="0.35">
      <c r="A65" t="s">
        <v>3085</v>
      </c>
      <c r="B65">
        <v>10000</v>
      </c>
      <c r="C65">
        <v>10000</v>
      </c>
      <c r="D65" s="3">
        <v>45798</v>
      </c>
      <c r="E65" t="s">
        <v>59</v>
      </c>
      <c r="F65" t="s">
        <v>3086</v>
      </c>
      <c r="G65" t="s">
        <v>3087</v>
      </c>
      <c r="I65">
        <v>1</v>
      </c>
      <c r="J65" t="s">
        <v>940</v>
      </c>
      <c r="K65">
        <v>95</v>
      </c>
      <c r="L65" t="s">
        <v>211</v>
      </c>
      <c r="M65" s="4">
        <v>8750</v>
      </c>
      <c r="P65" s="3">
        <v>45793</v>
      </c>
      <c r="R65">
        <v>14</v>
      </c>
      <c r="S65" s="4">
        <v>122500</v>
      </c>
      <c r="T65" t="s">
        <v>64</v>
      </c>
      <c r="U65">
        <v>86.915900010000001</v>
      </c>
      <c r="V65">
        <v>0</v>
      </c>
      <c r="W65" s="4">
        <v>122497</v>
      </c>
      <c r="X65">
        <v>3</v>
      </c>
      <c r="Y65">
        <v>0</v>
      </c>
      <c r="Z65">
        <v>0</v>
      </c>
      <c r="AA65">
        <v>0</v>
      </c>
      <c r="AD65">
        <v>0</v>
      </c>
      <c r="AM65">
        <v>86.915899999999993</v>
      </c>
      <c r="AN65" t="s">
        <v>740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62</v>
      </c>
      <c r="AZ65" t="s">
        <v>3088</v>
      </c>
      <c r="BA65">
        <v>0</v>
      </c>
      <c r="BC65" t="s">
        <v>740</v>
      </c>
      <c r="BF65" t="s">
        <v>1865</v>
      </c>
    </row>
    <row r="66" spans="1:58" x14ac:dyDescent="0.35">
      <c r="A66" t="s">
        <v>2783</v>
      </c>
      <c r="B66">
        <v>10000</v>
      </c>
      <c r="C66">
        <v>30000</v>
      </c>
      <c r="D66" s="3">
        <v>45797</v>
      </c>
      <c r="E66" t="s">
        <v>59</v>
      </c>
      <c r="F66" t="s">
        <v>5065</v>
      </c>
      <c r="G66" t="s">
        <v>2702</v>
      </c>
      <c r="I66">
        <v>1</v>
      </c>
      <c r="J66" t="s">
        <v>940</v>
      </c>
      <c r="K66">
        <v>63</v>
      </c>
      <c r="L66" t="s">
        <v>238</v>
      </c>
      <c r="M66" s="4">
        <v>4616</v>
      </c>
      <c r="P66" s="3">
        <v>45793</v>
      </c>
      <c r="R66">
        <v>13</v>
      </c>
      <c r="S66" s="4">
        <v>60008</v>
      </c>
      <c r="T66" t="s">
        <v>64</v>
      </c>
      <c r="U66" t="s">
        <v>2703</v>
      </c>
      <c r="V66">
        <v>0</v>
      </c>
      <c r="W66" s="4">
        <v>60000</v>
      </c>
      <c r="X66">
        <v>8</v>
      </c>
      <c r="Y66">
        <v>0</v>
      </c>
      <c r="Z66">
        <v>0</v>
      </c>
      <c r="AA66">
        <v>0</v>
      </c>
      <c r="AD66">
        <v>0</v>
      </c>
      <c r="AM66" t="s">
        <v>2704</v>
      </c>
      <c r="AN66" t="s">
        <v>568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62</v>
      </c>
      <c r="AZ66" t="s">
        <v>5066</v>
      </c>
      <c r="BA66">
        <v>0</v>
      </c>
      <c r="BC66" t="s">
        <v>568</v>
      </c>
      <c r="BF66" t="s">
        <v>2230</v>
      </c>
    </row>
    <row r="67" spans="1:58" x14ac:dyDescent="0.35">
      <c r="A67" t="s">
        <v>2785</v>
      </c>
      <c r="B67">
        <v>10000</v>
      </c>
      <c r="C67">
        <v>10000</v>
      </c>
      <c r="D67" s="3">
        <v>45793</v>
      </c>
      <c r="E67" t="s">
        <v>59</v>
      </c>
      <c r="F67" s="5">
        <v>0.45591435185185186</v>
      </c>
      <c r="G67" t="s">
        <v>2708</v>
      </c>
      <c r="I67">
        <v>1</v>
      </c>
      <c r="J67" t="s">
        <v>940</v>
      </c>
      <c r="K67">
        <v>65</v>
      </c>
      <c r="L67" t="s">
        <v>248</v>
      </c>
      <c r="M67">
        <v>334</v>
      </c>
      <c r="P67" s="3">
        <v>45793</v>
      </c>
      <c r="R67">
        <v>6</v>
      </c>
      <c r="S67" s="4">
        <v>2004</v>
      </c>
      <c r="T67" t="s">
        <v>64</v>
      </c>
      <c r="U67" t="s">
        <v>2786</v>
      </c>
      <c r="V67">
        <v>0</v>
      </c>
      <c r="W67" s="4">
        <v>2000</v>
      </c>
      <c r="X67">
        <v>4</v>
      </c>
      <c r="Y67">
        <v>0</v>
      </c>
      <c r="Z67">
        <v>0</v>
      </c>
      <c r="AA67">
        <v>0</v>
      </c>
      <c r="AD67">
        <v>0</v>
      </c>
      <c r="AM67" t="s">
        <v>2787</v>
      </c>
      <c r="AN67" t="s">
        <v>1470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62</v>
      </c>
      <c r="AZ67" t="s">
        <v>5067</v>
      </c>
      <c r="BA67">
        <v>0</v>
      </c>
      <c r="BC67" t="s">
        <v>1470</v>
      </c>
      <c r="BF67" t="s">
        <v>1471</v>
      </c>
    </row>
    <row r="68" spans="1:58" x14ac:dyDescent="0.35">
      <c r="A68" t="s">
        <v>2788</v>
      </c>
      <c r="B68">
        <v>10000</v>
      </c>
      <c r="C68">
        <v>10000</v>
      </c>
      <c r="D68" s="3">
        <v>45796</v>
      </c>
      <c r="E68" t="s">
        <v>59</v>
      </c>
      <c r="F68" t="s">
        <v>2789</v>
      </c>
      <c r="G68" t="s">
        <v>2708</v>
      </c>
      <c r="I68">
        <v>1</v>
      </c>
      <c r="J68" t="s">
        <v>940</v>
      </c>
      <c r="K68">
        <v>65</v>
      </c>
      <c r="L68" t="s">
        <v>248</v>
      </c>
      <c r="M68">
        <v>250</v>
      </c>
      <c r="P68" s="3">
        <v>45793</v>
      </c>
      <c r="R68">
        <v>8</v>
      </c>
      <c r="S68" s="4">
        <v>2000</v>
      </c>
      <c r="T68" t="s">
        <v>64</v>
      </c>
      <c r="U68" t="s">
        <v>2790</v>
      </c>
      <c r="V68">
        <v>0</v>
      </c>
      <c r="W68" s="4">
        <v>2000</v>
      </c>
      <c r="X68">
        <v>0</v>
      </c>
      <c r="Y68">
        <v>0</v>
      </c>
      <c r="Z68">
        <v>0</v>
      </c>
      <c r="AA68">
        <v>0</v>
      </c>
      <c r="AD68">
        <v>0</v>
      </c>
      <c r="AM68" t="s">
        <v>2791</v>
      </c>
      <c r="AN68" t="s">
        <v>1470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Y68" t="s">
        <v>62</v>
      </c>
      <c r="AZ68" t="s">
        <v>5068</v>
      </c>
      <c r="BA68">
        <v>0</v>
      </c>
      <c r="BC68" t="s">
        <v>1470</v>
      </c>
      <c r="BF68" t="s">
        <v>1471</v>
      </c>
    </row>
    <row r="69" spans="1:58" x14ac:dyDescent="0.35">
      <c r="A69" t="s">
        <v>2792</v>
      </c>
      <c r="B69">
        <v>10000</v>
      </c>
      <c r="C69">
        <v>10000</v>
      </c>
      <c r="D69" s="3">
        <v>45793</v>
      </c>
      <c r="E69" t="s">
        <v>59</v>
      </c>
      <c r="F69" s="5">
        <v>0.45591435185185186</v>
      </c>
      <c r="G69" t="s">
        <v>2708</v>
      </c>
      <c r="I69">
        <v>1</v>
      </c>
      <c r="J69" t="s">
        <v>940</v>
      </c>
      <c r="K69">
        <v>65</v>
      </c>
      <c r="L69" t="s">
        <v>248</v>
      </c>
      <c r="M69">
        <v>250</v>
      </c>
      <c r="P69" s="3">
        <v>45793</v>
      </c>
      <c r="R69">
        <v>6</v>
      </c>
      <c r="S69" s="4">
        <v>1500</v>
      </c>
      <c r="T69" t="s">
        <v>64</v>
      </c>
      <c r="U69" t="s">
        <v>2786</v>
      </c>
      <c r="V69">
        <v>0</v>
      </c>
      <c r="W69" s="4">
        <v>1500</v>
      </c>
      <c r="X69">
        <v>0</v>
      </c>
      <c r="Y69">
        <v>0</v>
      </c>
      <c r="Z69">
        <v>0</v>
      </c>
      <c r="AA69">
        <v>0</v>
      </c>
      <c r="AD69">
        <v>0</v>
      </c>
      <c r="AM69" t="s">
        <v>2787</v>
      </c>
      <c r="AN69" t="s">
        <v>1470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Y69" t="s">
        <v>62</v>
      </c>
      <c r="AZ69" t="s">
        <v>5069</v>
      </c>
      <c r="BA69">
        <v>0</v>
      </c>
      <c r="BC69" t="s">
        <v>1470</v>
      </c>
      <c r="BF69" t="s">
        <v>1575</v>
      </c>
    </row>
    <row r="70" spans="1:58" x14ac:dyDescent="0.35">
      <c r="A70" t="s">
        <v>2793</v>
      </c>
      <c r="B70">
        <v>10000</v>
      </c>
      <c r="C70">
        <v>10000</v>
      </c>
      <c r="D70" s="3">
        <v>45796</v>
      </c>
      <c r="E70" t="s">
        <v>59</v>
      </c>
      <c r="F70" t="s">
        <v>2794</v>
      </c>
      <c r="G70" t="s">
        <v>2708</v>
      </c>
      <c r="I70">
        <v>1</v>
      </c>
      <c r="J70" t="s">
        <v>940</v>
      </c>
      <c r="K70">
        <v>65</v>
      </c>
      <c r="L70" t="s">
        <v>248</v>
      </c>
      <c r="M70">
        <v>172</v>
      </c>
      <c r="P70" s="3">
        <v>45793</v>
      </c>
      <c r="R70">
        <v>8</v>
      </c>
      <c r="S70" s="4">
        <v>1376</v>
      </c>
      <c r="T70" t="s">
        <v>64</v>
      </c>
      <c r="U70" t="s">
        <v>2790</v>
      </c>
      <c r="V70">
        <v>0</v>
      </c>
      <c r="W70" s="4">
        <v>1370</v>
      </c>
      <c r="X70">
        <v>6</v>
      </c>
      <c r="Y70">
        <v>0</v>
      </c>
      <c r="Z70">
        <v>0</v>
      </c>
      <c r="AA70">
        <v>0</v>
      </c>
      <c r="AD70">
        <v>0</v>
      </c>
      <c r="AM70" t="s">
        <v>2791</v>
      </c>
      <c r="AN70" t="s">
        <v>1470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Y70" t="s">
        <v>62</v>
      </c>
      <c r="AZ70" t="s">
        <v>5070</v>
      </c>
      <c r="BA70">
        <v>0</v>
      </c>
      <c r="BC70" t="s">
        <v>1470</v>
      </c>
      <c r="BF70" t="s">
        <v>1575</v>
      </c>
    </row>
    <row r="71" spans="1:58" x14ac:dyDescent="0.35">
      <c r="A71" t="s">
        <v>4504</v>
      </c>
      <c r="B71">
        <v>10000</v>
      </c>
      <c r="C71">
        <v>10000</v>
      </c>
      <c r="D71" s="3">
        <v>45806</v>
      </c>
      <c r="E71" t="s">
        <v>59</v>
      </c>
      <c r="F71" s="5">
        <v>0.53947916666666662</v>
      </c>
      <c r="G71" t="s">
        <v>4505</v>
      </c>
      <c r="I71">
        <v>1</v>
      </c>
      <c r="J71" t="s">
        <v>940</v>
      </c>
      <c r="K71">
        <v>79</v>
      </c>
      <c r="L71" t="s">
        <v>196</v>
      </c>
      <c r="M71" s="4">
        <v>8037</v>
      </c>
      <c r="P71" s="3">
        <v>45793</v>
      </c>
      <c r="R71">
        <v>1002</v>
      </c>
      <c r="S71" s="4">
        <v>8053074</v>
      </c>
      <c r="T71" t="s">
        <v>64</v>
      </c>
      <c r="U71" t="s">
        <v>4507</v>
      </c>
      <c r="V71">
        <v>0</v>
      </c>
      <c r="W71" s="4">
        <v>6440000</v>
      </c>
      <c r="X71" s="4">
        <v>1613074</v>
      </c>
      <c r="Y71">
        <v>0</v>
      </c>
      <c r="Z71">
        <v>0</v>
      </c>
      <c r="AA71">
        <v>0</v>
      </c>
      <c r="AD71">
        <v>0</v>
      </c>
      <c r="AM71" t="s">
        <v>4508</v>
      </c>
      <c r="AN71" t="s">
        <v>2070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Y71" t="s">
        <v>62</v>
      </c>
      <c r="AZ71" t="s">
        <v>5888</v>
      </c>
      <c r="BA71">
        <v>0</v>
      </c>
      <c r="BC71" t="s">
        <v>2070</v>
      </c>
      <c r="BF71" t="s">
        <v>4509</v>
      </c>
    </row>
    <row r="72" spans="1:58" x14ac:dyDescent="0.35">
      <c r="A72" t="s">
        <v>4504</v>
      </c>
      <c r="B72">
        <v>10000</v>
      </c>
      <c r="C72">
        <v>20000</v>
      </c>
      <c r="D72" s="3">
        <v>45806</v>
      </c>
      <c r="E72" t="s">
        <v>59</v>
      </c>
      <c r="F72" s="5">
        <v>0.53947916666666662</v>
      </c>
      <c r="G72" t="s">
        <v>4505</v>
      </c>
      <c r="I72">
        <v>2</v>
      </c>
      <c r="J72" t="s">
        <v>940</v>
      </c>
      <c r="K72">
        <v>86</v>
      </c>
      <c r="L72" t="s">
        <v>217</v>
      </c>
      <c r="M72" s="4">
        <v>7020000</v>
      </c>
      <c r="P72" s="3">
        <v>45793</v>
      </c>
      <c r="R72">
        <v>1</v>
      </c>
      <c r="S72" s="4">
        <v>7020000</v>
      </c>
      <c r="T72" t="s">
        <v>64</v>
      </c>
      <c r="U72" t="s">
        <v>4507</v>
      </c>
      <c r="V72">
        <v>0</v>
      </c>
      <c r="W72" s="4">
        <v>6440000</v>
      </c>
      <c r="X72" s="4">
        <v>580000</v>
      </c>
      <c r="Y72">
        <v>0</v>
      </c>
      <c r="Z72">
        <v>0</v>
      </c>
      <c r="AA72">
        <v>0</v>
      </c>
      <c r="AD72">
        <v>0</v>
      </c>
      <c r="AM72" t="s">
        <v>4508</v>
      </c>
      <c r="AN72" t="s">
        <v>2070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Y72" t="s">
        <v>62</v>
      </c>
      <c r="AZ72" t="s">
        <v>5888</v>
      </c>
      <c r="BA72">
        <v>0</v>
      </c>
      <c r="BC72" t="s">
        <v>2070</v>
      </c>
      <c r="BF72" t="s">
        <v>4509</v>
      </c>
    </row>
    <row r="73" spans="1:58" x14ac:dyDescent="0.35">
      <c r="A73" t="s">
        <v>2802</v>
      </c>
      <c r="B73">
        <v>10000</v>
      </c>
      <c r="C73">
        <v>10000</v>
      </c>
      <c r="D73" s="3">
        <v>45793</v>
      </c>
      <c r="E73" t="s">
        <v>59</v>
      </c>
      <c r="F73" t="s">
        <v>2680</v>
      </c>
      <c r="G73" t="s">
        <v>2622</v>
      </c>
      <c r="I73">
        <v>1</v>
      </c>
      <c r="J73" t="s">
        <v>940</v>
      </c>
      <c r="K73">
        <v>46</v>
      </c>
      <c r="L73" t="s">
        <v>264</v>
      </c>
      <c r="M73">
        <v>745</v>
      </c>
      <c r="P73" s="3">
        <v>45793</v>
      </c>
      <c r="R73">
        <v>4</v>
      </c>
      <c r="S73" s="4">
        <v>2980</v>
      </c>
      <c r="T73" t="s">
        <v>64</v>
      </c>
      <c r="U73">
        <v>112888120001</v>
      </c>
      <c r="V73">
        <v>0</v>
      </c>
      <c r="W73" s="4">
        <v>2980</v>
      </c>
      <c r="X73">
        <v>0</v>
      </c>
      <c r="Y73">
        <v>0</v>
      </c>
      <c r="Z73">
        <v>0</v>
      </c>
      <c r="AA73">
        <v>0</v>
      </c>
      <c r="AD73">
        <v>0</v>
      </c>
      <c r="AM73">
        <v>11288812</v>
      </c>
      <c r="AN73" t="s">
        <v>129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Y73" t="s">
        <v>62</v>
      </c>
      <c r="AZ73" t="s">
        <v>5071</v>
      </c>
      <c r="BA73">
        <v>0</v>
      </c>
      <c r="BC73" t="s">
        <v>129</v>
      </c>
      <c r="BF73" t="s">
        <v>2803</v>
      </c>
    </row>
    <row r="74" spans="1:58" x14ac:dyDescent="0.35">
      <c r="A74" t="s">
        <v>2804</v>
      </c>
      <c r="B74">
        <v>10000</v>
      </c>
      <c r="C74">
        <v>10000</v>
      </c>
      <c r="D74" s="3">
        <v>45793</v>
      </c>
      <c r="E74" t="s">
        <v>59</v>
      </c>
      <c r="F74" t="s">
        <v>2805</v>
      </c>
      <c r="G74" t="s">
        <v>124</v>
      </c>
      <c r="I74">
        <v>1</v>
      </c>
      <c r="J74" t="s">
        <v>940</v>
      </c>
      <c r="K74">
        <v>59</v>
      </c>
      <c r="L74" t="s">
        <v>126</v>
      </c>
      <c r="M74" s="4">
        <v>5295</v>
      </c>
      <c r="P74" s="3">
        <v>45793</v>
      </c>
      <c r="R74">
        <v>1</v>
      </c>
      <c r="S74" s="4">
        <v>5295</v>
      </c>
      <c r="T74" t="s">
        <v>64</v>
      </c>
      <c r="U74">
        <v>150335490001</v>
      </c>
      <c r="V74">
        <v>0</v>
      </c>
      <c r="W74" s="4">
        <v>5295</v>
      </c>
      <c r="X74">
        <v>0</v>
      </c>
      <c r="Y74">
        <v>0</v>
      </c>
      <c r="Z74">
        <v>0</v>
      </c>
      <c r="AA74">
        <v>0</v>
      </c>
      <c r="AD74">
        <v>0</v>
      </c>
      <c r="AM74">
        <v>15033549</v>
      </c>
      <c r="AN74" t="s">
        <v>129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Y74" t="s">
        <v>62</v>
      </c>
      <c r="AZ74" t="s">
        <v>5072</v>
      </c>
      <c r="BA74">
        <v>0</v>
      </c>
      <c r="BC74" t="s">
        <v>129</v>
      </c>
      <c r="BF74" t="s">
        <v>2806</v>
      </c>
    </row>
    <row r="75" spans="1:58" x14ac:dyDescent="0.35">
      <c r="A75" t="s">
        <v>2804</v>
      </c>
      <c r="B75">
        <v>20000</v>
      </c>
      <c r="C75">
        <v>10000</v>
      </c>
      <c r="D75" s="3">
        <v>45793</v>
      </c>
      <c r="E75" t="s">
        <v>59</v>
      </c>
      <c r="F75" t="s">
        <v>2805</v>
      </c>
      <c r="G75" t="s">
        <v>124</v>
      </c>
      <c r="I75">
        <v>1</v>
      </c>
      <c r="J75" t="s">
        <v>940</v>
      </c>
      <c r="K75">
        <v>59</v>
      </c>
      <c r="L75" t="s">
        <v>126</v>
      </c>
      <c r="M75" s="4">
        <v>1765</v>
      </c>
      <c r="P75" s="3">
        <v>45793</v>
      </c>
      <c r="R75">
        <v>1</v>
      </c>
      <c r="S75" s="4">
        <v>1765</v>
      </c>
      <c r="T75" t="s">
        <v>64</v>
      </c>
      <c r="U75">
        <v>150335490001</v>
      </c>
      <c r="V75">
        <v>0</v>
      </c>
      <c r="W75" s="4">
        <v>1765</v>
      </c>
      <c r="X75">
        <v>0</v>
      </c>
      <c r="Y75">
        <v>0</v>
      </c>
      <c r="Z75">
        <v>0</v>
      </c>
      <c r="AA75">
        <v>0</v>
      </c>
      <c r="AD75">
        <v>0</v>
      </c>
      <c r="AM75">
        <v>15033549</v>
      </c>
      <c r="AN75" t="s">
        <v>129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Y75" t="s">
        <v>62</v>
      </c>
      <c r="AZ75" t="s">
        <v>5072</v>
      </c>
      <c r="BA75">
        <v>0</v>
      </c>
      <c r="BC75" t="s">
        <v>129</v>
      </c>
      <c r="BF75" t="s">
        <v>2806</v>
      </c>
    </row>
    <row r="76" spans="1:58" x14ac:dyDescent="0.35">
      <c r="A76" t="s">
        <v>2807</v>
      </c>
      <c r="B76">
        <v>10000</v>
      </c>
      <c r="C76">
        <v>10000</v>
      </c>
      <c r="D76" s="3">
        <v>45793</v>
      </c>
      <c r="E76" t="s">
        <v>59</v>
      </c>
      <c r="F76" t="s">
        <v>2808</v>
      </c>
      <c r="G76" t="s">
        <v>626</v>
      </c>
      <c r="I76">
        <v>1</v>
      </c>
      <c r="J76" t="s">
        <v>940</v>
      </c>
      <c r="K76">
        <v>59</v>
      </c>
      <c r="L76" t="s">
        <v>126</v>
      </c>
      <c r="M76" s="4">
        <v>2384</v>
      </c>
      <c r="P76" s="3">
        <v>45793</v>
      </c>
      <c r="R76">
        <v>1</v>
      </c>
      <c r="S76" s="4">
        <v>2384</v>
      </c>
      <c r="T76" t="s">
        <v>64</v>
      </c>
      <c r="U76">
        <v>150387530001</v>
      </c>
      <c r="V76">
        <v>0</v>
      </c>
      <c r="W76" s="4">
        <v>2384</v>
      </c>
      <c r="X76">
        <v>0</v>
      </c>
      <c r="Y76">
        <v>0</v>
      </c>
      <c r="Z76">
        <v>0</v>
      </c>
      <c r="AA76">
        <v>0</v>
      </c>
      <c r="AD76">
        <v>0</v>
      </c>
      <c r="AM76">
        <v>15038753</v>
      </c>
      <c r="AN76" t="s">
        <v>129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Y76" t="s">
        <v>62</v>
      </c>
      <c r="AZ76" t="s">
        <v>5073</v>
      </c>
      <c r="BA76">
        <v>0</v>
      </c>
      <c r="BC76" t="s">
        <v>129</v>
      </c>
      <c r="BF76" t="s">
        <v>2809</v>
      </c>
    </row>
    <row r="77" spans="1:58" x14ac:dyDescent="0.35">
      <c r="A77" t="s">
        <v>2810</v>
      </c>
      <c r="B77">
        <v>10000</v>
      </c>
      <c r="C77">
        <v>10000</v>
      </c>
      <c r="D77" s="3">
        <v>45793</v>
      </c>
      <c r="E77" t="s">
        <v>59</v>
      </c>
      <c r="F77" t="s">
        <v>2808</v>
      </c>
      <c r="G77" t="s">
        <v>626</v>
      </c>
      <c r="I77">
        <v>1</v>
      </c>
      <c r="J77" t="s">
        <v>940</v>
      </c>
      <c r="K77">
        <v>59</v>
      </c>
      <c r="L77" t="s">
        <v>126</v>
      </c>
      <c r="M77" s="4">
        <v>2384</v>
      </c>
      <c r="P77" s="3">
        <v>45793</v>
      </c>
      <c r="R77">
        <v>1</v>
      </c>
      <c r="S77" s="4">
        <v>2384</v>
      </c>
      <c r="T77" t="s">
        <v>64</v>
      </c>
      <c r="U77">
        <v>150387530001</v>
      </c>
      <c r="V77">
        <v>0</v>
      </c>
      <c r="W77" s="4">
        <v>2384</v>
      </c>
      <c r="X77">
        <v>0</v>
      </c>
      <c r="Y77">
        <v>0</v>
      </c>
      <c r="Z77">
        <v>0</v>
      </c>
      <c r="AA77">
        <v>0</v>
      </c>
      <c r="AD77">
        <v>0</v>
      </c>
      <c r="AM77">
        <v>15038753</v>
      </c>
      <c r="AN77" t="s">
        <v>129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Y77" t="s">
        <v>62</v>
      </c>
      <c r="AZ77" t="s">
        <v>5074</v>
      </c>
      <c r="BA77">
        <v>0</v>
      </c>
      <c r="BC77" t="s">
        <v>129</v>
      </c>
      <c r="BF77" t="s">
        <v>2811</v>
      </c>
    </row>
    <row r="78" spans="1:58" x14ac:dyDescent="0.35">
      <c r="A78" t="s">
        <v>2810</v>
      </c>
      <c r="B78">
        <v>20000</v>
      </c>
      <c r="C78">
        <v>10000</v>
      </c>
      <c r="D78" s="3">
        <v>45793</v>
      </c>
      <c r="E78" t="s">
        <v>59</v>
      </c>
      <c r="F78" t="s">
        <v>2808</v>
      </c>
      <c r="G78" t="s">
        <v>626</v>
      </c>
      <c r="I78">
        <v>1</v>
      </c>
      <c r="J78" t="s">
        <v>940</v>
      </c>
      <c r="K78">
        <v>59</v>
      </c>
      <c r="L78" t="s">
        <v>126</v>
      </c>
      <c r="M78" s="4">
        <v>2384</v>
      </c>
      <c r="P78" s="3">
        <v>45793</v>
      </c>
      <c r="R78">
        <v>1</v>
      </c>
      <c r="S78" s="4">
        <v>2384</v>
      </c>
      <c r="T78" t="s">
        <v>64</v>
      </c>
      <c r="U78">
        <v>150387530001</v>
      </c>
      <c r="V78">
        <v>0</v>
      </c>
      <c r="W78" s="4">
        <v>2384</v>
      </c>
      <c r="X78">
        <v>0</v>
      </c>
      <c r="Y78">
        <v>0</v>
      </c>
      <c r="Z78">
        <v>0</v>
      </c>
      <c r="AA78">
        <v>0</v>
      </c>
      <c r="AD78">
        <v>0</v>
      </c>
      <c r="AM78">
        <v>15038753</v>
      </c>
      <c r="AN78" t="s">
        <v>129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Y78" t="s">
        <v>62</v>
      </c>
      <c r="AZ78" t="s">
        <v>5074</v>
      </c>
      <c r="BA78">
        <v>0</v>
      </c>
      <c r="BC78" t="s">
        <v>129</v>
      </c>
      <c r="BF78" t="s">
        <v>2811</v>
      </c>
    </row>
    <row r="79" spans="1:58" x14ac:dyDescent="0.35">
      <c r="A79" t="s">
        <v>2812</v>
      </c>
      <c r="B79">
        <v>10000</v>
      </c>
      <c r="C79">
        <v>10000</v>
      </c>
      <c r="D79" s="3">
        <v>45793</v>
      </c>
      <c r="E79" t="s">
        <v>59</v>
      </c>
      <c r="F79" t="s">
        <v>2531</v>
      </c>
      <c r="G79" t="s">
        <v>2813</v>
      </c>
      <c r="I79">
        <v>1</v>
      </c>
      <c r="J79" t="s">
        <v>940</v>
      </c>
      <c r="K79">
        <v>65</v>
      </c>
      <c r="L79" t="s">
        <v>248</v>
      </c>
      <c r="M79" s="4">
        <v>1224</v>
      </c>
      <c r="P79" s="3">
        <v>45793</v>
      </c>
      <c r="R79">
        <v>1</v>
      </c>
      <c r="S79" s="4">
        <v>1224</v>
      </c>
      <c r="T79" t="s">
        <v>64</v>
      </c>
      <c r="U79">
        <v>200283960001</v>
      </c>
      <c r="V79">
        <v>0</v>
      </c>
      <c r="W79" s="4">
        <v>1224</v>
      </c>
      <c r="X79">
        <v>0</v>
      </c>
      <c r="Y79">
        <v>0</v>
      </c>
      <c r="Z79">
        <v>0</v>
      </c>
      <c r="AA79">
        <v>0</v>
      </c>
      <c r="AD79">
        <v>0</v>
      </c>
      <c r="AM79">
        <v>20028396</v>
      </c>
      <c r="AN79" t="s">
        <v>129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Y79" t="s">
        <v>62</v>
      </c>
      <c r="AZ79" t="s">
        <v>5075</v>
      </c>
      <c r="BA79">
        <v>0</v>
      </c>
      <c r="BC79" t="s">
        <v>129</v>
      </c>
      <c r="BF79" t="s">
        <v>2814</v>
      </c>
    </row>
    <row r="80" spans="1:58" x14ac:dyDescent="0.35">
      <c r="A80" t="s">
        <v>2812</v>
      </c>
      <c r="B80">
        <v>20000</v>
      </c>
      <c r="C80">
        <v>10000</v>
      </c>
      <c r="D80" s="3">
        <v>45793</v>
      </c>
      <c r="E80" t="s">
        <v>59</v>
      </c>
      <c r="F80" t="s">
        <v>2531</v>
      </c>
      <c r="G80" t="s">
        <v>2813</v>
      </c>
      <c r="I80">
        <v>1</v>
      </c>
      <c r="J80" t="s">
        <v>940</v>
      </c>
      <c r="K80">
        <v>65</v>
      </c>
      <c r="L80" t="s">
        <v>248</v>
      </c>
      <c r="M80" s="4">
        <v>1224</v>
      </c>
      <c r="P80" s="3">
        <v>45793</v>
      </c>
      <c r="R80">
        <v>1</v>
      </c>
      <c r="S80" s="4">
        <v>1224</v>
      </c>
      <c r="T80" t="s">
        <v>64</v>
      </c>
      <c r="U80">
        <v>200283960001</v>
      </c>
      <c r="V80">
        <v>0</v>
      </c>
      <c r="W80" s="4">
        <v>1224</v>
      </c>
      <c r="X80">
        <v>0</v>
      </c>
      <c r="Y80">
        <v>0</v>
      </c>
      <c r="Z80">
        <v>0</v>
      </c>
      <c r="AA80">
        <v>0</v>
      </c>
      <c r="AD80">
        <v>0</v>
      </c>
      <c r="AM80">
        <v>20028396</v>
      </c>
      <c r="AN80" t="s">
        <v>129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Y80" t="s">
        <v>62</v>
      </c>
      <c r="AZ80" t="s">
        <v>5075</v>
      </c>
      <c r="BA80">
        <v>0</v>
      </c>
      <c r="BC80" t="s">
        <v>129</v>
      </c>
      <c r="BF80" t="s">
        <v>2814</v>
      </c>
    </row>
    <row r="81" spans="1:58" x14ac:dyDescent="0.35">
      <c r="A81" t="s">
        <v>5021</v>
      </c>
      <c r="B81">
        <v>10000</v>
      </c>
      <c r="C81">
        <v>10000</v>
      </c>
      <c r="D81" s="3">
        <v>45803</v>
      </c>
      <c r="E81" t="s">
        <v>59</v>
      </c>
      <c r="F81" t="s">
        <v>3988</v>
      </c>
      <c r="G81" t="s">
        <v>5022</v>
      </c>
      <c r="I81">
        <v>1</v>
      </c>
      <c r="J81" t="s">
        <v>940</v>
      </c>
      <c r="K81">
        <v>66</v>
      </c>
      <c r="L81" t="s">
        <v>223</v>
      </c>
      <c r="M81" s="4">
        <v>280000</v>
      </c>
      <c r="P81" s="3">
        <v>45793</v>
      </c>
      <c r="R81">
        <v>1</v>
      </c>
      <c r="S81" s="4">
        <v>280000</v>
      </c>
      <c r="T81" t="s">
        <v>64</v>
      </c>
      <c r="U81" t="s">
        <v>1200</v>
      </c>
      <c r="V81">
        <v>0</v>
      </c>
      <c r="W81" s="4">
        <v>280000</v>
      </c>
      <c r="X81">
        <v>0</v>
      </c>
      <c r="Y81">
        <v>0</v>
      </c>
      <c r="Z81">
        <v>0</v>
      </c>
      <c r="AA81">
        <v>0</v>
      </c>
      <c r="AD81">
        <v>0</v>
      </c>
      <c r="AM81" t="s">
        <v>1201</v>
      </c>
      <c r="AN81" t="s">
        <v>381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Y81" t="s">
        <v>62</v>
      </c>
      <c r="AZ81" t="s">
        <v>6245</v>
      </c>
      <c r="BA81">
        <v>0</v>
      </c>
      <c r="BC81" t="s">
        <v>381</v>
      </c>
      <c r="BF81" t="s">
        <v>5023</v>
      </c>
    </row>
    <row r="82" spans="1:58" x14ac:dyDescent="0.35">
      <c r="A82" t="s">
        <v>2815</v>
      </c>
      <c r="B82">
        <v>10000</v>
      </c>
      <c r="C82">
        <v>10000</v>
      </c>
      <c r="D82" s="3">
        <v>45796</v>
      </c>
      <c r="E82" t="s">
        <v>59</v>
      </c>
      <c r="F82" t="s">
        <v>2816</v>
      </c>
      <c r="G82" t="s">
        <v>2817</v>
      </c>
      <c r="I82">
        <v>1</v>
      </c>
      <c r="J82" t="s">
        <v>940</v>
      </c>
      <c r="K82">
        <v>70</v>
      </c>
      <c r="L82" t="s">
        <v>269</v>
      </c>
      <c r="M82" s="4">
        <v>6667</v>
      </c>
      <c r="P82" s="3">
        <v>45793</v>
      </c>
      <c r="R82">
        <v>6</v>
      </c>
      <c r="S82" s="4">
        <v>40002</v>
      </c>
      <c r="T82" t="s">
        <v>64</v>
      </c>
      <c r="U82" t="s">
        <v>555</v>
      </c>
      <c r="V82">
        <v>0</v>
      </c>
      <c r="W82" s="4">
        <v>40000</v>
      </c>
      <c r="X82">
        <v>2</v>
      </c>
      <c r="Y82">
        <v>0</v>
      </c>
      <c r="Z82">
        <v>0</v>
      </c>
      <c r="AA82">
        <v>0</v>
      </c>
      <c r="AD82">
        <v>0</v>
      </c>
      <c r="AM82" t="s">
        <v>556</v>
      </c>
      <c r="AN82" t="s">
        <v>381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Y82" t="s">
        <v>62</v>
      </c>
      <c r="AZ82" t="s">
        <v>5076</v>
      </c>
      <c r="BA82">
        <v>0</v>
      </c>
      <c r="BC82" t="s">
        <v>381</v>
      </c>
      <c r="BF82" t="s">
        <v>2818</v>
      </c>
    </row>
    <row r="83" spans="1:58" x14ac:dyDescent="0.35">
      <c r="A83" t="s">
        <v>2819</v>
      </c>
      <c r="B83">
        <v>10000</v>
      </c>
      <c r="C83">
        <v>10000</v>
      </c>
      <c r="D83" s="3">
        <v>45796</v>
      </c>
      <c r="E83" t="s">
        <v>59</v>
      </c>
      <c r="F83" t="s">
        <v>2820</v>
      </c>
      <c r="G83" t="s">
        <v>2821</v>
      </c>
      <c r="I83">
        <v>1</v>
      </c>
      <c r="J83" t="s">
        <v>940</v>
      </c>
      <c r="K83">
        <v>26</v>
      </c>
      <c r="L83" t="s">
        <v>266</v>
      </c>
      <c r="M83" s="4">
        <v>13500</v>
      </c>
      <c r="P83" s="3">
        <v>45793</v>
      </c>
      <c r="R83">
        <v>4</v>
      </c>
      <c r="S83" s="4">
        <v>54000</v>
      </c>
      <c r="T83" t="s">
        <v>64</v>
      </c>
      <c r="U83" t="s">
        <v>1661</v>
      </c>
      <c r="V83">
        <v>0</v>
      </c>
      <c r="W83" s="4">
        <v>54000</v>
      </c>
      <c r="X83">
        <v>0</v>
      </c>
      <c r="Y83">
        <v>0</v>
      </c>
      <c r="Z83">
        <v>0</v>
      </c>
      <c r="AA83">
        <v>0</v>
      </c>
      <c r="AD83">
        <v>0</v>
      </c>
      <c r="AM83" t="s">
        <v>1662</v>
      </c>
      <c r="AN83" t="s">
        <v>441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Y83" t="s">
        <v>62</v>
      </c>
      <c r="AZ83" t="s">
        <v>6246</v>
      </c>
      <c r="BA83">
        <v>0</v>
      </c>
      <c r="BC83" t="s">
        <v>441</v>
      </c>
      <c r="BF83" t="s">
        <v>2822</v>
      </c>
    </row>
    <row r="84" spans="1:58" x14ac:dyDescent="0.35">
      <c r="A84" t="s">
        <v>5077</v>
      </c>
      <c r="B84">
        <v>10000</v>
      </c>
      <c r="C84">
        <v>10000</v>
      </c>
      <c r="D84" s="3">
        <v>45797</v>
      </c>
      <c r="E84" t="s">
        <v>59</v>
      </c>
      <c r="F84" t="s">
        <v>3117</v>
      </c>
      <c r="G84" t="s">
        <v>5078</v>
      </c>
      <c r="I84">
        <v>1</v>
      </c>
      <c r="J84" t="s">
        <v>940</v>
      </c>
      <c r="K84">
        <v>70</v>
      </c>
      <c r="L84" t="s">
        <v>269</v>
      </c>
      <c r="M84" s="4">
        <v>22500</v>
      </c>
      <c r="P84" s="3">
        <v>45793</v>
      </c>
      <c r="R84">
        <v>4</v>
      </c>
      <c r="S84" s="4">
        <v>90000</v>
      </c>
      <c r="T84" t="s">
        <v>64</v>
      </c>
      <c r="U84" t="s">
        <v>439</v>
      </c>
      <c r="V84">
        <v>0</v>
      </c>
      <c r="W84" s="4">
        <v>90000</v>
      </c>
      <c r="X84">
        <v>0</v>
      </c>
      <c r="Y84">
        <v>0</v>
      </c>
      <c r="Z84">
        <v>0</v>
      </c>
      <c r="AA84">
        <v>0</v>
      </c>
      <c r="AD84">
        <v>0</v>
      </c>
      <c r="AM84" t="s">
        <v>440</v>
      </c>
      <c r="AN84" t="s">
        <v>441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Y84" t="s">
        <v>62</v>
      </c>
      <c r="AZ84" t="s">
        <v>5079</v>
      </c>
      <c r="BA84">
        <v>0</v>
      </c>
      <c r="BC84" t="s">
        <v>441</v>
      </c>
      <c r="BF84" t="s">
        <v>5080</v>
      </c>
    </row>
    <row r="85" spans="1:58" x14ac:dyDescent="0.35">
      <c r="A85" t="s">
        <v>2501</v>
      </c>
      <c r="B85">
        <v>10000</v>
      </c>
      <c r="C85">
        <v>20000</v>
      </c>
      <c r="D85" s="3">
        <v>45797</v>
      </c>
      <c r="E85" t="s">
        <v>59</v>
      </c>
      <c r="F85" t="s">
        <v>2096</v>
      </c>
      <c r="G85" t="s">
        <v>2502</v>
      </c>
      <c r="I85">
        <v>2</v>
      </c>
      <c r="J85" t="s">
        <v>940</v>
      </c>
      <c r="K85">
        <v>92</v>
      </c>
      <c r="L85" t="s">
        <v>242</v>
      </c>
      <c r="M85" s="4">
        <v>2200</v>
      </c>
      <c r="P85" s="3">
        <v>45793</v>
      </c>
      <c r="R85">
        <v>1</v>
      </c>
      <c r="S85" s="4">
        <v>2200</v>
      </c>
      <c r="T85" t="s">
        <v>64</v>
      </c>
      <c r="U85" t="s">
        <v>2503</v>
      </c>
      <c r="V85">
        <v>0</v>
      </c>
      <c r="W85" s="4">
        <v>2000</v>
      </c>
      <c r="X85">
        <v>200</v>
      </c>
      <c r="Y85">
        <v>0</v>
      </c>
      <c r="Z85">
        <v>0</v>
      </c>
      <c r="AA85">
        <v>0</v>
      </c>
      <c r="AD85">
        <v>0</v>
      </c>
      <c r="AM85" t="s">
        <v>2504</v>
      </c>
      <c r="AN85" t="s">
        <v>2495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Y85" t="s">
        <v>62</v>
      </c>
      <c r="AZ85" t="s">
        <v>5081</v>
      </c>
      <c r="BA85">
        <v>0</v>
      </c>
      <c r="BC85" t="s">
        <v>2495</v>
      </c>
      <c r="BF85" t="s">
        <v>2496</v>
      </c>
    </row>
    <row r="86" spans="1:58" x14ac:dyDescent="0.35">
      <c r="A86" t="s">
        <v>3401</v>
      </c>
      <c r="B86">
        <v>10000</v>
      </c>
      <c r="C86">
        <v>10000</v>
      </c>
      <c r="D86" s="3">
        <v>45798</v>
      </c>
      <c r="E86" t="s">
        <v>59</v>
      </c>
      <c r="F86" t="s">
        <v>3402</v>
      </c>
      <c r="G86">
        <v>10656256023</v>
      </c>
      <c r="I86">
        <v>1</v>
      </c>
      <c r="J86" t="s">
        <v>940</v>
      </c>
      <c r="K86" t="s">
        <v>180</v>
      </c>
      <c r="L86" t="s">
        <v>202</v>
      </c>
      <c r="M86">
        <v>225</v>
      </c>
      <c r="P86" s="3">
        <v>45793</v>
      </c>
      <c r="R86">
        <v>36</v>
      </c>
      <c r="S86" s="4">
        <v>8100</v>
      </c>
      <c r="T86" t="s">
        <v>64</v>
      </c>
      <c r="U86" t="s">
        <v>3403</v>
      </c>
      <c r="V86">
        <v>0</v>
      </c>
      <c r="W86" s="4">
        <v>5000</v>
      </c>
      <c r="X86" s="4">
        <v>3100</v>
      </c>
      <c r="Y86">
        <v>0</v>
      </c>
      <c r="Z86">
        <v>0</v>
      </c>
      <c r="AA86">
        <v>0</v>
      </c>
      <c r="AD86">
        <v>0</v>
      </c>
      <c r="AM86" t="s">
        <v>3404</v>
      </c>
      <c r="AN86" t="s">
        <v>532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Y86" t="s">
        <v>62</v>
      </c>
      <c r="AZ86" t="s">
        <v>3405</v>
      </c>
      <c r="BA86">
        <v>0</v>
      </c>
      <c r="BC86" t="s">
        <v>532</v>
      </c>
      <c r="BF86" t="s">
        <v>3406</v>
      </c>
    </row>
    <row r="87" spans="1:58" x14ac:dyDescent="0.35">
      <c r="A87" t="s">
        <v>2823</v>
      </c>
      <c r="B87">
        <v>10000</v>
      </c>
      <c r="C87">
        <v>10000</v>
      </c>
      <c r="D87" s="3">
        <v>45793</v>
      </c>
      <c r="E87" t="s">
        <v>59</v>
      </c>
      <c r="F87" t="s">
        <v>2758</v>
      </c>
      <c r="G87" t="s">
        <v>2824</v>
      </c>
      <c r="I87">
        <v>1</v>
      </c>
      <c r="J87" t="s">
        <v>940</v>
      </c>
      <c r="K87">
        <v>65</v>
      </c>
      <c r="L87" t="s">
        <v>248</v>
      </c>
      <c r="M87">
        <v>500</v>
      </c>
      <c r="P87" s="3">
        <v>45793</v>
      </c>
      <c r="R87">
        <v>80</v>
      </c>
      <c r="S87" s="4">
        <v>40000</v>
      </c>
      <c r="T87" t="s">
        <v>64</v>
      </c>
      <c r="U87" t="s">
        <v>2825</v>
      </c>
      <c r="V87">
        <v>0</v>
      </c>
      <c r="W87" s="4">
        <v>40000</v>
      </c>
      <c r="X87">
        <v>0</v>
      </c>
      <c r="Y87">
        <v>0</v>
      </c>
      <c r="Z87">
        <v>0</v>
      </c>
      <c r="AA87">
        <v>0</v>
      </c>
      <c r="AD87">
        <v>0</v>
      </c>
      <c r="AM87" t="s">
        <v>2826</v>
      </c>
      <c r="AN87" t="s">
        <v>1470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Y87" t="s">
        <v>62</v>
      </c>
      <c r="AZ87" t="s">
        <v>5082</v>
      </c>
      <c r="BA87">
        <v>0</v>
      </c>
      <c r="BC87" t="s">
        <v>1470</v>
      </c>
      <c r="BF87" t="s">
        <v>2827</v>
      </c>
    </row>
    <row r="88" spans="1:58" x14ac:dyDescent="0.35">
      <c r="A88" t="s">
        <v>2828</v>
      </c>
      <c r="B88">
        <v>10000</v>
      </c>
      <c r="C88">
        <v>10000</v>
      </c>
      <c r="D88" s="3">
        <v>45793</v>
      </c>
      <c r="E88" t="s">
        <v>59</v>
      </c>
      <c r="F88" t="s">
        <v>2758</v>
      </c>
      <c r="G88" t="s">
        <v>2824</v>
      </c>
      <c r="I88">
        <v>1</v>
      </c>
      <c r="J88" t="s">
        <v>940</v>
      </c>
      <c r="K88">
        <v>65</v>
      </c>
      <c r="L88" t="s">
        <v>248</v>
      </c>
      <c r="M88" s="4">
        <v>2500</v>
      </c>
      <c r="P88" s="3">
        <v>45793</v>
      </c>
      <c r="R88">
        <v>80</v>
      </c>
      <c r="S88" s="4">
        <v>200000</v>
      </c>
      <c r="T88" t="s">
        <v>64</v>
      </c>
      <c r="U88" t="s">
        <v>2825</v>
      </c>
      <c r="V88">
        <v>0</v>
      </c>
      <c r="W88" s="4">
        <v>200000</v>
      </c>
      <c r="X88">
        <v>0</v>
      </c>
      <c r="Y88">
        <v>0</v>
      </c>
      <c r="Z88">
        <v>0</v>
      </c>
      <c r="AA88">
        <v>0</v>
      </c>
      <c r="AD88">
        <v>0</v>
      </c>
      <c r="AM88" t="s">
        <v>2826</v>
      </c>
      <c r="AN88" t="s">
        <v>1470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Y88" t="s">
        <v>62</v>
      </c>
      <c r="AZ88" t="s">
        <v>5083</v>
      </c>
      <c r="BA88">
        <v>0</v>
      </c>
      <c r="BC88" t="s">
        <v>1470</v>
      </c>
      <c r="BF88" t="s">
        <v>2829</v>
      </c>
    </row>
    <row r="89" spans="1:58" x14ac:dyDescent="0.35">
      <c r="A89" t="s">
        <v>5621</v>
      </c>
      <c r="B89">
        <v>10000</v>
      </c>
      <c r="C89">
        <v>10000</v>
      </c>
      <c r="D89" s="3">
        <v>45814</v>
      </c>
      <c r="E89" t="s">
        <v>59</v>
      </c>
      <c r="F89" t="s">
        <v>5622</v>
      </c>
      <c r="G89">
        <v>10656256022</v>
      </c>
      <c r="I89">
        <v>1</v>
      </c>
      <c r="J89" t="s">
        <v>940</v>
      </c>
      <c r="K89" t="s">
        <v>180</v>
      </c>
      <c r="L89" t="s">
        <v>202</v>
      </c>
      <c r="M89">
        <v>825</v>
      </c>
      <c r="P89" s="3">
        <v>45793</v>
      </c>
      <c r="R89">
        <v>297</v>
      </c>
      <c r="S89" s="4">
        <v>245025</v>
      </c>
      <c r="T89" t="s">
        <v>64</v>
      </c>
      <c r="U89" t="s">
        <v>5623</v>
      </c>
      <c r="V89">
        <v>0</v>
      </c>
      <c r="W89" s="4">
        <v>210000</v>
      </c>
      <c r="X89" s="4">
        <v>35025</v>
      </c>
      <c r="Y89">
        <v>0</v>
      </c>
      <c r="Z89">
        <v>0</v>
      </c>
      <c r="AA89">
        <v>0</v>
      </c>
      <c r="AD89">
        <v>0</v>
      </c>
      <c r="AM89" t="s">
        <v>5624</v>
      </c>
      <c r="AN89" t="s">
        <v>97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Y89" t="s">
        <v>62</v>
      </c>
      <c r="AZ89" t="s">
        <v>5625</v>
      </c>
      <c r="BA89">
        <v>0</v>
      </c>
      <c r="BC89" t="s">
        <v>97</v>
      </c>
      <c r="BF89" t="s">
        <v>5626</v>
      </c>
    </row>
    <row r="90" spans="1:58" x14ac:dyDescent="0.35">
      <c r="A90" t="s">
        <v>5763</v>
      </c>
      <c r="B90">
        <v>10000</v>
      </c>
      <c r="C90">
        <v>10000</v>
      </c>
      <c r="D90" s="3">
        <v>45813</v>
      </c>
      <c r="E90" t="s">
        <v>59</v>
      </c>
      <c r="F90" t="s">
        <v>5748</v>
      </c>
      <c r="G90" t="s">
        <v>5749</v>
      </c>
      <c r="I90">
        <v>1</v>
      </c>
      <c r="J90" t="s">
        <v>940</v>
      </c>
      <c r="K90" t="s">
        <v>180</v>
      </c>
      <c r="L90" t="s">
        <v>202</v>
      </c>
      <c r="M90" s="4">
        <v>4260</v>
      </c>
      <c r="P90" s="3">
        <v>45793</v>
      </c>
      <c r="R90">
        <v>27</v>
      </c>
      <c r="S90" s="4">
        <v>115020</v>
      </c>
      <c r="T90" t="s">
        <v>64</v>
      </c>
      <c r="U90" t="s">
        <v>5595</v>
      </c>
      <c r="V90">
        <v>0</v>
      </c>
      <c r="W90" s="4">
        <v>100000</v>
      </c>
      <c r="X90" s="4">
        <v>15020</v>
      </c>
      <c r="Y90">
        <v>0</v>
      </c>
      <c r="Z90">
        <v>0</v>
      </c>
      <c r="AA90">
        <v>0</v>
      </c>
      <c r="AD90">
        <v>0</v>
      </c>
      <c r="AM90" t="s">
        <v>5596</v>
      </c>
      <c r="AN90" t="s">
        <v>97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Y90" t="s">
        <v>62</v>
      </c>
      <c r="AZ90" t="s">
        <v>5764</v>
      </c>
      <c r="BA90">
        <v>0</v>
      </c>
      <c r="BC90" t="s">
        <v>97</v>
      </c>
      <c r="BF90" t="s">
        <v>5765</v>
      </c>
    </row>
    <row r="91" spans="1:58" x14ac:dyDescent="0.35">
      <c r="A91" t="s">
        <v>5772</v>
      </c>
      <c r="B91">
        <v>10000</v>
      </c>
      <c r="C91">
        <v>10000</v>
      </c>
      <c r="D91" s="3">
        <v>45813</v>
      </c>
      <c r="E91" t="s">
        <v>59</v>
      </c>
      <c r="F91" s="5">
        <v>0.48432870370370368</v>
      </c>
      <c r="G91" t="s">
        <v>5749</v>
      </c>
      <c r="I91">
        <v>1</v>
      </c>
      <c r="J91" t="s">
        <v>940</v>
      </c>
      <c r="K91" t="s">
        <v>180</v>
      </c>
      <c r="L91" t="s">
        <v>202</v>
      </c>
      <c r="M91" s="4">
        <v>4260</v>
      </c>
      <c r="P91" s="3">
        <v>45793</v>
      </c>
      <c r="R91">
        <v>27</v>
      </c>
      <c r="S91" s="4">
        <v>115020</v>
      </c>
      <c r="T91" t="s">
        <v>64</v>
      </c>
      <c r="U91" t="s">
        <v>2242</v>
      </c>
      <c r="V91">
        <v>0</v>
      </c>
      <c r="W91" s="4">
        <v>100000</v>
      </c>
      <c r="X91" s="4">
        <v>15020</v>
      </c>
      <c r="Y91">
        <v>0</v>
      </c>
      <c r="Z91">
        <v>0</v>
      </c>
      <c r="AA91">
        <v>0</v>
      </c>
      <c r="AD91">
        <v>0</v>
      </c>
      <c r="AM91" t="s">
        <v>2243</v>
      </c>
      <c r="AN91" t="s">
        <v>97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Y91" t="s">
        <v>62</v>
      </c>
      <c r="AZ91" t="s">
        <v>5773</v>
      </c>
      <c r="BA91">
        <v>0</v>
      </c>
      <c r="BC91" t="s">
        <v>97</v>
      </c>
      <c r="BF91" t="s">
        <v>5774</v>
      </c>
    </row>
    <row r="92" spans="1:58" x14ac:dyDescent="0.35">
      <c r="A92" t="s">
        <v>5791</v>
      </c>
      <c r="B92">
        <v>10000</v>
      </c>
      <c r="C92">
        <v>10000</v>
      </c>
      <c r="D92" s="3">
        <v>45813</v>
      </c>
      <c r="E92" t="s">
        <v>59</v>
      </c>
      <c r="F92" t="s">
        <v>5748</v>
      </c>
      <c r="G92" t="s">
        <v>5749</v>
      </c>
      <c r="I92">
        <v>1</v>
      </c>
      <c r="J92" t="s">
        <v>940</v>
      </c>
      <c r="K92" t="s">
        <v>180</v>
      </c>
      <c r="L92" t="s">
        <v>202</v>
      </c>
      <c r="M92" s="4">
        <v>4260</v>
      </c>
      <c r="P92" s="3">
        <v>45793</v>
      </c>
      <c r="R92">
        <v>27</v>
      </c>
      <c r="S92" s="4">
        <v>115020</v>
      </c>
      <c r="T92" t="s">
        <v>64</v>
      </c>
      <c r="U92" t="s">
        <v>5792</v>
      </c>
      <c r="V92">
        <v>0</v>
      </c>
      <c r="W92" s="4">
        <v>100000</v>
      </c>
      <c r="X92" s="4">
        <v>15020</v>
      </c>
      <c r="Y92">
        <v>0</v>
      </c>
      <c r="Z92">
        <v>0</v>
      </c>
      <c r="AA92">
        <v>0</v>
      </c>
      <c r="AD92">
        <v>0</v>
      </c>
      <c r="AM92" t="s">
        <v>5793</v>
      </c>
      <c r="AN92" t="s">
        <v>97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Y92" t="s">
        <v>62</v>
      </c>
      <c r="AZ92" t="s">
        <v>5794</v>
      </c>
      <c r="BA92">
        <v>0</v>
      </c>
      <c r="BC92" t="s">
        <v>97</v>
      </c>
      <c r="BF92" t="s">
        <v>5795</v>
      </c>
    </row>
    <row r="93" spans="1:58" x14ac:dyDescent="0.35">
      <c r="A93" t="s">
        <v>5796</v>
      </c>
      <c r="B93">
        <v>10000</v>
      </c>
      <c r="C93">
        <v>10000</v>
      </c>
      <c r="D93" s="3">
        <v>45813</v>
      </c>
      <c r="E93" t="s">
        <v>59</v>
      </c>
      <c r="F93" t="s">
        <v>5797</v>
      </c>
      <c r="G93" t="s">
        <v>5749</v>
      </c>
      <c r="I93">
        <v>1</v>
      </c>
      <c r="J93" t="s">
        <v>940</v>
      </c>
      <c r="K93" t="s">
        <v>180</v>
      </c>
      <c r="L93" t="s">
        <v>202</v>
      </c>
      <c r="M93" s="4">
        <v>4260</v>
      </c>
      <c r="P93" s="3">
        <v>45793</v>
      </c>
      <c r="R93">
        <v>27</v>
      </c>
      <c r="S93" s="4">
        <v>115020</v>
      </c>
      <c r="T93" t="s">
        <v>64</v>
      </c>
      <c r="U93" t="s">
        <v>5599</v>
      </c>
      <c r="V93">
        <v>0</v>
      </c>
      <c r="W93" s="4">
        <v>100000</v>
      </c>
      <c r="X93" s="4">
        <v>15020</v>
      </c>
      <c r="Y93">
        <v>0</v>
      </c>
      <c r="Z93">
        <v>0</v>
      </c>
      <c r="AA93">
        <v>0</v>
      </c>
      <c r="AD93">
        <v>0</v>
      </c>
      <c r="AM93" t="s">
        <v>5600</v>
      </c>
      <c r="AN93" t="s">
        <v>97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Y93" t="s">
        <v>62</v>
      </c>
      <c r="AZ93" t="s">
        <v>5798</v>
      </c>
      <c r="BA93">
        <v>0</v>
      </c>
      <c r="BC93" t="s">
        <v>97</v>
      </c>
      <c r="BF93" t="s">
        <v>5799</v>
      </c>
    </row>
    <row r="94" spans="1:58" x14ac:dyDescent="0.35">
      <c r="A94" t="s">
        <v>5806</v>
      </c>
      <c r="B94">
        <v>10000</v>
      </c>
      <c r="C94">
        <v>10000</v>
      </c>
      <c r="D94" s="3">
        <v>45813</v>
      </c>
      <c r="E94" t="s">
        <v>59</v>
      </c>
      <c r="F94" t="s">
        <v>5797</v>
      </c>
      <c r="G94" t="s">
        <v>5749</v>
      </c>
      <c r="I94">
        <v>1</v>
      </c>
      <c r="J94" t="s">
        <v>940</v>
      </c>
      <c r="K94" t="s">
        <v>180</v>
      </c>
      <c r="L94" t="s">
        <v>202</v>
      </c>
      <c r="M94" s="4">
        <v>4260</v>
      </c>
      <c r="P94" s="3">
        <v>45793</v>
      </c>
      <c r="R94">
        <v>27</v>
      </c>
      <c r="S94" s="4">
        <v>115020</v>
      </c>
      <c r="T94" t="s">
        <v>64</v>
      </c>
      <c r="U94" t="s">
        <v>2264</v>
      </c>
      <c r="V94">
        <v>0</v>
      </c>
      <c r="W94" s="4">
        <v>100000</v>
      </c>
      <c r="X94" s="4">
        <v>15020</v>
      </c>
      <c r="Y94">
        <v>0</v>
      </c>
      <c r="Z94">
        <v>0</v>
      </c>
      <c r="AA94">
        <v>0</v>
      </c>
      <c r="AD94">
        <v>0</v>
      </c>
      <c r="AM94" t="s">
        <v>2265</v>
      </c>
      <c r="AN94" t="s">
        <v>97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Y94" t="s">
        <v>62</v>
      </c>
      <c r="AZ94" t="s">
        <v>5807</v>
      </c>
      <c r="BA94">
        <v>0</v>
      </c>
      <c r="BC94" t="s">
        <v>97</v>
      </c>
      <c r="BF94" t="s">
        <v>5808</v>
      </c>
    </row>
    <row r="95" spans="1:58" x14ac:dyDescent="0.35">
      <c r="A95" t="s">
        <v>3576</v>
      </c>
      <c r="B95">
        <v>10000</v>
      </c>
      <c r="C95">
        <v>10000</v>
      </c>
      <c r="D95" s="3">
        <v>45805</v>
      </c>
      <c r="E95" t="s">
        <v>59</v>
      </c>
      <c r="F95" t="s">
        <v>781</v>
      </c>
      <c r="G95">
        <v>10656256022</v>
      </c>
      <c r="I95">
        <v>1</v>
      </c>
      <c r="J95" t="s">
        <v>940</v>
      </c>
      <c r="K95" t="s">
        <v>180</v>
      </c>
      <c r="L95" t="s">
        <v>202</v>
      </c>
      <c r="M95">
        <v>270</v>
      </c>
      <c r="P95" s="3">
        <v>45793</v>
      </c>
      <c r="R95">
        <v>308</v>
      </c>
      <c r="S95" s="4">
        <v>83160</v>
      </c>
      <c r="T95" t="s">
        <v>64</v>
      </c>
      <c r="U95" t="s">
        <v>3577</v>
      </c>
      <c r="V95">
        <v>0</v>
      </c>
      <c r="W95" s="4">
        <v>70000</v>
      </c>
      <c r="X95" s="4">
        <v>13160</v>
      </c>
      <c r="Y95">
        <v>0</v>
      </c>
      <c r="Z95">
        <v>0</v>
      </c>
      <c r="AA95">
        <v>0</v>
      </c>
      <c r="AD95">
        <v>0</v>
      </c>
      <c r="AM95" t="s">
        <v>3578</v>
      </c>
      <c r="AN95" t="s">
        <v>97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Y95" t="s">
        <v>62</v>
      </c>
      <c r="AZ95" t="s">
        <v>6067</v>
      </c>
      <c r="BA95">
        <v>0</v>
      </c>
      <c r="BC95" t="s">
        <v>97</v>
      </c>
      <c r="BF95" t="s">
        <v>3579</v>
      </c>
    </row>
    <row r="96" spans="1:58" x14ac:dyDescent="0.35">
      <c r="A96" t="s">
        <v>5815</v>
      </c>
      <c r="B96">
        <v>10000</v>
      </c>
      <c r="C96">
        <v>10000</v>
      </c>
      <c r="D96" s="3">
        <v>45813</v>
      </c>
      <c r="E96" t="s">
        <v>59</v>
      </c>
      <c r="F96" t="s">
        <v>5797</v>
      </c>
      <c r="G96" t="s">
        <v>5749</v>
      </c>
      <c r="I96">
        <v>1</v>
      </c>
      <c r="J96" t="s">
        <v>940</v>
      </c>
      <c r="K96" t="s">
        <v>180</v>
      </c>
      <c r="L96" t="s">
        <v>202</v>
      </c>
      <c r="M96" s="4">
        <v>4260</v>
      </c>
      <c r="P96" s="3">
        <v>45793</v>
      </c>
      <c r="R96">
        <v>54</v>
      </c>
      <c r="S96" s="4">
        <v>230040</v>
      </c>
      <c r="T96" t="s">
        <v>64</v>
      </c>
      <c r="U96" t="s">
        <v>1331</v>
      </c>
      <c r="V96">
        <v>0</v>
      </c>
      <c r="W96" s="4">
        <v>200000</v>
      </c>
      <c r="X96" s="4">
        <v>30040</v>
      </c>
      <c r="Y96">
        <v>0</v>
      </c>
      <c r="Z96">
        <v>0</v>
      </c>
      <c r="AA96">
        <v>0</v>
      </c>
      <c r="AD96">
        <v>0</v>
      </c>
      <c r="AM96" t="s">
        <v>1332</v>
      </c>
      <c r="AN96" t="s">
        <v>97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Y96" t="s">
        <v>62</v>
      </c>
      <c r="AZ96" t="s">
        <v>5816</v>
      </c>
      <c r="BA96">
        <v>0</v>
      </c>
      <c r="BC96" t="s">
        <v>97</v>
      </c>
      <c r="BF96" t="s">
        <v>5817</v>
      </c>
    </row>
    <row r="97" spans="1:58" x14ac:dyDescent="0.35">
      <c r="A97" t="s">
        <v>5822</v>
      </c>
      <c r="B97">
        <v>10000</v>
      </c>
      <c r="C97">
        <v>10000</v>
      </c>
      <c r="D97" s="3">
        <v>45813</v>
      </c>
      <c r="E97" t="s">
        <v>59</v>
      </c>
      <c r="F97" t="s">
        <v>6247</v>
      </c>
      <c r="G97" t="s">
        <v>5749</v>
      </c>
      <c r="I97">
        <v>1</v>
      </c>
      <c r="J97" t="s">
        <v>940</v>
      </c>
      <c r="K97" t="s">
        <v>180</v>
      </c>
      <c r="L97" t="s">
        <v>202</v>
      </c>
      <c r="M97" s="4">
        <v>4260</v>
      </c>
      <c r="P97" s="3">
        <v>45793</v>
      </c>
      <c r="R97">
        <v>54</v>
      </c>
      <c r="S97" s="4">
        <v>230040</v>
      </c>
      <c r="T97" t="s">
        <v>64</v>
      </c>
      <c r="U97" t="s">
        <v>2279</v>
      </c>
      <c r="V97">
        <v>0</v>
      </c>
      <c r="W97" s="4">
        <v>200000</v>
      </c>
      <c r="X97" s="4">
        <v>30040</v>
      </c>
      <c r="Y97">
        <v>0</v>
      </c>
      <c r="Z97">
        <v>0</v>
      </c>
      <c r="AA97">
        <v>0</v>
      </c>
      <c r="AD97">
        <v>0</v>
      </c>
      <c r="AM97" t="s">
        <v>2280</v>
      </c>
      <c r="AN97" t="s">
        <v>97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Y97" t="s">
        <v>62</v>
      </c>
      <c r="AZ97" t="s">
        <v>5824</v>
      </c>
      <c r="BA97">
        <v>0</v>
      </c>
      <c r="BC97" t="s">
        <v>97</v>
      </c>
      <c r="BF97" t="s">
        <v>5825</v>
      </c>
    </row>
    <row r="98" spans="1:58" x14ac:dyDescent="0.35">
      <c r="A98" t="s">
        <v>3583</v>
      </c>
      <c r="B98">
        <v>10000</v>
      </c>
      <c r="C98">
        <v>20000</v>
      </c>
      <c r="D98" s="3">
        <v>45813</v>
      </c>
      <c r="E98" t="s">
        <v>59</v>
      </c>
      <c r="F98" t="s">
        <v>5823</v>
      </c>
      <c r="G98" t="s">
        <v>5749</v>
      </c>
      <c r="I98">
        <v>1</v>
      </c>
      <c r="J98" t="s">
        <v>940</v>
      </c>
      <c r="K98" t="s">
        <v>180</v>
      </c>
      <c r="L98" t="s">
        <v>202</v>
      </c>
      <c r="M98" s="4">
        <v>4260</v>
      </c>
      <c r="P98" s="3">
        <v>45793</v>
      </c>
      <c r="R98">
        <v>27</v>
      </c>
      <c r="S98" s="4">
        <v>115020</v>
      </c>
      <c r="T98" t="s">
        <v>64</v>
      </c>
      <c r="U98" t="s">
        <v>2269</v>
      </c>
      <c r="V98">
        <v>0</v>
      </c>
      <c r="W98" s="4">
        <v>100000</v>
      </c>
      <c r="X98" s="4">
        <v>15020</v>
      </c>
      <c r="Y98">
        <v>0</v>
      </c>
      <c r="Z98">
        <v>0</v>
      </c>
      <c r="AA98">
        <v>0</v>
      </c>
      <c r="AD98">
        <v>0</v>
      </c>
      <c r="AM98" t="s">
        <v>2270</v>
      </c>
      <c r="AN98" t="s">
        <v>97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Y98" t="s">
        <v>62</v>
      </c>
      <c r="AZ98" t="s">
        <v>5832</v>
      </c>
      <c r="BA98">
        <v>0</v>
      </c>
      <c r="BC98" t="s">
        <v>97</v>
      </c>
      <c r="BF98" t="s">
        <v>3585</v>
      </c>
    </row>
    <row r="99" spans="1:58" x14ac:dyDescent="0.35">
      <c r="A99" t="s">
        <v>3430</v>
      </c>
      <c r="B99">
        <v>10000</v>
      </c>
      <c r="C99">
        <v>10000</v>
      </c>
      <c r="D99" s="3">
        <v>45797</v>
      </c>
      <c r="E99" t="s">
        <v>59</v>
      </c>
      <c r="F99" s="5">
        <v>0.45208333333333334</v>
      </c>
      <c r="G99" t="s">
        <v>3174</v>
      </c>
      <c r="I99">
        <v>1</v>
      </c>
      <c r="J99" t="s">
        <v>940</v>
      </c>
      <c r="K99" t="s">
        <v>182</v>
      </c>
      <c r="L99" t="s">
        <v>188</v>
      </c>
      <c r="M99">
        <v>407</v>
      </c>
      <c r="P99" s="3">
        <v>45793</v>
      </c>
      <c r="R99">
        <v>16</v>
      </c>
      <c r="S99" s="4">
        <v>6512</v>
      </c>
      <c r="T99" t="s">
        <v>64</v>
      </c>
      <c r="U99">
        <v>5000602740001</v>
      </c>
      <c r="V99">
        <v>0</v>
      </c>
      <c r="W99" s="4">
        <v>5000</v>
      </c>
      <c r="X99" s="4">
        <v>1512</v>
      </c>
      <c r="Y99">
        <v>0</v>
      </c>
      <c r="Z99">
        <v>0</v>
      </c>
      <c r="AA99">
        <v>0</v>
      </c>
      <c r="AD99">
        <v>0</v>
      </c>
      <c r="AM99">
        <v>500060274</v>
      </c>
      <c r="AN99" t="s">
        <v>89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Y99" t="s">
        <v>62</v>
      </c>
      <c r="AZ99" t="s">
        <v>3431</v>
      </c>
      <c r="BA99">
        <v>0</v>
      </c>
      <c r="BC99" t="s">
        <v>89</v>
      </c>
      <c r="BF99" t="s">
        <v>3429</v>
      </c>
    </row>
    <row r="100" spans="1:58" x14ac:dyDescent="0.35">
      <c r="A100" t="s">
        <v>3432</v>
      </c>
      <c r="B100">
        <v>10000</v>
      </c>
      <c r="C100">
        <v>10000</v>
      </c>
      <c r="D100" s="3">
        <v>45797</v>
      </c>
      <c r="E100" t="s">
        <v>59</v>
      </c>
      <c r="F100" s="5">
        <v>0.45258101851851851</v>
      </c>
      <c r="G100" t="s">
        <v>3174</v>
      </c>
      <c r="I100">
        <v>1</v>
      </c>
      <c r="J100" t="s">
        <v>940</v>
      </c>
      <c r="K100" t="s">
        <v>182</v>
      </c>
      <c r="L100" t="s">
        <v>188</v>
      </c>
      <c r="M100">
        <v>407</v>
      </c>
      <c r="P100" s="3">
        <v>45793</v>
      </c>
      <c r="R100">
        <v>16</v>
      </c>
      <c r="S100" s="4">
        <v>6512</v>
      </c>
      <c r="T100" t="s">
        <v>64</v>
      </c>
      <c r="U100">
        <v>5000514980001</v>
      </c>
      <c r="V100">
        <v>0</v>
      </c>
      <c r="W100" s="4">
        <v>5000</v>
      </c>
      <c r="X100" s="4">
        <v>1512</v>
      </c>
      <c r="Y100">
        <v>0</v>
      </c>
      <c r="Z100">
        <v>0</v>
      </c>
      <c r="AA100">
        <v>0</v>
      </c>
      <c r="AD100">
        <v>0</v>
      </c>
      <c r="AM100">
        <v>500051498</v>
      </c>
      <c r="AN100" t="s">
        <v>89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Y100" t="s">
        <v>62</v>
      </c>
      <c r="AZ100" t="s">
        <v>3433</v>
      </c>
      <c r="BA100">
        <v>0</v>
      </c>
      <c r="BC100" t="s">
        <v>89</v>
      </c>
      <c r="BF100" t="s">
        <v>3434</v>
      </c>
    </row>
    <row r="101" spans="1:58" x14ac:dyDescent="0.35">
      <c r="A101" t="s">
        <v>3438</v>
      </c>
      <c r="B101">
        <v>10000</v>
      </c>
      <c r="C101">
        <v>10000</v>
      </c>
      <c r="D101" s="3">
        <v>45797</v>
      </c>
      <c r="E101" t="s">
        <v>59</v>
      </c>
      <c r="F101" s="5">
        <v>0.45313657407407409</v>
      </c>
      <c r="G101" t="s">
        <v>3174</v>
      </c>
      <c r="I101">
        <v>1</v>
      </c>
      <c r="J101" t="s">
        <v>940</v>
      </c>
      <c r="K101" t="s">
        <v>182</v>
      </c>
      <c r="L101" t="s">
        <v>188</v>
      </c>
      <c r="M101">
        <v>407</v>
      </c>
      <c r="P101" s="3">
        <v>45793</v>
      </c>
      <c r="R101">
        <v>16</v>
      </c>
      <c r="S101" s="4">
        <v>6512</v>
      </c>
      <c r="T101" t="s">
        <v>64</v>
      </c>
      <c r="U101">
        <v>5000634590001</v>
      </c>
      <c r="V101">
        <v>0</v>
      </c>
      <c r="W101" s="4">
        <v>5000</v>
      </c>
      <c r="X101" s="4">
        <v>1512</v>
      </c>
      <c r="Y101">
        <v>0</v>
      </c>
      <c r="Z101">
        <v>0</v>
      </c>
      <c r="AA101">
        <v>0</v>
      </c>
      <c r="AD101">
        <v>0</v>
      </c>
      <c r="AM101">
        <v>500063459</v>
      </c>
      <c r="AN101" t="s">
        <v>89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Y101" t="s">
        <v>62</v>
      </c>
      <c r="AZ101" t="s">
        <v>3439</v>
      </c>
      <c r="BA101">
        <v>0</v>
      </c>
      <c r="BC101" t="s">
        <v>89</v>
      </c>
      <c r="BF101" t="s">
        <v>3434</v>
      </c>
    </row>
    <row r="102" spans="1:58" x14ac:dyDescent="0.35">
      <c r="A102" t="s">
        <v>3699</v>
      </c>
      <c r="B102">
        <v>10000</v>
      </c>
      <c r="C102">
        <v>10000</v>
      </c>
      <c r="D102" s="3">
        <v>45798</v>
      </c>
      <c r="E102" t="s">
        <v>59</v>
      </c>
      <c r="F102" s="5">
        <v>0.4286226851851852</v>
      </c>
      <c r="G102" t="s">
        <v>3166</v>
      </c>
      <c r="I102">
        <v>1</v>
      </c>
      <c r="J102" t="s">
        <v>940</v>
      </c>
      <c r="K102">
        <v>93</v>
      </c>
      <c r="L102" t="s">
        <v>207</v>
      </c>
      <c r="M102">
        <v>375</v>
      </c>
      <c r="P102" s="3">
        <v>45793</v>
      </c>
      <c r="R102">
        <v>20</v>
      </c>
      <c r="S102" s="4">
        <v>7500</v>
      </c>
      <c r="T102" t="s">
        <v>64</v>
      </c>
      <c r="U102">
        <v>86085350001</v>
      </c>
      <c r="V102">
        <v>0</v>
      </c>
      <c r="W102" s="4">
        <v>6000</v>
      </c>
      <c r="X102" s="4">
        <v>1500</v>
      </c>
      <c r="Y102">
        <v>0</v>
      </c>
      <c r="Z102">
        <v>0</v>
      </c>
      <c r="AA102">
        <v>0</v>
      </c>
      <c r="AD102">
        <v>0</v>
      </c>
      <c r="AM102">
        <v>8608535</v>
      </c>
      <c r="AN102" t="s">
        <v>89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Y102" t="s">
        <v>62</v>
      </c>
      <c r="AZ102" t="s">
        <v>3700</v>
      </c>
      <c r="BA102">
        <v>0</v>
      </c>
      <c r="BC102" t="s">
        <v>89</v>
      </c>
      <c r="BF102" t="s">
        <v>2678</v>
      </c>
    </row>
    <row r="103" spans="1:58" x14ac:dyDescent="0.35">
      <c r="A103" t="s">
        <v>3471</v>
      </c>
      <c r="B103">
        <v>10000</v>
      </c>
      <c r="C103">
        <v>10000</v>
      </c>
      <c r="D103" s="3">
        <v>45798</v>
      </c>
      <c r="E103" t="s">
        <v>59</v>
      </c>
      <c r="F103" t="s">
        <v>1448</v>
      </c>
      <c r="G103" t="s">
        <v>3166</v>
      </c>
      <c r="I103">
        <v>1</v>
      </c>
      <c r="J103" t="s">
        <v>940</v>
      </c>
      <c r="K103">
        <v>93</v>
      </c>
      <c r="L103" t="s">
        <v>207</v>
      </c>
      <c r="M103" s="4">
        <v>1150</v>
      </c>
      <c r="P103" s="3">
        <v>45793</v>
      </c>
      <c r="R103">
        <v>20</v>
      </c>
      <c r="S103" s="4">
        <v>23000</v>
      </c>
      <c r="T103" t="s">
        <v>64</v>
      </c>
      <c r="U103">
        <v>5000580730001</v>
      </c>
      <c r="V103">
        <v>0</v>
      </c>
      <c r="W103" s="4">
        <v>20000</v>
      </c>
      <c r="X103" s="4">
        <v>3000</v>
      </c>
      <c r="Y103">
        <v>0</v>
      </c>
      <c r="Z103">
        <v>0</v>
      </c>
      <c r="AA103">
        <v>0</v>
      </c>
      <c r="AD103">
        <v>0</v>
      </c>
      <c r="AM103">
        <v>500058073</v>
      </c>
      <c r="AN103" t="s">
        <v>89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Y103" t="s">
        <v>62</v>
      </c>
      <c r="AZ103" t="s">
        <v>3472</v>
      </c>
      <c r="BA103">
        <v>0</v>
      </c>
      <c r="BC103" t="s">
        <v>89</v>
      </c>
      <c r="BF103" t="s">
        <v>2678</v>
      </c>
    </row>
    <row r="104" spans="1:58" x14ac:dyDescent="0.35">
      <c r="A104" t="s">
        <v>3473</v>
      </c>
      <c r="B104">
        <v>10000</v>
      </c>
      <c r="C104">
        <v>10000</v>
      </c>
      <c r="D104" s="3">
        <v>45797</v>
      </c>
      <c r="E104" t="s">
        <v>59</v>
      </c>
      <c r="F104" t="s">
        <v>3474</v>
      </c>
      <c r="G104" t="s">
        <v>3166</v>
      </c>
      <c r="I104">
        <v>1</v>
      </c>
      <c r="J104" t="s">
        <v>940</v>
      </c>
      <c r="K104">
        <v>93</v>
      </c>
      <c r="L104" t="s">
        <v>207</v>
      </c>
      <c r="M104">
        <v>978</v>
      </c>
      <c r="P104" s="3">
        <v>45793</v>
      </c>
      <c r="R104">
        <v>20</v>
      </c>
      <c r="S104" s="4">
        <v>19560</v>
      </c>
      <c r="T104" t="s">
        <v>64</v>
      </c>
      <c r="U104">
        <v>5000580740001</v>
      </c>
      <c r="V104">
        <v>0</v>
      </c>
      <c r="W104" s="4">
        <v>17000</v>
      </c>
      <c r="X104" s="4">
        <v>2560</v>
      </c>
      <c r="Y104">
        <v>0</v>
      </c>
      <c r="Z104">
        <v>0</v>
      </c>
      <c r="AA104">
        <v>0</v>
      </c>
      <c r="AD104">
        <v>0</v>
      </c>
      <c r="AM104">
        <v>500058074</v>
      </c>
      <c r="AN104" t="s">
        <v>89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Y104" t="s">
        <v>62</v>
      </c>
      <c r="AZ104" t="s">
        <v>3475</v>
      </c>
      <c r="BA104">
        <v>0</v>
      </c>
      <c r="BC104" t="s">
        <v>89</v>
      </c>
      <c r="BF104" t="s">
        <v>2678</v>
      </c>
    </row>
    <row r="105" spans="1:58" x14ac:dyDescent="0.35">
      <c r="A105" t="s">
        <v>3701</v>
      </c>
      <c r="B105">
        <v>10000</v>
      </c>
      <c r="C105">
        <v>10000</v>
      </c>
      <c r="D105" s="3">
        <v>45798</v>
      </c>
      <c r="E105" t="s">
        <v>59</v>
      </c>
      <c r="F105" s="5">
        <v>0.42826388888888889</v>
      </c>
      <c r="G105" t="s">
        <v>3166</v>
      </c>
      <c r="I105">
        <v>1</v>
      </c>
      <c r="J105" t="s">
        <v>940</v>
      </c>
      <c r="K105">
        <v>93</v>
      </c>
      <c r="L105" t="s">
        <v>207</v>
      </c>
      <c r="M105">
        <v>325</v>
      </c>
      <c r="P105" s="3">
        <v>45793</v>
      </c>
      <c r="R105">
        <v>20</v>
      </c>
      <c r="S105" s="4">
        <v>6500</v>
      </c>
      <c r="T105" t="s">
        <v>64</v>
      </c>
      <c r="U105">
        <v>5000580760001</v>
      </c>
      <c r="V105">
        <v>0</v>
      </c>
      <c r="W105" s="4">
        <v>5000</v>
      </c>
      <c r="X105" s="4">
        <v>1500</v>
      </c>
      <c r="Y105">
        <v>0</v>
      </c>
      <c r="Z105">
        <v>0</v>
      </c>
      <c r="AA105">
        <v>0</v>
      </c>
      <c r="AD105">
        <v>0</v>
      </c>
      <c r="AM105">
        <v>500058076</v>
      </c>
      <c r="AN105" t="s">
        <v>89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Y105" t="s">
        <v>62</v>
      </c>
      <c r="AZ105" t="s">
        <v>3702</v>
      </c>
      <c r="BA105">
        <v>0</v>
      </c>
      <c r="BC105" t="s">
        <v>89</v>
      </c>
      <c r="BF105" t="s">
        <v>2678</v>
      </c>
    </row>
    <row r="106" spans="1:58" x14ac:dyDescent="0.35">
      <c r="A106" t="s">
        <v>2830</v>
      </c>
      <c r="B106">
        <v>10000</v>
      </c>
      <c r="C106">
        <v>10000</v>
      </c>
      <c r="D106" s="3">
        <v>45796</v>
      </c>
      <c r="E106" t="s">
        <v>59</v>
      </c>
      <c r="F106" t="s">
        <v>2831</v>
      </c>
      <c r="G106" t="s">
        <v>2677</v>
      </c>
      <c r="I106">
        <v>1</v>
      </c>
      <c r="J106" t="s">
        <v>940</v>
      </c>
      <c r="K106">
        <v>93</v>
      </c>
      <c r="L106" t="s">
        <v>207</v>
      </c>
      <c r="M106" s="4">
        <v>1150</v>
      </c>
      <c r="P106" s="3">
        <v>45793</v>
      </c>
      <c r="R106">
        <v>20</v>
      </c>
      <c r="S106" s="4">
        <v>23000</v>
      </c>
      <c r="T106" t="s">
        <v>64</v>
      </c>
      <c r="U106">
        <v>5000582200001</v>
      </c>
      <c r="V106">
        <v>0</v>
      </c>
      <c r="W106" s="4">
        <v>20000</v>
      </c>
      <c r="X106" s="4">
        <v>3000</v>
      </c>
      <c r="Y106">
        <v>0</v>
      </c>
      <c r="Z106">
        <v>0</v>
      </c>
      <c r="AA106">
        <v>0</v>
      </c>
      <c r="AD106">
        <v>0</v>
      </c>
      <c r="AM106">
        <v>500058220</v>
      </c>
      <c r="AN106" t="s">
        <v>89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Y106" t="s">
        <v>62</v>
      </c>
      <c r="AZ106" t="s">
        <v>3134</v>
      </c>
      <c r="BA106">
        <v>0</v>
      </c>
      <c r="BC106" t="s">
        <v>89</v>
      </c>
      <c r="BF106" t="s">
        <v>2678</v>
      </c>
    </row>
    <row r="107" spans="1:58" x14ac:dyDescent="0.35">
      <c r="A107" t="s">
        <v>2675</v>
      </c>
      <c r="B107">
        <v>10000</v>
      </c>
      <c r="C107">
        <v>20000</v>
      </c>
      <c r="D107" s="3">
        <v>45797</v>
      </c>
      <c r="E107" t="s">
        <v>59</v>
      </c>
      <c r="F107" t="s">
        <v>2676</v>
      </c>
      <c r="G107" t="s">
        <v>2677</v>
      </c>
      <c r="I107">
        <v>1</v>
      </c>
      <c r="J107" t="s">
        <v>940</v>
      </c>
      <c r="K107">
        <v>93</v>
      </c>
      <c r="L107" t="s">
        <v>207</v>
      </c>
      <c r="M107">
        <v>950</v>
      </c>
      <c r="P107" s="3">
        <v>45793</v>
      </c>
      <c r="R107">
        <v>20</v>
      </c>
      <c r="S107" s="4">
        <v>19000</v>
      </c>
      <c r="T107" t="s">
        <v>64</v>
      </c>
      <c r="U107">
        <v>5000582210001</v>
      </c>
      <c r="V107">
        <v>0</v>
      </c>
      <c r="W107" s="4">
        <v>16397</v>
      </c>
      <c r="X107" s="4">
        <v>2603</v>
      </c>
      <c r="Y107">
        <v>0</v>
      </c>
      <c r="Z107">
        <v>0</v>
      </c>
      <c r="AA107">
        <v>0</v>
      </c>
      <c r="AD107">
        <v>0</v>
      </c>
      <c r="AM107">
        <v>500058221</v>
      </c>
      <c r="AN107" t="s">
        <v>89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Y107" t="s">
        <v>62</v>
      </c>
      <c r="AZ107" t="s">
        <v>3135</v>
      </c>
      <c r="BA107">
        <v>0</v>
      </c>
      <c r="BC107" t="s">
        <v>89</v>
      </c>
      <c r="BF107" t="s">
        <v>2678</v>
      </c>
    </row>
    <row r="108" spans="1:58" x14ac:dyDescent="0.35">
      <c r="A108" t="s">
        <v>3483</v>
      </c>
      <c r="B108">
        <v>10000</v>
      </c>
      <c r="C108">
        <v>10000</v>
      </c>
      <c r="D108" s="3">
        <v>45797</v>
      </c>
      <c r="E108" t="s">
        <v>59</v>
      </c>
      <c r="F108" t="s">
        <v>3484</v>
      </c>
      <c r="G108" t="s">
        <v>3166</v>
      </c>
      <c r="I108">
        <v>1</v>
      </c>
      <c r="J108" t="s">
        <v>940</v>
      </c>
      <c r="K108">
        <v>93</v>
      </c>
      <c r="L108" t="s">
        <v>207</v>
      </c>
      <c r="M108">
        <v>325</v>
      </c>
      <c r="P108" s="3">
        <v>45793</v>
      </c>
      <c r="R108">
        <v>20</v>
      </c>
      <c r="S108" s="4">
        <v>6500</v>
      </c>
      <c r="T108" t="s">
        <v>64</v>
      </c>
      <c r="U108">
        <v>5000602800001</v>
      </c>
      <c r="V108">
        <v>0</v>
      </c>
      <c r="W108" s="4">
        <v>5000</v>
      </c>
      <c r="X108" s="4">
        <v>1500</v>
      </c>
      <c r="Y108">
        <v>0</v>
      </c>
      <c r="Z108">
        <v>0</v>
      </c>
      <c r="AA108">
        <v>0</v>
      </c>
      <c r="AD108">
        <v>0</v>
      </c>
      <c r="AM108">
        <v>500060280</v>
      </c>
      <c r="AN108" t="s">
        <v>89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Y108" t="s">
        <v>62</v>
      </c>
      <c r="AZ108" t="s">
        <v>3485</v>
      </c>
      <c r="BA108">
        <v>0</v>
      </c>
      <c r="BC108" t="s">
        <v>89</v>
      </c>
      <c r="BF108" t="s">
        <v>2678</v>
      </c>
    </row>
    <row r="109" spans="1:58" x14ac:dyDescent="0.35">
      <c r="A109" t="s">
        <v>3486</v>
      </c>
      <c r="B109">
        <v>10000</v>
      </c>
      <c r="C109">
        <v>10000</v>
      </c>
      <c r="D109" s="3">
        <v>45797</v>
      </c>
      <c r="E109" t="s">
        <v>59</v>
      </c>
      <c r="F109" t="s">
        <v>3487</v>
      </c>
      <c r="G109" t="s">
        <v>3166</v>
      </c>
      <c r="I109">
        <v>1</v>
      </c>
      <c r="J109" t="s">
        <v>940</v>
      </c>
      <c r="K109">
        <v>93</v>
      </c>
      <c r="L109" t="s">
        <v>207</v>
      </c>
      <c r="M109">
        <v>325</v>
      </c>
      <c r="P109" s="3">
        <v>45793</v>
      </c>
      <c r="R109">
        <v>20</v>
      </c>
      <c r="S109" s="4">
        <v>6500</v>
      </c>
      <c r="T109" t="s">
        <v>64</v>
      </c>
      <c r="U109">
        <v>5000602810001</v>
      </c>
      <c r="V109">
        <v>0</v>
      </c>
      <c r="W109" s="4">
        <v>5000</v>
      </c>
      <c r="X109" s="4">
        <v>1500</v>
      </c>
      <c r="Y109">
        <v>0</v>
      </c>
      <c r="Z109">
        <v>0</v>
      </c>
      <c r="AA109">
        <v>0</v>
      </c>
      <c r="AD109">
        <v>0</v>
      </c>
      <c r="AM109">
        <v>500060281</v>
      </c>
      <c r="AN109" t="s">
        <v>89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Y109" t="s">
        <v>62</v>
      </c>
      <c r="AZ109" t="s">
        <v>3488</v>
      </c>
      <c r="BA109">
        <v>0</v>
      </c>
      <c r="BC109" t="s">
        <v>89</v>
      </c>
      <c r="BF109" t="s">
        <v>2678</v>
      </c>
    </row>
    <row r="110" spans="1:58" x14ac:dyDescent="0.35">
      <c r="A110" t="s">
        <v>2832</v>
      </c>
      <c r="B110">
        <v>10000</v>
      </c>
      <c r="C110">
        <v>10000</v>
      </c>
      <c r="D110" s="3">
        <v>45793</v>
      </c>
      <c r="E110" t="s">
        <v>59</v>
      </c>
      <c r="F110" t="s">
        <v>2833</v>
      </c>
      <c r="G110" t="s">
        <v>334</v>
      </c>
      <c r="I110">
        <v>1</v>
      </c>
      <c r="J110" t="s">
        <v>940</v>
      </c>
      <c r="K110">
        <v>46</v>
      </c>
      <c r="L110" t="s">
        <v>264</v>
      </c>
      <c r="M110" s="4">
        <v>3000</v>
      </c>
      <c r="P110" s="3">
        <v>45793</v>
      </c>
      <c r="R110">
        <v>1</v>
      </c>
      <c r="S110" s="4">
        <v>3000</v>
      </c>
      <c r="T110" t="s">
        <v>64</v>
      </c>
      <c r="U110" t="s">
        <v>2834</v>
      </c>
      <c r="V110">
        <v>0</v>
      </c>
      <c r="W110" s="4">
        <v>3000</v>
      </c>
      <c r="X110">
        <v>0</v>
      </c>
      <c r="Y110">
        <v>0</v>
      </c>
      <c r="Z110">
        <v>0</v>
      </c>
      <c r="AA110">
        <v>0</v>
      </c>
      <c r="AD110">
        <v>0</v>
      </c>
      <c r="AM110" t="s">
        <v>2835</v>
      </c>
      <c r="AN110" t="s">
        <v>337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Y110" t="s">
        <v>62</v>
      </c>
      <c r="AZ110" t="s">
        <v>5084</v>
      </c>
      <c r="BA110">
        <v>0</v>
      </c>
      <c r="BC110" t="s">
        <v>337</v>
      </c>
      <c r="BF110" t="s">
        <v>2836</v>
      </c>
    </row>
    <row r="111" spans="1:58" x14ac:dyDescent="0.35">
      <c r="A111" t="s">
        <v>2837</v>
      </c>
      <c r="B111">
        <v>10000</v>
      </c>
      <c r="C111">
        <v>10000</v>
      </c>
      <c r="D111" s="3">
        <v>45796</v>
      </c>
      <c r="E111" t="s">
        <v>59</v>
      </c>
      <c r="F111" t="s">
        <v>2784</v>
      </c>
      <c r="G111" t="s">
        <v>2838</v>
      </c>
      <c r="I111">
        <v>1</v>
      </c>
      <c r="J111" t="s">
        <v>940</v>
      </c>
      <c r="K111">
        <v>22</v>
      </c>
      <c r="L111" t="s">
        <v>256</v>
      </c>
      <c r="M111" s="4">
        <v>29000</v>
      </c>
      <c r="P111" s="3">
        <v>45793</v>
      </c>
      <c r="R111">
        <v>1</v>
      </c>
      <c r="S111" s="4">
        <v>29000</v>
      </c>
      <c r="T111" t="s">
        <v>64</v>
      </c>
      <c r="U111" t="s">
        <v>2839</v>
      </c>
      <c r="V111">
        <v>0</v>
      </c>
      <c r="W111" s="4">
        <v>29000</v>
      </c>
      <c r="X111">
        <v>0</v>
      </c>
      <c r="Y111">
        <v>0</v>
      </c>
      <c r="Z111">
        <v>0</v>
      </c>
      <c r="AA111">
        <v>0</v>
      </c>
      <c r="AD111">
        <v>0</v>
      </c>
      <c r="AM111" t="s">
        <v>2840</v>
      </c>
      <c r="AN111" t="s">
        <v>337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Y111" t="s">
        <v>62</v>
      </c>
      <c r="AZ111" t="s">
        <v>5085</v>
      </c>
      <c r="BA111">
        <v>0</v>
      </c>
      <c r="BC111" t="s">
        <v>337</v>
      </c>
      <c r="BF111" t="s">
        <v>2836</v>
      </c>
    </row>
    <row r="112" spans="1:58" x14ac:dyDescent="0.35">
      <c r="A112" t="s">
        <v>2841</v>
      </c>
      <c r="B112">
        <v>10000</v>
      </c>
      <c r="C112">
        <v>10000</v>
      </c>
      <c r="D112" s="3">
        <v>45793</v>
      </c>
      <c r="E112" t="s">
        <v>59</v>
      </c>
      <c r="F112" s="5">
        <v>0.45591435185185186</v>
      </c>
      <c r="G112" t="s">
        <v>2660</v>
      </c>
      <c r="I112">
        <v>1</v>
      </c>
      <c r="J112" t="s">
        <v>940</v>
      </c>
      <c r="K112">
        <v>61</v>
      </c>
      <c r="L112" t="s">
        <v>118</v>
      </c>
      <c r="M112" s="4">
        <v>2050</v>
      </c>
      <c r="P112" s="3">
        <v>45793</v>
      </c>
      <c r="R112">
        <v>2</v>
      </c>
      <c r="S112" s="4">
        <v>4100</v>
      </c>
      <c r="T112" t="s">
        <v>64</v>
      </c>
      <c r="U112" t="s">
        <v>2842</v>
      </c>
      <c r="V112">
        <v>0</v>
      </c>
      <c r="W112" s="4">
        <v>4100</v>
      </c>
      <c r="X112">
        <v>0</v>
      </c>
      <c r="Y112">
        <v>0</v>
      </c>
      <c r="Z112">
        <v>0</v>
      </c>
      <c r="AA112">
        <v>0</v>
      </c>
      <c r="AD112">
        <v>0</v>
      </c>
      <c r="AM112" t="s">
        <v>2843</v>
      </c>
      <c r="AN112" t="s">
        <v>2663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Y112" t="s">
        <v>62</v>
      </c>
      <c r="AZ112" t="s">
        <v>5086</v>
      </c>
      <c r="BA112">
        <v>0</v>
      </c>
      <c r="BC112" t="s">
        <v>2663</v>
      </c>
      <c r="BF112" t="s">
        <v>2844</v>
      </c>
    </row>
    <row r="113" spans="1:58" x14ac:dyDescent="0.35">
      <c r="A113" t="s">
        <v>2845</v>
      </c>
      <c r="B113">
        <v>10000</v>
      </c>
      <c r="C113">
        <v>10000</v>
      </c>
      <c r="D113" s="3">
        <v>45796</v>
      </c>
      <c r="E113" t="s">
        <v>59</v>
      </c>
      <c r="F113" t="s">
        <v>2432</v>
      </c>
      <c r="G113" t="s">
        <v>2846</v>
      </c>
      <c r="I113">
        <v>1</v>
      </c>
      <c r="J113" t="s">
        <v>940</v>
      </c>
      <c r="K113">
        <v>12</v>
      </c>
      <c r="L113" t="s">
        <v>250</v>
      </c>
      <c r="M113" s="4">
        <v>13000</v>
      </c>
      <c r="P113" s="3">
        <v>45793</v>
      </c>
      <c r="R113">
        <v>2</v>
      </c>
      <c r="S113" s="4">
        <v>26000</v>
      </c>
      <c r="T113" t="s">
        <v>64</v>
      </c>
      <c r="U113" t="s">
        <v>2847</v>
      </c>
      <c r="V113">
        <v>0</v>
      </c>
      <c r="W113" s="4">
        <v>26000</v>
      </c>
      <c r="X113">
        <v>0</v>
      </c>
      <c r="Y113">
        <v>0</v>
      </c>
      <c r="Z113">
        <v>0</v>
      </c>
      <c r="AA113">
        <v>0</v>
      </c>
      <c r="AD113">
        <v>0</v>
      </c>
      <c r="AM113" t="s">
        <v>2848</v>
      </c>
      <c r="AN113" t="s">
        <v>337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Y113" t="s">
        <v>62</v>
      </c>
      <c r="AZ113" t="s">
        <v>5087</v>
      </c>
      <c r="BA113">
        <v>0</v>
      </c>
      <c r="BC113" t="s">
        <v>337</v>
      </c>
      <c r="BF113" t="s">
        <v>2849</v>
      </c>
    </row>
    <row r="114" spans="1:58" x14ac:dyDescent="0.35">
      <c r="A114" t="s">
        <v>2850</v>
      </c>
      <c r="B114">
        <v>10000</v>
      </c>
      <c r="C114">
        <v>10000</v>
      </c>
      <c r="D114" s="3">
        <v>45793</v>
      </c>
      <c r="E114" t="s">
        <v>59</v>
      </c>
      <c r="F114" s="5">
        <v>0.45591435185185186</v>
      </c>
      <c r="G114" t="s">
        <v>2692</v>
      </c>
      <c r="I114">
        <v>1</v>
      </c>
      <c r="J114" t="s">
        <v>940</v>
      </c>
      <c r="K114">
        <v>71</v>
      </c>
      <c r="L114" t="s">
        <v>86</v>
      </c>
      <c r="M114">
        <v>500</v>
      </c>
      <c r="P114" s="3">
        <v>45793</v>
      </c>
      <c r="R114">
        <v>16</v>
      </c>
      <c r="S114" s="4">
        <v>8000</v>
      </c>
      <c r="T114" t="s">
        <v>64</v>
      </c>
      <c r="U114" t="s">
        <v>2851</v>
      </c>
      <c r="V114">
        <v>0</v>
      </c>
      <c r="W114" s="4">
        <v>8000</v>
      </c>
      <c r="X114">
        <v>0</v>
      </c>
      <c r="Y114">
        <v>0</v>
      </c>
      <c r="Z114">
        <v>0</v>
      </c>
      <c r="AA114">
        <v>0</v>
      </c>
      <c r="AD114">
        <v>0</v>
      </c>
      <c r="AM114" t="s">
        <v>2852</v>
      </c>
      <c r="AN114" t="s">
        <v>337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Y114" t="s">
        <v>62</v>
      </c>
      <c r="AZ114" t="s">
        <v>5088</v>
      </c>
      <c r="BA114">
        <v>0</v>
      </c>
      <c r="BC114" t="s">
        <v>337</v>
      </c>
      <c r="BF114" t="s">
        <v>2853</v>
      </c>
    </row>
    <row r="115" spans="1:58" x14ac:dyDescent="0.35">
      <c r="A115" t="s">
        <v>2854</v>
      </c>
      <c r="B115">
        <v>10000</v>
      </c>
      <c r="C115">
        <v>10000</v>
      </c>
      <c r="D115" s="3">
        <v>45793</v>
      </c>
      <c r="E115" t="s">
        <v>59</v>
      </c>
      <c r="F115" t="s">
        <v>2770</v>
      </c>
      <c r="G115" t="s">
        <v>2855</v>
      </c>
      <c r="I115">
        <v>1</v>
      </c>
      <c r="J115" t="s">
        <v>940</v>
      </c>
      <c r="K115">
        <v>61</v>
      </c>
      <c r="L115" t="s">
        <v>118</v>
      </c>
      <c r="M115">
        <v>200</v>
      </c>
      <c r="P115" s="3">
        <v>45793</v>
      </c>
      <c r="R115">
        <v>1</v>
      </c>
      <c r="S115">
        <v>200</v>
      </c>
      <c r="T115" t="s">
        <v>64</v>
      </c>
      <c r="U115">
        <v>107324240001</v>
      </c>
      <c r="V115">
        <v>0</v>
      </c>
      <c r="W115">
        <v>200</v>
      </c>
      <c r="X115">
        <v>0</v>
      </c>
      <c r="Y115">
        <v>0</v>
      </c>
      <c r="Z115">
        <v>0</v>
      </c>
      <c r="AA115">
        <v>0</v>
      </c>
      <c r="AD115">
        <v>0</v>
      </c>
      <c r="AM115">
        <v>10732424</v>
      </c>
      <c r="AN115" t="s">
        <v>331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Y115" t="s">
        <v>62</v>
      </c>
      <c r="AZ115" t="s">
        <v>5089</v>
      </c>
      <c r="BA115">
        <v>0</v>
      </c>
      <c r="BC115" t="s">
        <v>331</v>
      </c>
      <c r="BF115" t="s">
        <v>2856</v>
      </c>
    </row>
    <row r="116" spans="1:58" x14ac:dyDescent="0.35">
      <c r="A116" t="s">
        <v>2857</v>
      </c>
      <c r="B116">
        <v>10000</v>
      </c>
      <c r="C116">
        <v>10000</v>
      </c>
      <c r="D116" s="3">
        <v>45796</v>
      </c>
      <c r="E116" t="s">
        <v>59</v>
      </c>
      <c r="F116" t="s">
        <v>2858</v>
      </c>
      <c r="G116" t="s">
        <v>863</v>
      </c>
      <c r="I116">
        <v>1</v>
      </c>
      <c r="J116" t="s">
        <v>940</v>
      </c>
      <c r="K116">
        <v>88</v>
      </c>
      <c r="L116" t="s">
        <v>252</v>
      </c>
      <c r="M116">
        <v>150</v>
      </c>
      <c r="P116" s="3">
        <v>45793</v>
      </c>
      <c r="R116">
        <v>1</v>
      </c>
      <c r="S116">
        <v>150</v>
      </c>
      <c r="T116" t="s">
        <v>64</v>
      </c>
      <c r="U116" t="s">
        <v>2859</v>
      </c>
      <c r="V116">
        <v>0</v>
      </c>
      <c r="W116">
        <v>50</v>
      </c>
      <c r="X116">
        <v>100</v>
      </c>
      <c r="Y116">
        <v>0</v>
      </c>
      <c r="Z116">
        <v>0</v>
      </c>
      <c r="AA116">
        <v>0</v>
      </c>
      <c r="AD116">
        <v>0</v>
      </c>
      <c r="AM116" t="s">
        <v>2860</v>
      </c>
      <c r="AN116" t="s">
        <v>866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Y116" t="s">
        <v>62</v>
      </c>
      <c r="AZ116" t="s">
        <v>3162</v>
      </c>
      <c r="BA116">
        <v>0</v>
      </c>
      <c r="BC116" t="s">
        <v>866</v>
      </c>
      <c r="BF116" t="s">
        <v>2861</v>
      </c>
    </row>
    <row r="117" spans="1:58" x14ac:dyDescent="0.35">
      <c r="A117" t="s">
        <v>2862</v>
      </c>
      <c r="B117">
        <v>10000</v>
      </c>
      <c r="C117">
        <v>10000</v>
      </c>
      <c r="D117" s="3">
        <v>45796</v>
      </c>
      <c r="E117" t="s">
        <v>59</v>
      </c>
      <c r="F117" t="s">
        <v>2863</v>
      </c>
      <c r="G117">
        <v>310180293</v>
      </c>
      <c r="I117">
        <v>1</v>
      </c>
      <c r="J117" t="s">
        <v>940</v>
      </c>
      <c r="K117">
        <v>88</v>
      </c>
      <c r="L117" t="s">
        <v>252</v>
      </c>
      <c r="M117">
        <v>150</v>
      </c>
      <c r="P117" s="3">
        <v>45793</v>
      </c>
      <c r="R117">
        <v>1</v>
      </c>
      <c r="S117">
        <v>150</v>
      </c>
      <c r="T117" t="s">
        <v>64</v>
      </c>
      <c r="U117" t="s">
        <v>2864</v>
      </c>
      <c r="V117">
        <v>0</v>
      </c>
      <c r="W117">
        <v>50</v>
      </c>
      <c r="X117">
        <v>100</v>
      </c>
      <c r="Y117">
        <v>0</v>
      </c>
      <c r="Z117">
        <v>0</v>
      </c>
      <c r="AA117">
        <v>0</v>
      </c>
      <c r="AD117">
        <v>0</v>
      </c>
      <c r="AM117" t="s">
        <v>2865</v>
      </c>
      <c r="AN117" t="s">
        <v>866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Y117" t="s">
        <v>62</v>
      </c>
      <c r="AZ117" t="s">
        <v>3163</v>
      </c>
      <c r="BA117">
        <v>0</v>
      </c>
      <c r="BC117" t="s">
        <v>866</v>
      </c>
      <c r="BF117" t="s">
        <v>2861</v>
      </c>
    </row>
    <row r="118" spans="1:58" x14ac:dyDescent="0.35">
      <c r="A118" t="s">
        <v>5897</v>
      </c>
      <c r="B118">
        <v>10000</v>
      </c>
      <c r="C118">
        <v>10000</v>
      </c>
      <c r="D118" s="3">
        <v>45810</v>
      </c>
      <c r="E118" t="s">
        <v>59</v>
      </c>
      <c r="F118" s="5">
        <v>0.48616898148148147</v>
      </c>
      <c r="G118">
        <v>405171192</v>
      </c>
      <c r="I118">
        <v>1</v>
      </c>
      <c r="J118" t="s">
        <v>940</v>
      </c>
      <c r="K118">
        <v>88</v>
      </c>
      <c r="L118" t="s">
        <v>252</v>
      </c>
      <c r="M118" s="4">
        <v>5500</v>
      </c>
      <c r="P118" s="3">
        <v>45793</v>
      </c>
      <c r="R118">
        <v>1</v>
      </c>
      <c r="S118" s="4">
        <v>5500</v>
      </c>
      <c r="T118" t="s">
        <v>64</v>
      </c>
      <c r="U118" t="s">
        <v>5898</v>
      </c>
      <c r="V118">
        <v>0</v>
      </c>
      <c r="W118" s="4">
        <v>5000</v>
      </c>
      <c r="X118">
        <v>500</v>
      </c>
      <c r="Y118">
        <v>0</v>
      </c>
      <c r="Z118">
        <v>0</v>
      </c>
      <c r="AA118">
        <v>0</v>
      </c>
      <c r="AD118">
        <v>0</v>
      </c>
      <c r="AM118" t="s">
        <v>5899</v>
      </c>
      <c r="AN118" t="s">
        <v>719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Y118" t="s">
        <v>62</v>
      </c>
      <c r="AZ118" t="s">
        <v>5900</v>
      </c>
      <c r="BA118">
        <v>0</v>
      </c>
      <c r="BC118" t="s">
        <v>719</v>
      </c>
      <c r="BF118" t="s">
        <v>5901</v>
      </c>
    </row>
    <row r="119" spans="1:58" x14ac:dyDescent="0.35">
      <c r="A119" t="s">
        <v>3731</v>
      </c>
      <c r="B119">
        <v>10000</v>
      </c>
      <c r="C119">
        <v>10000</v>
      </c>
      <c r="D119" s="3">
        <v>45800</v>
      </c>
      <c r="E119" t="s">
        <v>59</v>
      </c>
      <c r="F119" t="s">
        <v>396</v>
      </c>
      <c r="G119" t="s">
        <v>3732</v>
      </c>
      <c r="I119">
        <v>1</v>
      </c>
      <c r="J119" t="s">
        <v>940</v>
      </c>
      <c r="K119">
        <v>88</v>
      </c>
      <c r="L119" t="s">
        <v>252</v>
      </c>
      <c r="M119" s="4">
        <v>1500</v>
      </c>
      <c r="P119" s="3">
        <v>45793</v>
      </c>
      <c r="R119">
        <v>1</v>
      </c>
      <c r="S119" s="4">
        <v>1500</v>
      </c>
      <c r="T119" t="s">
        <v>64</v>
      </c>
      <c r="U119" t="s">
        <v>3733</v>
      </c>
      <c r="V119">
        <v>0</v>
      </c>
      <c r="W119" s="4">
        <v>1000</v>
      </c>
      <c r="X119">
        <v>500</v>
      </c>
      <c r="Y119">
        <v>0</v>
      </c>
      <c r="Z119">
        <v>0</v>
      </c>
      <c r="AA119">
        <v>0</v>
      </c>
      <c r="AD119">
        <v>0</v>
      </c>
      <c r="AM119" t="s">
        <v>3734</v>
      </c>
      <c r="AN119" t="s">
        <v>3735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Y119" t="s">
        <v>62</v>
      </c>
      <c r="AZ119" t="s">
        <v>3736</v>
      </c>
      <c r="BA119">
        <v>0</v>
      </c>
      <c r="BC119" t="s">
        <v>3735</v>
      </c>
      <c r="BF119" t="s">
        <v>3737</v>
      </c>
    </row>
    <row r="120" spans="1:58" x14ac:dyDescent="0.35">
      <c r="A120" t="s">
        <v>2866</v>
      </c>
      <c r="B120">
        <v>10000</v>
      </c>
      <c r="C120">
        <v>10000</v>
      </c>
      <c r="D120" s="3">
        <v>45793</v>
      </c>
      <c r="E120" t="s">
        <v>59</v>
      </c>
      <c r="F120" t="s">
        <v>2391</v>
      </c>
      <c r="G120" t="s">
        <v>2800</v>
      </c>
      <c r="I120">
        <v>1</v>
      </c>
      <c r="J120" t="s">
        <v>940</v>
      </c>
      <c r="K120">
        <v>82</v>
      </c>
      <c r="L120" t="s">
        <v>191</v>
      </c>
      <c r="M120">
        <v>334</v>
      </c>
      <c r="P120" s="3">
        <v>45793</v>
      </c>
      <c r="R120">
        <v>6</v>
      </c>
      <c r="S120" s="4">
        <v>2004</v>
      </c>
      <c r="T120" t="s">
        <v>64</v>
      </c>
      <c r="U120" t="s">
        <v>1945</v>
      </c>
      <c r="V120">
        <v>0</v>
      </c>
      <c r="W120" s="4">
        <v>2000</v>
      </c>
      <c r="X120">
        <v>4</v>
      </c>
      <c r="Y120">
        <v>0</v>
      </c>
      <c r="Z120">
        <v>0</v>
      </c>
      <c r="AA120">
        <v>0</v>
      </c>
      <c r="AD120">
        <v>0</v>
      </c>
      <c r="AM120" t="s">
        <v>1946</v>
      </c>
      <c r="AN120" t="s">
        <v>2867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Y120" t="s">
        <v>62</v>
      </c>
      <c r="AZ120" t="s">
        <v>5090</v>
      </c>
      <c r="BA120">
        <v>0</v>
      </c>
      <c r="BC120" t="s">
        <v>2867</v>
      </c>
      <c r="BF120" t="s">
        <v>2868</v>
      </c>
    </row>
    <row r="121" spans="1:58" x14ac:dyDescent="0.35">
      <c r="A121" t="s">
        <v>3738</v>
      </c>
      <c r="B121">
        <v>10000</v>
      </c>
      <c r="C121">
        <v>10000</v>
      </c>
      <c r="D121" s="3">
        <v>45799</v>
      </c>
      <c r="E121" t="s">
        <v>59</v>
      </c>
      <c r="F121" t="s">
        <v>3739</v>
      </c>
      <c r="G121" t="s">
        <v>3174</v>
      </c>
      <c r="I121">
        <v>1</v>
      </c>
      <c r="J121" t="s">
        <v>940</v>
      </c>
      <c r="K121" t="s">
        <v>182</v>
      </c>
      <c r="L121" t="s">
        <v>188</v>
      </c>
      <c r="M121">
        <v>362</v>
      </c>
      <c r="P121" s="3">
        <v>45793</v>
      </c>
      <c r="R121">
        <v>18</v>
      </c>
      <c r="S121" s="4">
        <v>6516</v>
      </c>
      <c r="T121" t="s">
        <v>64</v>
      </c>
      <c r="U121">
        <v>5000443890001</v>
      </c>
      <c r="V121">
        <v>0</v>
      </c>
      <c r="W121" s="4">
        <v>5000</v>
      </c>
      <c r="X121" s="4">
        <v>1516</v>
      </c>
      <c r="Y121">
        <v>0</v>
      </c>
      <c r="Z121">
        <v>0</v>
      </c>
      <c r="AA121">
        <v>0</v>
      </c>
      <c r="AD121">
        <v>0</v>
      </c>
      <c r="AM121">
        <v>500044389</v>
      </c>
      <c r="AN121" t="s">
        <v>89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Y121" t="s">
        <v>62</v>
      </c>
      <c r="AZ121" t="s">
        <v>3740</v>
      </c>
      <c r="BA121">
        <v>0</v>
      </c>
      <c r="BC121" t="s">
        <v>89</v>
      </c>
      <c r="BF121" t="s">
        <v>3168</v>
      </c>
    </row>
    <row r="122" spans="1:58" x14ac:dyDescent="0.35">
      <c r="A122" t="s">
        <v>2869</v>
      </c>
      <c r="B122">
        <v>10000</v>
      </c>
      <c r="C122">
        <v>10000</v>
      </c>
      <c r="D122" s="3">
        <v>45796</v>
      </c>
      <c r="E122" t="s">
        <v>59</v>
      </c>
      <c r="F122" t="s">
        <v>2870</v>
      </c>
      <c r="G122" t="s">
        <v>2871</v>
      </c>
      <c r="I122">
        <v>1</v>
      </c>
      <c r="J122" t="s">
        <v>940</v>
      </c>
      <c r="K122">
        <v>79</v>
      </c>
      <c r="L122" t="s">
        <v>196</v>
      </c>
      <c r="M122">
        <v>62</v>
      </c>
      <c r="P122" s="3">
        <v>45793</v>
      </c>
      <c r="R122">
        <v>245</v>
      </c>
      <c r="S122" s="4">
        <v>15190</v>
      </c>
      <c r="T122" t="s">
        <v>64</v>
      </c>
      <c r="U122" t="s">
        <v>1863</v>
      </c>
      <c r="V122">
        <v>0</v>
      </c>
      <c r="W122" s="4">
        <v>10000</v>
      </c>
      <c r="X122" s="4">
        <v>5190</v>
      </c>
      <c r="Y122">
        <v>0</v>
      </c>
      <c r="Z122">
        <v>0</v>
      </c>
      <c r="AA122">
        <v>0</v>
      </c>
      <c r="AD122">
        <v>0</v>
      </c>
      <c r="AM122" t="s">
        <v>1864</v>
      </c>
      <c r="AN122" t="s">
        <v>740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Y122" t="s">
        <v>62</v>
      </c>
      <c r="AZ122" t="s">
        <v>3196</v>
      </c>
      <c r="BA122">
        <v>0</v>
      </c>
      <c r="BC122" t="s">
        <v>740</v>
      </c>
      <c r="BF122" t="s">
        <v>2872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E5198-064C-43BC-A4D4-610CD66184B3}">
  <dimension ref="A1:BF41"/>
  <sheetViews>
    <sheetView topLeftCell="A38" workbookViewId="0">
      <selection activeCell="A4" sqref="A4:XFD41"/>
    </sheetView>
  </sheetViews>
  <sheetFormatPr defaultRowHeight="14.5" x14ac:dyDescent="0.35"/>
  <sheetData>
    <row r="1" spans="1:58" x14ac:dyDescent="0.35">
      <c r="A1" t="s">
        <v>5550</v>
      </c>
    </row>
    <row r="2" spans="1:58" x14ac:dyDescent="0.35">
      <c r="A2" t="s">
        <v>6226</v>
      </c>
    </row>
    <row r="3" spans="1:58" x14ac:dyDescent="0.35">
      <c r="D3" s="3"/>
      <c r="M3" s="4"/>
      <c r="P3" s="3"/>
      <c r="S3" s="4"/>
    </row>
    <row r="4" spans="1:58" x14ac:dyDescent="0.35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13</v>
      </c>
      <c r="O4" s="2" t="s">
        <v>14</v>
      </c>
      <c r="P4" s="2" t="s">
        <v>15</v>
      </c>
      <c r="Q4" s="2" t="s">
        <v>16</v>
      </c>
      <c r="R4" s="2" t="s">
        <v>17</v>
      </c>
      <c r="S4" s="2" t="s">
        <v>18</v>
      </c>
      <c r="T4" s="2" t="s">
        <v>19</v>
      </c>
      <c r="U4" s="2" t="s">
        <v>20</v>
      </c>
      <c r="V4" s="2" t="s">
        <v>21</v>
      </c>
      <c r="W4" s="2" t="s">
        <v>22</v>
      </c>
      <c r="X4" s="2" t="s">
        <v>23</v>
      </c>
      <c r="Y4" s="2" t="s">
        <v>24</v>
      </c>
      <c r="Z4" s="2" t="s">
        <v>25</v>
      </c>
      <c r="AA4" s="2" t="s">
        <v>26</v>
      </c>
      <c r="AB4" s="2" t="s">
        <v>27</v>
      </c>
      <c r="AC4" s="2" t="s">
        <v>28</v>
      </c>
      <c r="AD4" s="2" t="s">
        <v>29</v>
      </c>
      <c r="AE4" s="2" t="s">
        <v>30</v>
      </c>
      <c r="AF4" s="2" t="s">
        <v>31</v>
      </c>
      <c r="AG4" s="2" t="s">
        <v>32</v>
      </c>
      <c r="AH4" s="2" t="s">
        <v>33</v>
      </c>
      <c r="AI4" s="2" t="s">
        <v>34</v>
      </c>
      <c r="AJ4" s="2" t="s">
        <v>35</v>
      </c>
      <c r="AK4" s="2" t="s">
        <v>36</v>
      </c>
      <c r="AL4" s="2" t="s">
        <v>37</v>
      </c>
      <c r="AM4" s="2" t="s">
        <v>38</v>
      </c>
      <c r="AN4" s="2" t="s">
        <v>39</v>
      </c>
      <c r="AO4" s="2" t="s">
        <v>40</v>
      </c>
      <c r="AP4" s="2" t="s">
        <v>41</v>
      </c>
      <c r="AQ4" s="2" t="s">
        <v>42</v>
      </c>
      <c r="AR4" s="2" t="s">
        <v>43</v>
      </c>
      <c r="AS4" s="2" t="s">
        <v>44</v>
      </c>
      <c r="AT4" s="2" t="s">
        <v>45</v>
      </c>
      <c r="AU4" s="2" t="s">
        <v>46</v>
      </c>
      <c r="AV4" s="2" t="s">
        <v>47</v>
      </c>
      <c r="AW4" s="2" t="s">
        <v>48</v>
      </c>
      <c r="AX4" s="2" t="s">
        <v>49</v>
      </c>
      <c r="AY4" s="2" t="s">
        <v>50</v>
      </c>
      <c r="AZ4" s="2" t="s">
        <v>51</v>
      </c>
      <c r="BA4" s="2" t="s">
        <v>52</v>
      </c>
      <c r="BB4" s="2" t="s">
        <v>53</v>
      </c>
      <c r="BC4" s="2" t="s">
        <v>54</v>
      </c>
      <c r="BD4" s="2" t="s">
        <v>55</v>
      </c>
      <c r="BE4" s="2" t="s">
        <v>56</v>
      </c>
      <c r="BF4" s="2" t="s">
        <v>57</v>
      </c>
    </row>
    <row r="5" spans="1:58" x14ac:dyDescent="0.35">
      <c r="A5" t="s">
        <v>2881</v>
      </c>
      <c r="B5">
        <v>10000</v>
      </c>
      <c r="C5">
        <v>10000</v>
      </c>
      <c r="D5" s="3">
        <v>45796</v>
      </c>
      <c r="E5" t="s">
        <v>59</v>
      </c>
      <c r="F5" t="s">
        <v>2820</v>
      </c>
      <c r="G5" t="s">
        <v>2729</v>
      </c>
      <c r="H5" t="s">
        <v>2730</v>
      </c>
      <c r="I5">
        <v>1</v>
      </c>
      <c r="J5" t="s">
        <v>62</v>
      </c>
      <c r="K5">
        <v>94</v>
      </c>
      <c r="L5" t="s">
        <v>73</v>
      </c>
      <c r="M5" s="4">
        <v>9000</v>
      </c>
      <c r="P5" s="3">
        <v>45794</v>
      </c>
      <c r="R5">
        <v>4</v>
      </c>
      <c r="S5" s="4">
        <v>36000</v>
      </c>
      <c r="T5" t="s">
        <v>64</v>
      </c>
      <c r="U5" t="s">
        <v>2731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62</v>
      </c>
      <c r="AI5">
        <v>0</v>
      </c>
      <c r="AJ5" t="s">
        <v>62</v>
      </c>
      <c r="AM5" t="s">
        <v>2732</v>
      </c>
      <c r="AN5" t="s">
        <v>76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62</v>
      </c>
      <c r="BC5" t="s">
        <v>76</v>
      </c>
      <c r="BF5" t="s">
        <v>2882</v>
      </c>
    </row>
    <row r="6" spans="1:58" x14ac:dyDescent="0.35">
      <c r="A6" t="s">
        <v>2286</v>
      </c>
      <c r="B6">
        <v>10000</v>
      </c>
      <c r="C6">
        <v>40000</v>
      </c>
      <c r="D6" s="3">
        <v>45796</v>
      </c>
      <c r="E6" t="s">
        <v>59</v>
      </c>
      <c r="F6" t="s">
        <v>2341</v>
      </c>
      <c r="G6" t="s">
        <v>2288</v>
      </c>
      <c r="H6" t="s">
        <v>2289</v>
      </c>
      <c r="I6">
        <v>2</v>
      </c>
      <c r="J6" t="s">
        <v>62</v>
      </c>
      <c r="K6">
        <v>76</v>
      </c>
      <c r="L6" t="s">
        <v>198</v>
      </c>
      <c r="M6" s="4">
        <v>5000</v>
      </c>
      <c r="P6" s="3">
        <v>45794</v>
      </c>
      <c r="R6">
        <v>6</v>
      </c>
      <c r="S6" s="4">
        <v>30000</v>
      </c>
      <c r="T6" t="s">
        <v>64</v>
      </c>
      <c r="U6" t="s">
        <v>2290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D6">
        <v>0</v>
      </c>
      <c r="AH6" t="s">
        <v>62</v>
      </c>
      <c r="AI6">
        <v>0</v>
      </c>
      <c r="AJ6" t="s">
        <v>62</v>
      </c>
      <c r="AM6" t="s">
        <v>2291</v>
      </c>
      <c r="AN6" t="s">
        <v>337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62</v>
      </c>
      <c r="BC6" t="s">
        <v>337</v>
      </c>
      <c r="BF6" t="s">
        <v>2292</v>
      </c>
    </row>
    <row r="7" spans="1:58" x14ac:dyDescent="0.35">
      <c r="A7" t="s">
        <v>2981</v>
      </c>
      <c r="B7">
        <v>10000</v>
      </c>
      <c r="C7">
        <v>20000</v>
      </c>
      <c r="D7" s="3">
        <v>45803</v>
      </c>
      <c r="E7" t="s">
        <v>59</v>
      </c>
      <c r="F7" t="s">
        <v>2982</v>
      </c>
      <c r="G7" t="s">
        <v>2983</v>
      </c>
      <c r="I7">
        <v>2</v>
      </c>
      <c r="J7" t="s">
        <v>940</v>
      </c>
      <c r="K7">
        <v>77</v>
      </c>
      <c r="L7" t="s">
        <v>234</v>
      </c>
      <c r="M7" s="4">
        <v>14723</v>
      </c>
      <c r="P7" s="3">
        <v>45794</v>
      </c>
      <c r="R7">
        <v>36</v>
      </c>
      <c r="S7" s="4">
        <v>530028</v>
      </c>
      <c r="T7" t="s">
        <v>64</v>
      </c>
      <c r="U7" t="s">
        <v>2039</v>
      </c>
      <c r="V7">
        <v>0</v>
      </c>
      <c r="W7" s="4">
        <v>500000</v>
      </c>
      <c r="X7" s="4">
        <v>30028</v>
      </c>
      <c r="Y7">
        <v>0</v>
      </c>
      <c r="Z7">
        <v>0</v>
      </c>
      <c r="AA7">
        <v>0</v>
      </c>
      <c r="AD7">
        <v>0</v>
      </c>
      <c r="AM7" t="s">
        <v>2040</v>
      </c>
      <c r="AN7" t="s">
        <v>504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62</v>
      </c>
      <c r="AZ7" t="s">
        <v>2984</v>
      </c>
      <c r="BA7">
        <v>0</v>
      </c>
      <c r="BC7" t="s">
        <v>504</v>
      </c>
      <c r="BF7" t="s">
        <v>2985</v>
      </c>
    </row>
    <row r="8" spans="1:58" x14ac:dyDescent="0.35">
      <c r="A8" t="s">
        <v>2698</v>
      </c>
      <c r="B8">
        <v>10000</v>
      </c>
      <c r="C8">
        <v>20000</v>
      </c>
      <c r="D8" s="3">
        <v>45796</v>
      </c>
      <c r="E8" t="s">
        <v>59</v>
      </c>
      <c r="F8" t="s">
        <v>2699</v>
      </c>
      <c r="G8" t="s">
        <v>372</v>
      </c>
      <c r="I8">
        <v>1</v>
      </c>
      <c r="J8" t="s">
        <v>940</v>
      </c>
      <c r="K8">
        <v>73</v>
      </c>
      <c r="L8" t="s">
        <v>227</v>
      </c>
      <c r="M8" s="4">
        <v>18000</v>
      </c>
      <c r="P8" s="3">
        <v>45794</v>
      </c>
      <c r="R8">
        <v>12</v>
      </c>
      <c r="S8" s="4">
        <v>216000</v>
      </c>
      <c r="T8" t="s">
        <v>64</v>
      </c>
      <c r="U8">
        <v>80256220001</v>
      </c>
      <c r="V8">
        <v>0</v>
      </c>
      <c r="W8" s="4">
        <v>216000</v>
      </c>
      <c r="X8">
        <v>0</v>
      </c>
      <c r="Y8">
        <v>0</v>
      </c>
      <c r="Z8">
        <v>0</v>
      </c>
      <c r="AA8">
        <v>0</v>
      </c>
      <c r="AD8">
        <v>0</v>
      </c>
      <c r="AM8">
        <v>8025622</v>
      </c>
      <c r="AN8" t="s">
        <v>89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62</v>
      </c>
      <c r="AZ8" t="s">
        <v>4998</v>
      </c>
      <c r="BA8">
        <v>0</v>
      </c>
      <c r="BC8" t="s">
        <v>89</v>
      </c>
      <c r="BF8" t="s">
        <v>2700</v>
      </c>
    </row>
    <row r="9" spans="1:58" x14ac:dyDescent="0.35">
      <c r="A9" t="s">
        <v>2873</v>
      </c>
      <c r="B9">
        <v>10000</v>
      </c>
      <c r="C9">
        <v>10000</v>
      </c>
      <c r="D9" s="3">
        <v>45797</v>
      </c>
      <c r="E9" t="s">
        <v>59</v>
      </c>
      <c r="F9" t="s">
        <v>2719</v>
      </c>
      <c r="G9" t="s">
        <v>372</v>
      </c>
      <c r="I9">
        <v>1</v>
      </c>
      <c r="J9" t="s">
        <v>940</v>
      </c>
      <c r="K9">
        <v>73</v>
      </c>
      <c r="L9" t="s">
        <v>227</v>
      </c>
      <c r="M9" s="4">
        <v>6000</v>
      </c>
      <c r="P9" s="3">
        <v>45794</v>
      </c>
      <c r="R9">
        <v>12</v>
      </c>
      <c r="S9" s="4">
        <v>72000</v>
      </c>
      <c r="T9" t="s">
        <v>64</v>
      </c>
      <c r="U9">
        <v>80256220001</v>
      </c>
      <c r="V9">
        <v>0</v>
      </c>
      <c r="W9" s="4">
        <v>72000</v>
      </c>
      <c r="X9">
        <v>0</v>
      </c>
      <c r="Y9">
        <v>0</v>
      </c>
      <c r="Z9">
        <v>0</v>
      </c>
      <c r="AA9">
        <v>0</v>
      </c>
      <c r="AD9">
        <v>0</v>
      </c>
      <c r="AM9">
        <v>8025622</v>
      </c>
      <c r="AN9" t="s">
        <v>89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62</v>
      </c>
      <c r="AZ9" t="s">
        <v>4999</v>
      </c>
      <c r="BA9">
        <v>0</v>
      </c>
      <c r="BC9" t="s">
        <v>89</v>
      </c>
      <c r="BF9" t="s">
        <v>2874</v>
      </c>
    </row>
    <row r="10" spans="1:58" x14ac:dyDescent="0.35">
      <c r="A10" t="s">
        <v>2873</v>
      </c>
      <c r="B10">
        <v>10000</v>
      </c>
      <c r="C10">
        <v>20000</v>
      </c>
      <c r="D10" s="3">
        <v>45797</v>
      </c>
      <c r="E10" t="s">
        <v>59</v>
      </c>
      <c r="F10" t="s">
        <v>2719</v>
      </c>
      <c r="G10" t="s">
        <v>372</v>
      </c>
      <c r="I10">
        <v>1</v>
      </c>
      <c r="J10" t="s">
        <v>940</v>
      </c>
      <c r="K10" t="s">
        <v>178</v>
      </c>
      <c r="L10" t="s">
        <v>200</v>
      </c>
      <c r="M10" s="4">
        <v>30000</v>
      </c>
      <c r="P10" s="3">
        <v>45794</v>
      </c>
      <c r="R10">
        <v>12</v>
      </c>
      <c r="S10" s="4">
        <v>360000</v>
      </c>
      <c r="T10" t="s">
        <v>64</v>
      </c>
      <c r="U10">
        <v>80256220001</v>
      </c>
      <c r="V10">
        <v>0</v>
      </c>
      <c r="W10" s="4">
        <v>360000</v>
      </c>
      <c r="X10">
        <v>0</v>
      </c>
      <c r="Y10">
        <v>0</v>
      </c>
      <c r="Z10">
        <v>0</v>
      </c>
      <c r="AA10">
        <v>0</v>
      </c>
      <c r="AD10">
        <v>0</v>
      </c>
      <c r="AM10">
        <v>8025622</v>
      </c>
      <c r="AN10" t="s">
        <v>89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62</v>
      </c>
      <c r="AZ10" t="s">
        <v>4999</v>
      </c>
      <c r="BA10">
        <v>0</v>
      </c>
      <c r="BC10" t="s">
        <v>89</v>
      </c>
      <c r="BF10" t="s">
        <v>2874</v>
      </c>
    </row>
    <row r="11" spans="1:58" x14ac:dyDescent="0.35">
      <c r="A11" t="s">
        <v>5000</v>
      </c>
      <c r="B11">
        <v>10000</v>
      </c>
      <c r="C11">
        <v>10000</v>
      </c>
      <c r="D11" s="3">
        <v>45797</v>
      </c>
      <c r="E11" t="s">
        <v>59</v>
      </c>
      <c r="F11" t="s">
        <v>5001</v>
      </c>
      <c r="G11" t="s">
        <v>5002</v>
      </c>
      <c r="I11">
        <v>1</v>
      </c>
      <c r="J11" t="s">
        <v>940</v>
      </c>
      <c r="K11">
        <v>112</v>
      </c>
      <c r="L11" t="s">
        <v>254</v>
      </c>
      <c r="M11" s="4">
        <v>5825</v>
      </c>
      <c r="P11" s="3">
        <v>45794</v>
      </c>
      <c r="R11">
        <v>4</v>
      </c>
      <c r="S11" s="4">
        <v>23300</v>
      </c>
      <c r="T11" t="s">
        <v>64</v>
      </c>
      <c r="U11" t="s">
        <v>5003</v>
      </c>
      <c r="V11">
        <v>0</v>
      </c>
      <c r="W11" s="4">
        <v>24300</v>
      </c>
      <c r="X11" s="4">
        <v>-1000</v>
      </c>
      <c r="Y11">
        <v>0</v>
      </c>
      <c r="Z11">
        <v>0</v>
      </c>
      <c r="AA11">
        <v>0</v>
      </c>
      <c r="AD11">
        <v>0</v>
      </c>
      <c r="AM11" t="s">
        <v>5004</v>
      </c>
      <c r="AN11" t="s">
        <v>67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62</v>
      </c>
      <c r="AZ11" t="s">
        <v>5005</v>
      </c>
      <c r="BA11">
        <v>0</v>
      </c>
      <c r="BC11" t="s">
        <v>67</v>
      </c>
      <c r="BF11" t="s">
        <v>3272</v>
      </c>
    </row>
    <row r="12" spans="1:58" x14ac:dyDescent="0.35">
      <c r="A12" t="s">
        <v>2875</v>
      </c>
      <c r="B12">
        <v>10000</v>
      </c>
      <c r="C12">
        <v>10000</v>
      </c>
      <c r="D12" s="3">
        <v>45796</v>
      </c>
      <c r="E12" t="s">
        <v>59</v>
      </c>
      <c r="F12" t="s">
        <v>2876</v>
      </c>
      <c r="G12" t="s">
        <v>124</v>
      </c>
      <c r="I12">
        <v>1</v>
      </c>
      <c r="J12" t="s">
        <v>940</v>
      </c>
      <c r="K12">
        <v>59</v>
      </c>
      <c r="L12" t="s">
        <v>126</v>
      </c>
      <c r="M12">
        <v>200</v>
      </c>
      <c r="P12" s="3">
        <v>45794</v>
      </c>
      <c r="R12">
        <v>10</v>
      </c>
      <c r="S12" s="4">
        <v>2000</v>
      </c>
      <c r="T12" t="s">
        <v>64</v>
      </c>
      <c r="U12">
        <v>112026100001</v>
      </c>
      <c r="V12">
        <v>0</v>
      </c>
      <c r="W12" s="4">
        <v>2000</v>
      </c>
      <c r="X12">
        <v>0</v>
      </c>
      <c r="Y12">
        <v>0</v>
      </c>
      <c r="Z12">
        <v>0</v>
      </c>
      <c r="AA12">
        <v>0</v>
      </c>
      <c r="AD12">
        <v>0</v>
      </c>
      <c r="AM12">
        <v>11202610</v>
      </c>
      <c r="AN12" t="s">
        <v>129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62</v>
      </c>
      <c r="AZ12" t="s">
        <v>5006</v>
      </c>
      <c r="BA12">
        <v>0</v>
      </c>
      <c r="BC12" t="s">
        <v>129</v>
      </c>
      <c r="BF12" t="s">
        <v>2877</v>
      </c>
    </row>
    <row r="13" spans="1:58" x14ac:dyDescent="0.35">
      <c r="A13" t="s">
        <v>2525</v>
      </c>
      <c r="B13">
        <v>10000</v>
      </c>
      <c r="C13">
        <v>50000</v>
      </c>
      <c r="D13" s="3">
        <v>45796</v>
      </c>
      <c r="E13" t="s">
        <v>59</v>
      </c>
      <c r="F13" t="s">
        <v>2526</v>
      </c>
      <c r="G13">
        <v>10620258098</v>
      </c>
      <c r="I13">
        <v>3</v>
      </c>
      <c r="J13" t="s">
        <v>940</v>
      </c>
      <c r="K13">
        <v>85</v>
      </c>
      <c r="L13" t="s">
        <v>283</v>
      </c>
      <c r="M13" s="4">
        <v>20000</v>
      </c>
      <c r="P13" s="3">
        <v>45794</v>
      </c>
      <c r="R13">
        <v>11</v>
      </c>
      <c r="S13" s="4">
        <v>220000</v>
      </c>
      <c r="T13" t="s">
        <v>64</v>
      </c>
      <c r="U13" t="s">
        <v>2527</v>
      </c>
      <c r="V13">
        <v>0</v>
      </c>
      <c r="W13" s="4">
        <v>200000</v>
      </c>
      <c r="X13" s="4">
        <v>20000</v>
      </c>
      <c r="Y13">
        <v>0</v>
      </c>
      <c r="Z13">
        <v>0</v>
      </c>
      <c r="AA13">
        <v>0</v>
      </c>
      <c r="AD13">
        <v>0</v>
      </c>
      <c r="AM13" t="s">
        <v>2528</v>
      </c>
      <c r="AN13" t="s">
        <v>97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62</v>
      </c>
      <c r="AZ13" t="s">
        <v>5007</v>
      </c>
      <c r="BA13">
        <v>0</v>
      </c>
      <c r="BC13" t="s">
        <v>97</v>
      </c>
      <c r="BF13" t="s">
        <v>2529</v>
      </c>
    </row>
    <row r="14" spans="1:58" x14ac:dyDescent="0.35">
      <c r="A14" t="s">
        <v>2878</v>
      </c>
      <c r="B14">
        <v>10000</v>
      </c>
      <c r="C14">
        <v>10000</v>
      </c>
      <c r="D14" s="3">
        <v>45796</v>
      </c>
      <c r="E14" t="s">
        <v>59</v>
      </c>
      <c r="F14" t="s">
        <v>2879</v>
      </c>
      <c r="G14" t="s">
        <v>2729</v>
      </c>
      <c r="I14">
        <v>1</v>
      </c>
      <c r="J14" t="s">
        <v>940</v>
      </c>
      <c r="K14">
        <v>94</v>
      </c>
      <c r="L14" t="s">
        <v>73</v>
      </c>
      <c r="M14" s="4">
        <v>9000</v>
      </c>
      <c r="P14" s="3">
        <v>45794</v>
      </c>
      <c r="R14">
        <v>4</v>
      </c>
      <c r="S14" s="4">
        <v>36000</v>
      </c>
      <c r="T14" t="s">
        <v>64</v>
      </c>
      <c r="U14" t="s">
        <v>2731</v>
      </c>
      <c r="V14">
        <v>0</v>
      </c>
      <c r="W14" s="4">
        <v>36000</v>
      </c>
      <c r="X14">
        <v>0</v>
      </c>
      <c r="Y14">
        <v>0</v>
      </c>
      <c r="Z14">
        <v>0</v>
      </c>
      <c r="AA14">
        <v>0</v>
      </c>
      <c r="AD14">
        <v>0</v>
      </c>
      <c r="AM14" t="s">
        <v>2732</v>
      </c>
      <c r="AN14" t="s">
        <v>76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62</v>
      </c>
      <c r="AZ14" t="s">
        <v>5008</v>
      </c>
      <c r="BA14">
        <v>0</v>
      </c>
      <c r="BC14" t="s">
        <v>76</v>
      </c>
      <c r="BF14" t="s">
        <v>2880</v>
      </c>
    </row>
    <row r="15" spans="1:58" x14ac:dyDescent="0.35">
      <c r="A15" t="s">
        <v>2253</v>
      </c>
      <c r="B15">
        <v>10000</v>
      </c>
      <c r="C15">
        <v>50000</v>
      </c>
      <c r="D15" s="3">
        <v>45796</v>
      </c>
      <c r="E15" t="s">
        <v>59</v>
      </c>
      <c r="F15" t="s">
        <v>2254</v>
      </c>
      <c r="G15">
        <v>10656256067</v>
      </c>
      <c r="I15">
        <v>3</v>
      </c>
      <c r="J15" t="s">
        <v>940</v>
      </c>
      <c r="K15">
        <v>85</v>
      </c>
      <c r="L15" t="s">
        <v>283</v>
      </c>
      <c r="M15" s="4">
        <v>20000</v>
      </c>
      <c r="P15" s="3">
        <v>45794</v>
      </c>
      <c r="R15">
        <v>11</v>
      </c>
      <c r="S15" s="4">
        <v>220000</v>
      </c>
      <c r="T15" t="s">
        <v>64</v>
      </c>
      <c r="U15" t="s">
        <v>2256</v>
      </c>
      <c r="V15">
        <v>0</v>
      </c>
      <c r="W15" s="4">
        <v>220000</v>
      </c>
      <c r="X15">
        <v>0</v>
      </c>
      <c r="Y15">
        <v>0</v>
      </c>
      <c r="Z15">
        <v>0</v>
      </c>
      <c r="AA15">
        <v>0</v>
      </c>
      <c r="AD15">
        <v>0</v>
      </c>
      <c r="AM15" t="s">
        <v>2257</v>
      </c>
      <c r="AN15" t="s">
        <v>97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62</v>
      </c>
      <c r="AZ15" t="s">
        <v>5009</v>
      </c>
      <c r="BA15">
        <v>0</v>
      </c>
      <c r="BC15" t="s">
        <v>97</v>
      </c>
      <c r="BF15" t="s">
        <v>2258</v>
      </c>
    </row>
    <row r="16" spans="1:58" x14ac:dyDescent="0.35">
      <c r="A16" t="s">
        <v>6198</v>
      </c>
      <c r="B16">
        <v>10000</v>
      </c>
      <c r="C16">
        <v>30000</v>
      </c>
      <c r="D16" s="3">
        <v>45812</v>
      </c>
      <c r="E16" t="s">
        <v>59</v>
      </c>
      <c r="F16" t="s">
        <v>6199</v>
      </c>
      <c r="G16" t="s">
        <v>6200</v>
      </c>
      <c r="I16">
        <v>1</v>
      </c>
      <c r="J16" t="s">
        <v>940</v>
      </c>
      <c r="K16">
        <v>29</v>
      </c>
      <c r="L16" t="s">
        <v>258</v>
      </c>
      <c r="M16" s="4">
        <v>6000</v>
      </c>
      <c r="P16" s="3">
        <v>45794</v>
      </c>
      <c r="R16">
        <v>2</v>
      </c>
      <c r="S16" s="4">
        <v>12000</v>
      </c>
      <c r="T16" t="s">
        <v>64</v>
      </c>
      <c r="U16" t="s">
        <v>550</v>
      </c>
      <c r="V16">
        <v>0</v>
      </c>
      <c r="W16" s="4">
        <v>12000</v>
      </c>
      <c r="X16">
        <v>0</v>
      </c>
      <c r="Y16">
        <v>0</v>
      </c>
      <c r="Z16">
        <v>0</v>
      </c>
      <c r="AA16">
        <v>0</v>
      </c>
      <c r="AD16">
        <v>0</v>
      </c>
      <c r="AM16" t="s">
        <v>551</v>
      </c>
      <c r="AN16" t="s">
        <v>381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62</v>
      </c>
      <c r="AZ16" t="s">
        <v>6201</v>
      </c>
      <c r="BA16">
        <v>0</v>
      </c>
      <c r="BC16" t="s">
        <v>381</v>
      </c>
      <c r="BF16" t="s">
        <v>6202</v>
      </c>
    </row>
    <row r="17" spans="1:58" x14ac:dyDescent="0.35">
      <c r="A17" t="s">
        <v>2449</v>
      </c>
      <c r="B17">
        <v>10000</v>
      </c>
      <c r="C17">
        <v>20000</v>
      </c>
      <c r="D17" s="3">
        <v>45796</v>
      </c>
      <c r="E17" t="s">
        <v>59</v>
      </c>
      <c r="F17" t="s">
        <v>2450</v>
      </c>
      <c r="G17">
        <v>860003335734</v>
      </c>
      <c r="I17">
        <v>2</v>
      </c>
      <c r="J17" t="s">
        <v>940</v>
      </c>
      <c r="K17">
        <v>73</v>
      </c>
      <c r="L17" t="s">
        <v>227</v>
      </c>
      <c r="M17" s="4">
        <v>52000</v>
      </c>
      <c r="P17" s="3">
        <v>45794</v>
      </c>
      <c r="R17">
        <v>15</v>
      </c>
      <c r="S17" s="4">
        <v>780000</v>
      </c>
      <c r="T17" t="s">
        <v>64</v>
      </c>
      <c r="U17">
        <v>150370360001</v>
      </c>
      <c r="V17">
        <v>0</v>
      </c>
      <c r="W17" s="4">
        <v>29214</v>
      </c>
      <c r="X17" s="4">
        <v>750786</v>
      </c>
      <c r="Y17">
        <v>0</v>
      </c>
      <c r="Z17">
        <v>0</v>
      </c>
      <c r="AA17">
        <v>0</v>
      </c>
      <c r="AD17">
        <v>0</v>
      </c>
      <c r="AM17">
        <v>15037036</v>
      </c>
      <c r="AN17" t="s">
        <v>129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62</v>
      </c>
      <c r="AZ17" t="s">
        <v>6057</v>
      </c>
      <c r="BA17">
        <v>0</v>
      </c>
      <c r="BC17" t="s">
        <v>129</v>
      </c>
      <c r="BF17" t="s">
        <v>2452</v>
      </c>
    </row>
    <row r="18" spans="1:58" x14ac:dyDescent="0.35">
      <c r="A18" t="s">
        <v>2449</v>
      </c>
      <c r="B18">
        <v>10000</v>
      </c>
      <c r="C18">
        <v>30000</v>
      </c>
      <c r="D18" s="3">
        <v>45796</v>
      </c>
      <c r="E18" t="s">
        <v>59</v>
      </c>
      <c r="F18" t="s">
        <v>2450</v>
      </c>
      <c r="G18">
        <v>860003335734</v>
      </c>
      <c r="I18">
        <v>3</v>
      </c>
      <c r="J18" t="s">
        <v>940</v>
      </c>
      <c r="K18">
        <v>86</v>
      </c>
      <c r="L18" t="s">
        <v>217</v>
      </c>
      <c r="M18" s="4">
        <v>1667</v>
      </c>
      <c r="P18" s="3">
        <v>45794</v>
      </c>
      <c r="R18">
        <v>30</v>
      </c>
      <c r="S18" s="4">
        <v>50010</v>
      </c>
      <c r="T18" t="s">
        <v>64</v>
      </c>
      <c r="U18">
        <v>150370360001</v>
      </c>
      <c r="V18">
        <v>0</v>
      </c>
      <c r="W18" s="4">
        <v>23260</v>
      </c>
      <c r="X18" s="4">
        <v>26750</v>
      </c>
      <c r="Y18">
        <v>0</v>
      </c>
      <c r="Z18">
        <v>0</v>
      </c>
      <c r="AA18">
        <v>0</v>
      </c>
      <c r="AD18">
        <v>0</v>
      </c>
      <c r="AM18">
        <v>15037036</v>
      </c>
      <c r="AN18" t="s">
        <v>129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62</v>
      </c>
      <c r="AZ18" t="s">
        <v>6057</v>
      </c>
      <c r="BA18">
        <v>0</v>
      </c>
      <c r="BC18" t="s">
        <v>129</v>
      </c>
      <c r="BF18" t="s">
        <v>2452</v>
      </c>
    </row>
    <row r="19" spans="1:58" x14ac:dyDescent="0.35">
      <c r="A19" t="s">
        <v>2883</v>
      </c>
      <c r="B19">
        <v>10000</v>
      </c>
      <c r="C19">
        <v>10000</v>
      </c>
      <c r="D19" s="3">
        <v>45796</v>
      </c>
      <c r="E19" t="s">
        <v>59</v>
      </c>
      <c r="F19" t="s">
        <v>547</v>
      </c>
      <c r="G19" t="s">
        <v>2884</v>
      </c>
      <c r="I19">
        <v>1</v>
      </c>
      <c r="J19" t="s">
        <v>940</v>
      </c>
      <c r="K19">
        <v>32</v>
      </c>
      <c r="L19" t="s">
        <v>102</v>
      </c>
      <c r="M19" s="4">
        <v>5860</v>
      </c>
      <c r="P19" s="3">
        <v>45794</v>
      </c>
      <c r="R19">
        <v>1</v>
      </c>
      <c r="S19" s="4">
        <v>5860</v>
      </c>
      <c r="T19" t="s">
        <v>64</v>
      </c>
      <c r="U19" t="s">
        <v>1427</v>
      </c>
      <c r="V19">
        <v>0</v>
      </c>
      <c r="W19" s="4">
        <v>5360</v>
      </c>
      <c r="X19">
        <v>500</v>
      </c>
      <c r="Y19">
        <v>0</v>
      </c>
      <c r="Z19">
        <v>0</v>
      </c>
      <c r="AA19">
        <v>0</v>
      </c>
      <c r="AD19">
        <v>0</v>
      </c>
      <c r="AM19" t="s">
        <v>1428</v>
      </c>
      <c r="AN19" t="s">
        <v>337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62</v>
      </c>
      <c r="AZ19" t="s">
        <v>5010</v>
      </c>
      <c r="BA19">
        <v>0</v>
      </c>
      <c r="BC19" t="s">
        <v>337</v>
      </c>
      <c r="BF19" t="s">
        <v>1180</v>
      </c>
    </row>
    <row r="20" spans="1:58" x14ac:dyDescent="0.35">
      <c r="A20" t="s">
        <v>2885</v>
      </c>
      <c r="B20">
        <v>10000</v>
      </c>
      <c r="C20">
        <v>10000</v>
      </c>
      <c r="D20" s="3">
        <v>45796</v>
      </c>
      <c r="E20" t="s">
        <v>59</v>
      </c>
      <c r="F20" t="s">
        <v>547</v>
      </c>
      <c r="G20" t="s">
        <v>2884</v>
      </c>
      <c r="I20">
        <v>1</v>
      </c>
      <c r="J20" t="s">
        <v>940</v>
      </c>
      <c r="K20">
        <v>32</v>
      </c>
      <c r="L20" t="s">
        <v>102</v>
      </c>
      <c r="M20" s="4">
        <v>5860</v>
      </c>
      <c r="P20" s="3">
        <v>45794</v>
      </c>
      <c r="R20">
        <v>1</v>
      </c>
      <c r="S20" s="4">
        <v>5860</v>
      </c>
      <c r="T20" t="s">
        <v>64</v>
      </c>
      <c r="U20" t="s">
        <v>1427</v>
      </c>
      <c r="V20">
        <v>0</v>
      </c>
      <c r="W20" s="4">
        <v>5360</v>
      </c>
      <c r="X20">
        <v>500</v>
      </c>
      <c r="Y20">
        <v>0</v>
      </c>
      <c r="Z20">
        <v>0</v>
      </c>
      <c r="AA20">
        <v>0</v>
      </c>
      <c r="AD20">
        <v>0</v>
      </c>
      <c r="AM20" t="s">
        <v>1428</v>
      </c>
      <c r="AN20" t="s">
        <v>337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62</v>
      </c>
      <c r="AZ20" t="s">
        <v>5011</v>
      </c>
      <c r="BA20">
        <v>0</v>
      </c>
      <c r="BC20" t="s">
        <v>337</v>
      </c>
      <c r="BF20" t="s">
        <v>1182</v>
      </c>
    </row>
    <row r="21" spans="1:58" x14ac:dyDescent="0.35">
      <c r="A21" t="s">
        <v>4994</v>
      </c>
      <c r="B21">
        <v>10000</v>
      </c>
      <c r="C21">
        <v>40000</v>
      </c>
      <c r="D21" s="3">
        <v>45811</v>
      </c>
      <c r="E21" t="s">
        <v>59</v>
      </c>
      <c r="F21" t="s">
        <v>6227</v>
      </c>
      <c r="G21" t="s">
        <v>4996</v>
      </c>
      <c r="I21">
        <v>1</v>
      </c>
      <c r="J21" t="s">
        <v>940</v>
      </c>
      <c r="K21">
        <v>86</v>
      </c>
      <c r="L21" t="s">
        <v>217</v>
      </c>
      <c r="M21" s="4">
        <v>152408</v>
      </c>
      <c r="P21" s="3">
        <v>45794</v>
      </c>
      <c r="R21">
        <v>54</v>
      </c>
      <c r="S21" s="4">
        <v>8230032</v>
      </c>
      <c r="T21" t="s">
        <v>64</v>
      </c>
      <c r="U21">
        <v>86083960001</v>
      </c>
      <c r="V21">
        <v>0</v>
      </c>
      <c r="W21" s="4">
        <v>8370000</v>
      </c>
      <c r="X21" s="4">
        <v>-139968</v>
      </c>
      <c r="Y21">
        <v>0</v>
      </c>
      <c r="Z21">
        <v>0</v>
      </c>
      <c r="AA21">
        <v>0</v>
      </c>
      <c r="AD21">
        <v>0</v>
      </c>
      <c r="AM21">
        <v>8608396</v>
      </c>
      <c r="AN21" t="s">
        <v>89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62</v>
      </c>
      <c r="AZ21" t="s">
        <v>6228</v>
      </c>
      <c r="BA21">
        <v>0</v>
      </c>
      <c r="BC21" t="s">
        <v>89</v>
      </c>
      <c r="BF21" t="s">
        <v>4997</v>
      </c>
    </row>
    <row r="22" spans="1:58" x14ac:dyDescent="0.35">
      <c r="A22" t="s">
        <v>2886</v>
      </c>
      <c r="B22">
        <v>10000</v>
      </c>
      <c r="C22">
        <v>10000</v>
      </c>
      <c r="D22" s="3">
        <v>45796</v>
      </c>
      <c r="E22" t="s">
        <v>59</v>
      </c>
      <c r="F22" t="s">
        <v>2876</v>
      </c>
      <c r="G22" t="s">
        <v>124</v>
      </c>
      <c r="I22">
        <v>1</v>
      </c>
      <c r="J22" t="s">
        <v>940</v>
      </c>
      <c r="K22">
        <v>59</v>
      </c>
      <c r="L22" t="s">
        <v>126</v>
      </c>
      <c r="M22" s="4">
        <v>2000</v>
      </c>
      <c r="P22" s="3">
        <v>45794</v>
      </c>
      <c r="R22">
        <v>10</v>
      </c>
      <c r="S22" s="4">
        <v>20000</v>
      </c>
      <c r="T22" t="s">
        <v>64</v>
      </c>
      <c r="U22">
        <v>112023530001</v>
      </c>
      <c r="V22">
        <v>0</v>
      </c>
      <c r="W22" s="4">
        <v>20000</v>
      </c>
      <c r="X22">
        <v>0</v>
      </c>
      <c r="Y22">
        <v>0</v>
      </c>
      <c r="Z22">
        <v>0</v>
      </c>
      <c r="AA22">
        <v>0</v>
      </c>
      <c r="AD22">
        <v>0</v>
      </c>
      <c r="AM22">
        <v>11202353</v>
      </c>
      <c r="AN22" t="s">
        <v>2887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62</v>
      </c>
      <c r="AZ22" t="s">
        <v>5012</v>
      </c>
      <c r="BA22">
        <v>0</v>
      </c>
      <c r="BC22" t="s">
        <v>2887</v>
      </c>
      <c r="BF22" t="s">
        <v>2888</v>
      </c>
    </row>
    <row r="23" spans="1:58" x14ac:dyDescent="0.35">
      <c r="A23" t="s">
        <v>3659</v>
      </c>
      <c r="B23">
        <v>10000</v>
      </c>
      <c r="C23">
        <v>20000</v>
      </c>
      <c r="D23" s="3">
        <v>45799</v>
      </c>
      <c r="E23" t="s">
        <v>59</v>
      </c>
      <c r="F23" t="s">
        <v>3660</v>
      </c>
      <c r="G23">
        <v>10656256061</v>
      </c>
      <c r="I23">
        <v>2</v>
      </c>
      <c r="J23" t="s">
        <v>940</v>
      </c>
      <c r="K23">
        <v>77</v>
      </c>
      <c r="L23" t="s">
        <v>234</v>
      </c>
      <c r="M23">
        <v>834</v>
      </c>
      <c r="P23" s="3">
        <v>45794</v>
      </c>
      <c r="R23">
        <v>66</v>
      </c>
      <c r="S23" s="4">
        <v>55044</v>
      </c>
      <c r="T23" t="s">
        <v>64</v>
      </c>
      <c r="U23" t="s">
        <v>3661</v>
      </c>
      <c r="V23">
        <v>0</v>
      </c>
      <c r="W23" s="4">
        <v>40000</v>
      </c>
      <c r="X23" s="4">
        <v>15044</v>
      </c>
      <c r="Y23">
        <v>0</v>
      </c>
      <c r="Z23">
        <v>0</v>
      </c>
      <c r="AA23">
        <v>0</v>
      </c>
      <c r="AD23">
        <v>0</v>
      </c>
      <c r="AM23" t="s">
        <v>3662</v>
      </c>
      <c r="AN23" t="s">
        <v>97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62</v>
      </c>
      <c r="AZ23" t="s">
        <v>3663</v>
      </c>
      <c r="BA23">
        <v>0</v>
      </c>
      <c r="BC23" t="s">
        <v>97</v>
      </c>
      <c r="BF23" t="s">
        <v>3664</v>
      </c>
    </row>
    <row r="24" spans="1:58" x14ac:dyDescent="0.35">
      <c r="A24" t="s">
        <v>3553</v>
      </c>
      <c r="B24">
        <v>10000</v>
      </c>
      <c r="C24">
        <v>20000</v>
      </c>
      <c r="D24" s="3">
        <v>45799</v>
      </c>
      <c r="E24" t="s">
        <v>59</v>
      </c>
      <c r="F24" t="s">
        <v>3554</v>
      </c>
      <c r="G24">
        <v>10656256057</v>
      </c>
      <c r="I24">
        <v>2</v>
      </c>
      <c r="J24" t="s">
        <v>940</v>
      </c>
      <c r="K24">
        <v>77</v>
      </c>
      <c r="L24" t="s">
        <v>234</v>
      </c>
      <c r="M24">
        <v>216</v>
      </c>
      <c r="P24" s="3">
        <v>45794</v>
      </c>
      <c r="R24">
        <v>88</v>
      </c>
      <c r="S24" s="4">
        <v>19008</v>
      </c>
      <c r="T24" t="s">
        <v>64</v>
      </c>
      <c r="U24" t="s">
        <v>3555</v>
      </c>
      <c r="V24">
        <v>0</v>
      </c>
      <c r="W24" s="4">
        <v>10000</v>
      </c>
      <c r="X24" s="4">
        <v>9008</v>
      </c>
      <c r="Y24">
        <v>0</v>
      </c>
      <c r="Z24">
        <v>0</v>
      </c>
      <c r="AA24">
        <v>0</v>
      </c>
      <c r="AD24">
        <v>0</v>
      </c>
      <c r="AM24" t="s">
        <v>3556</v>
      </c>
      <c r="AN24" t="s">
        <v>97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62</v>
      </c>
      <c r="AZ24" t="s">
        <v>6169</v>
      </c>
      <c r="BA24">
        <v>0</v>
      </c>
      <c r="BC24" t="s">
        <v>97</v>
      </c>
      <c r="BF24" t="s">
        <v>3557</v>
      </c>
    </row>
    <row r="25" spans="1:58" x14ac:dyDescent="0.35">
      <c r="A25" t="s">
        <v>3558</v>
      </c>
      <c r="B25">
        <v>10000</v>
      </c>
      <c r="C25">
        <v>20000</v>
      </c>
      <c r="D25" s="3">
        <v>45799</v>
      </c>
      <c r="E25" t="s">
        <v>59</v>
      </c>
      <c r="F25" t="s">
        <v>3559</v>
      </c>
      <c r="G25">
        <v>10656256057</v>
      </c>
      <c r="I25">
        <v>2</v>
      </c>
      <c r="J25" t="s">
        <v>940</v>
      </c>
      <c r="K25">
        <v>77</v>
      </c>
      <c r="L25" t="s">
        <v>234</v>
      </c>
      <c r="M25">
        <v>910</v>
      </c>
      <c r="P25" s="3">
        <v>45794</v>
      </c>
      <c r="R25">
        <v>88</v>
      </c>
      <c r="S25" s="4">
        <v>80080</v>
      </c>
      <c r="T25" t="s">
        <v>64</v>
      </c>
      <c r="U25" t="s">
        <v>3560</v>
      </c>
      <c r="V25">
        <v>0</v>
      </c>
      <c r="W25" s="4">
        <v>70000</v>
      </c>
      <c r="X25" s="4">
        <v>10080</v>
      </c>
      <c r="Y25">
        <v>0</v>
      </c>
      <c r="Z25">
        <v>0</v>
      </c>
      <c r="AA25">
        <v>0</v>
      </c>
      <c r="AD25">
        <v>0</v>
      </c>
      <c r="AM25" t="s">
        <v>3561</v>
      </c>
      <c r="AN25" t="s">
        <v>97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62</v>
      </c>
      <c r="AZ25" t="s">
        <v>6170</v>
      </c>
      <c r="BA25">
        <v>0</v>
      </c>
      <c r="BC25" t="s">
        <v>97</v>
      </c>
      <c r="BF25" t="s">
        <v>3562</v>
      </c>
    </row>
    <row r="26" spans="1:58" x14ac:dyDescent="0.35">
      <c r="A26" t="s">
        <v>2773</v>
      </c>
      <c r="B26">
        <v>10000</v>
      </c>
      <c r="C26">
        <v>20000</v>
      </c>
      <c r="D26" s="3">
        <v>45796</v>
      </c>
      <c r="E26" t="s">
        <v>59</v>
      </c>
      <c r="F26" t="s">
        <v>2774</v>
      </c>
      <c r="G26" t="s">
        <v>2775</v>
      </c>
      <c r="I26">
        <v>2</v>
      </c>
      <c r="J26" t="s">
        <v>940</v>
      </c>
      <c r="K26">
        <v>71</v>
      </c>
      <c r="L26" t="s">
        <v>86</v>
      </c>
      <c r="M26" s="4">
        <v>16810</v>
      </c>
      <c r="P26" s="3">
        <v>45794</v>
      </c>
      <c r="R26">
        <v>1</v>
      </c>
      <c r="S26" s="4">
        <v>16810</v>
      </c>
      <c r="T26" t="s">
        <v>64</v>
      </c>
      <c r="U26" t="s">
        <v>2776</v>
      </c>
      <c r="V26">
        <v>0</v>
      </c>
      <c r="W26" s="4">
        <v>15520</v>
      </c>
      <c r="X26" s="4">
        <v>1290</v>
      </c>
      <c r="Y26">
        <v>0</v>
      </c>
      <c r="Z26">
        <v>0</v>
      </c>
      <c r="AA26">
        <v>0</v>
      </c>
      <c r="AD26">
        <v>0</v>
      </c>
      <c r="AM26" t="s">
        <v>2777</v>
      </c>
      <c r="AN26" t="s">
        <v>2778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62</v>
      </c>
      <c r="AZ26" t="s">
        <v>5013</v>
      </c>
      <c r="BA26">
        <v>0</v>
      </c>
      <c r="BC26" t="s">
        <v>2778</v>
      </c>
      <c r="BF26" t="s">
        <v>2779</v>
      </c>
    </row>
    <row r="27" spans="1:58" x14ac:dyDescent="0.35">
      <c r="A27" t="s">
        <v>2889</v>
      </c>
      <c r="B27">
        <v>10000</v>
      </c>
      <c r="C27">
        <v>10000</v>
      </c>
      <c r="D27" s="3">
        <v>45796</v>
      </c>
      <c r="E27" t="s">
        <v>59</v>
      </c>
      <c r="F27" t="s">
        <v>2879</v>
      </c>
      <c r="G27" t="s">
        <v>124</v>
      </c>
      <c r="I27">
        <v>1</v>
      </c>
      <c r="J27" t="s">
        <v>940</v>
      </c>
      <c r="K27">
        <v>59</v>
      </c>
      <c r="L27" t="s">
        <v>126</v>
      </c>
      <c r="M27">
        <v>400</v>
      </c>
      <c r="P27" s="3">
        <v>45794</v>
      </c>
      <c r="R27">
        <v>10</v>
      </c>
      <c r="S27" s="4">
        <v>4000</v>
      </c>
      <c r="T27" t="s">
        <v>64</v>
      </c>
      <c r="U27">
        <v>112023960001</v>
      </c>
      <c r="V27">
        <v>0</v>
      </c>
      <c r="W27" s="4">
        <v>4000</v>
      </c>
      <c r="X27">
        <v>0</v>
      </c>
      <c r="Y27">
        <v>0</v>
      </c>
      <c r="Z27">
        <v>0</v>
      </c>
      <c r="AA27">
        <v>0</v>
      </c>
      <c r="AD27">
        <v>0</v>
      </c>
      <c r="AM27">
        <v>11202396</v>
      </c>
      <c r="AN27" t="s">
        <v>129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62</v>
      </c>
      <c r="AZ27" t="s">
        <v>5014</v>
      </c>
      <c r="BA27">
        <v>0</v>
      </c>
      <c r="BC27" t="s">
        <v>129</v>
      </c>
      <c r="BF27" t="s">
        <v>2890</v>
      </c>
    </row>
    <row r="28" spans="1:58" x14ac:dyDescent="0.35">
      <c r="A28" t="s">
        <v>2889</v>
      </c>
      <c r="B28">
        <v>20000</v>
      </c>
      <c r="C28">
        <v>10000</v>
      </c>
      <c r="D28" s="3">
        <v>45796</v>
      </c>
      <c r="E28" t="s">
        <v>59</v>
      </c>
      <c r="F28" t="s">
        <v>2879</v>
      </c>
      <c r="G28" t="s">
        <v>124</v>
      </c>
      <c r="I28">
        <v>1</v>
      </c>
      <c r="J28" t="s">
        <v>940</v>
      </c>
      <c r="K28">
        <v>59</v>
      </c>
      <c r="L28" t="s">
        <v>126</v>
      </c>
      <c r="M28">
        <v>400</v>
      </c>
      <c r="P28" s="3">
        <v>45794</v>
      </c>
      <c r="R28">
        <v>10</v>
      </c>
      <c r="S28" s="4">
        <v>4000</v>
      </c>
      <c r="T28" t="s">
        <v>64</v>
      </c>
      <c r="U28">
        <v>112023960001</v>
      </c>
      <c r="V28">
        <v>0</v>
      </c>
      <c r="W28" s="4">
        <v>4000</v>
      </c>
      <c r="X28">
        <v>0</v>
      </c>
      <c r="Y28">
        <v>0</v>
      </c>
      <c r="Z28">
        <v>0</v>
      </c>
      <c r="AA28">
        <v>0</v>
      </c>
      <c r="AD28">
        <v>0</v>
      </c>
      <c r="AM28">
        <v>11202396</v>
      </c>
      <c r="AN28" t="s">
        <v>129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62</v>
      </c>
      <c r="AZ28" t="s">
        <v>5014</v>
      </c>
      <c r="BA28">
        <v>0</v>
      </c>
      <c r="BC28" t="s">
        <v>129</v>
      </c>
      <c r="BF28" t="s">
        <v>2890</v>
      </c>
    </row>
    <row r="29" spans="1:58" x14ac:dyDescent="0.35">
      <c r="A29" t="s">
        <v>2889</v>
      </c>
      <c r="B29">
        <v>30000</v>
      </c>
      <c r="C29">
        <v>10000</v>
      </c>
      <c r="D29" s="3">
        <v>45796</v>
      </c>
      <c r="E29" t="s">
        <v>59</v>
      </c>
      <c r="F29" t="s">
        <v>2879</v>
      </c>
      <c r="G29" t="s">
        <v>124</v>
      </c>
      <c r="I29">
        <v>1</v>
      </c>
      <c r="J29" t="s">
        <v>940</v>
      </c>
      <c r="K29">
        <v>59</v>
      </c>
      <c r="L29" t="s">
        <v>126</v>
      </c>
      <c r="M29">
        <v>400</v>
      </c>
      <c r="P29" s="3">
        <v>45794</v>
      </c>
      <c r="R29">
        <v>10</v>
      </c>
      <c r="S29" s="4">
        <v>4000</v>
      </c>
      <c r="T29" t="s">
        <v>64</v>
      </c>
      <c r="U29">
        <v>112023960001</v>
      </c>
      <c r="V29">
        <v>0</v>
      </c>
      <c r="W29" s="4">
        <v>4000</v>
      </c>
      <c r="X29">
        <v>0</v>
      </c>
      <c r="Y29">
        <v>0</v>
      </c>
      <c r="Z29">
        <v>0</v>
      </c>
      <c r="AA29">
        <v>0</v>
      </c>
      <c r="AD29">
        <v>0</v>
      </c>
      <c r="AM29">
        <v>11202396</v>
      </c>
      <c r="AN29" t="s">
        <v>129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62</v>
      </c>
      <c r="AZ29" t="s">
        <v>5014</v>
      </c>
      <c r="BA29">
        <v>0</v>
      </c>
      <c r="BC29" t="s">
        <v>129</v>
      </c>
      <c r="BF29" t="s">
        <v>2890</v>
      </c>
    </row>
    <row r="30" spans="1:58" x14ac:dyDescent="0.35">
      <c r="A30" t="s">
        <v>2891</v>
      </c>
      <c r="B30">
        <v>10000</v>
      </c>
      <c r="C30">
        <v>10000</v>
      </c>
      <c r="D30" s="3">
        <v>45796</v>
      </c>
      <c r="E30" t="s">
        <v>59</v>
      </c>
      <c r="F30" t="s">
        <v>2521</v>
      </c>
      <c r="G30" t="s">
        <v>124</v>
      </c>
      <c r="I30">
        <v>1</v>
      </c>
      <c r="J30" t="s">
        <v>940</v>
      </c>
      <c r="K30">
        <v>59</v>
      </c>
      <c r="L30" t="s">
        <v>126</v>
      </c>
      <c r="M30">
        <v>200</v>
      </c>
      <c r="P30" s="3">
        <v>45794</v>
      </c>
      <c r="R30">
        <v>10</v>
      </c>
      <c r="S30" s="4">
        <v>2000</v>
      </c>
      <c r="T30" t="s">
        <v>64</v>
      </c>
      <c r="U30">
        <v>112024250001</v>
      </c>
      <c r="V30">
        <v>0</v>
      </c>
      <c r="W30" s="4">
        <v>2000</v>
      </c>
      <c r="X30">
        <v>0</v>
      </c>
      <c r="Y30">
        <v>0</v>
      </c>
      <c r="Z30">
        <v>0</v>
      </c>
      <c r="AA30">
        <v>0</v>
      </c>
      <c r="AD30">
        <v>0</v>
      </c>
      <c r="AM30">
        <v>11202425</v>
      </c>
      <c r="AN30" t="s">
        <v>129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62</v>
      </c>
      <c r="AZ30" t="s">
        <v>5015</v>
      </c>
      <c r="BA30">
        <v>0</v>
      </c>
      <c r="BC30" t="s">
        <v>129</v>
      </c>
      <c r="BF30" t="s">
        <v>2892</v>
      </c>
    </row>
    <row r="31" spans="1:58" x14ac:dyDescent="0.35">
      <c r="A31" t="s">
        <v>2891</v>
      </c>
      <c r="B31">
        <v>20000</v>
      </c>
      <c r="C31">
        <v>10000</v>
      </c>
      <c r="D31" s="3">
        <v>45796</v>
      </c>
      <c r="E31" t="s">
        <v>59</v>
      </c>
      <c r="F31" t="s">
        <v>2521</v>
      </c>
      <c r="G31" t="s">
        <v>124</v>
      </c>
      <c r="I31">
        <v>1</v>
      </c>
      <c r="J31" t="s">
        <v>940</v>
      </c>
      <c r="K31">
        <v>59</v>
      </c>
      <c r="L31" t="s">
        <v>126</v>
      </c>
      <c r="M31">
        <v>200</v>
      </c>
      <c r="P31" s="3">
        <v>45794</v>
      </c>
      <c r="R31">
        <v>10</v>
      </c>
      <c r="S31" s="4">
        <v>2000</v>
      </c>
      <c r="T31" t="s">
        <v>64</v>
      </c>
      <c r="U31">
        <v>112024250001</v>
      </c>
      <c r="V31">
        <v>0</v>
      </c>
      <c r="W31" s="4">
        <v>2000</v>
      </c>
      <c r="X31">
        <v>0</v>
      </c>
      <c r="Y31">
        <v>0</v>
      </c>
      <c r="Z31">
        <v>0</v>
      </c>
      <c r="AA31">
        <v>0</v>
      </c>
      <c r="AD31">
        <v>0</v>
      </c>
      <c r="AM31">
        <v>11202425</v>
      </c>
      <c r="AN31" t="s">
        <v>129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62</v>
      </c>
      <c r="AZ31" t="s">
        <v>5015</v>
      </c>
      <c r="BA31">
        <v>0</v>
      </c>
      <c r="BC31" t="s">
        <v>129</v>
      </c>
      <c r="BF31" t="s">
        <v>2892</v>
      </c>
    </row>
    <row r="32" spans="1:58" x14ac:dyDescent="0.35">
      <c r="A32" t="s">
        <v>2891</v>
      </c>
      <c r="B32">
        <v>30000</v>
      </c>
      <c r="C32">
        <v>10000</v>
      </c>
      <c r="D32" s="3">
        <v>45796</v>
      </c>
      <c r="E32" t="s">
        <v>59</v>
      </c>
      <c r="F32" t="s">
        <v>2521</v>
      </c>
      <c r="G32" t="s">
        <v>124</v>
      </c>
      <c r="I32">
        <v>1</v>
      </c>
      <c r="J32" t="s">
        <v>940</v>
      </c>
      <c r="K32">
        <v>59</v>
      </c>
      <c r="L32" t="s">
        <v>126</v>
      </c>
      <c r="M32">
        <v>200</v>
      </c>
      <c r="P32" s="3">
        <v>45794</v>
      </c>
      <c r="R32">
        <v>10</v>
      </c>
      <c r="S32" s="4">
        <v>2000</v>
      </c>
      <c r="T32" t="s">
        <v>64</v>
      </c>
      <c r="U32">
        <v>112024250001</v>
      </c>
      <c r="V32">
        <v>0</v>
      </c>
      <c r="W32" s="4">
        <v>2000</v>
      </c>
      <c r="X32">
        <v>0</v>
      </c>
      <c r="Y32">
        <v>0</v>
      </c>
      <c r="Z32">
        <v>0</v>
      </c>
      <c r="AA32">
        <v>0</v>
      </c>
      <c r="AD32">
        <v>0</v>
      </c>
      <c r="AM32">
        <v>11202425</v>
      </c>
      <c r="AN32" t="s">
        <v>129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62</v>
      </c>
      <c r="AZ32" t="s">
        <v>5015</v>
      </c>
      <c r="BA32">
        <v>0</v>
      </c>
      <c r="BC32" t="s">
        <v>129</v>
      </c>
      <c r="BF32" t="s">
        <v>2892</v>
      </c>
    </row>
    <row r="33" spans="1:58" x14ac:dyDescent="0.35">
      <c r="A33" t="s">
        <v>4920</v>
      </c>
      <c r="B33">
        <v>10000</v>
      </c>
      <c r="C33">
        <v>20000</v>
      </c>
      <c r="D33" s="3">
        <v>45810</v>
      </c>
      <c r="E33" t="s">
        <v>59</v>
      </c>
      <c r="F33" t="s">
        <v>4921</v>
      </c>
      <c r="G33" t="s">
        <v>4922</v>
      </c>
      <c r="I33">
        <v>1</v>
      </c>
      <c r="J33" t="s">
        <v>940</v>
      </c>
      <c r="K33">
        <v>78</v>
      </c>
      <c r="L33" t="s">
        <v>240</v>
      </c>
      <c r="M33" s="4">
        <v>1000</v>
      </c>
      <c r="P33" s="3">
        <v>45794</v>
      </c>
      <c r="R33">
        <v>16</v>
      </c>
      <c r="S33" s="4">
        <v>16000</v>
      </c>
      <c r="T33" t="s">
        <v>64</v>
      </c>
      <c r="U33" t="s">
        <v>4923</v>
      </c>
      <c r="V33">
        <v>0</v>
      </c>
      <c r="W33" s="4">
        <v>10000</v>
      </c>
      <c r="X33" s="4">
        <v>6000</v>
      </c>
      <c r="Y33">
        <v>0</v>
      </c>
      <c r="Z33">
        <v>0</v>
      </c>
      <c r="AA33">
        <v>0</v>
      </c>
      <c r="AD33">
        <v>0</v>
      </c>
      <c r="AM33" t="s">
        <v>4924</v>
      </c>
      <c r="AN33" t="s">
        <v>381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62</v>
      </c>
      <c r="AZ33" t="s">
        <v>5618</v>
      </c>
      <c r="BA33">
        <v>0</v>
      </c>
      <c r="BC33" t="s">
        <v>381</v>
      </c>
      <c r="BF33" t="s">
        <v>4925</v>
      </c>
    </row>
    <row r="34" spans="1:58" x14ac:dyDescent="0.35">
      <c r="A34" t="s">
        <v>6229</v>
      </c>
      <c r="B34">
        <v>10000</v>
      </c>
      <c r="C34">
        <v>10000</v>
      </c>
      <c r="D34" s="3">
        <v>45812</v>
      </c>
      <c r="E34" t="s">
        <v>59</v>
      </c>
      <c r="F34" t="s">
        <v>6230</v>
      </c>
      <c r="G34" t="s">
        <v>377</v>
      </c>
      <c r="I34">
        <v>1</v>
      </c>
      <c r="J34" t="s">
        <v>940</v>
      </c>
      <c r="K34">
        <v>78</v>
      </c>
      <c r="L34" t="s">
        <v>240</v>
      </c>
      <c r="M34" s="4">
        <v>1500</v>
      </c>
      <c r="P34" s="3">
        <v>45794</v>
      </c>
      <c r="R34">
        <v>16</v>
      </c>
      <c r="S34" s="4">
        <v>24000</v>
      </c>
      <c r="T34" t="s">
        <v>64</v>
      </c>
      <c r="U34" t="s">
        <v>1079</v>
      </c>
      <c r="V34">
        <v>0</v>
      </c>
      <c r="W34" s="4">
        <v>20000</v>
      </c>
      <c r="X34" s="4">
        <v>4000</v>
      </c>
      <c r="Y34">
        <v>0</v>
      </c>
      <c r="Z34">
        <v>0</v>
      </c>
      <c r="AA34">
        <v>0</v>
      </c>
      <c r="AD34">
        <v>0</v>
      </c>
      <c r="AM34" t="s">
        <v>1080</v>
      </c>
      <c r="AN34" t="s">
        <v>381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62</v>
      </c>
      <c r="AZ34" t="s">
        <v>6231</v>
      </c>
      <c r="BA34">
        <v>0</v>
      </c>
      <c r="BC34" t="s">
        <v>381</v>
      </c>
      <c r="BF34" t="s">
        <v>6232</v>
      </c>
    </row>
    <row r="35" spans="1:58" x14ac:dyDescent="0.35">
      <c r="A35" t="s">
        <v>6233</v>
      </c>
      <c r="B35">
        <v>10000</v>
      </c>
      <c r="C35">
        <v>10000</v>
      </c>
      <c r="D35" s="3">
        <v>45811</v>
      </c>
      <c r="E35" t="s">
        <v>59</v>
      </c>
      <c r="F35" t="s">
        <v>6205</v>
      </c>
      <c r="G35" t="s">
        <v>377</v>
      </c>
      <c r="I35">
        <v>1</v>
      </c>
      <c r="J35" t="s">
        <v>940</v>
      </c>
      <c r="K35">
        <v>78</v>
      </c>
      <c r="L35" t="s">
        <v>240</v>
      </c>
      <c r="M35" s="4">
        <v>2750</v>
      </c>
      <c r="P35" s="3">
        <v>45794</v>
      </c>
      <c r="R35">
        <v>16</v>
      </c>
      <c r="S35" s="4">
        <v>44000</v>
      </c>
      <c r="T35" t="s">
        <v>64</v>
      </c>
      <c r="U35" t="s">
        <v>1141</v>
      </c>
      <c r="V35">
        <v>0</v>
      </c>
      <c r="W35" s="4">
        <v>40000</v>
      </c>
      <c r="X35" s="4">
        <v>4000</v>
      </c>
      <c r="Y35">
        <v>0</v>
      </c>
      <c r="Z35">
        <v>0</v>
      </c>
      <c r="AA35">
        <v>0</v>
      </c>
      <c r="AD35">
        <v>0</v>
      </c>
      <c r="AM35" t="s">
        <v>1142</v>
      </c>
      <c r="AN35" t="s">
        <v>381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62</v>
      </c>
      <c r="AZ35" t="s">
        <v>6234</v>
      </c>
      <c r="BA35">
        <v>0</v>
      </c>
      <c r="BC35" t="s">
        <v>381</v>
      </c>
      <c r="BF35" t="s">
        <v>6235</v>
      </c>
    </row>
    <row r="36" spans="1:58" x14ac:dyDescent="0.35">
      <c r="A36" t="s">
        <v>6236</v>
      </c>
      <c r="B36">
        <v>10000</v>
      </c>
      <c r="C36">
        <v>10000</v>
      </c>
      <c r="D36" s="3">
        <v>45811</v>
      </c>
      <c r="E36" t="s">
        <v>59</v>
      </c>
      <c r="F36" t="s">
        <v>6205</v>
      </c>
      <c r="G36" t="s">
        <v>377</v>
      </c>
      <c r="I36">
        <v>1</v>
      </c>
      <c r="J36" t="s">
        <v>940</v>
      </c>
      <c r="K36">
        <v>78</v>
      </c>
      <c r="L36" t="s">
        <v>240</v>
      </c>
      <c r="M36" s="4">
        <v>5500</v>
      </c>
      <c r="P36" s="3">
        <v>45794</v>
      </c>
      <c r="R36">
        <v>16</v>
      </c>
      <c r="S36" s="4">
        <v>88000</v>
      </c>
      <c r="T36" t="s">
        <v>64</v>
      </c>
      <c r="U36" t="s">
        <v>1141</v>
      </c>
      <c r="V36">
        <v>0</v>
      </c>
      <c r="W36" s="4">
        <v>80000</v>
      </c>
      <c r="X36" s="4">
        <v>8000</v>
      </c>
      <c r="Y36">
        <v>0</v>
      </c>
      <c r="Z36">
        <v>0</v>
      </c>
      <c r="AA36">
        <v>0</v>
      </c>
      <c r="AD36">
        <v>0</v>
      </c>
      <c r="AM36" t="s">
        <v>1142</v>
      </c>
      <c r="AN36" t="s">
        <v>441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62</v>
      </c>
      <c r="AZ36" t="s">
        <v>6237</v>
      </c>
      <c r="BA36">
        <v>0</v>
      </c>
      <c r="BC36" t="s">
        <v>441</v>
      </c>
      <c r="BF36" t="s">
        <v>6238</v>
      </c>
    </row>
    <row r="37" spans="1:58" x14ac:dyDescent="0.35">
      <c r="A37" t="s">
        <v>2654</v>
      </c>
      <c r="B37">
        <v>10000</v>
      </c>
      <c r="C37">
        <v>30000</v>
      </c>
      <c r="D37" s="3">
        <v>45796</v>
      </c>
      <c r="E37" t="s">
        <v>59</v>
      </c>
      <c r="F37" s="5">
        <v>0.44796296296296295</v>
      </c>
      <c r="G37">
        <v>10656256053</v>
      </c>
      <c r="I37">
        <v>3</v>
      </c>
      <c r="J37" t="s">
        <v>940</v>
      </c>
      <c r="K37">
        <v>91</v>
      </c>
      <c r="L37" t="s">
        <v>285</v>
      </c>
      <c r="M37" s="4">
        <v>1334</v>
      </c>
      <c r="P37" s="3">
        <v>45794</v>
      </c>
      <c r="R37">
        <v>9</v>
      </c>
      <c r="S37" s="4">
        <v>12006</v>
      </c>
      <c r="T37" t="s">
        <v>64</v>
      </c>
      <c r="U37" t="s">
        <v>2655</v>
      </c>
      <c r="V37">
        <v>0</v>
      </c>
      <c r="W37" s="4">
        <v>10000</v>
      </c>
      <c r="X37" s="4">
        <v>2006</v>
      </c>
      <c r="Y37">
        <v>0</v>
      </c>
      <c r="Z37">
        <v>0</v>
      </c>
      <c r="AA37">
        <v>0</v>
      </c>
      <c r="AD37">
        <v>0</v>
      </c>
      <c r="AM37" t="s">
        <v>2656</v>
      </c>
      <c r="AN37" t="s">
        <v>504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62</v>
      </c>
      <c r="AZ37" t="s">
        <v>5016</v>
      </c>
      <c r="BA37">
        <v>0</v>
      </c>
      <c r="BC37" t="s">
        <v>504</v>
      </c>
      <c r="BF37" t="s">
        <v>2657</v>
      </c>
    </row>
    <row r="38" spans="1:58" x14ac:dyDescent="0.35">
      <c r="A38" t="s">
        <v>2893</v>
      </c>
      <c r="B38">
        <v>10000</v>
      </c>
      <c r="C38">
        <v>10000</v>
      </c>
      <c r="D38" s="3">
        <v>45796</v>
      </c>
      <c r="E38" t="s">
        <v>59</v>
      </c>
      <c r="F38" t="s">
        <v>2432</v>
      </c>
      <c r="G38" t="s">
        <v>334</v>
      </c>
      <c r="I38">
        <v>1</v>
      </c>
      <c r="J38" t="s">
        <v>940</v>
      </c>
      <c r="K38">
        <v>46</v>
      </c>
      <c r="L38" t="s">
        <v>264</v>
      </c>
      <c r="M38" s="4">
        <v>1000</v>
      </c>
      <c r="P38" s="3">
        <v>45794</v>
      </c>
      <c r="R38">
        <v>1</v>
      </c>
      <c r="S38" s="4">
        <v>1000</v>
      </c>
      <c r="T38" t="s">
        <v>64</v>
      </c>
      <c r="U38" t="s">
        <v>2895</v>
      </c>
      <c r="V38">
        <v>0</v>
      </c>
      <c r="W38" s="4">
        <v>1000</v>
      </c>
      <c r="X38">
        <v>0</v>
      </c>
      <c r="Y38">
        <v>0</v>
      </c>
      <c r="Z38">
        <v>0</v>
      </c>
      <c r="AA38">
        <v>0</v>
      </c>
      <c r="AD38">
        <v>0</v>
      </c>
      <c r="AM38" t="s">
        <v>2896</v>
      </c>
      <c r="AN38" t="s">
        <v>337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62</v>
      </c>
      <c r="AZ38" t="s">
        <v>5017</v>
      </c>
      <c r="BA38">
        <v>0</v>
      </c>
      <c r="BC38" t="s">
        <v>337</v>
      </c>
      <c r="BF38" t="s">
        <v>2836</v>
      </c>
    </row>
    <row r="39" spans="1:58" x14ac:dyDescent="0.35">
      <c r="A39" t="s">
        <v>2897</v>
      </c>
      <c r="B39">
        <v>10000</v>
      </c>
      <c r="C39">
        <v>10000</v>
      </c>
      <c r="D39" s="3">
        <v>45796</v>
      </c>
      <c r="E39" t="s">
        <v>59</v>
      </c>
      <c r="F39" t="s">
        <v>2432</v>
      </c>
      <c r="G39" t="s">
        <v>2846</v>
      </c>
      <c r="I39">
        <v>1</v>
      </c>
      <c r="J39" t="s">
        <v>940</v>
      </c>
      <c r="K39">
        <v>12</v>
      </c>
      <c r="L39" t="s">
        <v>250</v>
      </c>
      <c r="M39" s="4">
        <v>13000</v>
      </c>
      <c r="P39" s="3">
        <v>45794</v>
      </c>
      <c r="R39">
        <v>2</v>
      </c>
      <c r="S39" s="4">
        <v>26000</v>
      </c>
      <c r="T39" t="s">
        <v>64</v>
      </c>
      <c r="U39" t="s">
        <v>1776</v>
      </c>
      <c r="V39">
        <v>0</v>
      </c>
      <c r="W39" s="4">
        <v>26000</v>
      </c>
      <c r="X39">
        <v>0</v>
      </c>
      <c r="Y39">
        <v>0</v>
      </c>
      <c r="Z39">
        <v>0</v>
      </c>
      <c r="AA39">
        <v>0</v>
      </c>
      <c r="AD39">
        <v>0</v>
      </c>
      <c r="AM39" t="s">
        <v>1777</v>
      </c>
      <c r="AN39" t="s">
        <v>337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62</v>
      </c>
      <c r="AZ39" t="s">
        <v>5018</v>
      </c>
      <c r="BA39">
        <v>0</v>
      </c>
      <c r="BC39" t="s">
        <v>337</v>
      </c>
      <c r="BF39" t="s">
        <v>2836</v>
      </c>
    </row>
    <row r="40" spans="1:58" x14ac:dyDescent="0.35">
      <c r="A40" t="s">
        <v>2898</v>
      </c>
      <c r="B40">
        <v>10000</v>
      </c>
      <c r="C40">
        <v>10000</v>
      </c>
      <c r="D40" s="3">
        <v>45796</v>
      </c>
      <c r="E40" t="s">
        <v>59</v>
      </c>
      <c r="F40" t="s">
        <v>2899</v>
      </c>
      <c r="G40" t="s">
        <v>2900</v>
      </c>
      <c r="I40">
        <v>1</v>
      </c>
      <c r="J40" t="s">
        <v>940</v>
      </c>
      <c r="K40">
        <v>22</v>
      </c>
      <c r="L40" t="s">
        <v>256</v>
      </c>
      <c r="M40" s="4">
        <v>24000</v>
      </c>
      <c r="P40" s="3">
        <v>45794</v>
      </c>
      <c r="R40">
        <v>1</v>
      </c>
      <c r="S40" s="4">
        <v>24000</v>
      </c>
      <c r="T40" t="s">
        <v>64</v>
      </c>
      <c r="U40" t="s">
        <v>1580</v>
      </c>
      <c r="V40">
        <v>0</v>
      </c>
      <c r="W40" s="4">
        <v>24000</v>
      </c>
      <c r="X40">
        <v>0</v>
      </c>
      <c r="Y40">
        <v>0</v>
      </c>
      <c r="Z40">
        <v>0</v>
      </c>
      <c r="AA40">
        <v>0</v>
      </c>
      <c r="AD40">
        <v>0</v>
      </c>
      <c r="AM40" t="s">
        <v>1581</v>
      </c>
      <c r="AN40" t="s">
        <v>337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62</v>
      </c>
      <c r="AZ40" t="s">
        <v>5019</v>
      </c>
      <c r="BA40">
        <v>0</v>
      </c>
      <c r="BC40" t="s">
        <v>337</v>
      </c>
      <c r="BF40" t="s">
        <v>2836</v>
      </c>
    </row>
    <row r="41" spans="1:58" x14ac:dyDescent="0.35">
      <c r="A41" t="s">
        <v>2901</v>
      </c>
      <c r="B41">
        <v>10000</v>
      </c>
      <c r="C41">
        <v>10000</v>
      </c>
      <c r="D41" s="3">
        <v>45796</v>
      </c>
      <c r="E41" t="s">
        <v>59</v>
      </c>
      <c r="F41" t="s">
        <v>2784</v>
      </c>
      <c r="G41" t="s">
        <v>621</v>
      </c>
      <c r="I41">
        <v>1</v>
      </c>
      <c r="J41" t="s">
        <v>940</v>
      </c>
      <c r="K41">
        <v>46</v>
      </c>
      <c r="L41" t="s">
        <v>264</v>
      </c>
      <c r="M41" s="4">
        <v>1000</v>
      </c>
      <c r="P41" s="3">
        <v>45794</v>
      </c>
      <c r="R41">
        <v>1</v>
      </c>
      <c r="S41" s="4">
        <v>1000</v>
      </c>
      <c r="T41" t="s">
        <v>64</v>
      </c>
      <c r="U41" t="s">
        <v>2902</v>
      </c>
      <c r="V41">
        <v>0</v>
      </c>
      <c r="W41" s="4">
        <v>1000</v>
      </c>
      <c r="X41">
        <v>0</v>
      </c>
      <c r="Y41">
        <v>0</v>
      </c>
      <c r="Z41">
        <v>0</v>
      </c>
      <c r="AA41">
        <v>0</v>
      </c>
      <c r="AD41">
        <v>0</v>
      </c>
      <c r="AM41" t="s">
        <v>2903</v>
      </c>
      <c r="AN41" t="s">
        <v>337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62</v>
      </c>
      <c r="AZ41" t="s">
        <v>5020</v>
      </c>
      <c r="BA41">
        <v>0</v>
      </c>
      <c r="BC41" t="s">
        <v>337</v>
      </c>
      <c r="BF41" t="s">
        <v>2849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B1212-9B07-46D9-8270-4A55E5FA978F}">
  <dimension ref="A1:BF88"/>
  <sheetViews>
    <sheetView topLeftCell="A62" workbookViewId="0">
      <selection activeCell="A4" sqref="A4:XFD88"/>
    </sheetView>
  </sheetViews>
  <sheetFormatPr defaultRowHeight="14.5" x14ac:dyDescent="0.35"/>
  <sheetData>
    <row r="1" spans="1:58" x14ac:dyDescent="0.35">
      <c r="A1" t="s">
        <v>5550</v>
      </c>
    </row>
    <row r="2" spans="1:58" x14ac:dyDescent="0.35">
      <c r="A2" t="s">
        <v>6194</v>
      </c>
    </row>
    <row r="3" spans="1:58" x14ac:dyDescent="0.35">
      <c r="D3" s="3"/>
      <c r="M3" s="4"/>
      <c r="P3" s="3"/>
      <c r="S3" s="4"/>
    </row>
    <row r="4" spans="1:58" x14ac:dyDescent="0.35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13</v>
      </c>
      <c r="O4" s="2" t="s">
        <v>14</v>
      </c>
      <c r="P4" s="2" t="s">
        <v>15</v>
      </c>
      <c r="Q4" s="2" t="s">
        <v>16</v>
      </c>
      <c r="R4" s="2" t="s">
        <v>17</v>
      </c>
      <c r="S4" s="2" t="s">
        <v>18</v>
      </c>
      <c r="T4" s="2" t="s">
        <v>19</v>
      </c>
      <c r="U4" s="2" t="s">
        <v>20</v>
      </c>
      <c r="V4" s="2" t="s">
        <v>21</v>
      </c>
      <c r="W4" s="2" t="s">
        <v>22</v>
      </c>
      <c r="X4" s="2" t="s">
        <v>23</v>
      </c>
      <c r="Y4" s="2" t="s">
        <v>24</v>
      </c>
      <c r="Z4" s="2" t="s">
        <v>25</v>
      </c>
      <c r="AA4" s="2" t="s">
        <v>26</v>
      </c>
      <c r="AB4" s="2" t="s">
        <v>27</v>
      </c>
      <c r="AC4" s="2" t="s">
        <v>28</v>
      </c>
      <c r="AD4" s="2" t="s">
        <v>29</v>
      </c>
      <c r="AE4" s="2" t="s">
        <v>30</v>
      </c>
      <c r="AF4" s="2" t="s">
        <v>31</v>
      </c>
      <c r="AG4" s="2" t="s">
        <v>32</v>
      </c>
      <c r="AH4" s="2" t="s">
        <v>33</v>
      </c>
      <c r="AI4" s="2" t="s">
        <v>34</v>
      </c>
      <c r="AJ4" s="2" t="s">
        <v>35</v>
      </c>
      <c r="AK4" s="2" t="s">
        <v>36</v>
      </c>
      <c r="AL4" s="2" t="s">
        <v>37</v>
      </c>
      <c r="AM4" s="2" t="s">
        <v>38</v>
      </c>
      <c r="AN4" s="2" t="s">
        <v>39</v>
      </c>
      <c r="AO4" s="2" t="s">
        <v>40</v>
      </c>
      <c r="AP4" s="2" t="s">
        <v>41</v>
      </c>
      <c r="AQ4" s="2" t="s">
        <v>42</v>
      </c>
      <c r="AR4" s="2" t="s">
        <v>43</v>
      </c>
      <c r="AS4" s="2" t="s">
        <v>44</v>
      </c>
      <c r="AT4" s="2" t="s">
        <v>45</v>
      </c>
      <c r="AU4" s="2" t="s">
        <v>46</v>
      </c>
      <c r="AV4" s="2" t="s">
        <v>47</v>
      </c>
      <c r="AW4" s="2" t="s">
        <v>48</v>
      </c>
      <c r="AX4" s="2" t="s">
        <v>49</v>
      </c>
      <c r="AY4" s="2" t="s">
        <v>50</v>
      </c>
      <c r="AZ4" s="2" t="s">
        <v>51</v>
      </c>
      <c r="BA4" s="2" t="s">
        <v>52</v>
      </c>
      <c r="BB4" s="2" t="s">
        <v>53</v>
      </c>
      <c r="BC4" s="2" t="s">
        <v>54</v>
      </c>
      <c r="BD4" s="2" t="s">
        <v>55</v>
      </c>
      <c r="BE4" s="2" t="s">
        <v>56</v>
      </c>
      <c r="BF4" s="2" t="s">
        <v>57</v>
      </c>
    </row>
    <row r="5" spans="1:58" x14ac:dyDescent="0.35">
      <c r="A5" t="s">
        <v>6195</v>
      </c>
      <c r="B5">
        <v>10000</v>
      </c>
      <c r="C5">
        <v>10000</v>
      </c>
      <c r="D5" s="3">
        <v>45817</v>
      </c>
      <c r="E5" t="s">
        <v>59</v>
      </c>
      <c r="F5" t="s">
        <v>6196</v>
      </c>
      <c r="G5">
        <v>10656256021</v>
      </c>
      <c r="H5" t="s">
        <v>6160</v>
      </c>
      <c r="I5">
        <v>1</v>
      </c>
      <c r="J5" t="s">
        <v>62</v>
      </c>
      <c r="K5" t="s">
        <v>180</v>
      </c>
      <c r="L5" t="s">
        <v>202</v>
      </c>
      <c r="M5">
        <v>880</v>
      </c>
      <c r="P5" s="3">
        <v>45796</v>
      </c>
      <c r="R5">
        <v>264</v>
      </c>
      <c r="S5" s="4">
        <v>232320</v>
      </c>
      <c r="T5" t="s">
        <v>64</v>
      </c>
      <c r="U5" t="s">
        <v>95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62</v>
      </c>
      <c r="AI5">
        <v>0</v>
      </c>
      <c r="AJ5" t="s">
        <v>62</v>
      </c>
      <c r="AM5" t="s">
        <v>96</v>
      </c>
      <c r="AN5" t="s">
        <v>97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62</v>
      </c>
      <c r="BC5" t="s">
        <v>97</v>
      </c>
      <c r="BF5" t="s">
        <v>6197</v>
      </c>
    </row>
    <row r="6" spans="1:58" x14ac:dyDescent="0.35">
      <c r="A6" t="s">
        <v>2969</v>
      </c>
      <c r="B6">
        <v>10000</v>
      </c>
      <c r="C6">
        <v>50000</v>
      </c>
      <c r="D6" s="3">
        <v>45803</v>
      </c>
      <c r="E6" t="s">
        <v>59</v>
      </c>
      <c r="F6" t="s">
        <v>2970</v>
      </c>
      <c r="G6" t="s">
        <v>2971</v>
      </c>
      <c r="I6">
        <v>1</v>
      </c>
      <c r="J6" t="s">
        <v>940</v>
      </c>
      <c r="K6" t="s">
        <v>180</v>
      </c>
      <c r="L6" t="s">
        <v>202</v>
      </c>
      <c r="M6" s="4">
        <v>5050</v>
      </c>
      <c r="P6" s="3">
        <v>45796</v>
      </c>
      <c r="R6">
        <v>108</v>
      </c>
      <c r="S6" s="4">
        <v>545400</v>
      </c>
      <c r="T6" t="s">
        <v>64</v>
      </c>
      <c r="U6" t="s">
        <v>2972</v>
      </c>
      <c r="V6">
        <v>0</v>
      </c>
      <c r="W6" s="4">
        <v>332675</v>
      </c>
      <c r="X6" s="4">
        <v>212725</v>
      </c>
      <c r="Y6">
        <v>0</v>
      </c>
      <c r="Z6">
        <v>0</v>
      </c>
      <c r="AA6">
        <v>0</v>
      </c>
      <c r="AD6">
        <v>0</v>
      </c>
      <c r="AM6" t="s">
        <v>2973</v>
      </c>
      <c r="AN6" t="s">
        <v>504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62</v>
      </c>
      <c r="AZ6" t="s">
        <v>2974</v>
      </c>
      <c r="BA6">
        <v>0</v>
      </c>
      <c r="BC6" t="s">
        <v>504</v>
      </c>
      <c r="BF6" t="s">
        <v>2975</v>
      </c>
    </row>
    <row r="7" spans="1:58" x14ac:dyDescent="0.35">
      <c r="A7" t="s">
        <v>2976</v>
      </c>
      <c r="B7">
        <v>10000</v>
      </c>
      <c r="C7">
        <v>30000</v>
      </c>
      <c r="D7" s="3">
        <v>45800</v>
      </c>
      <c r="E7" t="s">
        <v>59</v>
      </c>
      <c r="F7" t="s">
        <v>2977</v>
      </c>
      <c r="G7" t="s">
        <v>2978</v>
      </c>
      <c r="I7">
        <v>2</v>
      </c>
      <c r="J7" t="s">
        <v>940</v>
      </c>
      <c r="K7">
        <v>77</v>
      </c>
      <c r="L7" t="s">
        <v>234</v>
      </c>
      <c r="M7" s="4">
        <v>14862</v>
      </c>
      <c r="P7" s="3">
        <v>45796</v>
      </c>
      <c r="R7">
        <v>36</v>
      </c>
      <c r="S7" s="4">
        <v>535032</v>
      </c>
      <c r="T7" t="s">
        <v>64</v>
      </c>
      <c r="U7" t="s">
        <v>2131</v>
      </c>
      <c r="V7">
        <v>0</v>
      </c>
      <c r="W7" s="4">
        <v>500000</v>
      </c>
      <c r="X7" s="4">
        <v>35032</v>
      </c>
      <c r="Y7">
        <v>0</v>
      </c>
      <c r="Z7">
        <v>0</v>
      </c>
      <c r="AA7">
        <v>0</v>
      </c>
      <c r="AD7">
        <v>0</v>
      </c>
      <c r="AM7" t="s">
        <v>2132</v>
      </c>
      <c r="AN7" t="s">
        <v>504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62</v>
      </c>
      <c r="AZ7" t="s">
        <v>2979</v>
      </c>
      <c r="BA7">
        <v>0</v>
      </c>
      <c r="BC7" t="s">
        <v>504</v>
      </c>
      <c r="BF7" t="s">
        <v>2980</v>
      </c>
    </row>
    <row r="8" spans="1:58" x14ac:dyDescent="0.35">
      <c r="A8" t="s">
        <v>2981</v>
      </c>
      <c r="B8">
        <v>10000</v>
      </c>
      <c r="C8">
        <v>30000</v>
      </c>
      <c r="D8" s="3">
        <v>45803</v>
      </c>
      <c r="E8" t="s">
        <v>59</v>
      </c>
      <c r="F8" t="s">
        <v>2982</v>
      </c>
      <c r="G8" t="s">
        <v>2983</v>
      </c>
      <c r="I8">
        <v>3</v>
      </c>
      <c r="J8" t="s">
        <v>940</v>
      </c>
      <c r="K8">
        <v>91</v>
      </c>
      <c r="L8" t="s">
        <v>285</v>
      </c>
      <c r="M8" s="4">
        <v>56000</v>
      </c>
      <c r="P8" s="3">
        <v>45796</v>
      </c>
      <c r="R8">
        <v>9</v>
      </c>
      <c r="S8" s="4">
        <v>504000</v>
      </c>
      <c r="T8" t="s">
        <v>64</v>
      </c>
      <c r="U8" t="s">
        <v>2039</v>
      </c>
      <c r="V8">
        <v>0</v>
      </c>
      <c r="W8" s="4">
        <v>500000</v>
      </c>
      <c r="X8" s="4">
        <v>4000</v>
      </c>
      <c r="Y8">
        <v>0</v>
      </c>
      <c r="Z8">
        <v>0</v>
      </c>
      <c r="AA8">
        <v>0</v>
      </c>
      <c r="AD8">
        <v>0</v>
      </c>
      <c r="AM8" t="s">
        <v>2040</v>
      </c>
      <c r="AN8" t="s">
        <v>504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62</v>
      </c>
      <c r="AZ8" t="s">
        <v>2984</v>
      </c>
      <c r="BA8">
        <v>0</v>
      </c>
      <c r="BC8" t="s">
        <v>504</v>
      </c>
      <c r="BF8" t="s">
        <v>2985</v>
      </c>
    </row>
    <row r="9" spans="1:58" x14ac:dyDescent="0.35">
      <c r="A9" t="s">
        <v>2904</v>
      </c>
      <c r="B9">
        <v>10000</v>
      </c>
      <c r="C9">
        <v>10000</v>
      </c>
      <c r="D9" s="3">
        <v>45797</v>
      </c>
      <c r="E9" t="s">
        <v>59</v>
      </c>
      <c r="F9" t="s">
        <v>2905</v>
      </c>
      <c r="G9" t="s">
        <v>2906</v>
      </c>
      <c r="I9">
        <v>1</v>
      </c>
      <c r="J9" t="s">
        <v>940</v>
      </c>
      <c r="K9">
        <v>73</v>
      </c>
      <c r="L9" t="s">
        <v>227</v>
      </c>
      <c r="M9" s="4">
        <v>36000</v>
      </c>
      <c r="P9" s="3">
        <v>45796</v>
      </c>
      <c r="R9">
        <v>12</v>
      </c>
      <c r="S9" s="4">
        <v>432000</v>
      </c>
      <c r="T9" t="s">
        <v>64</v>
      </c>
      <c r="U9">
        <v>80256220001</v>
      </c>
      <c r="V9">
        <v>0</v>
      </c>
      <c r="W9" s="4">
        <v>432000</v>
      </c>
      <c r="X9">
        <v>0</v>
      </c>
      <c r="Y9">
        <v>0</v>
      </c>
      <c r="Z9">
        <v>0</v>
      </c>
      <c r="AA9">
        <v>0</v>
      </c>
      <c r="AD9">
        <v>0</v>
      </c>
      <c r="AM9">
        <v>8025622</v>
      </c>
      <c r="AN9" t="s">
        <v>89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62</v>
      </c>
      <c r="AZ9" t="s">
        <v>2986</v>
      </c>
      <c r="BA9">
        <v>0</v>
      </c>
      <c r="BC9" t="s">
        <v>89</v>
      </c>
      <c r="BF9" t="s">
        <v>2907</v>
      </c>
    </row>
    <row r="10" spans="1:58" x14ac:dyDescent="0.35">
      <c r="A10" t="s">
        <v>2987</v>
      </c>
      <c r="B10">
        <v>10000</v>
      </c>
      <c r="C10">
        <v>10000</v>
      </c>
      <c r="D10" s="3">
        <v>45798</v>
      </c>
      <c r="E10" t="s">
        <v>59</v>
      </c>
      <c r="F10" t="s">
        <v>2988</v>
      </c>
      <c r="G10" t="s">
        <v>2906</v>
      </c>
      <c r="I10">
        <v>1</v>
      </c>
      <c r="J10" t="s">
        <v>940</v>
      </c>
      <c r="K10" t="s">
        <v>178</v>
      </c>
      <c r="L10" t="s">
        <v>200</v>
      </c>
      <c r="M10" s="4">
        <v>60000</v>
      </c>
      <c r="P10" s="3">
        <v>45796</v>
      </c>
      <c r="R10">
        <v>12</v>
      </c>
      <c r="S10" s="4">
        <v>720000</v>
      </c>
      <c r="T10" t="s">
        <v>64</v>
      </c>
      <c r="U10">
        <v>80256230001</v>
      </c>
      <c r="V10">
        <v>0</v>
      </c>
      <c r="W10" s="4">
        <v>720000</v>
      </c>
      <c r="X10">
        <v>0</v>
      </c>
      <c r="Y10">
        <v>0</v>
      </c>
      <c r="Z10">
        <v>0</v>
      </c>
      <c r="AA10">
        <v>0</v>
      </c>
      <c r="AD10">
        <v>0</v>
      </c>
      <c r="AM10">
        <v>8025623</v>
      </c>
      <c r="AN10" t="s">
        <v>89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62</v>
      </c>
      <c r="AZ10" t="s">
        <v>2989</v>
      </c>
      <c r="BA10">
        <v>0</v>
      </c>
      <c r="BC10" t="s">
        <v>89</v>
      </c>
      <c r="BF10" t="s">
        <v>2990</v>
      </c>
    </row>
    <row r="11" spans="1:58" x14ac:dyDescent="0.35">
      <c r="A11" t="s">
        <v>2991</v>
      </c>
      <c r="B11">
        <v>10000</v>
      </c>
      <c r="C11">
        <v>10000</v>
      </c>
      <c r="D11" s="3">
        <v>45797</v>
      </c>
      <c r="E11" t="s">
        <v>59</v>
      </c>
      <c r="F11" t="s">
        <v>2992</v>
      </c>
      <c r="G11" t="s">
        <v>2993</v>
      </c>
      <c r="I11">
        <v>1</v>
      </c>
      <c r="J11" t="s">
        <v>940</v>
      </c>
      <c r="K11">
        <v>65</v>
      </c>
      <c r="L11" t="s">
        <v>248</v>
      </c>
      <c r="M11" s="4">
        <v>9000</v>
      </c>
      <c r="P11" s="3">
        <v>45796</v>
      </c>
      <c r="R11">
        <v>6</v>
      </c>
      <c r="S11" s="4">
        <v>54000</v>
      </c>
      <c r="T11" t="s">
        <v>64</v>
      </c>
      <c r="U11" t="s">
        <v>2994</v>
      </c>
      <c r="V11">
        <v>0</v>
      </c>
      <c r="W11" s="4">
        <v>54000</v>
      </c>
      <c r="X11">
        <v>0</v>
      </c>
      <c r="Y11">
        <v>0</v>
      </c>
      <c r="Z11">
        <v>0</v>
      </c>
      <c r="AA11">
        <v>0</v>
      </c>
      <c r="AD11">
        <v>0</v>
      </c>
      <c r="AM11" t="s">
        <v>2995</v>
      </c>
      <c r="AN11" t="s">
        <v>1215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62</v>
      </c>
      <c r="AZ11" t="s">
        <v>2996</v>
      </c>
      <c r="BA11">
        <v>0</v>
      </c>
      <c r="BC11" t="s">
        <v>1215</v>
      </c>
      <c r="BF11" t="s">
        <v>2997</v>
      </c>
    </row>
    <row r="12" spans="1:58" x14ac:dyDescent="0.35">
      <c r="A12" t="s">
        <v>2998</v>
      </c>
      <c r="B12">
        <v>10000</v>
      </c>
      <c r="C12">
        <v>10000</v>
      </c>
      <c r="D12" s="3">
        <v>45798</v>
      </c>
      <c r="E12" t="s">
        <v>59</v>
      </c>
      <c r="F12" t="s">
        <v>2999</v>
      </c>
      <c r="G12" t="s">
        <v>3000</v>
      </c>
      <c r="I12">
        <v>1</v>
      </c>
      <c r="J12" t="s">
        <v>940</v>
      </c>
      <c r="K12">
        <v>90</v>
      </c>
      <c r="L12" t="s">
        <v>231</v>
      </c>
      <c r="M12" s="4">
        <v>35228</v>
      </c>
      <c r="P12" s="3">
        <v>45796</v>
      </c>
      <c r="R12">
        <v>132</v>
      </c>
      <c r="S12" s="4">
        <v>4650096</v>
      </c>
      <c r="T12" t="s">
        <v>64</v>
      </c>
      <c r="U12" t="s">
        <v>3001</v>
      </c>
      <c r="V12">
        <v>0</v>
      </c>
      <c r="W12" s="4">
        <v>4650000</v>
      </c>
      <c r="X12">
        <v>96</v>
      </c>
      <c r="Y12">
        <v>0</v>
      </c>
      <c r="Z12">
        <v>0</v>
      </c>
      <c r="AA12">
        <v>0</v>
      </c>
      <c r="AD12">
        <v>0</v>
      </c>
      <c r="AM12" t="s">
        <v>3002</v>
      </c>
      <c r="AN12" t="s">
        <v>568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62</v>
      </c>
      <c r="AZ12" t="s">
        <v>3003</v>
      </c>
      <c r="BA12">
        <v>0</v>
      </c>
      <c r="BC12" t="s">
        <v>568</v>
      </c>
      <c r="BF12" t="s">
        <v>2230</v>
      </c>
    </row>
    <row r="13" spans="1:58" x14ac:dyDescent="0.35">
      <c r="A13" t="s">
        <v>3004</v>
      </c>
      <c r="B13">
        <v>10000</v>
      </c>
      <c r="C13">
        <v>10000</v>
      </c>
      <c r="D13" s="3">
        <v>45797</v>
      </c>
      <c r="E13" t="s">
        <v>59</v>
      </c>
      <c r="F13" t="s">
        <v>2992</v>
      </c>
      <c r="G13" t="s">
        <v>3005</v>
      </c>
      <c r="I13">
        <v>1</v>
      </c>
      <c r="J13" t="s">
        <v>940</v>
      </c>
      <c r="K13">
        <v>65</v>
      </c>
      <c r="L13" t="s">
        <v>248</v>
      </c>
      <c r="M13" s="4">
        <v>9000</v>
      </c>
      <c r="P13" s="3">
        <v>45796</v>
      </c>
      <c r="R13">
        <v>6</v>
      </c>
      <c r="S13" s="4">
        <v>54000</v>
      </c>
      <c r="T13" t="s">
        <v>64</v>
      </c>
      <c r="U13" t="s">
        <v>2994</v>
      </c>
      <c r="V13">
        <v>0</v>
      </c>
      <c r="W13" s="4">
        <v>54000</v>
      </c>
      <c r="X13">
        <v>0</v>
      </c>
      <c r="Y13">
        <v>0</v>
      </c>
      <c r="Z13">
        <v>0</v>
      </c>
      <c r="AA13">
        <v>0</v>
      </c>
      <c r="AD13">
        <v>0</v>
      </c>
      <c r="AM13" t="s">
        <v>2995</v>
      </c>
      <c r="AN13" t="s">
        <v>1215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62</v>
      </c>
      <c r="AZ13" t="s">
        <v>3006</v>
      </c>
      <c r="BA13">
        <v>0</v>
      </c>
      <c r="BC13" t="s">
        <v>1215</v>
      </c>
      <c r="BF13" t="s">
        <v>3007</v>
      </c>
    </row>
    <row r="14" spans="1:58" x14ac:dyDescent="0.35">
      <c r="A14" t="s">
        <v>2908</v>
      </c>
      <c r="B14">
        <v>10000</v>
      </c>
      <c r="C14">
        <v>10000</v>
      </c>
      <c r="D14" s="3">
        <v>45797</v>
      </c>
      <c r="E14" t="s">
        <v>59</v>
      </c>
      <c r="F14" t="s">
        <v>2905</v>
      </c>
      <c r="G14" t="s">
        <v>2729</v>
      </c>
      <c r="I14">
        <v>1</v>
      </c>
      <c r="J14" t="s">
        <v>940</v>
      </c>
      <c r="K14">
        <v>94</v>
      </c>
      <c r="L14" t="s">
        <v>73</v>
      </c>
      <c r="M14" s="4">
        <v>9000</v>
      </c>
      <c r="P14" s="3">
        <v>45796</v>
      </c>
      <c r="R14">
        <v>4</v>
      </c>
      <c r="S14" s="4">
        <v>36000</v>
      </c>
      <c r="T14" t="s">
        <v>64</v>
      </c>
      <c r="U14" t="s">
        <v>2909</v>
      </c>
      <c r="V14">
        <v>0</v>
      </c>
      <c r="W14" s="4">
        <v>36000</v>
      </c>
      <c r="X14">
        <v>0</v>
      </c>
      <c r="Y14">
        <v>0</v>
      </c>
      <c r="Z14">
        <v>0</v>
      </c>
      <c r="AA14">
        <v>0</v>
      </c>
      <c r="AD14">
        <v>0</v>
      </c>
      <c r="AM14" t="s">
        <v>2910</v>
      </c>
      <c r="AN14" t="s">
        <v>76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62</v>
      </c>
      <c r="AZ14" t="s">
        <v>3008</v>
      </c>
      <c r="BA14">
        <v>0</v>
      </c>
      <c r="BC14" t="s">
        <v>76</v>
      </c>
      <c r="BF14" t="s">
        <v>2911</v>
      </c>
    </row>
    <row r="15" spans="1:58" x14ac:dyDescent="0.35">
      <c r="A15" t="s">
        <v>2912</v>
      </c>
      <c r="B15">
        <v>10000</v>
      </c>
      <c r="C15">
        <v>50000</v>
      </c>
      <c r="D15" s="3">
        <v>45797</v>
      </c>
      <c r="E15" t="s">
        <v>59</v>
      </c>
      <c r="F15" t="s">
        <v>2913</v>
      </c>
      <c r="G15" t="s">
        <v>2914</v>
      </c>
      <c r="I15">
        <v>3</v>
      </c>
      <c r="J15" t="s">
        <v>940</v>
      </c>
      <c r="K15">
        <v>85</v>
      </c>
      <c r="L15" t="s">
        <v>283</v>
      </c>
      <c r="M15" s="4">
        <v>10000</v>
      </c>
      <c r="P15" s="3">
        <v>45796</v>
      </c>
      <c r="R15">
        <v>11</v>
      </c>
      <c r="S15" s="4">
        <v>110000</v>
      </c>
      <c r="T15" t="s">
        <v>64</v>
      </c>
      <c r="U15" t="s">
        <v>1046</v>
      </c>
      <c r="V15">
        <v>0</v>
      </c>
      <c r="W15" s="4">
        <v>100000</v>
      </c>
      <c r="X15" s="4">
        <v>10000</v>
      </c>
      <c r="Y15">
        <v>0</v>
      </c>
      <c r="Z15">
        <v>0</v>
      </c>
      <c r="AA15">
        <v>0</v>
      </c>
      <c r="AD15">
        <v>0</v>
      </c>
      <c r="AM15" t="s">
        <v>1047</v>
      </c>
      <c r="AN15" t="s">
        <v>97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62</v>
      </c>
      <c r="AZ15" t="s">
        <v>3009</v>
      </c>
      <c r="BA15">
        <v>0</v>
      </c>
      <c r="BC15" t="s">
        <v>97</v>
      </c>
      <c r="BF15" t="s">
        <v>2915</v>
      </c>
    </row>
    <row r="16" spans="1:58" x14ac:dyDescent="0.35">
      <c r="A16" t="s">
        <v>3010</v>
      </c>
      <c r="B16">
        <v>10000</v>
      </c>
      <c r="C16">
        <v>50000</v>
      </c>
      <c r="D16" s="3">
        <v>45797</v>
      </c>
      <c r="E16" t="s">
        <v>59</v>
      </c>
      <c r="F16" t="s">
        <v>3011</v>
      </c>
      <c r="G16" t="s">
        <v>2914</v>
      </c>
      <c r="I16">
        <v>3</v>
      </c>
      <c r="J16" t="s">
        <v>940</v>
      </c>
      <c r="K16">
        <v>85</v>
      </c>
      <c r="L16" t="s">
        <v>283</v>
      </c>
      <c r="M16" s="4">
        <v>10000</v>
      </c>
      <c r="P16" s="3">
        <v>45796</v>
      </c>
      <c r="R16">
        <v>11</v>
      </c>
      <c r="S16" s="4">
        <v>110000</v>
      </c>
      <c r="T16" t="s">
        <v>64</v>
      </c>
      <c r="U16" t="s">
        <v>667</v>
      </c>
      <c r="V16">
        <v>0</v>
      </c>
      <c r="W16" s="4">
        <v>100000</v>
      </c>
      <c r="X16" s="4">
        <v>10000</v>
      </c>
      <c r="Y16">
        <v>0</v>
      </c>
      <c r="Z16">
        <v>0</v>
      </c>
      <c r="AA16">
        <v>0</v>
      </c>
      <c r="AD16">
        <v>0</v>
      </c>
      <c r="AM16" t="s">
        <v>668</v>
      </c>
      <c r="AN16" t="s">
        <v>97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62</v>
      </c>
      <c r="AZ16" t="s">
        <v>3012</v>
      </c>
      <c r="BA16">
        <v>0</v>
      </c>
      <c r="BC16" t="s">
        <v>97</v>
      </c>
      <c r="BF16" t="s">
        <v>3013</v>
      </c>
    </row>
    <row r="17" spans="1:58" x14ac:dyDescent="0.35">
      <c r="A17" t="s">
        <v>3014</v>
      </c>
      <c r="B17">
        <v>10000</v>
      </c>
      <c r="C17">
        <v>20000</v>
      </c>
      <c r="D17" s="3">
        <v>45805</v>
      </c>
      <c r="E17" t="s">
        <v>59</v>
      </c>
      <c r="F17" t="s">
        <v>2347</v>
      </c>
      <c r="G17" t="s">
        <v>3015</v>
      </c>
      <c r="I17">
        <v>1</v>
      </c>
      <c r="J17" t="s">
        <v>940</v>
      </c>
      <c r="K17" t="s">
        <v>173</v>
      </c>
      <c r="L17" t="s">
        <v>225</v>
      </c>
      <c r="M17" s="4">
        <v>18750</v>
      </c>
      <c r="P17" s="3">
        <v>45796</v>
      </c>
      <c r="R17">
        <v>8</v>
      </c>
      <c r="S17" s="4">
        <v>150000</v>
      </c>
      <c r="T17" t="s">
        <v>64</v>
      </c>
      <c r="U17" t="s">
        <v>2062</v>
      </c>
      <c r="V17">
        <v>0</v>
      </c>
      <c r="W17" s="4">
        <v>150000</v>
      </c>
      <c r="X17">
        <v>0</v>
      </c>
      <c r="Y17">
        <v>0</v>
      </c>
      <c r="Z17">
        <v>0</v>
      </c>
      <c r="AA17">
        <v>0</v>
      </c>
      <c r="AD17">
        <v>0</v>
      </c>
      <c r="AM17" t="s">
        <v>2063</v>
      </c>
      <c r="AN17" t="s">
        <v>67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62</v>
      </c>
      <c r="AZ17" t="s">
        <v>3016</v>
      </c>
      <c r="BA17">
        <v>0</v>
      </c>
      <c r="BC17" t="s">
        <v>67</v>
      </c>
      <c r="BF17" t="s">
        <v>3017</v>
      </c>
    </row>
    <row r="18" spans="1:58" x14ac:dyDescent="0.35">
      <c r="A18" t="s">
        <v>3018</v>
      </c>
      <c r="B18">
        <v>10000</v>
      </c>
      <c r="C18">
        <v>50000</v>
      </c>
      <c r="D18" s="3">
        <v>45797</v>
      </c>
      <c r="E18" t="s">
        <v>59</v>
      </c>
      <c r="F18" t="s">
        <v>3019</v>
      </c>
      <c r="G18" t="s">
        <v>2914</v>
      </c>
      <c r="I18">
        <v>3</v>
      </c>
      <c r="J18" t="s">
        <v>940</v>
      </c>
      <c r="K18">
        <v>85</v>
      </c>
      <c r="L18" t="s">
        <v>283</v>
      </c>
      <c r="M18" s="4">
        <v>10000</v>
      </c>
      <c r="P18" s="3">
        <v>45796</v>
      </c>
      <c r="R18">
        <v>11</v>
      </c>
      <c r="S18" s="4">
        <v>110000</v>
      </c>
      <c r="T18" t="s">
        <v>64</v>
      </c>
      <c r="U18" t="s">
        <v>1058</v>
      </c>
      <c r="V18">
        <v>0</v>
      </c>
      <c r="W18" s="4">
        <v>100000</v>
      </c>
      <c r="X18" s="4">
        <v>10000</v>
      </c>
      <c r="Y18">
        <v>0</v>
      </c>
      <c r="Z18">
        <v>0</v>
      </c>
      <c r="AA18">
        <v>0</v>
      </c>
      <c r="AD18">
        <v>0</v>
      </c>
      <c r="AM18" t="s">
        <v>1059</v>
      </c>
      <c r="AN18" t="s">
        <v>97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62</v>
      </c>
      <c r="AZ18" t="s">
        <v>3020</v>
      </c>
      <c r="BA18">
        <v>0</v>
      </c>
      <c r="BC18" t="s">
        <v>97</v>
      </c>
      <c r="BF18" t="s">
        <v>3021</v>
      </c>
    </row>
    <row r="19" spans="1:58" x14ac:dyDescent="0.35">
      <c r="A19" t="s">
        <v>6198</v>
      </c>
      <c r="B19">
        <v>10000</v>
      </c>
      <c r="C19">
        <v>40000</v>
      </c>
      <c r="D19" s="3">
        <v>45812</v>
      </c>
      <c r="E19" t="s">
        <v>59</v>
      </c>
      <c r="F19" t="s">
        <v>6199</v>
      </c>
      <c r="G19" t="s">
        <v>6200</v>
      </c>
      <c r="I19">
        <v>1</v>
      </c>
      <c r="J19" t="s">
        <v>940</v>
      </c>
      <c r="K19">
        <v>29</v>
      </c>
      <c r="L19" t="s">
        <v>266</v>
      </c>
      <c r="M19" s="4">
        <v>18000</v>
      </c>
      <c r="P19" s="3">
        <v>45796</v>
      </c>
      <c r="R19">
        <v>2</v>
      </c>
      <c r="S19" s="4">
        <v>36000</v>
      </c>
      <c r="T19" t="s">
        <v>64</v>
      </c>
      <c r="U19" t="s">
        <v>550</v>
      </c>
      <c r="V19">
        <v>0</v>
      </c>
      <c r="W19" s="4">
        <v>36000</v>
      </c>
      <c r="X19">
        <v>0</v>
      </c>
      <c r="Y19">
        <v>0</v>
      </c>
      <c r="Z19">
        <v>0</v>
      </c>
      <c r="AA19">
        <v>0</v>
      </c>
      <c r="AD19">
        <v>0</v>
      </c>
      <c r="AM19" t="s">
        <v>551</v>
      </c>
      <c r="AN19" t="s">
        <v>381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62</v>
      </c>
      <c r="AZ19" t="s">
        <v>6201</v>
      </c>
      <c r="BA19">
        <v>0</v>
      </c>
      <c r="BC19" t="s">
        <v>381</v>
      </c>
      <c r="BF19" t="s">
        <v>6202</v>
      </c>
    </row>
    <row r="20" spans="1:58" x14ac:dyDescent="0.35">
      <c r="A20" t="s">
        <v>3022</v>
      </c>
      <c r="B20">
        <v>10000</v>
      </c>
      <c r="C20">
        <v>30000</v>
      </c>
      <c r="D20" s="3">
        <v>45797</v>
      </c>
      <c r="E20" t="s">
        <v>59</v>
      </c>
      <c r="F20" t="s">
        <v>3023</v>
      </c>
      <c r="G20" t="s">
        <v>2914</v>
      </c>
      <c r="I20">
        <v>3</v>
      </c>
      <c r="J20" t="s">
        <v>940</v>
      </c>
      <c r="K20">
        <v>85</v>
      </c>
      <c r="L20" t="s">
        <v>283</v>
      </c>
      <c r="M20" s="4">
        <v>10000</v>
      </c>
      <c r="P20" s="3">
        <v>45796</v>
      </c>
      <c r="R20">
        <v>11</v>
      </c>
      <c r="S20" s="4">
        <v>110000</v>
      </c>
      <c r="T20" t="s">
        <v>64</v>
      </c>
      <c r="U20" t="s">
        <v>1058</v>
      </c>
      <c r="V20">
        <v>0</v>
      </c>
      <c r="W20" s="4">
        <v>100000</v>
      </c>
      <c r="X20" s="4">
        <v>10000</v>
      </c>
      <c r="Y20">
        <v>0</v>
      </c>
      <c r="Z20">
        <v>0</v>
      </c>
      <c r="AA20">
        <v>0</v>
      </c>
      <c r="AD20">
        <v>0</v>
      </c>
      <c r="AM20" t="s">
        <v>1059</v>
      </c>
      <c r="AN20" t="s">
        <v>97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62</v>
      </c>
      <c r="AZ20" t="s">
        <v>3024</v>
      </c>
      <c r="BA20">
        <v>0</v>
      </c>
      <c r="BC20" t="s">
        <v>97</v>
      </c>
      <c r="BF20" t="s">
        <v>3025</v>
      </c>
    </row>
    <row r="21" spans="1:58" x14ac:dyDescent="0.35">
      <c r="A21" t="s">
        <v>3026</v>
      </c>
      <c r="B21">
        <v>10000</v>
      </c>
      <c r="C21">
        <v>30000</v>
      </c>
      <c r="D21" s="3">
        <v>45797</v>
      </c>
      <c r="E21" t="s">
        <v>59</v>
      </c>
      <c r="F21" t="s">
        <v>3027</v>
      </c>
      <c r="G21" t="s">
        <v>2914</v>
      </c>
      <c r="I21">
        <v>3</v>
      </c>
      <c r="J21" t="s">
        <v>940</v>
      </c>
      <c r="K21">
        <v>85</v>
      </c>
      <c r="L21" t="s">
        <v>283</v>
      </c>
      <c r="M21" s="4">
        <v>10000</v>
      </c>
      <c r="P21" s="3">
        <v>45796</v>
      </c>
      <c r="R21">
        <v>11</v>
      </c>
      <c r="S21" s="4">
        <v>110000</v>
      </c>
      <c r="T21" t="s">
        <v>64</v>
      </c>
      <c r="U21" t="s">
        <v>667</v>
      </c>
      <c r="V21">
        <v>0</v>
      </c>
      <c r="W21" s="4">
        <v>100000</v>
      </c>
      <c r="X21" s="4">
        <v>10000</v>
      </c>
      <c r="Y21">
        <v>0</v>
      </c>
      <c r="Z21">
        <v>0</v>
      </c>
      <c r="AA21">
        <v>0</v>
      </c>
      <c r="AD21">
        <v>0</v>
      </c>
      <c r="AM21" t="s">
        <v>668</v>
      </c>
      <c r="AN21" t="s">
        <v>97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62</v>
      </c>
      <c r="AZ21" t="s">
        <v>3028</v>
      </c>
      <c r="BA21">
        <v>0</v>
      </c>
      <c r="BC21" t="s">
        <v>97</v>
      </c>
      <c r="BF21" t="s">
        <v>3029</v>
      </c>
    </row>
    <row r="22" spans="1:58" x14ac:dyDescent="0.35">
      <c r="A22" t="s">
        <v>3030</v>
      </c>
      <c r="B22">
        <v>10000</v>
      </c>
      <c r="C22">
        <v>10000</v>
      </c>
      <c r="D22" s="3">
        <v>45798</v>
      </c>
      <c r="E22" t="s">
        <v>59</v>
      </c>
      <c r="F22" t="s">
        <v>3031</v>
      </c>
      <c r="G22" t="s">
        <v>3032</v>
      </c>
      <c r="I22">
        <v>1</v>
      </c>
      <c r="J22" t="s">
        <v>940</v>
      </c>
      <c r="K22">
        <v>75</v>
      </c>
      <c r="L22" t="s">
        <v>156</v>
      </c>
      <c r="M22" s="4">
        <v>10770</v>
      </c>
      <c r="P22" s="3">
        <v>45796</v>
      </c>
      <c r="R22">
        <v>13</v>
      </c>
      <c r="S22" s="4">
        <v>140010</v>
      </c>
      <c r="T22" t="s">
        <v>64</v>
      </c>
      <c r="U22" t="s">
        <v>1745</v>
      </c>
      <c r="V22">
        <v>0</v>
      </c>
      <c r="W22" s="4">
        <v>140000</v>
      </c>
      <c r="X22">
        <v>10</v>
      </c>
      <c r="Y22">
        <v>0</v>
      </c>
      <c r="Z22">
        <v>0</v>
      </c>
      <c r="AA22">
        <v>0</v>
      </c>
      <c r="AD22">
        <v>0</v>
      </c>
      <c r="AM22" t="s">
        <v>1746</v>
      </c>
      <c r="AN22" t="s">
        <v>381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62</v>
      </c>
      <c r="AZ22" t="s">
        <v>3033</v>
      </c>
      <c r="BA22">
        <v>0</v>
      </c>
      <c r="BC22" t="s">
        <v>381</v>
      </c>
      <c r="BF22" t="s">
        <v>3034</v>
      </c>
    </row>
    <row r="23" spans="1:58" x14ac:dyDescent="0.35">
      <c r="A23" t="s">
        <v>3030</v>
      </c>
      <c r="B23">
        <v>10000</v>
      </c>
      <c r="C23">
        <v>40000</v>
      </c>
      <c r="D23" s="3">
        <v>45798</v>
      </c>
      <c r="E23" t="s">
        <v>59</v>
      </c>
      <c r="F23" t="s">
        <v>3035</v>
      </c>
      <c r="G23" t="s">
        <v>3032</v>
      </c>
      <c r="I23">
        <v>1</v>
      </c>
      <c r="J23" t="s">
        <v>940</v>
      </c>
      <c r="K23" t="s">
        <v>179</v>
      </c>
      <c r="L23" t="s">
        <v>274</v>
      </c>
      <c r="M23" s="4">
        <v>10770</v>
      </c>
      <c r="P23" s="3">
        <v>45796</v>
      </c>
      <c r="R23">
        <v>13</v>
      </c>
      <c r="S23" s="4">
        <v>140010</v>
      </c>
      <c r="T23" t="s">
        <v>64</v>
      </c>
      <c r="U23" t="s">
        <v>1745</v>
      </c>
      <c r="V23">
        <v>0</v>
      </c>
      <c r="W23" s="4">
        <v>140000</v>
      </c>
      <c r="X23">
        <v>10</v>
      </c>
      <c r="Y23">
        <v>0</v>
      </c>
      <c r="Z23">
        <v>0</v>
      </c>
      <c r="AA23">
        <v>0</v>
      </c>
      <c r="AD23">
        <v>0</v>
      </c>
      <c r="AM23" t="s">
        <v>1746</v>
      </c>
      <c r="AN23" t="s">
        <v>381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62</v>
      </c>
      <c r="AZ23" t="s">
        <v>3033</v>
      </c>
      <c r="BA23">
        <v>0</v>
      </c>
      <c r="BC23" t="s">
        <v>381</v>
      </c>
      <c r="BF23" t="s">
        <v>3034</v>
      </c>
    </row>
    <row r="24" spans="1:58" x14ac:dyDescent="0.35">
      <c r="A24" t="s">
        <v>3036</v>
      </c>
      <c r="B24">
        <v>10000</v>
      </c>
      <c r="C24">
        <v>10000</v>
      </c>
      <c r="D24" s="3">
        <v>45798</v>
      </c>
      <c r="E24" t="s">
        <v>59</v>
      </c>
      <c r="F24" t="s">
        <v>3037</v>
      </c>
      <c r="G24" t="s">
        <v>3038</v>
      </c>
      <c r="I24">
        <v>1</v>
      </c>
      <c r="J24" t="s">
        <v>940</v>
      </c>
      <c r="K24" t="s">
        <v>179</v>
      </c>
      <c r="L24" t="s">
        <v>274</v>
      </c>
      <c r="M24" s="4">
        <v>10770</v>
      </c>
      <c r="P24" s="3">
        <v>45796</v>
      </c>
      <c r="R24">
        <v>13</v>
      </c>
      <c r="S24" s="4">
        <v>140010</v>
      </c>
      <c r="T24" t="s">
        <v>64</v>
      </c>
      <c r="U24" t="s">
        <v>1745</v>
      </c>
      <c r="V24">
        <v>0</v>
      </c>
      <c r="W24" s="4">
        <v>140000</v>
      </c>
      <c r="X24">
        <v>10</v>
      </c>
      <c r="Y24">
        <v>0</v>
      </c>
      <c r="Z24">
        <v>0</v>
      </c>
      <c r="AA24">
        <v>0</v>
      </c>
      <c r="AD24">
        <v>0</v>
      </c>
      <c r="AM24" t="s">
        <v>1746</v>
      </c>
      <c r="AN24" t="s">
        <v>381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62</v>
      </c>
      <c r="AZ24" t="s">
        <v>3039</v>
      </c>
      <c r="BA24">
        <v>0</v>
      </c>
      <c r="BC24" t="s">
        <v>381</v>
      </c>
      <c r="BF24" t="s">
        <v>3040</v>
      </c>
    </row>
    <row r="25" spans="1:58" x14ac:dyDescent="0.35">
      <c r="A25" t="s">
        <v>3041</v>
      </c>
      <c r="B25">
        <v>10000</v>
      </c>
      <c r="C25">
        <v>30000</v>
      </c>
      <c r="D25" s="3">
        <v>45797</v>
      </c>
      <c r="E25" t="s">
        <v>59</v>
      </c>
      <c r="F25" t="s">
        <v>3042</v>
      </c>
      <c r="G25" t="s">
        <v>2914</v>
      </c>
      <c r="I25">
        <v>3</v>
      </c>
      <c r="J25" t="s">
        <v>940</v>
      </c>
      <c r="K25">
        <v>85</v>
      </c>
      <c r="L25" t="s">
        <v>283</v>
      </c>
      <c r="M25" s="4">
        <v>10000</v>
      </c>
      <c r="P25" s="3">
        <v>45796</v>
      </c>
      <c r="R25">
        <v>11</v>
      </c>
      <c r="S25" s="4">
        <v>110000</v>
      </c>
      <c r="T25" t="s">
        <v>64</v>
      </c>
      <c r="U25" t="s">
        <v>3043</v>
      </c>
      <c r="V25">
        <v>0</v>
      </c>
      <c r="W25" s="4">
        <v>100000</v>
      </c>
      <c r="X25" s="4">
        <v>10000</v>
      </c>
      <c r="Y25">
        <v>0</v>
      </c>
      <c r="Z25">
        <v>0</v>
      </c>
      <c r="AA25">
        <v>0</v>
      </c>
      <c r="AD25">
        <v>0</v>
      </c>
      <c r="AM25" t="s">
        <v>3044</v>
      </c>
      <c r="AN25" t="s">
        <v>97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62</v>
      </c>
      <c r="AZ25" t="s">
        <v>3045</v>
      </c>
      <c r="BA25">
        <v>0</v>
      </c>
      <c r="BC25" t="s">
        <v>97</v>
      </c>
      <c r="BF25" t="s">
        <v>3046</v>
      </c>
    </row>
    <row r="26" spans="1:58" x14ac:dyDescent="0.35">
      <c r="A26" t="s">
        <v>3047</v>
      </c>
      <c r="B26">
        <v>10000</v>
      </c>
      <c r="C26">
        <v>30000</v>
      </c>
      <c r="D26" s="3">
        <v>45797</v>
      </c>
      <c r="E26" t="s">
        <v>59</v>
      </c>
      <c r="F26" t="s">
        <v>3048</v>
      </c>
      <c r="G26" t="s">
        <v>2914</v>
      </c>
      <c r="I26">
        <v>3</v>
      </c>
      <c r="J26" t="s">
        <v>940</v>
      </c>
      <c r="K26">
        <v>85</v>
      </c>
      <c r="L26" t="s">
        <v>283</v>
      </c>
      <c r="M26" s="4">
        <v>10000</v>
      </c>
      <c r="P26" s="3">
        <v>45796</v>
      </c>
      <c r="R26">
        <v>11</v>
      </c>
      <c r="S26" s="4">
        <v>110000</v>
      </c>
      <c r="T26" t="s">
        <v>64</v>
      </c>
      <c r="U26" t="s">
        <v>667</v>
      </c>
      <c r="V26">
        <v>0</v>
      </c>
      <c r="W26" s="4">
        <v>100000</v>
      </c>
      <c r="X26" s="4">
        <v>10000</v>
      </c>
      <c r="Y26">
        <v>0</v>
      </c>
      <c r="Z26">
        <v>0</v>
      </c>
      <c r="AA26">
        <v>0</v>
      </c>
      <c r="AD26">
        <v>0</v>
      </c>
      <c r="AM26" t="s">
        <v>668</v>
      </c>
      <c r="AN26" t="s">
        <v>97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62</v>
      </c>
      <c r="AZ26" t="s">
        <v>3049</v>
      </c>
      <c r="BA26">
        <v>0</v>
      </c>
      <c r="BC26" t="s">
        <v>97</v>
      </c>
      <c r="BF26" t="s">
        <v>3050</v>
      </c>
    </row>
    <row r="27" spans="1:58" x14ac:dyDescent="0.35">
      <c r="A27" t="s">
        <v>3051</v>
      </c>
      <c r="B27">
        <v>10000</v>
      </c>
      <c r="C27">
        <v>50000</v>
      </c>
      <c r="D27" s="3">
        <v>45797</v>
      </c>
      <c r="E27" t="s">
        <v>59</v>
      </c>
      <c r="F27" t="s">
        <v>3052</v>
      </c>
      <c r="G27" t="s">
        <v>2914</v>
      </c>
      <c r="I27">
        <v>3</v>
      </c>
      <c r="J27" t="s">
        <v>940</v>
      </c>
      <c r="K27">
        <v>85</v>
      </c>
      <c r="L27" t="s">
        <v>283</v>
      </c>
      <c r="M27" s="4">
        <v>10000</v>
      </c>
      <c r="P27" s="3">
        <v>45796</v>
      </c>
      <c r="R27">
        <v>11</v>
      </c>
      <c r="S27" s="4">
        <v>110000</v>
      </c>
      <c r="T27" t="s">
        <v>64</v>
      </c>
      <c r="U27" t="s">
        <v>3053</v>
      </c>
      <c r="V27">
        <v>0</v>
      </c>
      <c r="W27" s="4">
        <v>100000</v>
      </c>
      <c r="X27" s="4">
        <v>10000</v>
      </c>
      <c r="Y27">
        <v>0</v>
      </c>
      <c r="Z27">
        <v>0</v>
      </c>
      <c r="AA27">
        <v>0</v>
      </c>
      <c r="AD27">
        <v>0</v>
      </c>
      <c r="AM27" t="s">
        <v>3054</v>
      </c>
      <c r="AN27" t="s">
        <v>97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62</v>
      </c>
      <c r="AZ27" t="s">
        <v>3055</v>
      </c>
      <c r="BA27">
        <v>0</v>
      </c>
      <c r="BC27" t="s">
        <v>97</v>
      </c>
      <c r="BF27" t="s">
        <v>3056</v>
      </c>
    </row>
    <row r="28" spans="1:58" x14ac:dyDescent="0.35">
      <c r="A28" t="s">
        <v>2916</v>
      </c>
      <c r="B28">
        <v>10000</v>
      </c>
      <c r="C28">
        <v>30000</v>
      </c>
      <c r="D28" s="3">
        <v>45797</v>
      </c>
      <c r="E28" t="s">
        <v>59</v>
      </c>
      <c r="F28" t="s">
        <v>2917</v>
      </c>
      <c r="G28" t="s">
        <v>2914</v>
      </c>
      <c r="I28">
        <v>3</v>
      </c>
      <c r="J28" t="s">
        <v>940</v>
      </c>
      <c r="K28">
        <v>85</v>
      </c>
      <c r="L28" t="s">
        <v>283</v>
      </c>
      <c r="M28" s="4">
        <v>10000</v>
      </c>
      <c r="P28" s="3">
        <v>45796</v>
      </c>
      <c r="R28">
        <v>11</v>
      </c>
      <c r="S28" s="4">
        <v>110000</v>
      </c>
      <c r="T28" t="s">
        <v>64</v>
      </c>
      <c r="U28" t="s">
        <v>1046</v>
      </c>
      <c r="V28">
        <v>0</v>
      </c>
      <c r="W28" s="4">
        <v>100000</v>
      </c>
      <c r="X28" s="4">
        <v>10000</v>
      </c>
      <c r="Y28">
        <v>0</v>
      </c>
      <c r="Z28">
        <v>0</v>
      </c>
      <c r="AA28">
        <v>0</v>
      </c>
      <c r="AD28">
        <v>0</v>
      </c>
      <c r="AM28" t="s">
        <v>1047</v>
      </c>
      <c r="AN28" t="s">
        <v>97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62</v>
      </c>
      <c r="AZ28" t="s">
        <v>3057</v>
      </c>
      <c r="BA28">
        <v>0</v>
      </c>
      <c r="BC28" t="s">
        <v>97</v>
      </c>
      <c r="BF28" t="s">
        <v>2918</v>
      </c>
    </row>
    <row r="29" spans="1:58" x14ac:dyDescent="0.35">
      <c r="A29" t="s">
        <v>3058</v>
      </c>
      <c r="B29">
        <v>10000</v>
      </c>
      <c r="C29">
        <v>30000</v>
      </c>
      <c r="D29" s="3">
        <v>45797</v>
      </c>
      <c r="E29" t="s">
        <v>59</v>
      </c>
      <c r="F29" t="s">
        <v>3059</v>
      </c>
      <c r="G29" t="s">
        <v>2914</v>
      </c>
      <c r="I29">
        <v>3</v>
      </c>
      <c r="J29" t="s">
        <v>940</v>
      </c>
      <c r="K29">
        <v>85</v>
      </c>
      <c r="L29" t="s">
        <v>283</v>
      </c>
      <c r="M29" s="4">
        <v>10000</v>
      </c>
      <c r="P29" s="3">
        <v>45796</v>
      </c>
      <c r="R29">
        <v>11</v>
      </c>
      <c r="S29" s="4">
        <v>110000</v>
      </c>
      <c r="T29" t="s">
        <v>64</v>
      </c>
      <c r="U29" t="s">
        <v>3060</v>
      </c>
      <c r="V29">
        <v>0</v>
      </c>
      <c r="W29" s="4">
        <v>100000</v>
      </c>
      <c r="X29" s="4">
        <v>10000</v>
      </c>
      <c r="Y29">
        <v>0</v>
      </c>
      <c r="Z29">
        <v>0</v>
      </c>
      <c r="AA29">
        <v>0</v>
      </c>
      <c r="AD29">
        <v>0</v>
      </c>
      <c r="AM29" t="s">
        <v>3061</v>
      </c>
      <c r="AN29" t="s">
        <v>97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62</v>
      </c>
      <c r="AZ29" t="s">
        <v>3062</v>
      </c>
      <c r="BA29">
        <v>0</v>
      </c>
      <c r="BC29" t="s">
        <v>97</v>
      </c>
      <c r="BF29" t="s">
        <v>3063</v>
      </c>
    </row>
    <row r="30" spans="1:58" x14ac:dyDescent="0.35">
      <c r="A30" t="s">
        <v>3064</v>
      </c>
      <c r="B30">
        <v>10000</v>
      </c>
      <c r="C30">
        <v>30000</v>
      </c>
      <c r="D30" s="3">
        <v>45797</v>
      </c>
      <c r="E30" t="s">
        <v>59</v>
      </c>
      <c r="F30" t="s">
        <v>3065</v>
      </c>
      <c r="G30" t="s">
        <v>2914</v>
      </c>
      <c r="I30">
        <v>3</v>
      </c>
      <c r="J30" t="s">
        <v>940</v>
      </c>
      <c r="K30">
        <v>85</v>
      </c>
      <c r="L30" t="s">
        <v>283</v>
      </c>
      <c r="M30" s="4">
        <v>10000</v>
      </c>
      <c r="P30" s="3">
        <v>45796</v>
      </c>
      <c r="R30">
        <v>11</v>
      </c>
      <c r="S30" s="4">
        <v>110000</v>
      </c>
      <c r="T30" t="s">
        <v>64</v>
      </c>
      <c r="U30" t="s">
        <v>2747</v>
      </c>
      <c r="V30">
        <v>0</v>
      </c>
      <c r="W30" s="4">
        <v>100000</v>
      </c>
      <c r="X30" s="4">
        <v>10000</v>
      </c>
      <c r="Y30">
        <v>0</v>
      </c>
      <c r="Z30">
        <v>0</v>
      </c>
      <c r="AA30">
        <v>0</v>
      </c>
      <c r="AD30">
        <v>0</v>
      </c>
      <c r="AM30" t="s">
        <v>2748</v>
      </c>
      <c r="AN30" t="s">
        <v>97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62</v>
      </c>
      <c r="AZ30" t="s">
        <v>3066</v>
      </c>
      <c r="BA30">
        <v>0</v>
      </c>
      <c r="BC30" t="s">
        <v>97</v>
      </c>
      <c r="BF30" t="s">
        <v>3067</v>
      </c>
    </row>
    <row r="31" spans="1:58" x14ac:dyDescent="0.35">
      <c r="A31" t="s">
        <v>3068</v>
      </c>
      <c r="B31">
        <v>10000</v>
      </c>
      <c r="C31">
        <v>10000</v>
      </c>
      <c r="D31" s="3">
        <v>45797</v>
      </c>
      <c r="E31" t="s">
        <v>59</v>
      </c>
      <c r="F31" t="s">
        <v>2959</v>
      </c>
      <c r="G31" t="s">
        <v>3069</v>
      </c>
      <c r="I31">
        <v>1</v>
      </c>
      <c r="J31" t="s">
        <v>940</v>
      </c>
      <c r="K31">
        <v>32</v>
      </c>
      <c r="L31" t="s">
        <v>102</v>
      </c>
      <c r="M31" s="4">
        <v>5860</v>
      </c>
      <c r="P31" s="3">
        <v>45796</v>
      </c>
      <c r="R31">
        <v>1</v>
      </c>
      <c r="S31" s="4">
        <v>5860</v>
      </c>
      <c r="T31" t="s">
        <v>64</v>
      </c>
      <c r="U31" t="s">
        <v>1095</v>
      </c>
      <c r="V31">
        <v>0</v>
      </c>
      <c r="W31" s="4">
        <v>5360</v>
      </c>
      <c r="X31">
        <v>500</v>
      </c>
      <c r="Y31">
        <v>0</v>
      </c>
      <c r="Z31">
        <v>0</v>
      </c>
      <c r="AA31">
        <v>0</v>
      </c>
      <c r="AD31">
        <v>0</v>
      </c>
      <c r="AM31" t="s">
        <v>1096</v>
      </c>
      <c r="AN31" t="s">
        <v>337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62</v>
      </c>
      <c r="AZ31" t="s">
        <v>3070</v>
      </c>
      <c r="BA31">
        <v>0</v>
      </c>
      <c r="BC31" t="s">
        <v>337</v>
      </c>
      <c r="BF31" t="s">
        <v>1180</v>
      </c>
    </row>
    <row r="32" spans="1:58" x14ac:dyDescent="0.35">
      <c r="A32" t="s">
        <v>3071</v>
      </c>
      <c r="B32">
        <v>10000</v>
      </c>
      <c r="C32">
        <v>10000</v>
      </c>
      <c r="D32" s="3">
        <v>45797</v>
      </c>
      <c r="E32" t="s">
        <v>59</v>
      </c>
      <c r="F32" t="s">
        <v>2959</v>
      </c>
      <c r="G32" t="s">
        <v>3069</v>
      </c>
      <c r="I32">
        <v>1</v>
      </c>
      <c r="J32" t="s">
        <v>940</v>
      </c>
      <c r="K32">
        <v>32</v>
      </c>
      <c r="L32" t="s">
        <v>102</v>
      </c>
      <c r="M32" s="4">
        <v>5860</v>
      </c>
      <c r="P32" s="3">
        <v>45796</v>
      </c>
      <c r="R32">
        <v>1</v>
      </c>
      <c r="S32" s="4">
        <v>5860</v>
      </c>
      <c r="T32" t="s">
        <v>64</v>
      </c>
      <c r="U32" t="s">
        <v>1095</v>
      </c>
      <c r="V32">
        <v>0</v>
      </c>
      <c r="W32" s="4">
        <v>5360</v>
      </c>
      <c r="X32">
        <v>500</v>
      </c>
      <c r="Y32">
        <v>0</v>
      </c>
      <c r="Z32">
        <v>0</v>
      </c>
      <c r="AA32">
        <v>0</v>
      </c>
      <c r="AD32">
        <v>0</v>
      </c>
      <c r="AM32" t="s">
        <v>1096</v>
      </c>
      <c r="AN32" t="s">
        <v>337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62</v>
      </c>
      <c r="AZ32" t="s">
        <v>3072</v>
      </c>
      <c r="BA32">
        <v>0</v>
      </c>
      <c r="BC32" t="s">
        <v>337</v>
      </c>
      <c r="BF32" t="s">
        <v>1182</v>
      </c>
    </row>
    <row r="33" spans="1:58" x14ac:dyDescent="0.35">
      <c r="A33" t="s">
        <v>3073</v>
      </c>
      <c r="B33">
        <v>10000</v>
      </c>
      <c r="C33">
        <v>20000</v>
      </c>
      <c r="D33" s="3">
        <v>45798</v>
      </c>
      <c r="E33" t="s">
        <v>59</v>
      </c>
      <c r="F33" t="s">
        <v>3074</v>
      </c>
      <c r="G33" t="s">
        <v>2462</v>
      </c>
      <c r="I33">
        <v>1</v>
      </c>
      <c r="J33" t="s">
        <v>940</v>
      </c>
      <c r="K33">
        <v>63</v>
      </c>
      <c r="L33" t="s">
        <v>238</v>
      </c>
      <c r="M33" s="4">
        <v>10000</v>
      </c>
      <c r="P33" s="3">
        <v>45796</v>
      </c>
      <c r="R33">
        <v>60</v>
      </c>
      <c r="S33" s="4">
        <v>600000</v>
      </c>
      <c r="T33" t="s">
        <v>64</v>
      </c>
      <c r="U33" t="s">
        <v>2369</v>
      </c>
      <c r="V33">
        <v>0</v>
      </c>
      <c r="W33" s="4">
        <v>600000</v>
      </c>
      <c r="X33">
        <v>0</v>
      </c>
      <c r="Y33">
        <v>0</v>
      </c>
      <c r="Z33">
        <v>0</v>
      </c>
      <c r="AA33">
        <v>0</v>
      </c>
      <c r="AD33">
        <v>0</v>
      </c>
      <c r="AM33" t="s">
        <v>2370</v>
      </c>
      <c r="AN33" t="s">
        <v>381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62</v>
      </c>
      <c r="AZ33" t="s">
        <v>3075</v>
      </c>
      <c r="BA33">
        <v>0</v>
      </c>
      <c r="BC33" t="s">
        <v>381</v>
      </c>
      <c r="BF33" t="s">
        <v>3076</v>
      </c>
    </row>
    <row r="34" spans="1:58" x14ac:dyDescent="0.35">
      <c r="A34" t="s">
        <v>3077</v>
      </c>
      <c r="B34">
        <v>10000</v>
      </c>
      <c r="C34">
        <v>20000</v>
      </c>
      <c r="D34" s="3">
        <v>45799</v>
      </c>
      <c r="E34" t="s">
        <v>59</v>
      </c>
      <c r="F34" t="s">
        <v>3078</v>
      </c>
      <c r="G34" t="s">
        <v>3079</v>
      </c>
      <c r="I34">
        <v>2</v>
      </c>
      <c r="J34" t="s">
        <v>940</v>
      </c>
      <c r="K34">
        <v>77</v>
      </c>
      <c r="L34" t="s">
        <v>234</v>
      </c>
      <c r="M34" s="4">
        <v>11889</v>
      </c>
      <c r="P34" s="3">
        <v>45796</v>
      </c>
      <c r="R34">
        <v>36</v>
      </c>
      <c r="S34" s="4">
        <v>428004</v>
      </c>
      <c r="T34" t="s">
        <v>64</v>
      </c>
      <c r="U34" t="s">
        <v>2972</v>
      </c>
      <c r="V34">
        <v>0</v>
      </c>
      <c r="W34" s="4">
        <v>400000</v>
      </c>
      <c r="X34" s="4">
        <v>28004</v>
      </c>
      <c r="Y34">
        <v>0</v>
      </c>
      <c r="Z34">
        <v>0</v>
      </c>
      <c r="AA34">
        <v>0</v>
      </c>
      <c r="AD34">
        <v>0</v>
      </c>
      <c r="AM34" t="s">
        <v>2973</v>
      </c>
      <c r="AN34" t="s">
        <v>504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62</v>
      </c>
      <c r="AZ34" t="s">
        <v>3080</v>
      </c>
      <c r="BA34">
        <v>0</v>
      </c>
      <c r="BC34" t="s">
        <v>504</v>
      </c>
      <c r="BF34" t="s">
        <v>3081</v>
      </c>
    </row>
    <row r="35" spans="1:58" x14ac:dyDescent="0.35">
      <c r="A35" t="s">
        <v>2591</v>
      </c>
      <c r="B35">
        <v>10000</v>
      </c>
      <c r="C35">
        <v>20000</v>
      </c>
      <c r="D35" s="3">
        <v>45796</v>
      </c>
      <c r="E35" t="s">
        <v>59</v>
      </c>
      <c r="F35" t="s">
        <v>2592</v>
      </c>
      <c r="G35" t="s">
        <v>2593</v>
      </c>
      <c r="I35">
        <v>2</v>
      </c>
      <c r="J35" t="s">
        <v>940</v>
      </c>
      <c r="K35">
        <v>60</v>
      </c>
      <c r="L35" t="s">
        <v>63</v>
      </c>
      <c r="M35" s="4">
        <v>3000</v>
      </c>
      <c r="P35" s="3">
        <v>45796</v>
      </c>
      <c r="R35">
        <v>1</v>
      </c>
      <c r="S35" s="4">
        <v>3000</v>
      </c>
      <c r="T35" t="s">
        <v>64</v>
      </c>
      <c r="U35" t="s">
        <v>2594</v>
      </c>
      <c r="V35">
        <v>0</v>
      </c>
      <c r="W35" s="4">
        <v>2000</v>
      </c>
      <c r="X35" s="4">
        <v>1000</v>
      </c>
      <c r="Y35">
        <v>0</v>
      </c>
      <c r="Z35">
        <v>0</v>
      </c>
      <c r="AA35">
        <v>0</v>
      </c>
      <c r="AD35">
        <v>0</v>
      </c>
      <c r="AM35" t="s">
        <v>2595</v>
      </c>
      <c r="AN35" t="s">
        <v>2596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62</v>
      </c>
      <c r="AZ35" t="s">
        <v>3082</v>
      </c>
      <c r="BA35">
        <v>0</v>
      </c>
      <c r="BC35" t="s">
        <v>2596</v>
      </c>
      <c r="BF35" t="s">
        <v>2597</v>
      </c>
    </row>
    <row r="36" spans="1:58" x14ac:dyDescent="0.35">
      <c r="A36" t="s">
        <v>2919</v>
      </c>
      <c r="B36">
        <v>10000</v>
      </c>
      <c r="C36">
        <v>10000</v>
      </c>
      <c r="D36" s="3">
        <v>45796</v>
      </c>
      <c r="E36" t="s">
        <v>59</v>
      </c>
      <c r="F36" t="s">
        <v>2920</v>
      </c>
      <c r="G36" t="s">
        <v>1256</v>
      </c>
      <c r="I36">
        <v>1</v>
      </c>
      <c r="J36" t="s">
        <v>940</v>
      </c>
      <c r="K36">
        <v>72</v>
      </c>
      <c r="L36" t="s">
        <v>198</v>
      </c>
      <c r="M36" s="4">
        <v>1000</v>
      </c>
      <c r="P36" s="3">
        <v>45796</v>
      </c>
      <c r="R36">
        <v>12</v>
      </c>
      <c r="S36" s="4">
        <v>12000</v>
      </c>
      <c r="T36" t="s">
        <v>64</v>
      </c>
      <c r="U36" t="s">
        <v>2921</v>
      </c>
      <c r="V36">
        <v>0</v>
      </c>
      <c r="W36" s="4">
        <v>10000</v>
      </c>
      <c r="X36" s="4">
        <v>2000</v>
      </c>
      <c r="Y36">
        <v>0</v>
      </c>
      <c r="Z36">
        <v>0</v>
      </c>
      <c r="AA36">
        <v>0</v>
      </c>
      <c r="AD36">
        <v>0</v>
      </c>
      <c r="AM36" t="s">
        <v>2922</v>
      </c>
      <c r="AN36" t="s">
        <v>1858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62</v>
      </c>
      <c r="AZ36" t="s">
        <v>3083</v>
      </c>
      <c r="BA36">
        <v>0</v>
      </c>
      <c r="BC36" t="s">
        <v>1858</v>
      </c>
      <c r="BF36" t="s">
        <v>1859</v>
      </c>
    </row>
    <row r="37" spans="1:58" x14ac:dyDescent="0.35">
      <c r="A37" t="s">
        <v>2919</v>
      </c>
      <c r="B37">
        <v>10000</v>
      </c>
      <c r="C37">
        <v>20000</v>
      </c>
      <c r="D37" s="3">
        <v>45796</v>
      </c>
      <c r="E37" t="s">
        <v>59</v>
      </c>
      <c r="F37" t="s">
        <v>2920</v>
      </c>
      <c r="G37" t="s">
        <v>1256</v>
      </c>
      <c r="I37">
        <v>2</v>
      </c>
      <c r="J37" t="s">
        <v>940</v>
      </c>
      <c r="K37">
        <v>82</v>
      </c>
      <c r="L37" t="s">
        <v>191</v>
      </c>
      <c r="M37" s="4">
        <v>1000</v>
      </c>
      <c r="P37" s="3">
        <v>45796</v>
      </c>
      <c r="R37">
        <v>13</v>
      </c>
      <c r="S37" s="4">
        <v>13000</v>
      </c>
      <c r="T37" t="s">
        <v>64</v>
      </c>
      <c r="U37" t="s">
        <v>2921</v>
      </c>
      <c r="V37">
        <v>0</v>
      </c>
      <c r="W37" s="4">
        <v>10000</v>
      </c>
      <c r="X37" s="4">
        <v>3000</v>
      </c>
      <c r="Y37">
        <v>0</v>
      </c>
      <c r="Z37">
        <v>0</v>
      </c>
      <c r="AA37">
        <v>0</v>
      </c>
      <c r="AD37">
        <v>0</v>
      </c>
      <c r="AM37" t="s">
        <v>2922</v>
      </c>
      <c r="AN37" t="s">
        <v>1858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62</v>
      </c>
      <c r="AZ37" t="s">
        <v>3083</v>
      </c>
      <c r="BA37">
        <v>0</v>
      </c>
      <c r="BC37" t="s">
        <v>1858</v>
      </c>
      <c r="BF37" t="s">
        <v>1859</v>
      </c>
    </row>
    <row r="38" spans="1:58" x14ac:dyDescent="0.35">
      <c r="A38" t="s">
        <v>2780</v>
      </c>
      <c r="B38">
        <v>10000</v>
      </c>
      <c r="C38">
        <v>20000</v>
      </c>
      <c r="D38" s="3">
        <v>45796</v>
      </c>
      <c r="E38" t="s">
        <v>59</v>
      </c>
      <c r="F38" s="5">
        <v>0.47240740740740739</v>
      </c>
      <c r="G38" t="s">
        <v>2775</v>
      </c>
      <c r="I38">
        <v>2</v>
      </c>
      <c r="J38" t="s">
        <v>940</v>
      </c>
      <c r="K38">
        <v>71</v>
      </c>
      <c r="L38" t="s">
        <v>86</v>
      </c>
      <c r="M38" s="4">
        <v>5450</v>
      </c>
      <c r="P38" s="3">
        <v>45796</v>
      </c>
      <c r="R38">
        <v>1</v>
      </c>
      <c r="S38" s="4">
        <v>5450</v>
      </c>
      <c r="T38" t="s">
        <v>64</v>
      </c>
      <c r="U38" t="s">
        <v>2781</v>
      </c>
      <c r="V38">
        <v>0</v>
      </c>
      <c r="W38" s="4">
        <v>5180</v>
      </c>
      <c r="X38">
        <v>270</v>
      </c>
      <c r="Y38">
        <v>0</v>
      </c>
      <c r="Z38">
        <v>0</v>
      </c>
      <c r="AA38">
        <v>0</v>
      </c>
      <c r="AD38">
        <v>0</v>
      </c>
      <c r="AM38" t="s">
        <v>2782</v>
      </c>
      <c r="AN38" t="s">
        <v>2778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62</v>
      </c>
      <c r="AZ38" t="s">
        <v>3084</v>
      </c>
      <c r="BA38">
        <v>0</v>
      </c>
      <c r="BC38" t="s">
        <v>2778</v>
      </c>
      <c r="BF38" t="s">
        <v>2779</v>
      </c>
    </row>
    <row r="39" spans="1:58" x14ac:dyDescent="0.35">
      <c r="A39" t="s">
        <v>3085</v>
      </c>
      <c r="B39">
        <v>10000</v>
      </c>
      <c r="C39">
        <v>20000</v>
      </c>
      <c r="D39" s="3">
        <v>45798</v>
      </c>
      <c r="E39" t="s">
        <v>59</v>
      </c>
      <c r="F39" t="s">
        <v>3086</v>
      </c>
      <c r="G39" t="s">
        <v>3087</v>
      </c>
      <c r="I39">
        <v>1</v>
      </c>
      <c r="J39" t="s">
        <v>940</v>
      </c>
      <c r="K39">
        <v>95</v>
      </c>
      <c r="L39" t="s">
        <v>254</v>
      </c>
      <c r="M39" s="4">
        <v>11179</v>
      </c>
      <c r="P39" s="3">
        <v>45796</v>
      </c>
      <c r="R39">
        <v>14</v>
      </c>
      <c r="S39" s="4">
        <v>156506</v>
      </c>
      <c r="T39" t="s">
        <v>64</v>
      </c>
      <c r="U39">
        <v>86.915900010000001</v>
      </c>
      <c r="V39">
        <v>0</v>
      </c>
      <c r="W39" s="4">
        <v>156503</v>
      </c>
      <c r="X39">
        <v>3</v>
      </c>
      <c r="Y39">
        <v>0</v>
      </c>
      <c r="Z39">
        <v>0</v>
      </c>
      <c r="AA39">
        <v>0</v>
      </c>
      <c r="AD39">
        <v>0</v>
      </c>
      <c r="AM39">
        <v>86.915899999999993</v>
      </c>
      <c r="AN39" t="s">
        <v>740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62</v>
      </c>
      <c r="AZ39" t="s">
        <v>3088</v>
      </c>
      <c r="BA39">
        <v>0</v>
      </c>
      <c r="BC39" t="s">
        <v>740</v>
      </c>
      <c r="BF39" t="s">
        <v>1865</v>
      </c>
    </row>
    <row r="40" spans="1:58" x14ac:dyDescent="0.35">
      <c r="A40" t="s">
        <v>2923</v>
      </c>
      <c r="B40">
        <v>10000</v>
      </c>
      <c r="C40">
        <v>10000</v>
      </c>
      <c r="D40" s="3">
        <v>45796</v>
      </c>
      <c r="E40" t="s">
        <v>59</v>
      </c>
      <c r="F40" t="s">
        <v>2924</v>
      </c>
      <c r="G40" t="s">
        <v>2925</v>
      </c>
      <c r="I40">
        <v>1</v>
      </c>
      <c r="J40" t="s">
        <v>940</v>
      </c>
      <c r="K40">
        <v>82</v>
      </c>
      <c r="L40" t="s">
        <v>191</v>
      </c>
      <c r="M40">
        <v>500</v>
      </c>
      <c r="P40" s="3">
        <v>45796</v>
      </c>
      <c r="R40">
        <v>1</v>
      </c>
      <c r="S40">
        <v>500</v>
      </c>
      <c r="T40" t="s">
        <v>64</v>
      </c>
      <c r="U40" t="s">
        <v>2926</v>
      </c>
      <c r="V40">
        <v>0</v>
      </c>
      <c r="W40">
        <v>500</v>
      </c>
      <c r="X40">
        <v>0</v>
      </c>
      <c r="Y40">
        <v>0</v>
      </c>
      <c r="Z40">
        <v>0</v>
      </c>
      <c r="AA40">
        <v>0</v>
      </c>
      <c r="AD40">
        <v>0</v>
      </c>
      <c r="AM40" t="s">
        <v>2927</v>
      </c>
      <c r="AN40" t="s">
        <v>1470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62</v>
      </c>
      <c r="AZ40" t="s">
        <v>3089</v>
      </c>
      <c r="BA40">
        <v>0</v>
      </c>
      <c r="BC40" t="s">
        <v>1470</v>
      </c>
      <c r="BF40" t="s">
        <v>1471</v>
      </c>
    </row>
    <row r="41" spans="1:58" x14ac:dyDescent="0.35">
      <c r="A41" t="s">
        <v>3090</v>
      </c>
      <c r="B41">
        <v>10000</v>
      </c>
      <c r="C41">
        <v>20000</v>
      </c>
      <c r="D41" s="3">
        <v>45797</v>
      </c>
      <c r="E41" t="s">
        <v>59</v>
      </c>
      <c r="F41" s="5">
        <v>0.42548611111111112</v>
      </c>
      <c r="G41" t="s">
        <v>3091</v>
      </c>
      <c r="I41">
        <v>2</v>
      </c>
      <c r="J41" t="s">
        <v>940</v>
      </c>
      <c r="K41">
        <v>100</v>
      </c>
      <c r="L41" t="s">
        <v>242</v>
      </c>
      <c r="M41" s="4">
        <v>7000</v>
      </c>
      <c r="P41" s="3">
        <v>45796</v>
      </c>
      <c r="R41">
        <v>1</v>
      </c>
      <c r="S41" s="4">
        <v>7000</v>
      </c>
      <c r="T41" t="s">
        <v>64</v>
      </c>
      <c r="U41" t="s">
        <v>3092</v>
      </c>
      <c r="V41">
        <v>0</v>
      </c>
      <c r="W41" s="4">
        <v>7000</v>
      </c>
      <c r="X41">
        <v>0</v>
      </c>
      <c r="Y41">
        <v>0</v>
      </c>
      <c r="Z41">
        <v>0</v>
      </c>
      <c r="AA41">
        <v>0</v>
      </c>
      <c r="AD41">
        <v>0</v>
      </c>
      <c r="AM41" t="s">
        <v>3093</v>
      </c>
      <c r="AN41" t="s">
        <v>1470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62</v>
      </c>
      <c r="AZ41" t="s">
        <v>3094</v>
      </c>
      <c r="BA41">
        <v>0</v>
      </c>
      <c r="BC41" t="s">
        <v>1470</v>
      </c>
      <c r="BF41" t="s">
        <v>1471</v>
      </c>
    </row>
    <row r="42" spans="1:58" x14ac:dyDescent="0.35">
      <c r="A42" t="s">
        <v>2928</v>
      </c>
      <c r="B42">
        <v>10000</v>
      </c>
      <c r="C42">
        <v>10000</v>
      </c>
      <c r="D42" s="3">
        <v>45796</v>
      </c>
      <c r="E42" t="s">
        <v>59</v>
      </c>
      <c r="F42" t="s">
        <v>2924</v>
      </c>
      <c r="G42" t="s">
        <v>2925</v>
      </c>
      <c r="I42">
        <v>1</v>
      </c>
      <c r="J42" t="s">
        <v>940</v>
      </c>
      <c r="K42">
        <v>82</v>
      </c>
      <c r="L42" t="s">
        <v>191</v>
      </c>
      <c r="M42">
        <v>500</v>
      </c>
      <c r="P42" s="3">
        <v>45796</v>
      </c>
      <c r="R42">
        <v>1</v>
      </c>
      <c r="S42">
        <v>500</v>
      </c>
      <c r="T42" t="s">
        <v>64</v>
      </c>
      <c r="U42" t="s">
        <v>2926</v>
      </c>
      <c r="V42">
        <v>0</v>
      </c>
      <c r="W42">
        <v>500</v>
      </c>
      <c r="X42">
        <v>0</v>
      </c>
      <c r="Y42">
        <v>0</v>
      </c>
      <c r="Z42">
        <v>0</v>
      </c>
      <c r="AA42">
        <v>0</v>
      </c>
      <c r="AD42">
        <v>0</v>
      </c>
      <c r="AM42" t="s">
        <v>2927</v>
      </c>
      <c r="AN42" t="s">
        <v>1470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62</v>
      </c>
      <c r="AZ42" t="s">
        <v>3095</v>
      </c>
      <c r="BA42">
        <v>0</v>
      </c>
      <c r="BC42" t="s">
        <v>1470</v>
      </c>
      <c r="BF42" t="s">
        <v>1575</v>
      </c>
    </row>
    <row r="43" spans="1:58" x14ac:dyDescent="0.35">
      <c r="A43" t="s">
        <v>2929</v>
      </c>
      <c r="B43">
        <v>10000</v>
      </c>
      <c r="C43">
        <v>10000</v>
      </c>
      <c r="D43" s="3">
        <v>45796</v>
      </c>
      <c r="E43" t="s">
        <v>59</v>
      </c>
      <c r="F43" t="s">
        <v>2930</v>
      </c>
      <c r="G43" t="s">
        <v>1310</v>
      </c>
      <c r="I43">
        <v>1</v>
      </c>
      <c r="J43" t="s">
        <v>940</v>
      </c>
      <c r="K43">
        <v>72</v>
      </c>
      <c r="L43" t="s">
        <v>198</v>
      </c>
      <c r="M43" s="4">
        <v>2167</v>
      </c>
      <c r="P43" s="3">
        <v>45796</v>
      </c>
      <c r="R43">
        <v>6</v>
      </c>
      <c r="S43" s="4">
        <v>13002</v>
      </c>
      <c r="T43" t="s">
        <v>64</v>
      </c>
      <c r="U43">
        <v>80834720001</v>
      </c>
      <c r="V43">
        <v>0</v>
      </c>
      <c r="W43" s="4">
        <v>10000</v>
      </c>
      <c r="X43" s="4">
        <v>3002</v>
      </c>
      <c r="Y43">
        <v>0</v>
      </c>
      <c r="Z43">
        <v>0</v>
      </c>
      <c r="AA43">
        <v>0</v>
      </c>
      <c r="AD43">
        <v>0</v>
      </c>
      <c r="AM43">
        <v>8083472</v>
      </c>
      <c r="AN43" t="s">
        <v>89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62</v>
      </c>
      <c r="AZ43" t="s">
        <v>3096</v>
      </c>
      <c r="BA43">
        <v>0</v>
      </c>
      <c r="BC43" t="s">
        <v>89</v>
      </c>
      <c r="BF43" t="s">
        <v>2931</v>
      </c>
    </row>
    <row r="44" spans="1:58" x14ac:dyDescent="0.35">
      <c r="A44" t="s">
        <v>2929</v>
      </c>
      <c r="B44">
        <v>10000</v>
      </c>
      <c r="C44">
        <v>20000</v>
      </c>
      <c r="D44" s="3">
        <v>45796</v>
      </c>
      <c r="E44" t="s">
        <v>59</v>
      </c>
      <c r="F44" t="s">
        <v>2930</v>
      </c>
      <c r="G44" t="s">
        <v>1310</v>
      </c>
      <c r="I44">
        <v>2</v>
      </c>
      <c r="J44" t="s">
        <v>940</v>
      </c>
      <c r="K44">
        <v>71</v>
      </c>
      <c r="L44" t="s">
        <v>191</v>
      </c>
      <c r="M44" s="4">
        <v>2167</v>
      </c>
      <c r="P44" s="3">
        <v>45796</v>
      </c>
      <c r="R44">
        <v>6</v>
      </c>
      <c r="S44" s="4">
        <v>13002</v>
      </c>
      <c r="T44" t="s">
        <v>64</v>
      </c>
      <c r="U44">
        <v>80834720001</v>
      </c>
      <c r="V44">
        <v>0</v>
      </c>
      <c r="W44" s="4">
        <v>10000</v>
      </c>
      <c r="X44" s="4">
        <v>3002</v>
      </c>
      <c r="Y44">
        <v>0</v>
      </c>
      <c r="Z44">
        <v>0</v>
      </c>
      <c r="AA44">
        <v>0</v>
      </c>
      <c r="AD44">
        <v>0</v>
      </c>
      <c r="AM44">
        <v>8083472</v>
      </c>
      <c r="AN44" t="s">
        <v>89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62</v>
      </c>
      <c r="AZ44" t="s">
        <v>3096</v>
      </c>
      <c r="BA44">
        <v>0</v>
      </c>
      <c r="BC44" t="s">
        <v>89</v>
      </c>
      <c r="BF44" t="s">
        <v>2931</v>
      </c>
    </row>
    <row r="45" spans="1:58" x14ac:dyDescent="0.35">
      <c r="A45" t="s">
        <v>2477</v>
      </c>
      <c r="B45">
        <v>10000</v>
      </c>
      <c r="C45">
        <v>20000</v>
      </c>
      <c r="D45" s="3">
        <v>45796</v>
      </c>
      <c r="E45" t="s">
        <v>59</v>
      </c>
      <c r="F45" t="s">
        <v>2478</v>
      </c>
      <c r="G45" t="s">
        <v>2479</v>
      </c>
      <c r="I45">
        <v>2</v>
      </c>
      <c r="J45" t="s">
        <v>940</v>
      </c>
      <c r="K45">
        <v>82</v>
      </c>
      <c r="L45" t="s">
        <v>191</v>
      </c>
      <c r="M45" s="4">
        <v>1667</v>
      </c>
      <c r="P45" s="3">
        <v>45796</v>
      </c>
      <c r="R45">
        <v>9</v>
      </c>
      <c r="S45" s="4">
        <v>15003</v>
      </c>
      <c r="T45" t="s">
        <v>64</v>
      </c>
      <c r="U45" t="s">
        <v>2480</v>
      </c>
      <c r="V45">
        <v>0</v>
      </c>
      <c r="W45" s="4">
        <v>12000</v>
      </c>
      <c r="X45" s="4">
        <v>3003</v>
      </c>
      <c r="Y45">
        <v>0</v>
      </c>
      <c r="Z45">
        <v>0</v>
      </c>
      <c r="AA45">
        <v>0</v>
      </c>
      <c r="AD45">
        <v>0</v>
      </c>
      <c r="AM45" t="s">
        <v>2481</v>
      </c>
      <c r="AN45" t="s">
        <v>433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62</v>
      </c>
      <c r="AZ45" t="s">
        <v>3097</v>
      </c>
      <c r="BA45">
        <v>0</v>
      </c>
      <c r="BC45" t="s">
        <v>433</v>
      </c>
      <c r="BF45" t="s">
        <v>2482</v>
      </c>
    </row>
    <row r="46" spans="1:58" x14ac:dyDescent="0.35">
      <c r="A46" t="s">
        <v>2628</v>
      </c>
      <c r="B46">
        <v>10000</v>
      </c>
      <c r="C46">
        <v>20000</v>
      </c>
      <c r="D46" s="3">
        <v>45797</v>
      </c>
      <c r="E46" t="s">
        <v>59</v>
      </c>
      <c r="F46" t="s">
        <v>2629</v>
      </c>
      <c r="G46" t="s">
        <v>2630</v>
      </c>
      <c r="I46">
        <v>2</v>
      </c>
      <c r="J46" t="s">
        <v>940</v>
      </c>
      <c r="K46">
        <v>60</v>
      </c>
      <c r="L46" t="s">
        <v>63</v>
      </c>
      <c r="M46" s="4">
        <v>1900</v>
      </c>
      <c r="P46" s="3">
        <v>45796</v>
      </c>
      <c r="R46">
        <v>1</v>
      </c>
      <c r="S46" s="4">
        <v>1900</v>
      </c>
      <c r="T46" t="s">
        <v>64</v>
      </c>
      <c r="U46" t="s">
        <v>2631</v>
      </c>
      <c r="V46">
        <v>0</v>
      </c>
      <c r="W46" s="4">
        <v>1500</v>
      </c>
      <c r="X46">
        <v>400</v>
      </c>
      <c r="Y46">
        <v>0</v>
      </c>
      <c r="Z46">
        <v>0</v>
      </c>
      <c r="AA46">
        <v>0</v>
      </c>
      <c r="AD46">
        <v>0</v>
      </c>
      <c r="AM46" t="s">
        <v>2632</v>
      </c>
      <c r="AN46" t="s">
        <v>2633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62</v>
      </c>
      <c r="AZ46" t="s">
        <v>3098</v>
      </c>
      <c r="BA46">
        <v>0</v>
      </c>
      <c r="BC46" t="s">
        <v>2633</v>
      </c>
      <c r="BF46" t="s">
        <v>2634</v>
      </c>
    </row>
    <row r="47" spans="1:58" x14ac:dyDescent="0.35">
      <c r="A47" t="s">
        <v>2958</v>
      </c>
      <c r="B47">
        <v>10000</v>
      </c>
      <c r="C47">
        <v>10000</v>
      </c>
      <c r="D47" s="3">
        <v>45797</v>
      </c>
      <c r="E47" t="s">
        <v>59</v>
      </c>
      <c r="F47" t="s">
        <v>2959</v>
      </c>
      <c r="G47" t="s">
        <v>2960</v>
      </c>
      <c r="I47">
        <v>1</v>
      </c>
      <c r="J47" t="s">
        <v>940</v>
      </c>
      <c r="K47">
        <v>32</v>
      </c>
      <c r="L47" t="s">
        <v>102</v>
      </c>
      <c r="M47" s="4">
        <v>5860</v>
      </c>
      <c r="P47" s="3">
        <v>45796</v>
      </c>
      <c r="R47">
        <v>1</v>
      </c>
      <c r="S47" s="4">
        <v>5860</v>
      </c>
      <c r="T47" t="s">
        <v>64</v>
      </c>
      <c r="U47" t="s">
        <v>1095</v>
      </c>
      <c r="V47">
        <v>0</v>
      </c>
      <c r="W47" s="4">
        <v>5360</v>
      </c>
      <c r="X47">
        <v>500</v>
      </c>
      <c r="Y47">
        <v>0</v>
      </c>
      <c r="Z47">
        <v>0</v>
      </c>
      <c r="AA47">
        <v>0</v>
      </c>
      <c r="AD47">
        <v>0</v>
      </c>
      <c r="AM47" t="s">
        <v>1096</v>
      </c>
      <c r="AN47" t="s">
        <v>337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62</v>
      </c>
      <c r="AZ47" t="s">
        <v>6203</v>
      </c>
      <c r="BA47">
        <v>0</v>
      </c>
      <c r="BC47" t="s">
        <v>337</v>
      </c>
      <c r="BF47" t="s">
        <v>2961</v>
      </c>
    </row>
    <row r="48" spans="1:58" x14ac:dyDescent="0.35">
      <c r="A48" t="s">
        <v>3099</v>
      </c>
      <c r="B48">
        <v>10000</v>
      </c>
      <c r="C48">
        <v>10000</v>
      </c>
      <c r="D48" s="3">
        <v>45797</v>
      </c>
      <c r="E48" t="s">
        <v>59</v>
      </c>
      <c r="F48" t="s">
        <v>3100</v>
      </c>
      <c r="G48">
        <v>8613409</v>
      </c>
      <c r="I48">
        <v>1</v>
      </c>
      <c r="J48" t="s">
        <v>940</v>
      </c>
      <c r="K48">
        <v>63</v>
      </c>
      <c r="L48" t="s">
        <v>238</v>
      </c>
      <c r="M48" s="4">
        <v>1174</v>
      </c>
      <c r="P48" s="3">
        <v>45796</v>
      </c>
      <c r="R48">
        <v>75</v>
      </c>
      <c r="S48" s="4">
        <v>88050</v>
      </c>
      <c r="T48" t="s">
        <v>64</v>
      </c>
      <c r="U48" t="s">
        <v>3101</v>
      </c>
      <c r="V48">
        <v>0</v>
      </c>
      <c r="W48" s="4">
        <v>88000</v>
      </c>
      <c r="X48">
        <v>50</v>
      </c>
      <c r="Y48">
        <v>0</v>
      </c>
      <c r="Z48">
        <v>0</v>
      </c>
      <c r="AA48">
        <v>0</v>
      </c>
      <c r="AD48">
        <v>0</v>
      </c>
      <c r="AM48" t="s">
        <v>3102</v>
      </c>
      <c r="AN48" t="s">
        <v>381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62</v>
      </c>
      <c r="AZ48" t="s">
        <v>3103</v>
      </c>
      <c r="BA48">
        <v>0</v>
      </c>
      <c r="BC48" t="s">
        <v>381</v>
      </c>
      <c r="BF48" t="s">
        <v>3104</v>
      </c>
    </row>
    <row r="49" spans="1:58" x14ac:dyDescent="0.35">
      <c r="A49" t="s">
        <v>3105</v>
      </c>
      <c r="B49">
        <v>10000</v>
      </c>
      <c r="C49">
        <v>10000</v>
      </c>
      <c r="D49" s="3">
        <v>45800</v>
      </c>
      <c r="E49" t="s">
        <v>59</v>
      </c>
      <c r="F49" t="s">
        <v>2982</v>
      </c>
      <c r="G49" t="s">
        <v>3106</v>
      </c>
      <c r="I49">
        <v>1</v>
      </c>
      <c r="J49" t="s">
        <v>940</v>
      </c>
      <c r="K49">
        <v>70</v>
      </c>
      <c r="L49" t="s">
        <v>269</v>
      </c>
      <c r="M49" s="4">
        <v>60000</v>
      </c>
      <c r="P49" s="3">
        <v>45796</v>
      </c>
      <c r="R49">
        <v>2</v>
      </c>
      <c r="S49" s="4">
        <v>120000</v>
      </c>
      <c r="T49" t="s">
        <v>64</v>
      </c>
      <c r="U49" t="s">
        <v>921</v>
      </c>
      <c r="V49">
        <v>0</v>
      </c>
      <c r="W49" s="4">
        <v>120000</v>
      </c>
      <c r="X49">
        <v>0</v>
      </c>
      <c r="Y49">
        <v>0</v>
      </c>
      <c r="Z49">
        <v>0</v>
      </c>
      <c r="AA49">
        <v>0</v>
      </c>
      <c r="AD49">
        <v>0</v>
      </c>
      <c r="AM49" t="s">
        <v>922</v>
      </c>
      <c r="AN49" t="s">
        <v>381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62</v>
      </c>
      <c r="AZ49" t="s">
        <v>3107</v>
      </c>
      <c r="BA49">
        <v>0</v>
      </c>
      <c r="BC49" t="s">
        <v>381</v>
      </c>
      <c r="BF49" t="s">
        <v>3108</v>
      </c>
    </row>
    <row r="50" spans="1:58" x14ac:dyDescent="0.35">
      <c r="A50" t="s">
        <v>6204</v>
      </c>
      <c r="B50">
        <v>10000</v>
      </c>
      <c r="C50">
        <v>10000</v>
      </c>
      <c r="D50" s="3">
        <v>45811</v>
      </c>
      <c r="E50" t="s">
        <v>59</v>
      </c>
      <c r="F50" t="s">
        <v>6205</v>
      </c>
      <c r="G50" t="s">
        <v>377</v>
      </c>
      <c r="I50">
        <v>1</v>
      </c>
      <c r="J50" t="s">
        <v>940</v>
      </c>
      <c r="K50">
        <v>78</v>
      </c>
      <c r="L50" t="s">
        <v>240</v>
      </c>
      <c r="M50" s="4">
        <v>2750</v>
      </c>
      <c r="P50" s="3">
        <v>45796</v>
      </c>
      <c r="R50">
        <v>16</v>
      </c>
      <c r="S50" s="4">
        <v>44000</v>
      </c>
      <c r="T50" t="s">
        <v>64</v>
      </c>
      <c r="U50" t="s">
        <v>1361</v>
      </c>
      <c r="V50">
        <v>0</v>
      </c>
      <c r="W50" s="4">
        <v>40000</v>
      </c>
      <c r="X50" s="4">
        <v>4000</v>
      </c>
      <c r="Y50">
        <v>0</v>
      </c>
      <c r="Z50">
        <v>0</v>
      </c>
      <c r="AA50">
        <v>0</v>
      </c>
      <c r="AD50">
        <v>0</v>
      </c>
      <c r="AM50" t="s">
        <v>1362</v>
      </c>
      <c r="AN50" t="s">
        <v>381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62</v>
      </c>
      <c r="AZ50" t="s">
        <v>6206</v>
      </c>
      <c r="BA50">
        <v>0</v>
      </c>
      <c r="BC50" t="s">
        <v>381</v>
      </c>
      <c r="BF50" t="s">
        <v>6207</v>
      </c>
    </row>
    <row r="51" spans="1:58" x14ac:dyDescent="0.35">
      <c r="A51" t="s">
        <v>6208</v>
      </c>
      <c r="B51">
        <v>10000</v>
      </c>
      <c r="C51">
        <v>10000</v>
      </c>
      <c r="D51" s="3">
        <v>45811</v>
      </c>
      <c r="E51" t="s">
        <v>59</v>
      </c>
      <c r="F51" t="s">
        <v>6205</v>
      </c>
      <c r="G51" t="s">
        <v>377</v>
      </c>
      <c r="I51">
        <v>1</v>
      </c>
      <c r="J51" t="s">
        <v>940</v>
      </c>
      <c r="K51">
        <v>78</v>
      </c>
      <c r="L51" t="s">
        <v>240</v>
      </c>
      <c r="M51" s="4">
        <v>2750</v>
      </c>
      <c r="P51" s="3">
        <v>45796</v>
      </c>
      <c r="R51">
        <v>16</v>
      </c>
      <c r="S51" s="4">
        <v>44000</v>
      </c>
      <c r="T51" t="s">
        <v>64</v>
      </c>
      <c r="U51" t="s">
        <v>1356</v>
      </c>
      <c r="V51">
        <v>0</v>
      </c>
      <c r="W51" s="4">
        <v>40000</v>
      </c>
      <c r="X51" s="4">
        <v>4000</v>
      </c>
      <c r="Y51">
        <v>0</v>
      </c>
      <c r="Z51">
        <v>0</v>
      </c>
      <c r="AA51">
        <v>0</v>
      </c>
      <c r="AD51">
        <v>0</v>
      </c>
      <c r="AM51" t="s">
        <v>1357</v>
      </c>
      <c r="AN51" t="s">
        <v>381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62</v>
      </c>
      <c r="AZ51" t="s">
        <v>6209</v>
      </c>
      <c r="BA51">
        <v>0</v>
      </c>
      <c r="BC51" t="s">
        <v>381</v>
      </c>
      <c r="BF51" t="s">
        <v>6210</v>
      </c>
    </row>
    <row r="52" spans="1:58" x14ac:dyDescent="0.35">
      <c r="A52" t="s">
        <v>4926</v>
      </c>
      <c r="B52">
        <v>10000</v>
      </c>
      <c r="C52">
        <v>20000</v>
      </c>
      <c r="D52" s="3">
        <v>45810</v>
      </c>
      <c r="E52" t="s">
        <v>59</v>
      </c>
      <c r="F52" t="s">
        <v>4927</v>
      </c>
      <c r="G52" t="s">
        <v>377</v>
      </c>
      <c r="I52">
        <v>1</v>
      </c>
      <c r="J52" t="s">
        <v>940</v>
      </c>
      <c r="K52">
        <v>78</v>
      </c>
      <c r="L52" t="s">
        <v>240</v>
      </c>
      <c r="M52" s="4">
        <v>8000</v>
      </c>
      <c r="P52" s="3">
        <v>45796</v>
      </c>
      <c r="R52">
        <v>16</v>
      </c>
      <c r="S52" s="4">
        <v>128000</v>
      </c>
      <c r="T52" t="s">
        <v>64</v>
      </c>
      <c r="U52" t="s">
        <v>379</v>
      </c>
      <c r="V52">
        <v>0</v>
      </c>
      <c r="W52" s="4">
        <v>120000</v>
      </c>
      <c r="X52" s="4">
        <v>8000</v>
      </c>
      <c r="Y52">
        <v>0</v>
      </c>
      <c r="Z52">
        <v>0</v>
      </c>
      <c r="AA52">
        <v>0</v>
      </c>
      <c r="AD52">
        <v>0</v>
      </c>
      <c r="AM52" t="s">
        <v>380</v>
      </c>
      <c r="AN52" t="s">
        <v>381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62</v>
      </c>
      <c r="AZ52" t="s">
        <v>5619</v>
      </c>
      <c r="BA52">
        <v>0</v>
      </c>
      <c r="BC52" t="s">
        <v>381</v>
      </c>
      <c r="BF52" t="s">
        <v>4928</v>
      </c>
    </row>
    <row r="53" spans="1:58" x14ac:dyDescent="0.35">
      <c r="A53" t="s">
        <v>3109</v>
      </c>
      <c r="B53">
        <v>10000</v>
      </c>
      <c r="C53">
        <v>10000</v>
      </c>
      <c r="D53" s="3">
        <v>45798</v>
      </c>
      <c r="E53" t="s">
        <v>59</v>
      </c>
      <c r="F53" t="s">
        <v>3110</v>
      </c>
      <c r="G53" t="s">
        <v>2462</v>
      </c>
      <c r="I53">
        <v>1</v>
      </c>
      <c r="J53" t="s">
        <v>940</v>
      </c>
      <c r="K53">
        <v>63</v>
      </c>
      <c r="L53" t="s">
        <v>238</v>
      </c>
      <c r="M53" s="4">
        <v>3334</v>
      </c>
      <c r="P53" s="3">
        <v>45796</v>
      </c>
      <c r="R53">
        <v>60</v>
      </c>
      <c r="S53" s="4">
        <v>200040</v>
      </c>
      <c r="T53" t="s">
        <v>64</v>
      </c>
      <c r="U53" t="s">
        <v>2369</v>
      </c>
      <c r="V53">
        <v>0</v>
      </c>
      <c r="W53" s="4">
        <v>200000</v>
      </c>
      <c r="X53">
        <v>40</v>
      </c>
      <c r="Y53">
        <v>0</v>
      </c>
      <c r="Z53">
        <v>0</v>
      </c>
      <c r="AA53">
        <v>0</v>
      </c>
      <c r="AD53">
        <v>0</v>
      </c>
      <c r="AM53" t="s">
        <v>2370</v>
      </c>
      <c r="AN53" t="s">
        <v>441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62</v>
      </c>
      <c r="AZ53" t="s">
        <v>3111</v>
      </c>
      <c r="BA53">
        <v>0</v>
      </c>
      <c r="BC53" t="s">
        <v>441</v>
      </c>
      <c r="BF53" t="s">
        <v>3112</v>
      </c>
    </row>
    <row r="54" spans="1:58" x14ac:dyDescent="0.35">
      <c r="A54" t="s">
        <v>3113</v>
      </c>
      <c r="B54">
        <v>10000</v>
      </c>
      <c r="C54">
        <v>10000</v>
      </c>
      <c r="D54" s="3">
        <v>45797</v>
      </c>
      <c r="E54" t="s">
        <v>59</v>
      </c>
      <c r="F54" t="s">
        <v>2963</v>
      </c>
      <c r="G54">
        <v>8613409</v>
      </c>
      <c r="I54">
        <v>1</v>
      </c>
      <c r="J54" t="s">
        <v>940</v>
      </c>
      <c r="K54">
        <v>63</v>
      </c>
      <c r="L54" t="s">
        <v>238</v>
      </c>
      <c r="M54" s="4">
        <v>1760</v>
      </c>
      <c r="P54" s="3">
        <v>45796</v>
      </c>
      <c r="R54">
        <v>75</v>
      </c>
      <c r="S54" s="4">
        <v>132000</v>
      </c>
      <c r="T54" t="s">
        <v>64</v>
      </c>
      <c r="U54" t="s">
        <v>3101</v>
      </c>
      <c r="V54">
        <v>0</v>
      </c>
      <c r="W54" s="4">
        <v>132000</v>
      </c>
      <c r="X54">
        <v>0</v>
      </c>
      <c r="Y54">
        <v>0</v>
      </c>
      <c r="Z54">
        <v>0</v>
      </c>
      <c r="AA54">
        <v>0</v>
      </c>
      <c r="AD54">
        <v>0</v>
      </c>
      <c r="AM54" t="s">
        <v>3102</v>
      </c>
      <c r="AN54" t="s">
        <v>441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62</v>
      </c>
      <c r="AZ54" t="s">
        <v>3114</v>
      </c>
      <c r="BA54">
        <v>0</v>
      </c>
      <c r="BC54" t="s">
        <v>441</v>
      </c>
      <c r="BF54" t="s">
        <v>3115</v>
      </c>
    </row>
    <row r="55" spans="1:58" x14ac:dyDescent="0.35">
      <c r="A55" t="s">
        <v>6211</v>
      </c>
      <c r="B55">
        <v>10000</v>
      </c>
      <c r="C55">
        <v>10000</v>
      </c>
      <c r="D55" s="3">
        <v>45811</v>
      </c>
      <c r="E55" t="s">
        <v>59</v>
      </c>
      <c r="F55" t="s">
        <v>6205</v>
      </c>
      <c r="G55" t="s">
        <v>377</v>
      </c>
      <c r="I55">
        <v>1</v>
      </c>
      <c r="J55" t="s">
        <v>940</v>
      </c>
      <c r="K55">
        <v>78</v>
      </c>
      <c r="L55" t="s">
        <v>240</v>
      </c>
      <c r="M55" s="4">
        <v>5500</v>
      </c>
      <c r="P55" s="3">
        <v>45796</v>
      </c>
      <c r="R55">
        <v>16</v>
      </c>
      <c r="S55" s="4">
        <v>88000</v>
      </c>
      <c r="T55" t="s">
        <v>64</v>
      </c>
      <c r="U55" t="s">
        <v>1356</v>
      </c>
      <c r="V55">
        <v>0</v>
      </c>
      <c r="W55" s="4">
        <v>80000</v>
      </c>
      <c r="X55" s="4">
        <v>8000</v>
      </c>
      <c r="Y55">
        <v>0</v>
      </c>
      <c r="Z55">
        <v>0</v>
      </c>
      <c r="AA55">
        <v>0</v>
      </c>
      <c r="AD55">
        <v>0</v>
      </c>
      <c r="AM55" t="s">
        <v>1357</v>
      </c>
      <c r="AN55" t="s">
        <v>441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62</v>
      </c>
      <c r="AZ55" t="s">
        <v>6212</v>
      </c>
      <c r="BA55">
        <v>0</v>
      </c>
      <c r="BC55" t="s">
        <v>441</v>
      </c>
      <c r="BF55" t="s">
        <v>6213</v>
      </c>
    </row>
    <row r="56" spans="1:58" x14ac:dyDescent="0.35">
      <c r="A56" t="s">
        <v>3116</v>
      </c>
      <c r="B56">
        <v>10000</v>
      </c>
      <c r="C56">
        <v>10000</v>
      </c>
      <c r="D56" s="3">
        <v>45797</v>
      </c>
      <c r="E56" t="s">
        <v>59</v>
      </c>
      <c r="F56" t="s">
        <v>3117</v>
      </c>
      <c r="G56" t="s">
        <v>754</v>
      </c>
      <c r="I56">
        <v>1</v>
      </c>
      <c r="J56" t="s">
        <v>940</v>
      </c>
      <c r="K56">
        <v>63</v>
      </c>
      <c r="L56" t="s">
        <v>238</v>
      </c>
      <c r="M56" s="4">
        <v>2000</v>
      </c>
      <c r="P56" s="3">
        <v>45796</v>
      </c>
      <c r="R56">
        <v>40</v>
      </c>
      <c r="S56" s="4">
        <v>80000</v>
      </c>
      <c r="T56" t="s">
        <v>64</v>
      </c>
      <c r="U56" t="s">
        <v>3118</v>
      </c>
      <c r="V56">
        <v>0</v>
      </c>
      <c r="W56" s="4">
        <v>80000</v>
      </c>
      <c r="X56">
        <v>0</v>
      </c>
      <c r="Y56">
        <v>0</v>
      </c>
      <c r="Z56">
        <v>0</v>
      </c>
      <c r="AA56">
        <v>0</v>
      </c>
      <c r="AD56">
        <v>0</v>
      </c>
      <c r="AM56" t="s">
        <v>3119</v>
      </c>
      <c r="AN56" t="s">
        <v>441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62</v>
      </c>
      <c r="AZ56" t="s">
        <v>3120</v>
      </c>
      <c r="BA56">
        <v>0</v>
      </c>
      <c r="BC56" t="s">
        <v>441</v>
      </c>
      <c r="BF56" t="s">
        <v>3121</v>
      </c>
    </row>
    <row r="57" spans="1:58" x14ac:dyDescent="0.35">
      <c r="A57" t="s">
        <v>3122</v>
      </c>
      <c r="B57">
        <v>10000</v>
      </c>
      <c r="C57">
        <v>10000</v>
      </c>
      <c r="D57" s="3">
        <v>45797</v>
      </c>
      <c r="E57" t="s">
        <v>59</v>
      </c>
      <c r="F57" t="s">
        <v>3123</v>
      </c>
      <c r="G57" t="s">
        <v>3124</v>
      </c>
      <c r="I57">
        <v>1</v>
      </c>
      <c r="J57" t="s">
        <v>940</v>
      </c>
      <c r="K57">
        <v>61</v>
      </c>
      <c r="L57" t="s">
        <v>118</v>
      </c>
      <c r="M57" s="4">
        <v>10000</v>
      </c>
      <c r="P57" s="3">
        <v>45796</v>
      </c>
      <c r="R57">
        <v>1</v>
      </c>
      <c r="S57" s="4">
        <v>10000</v>
      </c>
      <c r="T57" t="s">
        <v>64</v>
      </c>
      <c r="U57" t="s">
        <v>3125</v>
      </c>
      <c r="V57">
        <v>0</v>
      </c>
      <c r="W57" s="4">
        <v>10000</v>
      </c>
      <c r="X57">
        <v>0</v>
      </c>
      <c r="Y57">
        <v>0</v>
      </c>
      <c r="Z57">
        <v>0</v>
      </c>
      <c r="AA57">
        <v>0</v>
      </c>
      <c r="AD57">
        <v>0</v>
      </c>
      <c r="AM57" t="s">
        <v>3126</v>
      </c>
      <c r="AN57" t="s">
        <v>3127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62</v>
      </c>
      <c r="AZ57" t="s">
        <v>3128</v>
      </c>
      <c r="BA57">
        <v>0</v>
      </c>
      <c r="BC57" t="s">
        <v>3127</v>
      </c>
      <c r="BF57" t="s">
        <v>3129</v>
      </c>
    </row>
    <row r="58" spans="1:58" x14ac:dyDescent="0.35">
      <c r="A58" t="s">
        <v>3130</v>
      </c>
      <c r="B58">
        <v>10000</v>
      </c>
      <c r="C58">
        <v>10000</v>
      </c>
      <c r="D58" s="3">
        <v>45798</v>
      </c>
      <c r="E58" t="s">
        <v>59</v>
      </c>
      <c r="F58" t="s">
        <v>3110</v>
      </c>
      <c r="G58" t="s">
        <v>3131</v>
      </c>
      <c r="I58">
        <v>1</v>
      </c>
      <c r="J58" t="s">
        <v>940</v>
      </c>
      <c r="K58">
        <v>87</v>
      </c>
      <c r="L58" t="s">
        <v>193</v>
      </c>
      <c r="M58" s="4">
        <v>20250</v>
      </c>
      <c r="P58" s="3">
        <v>45796</v>
      </c>
      <c r="R58">
        <v>2</v>
      </c>
      <c r="S58" s="4">
        <v>40500</v>
      </c>
      <c r="T58" t="s">
        <v>64</v>
      </c>
      <c r="U58" t="s">
        <v>853</v>
      </c>
      <c r="V58">
        <v>0</v>
      </c>
      <c r="W58" s="4">
        <v>40500</v>
      </c>
      <c r="X58">
        <v>0</v>
      </c>
      <c r="Y58">
        <v>0</v>
      </c>
      <c r="Z58">
        <v>0</v>
      </c>
      <c r="AA58">
        <v>0</v>
      </c>
      <c r="AD58">
        <v>0</v>
      </c>
      <c r="AM58" t="s">
        <v>854</v>
      </c>
      <c r="AN58" t="s">
        <v>441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62</v>
      </c>
      <c r="AZ58" t="s">
        <v>3132</v>
      </c>
      <c r="BA58">
        <v>0</v>
      </c>
      <c r="BC58" t="s">
        <v>441</v>
      </c>
      <c r="BF58" t="s">
        <v>3133</v>
      </c>
    </row>
    <row r="59" spans="1:58" x14ac:dyDescent="0.35">
      <c r="A59" t="s">
        <v>6214</v>
      </c>
      <c r="B59">
        <v>10000</v>
      </c>
      <c r="C59">
        <v>20000</v>
      </c>
      <c r="D59" s="3">
        <v>45817</v>
      </c>
      <c r="E59" t="s">
        <v>59</v>
      </c>
      <c r="F59" t="s">
        <v>6215</v>
      </c>
      <c r="G59">
        <v>10656256023</v>
      </c>
      <c r="I59">
        <v>1</v>
      </c>
      <c r="J59" t="s">
        <v>940</v>
      </c>
      <c r="K59" t="s">
        <v>180</v>
      </c>
      <c r="L59" t="s">
        <v>202</v>
      </c>
      <c r="M59">
        <v>90</v>
      </c>
      <c r="P59" s="3">
        <v>45796</v>
      </c>
      <c r="R59">
        <v>264</v>
      </c>
      <c r="S59" s="4">
        <v>23760</v>
      </c>
      <c r="T59" t="s">
        <v>64</v>
      </c>
      <c r="U59" t="s">
        <v>6216</v>
      </c>
      <c r="V59">
        <v>0</v>
      </c>
      <c r="W59" s="4">
        <v>20000</v>
      </c>
      <c r="X59" s="4">
        <v>3760</v>
      </c>
      <c r="Y59">
        <v>0</v>
      </c>
      <c r="Z59">
        <v>0</v>
      </c>
      <c r="AA59">
        <v>0</v>
      </c>
      <c r="AD59">
        <v>0</v>
      </c>
      <c r="AM59" t="s">
        <v>6217</v>
      </c>
      <c r="AN59" t="s">
        <v>97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62</v>
      </c>
      <c r="AZ59" t="s">
        <v>6218</v>
      </c>
      <c r="BA59">
        <v>0</v>
      </c>
      <c r="BC59" t="s">
        <v>97</v>
      </c>
      <c r="BF59" t="s">
        <v>6219</v>
      </c>
    </row>
    <row r="60" spans="1:58" x14ac:dyDescent="0.35">
      <c r="A60" t="s">
        <v>6220</v>
      </c>
      <c r="B60">
        <v>10000</v>
      </c>
      <c r="C60">
        <v>10000</v>
      </c>
      <c r="D60" s="3">
        <v>45814</v>
      </c>
      <c r="E60" t="s">
        <v>59</v>
      </c>
      <c r="F60" t="s">
        <v>6221</v>
      </c>
      <c r="G60" t="s">
        <v>6222</v>
      </c>
      <c r="I60">
        <v>1</v>
      </c>
      <c r="J60" t="s">
        <v>940</v>
      </c>
      <c r="K60" t="s">
        <v>180</v>
      </c>
      <c r="L60" t="s">
        <v>202</v>
      </c>
      <c r="M60" s="4">
        <v>1925</v>
      </c>
      <c r="P60" s="3">
        <v>45796</v>
      </c>
      <c r="R60">
        <v>176</v>
      </c>
      <c r="S60" s="4">
        <v>338800</v>
      </c>
      <c r="T60" t="s">
        <v>64</v>
      </c>
      <c r="U60" t="s">
        <v>6155</v>
      </c>
      <c r="V60">
        <v>0</v>
      </c>
      <c r="W60" s="4">
        <v>160000</v>
      </c>
      <c r="X60" s="4">
        <v>178800</v>
      </c>
      <c r="Y60">
        <v>0</v>
      </c>
      <c r="Z60">
        <v>0</v>
      </c>
      <c r="AA60">
        <v>0</v>
      </c>
      <c r="AD60">
        <v>0</v>
      </c>
      <c r="AM60" t="s">
        <v>6156</v>
      </c>
      <c r="AN60" t="s">
        <v>97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62</v>
      </c>
      <c r="AZ60" t="s">
        <v>6223</v>
      </c>
      <c r="BA60">
        <v>0</v>
      </c>
      <c r="BC60" t="s">
        <v>97</v>
      </c>
      <c r="BF60" t="s">
        <v>6224</v>
      </c>
    </row>
    <row r="61" spans="1:58" x14ac:dyDescent="0.35">
      <c r="A61" t="s">
        <v>2830</v>
      </c>
      <c r="B61">
        <v>10000</v>
      </c>
      <c r="C61">
        <v>20000</v>
      </c>
      <c r="D61" s="3">
        <v>45796</v>
      </c>
      <c r="E61" t="s">
        <v>59</v>
      </c>
      <c r="F61" t="s">
        <v>2831</v>
      </c>
      <c r="G61" t="s">
        <v>2677</v>
      </c>
      <c r="I61">
        <v>2</v>
      </c>
      <c r="J61" t="s">
        <v>940</v>
      </c>
      <c r="K61">
        <v>71</v>
      </c>
      <c r="L61" t="s">
        <v>86</v>
      </c>
      <c r="M61" s="4">
        <v>3334</v>
      </c>
      <c r="P61" s="3">
        <v>45796</v>
      </c>
      <c r="R61">
        <v>6</v>
      </c>
      <c r="S61" s="4">
        <v>20004</v>
      </c>
      <c r="T61" t="s">
        <v>64</v>
      </c>
      <c r="U61">
        <v>5000582200001</v>
      </c>
      <c r="V61">
        <v>0</v>
      </c>
      <c r="W61" s="4">
        <v>20000</v>
      </c>
      <c r="X61">
        <v>4</v>
      </c>
      <c r="Y61">
        <v>0</v>
      </c>
      <c r="Z61">
        <v>0</v>
      </c>
      <c r="AA61">
        <v>0</v>
      </c>
      <c r="AD61">
        <v>0</v>
      </c>
      <c r="AM61">
        <v>500058220</v>
      </c>
      <c r="AN61" t="s">
        <v>89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62</v>
      </c>
      <c r="AZ61" t="s">
        <v>3134</v>
      </c>
      <c r="BA61">
        <v>0</v>
      </c>
      <c r="BC61" t="s">
        <v>89</v>
      </c>
      <c r="BF61" t="s">
        <v>2678</v>
      </c>
    </row>
    <row r="62" spans="1:58" x14ac:dyDescent="0.35">
      <c r="A62" t="s">
        <v>2675</v>
      </c>
      <c r="B62">
        <v>10000</v>
      </c>
      <c r="C62">
        <v>30000</v>
      </c>
      <c r="D62" s="3">
        <v>45797</v>
      </c>
      <c r="E62" t="s">
        <v>59</v>
      </c>
      <c r="F62" t="s">
        <v>2676</v>
      </c>
      <c r="G62" t="s">
        <v>2677</v>
      </c>
      <c r="I62">
        <v>2</v>
      </c>
      <c r="J62" t="s">
        <v>940</v>
      </c>
      <c r="K62">
        <v>71</v>
      </c>
      <c r="L62" t="s">
        <v>86</v>
      </c>
      <c r="M62" s="4">
        <v>10500</v>
      </c>
      <c r="P62" s="3">
        <v>45796</v>
      </c>
      <c r="R62">
        <v>6</v>
      </c>
      <c r="S62" s="4">
        <v>63000</v>
      </c>
      <c r="T62" t="s">
        <v>64</v>
      </c>
      <c r="U62">
        <v>5000582210001</v>
      </c>
      <c r="V62">
        <v>0</v>
      </c>
      <c r="W62" s="4">
        <v>63000</v>
      </c>
      <c r="X62">
        <v>0</v>
      </c>
      <c r="Y62">
        <v>0</v>
      </c>
      <c r="Z62">
        <v>0</v>
      </c>
      <c r="AA62">
        <v>0</v>
      </c>
      <c r="AD62">
        <v>0</v>
      </c>
      <c r="AM62">
        <v>500058221</v>
      </c>
      <c r="AN62" t="s">
        <v>89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62</v>
      </c>
      <c r="AZ62" t="s">
        <v>3135</v>
      </c>
      <c r="BA62">
        <v>0</v>
      </c>
      <c r="BC62" t="s">
        <v>89</v>
      </c>
      <c r="BF62" t="s">
        <v>2678</v>
      </c>
    </row>
    <row r="63" spans="1:58" x14ac:dyDescent="0.35">
      <c r="A63" t="s">
        <v>2932</v>
      </c>
      <c r="B63">
        <v>10000</v>
      </c>
      <c r="C63">
        <v>10000</v>
      </c>
      <c r="D63" s="3">
        <v>45796</v>
      </c>
      <c r="E63" t="s">
        <v>59</v>
      </c>
      <c r="F63" t="s">
        <v>2933</v>
      </c>
      <c r="G63" t="s">
        <v>2934</v>
      </c>
      <c r="I63">
        <v>1</v>
      </c>
      <c r="J63" t="s">
        <v>940</v>
      </c>
      <c r="K63">
        <v>31</v>
      </c>
      <c r="L63" t="s">
        <v>260</v>
      </c>
      <c r="M63">
        <v>500</v>
      </c>
      <c r="P63" s="3">
        <v>45796</v>
      </c>
      <c r="R63">
        <v>1</v>
      </c>
      <c r="S63">
        <v>500</v>
      </c>
      <c r="T63" t="s">
        <v>64</v>
      </c>
      <c r="U63" t="s">
        <v>2936</v>
      </c>
      <c r="V63">
        <v>0</v>
      </c>
      <c r="W63">
        <v>500</v>
      </c>
      <c r="X63">
        <v>0</v>
      </c>
      <c r="Y63">
        <v>0</v>
      </c>
      <c r="Z63">
        <v>0</v>
      </c>
      <c r="AA63">
        <v>0</v>
      </c>
      <c r="AD63">
        <v>0</v>
      </c>
      <c r="AM63" t="s">
        <v>2937</v>
      </c>
      <c r="AN63" t="s">
        <v>1460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62</v>
      </c>
      <c r="AZ63" t="s">
        <v>3136</v>
      </c>
      <c r="BA63">
        <v>0</v>
      </c>
      <c r="BC63" t="s">
        <v>1460</v>
      </c>
      <c r="BF63" t="s">
        <v>2938</v>
      </c>
    </row>
    <row r="64" spans="1:58" x14ac:dyDescent="0.35">
      <c r="A64" t="s">
        <v>2939</v>
      </c>
      <c r="B64">
        <v>10000</v>
      </c>
      <c r="C64">
        <v>10000</v>
      </c>
      <c r="D64" s="3">
        <v>45796</v>
      </c>
      <c r="E64" t="s">
        <v>59</v>
      </c>
      <c r="F64" t="s">
        <v>2933</v>
      </c>
      <c r="G64" t="s">
        <v>2934</v>
      </c>
      <c r="I64">
        <v>1</v>
      </c>
      <c r="J64" t="s">
        <v>940</v>
      </c>
      <c r="K64">
        <v>31</v>
      </c>
      <c r="L64" t="s">
        <v>260</v>
      </c>
      <c r="M64">
        <v>500</v>
      </c>
      <c r="P64" s="3">
        <v>45796</v>
      </c>
      <c r="R64">
        <v>1</v>
      </c>
      <c r="S64">
        <v>500</v>
      </c>
      <c r="T64" t="s">
        <v>64</v>
      </c>
      <c r="U64" t="s">
        <v>2940</v>
      </c>
      <c r="V64">
        <v>0</v>
      </c>
      <c r="W64">
        <v>500</v>
      </c>
      <c r="X64">
        <v>0</v>
      </c>
      <c r="Y64">
        <v>0</v>
      </c>
      <c r="Z64">
        <v>0</v>
      </c>
      <c r="AA64">
        <v>0</v>
      </c>
      <c r="AD64">
        <v>0</v>
      </c>
      <c r="AM64" t="s">
        <v>2941</v>
      </c>
      <c r="AN64" t="s">
        <v>1460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62</v>
      </c>
      <c r="AZ64" t="s">
        <v>3137</v>
      </c>
      <c r="BA64">
        <v>0</v>
      </c>
      <c r="BC64" t="s">
        <v>1460</v>
      </c>
      <c r="BF64" t="s">
        <v>2938</v>
      </c>
    </row>
    <row r="65" spans="1:58" x14ac:dyDescent="0.35">
      <c r="A65" t="s">
        <v>2942</v>
      </c>
      <c r="B65">
        <v>10000</v>
      </c>
      <c r="C65">
        <v>10000</v>
      </c>
      <c r="D65" s="3">
        <v>45796</v>
      </c>
      <c r="E65" t="s">
        <v>59</v>
      </c>
      <c r="F65" t="s">
        <v>2943</v>
      </c>
      <c r="G65" t="s">
        <v>2846</v>
      </c>
      <c r="I65">
        <v>1</v>
      </c>
      <c r="J65" t="s">
        <v>940</v>
      </c>
      <c r="K65">
        <v>12</v>
      </c>
      <c r="L65" t="s">
        <v>250</v>
      </c>
      <c r="M65" s="4">
        <v>7500</v>
      </c>
      <c r="P65" s="3">
        <v>45796</v>
      </c>
      <c r="R65">
        <v>2</v>
      </c>
      <c r="S65" s="4">
        <v>15000</v>
      </c>
      <c r="T65" t="s">
        <v>64</v>
      </c>
      <c r="U65" t="s">
        <v>2944</v>
      </c>
      <c r="V65">
        <v>0</v>
      </c>
      <c r="W65" s="4">
        <v>15000</v>
      </c>
      <c r="X65">
        <v>0</v>
      </c>
      <c r="Y65">
        <v>0</v>
      </c>
      <c r="Z65">
        <v>0</v>
      </c>
      <c r="AA65">
        <v>0</v>
      </c>
      <c r="AD65">
        <v>0</v>
      </c>
      <c r="AM65" t="s">
        <v>2945</v>
      </c>
      <c r="AN65" t="s">
        <v>337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62</v>
      </c>
      <c r="AZ65" t="s">
        <v>3138</v>
      </c>
      <c r="BA65">
        <v>0</v>
      </c>
      <c r="BC65" t="s">
        <v>337</v>
      </c>
      <c r="BF65" t="s">
        <v>2684</v>
      </c>
    </row>
    <row r="66" spans="1:58" x14ac:dyDescent="0.35">
      <c r="A66" t="s">
        <v>2946</v>
      </c>
      <c r="B66">
        <v>10000</v>
      </c>
      <c r="C66">
        <v>10000</v>
      </c>
      <c r="D66" s="3">
        <v>45796</v>
      </c>
      <c r="E66" t="s">
        <v>59</v>
      </c>
      <c r="F66" t="s">
        <v>2933</v>
      </c>
      <c r="G66" t="s">
        <v>2846</v>
      </c>
      <c r="I66">
        <v>1</v>
      </c>
      <c r="J66" t="s">
        <v>940</v>
      </c>
      <c r="K66">
        <v>12</v>
      </c>
      <c r="L66" t="s">
        <v>250</v>
      </c>
      <c r="M66" s="4">
        <v>1000</v>
      </c>
      <c r="P66" s="3">
        <v>45796</v>
      </c>
      <c r="R66">
        <v>2</v>
      </c>
      <c r="S66" s="4">
        <v>2000</v>
      </c>
      <c r="T66" t="s">
        <v>64</v>
      </c>
      <c r="U66" t="s">
        <v>2947</v>
      </c>
      <c r="V66">
        <v>0</v>
      </c>
      <c r="W66" s="4">
        <v>2000</v>
      </c>
      <c r="X66">
        <v>0</v>
      </c>
      <c r="Y66">
        <v>0</v>
      </c>
      <c r="Z66">
        <v>0</v>
      </c>
      <c r="AA66">
        <v>0</v>
      </c>
      <c r="AD66">
        <v>0</v>
      </c>
      <c r="AM66" t="s">
        <v>2948</v>
      </c>
      <c r="AN66" t="s">
        <v>337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62</v>
      </c>
      <c r="AZ66" t="s">
        <v>3139</v>
      </c>
      <c r="BA66">
        <v>0</v>
      </c>
      <c r="BC66" t="s">
        <v>337</v>
      </c>
      <c r="BF66" t="s">
        <v>2684</v>
      </c>
    </row>
    <row r="67" spans="1:58" x14ac:dyDescent="0.35">
      <c r="A67" t="s">
        <v>3140</v>
      </c>
      <c r="B67">
        <v>10000</v>
      </c>
      <c r="C67">
        <v>10000</v>
      </c>
      <c r="D67" s="3">
        <v>45798</v>
      </c>
      <c r="E67" t="s">
        <v>59</v>
      </c>
      <c r="F67" t="s">
        <v>2585</v>
      </c>
      <c r="G67" t="s">
        <v>3141</v>
      </c>
      <c r="I67">
        <v>1</v>
      </c>
      <c r="J67" t="s">
        <v>940</v>
      </c>
      <c r="K67">
        <v>22</v>
      </c>
      <c r="L67" t="s">
        <v>256</v>
      </c>
      <c r="M67" s="4">
        <v>27000</v>
      </c>
      <c r="P67" s="3">
        <v>45796</v>
      </c>
      <c r="R67">
        <v>1</v>
      </c>
      <c r="S67" s="4">
        <v>27000</v>
      </c>
      <c r="T67" t="s">
        <v>64</v>
      </c>
      <c r="U67" t="s">
        <v>3142</v>
      </c>
      <c r="V67">
        <v>0</v>
      </c>
      <c r="W67" s="4">
        <v>27000</v>
      </c>
      <c r="X67">
        <v>0</v>
      </c>
      <c r="Y67">
        <v>0</v>
      </c>
      <c r="Z67">
        <v>0</v>
      </c>
      <c r="AA67">
        <v>0</v>
      </c>
      <c r="AD67">
        <v>0</v>
      </c>
      <c r="AM67" t="s">
        <v>3143</v>
      </c>
      <c r="AN67" t="s">
        <v>337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62</v>
      </c>
      <c r="AZ67" t="s">
        <v>3144</v>
      </c>
      <c r="BA67">
        <v>0</v>
      </c>
      <c r="BC67" t="s">
        <v>337</v>
      </c>
      <c r="BF67" t="s">
        <v>2836</v>
      </c>
    </row>
    <row r="68" spans="1:58" x14ac:dyDescent="0.35">
      <c r="A68" t="s">
        <v>3145</v>
      </c>
      <c r="B68">
        <v>10000</v>
      </c>
      <c r="C68">
        <v>10000</v>
      </c>
      <c r="D68" s="3">
        <v>45797</v>
      </c>
      <c r="E68" t="s">
        <v>59</v>
      </c>
      <c r="F68" t="s">
        <v>3146</v>
      </c>
      <c r="G68" t="s">
        <v>1293</v>
      </c>
      <c r="I68">
        <v>1</v>
      </c>
      <c r="J68" t="s">
        <v>940</v>
      </c>
      <c r="K68">
        <v>46</v>
      </c>
      <c r="L68" t="s">
        <v>264</v>
      </c>
      <c r="M68" s="4">
        <v>4000</v>
      </c>
      <c r="P68" s="3">
        <v>45796</v>
      </c>
      <c r="R68">
        <v>1</v>
      </c>
      <c r="S68" s="4">
        <v>4000</v>
      </c>
      <c r="T68" t="s">
        <v>64</v>
      </c>
      <c r="U68" t="s">
        <v>3147</v>
      </c>
      <c r="V68">
        <v>0</v>
      </c>
      <c r="W68" s="4">
        <v>4000</v>
      </c>
      <c r="X68">
        <v>0</v>
      </c>
      <c r="Y68">
        <v>0</v>
      </c>
      <c r="Z68">
        <v>0</v>
      </c>
      <c r="AA68">
        <v>0</v>
      </c>
      <c r="AD68">
        <v>0</v>
      </c>
      <c r="AM68" t="s">
        <v>3148</v>
      </c>
      <c r="AN68" t="s">
        <v>337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Y68" t="s">
        <v>62</v>
      </c>
      <c r="AZ68" t="s">
        <v>3149</v>
      </c>
      <c r="BA68">
        <v>0</v>
      </c>
      <c r="BC68" t="s">
        <v>337</v>
      </c>
      <c r="BF68" t="s">
        <v>2849</v>
      </c>
    </row>
    <row r="69" spans="1:58" x14ac:dyDescent="0.35">
      <c r="A69" t="s">
        <v>2949</v>
      </c>
      <c r="B69">
        <v>10000</v>
      </c>
      <c r="C69">
        <v>10000</v>
      </c>
      <c r="D69" s="3">
        <v>45796</v>
      </c>
      <c r="E69" t="s">
        <v>59</v>
      </c>
      <c r="F69" t="s">
        <v>2950</v>
      </c>
      <c r="G69" t="s">
        <v>621</v>
      </c>
      <c r="I69">
        <v>1</v>
      </c>
      <c r="J69" t="s">
        <v>940</v>
      </c>
      <c r="K69">
        <v>46</v>
      </c>
      <c r="L69" t="s">
        <v>264</v>
      </c>
      <c r="M69" s="4">
        <v>2000</v>
      </c>
      <c r="P69" s="3">
        <v>45796</v>
      </c>
      <c r="R69">
        <v>1</v>
      </c>
      <c r="S69" s="4">
        <v>2000</v>
      </c>
      <c r="T69" t="s">
        <v>64</v>
      </c>
      <c r="U69" t="s">
        <v>2951</v>
      </c>
      <c r="V69">
        <v>0</v>
      </c>
      <c r="W69" s="4">
        <v>1000</v>
      </c>
      <c r="X69" s="4">
        <v>1000</v>
      </c>
      <c r="Y69">
        <v>0</v>
      </c>
      <c r="Z69">
        <v>0</v>
      </c>
      <c r="AA69">
        <v>0</v>
      </c>
      <c r="AD69">
        <v>0</v>
      </c>
      <c r="AM69" t="s">
        <v>2952</v>
      </c>
      <c r="AN69" t="s">
        <v>337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Y69" t="s">
        <v>62</v>
      </c>
      <c r="AZ69" t="s">
        <v>3150</v>
      </c>
      <c r="BA69">
        <v>0</v>
      </c>
      <c r="BC69" t="s">
        <v>337</v>
      </c>
      <c r="BF69" t="s">
        <v>2849</v>
      </c>
    </row>
    <row r="70" spans="1:58" x14ac:dyDescent="0.35">
      <c r="A70" t="s">
        <v>3151</v>
      </c>
      <c r="B70">
        <v>10000</v>
      </c>
      <c r="C70">
        <v>10000</v>
      </c>
      <c r="D70" s="3">
        <v>45797</v>
      </c>
      <c r="E70" t="s">
        <v>59</v>
      </c>
      <c r="F70" t="s">
        <v>3146</v>
      </c>
      <c r="G70" t="s">
        <v>2846</v>
      </c>
      <c r="I70">
        <v>1</v>
      </c>
      <c r="J70" t="s">
        <v>940</v>
      </c>
      <c r="K70">
        <v>12</v>
      </c>
      <c r="L70" t="s">
        <v>250</v>
      </c>
      <c r="M70" s="4">
        <v>3500</v>
      </c>
      <c r="P70" s="3">
        <v>45796</v>
      </c>
      <c r="R70">
        <v>2</v>
      </c>
      <c r="S70" s="4">
        <v>7000</v>
      </c>
      <c r="T70" t="s">
        <v>64</v>
      </c>
      <c r="U70" t="s">
        <v>3152</v>
      </c>
      <c r="V70">
        <v>0</v>
      </c>
      <c r="W70" s="4">
        <v>7000</v>
      </c>
      <c r="X70">
        <v>0</v>
      </c>
      <c r="Y70">
        <v>0</v>
      </c>
      <c r="Z70">
        <v>0</v>
      </c>
      <c r="AA70">
        <v>0</v>
      </c>
      <c r="AD70">
        <v>0</v>
      </c>
      <c r="AM70" t="s">
        <v>3153</v>
      </c>
      <c r="AN70" t="s">
        <v>337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Y70" t="s">
        <v>62</v>
      </c>
      <c r="AZ70" t="s">
        <v>3154</v>
      </c>
      <c r="BA70">
        <v>0</v>
      </c>
      <c r="BC70" t="s">
        <v>337</v>
      </c>
      <c r="BF70" t="s">
        <v>2853</v>
      </c>
    </row>
    <row r="71" spans="1:58" x14ac:dyDescent="0.35">
      <c r="A71" t="s">
        <v>3155</v>
      </c>
      <c r="B71">
        <v>10000</v>
      </c>
      <c r="C71">
        <v>10000</v>
      </c>
      <c r="D71" s="3">
        <v>45797</v>
      </c>
      <c r="E71" t="s">
        <v>59</v>
      </c>
      <c r="F71" t="s">
        <v>2963</v>
      </c>
      <c r="G71">
        <v>8613409</v>
      </c>
      <c r="I71">
        <v>1</v>
      </c>
      <c r="J71" t="s">
        <v>940</v>
      </c>
      <c r="K71">
        <v>63</v>
      </c>
      <c r="L71" t="s">
        <v>238</v>
      </c>
      <c r="M71">
        <v>14</v>
      </c>
      <c r="P71" s="3">
        <v>45796</v>
      </c>
      <c r="R71">
        <v>15</v>
      </c>
      <c r="S71">
        <v>210</v>
      </c>
      <c r="T71" t="s">
        <v>64</v>
      </c>
      <c r="U71" t="s">
        <v>3101</v>
      </c>
      <c r="V71">
        <v>0</v>
      </c>
      <c r="W71">
        <v>200</v>
      </c>
      <c r="X71">
        <v>10</v>
      </c>
      <c r="Y71">
        <v>0</v>
      </c>
      <c r="Z71">
        <v>0</v>
      </c>
      <c r="AA71">
        <v>0</v>
      </c>
      <c r="AD71">
        <v>0</v>
      </c>
      <c r="AM71" t="s">
        <v>3102</v>
      </c>
      <c r="AN71" t="s">
        <v>1231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Y71" t="s">
        <v>62</v>
      </c>
      <c r="AZ71" t="s">
        <v>3156</v>
      </c>
      <c r="BA71">
        <v>0</v>
      </c>
      <c r="BC71" t="s">
        <v>1231</v>
      </c>
      <c r="BF71" t="s">
        <v>3157</v>
      </c>
    </row>
    <row r="72" spans="1:58" x14ac:dyDescent="0.35">
      <c r="A72" t="s">
        <v>3158</v>
      </c>
      <c r="B72">
        <v>10000</v>
      </c>
      <c r="C72">
        <v>10000</v>
      </c>
      <c r="D72" s="3">
        <v>45797</v>
      </c>
      <c r="E72" t="s">
        <v>59</v>
      </c>
      <c r="F72" t="s">
        <v>3100</v>
      </c>
      <c r="G72" t="s">
        <v>2964</v>
      </c>
      <c r="I72">
        <v>1</v>
      </c>
      <c r="J72" t="s">
        <v>940</v>
      </c>
      <c r="K72">
        <v>63</v>
      </c>
      <c r="L72" t="s">
        <v>238</v>
      </c>
      <c r="M72" s="4">
        <v>2000</v>
      </c>
      <c r="P72" s="3">
        <v>45796</v>
      </c>
      <c r="R72">
        <v>40</v>
      </c>
      <c r="S72" s="4">
        <v>80000</v>
      </c>
      <c r="T72" t="s">
        <v>64</v>
      </c>
      <c r="U72" t="s">
        <v>3159</v>
      </c>
      <c r="V72">
        <v>0</v>
      </c>
      <c r="W72" s="4">
        <v>80000</v>
      </c>
      <c r="X72">
        <v>0</v>
      </c>
      <c r="Y72">
        <v>0</v>
      </c>
      <c r="Z72">
        <v>0</v>
      </c>
      <c r="AA72">
        <v>0</v>
      </c>
      <c r="AD72">
        <v>0</v>
      </c>
      <c r="AM72" t="s">
        <v>3160</v>
      </c>
      <c r="AN72" t="s">
        <v>568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Y72" t="s">
        <v>62</v>
      </c>
      <c r="AZ72" t="s">
        <v>3161</v>
      </c>
      <c r="BA72">
        <v>0</v>
      </c>
      <c r="BC72" t="s">
        <v>568</v>
      </c>
      <c r="BF72" t="s">
        <v>2230</v>
      </c>
    </row>
    <row r="73" spans="1:58" x14ac:dyDescent="0.35">
      <c r="A73" t="s">
        <v>2857</v>
      </c>
      <c r="B73">
        <v>10000</v>
      </c>
      <c r="C73">
        <v>20000</v>
      </c>
      <c r="D73" s="3">
        <v>45796</v>
      </c>
      <c r="E73" t="s">
        <v>59</v>
      </c>
      <c r="F73" t="s">
        <v>2858</v>
      </c>
      <c r="G73" t="s">
        <v>863</v>
      </c>
      <c r="I73">
        <v>2</v>
      </c>
      <c r="J73" t="s">
        <v>940</v>
      </c>
      <c r="K73">
        <v>92</v>
      </c>
      <c r="L73" t="s">
        <v>242</v>
      </c>
      <c r="M73">
        <v>17</v>
      </c>
      <c r="P73" s="3">
        <v>45796</v>
      </c>
      <c r="R73">
        <v>3</v>
      </c>
      <c r="S73">
        <v>51</v>
      </c>
      <c r="T73" t="s">
        <v>64</v>
      </c>
      <c r="U73" t="s">
        <v>2859</v>
      </c>
      <c r="V73">
        <v>0</v>
      </c>
      <c r="W73">
        <v>50</v>
      </c>
      <c r="X73">
        <v>1</v>
      </c>
      <c r="Y73">
        <v>0</v>
      </c>
      <c r="Z73">
        <v>0</v>
      </c>
      <c r="AA73">
        <v>0</v>
      </c>
      <c r="AD73">
        <v>0</v>
      </c>
      <c r="AM73" t="s">
        <v>2860</v>
      </c>
      <c r="AN73" t="s">
        <v>866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Y73" t="s">
        <v>62</v>
      </c>
      <c r="AZ73" t="s">
        <v>3162</v>
      </c>
      <c r="BA73">
        <v>0</v>
      </c>
      <c r="BC73" t="s">
        <v>866</v>
      </c>
      <c r="BF73" t="s">
        <v>2861</v>
      </c>
    </row>
    <row r="74" spans="1:58" x14ac:dyDescent="0.35">
      <c r="A74" t="s">
        <v>2862</v>
      </c>
      <c r="B74">
        <v>10000</v>
      </c>
      <c r="C74">
        <v>20000</v>
      </c>
      <c r="D74" s="3">
        <v>45796</v>
      </c>
      <c r="E74" t="s">
        <v>59</v>
      </c>
      <c r="F74" t="s">
        <v>2863</v>
      </c>
      <c r="G74">
        <v>310180293</v>
      </c>
      <c r="I74">
        <v>2</v>
      </c>
      <c r="J74" t="s">
        <v>940</v>
      </c>
      <c r="K74">
        <v>92</v>
      </c>
      <c r="L74" t="s">
        <v>242</v>
      </c>
      <c r="M74">
        <v>10</v>
      </c>
      <c r="P74" s="3">
        <v>45796</v>
      </c>
      <c r="R74">
        <v>5</v>
      </c>
      <c r="S74">
        <v>50</v>
      </c>
      <c r="T74" t="s">
        <v>64</v>
      </c>
      <c r="U74" t="s">
        <v>2864</v>
      </c>
      <c r="V74">
        <v>0</v>
      </c>
      <c r="W74">
        <v>50</v>
      </c>
      <c r="X74">
        <v>0</v>
      </c>
      <c r="Y74">
        <v>0</v>
      </c>
      <c r="Z74">
        <v>0</v>
      </c>
      <c r="AA74">
        <v>0</v>
      </c>
      <c r="AD74">
        <v>0</v>
      </c>
      <c r="AM74" t="s">
        <v>2865</v>
      </c>
      <c r="AN74" t="s">
        <v>866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Y74" t="s">
        <v>62</v>
      </c>
      <c r="AZ74" t="s">
        <v>3163</v>
      </c>
      <c r="BA74">
        <v>0</v>
      </c>
      <c r="BC74" t="s">
        <v>866</v>
      </c>
      <c r="BF74" t="s">
        <v>2861</v>
      </c>
    </row>
    <row r="75" spans="1:58" x14ac:dyDescent="0.35">
      <c r="A75" t="s">
        <v>2962</v>
      </c>
      <c r="B75">
        <v>10000</v>
      </c>
      <c r="C75">
        <v>10000</v>
      </c>
      <c r="D75" s="3">
        <v>45797</v>
      </c>
      <c r="E75" t="s">
        <v>59</v>
      </c>
      <c r="F75" t="s">
        <v>2963</v>
      </c>
      <c r="G75" t="s">
        <v>2964</v>
      </c>
      <c r="I75">
        <v>1</v>
      </c>
      <c r="J75" t="s">
        <v>940</v>
      </c>
      <c r="K75">
        <v>63</v>
      </c>
      <c r="L75" t="s">
        <v>238</v>
      </c>
      <c r="M75">
        <v>5</v>
      </c>
      <c r="P75" s="3">
        <v>45796</v>
      </c>
      <c r="R75">
        <v>40</v>
      </c>
      <c r="S75">
        <v>200</v>
      </c>
      <c r="T75" t="s">
        <v>64</v>
      </c>
      <c r="U75" t="s">
        <v>2966</v>
      </c>
      <c r="V75">
        <v>0</v>
      </c>
      <c r="W75">
        <v>162</v>
      </c>
      <c r="X75">
        <v>38</v>
      </c>
      <c r="Y75">
        <v>0</v>
      </c>
      <c r="Z75">
        <v>0</v>
      </c>
      <c r="AA75">
        <v>0</v>
      </c>
      <c r="AD75">
        <v>0</v>
      </c>
      <c r="AM75" t="s">
        <v>2967</v>
      </c>
      <c r="AN75" t="s">
        <v>568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Y75" t="s">
        <v>62</v>
      </c>
      <c r="AZ75" t="s">
        <v>6225</v>
      </c>
      <c r="BA75">
        <v>0</v>
      </c>
      <c r="BC75" t="s">
        <v>568</v>
      </c>
      <c r="BF75" t="s">
        <v>2968</v>
      </c>
    </row>
    <row r="76" spans="1:58" x14ac:dyDescent="0.35">
      <c r="A76" t="s">
        <v>3164</v>
      </c>
      <c r="B76">
        <v>10000</v>
      </c>
      <c r="C76">
        <v>10000</v>
      </c>
      <c r="D76" s="3">
        <v>45799</v>
      </c>
      <c r="E76" t="s">
        <v>59</v>
      </c>
      <c r="F76" t="s">
        <v>3165</v>
      </c>
      <c r="G76" t="s">
        <v>3166</v>
      </c>
      <c r="I76">
        <v>1</v>
      </c>
      <c r="J76" t="s">
        <v>940</v>
      </c>
      <c r="K76" t="s">
        <v>182</v>
      </c>
      <c r="L76" t="s">
        <v>188</v>
      </c>
      <c r="M76">
        <v>334</v>
      </c>
      <c r="P76" s="3">
        <v>45796</v>
      </c>
      <c r="R76">
        <v>18</v>
      </c>
      <c r="S76" s="4">
        <v>6012</v>
      </c>
      <c r="T76" t="s">
        <v>64</v>
      </c>
      <c r="U76">
        <v>83615140001</v>
      </c>
      <c r="V76">
        <v>0</v>
      </c>
      <c r="W76" s="4">
        <v>5000</v>
      </c>
      <c r="X76" s="4">
        <v>1012</v>
      </c>
      <c r="Y76">
        <v>0</v>
      </c>
      <c r="Z76">
        <v>0</v>
      </c>
      <c r="AA76">
        <v>0</v>
      </c>
      <c r="AD76">
        <v>0</v>
      </c>
      <c r="AM76">
        <v>8361514</v>
      </c>
      <c r="AN76" t="s">
        <v>89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Y76" t="s">
        <v>62</v>
      </c>
      <c r="AZ76" t="s">
        <v>3167</v>
      </c>
      <c r="BA76">
        <v>0</v>
      </c>
      <c r="BC76" t="s">
        <v>89</v>
      </c>
      <c r="BF76" t="s">
        <v>3168</v>
      </c>
    </row>
    <row r="77" spans="1:58" x14ac:dyDescent="0.35">
      <c r="A77" t="s">
        <v>3169</v>
      </c>
      <c r="B77">
        <v>10000</v>
      </c>
      <c r="C77">
        <v>10000</v>
      </c>
      <c r="D77" s="3">
        <v>45799</v>
      </c>
      <c r="E77" t="s">
        <v>59</v>
      </c>
      <c r="F77" t="s">
        <v>3170</v>
      </c>
      <c r="G77" t="s">
        <v>3166</v>
      </c>
      <c r="I77">
        <v>1</v>
      </c>
      <c r="J77" t="s">
        <v>940</v>
      </c>
      <c r="K77" t="s">
        <v>182</v>
      </c>
      <c r="L77" t="s">
        <v>188</v>
      </c>
      <c r="M77">
        <v>445</v>
      </c>
      <c r="P77" s="3">
        <v>45796</v>
      </c>
      <c r="R77">
        <v>18</v>
      </c>
      <c r="S77" s="4">
        <v>8010</v>
      </c>
      <c r="T77" t="s">
        <v>64</v>
      </c>
      <c r="U77">
        <v>5000514800001</v>
      </c>
      <c r="V77">
        <v>0</v>
      </c>
      <c r="W77" s="4">
        <v>7000</v>
      </c>
      <c r="X77" s="4">
        <v>1010</v>
      </c>
      <c r="Y77">
        <v>0</v>
      </c>
      <c r="Z77">
        <v>0</v>
      </c>
      <c r="AA77">
        <v>0</v>
      </c>
      <c r="AD77">
        <v>0</v>
      </c>
      <c r="AM77">
        <v>500051480</v>
      </c>
      <c r="AN77" t="s">
        <v>89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Y77" t="s">
        <v>62</v>
      </c>
      <c r="AZ77" t="s">
        <v>3171</v>
      </c>
      <c r="BA77">
        <v>0</v>
      </c>
      <c r="BC77" t="s">
        <v>89</v>
      </c>
      <c r="BF77" t="s">
        <v>3168</v>
      </c>
    </row>
    <row r="78" spans="1:58" x14ac:dyDescent="0.35">
      <c r="A78" t="s">
        <v>3172</v>
      </c>
      <c r="B78">
        <v>10000</v>
      </c>
      <c r="C78">
        <v>10000</v>
      </c>
      <c r="D78" s="3">
        <v>45797</v>
      </c>
      <c r="E78" t="s">
        <v>59</v>
      </c>
      <c r="F78" t="s">
        <v>3173</v>
      </c>
      <c r="G78" t="s">
        <v>3174</v>
      </c>
      <c r="I78">
        <v>1</v>
      </c>
      <c r="J78" t="s">
        <v>940</v>
      </c>
      <c r="K78" t="s">
        <v>182</v>
      </c>
      <c r="L78" t="s">
        <v>188</v>
      </c>
      <c r="M78">
        <v>438</v>
      </c>
      <c r="P78" s="3">
        <v>45796</v>
      </c>
      <c r="R78">
        <v>16</v>
      </c>
      <c r="S78" s="4">
        <v>7008</v>
      </c>
      <c r="T78" t="s">
        <v>64</v>
      </c>
      <c r="U78">
        <v>5000444160001</v>
      </c>
      <c r="V78">
        <v>0</v>
      </c>
      <c r="W78" s="4">
        <v>6000</v>
      </c>
      <c r="X78" s="4">
        <v>1008</v>
      </c>
      <c r="Y78">
        <v>0</v>
      </c>
      <c r="Z78">
        <v>0</v>
      </c>
      <c r="AA78">
        <v>0</v>
      </c>
      <c r="AD78">
        <v>0</v>
      </c>
      <c r="AM78">
        <v>500044416</v>
      </c>
      <c r="AN78" t="s">
        <v>89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Y78" t="s">
        <v>62</v>
      </c>
      <c r="AZ78" t="s">
        <v>3175</v>
      </c>
      <c r="BA78">
        <v>0</v>
      </c>
      <c r="BC78" t="s">
        <v>89</v>
      </c>
      <c r="BF78" t="s">
        <v>3176</v>
      </c>
    </row>
    <row r="79" spans="1:58" x14ac:dyDescent="0.35">
      <c r="A79" t="s">
        <v>3177</v>
      </c>
      <c r="B79">
        <v>10000</v>
      </c>
      <c r="C79">
        <v>10000</v>
      </c>
      <c r="D79" s="3">
        <v>45797</v>
      </c>
      <c r="E79" t="s">
        <v>59</v>
      </c>
      <c r="F79" t="s">
        <v>3178</v>
      </c>
      <c r="G79" t="s">
        <v>3174</v>
      </c>
      <c r="I79">
        <v>1</v>
      </c>
      <c r="J79" t="s">
        <v>940</v>
      </c>
      <c r="K79" t="s">
        <v>182</v>
      </c>
      <c r="L79" t="s">
        <v>188</v>
      </c>
      <c r="M79">
        <v>375</v>
      </c>
      <c r="P79" s="3">
        <v>45796</v>
      </c>
      <c r="R79">
        <v>16</v>
      </c>
      <c r="S79" s="4">
        <v>6000</v>
      </c>
      <c r="T79" t="s">
        <v>64</v>
      </c>
      <c r="U79">
        <v>5000514730001</v>
      </c>
      <c r="V79">
        <v>0</v>
      </c>
      <c r="W79" s="4">
        <v>5000</v>
      </c>
      <c r="X79" s="4">
        <v>1000</v>
      </c>
      <c r="Y79">
        <v>0</v>
      </c>
      <c r="Z79">
        <v>0</v>
      </c>
      <c r="AA79">
        <v>0</v>
      </c>
      <c r="AD79">
        <v>0</v>
      </c>
      <c r="AM79">
        <v>500051473</v>
      </c>
      <c r="AN79" t="s">
        <v>89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Y79" t="s">
        <v>62</v>
      </c>
      <c r="AZ79" t="s">
        <v>3179</v>
      </c>
      <c r="BA79">
        <v>0</v>
      </c>
      <c r="BC79" t="s">
        <v>89</v>
      </c>
      <c r="BF79" t="s">
        <v>3176</v>
      </c>
    </row>
    <row r="80" spans="1:58" x14ac:dyDescent="0.35">
      <c r="A80" t="s">
        <v>3180</v>
      </c>
      <c r="B80">
        <v>10000</v>
      </c>
      <c r="C80">
        <v>10000</v>
      </c>
      <c r="D80" s="3">
        <v>45799</v>
      </c>
      <c r="E80" t="s">
        <v>59</v>
      </c>
      <c r="F80" t="s">
        <v>3181</v>
      </c>
      <c r="G80" t="s">
        <v>3166</v>
      </c>
      <c r="I80">
        <v>1</v>
      </c>
      <c r="J80" t="s">
        <v>940</v>
      </c>
      <c r="K80" t="s">
        <v>182</v>
      </c>
      <c r="L80" t="s">
        <v>188</v>
      </c>
      <c r="M80">
        <v>334</v>
      </c>
      <c r="P80" s="3">
        <v>45796</v>
      </c>
      <c r="R80">
        <v>18</v>
      </c>
      <c r="S80" s="4">
        <v>6012</v>
      </c>
      <c r="T80" t="s">
        <v>64</v>
      </c>
      <c r="U80">
        <v>5000514800001</v>
      </c>
      <c r="V80">
        <v>0</v>
      </c>
      <c r="W80" s="4">
        <v>5000</v>
      </c>
      <c r="X80" s="4">
        <v>1012</v>
      </c>
      <c r="Y80">
        <v>0</v>
      </c>
      <c r="Z80">
        <v>0</v>
      </c>
      <c r="AA80">
        <v>0</v>
      </c>
      <c r="AD80">
        <v>0</v>
      </c>
      <c r="AM80">
        <v>500051480</v>
      </c>
      <c r="AN80" t="s">
        <v>89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Y80" t="s">
        <v>62</v>
      </c>
      <c r="AZ80" t="s">
        <v>3182</v>
      </c>
      <c r="BA80">
        <v>0</v>
      </c>
      <c r="BC80" t="s">
        <v>89</v>
      </c>
      <c r="BF80" t="s">
        <v>3183</v>
      </c>
    </row>
    <row r="81" spans="1:58" x14ac:dyDescent="0.35">
      <c r="A81" t="s">
        <v>3184</v>
      </c>
      <c r="B81">
        <v>10000</v>
      </c>
      <c r="C81">
        <v>10000</v>
      </c>
      <c r="D81" s="3">
        <v>45799</v>
      </c>
      <c r="E81" t="s">
        <v>59</v>
      </c>
      <c r="F81" t="s">
        <v>3185</v>
      </c>
      <c r="G81" t="s">
        <v>3186</v>
      </c>
      <c r="I81">
        <v>1</v>
      </c>
      <c r="J81" t="s">
        <v>940</v>
      </c>
      <c r="K81">
        <v>88</v>
      </c>
      <c r="L81" t="s">
        <v>252</v>
      </c>
      <c r="M81">
        <v>600</v>
      </c>
      <c r="P81" s="3">
        <v>45796</v>
      </c>
      <c r="R81">
        <v>1</v>
      </c>
      <c r="S81">
        <v>600</v>
      </c>
      <c r="T81" t="s">
        <v>64</v>
      </c>
      <c r="U81">
        <v>107133220001</v>
      </c>
      <c r="V81">
        <v>0</v>
      </c>
      <c r="W81">
        <v>300</v>
      </c>
      <c r="X81">
        <v>300</v>
      </c>
      <c r="Y81">
        <v>0</v>
      </c>
      <c r="Z81">
        <v>0</v>
      </c>
      <c r="AA81">
        <v>0</v>
      </c>
      <c r="AD81">
        <v>0</v>
      </c>
      <c r="AM81">
        <v>10713322</v>
      </c>
      <c r="AN81" t="s">
        <v>1453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Y81" t="s">
        <v>62</v>
      </c>
      <c r="AZ81" t="s">
        <v>3187</v>
      </c>
      <c r="BA81">
        <v>0</v>
      </c>
      <c r="BC81" t="s">
        <v>1453</v>
      </c>
      <c r="BF81" t="s">
        <v>3188</v>
      </c>
    </row>
    <row r="82" spans="1:58" x14ac:dyDescent="0.35">
      <c r="A82" t="s">
        <v>3189</v>
      </c>
      <c r="B82">
        <v>10000</v>
      </c>
      <c r="C82">
        <v>10000</v>
      </c>
      <c r="D82" s="3">
        <v>45797</v>
      </c>
      <c r="E82" t="s">
        <v>59</v>
      </c>
      <c r="F82" t="s">
        <v>3190</v>
      </c>
      <c r="G82" t="s">
        <v>3174</v>
      </c>
      <c r="I82">
        <v>1</v>
      </c>
      <c r="J82" t="s">
        <v>940</v>
      </c>
      <c r="K82" t="s">
        <v>182</v>
      </c>
      <c r="L82" t="s">
        <v>188</v>
      </c>
      <c r="M82">
        <v>407</v>
      </c>
      <c r="P82" s="3">
        <v>45796</v>
      </c>
      <c r="R82">
        <v>16</v>
      </c>
      <c r="S82" s="4">
        <v>6504</v>
      </c>
      <c r="T82" t="s">
        <v>64</v>
      </c>
      <c r="U82">
        <v>5000444260001</v>
      </c>
      <c r="V82">
        <v>0</v>
      </c>
      <c r="W82" s="4">
        <v>5000</v>
      </c>
      <c r="X82" s="4">
        <v>1504</v>
      </c>
      <c r="Y82">
        <v>0</v>
      </c>
      <c r="Z82">
        <v>0</v>
      </c>
      <c r="AA82">
        <v>0</v>
      </c>
      <c r="AD82">
        <v>0</v>
      </c>
      <c r="AM82">
        <v>500044426</v>
      </c>
      <c r="AN82" t="s">
        <v>89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Y82" t="s">
        <v>62</v>
      </c>
      <c r="AZ82" t="s">
        <v>3191</v>
      </c>
      <c r="BA82">
        <v>0</v>
      </c>
      <c r="BC82" t="s">
        <v>89</v>
      </c>
      <c r="BF82" t="s">
        <v>3192</v>
      </c>
    </row>
    <row r="83" spans="1:58" x14ac:dyDescent="0.35">
      <c r="A83" t="s">
        <v>3189</v>
      </c>
      <c r="B83">
        <v>20000</v>
      </c>
      <c r="C83">
        <v>10000</v>
      </c>
      <c r="D83" s="3">
        <v>45797</v>
      </c>
      <c r="E83" t="s">
        <v>59</v>
      </c>
      <c r="F83" t="s">
        <v>3190</v>
      </c>
      <c r="G83" t="s">
        <v>3174</v>
      </c>
      <c r="I83">
        <v>1</v>
      </c>
      <c r="J83" t="s">
        <v>940</v>
      </c>
      <c r="K83" t="s">
        <v>182</v>
      </c>
      <c r="L83" t="s">
        <v>188</v>
      </c>
      <c r="M83">
        <v>313</v>
      </c>
      <c r="P83" s="3">
        <v>45796</v>
      </c>
      <c r="R83">
        <v>16</v>
      </c>
      <c r="S83" s="4">
        <v>5000</v>
      </c>
      <c r="T83" t="s">
        <v>64</v>
      </c>
      <c r="U83">
        <v>5000444260001</v>
      </c>
      <c r="V83">
        <v>0</v>
      </c>
      <c r="W83" s="4">
        <v>5000</v>
      </c>
      <c r="X83">
        <v>0</v>
      </c>
      <c r="Y83">
        <v>0</v>
      </c>
      <c r="Z83">
        <v>0</v>
      </c>
      <c r="AA83">
        <v>0</v>
      </c>
      <c r="AD83">
        <v>0</v>
      </c>
      <c r="AM83">
        <v>500044426</v>
      </c>
      <c r="AN83" t="s">
        <v>89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Y83" t="s">
        <v>62</v>
      </c>
      <c r="AZ83" t="s">
        <v>3191</v>
      </c>
      <c r="BA83">
        <v>0</v>
      </c>
      <c r="BC83" t="s">
        <v>89</v>
      </c>
      <c r="BF83" t="s">
        <v>3192</v>
      </c>
    </row>
    <row r="84" spans="1:58" x14ac:dyDescent="0.35">
      <c r="A84" t="s">
        <v>3193</v>
      </c>
      <c r="B84">
        <v>10000</v>
      </c>
      <c r="C84">
        <v>10000</v>
      </c>
      <c r="D84" s="3">
        <v>45797</v>
      </c>
      <c r="E84" t="s">
        <v>59</v>
      </c>
      <c r="F84" t="s">
        <v>3194</v>
      </c>
      <c r="G84" t="s">
        <v>3174</v>
      </c>
      <c r="I84">
        <v>1</v>
      </c>
      <c r="J84" t="s">
        <v>940</v>
      </c>
      <c r="K84" t="s">
        <v>182</v>
      </c>
      <c r="L84" t="s">
        <v>188</v>
      </c>
      <c r="M84">
        <v>375</v>
      </c>
      <c r="P84" s="3">
        <v>45796</v>
      </c>
      <c r="R84">
        <v>16</v>
      </c>
      <c r="S84" s="4">
        <v>6000</v>
      </c>
      <c r="T84" t="s">
        <v>64</v>
      </c>
      <c r="U84">
        <v>5000595780001</v>
      </c>
      <c r="V84">
        <v>0</v>
      </c>
      <c r="W84" s="4">
        <v>5000</v>
      </c>
      <c r="X84" s="4">
        <v>1000</v>
      </c>
      <c r="Y84">
        <v>0</v>
      </c>
      <c r="Z84">
        <v>0</v>
      </c>
      <c r="AA84">
        <v>0</v>
      </c>
      <c r="AD84">
        <v>0</v>
      </c>
      <c r="AM84">
        <v>500059578</v>
      </c>
      <c r="AN84" t="s">
        <v>89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Y84" t="s">
        <v>62</v>
      </c>
      <c r="AZ84" t="s">
        <v>3195</v>
      </c>
      <c r="BA84">
        <v>0</v>
      </c>
      <c r="BC84" t="s">
        <v>89</v>
      </c>
      <c r="BF84" t="s">
        <v>3192</v>
      </c>
    </row>
    <row r="85" spans="1:58" x14ac:dyDescent="0.35">
      <c r="A85" t="s">
        <v>2869</v>
      </c>
      <c r="B85">
        <v>10000</v>
      </c>
      <c r="C85">
        <v>20000</v>
      </c>
      <c r="D85" s="3">
        <v>45796</v>
      </c>
      <c r="E85" t="s">
        <v>59</v>
      </c>
      <c r="F85" t="s">
        <v>2870</v>
      </c>
      <c r="G85" t="s">
        <v>2871</v>
      </c>
      <c r="I85">
        <v>2</v>
      </c>
      <c r="J85" t="s">
        <v>940</v>
      </c>
      <c r="K85">
        <v>82</v>
      </c>
      <c r="L85" t="s">
        <v>191</v>
      </c>
      <c r="M85" s="4">
        <v>1715</v>
      </c>
      <c r="P85" s="3">
        <v>45796</v>
      </c>
      <c r="R85">
        <v>7</v>
      </c>
      <c r="S85" s="4">
        <v>12005</v>
      </c>
      <c r="T85" t="s">
        <v>64</v>
      </c>
      <c r="U85" t="s">
        <v>1863</v>
      </c>
      <c r="V85">
        <v>0</v>
      </c>
      <c r="W85" s="4">
        <v>10000</v>
      </c>
      <c r="X85" s="4">
        <v>2005</v>
      </c>
      <c r="Y85">
        <v>0</v>
      </c>
      <c r="Z85">
        <v>0</v>
      </c>
      <c r="AA85">
        <v>0</v>
      </c>
      <c r="AD85">
        <v>0</v>
      </c>
      <c r="AM85" t="s">
        <v>1864</v>
      </c>
      <c r="AN85" t="s">
        <v>740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Y85" t="s">
        <v>62</v>
      </c>
      <c r="AZ85" t="s">
        <v>3196</v>
      </c>
      <c r="BA85">
        <v>0</v>
      </c>
      <c r="BC85" t="s">
        <v>740</v>
      </c>
      <c r="BF85" t="s">
        <v>2872</v>
      </c>
    </row>
    <row r="86" spans="1:58" x14ac:dyDescent="0.35">
      <c r="A86" t="s">
        <v>2953</v>
      </c>
      <c r="B86">
        <v>10000</v>
      </c>
      <c r="C86">
        <v>10000</v>
      </c>
      <c r="D86" s="3">
        <v>45797</v>
      </c>
      <c r="E86" t="s">
        <v>59</v>
      </c>
      <c r="F86" t="s">
        <v>2954</v>
      </c>
      <c r="G86" t="s">
        <v>2616</v>
      </c>
      <c r="I86">
        <v>1</v>
      </c>
      <c r="J86" t="s">
        <v>940</v>
      </c>
      <c r="K86">
        <v>82</v>
      </c>
      <c r="L86" t="s">
        <v>191</v>
      </c>
      <c r="M86" s="4">
        <v>5000</v>
      </c>
      <c r="P86" s="3">
        <v>45796</v>
      </c>
      <c r="R86">
        <v>8</v>
      </c>
      <c r="S86" s="4">
        <v>40000</v>
      </c>
      <c r="T86" t="s">
        <v>64</v>
      </c>
      <c r="U86" t="s">
        <v>2955</v>
      </c>
      <c r="V86">
        <v>0</v>
      </c>
      <c r="W86" s="4">
        <v>30000</v>
      </c>
      <c r="X86" s="4">
        <v>10000</v>
      </c>
      <c r="Y86">
        <v>0</v>
      </c>
      <c r="Z86">
        <v>0</v>
      </c>
      <c r="AA86">
        <v>0</v>
      </c>
      <c r="AD86">
        <v>0</v>
      </c>
      <c r="AM86" t="s">
        <v>2956</v>
      </c>
      <c r="AN86" t="s">
        <v>719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Y86" t="s">
        <v>62</v>
      </c>
      <c r="AZ86" t="s">
        <v>3197</v>
      </c>
      <c r="BA86">
        <v>0</v>
      </c>
      <c r="BC86" t="s">
        <v>719</v>
      </c>
      <c r="BF86" t="s">
        <v>2957</v>
      </c>
    </row>
    <row r="87" spans="1:58" x14ac:dyDescent="0.35">
      <c r="A87" t="s">
        <v>3198</v>
      </c>
      <c r="B87">
        <v>10000</v>
      </c>
      <c r="C87">
        <v>10000</v>
      </c>
      <c r="D87" s="3">
        <v>45798</v>
      </c>
      <c r="E87" t="s">
        <v>59</v>
      </c>
      <c r="F87" t="s">
        <v>3199</v>
      </c>
      <c r="G87">
        <v>405172525</v>
      </c>
      <c r="I87">
        <v>1</v>
      </c>
      <c r="J87" t="s">
        <v>940</v>
      </c>
      <c r="K87">
        <v>88</v>
      </c>
      <c r="L87" t="s">
        <v>252</v>
      </c>
      <c r="M87">
        <v>800</v>
      </c>
      <c r="P87" s="3">
        <v>45796</v>
      </c>
      <c r="R87">
        <v>1</v>
      </c>
      <c r="S87">
        <v>800</v>
      </c>
      <c r="T87" t="s">
        <v>64</v>
      </c>
      <c r="U87" t="s">
        <v>3200</v>
      </c>
      <c r="V87">
        <v>0</v>
      </c>
      <c r="W87">
        <v>500</v>
      </c>
      <c r="X87">
        <v>300</v>
      </c>
      <c r="Y87">
        <v>0</v>
      </c>
      <c r="Z87">
        <v>0</v>
      </c>
      <c r="AA87">
        <v>0</v>
      </c>
      <c r="AD87">
        <v>0</v>
      </c>
      <c r="AM87" t="s">
        <v>3201</v>
      </c>
      <c r="AN87" t="s">
        <v>3202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Y87" t="s">
        <v>62</v>
      </c>
      <c r="AZ87" t="s">
        <v>3203</v>
      </c>
      <c r="BA87">
        <v>0</v>
      </c>
      <c r="BC87" t="s">
        <v>3202</v>
      </c>
      <c r="BF87" t="s">
        <v>3204</v>
      </c>
    </row>
    <row r="88" spans="1:58" x14ac:dyDescent="0.35">
      <c r="A88" t="s">
        <v>3205</v>
      </c>
      <c r="B88">
        <v>10000</v>
      </c>
      <c r="C88">
        <v>10000</v>
      </c>
      <c r="D88" s="3">
        <v>45797</v>
      </c>
      <c r="E88" t="s">
        <v>59</v>
      </c>
      <c r="F88" t="s">
        <v>3206</v>
      </c>
      <c r="G88" t="s">
        <v>3207</v>
      </c>
      <c r="I88">
        <v>1</v>
      </c>
      <c r="J88" t="s">
        <v>940</v>
      </c>
      <c r="K88">
        <v>88</v>
      </c>
      <c r="L88" t="s">
        <v>252</v>
      </c>
      <c r="M88">
        <v>100</v>
      </c>
      <c r="P88" s="3">
        <v>45796</v>
      </c>
      <c r="R88">
        <v>1</v>
      </c>
      <c r="S88">
        <v>100</v>
      </c>
      <c r="T88" t="s">
        <v>64</v>
      </c>
      <c r="U88" t="s">
        <v>3208</v>
      </c>
      <c r="V88">
        <v>0</v>
      </c>
      <c r="W88">
        <v>20</v>
      </c>
      <c r="X88">
        <v>80</v>
      </c>
      <c r="Y88">
        <v>0</v>
      </c>
      <c r="Z88">
        <v>0</v>
      </c>
      <c r="AA88">
        <v>0</v>
      </c>
      <c r="AD88">
        <v>0</v>
      </c>
      <c r="AM88" t="s">
        <v>3209</v>
      </c>
      <c r="AN88" t="s">
        <v>3210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Y88" t="s">
        <v>62</v>
      </c>
      <c r="AZ88" t="s">
        <v>3211</v>
      </c>
      <c r="BA88">
        <v>0</v>
      </c>
      <c r="BC88" t="s">
        <v>3210</v>
      </c>
      <c r="BF88" t="s">
        <v>3212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6CDA5-4DC2-4517-B1A4-BEF1E9C8C8C4}">
  <dimension ref="A1:BF129"/>
  <sheetViews>
    <sheetView topLeftCell="A112" workbookViewId="0">
      <selection activeCell="A4" sqref="A4:XFD129"/>
    </sheetView>
  </sheetViews>
  <sheetFormatPr defaultRowHeight="14.5" x14ac:dyDescent="0.35"/>
  <sheetData>
    <row r="1" spans="1:58" x14ac:dyDescent="0.35">
      <c r="A1" t="s">
        <v>5550</v>
      </c>
    </row>
    <row r="2" spans="1:58" x14ac:dyDescent="0.35">
      <c r="A2" t="s">
        <v>6172</v>
      </c>
    </row>
    <row r="3" spans="1:58" x14ac:dyDescent="0.35">
      <c r="D3" s="3"/>
      <c r="M3" s="4"/>
      <c r="P3" s="3"/>
      <c r="S3" s="4"/>
    </row>
    <row r="4" spans="1:58" x14ac:dyDescent="0.35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13</v>
      </c>
      <c r="O4" s="2" t="s">
        <v>14</v>
      </c>
      <c r="P4" s="2" t="s">
        <v>15</v>
      </c>
      <c r="Q4" s="2" t="s">
        <v>16</v>
      </c>
      <c r="R4" s="2" t="s">
        <v>17</v>
      </c>
      <c r="S4" s="2" t="s">
        <v>18</v>
      </c>
      <c r="T4" s="2" t="s">
        <v>19</v>
      </c>
      <c r="U4" s="2" t="s">
        <v>20</v>
      </c>
      <c r="V4" s="2" t="s">
        <v>21</v>
      </c>
      <c r="W4" s="2" t="s">
        <v>22</v>
      </c>
      <c r="X4" s="2" t="s">
        <v>23</v>
      </c>
      <c r="Y4" s="2" t="s">
        <v>24</v>
      </c>
      <c r="Z4" s="2" t="s">
        <v>25</v>
      </c>
      <c r="AA4" s="2" t="s">
        <v>26</v>
      </c>
      <c r="AB4" s="2" t="s">
        <v>27</v>
      </c>
      <c r="AC4" s="2" t="s">
        <v>28</v>
      </c>
      <c r="AD4" s="2" t="s">
        <v>29</v>
      </c>
      <c r="AE4" s="2" t="s">
        <v>30</v>
      </c>
      <c r="AF4" s="2" t="s">
        <v>31</v>
      </c>
      <c r="AG4" s="2" t="s">
        <v>32</v>
      </c>
      <c r="AH4" s="2" t="s">
        <v>33</v>
      </c>
      <c r="AI4" s="2" t="s">
        <v>34</v>
      </c>
      <c r="AJ4" s="2" t="s">
        <v>35</v>
      </c>
      <c r="AK4" s="2" t="s">
        <v>36</v>
      </c>
      <c r="AL4" s="2" t="s">
        <v>37</v>
      </c>
      <c r="AM4" s="2" t="s">
        <v>38</v>
      </c>
      <c r="AN4" s="2" t="s">
        <v>39</v>
      </c>
      <c r="AO4" s="2" t="s">
        <v>40</v>
      </c>
      <c r="AP4" s="2" t="s">
        <v>41</v>
      </c>
      <c r="AQ4" s="2" t="s">
        <v>42</v>
      </c>
      <c r="AR4" s="2" t="s">
        <v>43</v>
      </c>
      <c r="AS4" s="2" t="s">
        <v>44</v>
      </c>
      <c r="AT4" s="2" t="s">
        <v>45</v>
      </c>
      <c r="AU4" s="2" t="s">
        <v>46</v>
      </c>
      <c r="AV4" s="2" t="s">
        <v>47</v>
      </c>
      <c r="AW4" s="2" t="s">
        <v>48</v>
      </c>
      <c r="AX4" s="2" t="s">
        <v>49</v>
      </c>
      <c r="AY4" s="2" t="s">
        <v>50</v>
      </c>
      <c r="AZ4" s="2" t="s">
        <v>51</v>
      </c>
      <c r="BA4" s="2" t="s">
        <v>52</v>
      </c>
      <c r="BB4" s="2" t="s">
        <v>53</v>
      </c>
      <c r="BC4" s="2" t="s">
        <v>54</v>
      </c>
      <c r="BD4" s="2" t="s">
        <v>55</v>
      </c>
      <c r="BE4" s="2" t="s">
        <v>56</v>
      </c>
      <c r="BF4" s="2" t="s">
        <v>57</v>
      </c>
    </row>
    <row r="5" spans="1:58" x14ac:dyDescent="0.35">
      <c r="A5" t="s">
        <v>6173</v>
      </c>
      <c r="B5">
        <v>10000</v>
      </c>
      <c r="C5">
        <v>20000</v>
      </c>
      <c r="D5" s="3">
        <v>45810</v>
      </c>
      <c r="E5" t="s">
        <v>59</v>
      </c>
      <c r="F5" t="s">
        <v>6174</v>
      </c>
      <c r="G5" t="s">
        <v>6175</v>
      </c>
      <c r="H5" t="s">
        <v>2038</v>
      </c>
      <c r="I5">
        <v>2</v>
      </c>
      <c r="J5" t="s">
        <v>62</v>
      </c>
      <c r="K5">
        <v>77</v>
      </c>
      <c r="L5" t="s">
        <v>234</v>
      </c>
      <c r="M5" s="4">
        <v>14862</v>
      </c>
      <c r="P5" s="3">
        <v>45797</v>
      </c>
      <c r="R5">
        <v>36</v>
      </c>
      <c r="S5" s="4">
        <v>535032</v>
      </c>
      <c r="T5" t="s">
        <v>64</v>
      </c>
      <c r="U5" t="s">
        <v>2131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62</v>
      </c>
      <c r="AI5">
        <v>0</v>
      </c>
      <c r="AJ5" t="s">
        <v>62</v>
      </c>
      <c r="AM5" t="s">
        <v>2132</v>
      </c>
      <c r="AN5" t="s">
        <v>504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62</v>
      </c>
      <c r="BC5" t="s">
        <v>504</v>
      </c>
      <c r="BF5" t="s">
        <v>6176</v>
      </c>
    </row>
    <row r="6" spans="1:58" x14ac:dyDescent="0.35">
      <c r="A6" t="s">
        <v>3216</v>
      </c>
      <c r="B6">
        <v>10000</v>
      </c>
      <c r="C6">
        <v>10000</v>
      </c>
      <c r="D6" s="3">
        <v>45798</v>
      </c>
      <c r="E6" t="s">
        <v>59</v>
      </c>
      <c r="F6" t="s">
        <v>3217</v>
      </c>
      <c r="G6" t="s">
        <v>2729</v>
      </c>
      <c r="H6" t="s">
        <v>2730</v>
      </c>
      <c r="I6">
        <v>1</v>
      </c>
      <c r="J6" t="s">
        <v>62</v>
      </c>
      <c r="K6">
        <v>94</v>
      </c>
      <c r="L6" t="s">
        <v>73</v>
      </c>
      <c r="M6" s="4">
        <v>9000</v>
      </c>
      <c r="P6" s="3">
        <v>45797</v>
      </c>
      <c r="R6">
        <v>4</v>
      </c>
      <c r="S6" s="4">
        <v>36000</v>
      </c>
      <c r="T6" t="s">
        <v>64</v>
      </c>
      <c r="U6" t="s">
        <v>2909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D6">
        <v>0</v>
      </c>
      <c r="AH6" t="s">
        <v>62</v>
      </c>
      <c r="AI6">
        <v>0</v>
      </c>
      <c r="AJ6" t="s">
        <v>62</v>
      </c>
      <c r="AM6" t="s">
        <v>2910</v>
      </c>
      <c r="AN6" t="s">
        <v>76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62</v>
      </c>
      <c r="BC6" t="s">
        <v>76</v>
      </c>
      <c r="BF6" t="s">
        <v>3218</v>
      </c>
    </row>
    <row r="7" spans="1:58" x14ac:dyDescent="0.35">
      <c r="A7" t="s">
        <v>3244</v>
      </c>
      <c r="B7">
        <v>10000</v>
      </c>
      <c r="C7">
        <v>30000</v>
      </c>
      <c r="D7" s="3">
        <v>45804</v>
      </c>
      <c r="E7" t="s">
        <v>59</v>
      </c>
      <c r="F7" t="s">
        <v>3245</v>
      </c>
      <c r="G7">
        <v>860909190918</v>
      </c>
      <c r="H7" t="s">
        <v>3246</v>
      </c>
      <c r="I7">
        <v>1</v>
      </c>
      <c r="J7" t="s">
        <v>62</v>
      </c>
      <c r="K7">
        <v>79</v>
      </c>
      <c r="L7" t="s">
        <v>196</v>
      </c>
      <c r="M7">
        <v>17</v>
      </c>
      <c r="P7" s="3">
        <v>45797</v>
      </c>
      <c r="R7">
        <v>208</v>
      </c>
      <c r="S7" s="4">
        <v>3536</v>
      </c>
      <c r="T7" t="s">
        <v>64</v>
      </c>
      <c r="U7" t="s">
        <v>3247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D7">
        <v>0</v>
      </c>
      <c r="AH7" t="s">
        <v>62</v>
      </c>
      <c r="AI7">
        <v>0</v>
      </c>
      <c r="AJ7" t="s">
        <v>62</v>
      </c>
      <c r="AM7" t="s">
        <v>3248</v>
      </c>
      <c r="AN7" t="s">
        <v>129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62</v>
      </c>
      <c r="BC7" t="s">
        <v>129</v>
      </c>
      <c r="BF7" t="s">
        <v>3249</v>
      </c>
    </row>
    <row r="8" spans="1:58" x14ac:dyDescent="0.35">
      <c r="A8" t="s">
        <v>3254</v>
      </c>
      <c r="B8">
        <v>10000</v>
      </c>
      <c r="C8">
        <v>10000</v>
      </c>
      <c r="D8" s="3">
        <v>45798</v>
      </c>
      <c r="E8" t="s">
        <v>59</v>
      </c>
      <c r="F8" t="s">
        <v>3255</v>
      </c>
      <c r="G8" t="s">
        <v>3256</v>
      </c>
      <c r="I8">
        <v>1</v>
      </c>
      <c r="J8" t="s">
        <v>940</v>
      </c>
      <c r="K8">
        <v>65</v>
      </c>
      <c r="L8" t="s">
        <v>248</v>
      </c>
      <c r="M8" s="4">
        <v>13500</v>
      </c>
      <c r="P8" s="3">
        <v>45797</v>
      </c>
      <c r="R8">
        <v>8</v>
      </c>
      <c r="S8" s="4">
        <v>108000</v>
      </c>
      <c r="T8" t="s">
        <v>64</v>
      </c>
      <c r="U8" t="s">
        <v>3257</v>
      </c>
      <c r="V8">
        <v>0</v>
      </c>
      <c r="W8" s="4">
        <v>108000</v>
      </c>
      <c r="X8">
        <v>0</v>
      </c>
      <c r="Y8">
        <v>0</v>
      </c>
      <c r="Z8">
        <v>0</v>
      </c>
      <c r="AA8">
        <v>0</v>
      </c>
      <c r="AD8">
        <v>0</v>
      </c>
      <c r="AM8" t="s">
        <v>3258</v>
      </c>
      <c r="AN8" t="s">
        <v>1215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62</v>
      </c>
      <c r="AZ8" t="s">
        <v>3259</v>
      </c>
      <c r="BA8">
        <v>0</v>
      </c>
      <c r="BC8" t="s">
        <v>1215</v>
      </c>
      <c r="BF8" t="s">
        <v>3260</v>
      </c>
    </row>
    <row r="9" spans="1:58" x14ac:dyDescent="0.35">
      <c r="A9" t="s">
        <v>3261</v>
      </c>
      <c r="B9">
        <v>10000</v>
      </c>
      <c r="C9">
        <v>10000</v>
      </c>
      <c r="D9" s="3">
        <v>45797</v>
      </c>
      <c r="E9" t="s">
        <v>59</v>
      </c>
      <c r="F9" s="5">
        <v>0.45151620370370371</v>
      </c>
      <c r="G9" t="s">
        <v>3262</v>
      </c>
      <c r="I9">
        <v>1</v>
      </c>
      <c r="J9" t="s">
        <v>940</v>
      </c>
      <c r="K9">
        <v>78</v>
      </c>
      <c r="L9" t="s">
        <v>240</v>
      </c>
      <c r="M9" s="4">
        <v>1667</v>
      </c>
      <c r="P9" s="3">
        <v>45797</v>
      </c>
      <c r="R9">
        <v>3</v>
      </c>
      <c r="S9" s="4">
        <v>5001</v>
      </c>
      <c r="T9" t="s">
        <v>64</v>
      </c>
      <c r="U9" t="s">
        <v>3263</v>
      </c>
      <c r="V9">
        <v>0</v>
      </c>
      <c r="W9" s="4">
        <v>5000</v>
      </c>
      <c r="X9">
        <v>1</v>
      </c>
      <c r="Y9">
        <v>0</v>
      </c>
      <c r="Z9">
        <v>0</v>
      </c>
      <c r="AA9">
        <v>0</v>
      </c>
      <c r="AD9">
        <v>0</v>
      </c>
      <c r="AM9" t="s">
        <v>3264</v>
      </c>
      <c r="AN9" t="s">
        <v>1307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62</v>
      </c>
      <c r="AZ9" t="s">
        <v>3265</v>
      </c>
      <c r="BA9">
        <v>0</v>
      </c>
      <c r="BC9" t="s">
        <v>1307</v>
      </c>
      <c r="BF9" t="s">
        <v>3266</v>
      </c>
    </row>
    <row r="10" spans="1:58" x14ac:dyDescent="0.35">
      <c r="A10" t="s">
        <v>3267</v>
      </c>
      <c r="B10">
        <v>10000</v>
      </c>
      <c r="C10">
        <v>10000</v>
      </c>
      <c r="D10" s="3">
        <v>45799</v>
      </c>
      <c r="E10" t="s">
        <v>59</v>
      </c>
      <c r="F10" t="s">
        <v>3251</v>
      </c>
      <c r="G10" t="s">
        <v>3268</v>
      </c>
      <c r="I10">
        <v>1</v>
      </c>
      <c r="J10" t="s">
        <v>940</v>
      </c>
      <c r="K10">
        <v>112</v>
      </c>
      <c r="L10" t="s">
        <v>254</v>
      </c>
      <c r="M10" s="4">
        <v>4546</v>
      </c>
      <c r="P10" s="3">
        <v>45797</v>
      </c>
      <c r="R10">
        <v>11</v>
      </c>
      <c r="S10" s="4">
        <v>50006</v>
      </c>
      <c r="T10" t="s">
        <v>64</v>
      </c>
      <c r="U10" t="s">
        <v>3269</v>
      </c>
      <c r="V10">
        <v>0</v>
      </c>
      <c r="W10" s="4">
        <v>53000</v>
      </c>
      <c r="X10" s="4">
        <v>-2994</v>
      </c>
      <c r="Y10">
        <v>0</v>
      </c>
      <c r="Z10">
        <v>0</v>
      </c>
      <c r="AA10">
        <v>0</v>
      </c>
      <c r="AD10">
        <v>0</v>
      </c>
      <c r="AM10" t="s">
        <v>3270</v>
      </c>
      <c r="AN10" t="s">
        <v>67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62</v>
      </c>
      <c r="AZ10" t="s">
        <v>3271</v>
      </c>
      <c r="BA10">
        <v>0</v>
      </c>
      <c r="BC10" t="s">
        <v>67</v>
      </c>
      <c r="BF10" t="s">
        <v>3272</v>
      </c>
    </row>
    <row r="11" spans="1:58" x14ac:dyDescent="0.35">
      <c r="A11" t="s">
        <v>3273</v>
      </c>
      <c r="B11">
        <v>10000</v>
      </c>
      <c r="C11">
        <v>10000</v>
      </c>
      <c r="D11" s="3">
        <v>45798</v>
      </c>
      <c r="E11" t="s">
        <v>59</v>
      </c>
      <c r="F11" t="s">
        <v>3274</v>
      </c>
      <c r="G11" t="s">
        <v>3275</v>
      </c>
      <c r="I11">
        <v>1</v>
      </c>
      <c r="J11" t="s">
        <v>940</v>
      </c>
      <c r="K11">
        <v>31</v>
      </c>
      <c r="L11" t="s">
        <v>260</v>
      </c>
      <c r="M11" s="4">
        <v>27000</v>
      </c>
      <c r="P11" s="3">
        <v>45797</v>
      </c>
      <c r="R11">
        <v>2</v>
      </c>
      <c r="S11" s="4">
        <v>54000</v>
      </c>
      <c r="T11" t="s">
        <v>64</v>
      </c>
      <c r="U11" t="s">
        <v>3276</v>
      </c>
      <c r="V11">
        <v>0</v>
      </c>
      <c r="W11" s="4">
        <v>54000</v>
      </c>
      <c r="X11">
        <v>0</v>
      </c>
      <c r="Y11">
        <v>0</v>
      </c>
      <c r="Z11">
        <v>0</v>
      </c>
      <c r="AA11">
        <v>0</v>
      </c>
      <c r="AD11">
        <v>0</v>
      </c>
      <c r="AM11" t="s">
        <v>3277</v>
      </c>
      <c r="AN11" t="s">
        <v>1215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62</v>
      </c>
      <c r="AZ11" t="s">
        <v>3278</v>
      </c>
      <c r="BA11">
        <v>0</v>
      </c>
      <c r="BC11" t="s">
        <v>1215</v>
      </c>
      <c r="BF11" t="s">
        <v>3279</v>
      </c>
    </row>
    <row r="12" spans="1:58" x14ac:dyDescent="0.35">
      <c r="A12" t="s">
        <v>3280</v>
      </c>
      <c r="B12">
        <v>10000</v>
      </c>
      <c r="C12">
        <v>10000</v>
      </c>
      <c r="D12" s="3">
        <v>45799</v>
      </c>
      <c r="E12" t="s">
        <v>59</v>
      </c>
      <c r="F12" t="s">
        <v>3281</v>
      </c>
      <c r="G12" t="s">
        <v>3282</v>
      </c>
      <c r="I12">
        <v>1</v>
      </c>
      <c r="J12" t="s">
        <v>940</v>
      </c>
      <c r="K12">
        <v>72</v>
      </c>
      <c r="L12" t="s">
        <v>198</v>
      </c>
      <c r="M12" s="4">
        <v>1400</v>
      </c>
      <c r="P12" s="3">
        <v>45797</v>
      </c>
      <c r="R12">
        <v>5</v>
      </c>
      <c r="S12" s="4">
        <v>7000</v>
      </c>
      <c r="T12" t="s">
        <v>64</v>
      </c>
      <c r="U12">
        <v>83024590001</v>
      </c>
      <c r="V12">
        <v>0</v>
      </c>
      <c r="W12" s="4">
        <v>5000</v>
      </c>
      <c r="X12" s="4">
        <v>2000</v>
      </c>
      <c r="Y12">
        <v>0</v>
      </c>
      <c r="Z12">
        <v>0</v>
      </c>
      <c r="AA12">
        <v>0</v>
      </c>
      <c r="AD12">
        <v>0</v>
      </c>
      <c r="AM12">
        <v>8302459</v>
      </c>
      <c r="AN12" t="s">
        <v>89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62</v>
      </c>
      <c r="AZ12" t="s">
        <v>3283</v>
      </c>
      <c r="BA12">
        <v>0</v>
      </c>
      <c r="BC12" t="s">
        <v>89</v>
      </c>
      <c r="BF12" t="s">
        <v>3284</v>
      </c>
    </row>
    <row r="13" spans="1:58" x14ac:dyDescent="0.35">
      <c r="A13" t="s">
        <v>3285</v>
      </c>
      <c r="B13">
        <v>10000</v>
      </c>
      <c r="C13">
        <v>10000</v>
      </c>
      <c r="D13" s="3">
        <v>45799</v>
      </c>
      <c r="E13" t="s">
        <v>59</v>
      </c>
      <c r="F13" t="s">
        <v>3286</v>
      </c>
      <c r="G13" t="s">
        <v>3282</v>
      </c>
      <c r="I13">
        <v>1</v>
      </c>
      <c r="J13" t="s">
        <v>940</v>
      </c>
      <c r="K13">
        <v>72</v>
      </c>
      <c r="L13" t="s">
        <v>198</v>
      </c>
      <c r="M13" s="4">
        <v>6000</v>
      </c>
      <c r="P13" s="3">
        <v>45797</v>
      </c>
      <c r="R13">
        <v>6</v>
      </c>
      <c r="S13" s="4">
        <v>36000</v>
      </c>
      <c r="T13" t="s">
        <v>64</v>
      </c>
      <c r="U13">
        <v>5000538120001</v>
      </c>
      <c r="V13">
        <v>0</v>
      </c>
      <c r="W13" s="4">
        <v>28000</v>
      </c>
      <c r="X13" s="4">
        <v>8000</v>
      </c>
      <c r="Y13">
        <v>0</v>
      </c>
      <c r="Z13">
        <v>0</v>
      </c>
      <c r="AA13">
        <v>0</v>
      </c>
      <c r="AD13">
        <v>0</v>
      </c>
      <c r="AM13">
        <v>500053812</v>
      </c>
      <c r="AN13" t="s">
        <v>89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62</v>
      </c>
      <c r="AZ13" t="s">
        <v>3287</v>
      </c>
      <c r="BA13">
        <v>0</v>
      </c>
      <c r="BC13" t="s">
        <v>89</v>
      </c>
      <c r="BF13" t="s">
        <v>1311</v>
      </c>
    </row>
    <row r="14" spans="1:58" x14ac:dyDescent="0.35">
      <c r="A14" t="s">
        <v>3285</v>
      </c>
      <c r="B14">
        <v>20000</v>
      </c>
      <c r="C14">
        <v>10000</v>
      </c>
      <c r="D14" s="3">
        <v>45799</v>
      </c>
      <c r="E14" t="s">
        <v>59</v>
      </c>
      <c r="F14" t="s">
        <v>3286</v>
      </c>
      <c r="G14" t="s">
        <v>3282</v>
      </c>
      <c r="I14">
        <v>1</v>
      </c>
      <c r="J14" t="s">
        <v>940</v>
      </c>
      <c r="K14">
        <v>72</v>
      </c>
      <c r="L14" t="s">
        <v>198</v>
      </c>
      <c r="M14" s="4">
        <v>4667</v>
      </c>
      <c r="P14" s="3">
        <v>45797</v>
      </c>
      <c r="R14">
        <v>6</v>
      </c>
      <c r="S14" s="4">
        <v>28000</v>
      </c>
      <c r="T14" t="s">
        <v>64</v>
      </c>
      <c r="U14">
        <v>5000538120001</v>
      </c>
      <c r="V14">
        <v>0</v>
      </c>
      <c r="W14" s="4">
        <v>28000</v>
      </c>
      <c r="X14">
        <v>0</v>
      </c>
      <c r="Y14">
        <v>0</v>
      </c>
      <c r="Z14">
        <v>0</v>
      </c>
      <c r="AA14">
        <v>0</v>
      </c>
      <c r="AD14">
        <v>0</v>
      </c>
      <c r="AM14">
        <v>500053812</v>
      </c>
      <c r="AN14" t="s">
        <v>89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62</v>
      </c>
      <c r="AZ14" t="s">
        <v>3287</v>
      </c>
      <c r="BA14">
        <v>0</v>
      </c>
      <c r="BC14" t="s">
        <v>89</v>
      </c>
      <c r="BF14" t="s">
        <v>1311</v>
      </c>
    </row>
    <row r="15" spans="1:58" x14ac:dyDescent="0.35">
      <c r="A15" t="s">
        <v>3285</v>
      </c>
      <c r="B15">
        <v>30000</v>
      </c>
      <c r="C15">
        <v>10000</v>
      </c>
      <c r="D15" s="3">
        <v>45799</v>
      </c>
      <c r="E15" t="s">
        <v>59</v>
      </c>
      <c r="F15" t="s">
        <v>3286</v>
      </c>
      <c r="G15" t="s">
        <v>3282</v>
      </c>
      <c r="I15">
        <v>1</v>
      </c>
      <c r="J15" t="s">
        <v>940</v>
      </c>
      <c r="K15">
        <v>72</v>
      </c>
      <c r="L15" t="s">
        <v>198</v>
      </c>
      <c r="M15" s="4">
        <v>2333</v>
      </c>
      <c r="P15" s="3">
        <v>45797</v>
      </c>
      <c r="R15">
        <v>6</v>
      </c>
      <c r="S15" s="4">
        <v>14000</v>
      </c>
      <c r="T15" t="s">
        <v>64</v>
      </c>
      <c r="U15">
        <v>5000538120001</v>
      </c>
      <c r="V15">
        <v>0</v>
      </c>
      <c r="W15" s="4">
        <v>14000</v>
      </c>
      <c r="X15">
        <v>0</v>
      </c>
      <c r="Y15">
        <v>0</v>
      </c>
      <c r="Z15">
        <v>0</v>
      </c>
      <c r="AA15">
        <v>0</v>
      </c>
      <c r="AD15">
        <v>0</v>
      </c>
      <c r="AM15">
        <v>500053812</v>
      </c>
      <c r="AN15" t="s">
        <v>89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62</v>
      </c>
      <c r="AZ15" t="s">
        <v>3287</v>
      </c>
      <c r="BA15">
        <v>0</v>
      </c>
      <c r="BC15" t="s">
        <v>89</v>
      </c>
      <c r="BF15" t="s">
        <v>1311</v>
      </c>
    </row>
    <row r="16" spans="1:58" x14ac:dyDescent="0.35">
      <c r="A16" t="s">
        <v>3213</v>
      </c>
      <c r="B16">
        <v>10000</v>
      </c>
      <c r="C16">
        <v>10000</v>
      </c>
      <c r="D16" s="3">
        <v>45797</v>
      </c>
      <c r="E16" t="s">
        <v>59</v>
      </c>
      <c r="F16" t="s">
        <v>3214</v>
      </c>
      <c r="G16" t="s">
        <v>2729</v>
      </c>
      <c r="I16">
        <v>1</v>
      </c>
      <c r="J16" t="s">
        <v>940</v>
      </c>
      <c r="K16">
        <v>94</v>
      </c>
      <c r="L16" t="s">
        <v>73</v>
      </c>
      <c r="M16" s="4">
        <v>9000</v>
      </c>
      <c r="P16" s="3">
        <v>45797</v>
      </c>
      <c r="R16">
        <v>4</v>
      </c>
      <c r="S16" s="4">
        <v>36000</v>
      </c>
      <c r="T16" t="s">
        <v>64</v>
      </c>
      <c r="U16" t="s">
        <v>2909</v>
      </c>
      <c r="V16">
        <v>0</v>
      </c>
      <c r="W16" s="4">
        <v>36000</v>
      </c>
      <c r="X16">
        <v>0</v>
      </c>
      <c r="Y16">
        <v>0</v>
      </c>
      <c r="Z16">
        <v>0</v>
      </c>
      <c r="AA16">
        <v>0</v>
      </c>
      <c r="AD16">
        <v>0</v>
      </c>
      <c r="AM16" t="s">
        <v>2910</v>
      </c>
      <c r="AN16" t="s">
        <v>76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62</v>
      </c>
      <c r="AZ16" t="s">
        <v>6177</v>
      </c>
      <c r="BA16">
        <v>0</v>
      </c>
      <c r="BC16" t="s">
        <v>76</v>
      </c>
      <c r="BF16" t="s">
        <v>3215</v>
      </c>
    </row>
    <row r="17" spans="1:58" x14ac:dyDescent="0.35">
      <c r="A17" t="s">
        <v>3014</v>
      </c>
      <c r="B17">
        <v>10000</v>
      </c>
      <c r="C17">
        <v>30000</v>
      </c>
      <c r="D17" s="3">
        <v>45805</v>
      </c>
      <c r="E17" t="s">
        <v>59</v>
      </c>
      <c r="F17" t="s">
        <v>2347</v>
      </c>
      <c r="G17" t="s">
        <v>3015</v>
      </c>
      <c r="I17">
        <v>1</v>
      </c>
      <c r="J17" t="s">
        <v>940</v>
      </c>
      <c r="K17">
        <v>103</v>
      </c>
      <c r="L17" t="s">
        <v>204</v>
      </c>
      <c r="M17" s="4">
        <v>20000</v>
      </c>
      <c r="P17" s="3">
        <v>45797</v>
      </c>
      <c r="R17">
        <v>8</v>
      </c>
      <c r="S17" s="4">
        <v>160000</v>
      </c>
      <c r="T17" t="s">
        <v>64</v>
      </c>
      <c r="U17" t="s">
        <v>2062</v>
      </c>
      <c r="V17">
        <v>0</v>
      </c>
      <c r="W17" s="4">
        <v>160000</v>
      </c>
      <c r="X17">
        <v>0</v>
      </c>
      <c r="Y17">
        <v>0</v>
      </c>
      <c r="Z17">
        <v>0</v>
      </c>
      <c r="AA17">
        <v>0</v>
      </c>
      <c r="AD17">
        <v>0</v>
      </c>
      <c r="AM17" t="s">
        <v>2063</v>
      </c>
      <c r="AN17" t="s">
        <v>67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62</v>
      </c>
      <c r="AZ17" t="s">
        <v>3016</v>
      </c>
      <c r="BA17">
        <v>0</v>
      </c>
      <c r="BC17" t="s">
        <v>67</v>
      </c>
      <c r="BF17" t="s">
        <v>3017</v>
      </c>
    </row>
    <row r="18" spans="1:58" x14ac:dyDescent="0.35">
      <c r="A18" t="s">
        <v>3014</v>
      </c>
      <c r="B18">
        <v>10000</v>
      </c>
      <c r="C18">
        <v>40000</v>
      </c>
      <c r="D18" s="3">
        <v>45805</v>
      </c>
      <c r="E18" t="s">
        <v>59</v>
      </c>
      <c r="F18" t="s">
        <v>2347</v>
      </c>
      <c r="G18" t="s">
        <v>3015</v>
      </c>
      <c r="I18">
        <v>1</v>
      </c>
      <c r="J18" t="s">
        <v>940</v>
      </c>
      <c r="K18">
        <v>103</v>
      </c>
      <c r="L18" t="s">
        <v>221</v>
      </c>
      <c r="M18" s="4">
        <v>51250</v>
      </c>
      <c r="P18" s="3">
        <v>45797</v>
      </c>
      <c r="R18">
        <v>8</v>
      </c>
      <c r="S18" s="4">
        <v>410000</v>
      </c>
      <c r="T18" t="s">
        <v>64</v>
      </c>
      <c r="U18" t="s">
        <v>2062</v>
      </c>
      <c r="V18">
        <v>0</v>
      </c>
      <c r="W18" s="4">
        <v>410000</v>
      </c>
      <c r="X18">
        <v>0</v>
      </c>
      <c r="Y18">
        <v>0</v>
      </c>
      <c r="Z18">
        <v>0</v>
      </c>
      <c r="AA18">
        <v>0</v>
      </c>
      <c r="AD18">
        <v>0</v>
      </c>
      <c r="AM18" t="s">
        <v>2063</v>
      </c>
      <c r="AN18" t="s">
        <v>67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62</v>
      </c>
      <c r="AZ18" t="s">
        <v>3016</v>
      </c>
      <c r="BA18">
        <v>0</v>
      </c>
      <c r="BC18" t="s">
        <v>67</v>
      </c>
      <c r="BF18" t="s">
        <v>3017</v>
      </c>
    </row>
    <row r="19" spans="1:58" x14ac:dyDescent="0.35">
      <c r="A19" t="s">
        <v>3014</v>
      </c>
      <c r="B19">
        <v>20000</v>
      </c>
      <c r="C19">
        <v>10000</v>
      </c>
      <c r="D19" s="3">
        <v>45805</v>
      </c>
      <c r="E19" t="s">
        <v>59</v>
      </c>
      <c r="F19" t="s">
        <v>2347</v>
      </c>
      <c r="G19" t="s">
        <v>3015</v>
      </c>
      <c r="I19">
        <v>1</v>
      </c>
      <c r="J19" t="s">
        <v>940</v>
      </c>
      <c r="K19">
        <v>103</v>
      </c>
      <c r="L19" t="s">
        <v>221</v>
      </c>
      <c r="M19" s="4">
        <v>15000</v>
      </c>
      <c r="P19" s="3">
        <v>45797</v>
      </c>
      <c r="R19">
        <v>8</v>
      </c>
      <c r="S19" s="4">
        <v>120000</v>
      </c>
      <c r="T19" t="s">
        <v>64</v>
      </c>
      <c r="U19" t="s">
        <v>2062</v>
      </c>
      <c r="V19">
        <v>0</v>
      </c>
      <c r="W19" s="4">
        <v>120000</v>
      </c>
      <c r="X19">
        <v>0</v>
      </c>
      <c r="Y19">
        <v>0</v>
      </c>
      <c r="Z19">
        <v>0</v>
      </c>
      <c r="AA19">
        <v>0</v>
      </c>
      <c r="AD19">
        <v>0</v>
      </c>
      <c r="AM19" t="s">
        <v>2063</v>
      </c>
      <c r="AN19" t="s">
        <v>67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62</v>
      </c>
      <c r="AZ19" t="s">
        <v>3016</v>
      </c>
      <c r="BA19">
        <v>0</v>
      </c>
      <c r="BC19" t="s">
        <v>67</v>
      </c>
      <c r="BF19" t="s">
        <v>3017</v>
      </c>
    </row>
    <row r="20" spans="1:58" x14ac:dyDescent="0.35">
      <c r="A20" t="s">
        <v>3288</v>
      </c>
      <c r="B20">
        <v>10000</v>
      </c>
      <c r="C20">
        <v>10000</v>
      </c>
      <c r="D20" s="3">
        <v>45798</v>
      </c>
      <c r="E20" t="s">
        <v>59</v>
      </c>
      <c r="F20" t="s">
        <v>2988</v>
      </c>
      <c r="G20" t="s">
        <v>3289</v>
      </c>
      <c r="I20">
        <v>1</v>
      </c>
      <c r="J20" t="s">
        <v>940</v>
      </c>
      <c r="K20">
        <v>78</v>
      </c>
      <c r="L20" t="s">
        <v>240</v>
      </c>
      <c r="M20" s="4">
        <v>3667</v>
      </c>
      <c r="P20" s="3">
        <v>45797</v>
      </c>
      <c r="R20">
        <v>3</v>
      </c>
      <c r="S20" s="4">
        <v>11001</v>
      </c>
      <c r="T20" t="s">
        <v>64</v>
      </c>
      <c r="U20" t="s">
        <v>3290</v>
      </c>
      <c r="V20">
        <v>0</v>
      </c>
      <c r="W20" s="4">
        <v>11000</v>
      </c>
      <c r="X20">
        <v>1</v>
      </c>
      <c r="Y20">
        <v>0</v>
      </c>
      <c r="Z20">
        <v>0</v>
      </c>
      <c r="AA20">
        <v>0</v>
      </c>
      <c r="AD20">
        <v>0</v>
      </c>
      <c r="AM20" t="s">
        <v>3291</v>
      </c>
      <c r="AN20" t="s">
        <v>1307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62</v>
      </c>
      <c r="AZ20" t="s">
        <v>3292</v>
      </c>
      <c r="BA20">
        <v>0</v>
      </c>
      <c r="BC20" t="s">
        <v>1307</v>
      </c>
      <c r="BF20" t="s">
        <v>3293</v>
      </c>
    </row>
    <row r="21" spans="1:58" x14ac:dyDescent="0.35">
      <c r="A21" t="s">
        <v>3294</v>
      </c>
      <c r="B21">
        <v>10000</v>
      </c>
      <c r="C21">
        <v>10000</v>
      </c>
      <c r="D21" s="3">
        <v>45798</v>
      </c>
      <c r="E21" t="s">
        <v>59</v>
      </c>
      <c r="F21" t="s">
        <v>3295</v>
      </c>
      <c r="G21" t="s">
        <v>3296</v>
      </c>
      <c r="I21">
        <v>1</v>
      </c>
      <c r="J21" t="s">
        <v>940</v>
      </c>
      <c r="K21">
        <v>110</v>
      </c>
      <c r="L21" t="s">
        <v>229</v>
      </c>
      <c r="M21" s="4">
        <v>15000</v>
      </c>
      <c r="P21" s="3">
        <v>45797</v>
      </c>
      <c r="R21">
        <v>4</v>
      </c>
      <c r="S21" s="4">
        <v>60000</v>
      </c>
      <c r="T21" t="s">
        <v>64</v>
      </c>
      <c r="U21" t="s">
        <v>1979</v>
      </c>
      <c r="V21">
        <v>0</v>
      </c>
      <c r="W21" s="4">
        <v>60000</v>
      </c>
      <c r="X21">
        <v>0</v>
      </c>
      <c r="Y21">
        <v>0</v>
      </c>
      <c r="Z21">
        <v>0</v>
      </c>
      <c r="AA21">
        <v>0</v>
      </c>
      <c r="AD21">
        <v>0</v>
      </c>
      <c r="AM21" t="s">
        <v>3297</v>
      </c>
      <c r="AN21" t="s">
        <v>3298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62</v>
      </c>
      <c r="AZ21" t="s">
        <v>3299</v>
      </c>
      <c r="BA21">
        <v>0</v>
      </c>
      <c r="BC21" t="s">
        <v>3298</v>
      </c>
      <c r="BF21" t="s">
        <v>3300</v>
      </c>
    </row>
    <row r="22" spans="1:58" x14ac:dyDescent="0.35">
      <c r="A22" t="s">
        <v>3301</v>
      </c>
      <c r="B22">
        <v>10000</v>
      </c>
      <c r="C22">
        <v>10000</v>
      </c>
      <c r="D22" s="3">
        <v>45798</v>
      </c>
      <c r="E22" t="s">
        <v>59</v>
      </c>
      <c r="F22" t="s">
        <v>3302</v>
      </c>
      <c r="G22" t="s">
        <v>3166</v>
      </c>
      <c r="I22">
        <v>1</v>
      </c>
      <c r="J22" t="s">
        <v>940</v>
      </c>
      <c r="K22" t="s">
        <v>182</v>
      </c>
      <c r="L22" t="s">
        <v>188</v>
      </c>
      <c r="M22">
        <v>273</v>
      </c>
      <c r="P22" s="3">
        <v>45797</v>
      </c>
      <c r="R22">
        <v>22</v>
      </c>
      <c r="S22" s="4">
        <v>6006</v>
      </c>
      <c r="T22" t="s">
        <v>64</v>
      </c>
      <c r="U22">
        <v>5000769160001</v>
      </c>
      <c r="V22">
        <v>0</v>
      </c>
      <c r="W22" s="4">
        <v>5000</v>
      </c>
      <c r="X22" s="4">
        <v>1006</v>
      </c>
      <c r="Y22">
        <v>0</v>
      </c>
      <c r="Z22">
        <v>0</v>
      </c>
      <c r="AA22">
        <v>0</v>
      </c>
      <c r="AD22">
        <v>0</v>
      </c>
      <c r="AM22">
        <v>500076916</v>
      </c>
      <c r="AN22" t="s">
        <v>89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62</v>
      </c>
      <c r="AZ22" t="s">
        <v>3303</v>
      </c>
      <c r="BA22">
        <v>0</v>
      </c>
      <c r="BC22" t="s">
        <v>89</v>
      </c>
      <c r="BF22" t="s">
        <v>794</v>
      </c>
    </row>
    <row r="23" spans="1:58" x14ac:dyDescent="0.35">
      <c r="A23" t="s">
        <v>3304</v>
      </c>
      <c r="B23">
        <v>10000</v>
      </c>
      <c r="C23">
        <v>30000</v>
      </c>
      <c r="D23" s="3">
        <v>45798</v>
      </c>
      <c r="E23" t="s">
        <v>59</v>
      </c>
      <c r="F23" t="s">
        <v>3305</v>
      </c>
      <c r="G23" t="s">
        <v>3221</v>
      </c>
      <c r="I23">
        <v>3</v>
      </c>
      <c r="J23" t="s">
        <v>940</v>
      </c>
      <c r="K23">
        <v>85</v>
      </c>
      <c r="L23" t="s">
        <v>283</v>
      </c>
      <c r="M23" s="4">
        <v>10000</v>
      </c>
      <c r="P23" s="3">
        <v>45797</v>
      </c>
      <c r="R23">
        <v>11</v>
      </c>
      <c r="S23" s="4">
        <v>110000</v>
      </c>
      <c r="T23" t="s">
        <v>64</v>
      </c>
      <c r="U23" t="s">
        <v>3306</v>
      </c>
      <c r="V23">
        <v>0</v>
      </c>
      <c r="W23" s="4">
        <v>100000</v>
      </c>
      <c r="X23" s="4">
        <v>10000</v>
      </c>
      <c r="Y23">
        <v>0</v>
      </c>
      <c r="Z23">
        <v>0</v>
      </c>
      <c r="AA23">
        <v>0</v>
      </c>
      <c r="AD23">
        <v>0</v>
      </c>
      <c r="AM23" t="s">
        <v>3307</v>
      </c>
      <c r="AN23" t="s">
        <v>97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62</v>
      </c>
      <c r="AZ23" t="s">
        <v>3308</v>
      </c>
      <c r="BA23">
        <v>0</v>
      </c>
      <c r="BC23" t="s">
        <v>97</v>
      </c>
      <c r="BF23" t="s">
        <v>3309</v>
      </c>
    </row>
    <row r="24" spans="1:58" x14ac:dyDescent="0.35">
      <c r="A24" t="s">
        <v>3310</v>
      </c>
      <c r="B24">
        <v>10000</v>
      </c>
      <c r="C24">
        <v>50000</v>
      </c>
      <c r="D24" s="3">
        <v>45803</v>
      </c>
      <c r="E24" t="s">
        <v>59</v>
      </c>
      <c r="F24" t="s">
        <v>656</v>
      </c>
      <c r="G24" t="s">
        <v>3221</v>
      </c>
      <c r="I24">
        <v>3</v>
      </c>
      <c r="J24" t="s">
        <v>940</v>
      </c>
      <c r="K24">
        <v>85</v>
      </c>
      <c r="L24" t="s">
        <v>283</v>
      </c>
      <c r="M24" s="4">
        <v>20000</v>
      </c>
      <c r="P24" s="3">
        <v>45797</v>
      </c>
      <c r="R24">
        <v>11</v>
      </c>
      <c r="S24" s="4">
        <v>220000</v>
      </c>
      <c r="T24" t="s">
        <v>64</v>
      </c>
      <c r="U24" t="s">
        <v>3311</v>
      </c>
      <c r="V24">
        <v>0</v>
      </c>
      <c r="W24" s="4">
        <v>200000</v>
      </c>
      <c r="X24" s="4">
        <v>20000</v>
      </c>
      <c r="Y24">
        <v>0</v>
      </c>
      <c r="Z24">
        <v>0</v>
      </c>
      <c r="AA24">
        <v>0</v>
      </c>
      <c r="AD24">
        <v>0</v>
      </c>
      <c r="AM24" t="s">
        <v>3312</v>
      </c>
      <c r="AN24" t="s">
        <v>97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62</v>
      </c>
      <c r="AZ24" t="s">
        <v>3313</v>
      </c>
      <c r="BA24">
        <v>0</v>
      </c>
      <c r="BC24" t="s">
        <v>97</v>
      </c>
      <c r="BF24" t="s">
        <v>3314</v>
      </c>
    </row>
    <row r="25" spans="1:58" x14ac:dyDescent="0.35">
      <c r="A25" t="s">
        <v>3315</v>
      </c>
      <c r="B25">
        <v>10000</v>
      </c>
      <c r="C25">
        <v>30000</v>
      </c>
      <c r="D25" s="3">
        <v>45798</v>
      </c>
      <c r="E25" t="s">
        <v>59</v>
      </c>
      <c r="F25" t="s">
        <v>3316</v>
      </c>
      <c r="G25" t="s">
        <v>3221</v>
      </c>
      <c r="I25">
        <v>3</v>
      </c>
      <c r="J25" t="s">
        <v>940</v>
      </c>
      <c r="K25">
        <v>85</v>
      </c>
      <c r="L25" t="s">
        <v>283</v>
      </c>
      <c r="M25" s="4">
        <v>10000</v>
      </c>
      <c r="P25" s="3">
        <v>45797</v>
      </c>
      <c r="R25">
        <v>11</v>
      </c>
      <c r="S25" s="4">
        <v>110000</v>
      </c>
      <c r="T25" t="s">
        <v>64</v>
      </c>
      <c r="U25" t="s">
        <v>3317</v>
      </c>
      <c r="V25">
        <v>0</v>
      </c>
      <c r="W25" s="4">
        <v>100000</v>
      </c>
      <c r="X25" s="4">
        <v>10000</v>
      </c>
      <c r="Y25">
        <v>0</v>
      </c>
      <c r="Z25">
        <v>0</v>
      </c>
      <c r="AA25">
        <v>0</v>
      </c>
      <c r="AD25">
        <v>0</v>
      </c>
      <c r="AM25" t="s">
        <v>3318</v>
      </c>
      <c r="AN25" t="s">
        <v>97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62</v>
      </c>
      <c r="AZ25" t="s">
        <v>3319</v>
      </c>
      <c r="BA25">
        <v>0</v>
      </c>
      <c r="BC25" t="s">
        <v>97</v>
      </c>
      <c r="BF25" t="s">
        <v>3320</v>
      </c>
    </row>
    <row r="26" spans="1:58" x14ac:dyDescent="0.35">
      <c r="A26" t="s">
        <v>3321</v>
      </c>
      <c r="B26">
        <v>10000</v>
      </c>
      <c r="C26">
        <v>10000</v>
      </c>
      <c r="D26" s="3">
        <v>45799</v>
      </c>
      <c r="E26" t="s">
        <v>59</v>
      </c>
      <c r="F26" s="5">
        <v>0.44025462962962963</v>
      </c>
      <c r="G26" t="s">
        <v>3032</v>
      </c>
      <c r="I26">
        <v>1</v>
      </c>
      <c r="J26" t="s">
        <v>940</v>
      </c>
      <c r="K26">
        <v>75</v>
      </c>
      <c r="L26" t="s">
        <v>156</v>
      </c>
      <c r="M26" s="4">
        <v>7693</v>
      </c>
      <c r="P26" s="3">
        <v>45797</v>
      </c>
      <c r="R26">
        <v>13</v>
      </c>
      <c r="S26" s="4">
        <v>100009</v>
      </c>
      <c r="T26" t="s">
        <v>64</v>
      </c>
      <c r="U26" t="s">
        <v>1745</v>
      </c>
      <c r="V26">
        <v>0</v>
      </c>
      <c r="W26" s="4">
        <v>100002</v>
      </c>
      <c r="X26">
        <v>7</v>
      </c>
      <c r="Y26">
        <v>0</v>
      </c>
      <c r="Z26">
        <v>0</v>
      </c>
      <c r="AA26">
        <v>0</v>
      </c>
      <c r="AD26">
        <v>0</v>
      </c>
      <c r="AM26" t="s">
        <v>1746</v>
      </c>
      <c r="AN26" t="s">
        <v>441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62</v>
      </c>
      <c r="AZ26" t="s">
        <v>3322</v>
      </c>
      <c r="BA26">
        <v>0</v>
      </c>
      <c r="BC26" t="s">
        <v>441</v>
      </c>
      <c r="BF26" t="s">
        <v>3323</v>
      </c>
    </row>
    <row r="27" spans="1:58" x14ac:dyDescent="0.35">
      <c r="A27" t="s">
        <v>3321</v>
      </c>
      <c r="B27">
        <v>10000</v>
      </c>
      <c r="C27">
        <v>20000</v>
      </c>
      <c r="D27" s="3">
        <v>45799</v>
      </c>
      <c r="E27" t="s">
        <v>59</v>
      </c>
      <c r="F27" s="5">
        <v>0.44025462962962963</v>
      </c>
      <c r="G27" t="s">
        <v>3032</v>
      </c>
      <c r="I27">
        <v>1</v>
      </c>
      <c r="J27" t="s">
        <v>940</v>
      </c>
      <c r="K27" t="s">
        <v>179</v>
      </c>
      <c r="L27" t="s">
        <v>274</v>
      </c>
      <c r="M27" s="4">
        <v>13847</v>
      </c>
      <c r="P27" s="3">
        <v>45797</v>
      </c>
      <c r="R27">
        <v>13</v>
      </c>
      <c r="S27" s="4">
        <v>180011</v>
      </c>
      <c r="T27" t="s">
        <v>64</v>
      </c>
      <c r="U27" t="s">
        <v>1745</v>
      </c>
      <c r="V27">
        <v>0</v>
      </c>
      <c r="W27" s="4">
        <v>179998</v>
      </c>
      <c r="X27">
        <v>13</v>
      </c>
      <c r="Y27">
        <v>0</v>
      </c>
      <c r="Z27">
        <v>0</v>
      </c>
      <c r="AA27">
        <v>0</v>
      </c>
      <c r="AD27">
        <v>0</v>
      </c>
      <c r="AM27" t="s">
        <v>1746</v>
      </c>
      <c r="AN27" t="s">
        <v>441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62</v>
      </c>
      <c r="AZ27" t="s">
        <v>3322</v>
      </c>
      <c r="BA27">
        <v>0</v>
      </c>
      <c r="BC27" t="s">
        <v>441</v>
      </c>
      <c r="BF27" t="s">
        <v>3323</v>
      </c>
    </row>
    <row r="28" spans="1:58" x14ac:dyDescent="0.35">
      <c r="A28" t="s">
        <v>3036</v>
      </c>
      <c r="B28">
        <v>10000</v>
      </c>
      <c r="C28">
        <v>20000</v>
      </c>
      <c r="D28" s="3">
        <v>45798</v>
      </c>
      <c r="E28" t="s">
        <v>59</v>
      </c>
      <c r="F28" t="s">
        <v>3037</v>
      </c>
      <c r="G28" t="s">
        <v>3038</v>
      </c>
      <c r="I28">
        <v>1</v>
      </c>
      <c r="J28" t="s">
        <v>940</v>
      </c>
      <c r="K28">
        <v>75</v>
      </c>
      <c r="L28" t="s">
        <v>156</v>
      </c>
      <c r="M28" s="4">
        <v>10770</v>
      </c>
      <c r="P28" s="3">
        <v>45797</v>
      </c>
      <c r="R28">
        <v>13</v>
      </c>
      <c r="S28" s="4">
        <v>140010</v>
      </c>
      <c r="T28" t="s">
        <v>64</v>
      </c>
      <c r="U28" t="s">
        <v>1745</v>
      </c>
      <c r="V28">
        <v>0</v>
      </c>
      <c r="W28" s="4">
        <v>140000</v>
      </c>
      <c r="X28">
        <v>10</v>
      </c>
      <c r="Y28">
        <v>0</v>
      </c>
      <c r="Z28">
        <v>0</v>
      </c>
      <c r="AA28">
        <v>0</v>
      </c>
      <c r="AD28">
        <v>0</v>
      </c>
      <c r="AM28" t="s">
        <v>1746</v>
      </c>
      <c r="AN28" t="s">
        <v>381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62</v>
      </c>
      <c r="AZ28" t="s">
        <v>3039</v>
      </c>
      <c r="BA28">
        <v>0</v>
      </c>
      <c r="BC28" t="s">
        <v>381</v>
      </c>
      <c r="BF28" t="s">
        <v>3040</v>
      </c>
    </row>
    <row r="29" spans="1:58" x14ac:dyDescent="0.35">
      <c r="A29" t="s">
        <v>3324</v>
      </c>
      <c r="B29">
        <v>10000</v>
      </c>
      <c r="C29">
        <v>10000</v>
      </c>
      <c r="D29" s="3">
        <v>45799</v>
      </c>
      <c r="E29" t="s">
        <v>59</v>
      </c>
      <c r="F29" s="5">
        <v>0.43809027777777776</v>
      </c>
      <c r="G29" t="s">
        <v>3038</v>
      </c>
      <c r="I29">
        <v>1</v>
      </c>
      <c r="J29" t="s">
        <v>940</v>
      </c>
      <c r="K29" t="s">
        <v>179</v>
      </c>
      <c r="L29" t="s">
        <v>274</v>
      </c>
      <c r="M29" s="4">
        <v>7693</v>
      </c>
      <c r="P29" s="3">
        <v>45797</v>
      </c>
      <c r="R29">
        <v>13</v>
      </c>
      <c r="S29" s="4">
        <v>100009</v>
      </c>
      <c r="T29" t="s">
        <v>64</v>
      </c>
      <c r="U29" t="s">
        <v>1745</v>
      </c>
      <c r="V29">
        <v>0</v>
      </c>
      <c r="W29" s="4">
        <v>100002</v>
      </c>
      <c r="X29">
        <v>7</v>
      </c>
      <c r="Y29">
        <v>0</v>
      </c>
      <c r="Z29">
        <v>0</v>
      </c>
      <c r="AA29">
        <v>0</v>
      </c>
      <c r="AD29">
        <v>0</v>
      </c>
      <c r="AM29" t="s">
        <v>1746</v>
      </c>
      <c r="AN29" t="s">
        <v>381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62</v>
      </c>
      <c r="AZ29" t="s">
        <v>3325</v>
      </c>
      <c r="BA29">
        <v>0</v>
      </c>
      <c r="BC29" t="s">
        <v>381</v>
      </c>
      <c r="BF29" t="s">
        <v>3326</v>
      </c>
    </row>
    <row r="30" spans="1:58" x14ac:dyDescent="0.35">
      <c r="A30" t="s">
        <v>3327</v>
      </c>
      <c r="B30">
        <v>10000</v>
      </c>
      <c r="C30">
        <v>10000</v>
      </c>
      <c r="D30" s="3">
        <v>45799</v>
      </c>
      <c r="E30" t="s">
        <v>59</v>
      </c>
      <c r="F30" t="s">
        <v>3328</v>
      </c>
      <c r="G30" t="s">
        <v>3282</v>
      </c>
      <c r="I30">
        <v>1</v>
      </c>
      <c r="J30" t="s">
        <v>940</v>
      </c>
      <c r="K30">
        <v>72</v>
      </c>
      <c r="L30" t="s">
        <v>198</v>
      </c>
      <c r="M30" s="4">
        <v>1400</v>
      </c>
      <c r="P30" s="3">
        <v>45797</v>
      </c>
      <c r="R30">
        <v>5</v>
      </c>
      <c r="S30" s="4">
        <v>7000</v>
      </c>
      <c r="T30" t="s">
        <v>64</v>
      </c>
      <c r="U30">
        <v>83024570001</v>
      </c>
      <c r="V30">
        <v>0</v>
      </c>
      <c r="W30" s="4">
        <v>5000</v>
      </c>
      <c r="X30" s="4">
        <v>2000</v>
      </c>
      <c r="Y30">
        <v>0</v>
      </c>
      <c r="Z30">
        <v>0</v>
      </c>
      <c r="AA30">
        <v>0</v>
      </c>
      <c r="AD30">
        <v>0</v>
      </c>
      <c r="AM30">
        <v>8302457</v>
      </c>
      <c r="AN30" t="s">
        <v>89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62</v>
      </c>
      <c r="AZ30" t="s">
        <v>3329</v>
      </c>
      <c r="BA30">
        <v>0</v>
      </c>
      <c r="BC30" t="s">
        <v>89</v>
      </c>
      <c r="BF30" t="s">
        <v>3330</v>
      </c>
    </row>
    <row r="31" spans="1:58" x14ac:dyDescent="0.35">
      <c r="A31" t="s">
        <v>3331</v>
      </c>
      <c r="B31">
        <v>10000</v>
      </c>
      <c r="C31">
        <v>10000</v>
      </c>
      <c r="D31" s="3">
        <v>45799</v>
      </c>
      <c r="E31" t="s">
        <v>59</v>
      </c>
      <c r="F31" t="s">
        <v>3332</v>
      </c>
      <c r="G31" t="s">
        <v>3333</v>
      </c>
      <c r="I31">
        <v>1</v>
      </c>
      <c r="J31" t="s">
        <v>940</v>
      </c>
      <c r="K31">
        <v>29</v>
      </c>
      <c r="L31" t="s">
        <v>266</v>
      </c>
      <c r="M31" s="4">
        <v>24000</v>
      </c>
      <c r="P31" s="3">
        <v>45797</v>
      </c>
      <c r="R31">
        <v>2</v>
      </c>
      <c r="S31" s="4">
        <v>48000</v>
      </c>
      <c r="T31" t="s">
        <v>64</v>
      </c>
      <c r="U31" t="s">
        <v>550</v>
      </c>
      <c r="V31">
        <v>0</v>
      </c>
      <c r="W31" s="4">
        <v>48000</v>
      </c>
      <c r="X31">
        <v>0</v>
      </c>
      <c r="Y31">
        <v>0</v>
      </c>
      <c r="Z31">
        <v>0</v>
      </c>
      <c r="AA31">
        <v>0</v>
      </c>
      <c r="AD31">
        <v>0</v>
      </c>
      <c r="AM31" t="s">
        <v>551</v>
      </c>
      <c r="AN31" t="s">
        <v>381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62</v>
      </c>
      <c r="AZ31" t="s">
        <v>3334</v>
      </c>
      <c r="BA31">
        <v>0</v>
      </c>
      <c r="BC31" t="s">
        <v>381</v>
      </c>
      <c r="BF31" t="s">
        <v>3335</v>
      </c>
    </row>
    <row r="32" spans="1:58" x14ac:dyDescent="0.35">
      <c r="A32" t="s">
        <v>3336</v>
      </c>
      <c r="B32">
        <v>10000</v>
      </c>
      <c r="C32">
        <v>10000</v>
      </c>
      <c r="D32" s="3">
        <v>45798</v>
      </c>
      <c r="E32" t="s">
        <v>59</v>
      </c>
      <c r="F32" t="s">
        <v>3074</v>
      </c>
      <c r="G32" t="s">
        <v>2462</v>
      </c>
      <c r="I32">
        <v>1</v>
      </c>
      <c r="J32" t="s">
        <v>940</v>
      </c>
      <c r="K32">
        <v>63</v>
      </c>
      <c r="L32" t="s">
        <v>238</v>
      </c>
      <c r="M32" s="4">
        <v>10000</v>
      </c>
      <c r="P32" s="3">
        <v>45797</v>
      </c>
      <c r="R32">
        <v>60</v>
      </c>
      <c r="S32" s="4">
        <v>600000</v>
      </c>
      <c r="T32" t="s">
        <v>64</v>
      </c>
      <c r="U32" t="s">
        <v>2369</v>
      </c>
      <c r="V32">
        <v>0</v>
      </c>
      <c r="W32" s="4">
        <v>600000</v>
      </c>
      <c r="X32">
        <v>0</v>
      </c>
      <c r="Y32">
        <v>0</v>
      </c>
      <c r="Z32">
        <v>0</v>
      </c>
      <c r="AA32">
        <v>0</v>
      </c>
      <c r="AD32">
        <v>0</v>
      </c>
      <c r="AM32" t="s">
        <v>2370</v>
      </c>
      <c r="AN32" t="s">
        <v>381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62</v>
      </c>
      <c r="AZ32" t="s">
        <v>3337</v>
      </c>
      <c r="BA32">
        <v>0</v>
      </c>
      <c r="BC32" t="s">
        <v>381</v>
      </c>
      <c r="BF32" t="s">
        <v>3338</v>
      </c>
    </row>
    <row r="33" spans="1:58" x14ac:dyDescent="0.35">
      <c r="A33" t="s">
        <v>3339</v>
      </c>
      <c r="B33">
        <v>10000</v>
      </c>
      <c r="C33">
        <v>10000</v>
      </c>
      <c r="D33" s="3">
        <v>45798</v>
      </c>
      <c r="E33" t="s">
        <v>59</v>
      </c>
      <c r="F33" t="s">
        <v>3295</v>
      </c>
      <c r="G33" t="s">
        <v>2462</v>
      </c>
      <c r="I33">
        <v>1</v>
      </c>
      <c r="J33" t="s">
        <v>940</v>
      </c>
      <c r="K33">
        <v>63</v>
      </c>
      <c r="L33" t="s">
        <v>238</v>
      </c>
      <c r="M33" s="4">
        <v>10000</v>
      </c>
      <c r="P33" s="3">
        <v>45797</v>
      </c>
      <c r="R33">
        <v>60</v>
      </c>
      <c r="S33" s="4">
        <v>600000</v>
      </c>
      <c r="T33" t="s">
        <v>64</v>
      </c>
      <c r="U33" t="s">
        <v>2369</v>
      </c>
      <c r="V33">
        <v>0</v>
      </c>
      <c r="W33" s="4">
        <v>600000</v>
      </c>
      <c r="X33">
        <v>0</v>
      </c>
      <c r="Y33">
        <v>0</v>
      </c>
      <c r="Z33">
        <v>0</v>
      </c>
      <c r="AA33">
        <v>0</v>
      </c>
      <c r="AD33">
        <v>0</v>
      </c>
      <c r="AM33" t="s">
        <v>2370</v>
      </c>
      <c r="AN33" t="s">
        <v>381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62</v>
      </c>
      <c r="AZ33" t="s">
        <v>3340</v>
      </c>
      <c r="BA33">
        <v>0</v>
      </c>
      <c r="BC33" t="s">
        <v>381</v>
      </c>
      <c r="BF33" t="s">
        <v>3341</v>
      </c>
    </row>
    <row r="34" spans="1:58" x14ac:dyDescent="0.35">
      <c r="A34" t="s">
        <v>3077</v>
      </c>
      <c r="B34">
        <v>10000</v>
      </c>
      <c r="C34">
        <v>30000</v>
      </c>
      <c r="D34" s="3">
        <v>45799</v>
      </c>
      <c r="E34" t="s">
        <v>59</v>
      </c>
      <c r="F34" t="s">
        <v>3078</v>
      </c>
      <c r="G34" t="s">
        <v>3079</v>
      </c>
      <c r="I34">
        <v>3</v>
      </c>
      <c r="J34" t="s">
        <v>940</v>
      </c>
      <c r="K34">
        <v>91</v>
      </c>
      <c r="L34" t="s">
        <v>285</v>
      </c>
      <c r="M34" s="4">
        <v>44445</v>
      </c>
      <c r="P34" s="3">
        <v>45797</v>
      </c>
      <c r="R34">
        <v>9</v>
      </c>
      <c r="S34" s="4">
        <v>400005</v>
      </c>
      <c r="T34" t="s">
        <v>64</v>
      </c>
      <c r="U34" t="s">
        <v>2972</v>
      </c>
      <c r="V34">
        <v>0</v>
      </c>
      <c r="W34" s="4">
        <v>400000</v>
      </c>
      <c r="X34">
        <v>5</v>
      </c>
      <c r="Y34">
        <v>0</v>
      </c>
      <c r="Z34">
        <v>0</v>
      </c>
      <c r="AA34">
        <v>0</v>
      </c>
      <c r="AD34">
        <v>0</v>
      </c>
      <c r="AM34" t="s">
        <v>2973</v>
      </c>
      <c r="AN34" t="s">
        <v>504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62</v>
      </c>
      <c r="AZ34" t="s">
        <v>3080</v>
      </c>
      <c r="BA34">
        <v>0</v>
      </c>
      <c r="BC34" t="s">
        <v>504</v>
      </c>
      <c r="BF34" t="s">
        <v>3081</v>
      </c>
    </row>
    <row r="35" spans="1:58" x14ac:dyDescent="0.35">
      <c r="A35" t="s">
        <v>3342</v>
      </c>
      <c r="B35">
        <v>10000</v>
      </c>
      <c r="C35">
        <v>10000</v>
      </c>
      <c r="D35" s="3">
        <v>45798</v>
      </c>
      <c r="E35" t="s">
        <v>59</v>
      </c>
      <c r="F35" t="s">
        <v>2585</v>
      </c>
      <c r="G35" t="s">
        <v>3343</v>
      </c>
      <c r="I35">
        <v>1</v>
      </c>
      <c r="J35" t="s">
        <v>940</v>
      </c>
      <c r="K35">
        <v>61</v>
      </c>
      <c r="L35" t="s">
        <v>118</v>
      </c>
      <c r="M35" s="4">
        <v>3000</v>
      </c>
      <c r="P35" s="3">
        <v>45797</v>
      </c>
      <c r="R35">
        <v>1</v>
      </c>
      <c r="S35" s="4">
        <v>3000</v>
      </c>
      <c r="T35" t="s">
        <v>64</v>
      </c>
      <c r="U35">
        <v>701129220001</v>
      </c>
      <c r="V35">
        <v>0</v>
      </c>
      <c r="W35" s="4">
        <v>3000</v>
      </c>
      <c r="X35">
        <v>0</v>
      </c>
      <c r="Y35">
        <v>0</v>
      </c>
      <c r="Z35">
        <v>0</v>
      </c>
      <c r="AA35">
        <v>0</v>
      </c>
      <c r="AD35">
        <v>0</v>
      </c>
      <c r="AM35">
        <v>70112970</v>
      </c>
      <c r="AN35" t="s">
        <v>3344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62</v>
      </c>
      <c r="AZ35" t="s">
        <v>3345</v>
      </c>
      <c r="BA35">
        <v>0</v>
      </c>
      <c r="BC35" t="s">
        <v>3344</v>
      </c>
      <c r="BF35" t="s">
        <v>3346</v>
      </c>
    </row>
    <row r="36" spans="1:58" x14ac:dyDescent="0.35">
      <c r="A36" t="s">
        <v>4988</v>
      </c>
      <c r="B36">
        <v>10000</v>
      </c>
      <c r="C36">
        <v>10000</v>
      </c>
      <c r="D36" s="3">
        <v>45810</v>
      </c>
      <c r="E36" t="s">
        <v>59</v>
      </c>
      <c r="F36" t="s">
        <v>4989</v>
      </c>
      <c r="G36" t="s">
        <v>4990</v>
      </c>
      <c r="I36">
        <v>1</v>
      </c>
      <c r="J36" t="s">
        <v>940</v>
      </c>
      <c r="K36">
        <v>116</v>
      </c>
      <c r="L36" t="s">
        <v>272</v>
      </c>
      <c r="M36" s="4">
        <v>1000</v>
      </c>
      <c r="P36" s="3">
        <v>45797</v>
      </c>
      <c r="R36">
        <v>10</v>
      </c>
      <c r="S36" s="4">
        <v>10000</v>
      </c>
      <c r="T36" t="s">
        <v>64</v>
      </c>
      <c r="U36">
        <v>3000626820001</v>
      </c>
      <c r="V36">
        <v>0</v>
      </c>
      <c r="W36" s="4">
        <v>35000</v>
      </c>
      <c r="X36" s="4">
        <v>-25000</v>
      </c>
      <c r="Y36">
        <v>0</v>
      </c>
      <c r="Z36">
        <v>0</v>
      </c>
      <c r="AA36">
        <v>0</v>
      </c>
      <c r="AD36">
        <v>0</v>
      </c>
      <c r="AM36">
        <v>300062682</v>
      </c>
      <c r="AN36" t="s">
        <v>4992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62</v>
      </c>
      <c r="AZ36" t="s">
        <v>6111</v>
      </c>
      <c r="BA36">
        <v>0</v>
      </c>
      <c r="BC36" t="s">
        <v>4992</v>
      </c>
      <c r="BF36" t="s">
        <v>4993</v>
      </c>
    </row>
    <row r="37" spans="1:58" x14ac:dyDescent="0.35">
      <c r="A37" t="s">
        <v>6178</v>
      </c>
      <c r="B37">
        <v>10000</v>
      </c>
      <c r="C37">
        <v>10000</v>
      </c>
      <c r="D37" s="3">
        <v>45811</v>
      </c>
      <c r="E37" t="s">
        <v>59</v>
      </c>
      <c r="F37" t="s">
        <v>6179</v>
      </c>
      <c r="G37" t="s">
        <v>3166</v>
      </c>
      <c r="I37">
        <v>1</v>
      </c>
      <c r="J37" t="s">
        <v>940</v>
      </c>
      <c r="K37" t="s">
        <v>182</v>
      </c>
      <c r="L37" t="s">
        <v>188</v>
      </c>
      <c r="M37">
        <v>182</v>
      </c>
      <c r="P37" s="3">
        <v>45797</v>
      </c>
      <c r="R37">
        <v>22</v>
      </c>
      <c r="S37" s="4">
        <v>4004</v>
      </c>
      <c r="T37" t="s">
        <v>64</v>
      </c>
      <c r="U37">
        <v>86084000001</v>
      </c>
      <c r="V37">
        <v>0</v>
      </c>
      <c r="W37" s="4">
        <v>3000</v>
      </c>
      <c r="X37" s="4">
        <v>1004</v>
      </c>
      <c r="Y37">
        <v>0</v>
      </c>
      <c r="Z37">
        <v>0</v>
      </c>
      <c r="AA37">
        <v>0</v>
      </c>
      <c r="AD37">
        <v>0</v>
      </c>
      <c r="AM37">
        <v>8608400</v>
      </c>
      <c r="AN37" t="s">
        <v>89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62</v>
      </c>
      <c r="AZ37" t="s">
        <v>6180</v>
      </c>
      <c r="BA37">
        <v>0</v>
      </c>
      <c r="BC37" t="s">
        <v>89</v>
      </c>
      <c r="BF37" t="s">
        <v>1853</v>
      </c>
    </row>
    <row r="38" spans="1:58" x14ac:dyDescent="0.35">
      <c r="A38" t="s">
        <v>6181</v>
      </c>
      <c r="B38">
        <v>10000</v>
      </c>
      <c r="C38">
        <v>10000</v>
      </c>
      <c r="D38" s="3">
        <v>45811</v>
      </c>
      <c r="E38" t="s">
        <v>59</v>
      </c>
      <c r="F38" t="s">
        <v>6182</v>
      </c>
      <c r="G38" t="s">
        <v>3166</v>
      </c>
      <c r="I38">
        <v>1</v>
      </c>
      <c r="J38" t="s">
        <v>940</v>
      </c>
      <c r="K38" t="s">
        <v>182</v>
      </c>
      <c r="L38" t="s">
        <v>188</v>
      </c>
      <c r="M38">
        <v>772</v>
      </c>
      <c r="P38" s="3">
        <v>45797</v>
      </c>
      <c r="R38">
        <v>22</v>
      </c>
      <c r="S38" s="4">
        <v>16984</v>
      </c>
      <c r="T38" t="s">
        <v>64</v>
      </c>
      <c r="U38">
        <v>86084000001</v>
      </c>
      <c r="V38">
        <v>0</v>
      </c>
      <c r="W38" s="4">
        <v>15000</v>
      </c>
      <c r="X38" s="4">
        <v>1984</v>
      </c>
      <c r="Y38">
        <v>0</v>
      </c>
      <c r="Z38">
        <v>0</v>
      </c>
      <c r="AA38">
        <v>0</v>
      </c>
      <c r="AD38">
        <v>0</v>
      </c>
      <c r="AM38">
        <v>8608400</v>
      </c>
      <c r="AN38" t="s">
        <v>89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62</v>
      </c>
      <c r="AZ38" t="s">
        <v>6183</v>
      </c>
      <c r="BA38">
        <v>0</v>
      </c>
      <c r="BC38" t="s">
        <v>89</v>
      </c>
      <c r="BF38" t="s">
        <v>6184</v>
      </c>
    </row>
    <row r="39" spans="1:58" x14ac:dyDescent="0.35">
      <c r="A39" t="s">
        <v>3219</v>
      </c>
      <c r="B39">
        <v>10000</v>
      </c>
      <c r="C39">
        <v>30000</v>
      </c>
      <c r="D39" s="3">
        <v>45798</v>
      </c>
      <c r="E39" t="s">
        <v>59</v>
      </c>
      <c r="F39" t="s">
        <v>3220</v>
      </c>
      <c r="G39" t="s">
        <v>3221</v>
      </c>
      <c r="I39">
        <v>3</v>
      </c>
      <c r="J39" t="s">
        <v>940</v>
      </c>
      <c r="K39">
        <v>85</v>
      </c>
      <c r="L39" t="s">
        <v>283</v>
      </c>
      <c r="M39" s="4">
        <v>10000</v>
      </c>
      <c r="P39" s="3">
        <v>45797</v>
      </c>
      <c r="R39">
        <v>11</v>
      </c>
      <c r="S39" s="4">
        <v>110000</v>
      </c>
      <c r="T39" t="s">
        <v>64</v>
      </c>
      <c r="U39" t="s">
        <v>3222</v>
      </c>
      <c r="V39">
        <v>0</v>
      </c>
      <c r="W39" s="4">
        <v>100000</v>
      </c>
      <c r="X39" s="4">
        <v>10000</v>
      </c>
      <c r="Y39">
        <v>0</v>
      </c>
      <c r="Z39">
        <v>0</v>
      </c>
      <c r="AA39">
        <v>0</v>
      </c>
      <c r="AD39">
        <v>0</v>
      </c>
      <c r="AM39" t="s">
        <v>3223</v>
      </c>
      <c r="AN39" t="s">
        <v>97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62</v>
      </c>
      <c r="AZ39" t="s">
        <v>6185</v>
      </c>
      <c r="BA39">
        <v>0</v>
      </c>
      <c r="BC39" t="s">
        <v>97</v>
      </c>
      <c r="BF39" t="s">
        <v>3224</v>
      </c>
    </row>
    <row r="40" spans="1:58" x14ac:dyDescent="0.35">
      <c r="A40" t="s">
        <v>3225</v>
      </c>
      <c r="B40">
        <v>10000</v>
      </c>
      <c r="C40">
        <v>30000</v>
      </c>
      <c r="D40" s="3">
        <v>45798</v>
      </c>
      <c r="E40" t="s">
        <v>59</v>
      </c>
      <c r="F40" t="s">
        <v>3226</v>
      </c>
      <c r="G40" t="s">
        <v>3221</v>
      </c>
      <c r="I40">
        <v>3</v>
      </c>
      <c r="J40" t="s">
        <v>940</v>
      </c>
      <c r="K40">
        <v>85</v>
      </c>
      <c r="L40" t="s">
        <v>283</v>
      </c>
      <c r="M40" s="4">
        <v>10000</v>
      </c>
      <c r="P40" s="3">
        <v>45797</v>
      </c>
      <c r="R40">
        <v>11</v>
      </c>
      <c r="S40" s="4">
        <v>110000</v>
      </c>
      <c r="T40" t="s">
        <v>64</v>
      </c>
      <c r="U40" t="s">
        <v>1071</v>
      </c>
      <c r="V40">
        <v>0</v>
      </c>
      <c r="W40" s="4">
        <v>100000</v>
      </c>
      <c r="X40" s="4">
        <v>10000</v>
      </c>
      <c r="Y40">
        <v>0</v>
      </c>
      <c r="Z40">
        <v>0</v>
      </c>
      <c r="AA40">
        <v>0</v>
      </c>
      <c r="AD40">
        <v>0</v>
      </c>
      <c r="AM40" t="s">
        <v>1072</v>
      </c>
      <c r="AN40" t="s">
        <v>97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62</v>
      </c>
      <c r="AZ40" t="s">
        <v>6186</v>
      </c>
      <c r="BA40">
        <v>0</v>
      </c>
      <c r="BC40" t="s">
        <v>97</v>
      </c>
      <c r="BF40" t="s">
        <v>3227</v>
      </c>
    </row>
    <row r="41" spans="1:58" x14ac:dyDescent="0.35">
      <c r="A41" t="s">
        <v>3228</v>
      </c>
      <c r="B41">
        <v>10000</v>
      </c>
      <c r="C41">
        <v>30000</v>
      </c>
      <c r="D41" s="3">
        <v>45798</v>
      </c>
      <c r="E41" t="s">
        <v>59</v>
      </c>
      <c r="F41" t="s">
        <v>3229</v>
      </c>
      <c r="G41" t="s">
        <v>3221</v>
      </c>
      <c r="I41">
        <v>3</v>
      </c>
      <c r="J41" t="s">
        <v>940</v>
      </c>
      <c r="K41">
        <v>85</v>
      </c>
      <c r="L41" t="s">
        <v>283</v>
      </c>
      <c r="M41" s="4">
        <v>10000</v>
      </c>
      <c r="P41" s="3">
        <v>45797</v>
      </c>
      <c r="R41">
        <v>11</v>
      </c>
      <c r="S41" s="4">
        <v>110000</v>
      </c>
      <c r="T41" t="s">
        <v>64</v>
      </c>
      <c r="U41" t="s">
        <v>652</v>
      </c>
      <c r="V41">
        <v>0</v>
      </c>
      <c r="W41" s="4">
        <v>100000</v>
      </c>
      <c r="X41" s="4">
        <v>10000</v>
      </c>
      <c r="Y41">
        <v>0</v>
      </c>
      <c r="Z41">
        <v>0</v>
      </c>
      <c r="AA41">
        <v>0</v>
      </c>
      <c r="AD41">
        <v>0</v>
      </c>
      <c r="AM41" t="s">
        <v>653</v>
      </c>
      <c r="AN41" t="s">
        <v>97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62</v>
      </c>
      <c r="AZ41" t="s">
        <v>6187</v>
      </c>
      <c r="BA41">
        <v>0</v>
      </c>
      <c r="BC41" t="s">
        <v>97</v>
      </c>
      <c r="BF41" t="s">
        <v>3230</v>
      </c>
    </row>
    <row r="42" spans="1:58" x14ac:dyDescent="0.35">
      <c r="A42" t="s">
        <v>3231</v>
      </c>
      <c r="B42">
        <v>10000</v>
      </c>
      <c r="C42">
        <v>30000</v>
      </c>
      <c r="D42" s="3">
        <v>45798</v>
      </c>
      <c r="E42" t="s">
        <v>59</v>
      </c>
      <c r="F42" t="s">
        <v>3232</v>
      </c>
      <c r="G42" t="s">
        <v>3221</v>
      </c>
      <c r="I42">
        <v>3</v>
      </c>
      <c r="J42" t="s">
        <v>940</v>
      </c>
      <c r="K42">
        <v>85</v>
      </c>
      <c r="L42" t="s">
        <v>283</v>
      </c>
      <c r="M42" s="4">
        <v>10000</v>
      </c>
      <c r="P42" s="3">
        <v>45797</v>
      </c>
      <c r="R42">
        <v>11</v>
      </c>
      <c r="S42" s="4">
        <v>110000</v>
      </c>
      <c r="T42" t="s">
        <v>64</v>
      </c>
      <c r="U42" t="s">
        <v>1046</v>
      </c>
      <c r="V42">
        <v>0</v>
      </c>
      <c r="W42" s="4">
        <v>100000</v>
      </c>
      <c r="X42" s="4">
        <v>10000</v>
      </c>
      <c r="Y42">
        <v>0</v>
      </c>
      <c r="Z42">
        <v>0</v>
      </c>
      <c r="AA42">
        <v>0</v>
      </c>
      <c r="AD42">
        <v>0</v>
      </c>
      <c r="AM42" t="s">
        <v>1047</v>
      </c>
      <c r="AN42" t="s">
        <v>97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62</v>
      </c>
      <c r="AZ42" t="s">
        <v>6188</v>
      </c>
      <c r="BA42">
        <v>0</v>
      </c>
      <c r="BC42" t="s">
        <v>97</v>
      </c>
      <c r="BF42" t="s">
        <v>3233</v>
      </c>
    </row>
    <row r="43" spans="1:58" x14ac:dyDescent="0.35">
      <c r="A43" t="s">
        <v>3234</v>
      </c>
      <c r="B43">
        <v>10000</v>
      </c>
      <c r="C43">
        <v>30000</v>
      </c>
      <c r="D43" s="3">
        <v>45798</v>
      </c>
      <c r="E43" t="s">
        <v>59</v>
      </c>
      <c r="F43" t="s">
        <v>3235</v>
      </c>
      <c r="G43" t="s">
        <v>3221</v>
      </c>
      <c r="I43">
        <v>3</v>
      </c>
      <c r="J43" t="s">
        <v>940</v>
      </c>
      <c r="K43">
        <v>85</v>
      </c>
      <c r="L43" t="s">
        <v>283</v>
      </c>
      <c r="M43" s="4">
        <v>10000</v>
      </c>
      <c r="P43" s="3">
        <v>45797</v>
      </c>
      <c r="R43">
        <v>11</v>
      </c>
      <c r="S43" s="4">
        <v>110000</v>
      </c>
      <c r="T43" t="s">
        <v>64</v>
      </c>
      <c r="U43" t="s">
        <v>3043</v>
      </c>
      <c r="V43">
        <v>0</v>
      </c>
      <c r="W43" s="4">
        <v>100000</v>
      </c>
      <c r="X43" s="4">
        <v>10000</v>
      </c>
      <c r="Y43">
        <v>0</v>
      </c>
      <c r="Z43">
        <v>0</v>
      </c>
      <c r="AA43">
        <v>0</v>
      </c>
      <c r="AD43">
        <v>0</v>
      </c>
      <c r="AM43" t="s">
        <v>3044</v>
      </c>
      <c r="AN43" t="s">
        <v>97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62</v>
      </c>
      <c r="AZ43" t="s">
        <v>6189</v>
      </c>
      <c r="BA43">
        <v>0</v>
      </c>
      <c r="BC43" t="s">
        <v>97</v>
      </c>
      <c r="BF43" t="s">
        <v>3236</v>
      </c>
    </row>
    <row r="44" spans="1:58" x14ac:dyDescent="0.35">
      <c r="A44" t="s">
        <v>3347</v>
      </c>
      <c r="B44">
        <v>10000</v>
      </c>
      <c r="C44">
        <v>30000</v>
      </c>
      <c r="D44" s="3">
        <v>45798</v>
      </c>
      <c r="E44" t="s">
        <v>59</v>
      </c>
      <c r="F44" t="s">
        <v>3348</v>
      </c>
      <c r="G44" t="s">
        <v>3221</v>
      </c>
      <c r="I44">
        <v>3</v>
      </c>
      <c r="J44" t="s">
        <v>940</v>
      </c>
      <c r="K44">
        <v>85</v>
      </c>
      <c r="L44" t="s">
        <v>283</v>
      </c>
      <c r="M44" s="4">
        <v>20000</v>
      </c>
      <c r="P44" s="3">
        <v>45797</v>
      </c>
      <c r="R44">
        <v>11</v>
      </c>
      <c r="S44" s="4">
        <v>220000</v>
      </c>
      <c r="T44" t="s">
        <v>64</v>
      </c>
      <c r="U44" t="s">
        <v>2736</v>
      </c>
      <c r="V44">
        <v>0</v>
      </c>
      <c r="W44" s="4">
        <v>200000</v>
      </c>
      <c r="X44" s="4">
        <v>20000</v>
      </c>
      <c r="Y44">
        <v>0</v>
      </c>
      <c r="Z44">
        <v>0</v>
      </c>
      <c r="AA44">
        <v>0</v>
      </c>
      <c r="AD44">
        <v>0</v>
      </c>
      <c r="AM44" t="s">
        <v>2737</v>
      </c>
      <c r="AN44" t="s">
        <v>97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62</v>
      </c>
      <c r="AZ44" t="s">
        <v>3349</v>
      </c>
      <c r="BA44">
        <v>0</v>
      </c>
      <c r="BC44" t="s">
        <v>97</v>
      </c>
      <c r="BF44" t="s">
        <v>3350</v>
      </c>
    </row>
    <row r="45" spans="1:58" x14ac:dyDescent="0.35">
      <c r="A45" t="s">
        <v>3351</v>
      </c>
      <c r="B45">
        <v>10000</v>
      </c>
      <c r="C45">
        <v>10000</v>
      </c>
      <c r="D45" s="3">
        <v>45798</v>
      </c>
      <c r="E45" t="s">
        <v>59</v>
      </c>
      <c r="F45" t="s">
        <v>3352</v>
      </c>
      <c r="G45" t="s">
        <v>1272</v>
      </c>
      <c r="I45">
        <v>1</v>
      </c>
      <c r="J45" t="s">
        <v>940</v>
      </c>
      <c r="K45">
        <v>72</v>
      </c>
      <c r="L45" t="s">
        <v>198</v>
      </c>
      <c r="M45" s="4">
        <v>2000</v>
      </c>
      <c r="P45" s="3">
        <v>45797</v>
      </c>
      <c r="R45">
        <v>4</v>
      </c>
      <c r="S45" s="4">
        <v>8000</v>
      </c>
      <c r="T45" t="s">
        <v>64</v>
      </c>
      <c r="U45" t="s">
        <v>3353</v>
      </c>
      <c r="V45">
        <v>0</v>
      </c>
      <c r="W45" s="4">
        <v>5000</v>
      </c>
      <c r="X45" s="4">
        <v>3000</v>
      </c>
      <c r="Y45">
        <v>0</v>
      </c>
      <c r="Z45">
        <v>0</v>
      </c>
      <c r="AA45">
        <v>0</v>
      </c>
      <c r="AD45">
        <v>0</v>
      </c>
      <c r="AM45" t="s">
        <v>3354</v>
      </c>
      <c r="AN45" t="s">
        <v>740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62</v>
      </c>
      <c r="AZ45" t="s">
        <v>3355</v>
      </c>
      <c r="BA45">
        <v>0</v>
      </c>
      <c r="BC45" t="s">
        <v>740</v>
      </c>
      <c r="BF45" t="s">
        <v>1865</v>
      </c>
    </row>
    <row r="46" spans="1:58" x14ac:dyDescent="0.35">
      <c r="A46" t="s">
        <v>3351</v>
      </c>
      <c r="B46">
        <v>10000</v>
      </c>
      <c r="C46">
        <v>20000</v>
      </c>
      <c r="D46" s="3">
        <v>45798</v>
      </c>
      <c r="E46" t="s">
        <v>59</v>
      </c>
      <c r="F46" t="s">
        <v>3352</v>
      </c>
      <c r="G46" t="s">
        <v>1272</v>
      </c>
      <c r="I46">
        <v>2</v>
      </c>
      <c r="J46" t="s">
        <v>940</v>
      </c>
      <c r="K46">
        <v>82</v>
      </c>
      <c r="L46" t="s">
        <v>191</v>
      </c>
      <c r="M46">
        <v>938</v>
      </c>
      <c r="P46" s="3">
        <v>45797</v>
      </c>
      <c r="R46">
        <v>8</v>
      </c>
      <c r="S46" s="4">
        <v>7504</v>
      </c>
      <c r="T46" t="s">
        <v>64</v>
      </c>
      <c r="U46" t="s">
        <v>3353</v>
      </c>
      <c r="V46">
        <v>0</v>
      </c>
      <c r="W46" s="4">
        <v>5000</v>
      </c>
      <c r="X46" s="4">
        <v>2504</v>
      </c>
      <c r="Y46">
        <v>0</v>
      </c>
      <c r="Z46">
        <v>0</v>
      </c>
      <c r="AA46">
        <v>0</v>
      </c>
      <c r="AD46">
        <v>0</v>
      </c>
      <c r="AM46" t="s">
        <v>3354</v>
      </c>
      <c r="AN46" t="s">
        <v>740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62</v>
      </c>
      <c r="AZ46" t="s">
        <v>3355</v>
      </c>
      <c r="BA46">
        <v>0</v>
      </c>
      <c r="BC46" t="s">
        <v>740</v>
      </c>
      <c r="BF46" t="s">
        <v>1865</v>
      </c>
    </row>
    <row r="47" spans="1:58" x14ac:dyDescent="0.35">
      <c r="A47" t="s">
        <v>3356</v>
      </c>
      <c r="B47">
        <v>10000</v>
      </c>
      <c r="C47">
        <v>10000</v>
      </c>
      <c r="D47" s="3">
        <v>45799</v>
      </c>
      <c r="E47" t="s">
        <v>59</v>
      </c>
      <c r="F47" s="5">
        <v>0.4392361111111111</v>
      </c>
      <c r="G47">
        <v>234402</v>
      </c>
      <c r="I47">
        <v>1</v>
      </c>
      <c r="J47" t="s">
        <v>940</v>
      </c>
      <c r="K47">
        <v>90</v>
      </c>
      <c r="L47" t="s">
        <v>231</v>
      </c>
      <c r="M47">
        <v>500</v>
      </c>
      <c r="P47" s="3">
        <v>45797</v>
      </c>
      <c r="R47">
        <v>180</v>
      </c>
      <c r="S47" s="4">
        <v>90000</v>
      </c>
      <c r="T47" t="s">
        <v>64</v>
      </c>
      <c r="U47" t="s">
        <v>3357</v>
      </c>
      <c r="V47">
        <v>0</v>
      </c>
      <c r="W47" s="4">
        <v>90000</v>
      </c>
      <c r="X47">
        <v>0</v>
      </c>
      <c r="Y47">
        <v>0</v>
      </c>
      <c r="Z47">
        <v>0</v>
      </c>
      <c r="AA47">
        <v>0</v>
      </c>
      <c r="AD47">
        <v>0</v>
      </c>
      <c r="AM47" t="s">
        <v>3358</v>
      </c>
      <c r="AN47" t="s">
        <v>568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62</v>
      </c>
      <c r="AZ47" t="s">
        <v>3359</v>
      </c>
      <c r="BA47">
        <v>0</v>
      </c>
      <c r="BC47" t="s">
        <v>568</v>
      </c>
      <c r="BF47" t="s">
        <v>2230</v>
      </c>
    </row>
    <row r="48" spans="1:58" x14ac:dyDescent="0.35">
      <c r="A48" t="s">
        <v>3360</v>
      </c>
      <c r="B48">
        <v>10000</v>
      </c>
      <c r="C48">
        <v>10000</v>
      </c>
      <c r="D48" s="3">
        <v>45797</v>
      </c>
      <c r="E48" t="s">
        <v>59</v>
      </c>
      <c r="F48" t="s">
        <v>3361</v>
      </c>
      <c r="G48" t="s">
        <v>3362</v>
      </c>
      <c r="I48">
        <v>1</v>
      </c>
      <c r="J48" t="s">
        <v>940</v>
      </c>
      <c r="K48">
        <v>65</v>
      </c>
      <c r="L48" t="s">
        <v>248</v>
      </c>
      <c r="M48">
        <v>228</v>
      </c>
      <c r="P48" s="3">
        <v>45797</v>
      </c>
      <c r="R48">
        <v>22</v>
      </c>
      <c r="S48" s="4">
        <v>5016</v>
      </c>
      <c r="T48" t="s">
        <v>64</v>
      </c>
      <c r="U48" t="s">
        <v>3363</v>
      </c>
      <c r="V48">
        <v>0</v>
      </c>
      <c r="W48" s="4">
        <v>5000</v>
      </c>
      <c r="X48">
        <v>16</v>
      </c>
      <c r="Y48">
        <v>0</v>
      </c>
      <c r="Z48">
        <v>0</v>
      </c>
      <c r="AA48">
        <v>0</v>
      </c>
      <c r="AD48">
        <v>0</v>
      </c>
      <c r="AM48" t="s">
        <v>3364</v>
      </c>
      <c r="AN48" t="s">
        <v>1470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62</v>
      </c>
      <c r="AZ48" t="s">
        <v>3365</v>
      </c>
      <c r="BA48">
        <v>0</v>
      </c>
      <c r="BC48" t="s">
        <v>1470</v>
      </c>
      <c r="BF48" t="s">
        <v>1471</v>
      </c>
    </row>
    <row r="49" spans="1:58" x14ac:dyDescent="0.35">
      <c r="A49" t="s">
        <v>3366</v>
      </c>
      <c r="B49">
        <v>10000</v>
      </c>
      <c r="C49">
        <v>10000</v>
      </c>
      <c r="D49" s="3">
        <v>45797</v>
      </c>
      <c r="E49" t="s">
        <v>59</v>
      </c>
      <c r="F49" t="s">
        <v>3367</v>
      </c>
      <c r="G49" t="s">
        <v>3362</v>
      </c>
      <c r="I49">
        <v>1</v>
      </c>
      <c r="J49" t="s">
        <v>940</v>
      </c>
      <c r="K49">
        <v>65</v>
      </c>
      <c r="L49" t="s">
        <v>248</v>
      </c>
      <c r="M49" s="4">
        <v>1400</v>
      </c>
      <c r="P49" s="3">
        <v>45797</v>
      </c>
      <c r="R49">
        <v>5</v>
      </c>
      <c r="S49" s="4">
        <v>7000</v>
      </c>
      <c r="T49" t="s">
        <v>64</v>
      </c>
      <c r="U49" t="s">
        <v>3368</v>
      </c>
      <c r="V49">
        <v>0</v>
      </c>
      <c r="W49" s="4">
        <v>7000</v>
      </c>
      <c r="X49">
        <v>0</v>
      </c>
      <c r="Y49">
        <v>0</v>
      </c>
      <c r="Z49">
        <v>0</v>
      </c>
      <c r="AA49">
        <v>0</v>
      </c>
      <c r="AD49">
        <v>0</v>
      </c>
      <c r="AM49" t="s">
        <v>3369</v>
      </c>
      <c r="AN49" t="s">
        <v>1470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62</v>
      </c>
      <c r="AZ49" t="s">
        <v>3370</v>
      </c>
      <c r="BA49">
        <v>0</v>
      </c>
      <c r="BC49" t="s">
        <v>1470</v>
      </c>
      <c r="BF49" t="s">
        <v>1471</v>
      </c>
    </row>
    <row r="50" spans="1:58" x14ac:dyDescent="0.35">
      <c r="A50" t="s">
        <v>3371</v>
      </c>
      <c r="B50">
        <v>10000</v>
      </c>
      <c r="C50">
        <v>10000</v>
      </c>
      <c r="D50" s="3">
        <v>45797</v>
      </c>
      <c r="E50" t="s">
        <v>59</v>
      </c>
      <c r="F50" t="s">
        <v>3372</v>
      </c>
      <c r="G50" t="s">
        <v>3362</v>
      </c>
      <c r="I50">
        <v>1</v>
      </c>
      <c r="J50" t="s">
        <v>940</v>
      </c>
      <c r="K50">
        <v>65</v>
      </c>
      <c r="L50" t="s">
        <v>248</v>
      </c>
      <c r="M50">
        <v>858</v>
      </c>
      <c r="P50" s="3">
        <v>45797</v>
      </c>
      <c r="R50">
        <v>7</v>
      </c>
      <c r="S50" s="4">
        <v>6006</v>
      </c>
      <c r="T50" t="s">
        <v>64</v>
      </c>
      <c r="U50" t="s">
        <v>3373</v>
      </c>
      <c r="V50">
        <v>0</v>
      </c>
      <c r="W50" s="4">
        <v>6000</v>
      </c>
      <c r="X50">
        <v>6</v>
      </c>
      <c r="Y50">
        <v>0</v>
      </c>
      <c r="Z50">
        <v>0</v>
      </c>
      <c r="AA50">
        <v>0</v>
      </c>
      <c r="AD50">
        <v>0</v>
      </c>
      <c r="AM50" t="s">
        <v>3374</v>
      </c>
      <c r="AN50" t="s">
        <v>1470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62</v>
      </c>
      <c r="AZ50" t="s">
        <v>3375</v>
      </c>
      <c r="BA50">
        <v>0</v>
      </c>
      <c r="BC50" t="s">
        <v>1470</v>
      </c>
      <c r="BF50" t="s">
        <v>1471</v>
      </c>
    </row>
    <row r="51" spans="1:58" x14ac:dyDescent="0.35">
      <c r="A51" t="s">
        <v>3376</v>
      </c>
      <c r="B51">
        <v>10000</v>
      </c>
      <c r="C51">
        <v>10000</v>
      </c>
      <c r="D51" s="3">
        <v>45797</v>
      </c>
      <c r="E51" t="s">
        <v>59</v>
      </c>
      <c r="F51" s="5">
        <v>0.45151620370370371</v>
      </c>
      <c r="G51" t="s">
        <v>3362</v>
      </c>
      <c r="I51">
        <v>1</v>
      </c>
      <c r="J51" t="s">
        <v>940</v>
      </c>
      <c r="K51">
        <v>65</v>
      </c>
      <c r="L51" t="s">
        <v>248</v>
      </c>
      <c r="M51">
        <v>750</v>
      </c>
      <c r="P51" s="3">
        <v>45797</v>
      </c>
      <c r="R51">
        <v>8</v>
      </c>
      <c r="S51" s="4">
        <v>6000</v>
      </c>
      <c r="T51" t="s">
        <v>64</v>
      </c>
      <c r="U51" t="s">
        <v>3377</v>
      </c>
      <c r="V51">
        <v>0</v>
      </c>
      <c r="W51" s="4">
        <v>6000</v>
      </c>
      <c r="X51">
        <v>0</v>
      </c>
      <c r="Y51">
        <v>0</v>
      </c>
      <c r="Z51">
        <v>0</v>
      </c>
      <c r="AA51">
        <v>0</v>
      </c>
      <c r="AD51">
        <v>0</v>
      </c>
      <c r="AM51" t="s">
        <v>3378</v>
      </c>
      <c r="AN51" t="s">
        <v>1470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62</v>
      </c>
      <c r="AZ51" t="s">
        <v>3379</v>
      </c>
      <c r="BA51">
        <v>0</v>
      </c>
      <c r="BC51" t="s">
        <v>1470</v>
      </c>
      <c r="BF51" t="s">
        <v>1471</v>
      </c>
    </row>
    <row r="52" spans="1:58" x14ac:dyDescent="0.35">
      <c r="A52" t="s">
        <v>3380</v>
      </c>
      <c r="B52">
        <v>10000</v>
      </c>
      <c r="C52">
        <v>10000</v>
      </c>
      <c r="D52" s="3">
        <v>45797</v>
      </c>
      <c r="E52" t="s">
        <v>59</v>
      </c>
      <c r="F52" t="s">
        <v>3361</v>
      </c>
      <c r="G52" t="s">
        <v>3362</v>
      </c>
      <c r="I52">
        <v>1</v>
      </c>
      <c r="J52" t="s">
        <v>940</v>
      </c>
      <c r="K52">
        <v>65</v>
      </c>
      <c r="L52" t="s">
        <v>248</v>
      </c>
      <c r="M52" s="4">
        <v>1137</v>
      </c>
      <c r="P52" s="3">
        <v>45797</v>
      </c>
      <c r="R52">
        <v>22</v>
      </c>
      <c r="S52" s="4">
        <v>25014</v>
      </c>
      <c r="T52" t="s">
        <v>64</v>
      </c>
      <c r="U52" t="s">
        <v>3363</v>
      </c>
      <c r="V52">
        <v>0</v>
      </c>
      <c r="W52" s="4">
        <v>25000</v>
      </c>
      <c r="X52">
        <v>14</v>
      </c>
      <c r="Y52">
        <v>0</v>
      </c>
      <c r="Z52">
        <v>0</v>
      </c>
      <c r="AA52">
        <v>0</v>
      </c>
      <c r="AD52">
        <v>0</v>
      </c>
      <c r="AM52" t="s">
        <v>3364</v>
      </c>
      <c r="AN52" t="s">
        <v>1470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62</v>
      </c>
      <c r="AZ52" t="s">
        <v>3381</v>
      </c>
      <c r="BA52">
        <v>0</v>
      </c>
      <c r="BC52" t="s">
        <v>1470</v>
      </c>
      <c r="BF52" t="s">
        <v>1575</v>
      </c>
    </row>
    <row r="53" spans="1:58" x14ac:dyDescent="0.35">
      <c r="A53" t="s">
        <v>3382</v>
      </c>
      <c r="B53">
        <v>10000</v>
      </c>
      <c r="C53">
        <v>10000</v>
      </c>
      <c r="D53" s="3">
        <v>45797</v>
      </c>
      <c r="E53" t="s">
        <v>59</v>
      </c>
      <c r="F53" t="s">
        <v>3367</v>
      </c>
      <c r="G53" t="s">
        <v>3362</v>
      </c>
      <c r="I53">
        <v>1</v>
      </c>
      <c r="J53" t="s">
        <v>940</v>
      </c>
      <c r="K53">
        <v>65</v>
      </c>
      <c r="L53" t="s">
        <v>248</v>
      </c>
      <c r="M53" s="4">
        <v>2600</v>
      </c>
      <c r="P53" s="3">
        <v>45797</v>
      </c>
      <c r="R53">
        <v>5</v>
      </c>
      <c r="S53" s="4">
        <v>13000</v>
      </c>
      <c r="T53" t="s">
        <v>64</v>
      </c>
      <c r="U53" t="s">
        <v>3368</v>
      </c>
      <c r="V53">
        <v>0</v>
      </c>
      <c r="W53" s="4">
        <v>13000</v>
      </c>
      <c r="X53">
        <v>0</v>
      </c>
      <c r="Y53">
        <v>0</v>
      </c>
      <c r="Z53">
        <v>0</v>
      </c>
      <c r="AA53">
        <v>0</v>
      </c>
      <c r="AD53">
        <v>0</v>
      </c>
      <c r="AM53" t="s">
        <v>3369</v>
      </c>
      <c r="AN53" t="s">
        <v>1470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62</v>
      </c>
      <c r="AZ53" t="s">
        <v>3383</v>
      </c>
      <c r="BA53">
        <v>0</v>
      </c>
      <c r="BC53" t="s">
        <v>1470</v>
      </c>
      <c r="BF53" t="s">
        <v>1575</v>
      </c>
    </row>
    <row r="54" spans="1:58" x14ac:dyDescent="0.35">
      <c r="A54" t="s">
        <v>3384</v>
      </c>
      <c r="B54">
        <v>10000</v>
      </c>
      <c r="C54">
        <v>10000</v>
      </c>
      <c r="D54" s="3">
        <v>45797</v>
      </c>
      <c r="E54" t="s">
        <v>59</v>
      </c>
      <c r="F54" t="s">
        <v>3385</v>
      </c>
      <c r="G54" t="s">
        <v>3362</v>
      </c>
      <c r="I54">
        <v>1</v>
      </c>
      <c r="J54" t="s">
        <v>940</v>
      </c>
      <c r="K54">
        <v>65</v>
      </c>
      <c r="L54" t="s">
        <v>248</v>
      </c>
      <c r="M54">
        <v>572</v>
      </c>
      <c r="P54" s="3">
        <v>45797</v>
      </c>
      <c r="R54">
        <v>7</v>
      </c>
      <c r="S54" s="4">
        <v>4004</v>
      </c>
      <c r="T54" t="s">
        <v>64</v>
      </c>
      <c r="U54" t="s">
        <v>3373</v>
      </c>
      <c r="V54">
        <v>0</v>
      </c>
      <c r="W54" s="4">
        <v>4000</v>
      </c>
      <c r="X54">
        <v>4</v>
      </c>
      <c r="Y54">
        <v>0</v>
      </c>
      <c r="Z54">
        <v>0</v>
      </c>
      <c r="AA54">
        <v>0</v>
      </c>
      <c r="AD54">
        <v>0</v>
      </c>
      <c r="AM54" t="s">
        <v>3374</v>
      </c>
      <c r="AN54" t="s">
        <v>1470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62</v>
      </c>
      <c r="AZ54" t="s">
        <v>3386</v>
      </c>
      <c r="BA54">
        <v>0</v>
      </c>
      <c r="BC54" t="s">
        <v>1470</v>
      </c>
      <c r="BF54" t="s">
        <v>1575</v>
      </c>
    </row>
    <row r="55" spans="1:58" x14ac:dyDescent="0.35">
      <c r="A55" t="s">
        <v>3387</v>
      </c>
      <c r="B55">
        <v>10000</v>
      </c>
      <c r="C55">
        <v>10000</v>
      </c>
      <c r="D55" s="3">
        <v>45797</v>
      </c>
      <c r="E55" t="s">
        <v>59</v>
      </c>
      <c r="F55" s="5">
        <v>0.45151620370370371</v>
      </c>
      <c r="G55" t="s">
        <v>3362</v>
      </c>
      <c r="I55">
        <v>1</v>
      </c>
      <c r="J55" t="s">
        <v>940</v>
      </c>
      <c r="K55">
        <v>65</v>
      </c>
      <c r="L55" t="s">
        <v>248</v>
      </c>
      <c r="M55">
        <v>500</v>
      </c>
      <c r="P55" s="3">
        <v>45797</v>
      </c>
      <c r="R55">
        <v>8</v>
      </c>
      <c r="S55" s="4">
        <v>4000</v>
      </c>
      <c r="T55" t="s">
        <v>64</v>
      </c>
      <c r="U55" t="s">
        <v>3377</v>
      </c>
      <c r="V55">
        <v>0</v>
      </c>
      <c r="W55" s="4">
        <v>4000</v>
      </c>
      <c r="X55">
        <v>0</v>
      </c>
      <c r="Y55">
        <v>0</v>
      </c>
      <c r="Z55">
        <v>0</v>
      </c>
      <c r="AA55">
        <v>0</v>
      </c>
      <c r="AD55">
        <v>0</v>
      </c>
      <c r="AM55" t="s">
        <v>3378</v>
      </c>
      <c r="AN55" t="s">
        <v>1470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62</v>
      </c>
      <c r="AZ55" t="s">
        <v>3388</v>
      </c>
      <c r="BA55">
        <v>0</v>
      </c>
      <c r="BC55" t="s">
        <v>1470</v>
      </c>
      <c r="BF55" t="s">
        <v>1575</v>
      </c>
    </row>
    <row r="56" spans="1:58" x14ac:dyDescent="0.35">
      <c r="A56" t="s">
        <v>2385</v>
      </c>
      <c r="B56">
        <v>10000</v>
      </c>
      <c r="C56">
        <v>30000</v>
      </c>
      <c r="D56" s="3">
        <v>45798</v>
      </c>
      <c r="E56" t="s">
        <v>59</v>
      </c>
      <c r="F56" s="5">
        <v>0.42721064814814813</v>
      </c>
      <c r="G56" t="s">
        <v>1293</v>
      </c>
      <c r="I56">
        <v>1</v>
      </c>
      <c r="J56" t="s">
        <v>940</v>
      </c>
      <c r="K56">
        <v>79</v>
      </c>
      <c r="L56" t="s">
        <v>196</v>
      </c>
      <c r="M56">
        <v>21</v>
      </c>
      <c r="P56" s="3">
        <v>45797</v>
      </c>
      <c r="R56">
        <v>147</v>
      </c>
      <c r="S56" s="4">
        <v>3087</v>
      </c>
      <c r="T56" t="s">
        <v>64</v>
      </c>
      <c r="U56">
        <v>52028070001</v>
      </c>
      <c r="V56">
        <v>0</v>
      </c>
      <c r="W56" s="4">
        <v>1892</v>
      </c>
      <c r="X56" s="4">
        <v>1195</v>
      </c>
      <c r="Y56">
        <v>0</v>
      </c>
      <c r="Z56">
        <v>0</v>
      </c>
      <c r="AA56">
        <v>0</v>
      </c>
      <c r="AD56">
        <v>0</v>
      </c>
      <c r="AM56">
        <v>5202807</v>
      </c>
      <c r="AN56" t="s">
        <v>2386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62</v>
      </c>
      <c r="AZ56" t="s">
        <v>3389</v>
      </c>
      <c r="BA56">
        <v>0</v>
      </c>
      <c r="BC56" t="s">
        <v>2386</v>
      </c>
      <c r="BF56" t="s">
        <v>2387</v>
      </c>
    </row>
    <row r="57" spans="1:58" x14ac:dyDescent="0.35">
      <c r="A57" t="s">
        <v>3237</v>
      </c>
      <c r="B57">
        <v>10000</v>
      </c>
      <c r="C57">
        <v>10000</v>
      </c>
      <c r="D57" s="3">
        <v>45798</v>
      </c>
      <c r="E57" t="s">
        <v>59</v>
      </c>
      <c r="F57" t="s">
        <v>1178</v>
      </c>
      <c r="G57" t="s">
        <v>3238</v>
      </c>
      <c r="I57">
        <v>1</v>
      </c>
      <c r="J57" t="s">
        <v>940</v>
      </c>
      <c r="K57">
        <v>32</v>
      </c>
      <c r="L57" t="s">
        <v>102</v>
      </c>
      <c r="M57" s="4">
        <v>5860</v>
      </c>
      <c r="P57" s="3">
        <v>45797</v>
      </c>
      <c r="R57">
        <v>1</v>
      </c>
      <c r="S57" s="4">
        <v>5860</v>
      </c>
      <c r="T57" t="s">
        <v>64</v>
      </c>
      <c r="U57" t="s">
        <v>1427</v>
      </c>
      <c r="V57">
        <v>0</v>
      </c>
      <c r="W57" s="4">
        <v>5360</v>
      </c>
      <c r="X57">
        <v>500</v>
      </c>
      <c r="Y57">
        <v>0</v>
      </c>
      <c r="Z57">
        <v>0</v>
      </c>
      <c r="AA57">
        <v>0</v>
      </c>
      <c r="AD57">
        <v>0</v>
      </c>
      <c r="AM57" t="s">
        <v>1428</v>
      </c>
      <c r="AN57" t="s">
        <v>337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62</v>
      </c>
      <c r="AZ57" t="s">
        <v>6190</v>
      </c>
      <c r="BA57">
        <v>0</v>
      </c>
      <c r="BC57" t="s">
        <v>337</v>
      </c>
      <c r="BF57" t="s">
        <v>2961</v>
      </c>
    </row>
    <row r="58" spans="1:58" x14ac:dyDescent="0.35">
      <c r="A58" t="s">
        <v>3239</v>
      </c>
      <c r="B58">
        <v>10000</v>
      </c>
      <c r="C58">
        <v>10000</v>
      </c>
      <c r="D58" s="3">
        <v>45798</v>
      </c>
      <c r="E58" t="s">
        <v>59</v>
      </c>
      <c r="F58" t="s">
        <v>1178</v>
      </c>
      <c r="G58" t="s">
        <v>2960</v>
      </c>
      <c r="I58">
        <v>1</v>
      </c>
      <c r="J58" t="s">
        <v>940</v>
      </c>
      <c r="K58">
        <v>32</v>
      </c>
      <c r="L58" t="s">
        <v>102</v>
      </c>
      <c r="M58" s="4">
        <v>5860</v>
      </c>
      <c r="P58" s="3">
        <v>45797</v>
      </c>
      <c r="R58">
        <v>1</v>
      </c>
      <c r="S58" s="4">
        <v>5860</v>
      </c>
      <c r="T58" t="s">
        <v>64</v>
      </c>
      <c r="U58" t="s">
        <v>1095</v>
      </c>
      <c r="V58">
        <v>0</v>
      </c>
      <c r="W58" s="4">
        <v>5360</v>
      </c>
      <c r="X58">
        <v>500</v>
      </c>
      <c r="Y58">
        <v>0</v>
      </c>
      <c r="Z58">
        <v>0</v>
      </c>
      <c r="AA58">
        <v>0</v>
      </c>
      <c r="AD58">
        <v>0</v>
      </c>
      <c r="AM58" t="s">
        <v>1096</v>
      </c>
      <c r="AN58" t="s">
        <v>337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62</v>
      </c>
      <c r="AZ58" t="s">
        <v>6191</v>
      </c>
      <c r="BA58">
        <v>0</v>
      </c>
      <c r="BC58" t="s">
        <v>337</v>
      </c>
      <c r="BF58" t="s">
        <v>3240</v>
      </c>
    </row>
    <row r="59" spans="1:58" x14ac:dyDescent="0.35">
      <c r="A59" t="s">
        <v>3241</v>
      </c>
      <c r="B59">
        <v>10000</v>
      </c>
      <c r="C59">
        <v>10000</v>
      </c>
      <c r="D59" s="3">
        <v>45799</v>
      </c>
      <c r="E59" t="s">
        <v>59</v>
      </c>
      <c r="F59" t="s">
        <v>3242</v>
      </c>
      <c r="G59" t="s">
        <v>3243</v>
      </c>
      <c r="I59">
        <v>1</v>
      </c>
      <c r="J59" t="s">
        <v>940</v>
      </c>
      <c r="K59">
        <v>32</v>
      </c>
      <c r="L59" t="s">
        <v>102</v>
      </c>
      <c r="M59" s="4">
        <v>5860</v>
      </c>
      <c r="P59" s="3">
        <v>45797</v>
      </c>
      <c r="R59">
        <v>1</v>
      </c>
      <c r="S59" s="4">
        <v>5860</v>
      </c>
      <c r="T59" t="s">
        <v>64</v>
      </c>
      <c r="U59" t="s">
        <v>1427</v>
      </c>
      <c r="V59">
        <v>0</v>
      </c>
      <c r="W59" s="4">
        <v>5360</v>
      </c>
      <c r="X59">
        <v>500</v>
      </c>
      <c r="Y59">
        <v>0</v>
      </c>
      <c r="Z59">
        <v>0</v>
      </c>
      <c r="AA59">
        <v>0</v>
      </c>
      <c r="AD59">
        <v>0</v>
      </c>
      <c r="AM59" t="s">
        <v>1428</v>
      </c>
      <c r="AN59" t="s">
        <v>337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62</v>
      </c>
      <c r="AZ59" t="s">
        <v>6192</v>
      </c>
      <c r="BA59">
        <v>0</v>
      </c>
      <c r="BC59" t="s">
        <v>337</v>
      </c>
      <c r="BF59" t="s">
        <v>3240</v>
      </c>
    </row>
    <row r="60" spans="1:58" x14ac:dyDescent="0.35">
      <c r="A60" t="s">
        <v>3390</v>
      </c>
      <c r="B60">
        <v>10000</v>
      </c>
      <c r="C60">
        <v>10000</v>
      </c>
      <c r="D60" s="3">
        <v>45799</v>
      </c>
      <c r="E60" t="s">
        <v>59</v>
      </c>
      <c r="F60" s="5">
        <v>0.4392361111111111</v>
      </c>
      <c r="G60" t="s">
        <v>3391</v>
      </c>
      <c r="I60">
        <v>1</v>
      </c>
      <c r="J60" t="s">
        <v>940</v>
      </c>
      <c r="K60">
        <v>63</v>
      </c>
      <c r="L60" t="s">
        <v>238</v>
      </c>
      <c r="M60" s="4">
        <v>4000</v>
      </c>
      <c r="P60" s="3">
        <v>45797</v>
      </c>
      <c r="R60">
        <v>20</v>
      </c>
      <c r="S60" s="4">
        <v>80000</v>
      </c>
      <c r="T60" t="s">
        <v>64</v>
      </c>
      <c r="U60" t="s">
        <v>561</v>
      </c>
      <c r="V60">
        <v>0</v>
      </c>
      <c r="W60" s="4">
        <v>80000</v>
      </c>
      <c r="X60">
        <v>0</v>
      </c>
      <c r="Y60">
        <v>0</v>
      </c>
      <c r="Z60">
        <v>0</v>
      </c>
      <c r="AA60">
        <v>0</v>
      </c>
      <c r="AD60">
        <v>0</v>
      </c>
      <c r="AM60" t="s">
        <v>562</v>
      </c>
      <c r="AN60" t="s">
        <v>381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62</v>
      </c>
      <c r="AZ60" t="s">
        <v>3392</v>
      </c>
      <c r="BA60">
        <v>0</v>
      </c>
      <c r="BC60" t="s">
        <v>381</v>
      </c>
      <c r="BF60" t="s">
        <v>3393</v>
      </c>
    </row>
    <row r="61" spans="1:58" x14ac:dyDescent="0.35">
      <c r="A61" t="s">
        <v>3394</v>
      </c>
      <c r="B61">
        <v>10000</v>
      </c>
      <c r="C61">
        <v>10000</v>
      </c>
      <c r="D61" s="3">
        <v>45798</v>
      </c>
      <c r="E61" t="s">
        <v>59</v>
      </c>
      <c r="F61" t="s">
        <v>3295</v>
      </c>
      <c r="G61" t="s">
        <v>2462</v>
      </c>
      <c r="I61">
        <v>1</v>
      </c>
      <c r="J61" t="s">
        <v>940</v>
      </c>
      <c r="K61">
        <v>63</v>
      </c>
      <c r="L61" t="s">
        <v>238</v>
      </c>
      <c r="M61" s="4">
        <v>4000</v>
      </c>
      <c r="P61" s="3">
        <v>45797</v>
      </c>
      <c r="R61">
        <v>60</v>
      </c>
      <c r="S61" s="4">
        <v>240000</v>
      </c>
      <c r="T61" t="s">
        <v>64</v>
      </c>
      <c r="U61" t="s">
        <v>2369</v>
      </c>
      <c r="V61">
        <v>0</v>
      </c>
      <c r="W61" s="4">
        <v>240000</v>
      </c>
      <c r="X61">
        <v>0</v>
      </c>
      <c r="Y61">
        <v>0</v>
      </c>
      <c r="Z61">
        <v>0</v>
      </c>
      <c r="AA61">
        <v>0</v>
      </c>
      <c r="AD61">
        <v>0</v>
      </c>
      <c r="AM61" t="s">
        <v>2370</v>
      </c>
      <c r="AN61" t="s">
        <v>441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62</v>
      </c>
      <c r="AZ61" t="s">
        <v>3395</v>
      </c>
      <c r="BA61">
        <v>0</v>
      </c>
      <c r="BC61" t="s">
        <v>441</v>
      </c>
      <c r="BF61" t="s">
        <v>3396</v>
      </c>
    </row>
    <row r="62" spans="1:58" x14ac:dyDescent="0.35">
      <c r="A62" t="s">
        <v>4929</v>
      </c>
      <c r="B62">
        <v>10000</v>
      </c>
      <c r="C62">
        <v>10000</v>
      </c>
      <c r="D62" s="3">
        <v>45810</v>
      </c>
      <c r="E62" t="s">
        <v>59</v>
      </c>
      <c r="F62" t="s">
        <v>4927</v>
      </c>
      <c r="G62" t="s">
        <v>377</v>
      </c>
      <c r="I62">
        <v>1</v>
      </c>
      <c r="J62" t="s">
        <v>940</v>
      </c>
      <c r="K62">
        <v>78</v>
      </c>
      <c r="L62" t="s">
        <v>240</v>
      </c>
      <c r="M62" s="4">
        <v>4000</v>
      </c>
      <c r="P62" s="3">
        <v>45797</v>
      </c>
      <c r="R62">
        <v>16</v>
      </c>
      <c r="S62" s="4">
        <v>64000</v>
      </c>
      <c r="T62" t="s">
        <v>64</v>
      </c>
      <c r="U62" t="s">
        <v>379</v>
      </c>
      <c r="V62">
        <v>0</v>
      </c>
      <c r="W62" s="4">
        <v>60000</v>
      </c>
      <c r="X62" s="4">
        <v>4000</v>
      </c>
      <c r="Y62">
        <v>0</v>
      </c>
      <c r="Z62">
        <v>0</v>
      </c>
      <c r="AA62">
        <v>0</v>
      </c>
      <c r="AD62">
        <v>0</v>
      </c>
      <c r="AM62" t="s">
        <v>380</v>
      </c>
      <c r="AN62" t="s">
        <v>441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62</v>
      </c>
      <c r="AZ62" t="s">
        <v>5620</v>
      </c>
      <c r="BA62">
        <v>0</v>
      </c>
      <c r="BC62" t="s">
        <v>441</v>
      </c>
      <c r="BF62" t="s">
        <v>4930</v>
      </c>
    </row>
    <row r="63" spans="1:58" x14ac:dyDescent="0.35">
      <c r="A63" t="s">
        <v>3397</v>
      </c>
      <c r="B63">
        <v>10000</v>
      </c>
      <c r="C63">
        <v>10000</v>
      </c>
      <c r="D63" s="3">
        <v>45798</v>
      </c>
      <c r="E63" t="s">
        <v>59</v>
      </c>
      <c r="F63" t="s">
        <v>2988</v>
      </c>
      <c r="G63" t="s">
        <v>3398</v>
      </c>
      <c r="I63">
        <v>1</v>
      </c>
      <c r="J63" t="s">
        <v>940</v>
      </c>
      <c r="K63">
        <v>73</v>
      </c>
      <c r="L63" t="s">
        <v>227</v>
      </c>
      <c r="M63" s="4">
        <v>1000</v>
      </c>
      <c r="P63" s="3">
        <v>45797</v>
      </c>
      <c r="R63">
        <v>10</v>
      </c>
      <c r="S63" s="4">
        <v>10000</v>
      </c>
      <c r="T63" t="s">
        <v>64</v>
      </c>
      <c r="U63" t="s">
        <v>1213</v>
      </c>
      <c r="V63">
        <v>0</v>
      </c>
      <c r="W63" s="4">
        <v>10000</v>
      </c>
      <c r="X63">
        <v>0</v>
      </c>
      <c r="Y63">
        <v>0</v>
      </c>
      <c r="Z63">
        <v>0</v>
      </c>
      <c r="AA63">
        <v>0</v>
      </c>
      <c r="AD63">
        <v>0</v>
      </c>
      <c r="AM63" t="s">
        <v>1214</v>
      </c>
      <c r="AN63" t="s">
        <v>1215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62</v>
      </c>
      <c r="AZ63" t="s">
        <v>3399</v>
      </c>
      <c r="BA63">
        <v>0</v>
      </c>
      <c r="BC63" t="s">
        <v>1215</v>
      </c>
      <c r="BF63" t="s">
        <v>3400</v>
      </c>
    </row>
    <row r="64" spans="1:58" x14ac:dyDescent="0.35">
      <c r="A64" t="s">
        <v>3401</v>
      </c>
      <c r="B64">
        <v>10000</v>
      </c>
      <c r="C64">
        <v>20000</v>
      </c>
      <c r="D64" s="3">
        <v>45798</v>
      </c>
      <c r="E64" t="s">
        <v>59</v>
      </c>
      <c r="F64" t="s">
        <v>3402</v>
      </c>
      <c r="G64">
        <v>10656256023</v>
      </c>
      <c r="I64">
        <v>2</v>
      </c>
      <c r="J64" t="s">
        <v>940</v>
      </c>
      <c r="K64">
        <v>77</v>
      </c>
      <c r="L64" t="s">
        <v>234</v>
      </c>
      <c r="M64">
        <v>467</v>
      </c>
      <c r="P64" s="3">
        <v>45797</v>
      </c>
      <c r="R64">
        <v>15</v>
      </c>
      <c r="S64" s="4">
        <v>7005</v>
      </c>
      <c r="T64" t="s">
        <v>64</v>
      </c>
      <c r="U64" t="s">
        <v>3403</v>
      </c>
      <c r="V64">
        <v>0</v>
      </c>
      <c r="W64" s="4">
        <v>5000</v>
      </c>
      <c r="X64" s="4">
        <v>2005</v>
      </c>
      <c r="Y64">
        <v>0</v>
      </c>
      <c r="Z64">
        <v>0</v>
      </c>
      <c r="AA64">
        <v>0</v>
      </c>
      <c r="AD64">
        <v>0</v>
      </c>
      <c r="AM64" t="s">
        <v>3404</v>
      </c>
      <c r="AN64" t="s">
        <v>532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62</v>
      </c>
      <c r="AZ64" t="s">
        <v>3405</v>
      </c>
      <c r="BA64">
        <v>0</v>
      </c>
      <c r="BC64" t="s">
        <v>532</v>
      </c>
      <c r="BF64" t="s">
        <v>3406</v>
      </c>
    </row>
    <row r="65" spans="1:58" x14ac:dyDescent="0.35">
      <c r="A65" t="s">
        <v>4691</v>
      </c>
      <c r="B65">
        <v>10000</v>
      </c>
      <c r="C65">
        <v>10000</v>
      </c>
      <c r="D65" s="3">
        <v>45807</v>
      </c>
      <c r="E65" t="s">
        <v>59</v>
      </c>
      <c r="F65" t="s">
        <v>4692</v>
      </c>
      <c r="G65" t="s">
        <v>4693</v>
      </c>
      <c r="I65">
        <v>1</v>
      </c>
      <c r="J65" t="s">
        <v>940</v>
      </c>
      <c r="K65" t="s">
        <v>182</v>
      </c>
      <c r="L65" t="s">
        <v>188</v>
      </c>
      <c r="M65" s="4">
        <v>4125</v>
      </c>
      <c r="P65" s="3">
        <v>45797</v>
      </c>
      <c r="R65">
        <v>24</v>
      </c>
      <c r="S65" s="4">
        <v>99000</v>
      </c>
      <c r="T65" t="s">
        <v>64</v>
      </c>
      <c r="U65" t="s">
        <v>4694</v>
      </c>
      <c r="V65">
        <v>0</v>
      </c>
      <c r="W65" s="4">
        <v>90000</v>
      </c>
      <c r="X65" s="4">
        <v>9000</v>
      </c>
      <c r="Y65">
        <v>0</v>
      </c>
      <c r="Z65">
        <v>0</v>
      </c>
      <c r="AA65">
        <v>0</v>
      </c>
      <c r="AD65">
        <v>0</v>
      </c>
      <c r="AM65" t="s">
        <v>4695</v>
      </c>
      <c r="AN65" t="s">
        <v>97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62</v>
      </c>
      <c r="AZ65" t="s">
        <v>5627</v>
      </c>
      <c r="BA65">
        <v>0</v>
      </c>
      <c r="BC65" t="s">
        <v>97</v>
      </c>
      <c r="BF65" t="s">
        <v>4696</v>
      </c>
    </row>
    <row r="66" spans="1:58" x14ac:dyDescent="0.35">
      <c r="A66" t="s">
        <v>4931</v>
      </c>
      <c r="B66">
        <v>10000</v>
      </c>
      <c r="C66">
        <v>10000</v>
      </c>
      <c r="D66" s="3">
        <v>45810</v>
      </c>
      <c r="E66" t="s">
        <v>59</v>
      </c>
      <c r="F66" t="s">
        <v>4932</v>
      </c>
      <c r="G66">
        <v>10656256016</v>
      </c>
      <c r="I66">
        <v>1</v>
      </c>
      <c r="J66" t="s">
        <v>940</v>
      </c>
      <c r="K66" t="s">
        <v>180</v>
      </c>
      <c r="L66" t="s">
        <v>202</v>
      </c>
      <c r="M66" s="4">
        <v>1385</v>
      </c>
      <c r="P66" s="3">
        <v>45797</v>
      </c>
      <c r="R66">
        <v>176</v>
      </c>
      <c r="S66" s="4">
        <v>243760</v>
      </c>
      <c r="T66" t="s">
        <v>64</v>
      </c>
      <c r="U66" t="s">
        <v>1715</v>
      </c>
      <c r="V66">
        <v>0</v>
      </c>
      <c r="W66" s="4">
        <v>210000</v>
      </c>
      <c r="X66" s="4">
        <v>33760</v>
      </c>
      <c r="Y66">
        <v>0</v>
      </c>
      <c r="Z66">
        <v>0</v>
      </c>
      <c r="AA66">
        <v>0</v>
      </c>
      <c r="AD66">
        <v>0</v>
      </c>
      <c r="AM66" t="s">
        <v>1716</v>
      </c>
      <c r="AN66" t="s">
        <v>97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62</v>
      </c>
      <c r="AZ66" t="s">
        <v>5632</v>
      </c>
      <c r="BA66">
        <v>0</v>
      </c>
      <c r="BC66" t="s">
        <v>97</v>
      </c>
      <c r="BF66" t="s">
        <v>4933</v>
      </c>
    </row>
    <row r="67" spans="1:58" x14ac:dyDescent="0.35">
      <c r="A67" t="s">
        <v>3407</v>
      </c>
      <c r="B67">
        <v>10000</v>
      </c>
      <c r="C67">
        <v>20000</v>
      </c>
      <c r="D67" s="3">
        <v>45798</v>
      </c>
      <c r="E67" t="s">
        <v>59</v>
      </c>
      <c r="F67" t="s">
        <v>3408</v>
      </c>
      <c r="G67" t="s">
        <v>2630</v>
      </c>
      <c r="I67">
        <v>2</v>
      </c>
      <c r="J67" t="s">
        <v>940</v>
      </c>
      <c r="K67">
        <v>60</v>
      </c>
      <c r="L67" t="s">
        <v>63</v>
      </c>
      <c r="M67" s="4">
        <v>7400</v>
      </c>
      <c r="P67" s="3">
        <v>45797</v>
      </c>
      <c r="R67">
        <v>1</v>
      </c>
      <c r="S67" s="4">
        <v>7400</v>
      </c>
      <c r="T67" t="s">
        <v>64</v>
      </c>
      <c r="U67" t="s">
        <v>3409</v>
      </c>
      <c r="V67">
        <v>0</v>
      </c>
      <c r="W67" s="4">
        <v>5000</v>
      </c>
      <c r="X67" s="4">
        <v>2400</v>
      </c>
      <c r="Y67">
        <v>0</v>
      </c>
      <c r="Z67">
        <v>0</v>
      </c>
      <c r="AA67">
        <v>0</v>
      </c>
      <c r="AD67">
        <v>0</v>
      </c>
      <c r="AM67" t="s">
        <v>3410</v>
      </c>
      <c r="AN67" t="s">
        <v>3411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62</v>
      </c>
      <c r="AZ67" t="s">
        <v>3412</v>
      </c>
      <c r="BA67">
        <v>0</v>
      </c>
      <c r="BC67" t="s">
        <v>3411</v>
      </c>
      <c r="BF67" t="s">
        <v>3413</v>
      </c>
    </row>
    <row r="68" spans="1:58" x14ac:dyDescent="0.35">
      <c r="A68" t="s">
        <v>3414</v>
      </c>
      <c r="B68">
        <v>10000</v>
      </c>
      <c r="C68">
        <v>20000</v>
      </c>
      <c r="D68" s="3">
        <v>45800</v>
      </c>
      <c r="E68" t="s">
        <v>59</v>
      </c>
      <c r="F68" t="s">
        <v>3415</v>
      </c>
      <c r="G68" t="s">
        <v>3416</v>
      </c>
      <c r="I68">
        <v>2</v>
      </c>
      <c r="J68" t="s">
        <v>940</v>
      </c>
      <c r="K68">
        <v>60</v>
      </c>
      <c r="L68" t="s">
        <v>63</v>
      </c>
      <c r="M68" s="4">
        <v>13000</v>
      </c>
      <c r="P68" s="3">
        <v>45797</v>
      </c>
      <c r="R68">
        <v>1</v>
      </c>
      <c r="S68" s="4">
        <v>13000</v>
      </c>
      <c r="T68" t="s">
        <v>64</v>
      </c>
      <c r="U68" t="s">
        <v>3417</v>
      </c>
      <c r="V68">
        <v>0</v>
      </c>
      <c r="W68" s="4">
        <v>10000</v>
      </c>
      <c r="X68" s="4">
        <v>3000</v>
      </c>
      <c r="Y68">
        <v>0</v>
      </c>
      <c r="Z68">
        <v>0</v>
      </c>
      <c r="AA68">
        <v>0</v>
      </c>
      <c r="AD68">
        <v>0</v>
      </c>
      <c r="AM68" t="s">
        <v>3418</v>
      </c>
      <c r="AN68" t="s">
        <v>3411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Y68" t="s">
        <v>62</v>
      </c>
      <c r="AZ68" t="s">
        <v>3419</v>
      </c>
      <c r="BA68">
        <v>0</v>
      </c>
      <c r="BC68" t="s">
        <v>3411</v>
      </c>
      <c r="BF68" t="s">
        <v>3413</v>
      </c>
    </row>
    <row r="69" spans="1:58" x14ac:dyDescent="0.35">
      <c r="A69" t="s">
        <v>3420</v>
      </c>
      <c r="B69">
        <v>10000</v>
      </c>
      <c r="C69">
        <v>20000</v>
      </c>
      <c r="D69" s="3">
        <v>45798</v>
      </c>
      <c r="E69" t="s">
        <v>59</v>
      </c>
      <c r="F69" t="s">
        <v>3421</v>
      </c>
      <c r="G69" t="s">
        <v>2630</v>
      </c>
      <c r="I69">
        <v>2</v>
      </c>
      <c r="J69" t="s">
        <v>940</v>
      </c>
      <c r="K69">
        <v>60</v>
      </c>
      <c r="L69" t="s">
        <v>63</v>
      </c>
      <c r="M69" s="4">
        <v>4000</v>
      </c>
      <c r="P69" s="3">
        <v>45797</v>
      </c>
      <c r="R69">
        <v>1</v>
      </c>
      <c r="S69" s="4">
        <v>4000</v>
      </c>
      <c r="T69" t="s">
        <v>64</v>
      </c>
      <c r="U69" t="s">
        <v>3422</v>
      </c>
      <c r="V69">
        <v>0</v>
      </c>
      <c r="W69" s="4">
        <v>3000</v>
      </c>
      <c r="X69" s="4">
        <v>1000</v>
      </c>
      <c r="Y69">
        <v>0</v>
      </c>
      <c r="Z69">
        <v>0</v>
      </c>
      <c r="AA69">
        <v>0</v>
      </c>
      <c r="AD69">
        <v>0</v>
      </c>
      <c r="AM69" t="s">
        <v>3423</v>
      </c>
      <c r="AN69" t="s">
        <v>3411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Y69" t="s">
        <v>62</v>
      </c>
      <c r="AZ69" t="s">
        <v>3424</v>
      </c>
      <c r="BA69">
        <v>0</v>
      </c>
      <c r="BC69" t="s">
        <v>3411</v>
      </c>
      <c r="BF69" t="s">
        <v>3413</v>
      </c>
    </row>
    <row r="70" spans="1:58" x14ac:dyDescent="0.35">
      <c r="A70" t="s">
        <v>3425</v>
      </c>
      <c r="B70">
        <v>10000</v>
      </c>
      <c r="C70">
        <v>10000</v>
      </c>
      <c r="D70" s="3">
        <v>45797</v>
      </c>
      <c r="E70" t="s">
        <v>59</v>
      </c>
      <c r="F70" t="s">
        <v>3426</v>
      </c>
      <c r="G70" t="s">
        <v>3427</v>
      </c>
      <c r="I70">
        <v>1</v>
      </c>
      <c r="J70" t="s">
        <v>940</v>
      </c>
      <c r="K70">
        <v>93</v>
      </c>
      <c r="L70" t="s">
        <v>207</v>
      </c>
      <c r="M70">
        <v>288</v>
      </c>
      <c r="P70" s="3">
        <v>45797</v>
      </c>
      <c r="R70">
        <v>20</v>
      </c>
      <c r="S70" s="4">
        <v>5760</v>
      </c>
      <c r="T70" t="s">
        <v>64</v>
      </c>
      <c r="U70">
        <v>5000514990001</v>
      </c>
      <c r="V70">
        <v>0</v>
      </c>
      <c r="W70" s="4">
        <v>5000</v>
      </c>
      <c r="X70">
        <v>760</v>
      </c>
      <c r="Y70">
        <v>0</v>
      </c>
      <c r="Z70">
        <v>0</v>
      </c>
      <c r="AA70">
        <v>0</v>
      </c>
      <c r="AD70">
        <v>0</v>
      </c>
      <c r="AM70">
        <v>500051499</v>
      </c>
      <c r="AN70" t="s">
        <v>89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Y70" t="s">
        <v>62</v>
      </c>
      <c r="AZ70" t="s">
        <v>3428</v>
      </c>
      <c r="BA70">
        <v>0</v>
      </c>
      <c r="BC70" t="s">
        <v>89</v>
      </c>
      <c r="BF70" t="s">
        <v>3429</v>
      </c>
    </row>
    <row r="71" spans="1:58" x14ac:dyDescent="0.35">
      <c r="A71" t="s">
        <v>3425</v>
      </c>
      <c r="B71">
        <v>10000</v>
      </c>
      <c r="C71">
        <v>20000</v>
      </c>
      <c r="D71" s="3">
        <v>45797</v>
      </c>
      <c r="E71" t="s">
        <v>59</v>
      </c>
      <c r="F71" t="s">
        <v>3426</v>
      </c>
      <c r="G71" t="s">
        <v>3427</v>
      </c>
      <c r="I71">
        <v>2</v>
      </c>
      <c r="J71" t="s">
        <v>940</v>
      </c>
      <c r="K71">
        <v>82</v>
      </c>
      <c r="L71" t="s">
        <v>191</v>
      </c>
      <c r="M71">
        <v>934</v>
      </c>
      <c r="P71" s="3">
        <v>45797</v>
      </c>
      <c r="R71">
        <v>6</v>
      </c>
      <c r="S71" s="4">
        <v>5604</v>
      </c>
      <c r="T71" t="s">
        <v>64</v>
      </c>
      <c r="U71">
        <v>5000514990001</v>
      </c>
      <c r="V71">
        <v>0</v>
      </c>
      <c r="W71" s="4">
        <v>5000</v>
      </c>
      <c r="X71">
        <v>604</v>
      </c>
      <c r="Y71">
        <v>0</v>
      </c>
      <c r="Z71">
        <v>0</v>
      </c>
      <c r="AA71">
        <v>0</v>
      </c>
      <c r="AD71">
        <v>0</v>
      </c>
      <c r="AM71">
        <v>500051499</v>
      </c>
      <c r="AN71" t="s">
        <v>89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Y71" t="s">
        <v>62</v>
      </c>
      <c r="AZ71" t="s">
        <v>3428</v>
      </c>
      <c r="BA71">
        <v>0</v>
      </c>
      <c r="BC71" t="s">
        <v>89</v>
      </c>
      <c r="BF71" t="s">
        <v>3429</v>
      </c>
    </row>
    <row r="72" spans="1:58" x14ac:dyDescent="0.35">
      <c r="A72" t="s">
        <v>3430</v>
      </c>
      <c r="B72">
        <v>10000</v>
      </c>
      <c r="C72">
        <v>20000</v>
      </c>
      <c r="D72" s="3">
        <v>45797</v>
      </c>
      <c r="E72" t="s">
        <v>59</v>
      </c>
      <c r="F72" s="5">
        <v>0.45208333333333334</v>
      </c>
      <c r="G72" t="s">
        <v>3174</v>
      </c>
      <c r="I72">
        <v>2</v>
      </c>
      <c r="J72" t="s">
        <v>940</v>
      </c>
      <c r="K72">
        <v>82</v>
      </c>
      <c r="L72" t="s">
        <v>191</v>
      </c>
      <c r="M72" s="4">
        <v>1084</v>
      </c>
      <c r="P72" s="3">
        <v>45797</v>
      </c>
      <c r="R72">
        <v>6</v>
      </c>
      <c r="S72" s="4">
        <v>6504</v>
      </c>
      <c r="T72" t="s">
        <v>64</v>
      </c>
      <c r="U72">
        <v>5000602740001</v>
      </c>
      <c r="V72">
        <v>0</v>
      </c>
      <c r="W72" s="4">
        <v>5000</v>
      </c>
      <c r="X72" s="4">
        <v>1504</v>
      </c>
      <c r="Y72">
        <v>0</v>
      </c>
      <c r="Z72">
        <v>0</v>
      </c>
      <c r="AA72">
        <v>0</v>
      </c>
      <c r="AD72">
        <v>0</v>
      </c>
      <c r="AM72">
        <v>500060274</v>
      </c>
      <c r="AN72" t="s">
        <v>89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Y72" t="s">
        <v>62</v>
      </c>
      <c r="AZ72" t="s">
        <v>3431</v>
      </c>
      <c r="BA72">
        <v>0</v>
      </c>
      <c r="BC72" t="s">
        <v>89</v>
      </c>
      <c r="BF72" t="s">
        <v>3429</v>
      </c>
    </row>
    <row r="73" spans="1:58" x14ac:dyDescent="0.35">
      <c r="A73" t="s">
        <v>3432</v>
      </c>
      <c r="B73">
        <v>10000</v>
      </c>
      <c r="C73">
        <v>20000</v>
      </c>
      <c r="D73" s="3">
        <v>45797</v>
      </c>
      <c r="E73" t="s">
        <v>59</v>
      </c>
      <c r="F73" s="5">
        <v>0.45258101851851851</v>
      </c>
      <c r="G73" t="s">
        <v>3174</v>
      </c>
      <c r="I73">
        <v>2</v>
      </c>
      <c r="J73" t="s">
        <v>940</v>
      </c>
      <c r="K73">
        <v>82</v>
      </c>
      <c r="L73" t="s">
        <v>191</v>
      </c>
      <c r="M73" s="4">
        <v>1084</v>
      </c>
      <c r="P73" s="3">
        <v>45797</v>
      </c>
      <c r="R73">
        <v>6</v>
      </c>
      <c r="S73" s="4">
        <v>6504</v>
      </c>
      <c r="T73" t="s">
        <v>64</v>
      </c>
      <c r="U73">
        <v>5000514980001</v>
      </c>
      <c r="V73">
        <v>0</v>
      </c>
      <c r="W73" s="4">
        <v>5000</v>
      </c>
      <c r="X73" s="4">
        <v>1504</v>
      </c>
      <c r="Y73">
        <v>0</v>
      </c>
      <c r="Z73">
        <v>0</v>
      </c>
      <c r="AA73">
        <v>0</v>
      </c>
      <c r="AD73">
        <v>0</v>
      </c>
      <c r="AM73">
        <v>500051498</v>
      </c>
      <c r="AN73" t="s">
        <v>89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Y73" t="s">
        <v>62</v>
      </c>
      <c r="AZ73" t="s">
        <v>3433</v>
      </c>
      <c r="BA73">
        <v>0</v>
      </c>
      <c r="BC73" t="s">
        <v>89</v>
      </c>
      <c r="BF73" t="s">
        <v>3434</v>
      </c>
    </row>
    <row r="74" spans="1:58" x14ac:dyDescent="0.35">
      <c r="A74" t="s">
        <v>3435</v>
      </c>
      <c r="B74">
        <v>10000</v>
      </c>
      <c r="C74">
        <v>10000</v>
      </c>
      <c r="D74" s="3">
        <v>45797</v>
      </c>
      <c r="E74" t="s">
        <v>59</v>
      </c>
      <c r="F74" t="s">
        <v>3436</v>
      </c>
      <c r="G74" t="s">
        <v>3427</v>
      </c>
      <c r="I74">
        <v>1</v>
      </c>
      <c r="J74" t="s">
        <v>940</v>
      </c>
      <c r="K74">
        <v>93</v>
      </c>
      <c r="L74" t="s">
        <v>207</v>
      </c>
      <c r="M74">
        <v>690</v>
      </c>
      <c r="P74" s="3">
        <v>45797</v>
      </c>
      <c r="R74">
        <v>20</v>
      </c>
      <c r="S74" s="4">
        <v>13800</v>
      </c>
      <c r="T74" t="s">
        <v>64</v>
      </c>
      <c r="U74">
        <v>5000514990001</v>
      </c>
      <c r="V74">
        <v>0</v>
      </c>
      <c r="W74" s="4">
        <v>12000</v>
      </c>
      <c r="X74" s="4">
        <v>1800</v>
      </c>
      <c r="Y74">
        <v>0</v>
      </c>
      <c r="Z74">
        <v>0</v>
      </c>
      <c r="AA74">
        <v>0</v>
      </c>
      <c r="AD74">
        <v>0</v>
      </c>
      <c r="AM74">
        <v>500051499</v>
      </c>
      <c r="AN74" t="s">
        <v>89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Y74" t="s">
        <v>62</v>
      </c>
      <c r="AZ74" t="s">
        <v>3437</v>
      </c>
      <c r="BA74">
        <v>0</v>
      </c>
      <c r="BC74" t="s">
        <v>89</v>
      </c>
      <c r="BF74" t="s">
        <v>3434</v>
      </c>
    </row>
    <row r="75" spans="1:58" x14ac:dyDescent="0.35">
      <c r="A75" t="s">
        <v>3435</v>
      </c>
      <c r="B75">
        <v>10000</v>
      </c>
      <c r="C75">
        <v>20000</v>
      </c>
      <c r="D75" s="3">
        <v>45797</v>
      </c>
      <c r="E75" t="s">
        <v>59</v>
      </c>
      <c r="F75" t="s">
        <v>3436</v>
      </c>
      <c r="G75" t="s">
        <v>3427</v>
      </c>
      <c r="I75">
        <v>2</v>
      </c>
      <c r="J75" t="s">
        <v>940</v>
      </c>
      <c r="K75">
        <v>82</v>
      </c>
      <c r="L75" t="s">
        <v>191</v>
      </c>
      <c r="M75" s="4">
        <v>2167</v>
      </c>
      <c r="P75" s="3">
        <v>45797</v>
      </c>
      <c r="R75">
        <v>6</v>
      </c>
      <c r="S75" s="4">
        <v>13002</v>
      </c>
      <c r="T75" t="s">
        <v>64</v>
      </c>
      <c r="U75">
        <v>5000514990001</v>
      </c>
      <c r="V75">
        <v>0</v>
      </c>
      <c r="W75" s="4">
        <v>12000</v>
      </c>
      <c r="X75" s="4">
        <v>1002</v>
      </c>
      <c r="Y75">
        <v>0</v>
      </c>
      <c r="Z75">
        <v>0</v>
      </c>
      <c r="AA75">
        <v>0</v>
      </c>
      <c r="AD75">
        <v>0</v>
      </c>
      <c r="AM75">
        <v>500051499</v>
      </c>
      <c r="AN75" t="s">
        <v>89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Y75" t="s">
        <v>62</v>
      </c>
      <c r="AZ75" t="s">
        <v>3437</v>
      </c>
      <c r="BA75">
        <v>0</v>
      </c>
      <c r="BC75" t="s">
        <v>89</v>
      </c>
      <c r="BF75" t="s">
        <v>3434</v>
      </c>
    </row>
    <row r="76" spans="1:58" x14ac:dyDescent="0.35">
      <c r="A76" t="s">
        <v>3438</v>
      </c>
      <c r="B76">
        <v>10000</v>
      </c>
      <c r="C76">
        <v>20000</v>
      </c>
      <c r="D76" s="3">
        <v>45797</v>
      </c>
      <c r="E76" t="s">
        <v>59</v>
      </c>
      <c r="F76" s="5">
        <v>0.45313657407407409</v>
      </c>
      <c r="G76" t="s">
        <v>3174</v>
      </c>
      <c r="I76">
        <v>2</v>
      </c>
      <c r="J76" t="s">
        <v>940</v>
      </c>
      <c r="K76">
        <v>82</v>
      </c>
      <c r="L76" t="s">
        <v>191</v>
      </c>
      <c r="M76" s="4">
        <v>1084</v>
      </c>
      <c r="P76" s="3">
        <v>45797</v>
      </c>
      <c r="R76">
        <v>6</v>
      </c>
      <c r="S76" s="4">
        <v>6504</v>
      </c>
      <c r="T76" t="s">
        <v>64</v>
      </c>
      <c r="U76">
        <v>5000634590001</v>
      </c>
      <c r="V76">
        <v>0</v>
      </c>
      <c r="W76" s="4">
        <v>5000</v>
      </c>
      <c r="X76" s="4">
        <v>1504</v>
      </c>
      <c r="Y76">
        <v>0</v>
      </c>
      <c r="Z76">
        <v>0</v>
      </c>
      <c r="AA76">
        <v>0</v>
      </c>
      <c r="AD76">
        <v>0</v>
      </c>
      <c r="AM76">
        <v>500063459</v>
      </c>
      <c r="AN76" t="s">
        <v>89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Y76" t="s">
        <v>62</v>
      </c>
      <c r="AZ76" t="s">
        <v>3439</v>
      </c>
      <c r="BA76">
        <v>0</v>
      </c>
      <c r="BC76" t="s">
        <v>89</v>
      </c>
      <c r="BF76" t="s">
        <v>3434</v>
      </c>
    </row>
    <row r="77" spans="1:58" x14ac:dyDescent="0.35">
      <c r="A77" t="s">
        <v>3440</v>
      </c>
      <c r="B77">
        <v>10000</v>
      </c>
      <c r="C77">
        <v>10000</v>
      </c>
      <c r="D77" s="3">
        <v>45798</v>
      </c>
      <c r="E77" t="s">
        <v>59</v>
      </c>
      <c r="F77" t="s">
        <v>3217</v>
      </c>
      <c r="G77" t="s">
        <v>3441</v>
      </c>
      <c r="I77">
        <v>1</v>
      </c>
      <c r="J77" t="s">
        <v>940</v>
      </c>
      <c r="K77">
        <v>78</v>
      </c>
      <c r="L77" t="s">
        <v>240</v>
      </c>
      <c r="M77">
        <v>400</v>
      </c>
      <c r="P77" s="3">
        <v>45797</v>
      </c>
      <c r="R77">
        <v>3</v>
      </c>
      <c r="S77" s="4">
        <v>1200</v>
      </c>
      <c r="T77" t="s">
        <v>64</v>
      </c>
      <c r="U77" t="s">
        <v>3442</v>
      </c>
      <c r="V77">
        <v>0</v>
      </c>
      <c r="W77" s="4">
        <v>1200</v>
      </c>
      <c r="X77">
        <v>0</v>
      </c>
      <c r="Y77">
        <v>0</v>
      </c>
      <c r="Z77">
        <v>0</v>
      </c>
      <c r="AA77">
        <v>0</v>
      </c>
      <c r="AD77">
        <v>0</v>
      </c>
      <c r="AM77" t="s">
        <v>3443</v>
      </c>
      <c r="AN77" t="s">
        <v>1307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Y77" t="s">
        <v>62</v>
      </c>
      <c r="AZ77" t="s">
        <v>3444</v>
      </c>
      <c r="BA77">
        <v>0</v>
      </c>
      <c r="BC77" t="s">
        <v>1307</v>
      </c>
      <c r="BF77" t="s">
        <v>3445</v>
      </c>
    </row>
    <row r="78" spans="1:58" x14ac:dyDescent="0.35">
      <c r="A78" t="s">
        <v>3446</v>
      </c>
      <c r="B78">
        <v>10000</v>
      </c>
      <c r="C78">
        <v>10000</v>
      </c>
      <c r="D78" s="3">
        <v>45798</v>
      </c>
      <c r="E78" t="s">
        <v>59</v>
      </c>
      <c r="F78" t="s">
        <v>3447</v>
      </c>
      <c r="G78" t="s">
        <v>3166</v>
      </c>
      <c r="I78">
        <v>1</v>
      </c>
      <c r="J78" t="s">
        <v>940</v>
      </c>
      <c r="K78" t="s">
        <v>182</v>
      </c>
      <c r="L78" t="s">
        <v>188</v>
      </c>
      <c r="M78">
        <v>195</v>
      </c>
      <c r="P78" s="3">
        <v>45797</v>
      </c>
      <c r="R78">
        <v>18</v>
      </c>
      <c r="S78" s="4">
        <v>3512</v>
      </c>
      <c r="T78" t="s">
        <v>64</v>
      </c>
      <c r="U78">
        <v>5000478020001</v>
      </c>
      <c r="V78">
        <v>0</v>
      </c>
      <c r="W78" s="4">
        <v>2500</v>
      </c>
      <c r="X78" s="4">
        <v>1012</v>
      </c>
      <c r="Y78">
        <v>0</v>
      </c>
      <c r="Z78">
        <v>0</v>
      </c>
      <c r="AA78">
        <v>0</v>
      </c>
      <c r="AD78">
        <v>0</v>
      </c>
      <c r="AM78">
        <v>500047802</v>
      </c>
      <c r="AN78" t="s">
        <v>89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Y78" t="s">
        <v>62</v>
      </c>
      <c r="AZ78" t="s">
        <v>3448</v>
      </c>
      <c r="BA78">
        <v>0</v>
      </c>
      <c r="BC78" t="s">
        <v>89</v>
      </c>
      <c r="BF78" t="s">
        <v>3449</v>
      </c>
    </row>
    <row r="79" spans="1:58" x14ac:dyDescent="0.35">
      <c r="A79" t="s">
        <v>3446</v>
      </c>
      <c r="B79">
        <v>20000</v>
      </c>
      <c r="C79">
        <v>10000</v>
      </c>
      <c r="D79" s="3">
        <v>45798</v>
      </c>
      <c r="E79" t="s">
        <v>59</v>
      </c>
      <c r="F79" t="s">
        <v>3447</v>
      </c>
      <c r="G79" t="s">
        <v>3166</v>
      </c>
      <c r="I79">
        <v>1</v>
      </c>
      <c r="J79" t="s">
        <v>940</v>
      </c>
      <c r="K79" t="s">
        <v>182</v>
      </c>
      <c r="L79" t="s">
        <v>188</v>
      </c>
      <c r="M79">
        <v>139</v>
      </c>
      <c r="P79" s="3">
        <v>45797</v>
      </c>
      <c r="R79">
        <v>18</v>
      </c>
      <c r="S79" s="4">
        <v>2500</v>
      </c>
      <c r="T79" t="s">
        <v>64</v>
      </c>
      <c r="U79">
        <v>5000478020001</v>
      </c>
      <c r="V79">
        <v>0</v>
      </c>
      <c r="W79" s="4">
        <v>2500</v>
      </c>
      <c r="X79">
        <v>0</v>
      </c>
      <c r="Y79">
        <v>0</v>
      </c>
      <c r="Z79">
        <v>0</v>
      </c>
      <c r="AA79">
        <v>0</v>
      </c>
      <c r="AD79">
        <v>0</v>
      </c>
      <c r="AM79">
        <v>500047802</v>
      </c>
      <c r="AN79" t="s">
        <v>89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Y79" t="s">
        <v>62</v>
      </c>
      <c r="AZ79" t="s">
        <v>3448</v>
      </c>
      <c r="BA79">
        <v>0</v>
      </c>
      <c r="BC79" t="s">
        <v>89</v>
      </c>
      <c r="BF79" t="s">
        <v>3449</v>
      </c>
    </row>
    <row r="80" spans="1:58" x14ac:dyDescent="0.35">
      <c r="A80" t="s">
        <v>3450</v>
      </c>
      <c r="B80">
        <v>10000</v>
      </c>
      <c r="C80">
        <v>10000</v>
      </c>
      <c r="D80" s="3">
        <v>45798</v>
      </c>
      <c r="E80" t="s">
        <v>59</v>
      </c>
      <c r="F80" t="s">
        <v>3451</v>
      </c>
      <c r="G80" t="s">
        <v>3166</v>
      </c>
      <c r="I80">
        <v>1</v>
      </c>
      <c r="J80" t="s">
        <v>940</v>
      </c>
      <c r="K80" t="s">
        <v>182</v>
      </c>
      <c r="L80" t="s">
        <v>188</v>
      </c>
      <c r="M80">
        <v>181</v>
      </c>
      <c r="P80" s="3">
        <v>45797</v>
      </c>
      <c r="R80">
        <v>18</v>
      </c>
      <c r="S80" s="4">
        <v>3260</v>
      </c>
      <c r="T80" t="s">
        <v>64</v>
      </c>
      <c r="U80">
        <v>5000580770001</v>
      </c>
      <c r="V80">
        <v>0</v>
      </c>
      <c r="W80" s="4">
        <v>2500</v>
      </c>
      <c r="X80">
        <v>760</v>
      </c>
      <c r="Y80">
        <v>0</v>
      </c>
      <c r="Z80">
        <v>0</v>
      </c>
      <c r="AA80">
        <v>0</v>
      </c>
      <c r="AD80">
        <v>0</v>
      </c>
      <c r="AM80">
        <v>500058077</v>
      </c>
      <c r="AN80" t="s">
        <v>89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Y80" t="s">
        <v>62</v>
      </c>
      <c r="AZ80" t="s">
        <v>3452</v>
      </c>
      <c r="BA80">
        <v>0</v>
      </c>
      <c r="BC80" t="s">
        <v>89</v>
      </c>
      <c r="BF80" t="s">
        <v>3449</v>
      </c>
    </row>
    <row r="81" spans="1:58" x14ac:dyDescent="0.35">
      <c r="A81" t="s">
        <v>3450</v>
      </c>
      <c r="B81">
        <v>20000</v>
      </c>
      <c r="C81">
        <v>10000</v>
      </c>
      <c r="D81" s="3">
        <v>45798</v>
      </c>
      <c r="E81" t="s">
        <v>59</v>
      </c>
      <c r="F81" t="s">
        <v>3451</v>
      </c>
      <c r="G81" t="s">
        <v>3166</v>
      </c>
      <c r="I81">
        <v>1</v>
      </c>
      <c r="J81" t="s">
        <v>940</v>
      </c>
      <c r="K81" t="s">
        <v>182</v>
      </c>
      <c r="L81" t="s">
        <v>188</v>
      </c>
      <c r="M81">
        <v>139</v>
      </c>
      <c r="P81" s="3">
        <v>45797</v>
      </c>
      <c r="R81">
        <v>18</v>
      </c>
      <c r="S81" s="4">
        <v>2500</v>
      </c>
      <c r="T81" t="s">
        <v>64</v>
      </c>
      <c r="U81">
        <v>5000580770001</v>
      </c>
      <c r="V81">
        <v>0</v>
      </c>
      <c r="W81" s="4">
        <v>2500</v>
      </c>
      <c r="X81">
        <v>0</v>
      </c>
      <c r="Y81">
        <v>0</v>
      </c>
      <c r="Z81">
        <v>0</v>
      </c>
      <c r="AA81">
        <v>0</v>
      </c>
      <c r="AD81">
        <v>0</v>
      </c>
      <c r="AM81">
        <v>500058077</v>
      </c>
      <c r="AN81" t="s">
        <v>89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Y81" t="s">
        <v>62</v>
      </c>
      <c r="AZ81" t="s">
        <v>3452</v>
      </c>
      <c r="BA81">
        <v>0</v>
      </c>
      <c r="BC81" t="s">
        <v>89</v>
      </c>
      <c r="BF81" t="s">
        <v>3449</v>
      </c>
    </row>
    <row r="82" spans="1:58" x14ac:dyDescent="0.35">
      <c r="A82" t="s">
        <v>3453</v>
      </c>
      <c r="B82">
        <v>10000</v>
      </c>
      <c r="C82">
        <v>10000</v>
      </c>
      <c r="D82" s="3">
        <v>45798</v>
      </c>
      <c r="E82" t="s">
        <v>59</v>
      </c>
      <c r="F82" t="s">
        <v>3454</v>
      </c>
      <c r="G82" t="s">
        <v>3427</v>
      </c>
      <c r="I82">
        <v>1</v>
      </c>
      <c r="J82" t="s">
        <v>940</v>
      </c>
      <c r="K82">
        <v>93</v>
      </c>
      <c r="L82" t="s">
        <v>207</v>
      </c>
      <c r="M82">
        <v>250</v>
      </c>
      <c r="P82" s="3">
        <v>45797</v>
      </c>
      <c r="R82">
        <v>18</v>
      </c>
      <c r="S82" s="4">
        <v>4506</v>
      </c>
      <c r="T82" t="s">
        <v>64</v>
      </c>
      <c r="U82">
        <v>5000580790001</v>
      </c>
      <c r="V82">
        <v>0</v>
      </c>
      <c r="W82" s="4">
        <v>3000</v>
      </c>
      <c r="X82" s="4">
        <v>1506</v>
      </c>
      <c r="Y82">
        <v>0</v>
      </c>
      <c r="Z82">
        <v>0</v>
      </c>
      <c r="AA82">
        <v>0</v>
      </c>
      <c r="AD82">
        <v>0</v>
      </c>
      <c r="AM82">
        <v>500058079</v>
      </c>
      <c r="AN82" t="s">
        <v>89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Y82" t="s">
        <v>62</v>
      </c>
      <c r="AZ82" t="s">
        <v>3455</v>
      </c>
      <c r="BA82">
        <v>0</v>
      </c>
      <c r="BC82" t="s">
        <v>89</v>
      </c>
      <c r="BF82" t="s">
        <v>3449</v>
      </c>
    </row>
    <row r="83" spans="1:58" x14ac:dyDescent="0.35">
      <c r="A83" t="s">
        <v>3453</v>
      </c>
      <c r="B83">
        <v>20000</v>
      </c>
      <c r="C83">
        <v>10000</v>
      </c>
      <c r="D83" s="3">
        <v>45798</v>
      </c>
      <c r="E83" t="s">
        <v>59</v>
      </c>
      <c r="F83" t="s">
        <v>3454</v>
      </c>
      <c r="G83" t="s">
        <v>3427</v>
      </c>
      <c r="I83">
        <v>1</v>
      </c>
      <c r="J83" t="s">
        <v>940</v>
      </c>
      <c r="K83">
        <v>93</v>
      </c>
      <c r="L83" t="s">
        <v>207</v>
      </c>
      <c r="M83">
        <v>167</v>
      </c>
      <c r="P83" s="3">
        <v>45797</v>
      </c>
      <c r="R83">
        <v>18</v>
      </c>
      <c r="S83" s="4">
        <v>3000</v>
      </c>
      <c r="T83" t="s">
        <v>64</v>
      </c>
      <c r="U83">
        <v>5000580790001</v>
      </c>
      <c r="V83">
        <v>0</v>
      </c>
      <c r="W83" s="4">
        <v>3000</v>
      </c>
      <c r="X83">
        <v>0</v>
      </c>
      <c r="Y83">
        <v>0</v>
      </c>
      <c r="Z83">
        <v>0</v>
      </c>
      <c r="AA83">
        <v>0</v>
      </c>
      <c r="AD83">
        <v>0</v>
      </c>
      <c r="AM83">
        <v>500058079</v>
      </c>
      <c r="AN83" t="s">
        <v>89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Y83" t="s">
        <v>62</v>
      </c>
      <c r="AZ83" t="s">
        <v>3455</v>
      </c>
      <c r="BA83">
        <v>0</v>
      </c>
      <c r="BC83" t="s">
        <v>89</v>
      </c>
      <c r="BF83" t="s">
        <v>3449</v>
      </c>
    </row>
    <row r="84" spans="1:58" x14ac:dyDescent="0.35">
      <c r="A84" t="s">
        <v>3456</v>
      </c>
      <c r="B84">
        <v>10000</v>
      </c>
      <c r="C84">
        <v>10000</v>
      </c>
      <c r="D84" s="3">
        <v>45798</v>
      </c>
      <c r="E84" t="s">
        <v>59</v>
      </c>
      <c r="F84" t="s">
        <v>3457</v>
      </c>
      <c r="G84" t="s">
        <v>3427</v>
      </c>
      <c r="I84">
        <v>1</v>
      </c>
      <c r="J84" t="s">
        <v>940</v>
      </c>
      <c r="K84">
        <v>93</v>
      </c>
      <c r="L84" t="s">
        <v>207</v>
      </c>
      <c r="M84">
        <v>397</v>
      </c>
      <c r="P84" s="3">
        <v>45797</v>
      </c>
      <c r="R84">
        <v>18</v>
      </c>
      <c r="S84" s="4">
        <v>7154</v>
      </c>
      <c r="T84" t="s">
        <v>64</v>
      </c>
      <c r="U84">
        <v>5000582270001</v>
      </c>
      <c r="V84">
        <v>0</v>
      </c>
      <c r="W84" s="4">
        <v>5500</v>
      </c>
      <c r="X84" s="4">
        <v>1654</v>
      </c>
      <c r="Y84">
        <v>0</v>
      </c>
      <c r="Z84">
        <v>0</v>
      </c>
      <c r="AA84">
        <v>0</v>
      </c>
      <c r="AD84">
        <v>0</v>
      </c>
      <c r="AM84">
        <v>500058227</v>
      </c>
      <c r="AN84" t="s">
        <v>89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Y84" t="s">
        <v>62</v>
      </c>
      <c r="AZ84" t="s">
        <v>3458</v>
      </c>
      <c r="BA84">
        <v>0</v>
      </c>
      <c r="BC84" t="s">
        <v>89</v>
      </c>
      <c r="BF84" t="s">
        <v>3449</v>
      </c>
    </row>
    <row r="85" spans="1:58" x14ac:dyDescent="0.35">
      <c r="A85" t="s">
        <v>3456</v>
      </c>
      <c r="B85">
        <v>20000</v>
      </c>
      <c r="C85">
        <v>10000</v>
      </c>
      <c r="D85" s="3">
        <v>45798</v>
      </c>
      <c r="E85" t="s">
        <v>59</v>
      </c>
      <c r="F85" t="s">
        <v>3457</v>
      </c>
      <c r="G85" t="s">
        <v>3427</v>
      </c>
      <c r="I85">
        <v>1</v>
      </c>
      <c r="J85" t="s">
        <v>940</v>
      </c>
      <c r="K85">
        <v>93</v>
      </c>
      <c r="L85" t="s">
        <v>207</v>
      </c>
      <c r="M85">
        <v>306</v>
      </c>
      <c r="P85" s="3">
        <v>45797</v>
      </c>
      <c r="R85">
        <v>18</v>
      </c>
      <c r="S85" s="4">
        <v>5500</v>
      </c>
      <c r="T85" t="s">
        <v>64</v>
      </c>
      <c r="U85">
        <v>5000582270001</v>
      </c>
      <c r="V85">
        <v>0</v>
      </c>
      <c r="W85" s="4">
        <v>5500</v>
      </c>
      <c r="X85">
        <v>0</v>
      </c>
      <c r="Y85">
        <v>0</v>
      </c>
      <c r="Z85">
        <v>0</v>
      </c>
      <c r="AA85">
        <v>0</v>
      </c>
      <c r="AD85">
        <v>0</v>
      </c>
      <c r="AM85">
        <v>500058227</v>
      </c>
      <c r="AN85" t="s">
        <v>89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Y85" t="s">
        <v>62</v>
      </c>
      <c r="AZ85" t="s">
        <v>3458</v>
      </c>
      <c r="BA85">
        <v>0</v>
      </c>
      <c r="BC85" t="s">
        <v>89</v>
      </c>
      <c r="BF85" t="s">
        <v>3449</v>
      </c>
    </row>
    <row r="86" spans="1:58" x14ac:dyDescent="0.35">
      <c r="A86" t="s">
        <v>3459</v>
      </c>
      <c r="B86">
        <v>10000</v>
      </c>
      <c r="C86">
        <v>10000</v>
      </c>
      <c r="D86" s="3">
        <v>45798</v>
      </c>
      <c r="E86" t="s">
        <v>59</v>
      </c>
      <c r="F86" t="s">
        <v>3460</v>
      </c>
      <c r="G86" t="s">
        <v>3166</v>
      </c>
      <c r="I86">
        <v>1</v>
      </c>
      <c r="J86" t="s">
        <v>940</v>
      </c>
      <c r="K86" t="s">
        <v>182</v>
      </c>
      <c r="L86" t="s">
        <v>188</v>
      </c>
      <c r="M86">
        <v>195</v>
      </c>
      <c r="P86" s="3">
        <v>45797</v>
      </c>
      <c r="R86">
        <v>18</v>
      </c>
      <c r="S86" s="4">
        <v>3512</v>
      </c>
      <c r="T86" t="s">
        <v>64</v>
      </c>
      <c r="U86">
        <v>5000582280001</v>
      </c>
      <c r="V86">
        <v>0</v>
      </c>
      <c r="W86" s="4">
        <v>2500</v>
      </c>
      <c r="X86" s="4">
        <v>1012</v>
      </c>
      <c r="Y86">
        <v>0</v>
      </c>
      <c r="Z86">
        <v>0</v>
      </c>
      <c r="AA86">
        <v>0</v>
      </c>
      <c r="AD86">
        <v>0</v>
      </c>
      <c r="AM86">
        <v>500058228</v>
      </c>
      <c r="AN86" t="s">
        <v>89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Y86" t="s">
        <v>62</v>
      </c>
      <c r="AZ86" t="s">
        <v>3461</v>
      </c>
      <c r="BA86">
        <v>0</v>
      </c>
      <c r="BC86" t="s">
        <v>89</v>
      </c>
      <c r="BF86" t="s">
        <v>3449</v>
      </c>
    </row>
    <row r="87" spans="1:58" x14ac:dyDescent="0.35">
      <c r="A87" t="s">
        <v>3459</v>
      </c>
      <c r="B87">
        <v>20000</v>
      </c>
      <c r="C87">
        <v>10000</v>
      </c>
      <c r="D87" s="3">
        <v>45798</v>
      </c>
      <c r="E87" t="s">
        <v>59</v>
      </c>
      <c r="F87" t="s">
        <v>3460</v>
      </c>
      <c r="G87" t="s">
        <v>3166</v>
      </c>
      <c r="I87">
        <v>1</v>
      </c>
      <c r="J87" t="s">
        <v>940</v>
      </c>
      <c r="K87" t="s">
        <v>182</v>
      </c>
      <c r="L87" t="s">
        <v>188</v>
      </c>
      <c r="M87">
        <v>139</v>
      </c>
      <c r="P87" s="3">
        <v>45797</v>
      </c>
      <c r="R87">
        <v>18</v>
      </c>
      <c r="S87" s="4">
        <v>2500</v>
      </c>
      <c r="T87" t="s">
        <v>64</v>
      </c>
      <c r="U87">
        <v>5000582280001</v>
      </c>
      <c r="V87">
        <v>0</v>
      </c>
      <c r="W87" s="4">
        <v>2500</v>
      </c>
      <c r="X87">
        <v>0</v>
      </c>
      <c r="Y87">
        <v>0</v>
      </c>
      <c r="Z87">
        <v>0</v>
      </c>
      <c r="AA87">
        <v>0</v>
      </c>
      <c r="AD87">
        <v>0</v>
      </c>
      <c r="AM87">
        <v>500058228</v>
      </c>
      <c r="AN87" t="s">
        <v>89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Y87" t="s">
        <v>62</v>
      </c>
      <c r="AZ87" t="s">
        <v>3461</v>
      </c>
      <c r="BA87">
        <v>0</v>
      </c>
      <c r="BC87" t="s">
        <v>89</v>
      </c>
      <c r="BF87" t="s">
        <v>3449</v>
      </c>
    </row>
    <row r="88" spans="1:58" x14ac:dyDescent="0.35">
      <c r="A88" t="s">
        <v>3462</v>
      </c>
      <c r="B88">
        <v>10000</v>
      </c>
      <c r="C88">
        <v>10000</v>
      </c>
      <c r="D88" s="3">
        <v>45798</v>
      </c>
      <c r="E88" t="s">
        <v>59</v>
      </c>
      <c r="F88" t="s">
        <v>3463</v>
      </c>
      <c r="G88" t="s">
        <v>1310</v>
      </c>
      <c r="I88">
        <v>1</v>
      </c>
      <c r="J88" t="s">
        <v>940</v>
      </c>
      <c r="K88">
        <v>72</v>
      </c>
      <c r="L88" t="s">
        <v>198</v>
      </c>
      <c r="M88" s="4">
        <v>1125</v>
      </c>
      <c r="P88" s="3">
        <v>45797</v>
      </c>
      <c r="R88">
        <v>4</v>
      </c>
      <c r="S88" s="4">
        <v>4500</v>
      </c>
      <c r="T88" t="s">
        <v>64</v>
      </c>
      <c r="U88">
        <v>5000582290001</v>
      </c>
      <c r="V88">
        <v>0</v>
      </c>
      <c r="W88" s="4">
        <v>2500</v>
      </c>
      <c r="X88" s="4">
        <v>2000</v>
      </c>
      <c r="Y88">
        <v>0</v>
      </c>
      <c r="Z88">
        <v>0</v>
      </c>
      <c r="AA88">
        <v>0</v>
      </c>
      <c r="AD88">
        <v>0</v>
      </c>
      <c r="AM88">
        <v>500058229</v>
      </c>
      <c r="AN88" t="s">
        <v>89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Y88" t="s">
        <v>62</v>
      </c>
      <c r="AZ88" t="s">
        <v>3464</v>
      </c>
      <c r="BA88">
        <v>0</v>
      </c>
      <c r="BC88" t="s">
        <v>89</v>
      </c>
      <c r="BF88" t="s">
        <v>3449</v>
      </c>
    </row>
    <row r="89" spans="1:58" x14ac:dyDescent="0.35">
      <c r="A89" t="s">
        <v>3462</v>
      </c>
      <c r="B89">
        <v>20000</v>
      </c>
      <c r="C89">
        <v>10000</v>
      </c>
      <c r="D89" s="3">
        <v>45798</v>
      </c>
      <c r="E89" t="s">
        <v>59</v>
      </c>
      <c r="F89" t="s">
        <v>3463</v>
      </c>
      <c r="G89" t="s">
        <v>1310</v>
      </c>
      <c r="I89">
        <v>1</v>
      </c>
      <c r="J89" t="s">
        <v>940</v>
      </c>
      <c r="K89">
        <v>72</v>
      </c>
      <c r="L89" t="s">
        <v>198</v>
      </c>
      <c r="M89">
        <v>625</v>
      </c>
      <c r="P89" s="3">
        <v>45797</v>
      </c>
      <c r="R89">
        <v>4</v>
      </c>
      <c r="S89" s="4">
        <v>2500</v>
      </c>
      <c r="T89" t="s">
        <v>64</v>
      </c>
      <c r="U89">
        <v>5000582290001</v>
      </c>
      <c r="V89">
        <v>0</v>
      </c>
      <c r="W89" s="4">
        <v>2500</v>
      </c>
      <c r="X89">
        <v>0</v>
      </c>
      <c r="Y89">
        <v>0</v>
      </c>
      <c r="Z89">
        <v>0</v>
      </c>
      <c r="AA89">
        <v>0</v>
      </c>
      <c r="AD89">
        <v>0</v>
      </c>
      <c r="AM89">
        <v>500058229</v>
      </c>
      <c r="AN89" t="s">
        <v>89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Y89" t="s">
        <v>62</v>
      </c>
      <c r="AZ89" t="s">
        <v>3464</v>
      </c>
      <c r="BA89">
        <v>0</v>
      </c>
      <c r="BC89" t="s">
        <v>89</v>
      </c>
      <c r="BF89" t="s">
        <v>3449</v>
      </c>
    </row>
    <row r="90" spans="1:58" x14ac:dyDescent="0.35">
      <c r="A90" t="s">
        <v>3465</v>
      </c>
      <c r="B90">
        <v>10000</v>
      </c>
      <c r="C90">
        <v>10000</v>
      </c>
      <c r="D90" s="3">
        <v>45798</v>
      </c>
      <c r="E90" t="s">
        <v>59</v>
      </c>
      <c r="F90" t="s">
        <v>3466</v>
      </c>
      <c r="G90" t="s">
        <v>3427</v>
      </c>
      <c r="I90">
        <v>1</v>
      </c>
      <c r="J90" t="s">
        <v>940</v>
      </c>
      <c r="K90">
        <v>93</v>
      </c>
      <c r="L90" t="s">
        <v>207</v>
      </c>
      <c r="M90">
        <v>845</v>
      </c>
      <c r="P90" s="3">
        <v>45797</v>
      </c>
      <c r="R90">
        <v>20</v>
      </c>
      <c r="S90" s="4">
        <v>16900</v>
      </c>
      <c r="T90" t="s">
        <v>64</v>
      </c>
      <c r="U90">
        <v>5000584100001</v>
      </c>
      <c r="V90">
        <v>0</v>
      </c>
      <c r="W90" s="4">
        <v>13000</v>
      </c>
      <c r="X90" s="4">
        <v>3900</v>
      </c>
      <c r="Y90">
        <v>0</v>
      </c>
      <c r="Z90">
        <v>0</v>
      </c>
      <c r="AA90">
        <v>0</v>
      </c>
      <c r="AD90">
        <v>0</v>
      </c>
      <c r="AM90">
        <v>500058410</v>
      </c>
      <c r="AN90" t="s">
        <v>89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Y90" t="s">
        <v>62</v>
      </c>
      <c r="AZ90" t="s">
        <v>3467</v>
      </c>
      <c r="BA90">
        <v>0</v>
      </c>
      <c r="BC90" t="s">
        <v>89</v>
      </c>
      <c r="BF90" t="s">
        <v>3449</v>
      </c>
    </row>
    <row r="91" spans="1:58" x14ac:dyDescent="0.35">
      <c r="A91" t="s">
        <v>3465</v>
      </c>
      <c r="B91">
        <v>20000</v>
      </c>
      <c r="C91">
        <v>10000</v>
      </c>
      <c r="D91" s="3">
        <v>45798</v>
      </c>
      <c r="E91" t="s">
        <v>59</v>
      </c>
      <c r="F91" t="s">
        <v>3466</v>
      </c>
      <c r="G91" t="s">
        <v>3427</v>
      </c>
      <c r="I91">
        <v>1</v>
      </c>
      <c r="J91" t="s">
        <v>940</v>
      </c>
      <c r="K91">
        <v>93</v>
      </c>
      <c r="L91" t="s">
        <v>207</v>
      </c>
      <c r="M91">
        <v>650</v>
      </c>
      <c r="P91" s="3">
        <v>45797</v>
      </c>
      <c r="R91">
        <v>20</v>
      </c>
      <c r="S91" s="4">
        <v>13000</v>
      </c>
      <c r="T91" t="s">
        <v>64</v>
      </c>
      <c r="U91">
        <v>5000584100001</v>
      </c>
      <c r="V91">
        <v>0</v>
      </c>
      <c r="W91" s="4">
        <v>13000</v>
      </c>
      <c r="X91">
        <v>0</v>
      </c>
      <c r="Y91">
        <v>0</v>
      </c>
      <c r="Z91">
        <v>0</v>
      </c>
      <c r="AA91">
        <v>0</v>
      </c>
      <c r="AD91">
        <v>0</v>
      </c>
      <c r="AM91">
        <v>500058410</v>
      </c>
      <c r="AN91" t="s">
        <v>89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Y91" t="s">
        <v>62</v>
      </c>
      <c r="AZ91" t="s">
        <v>3467</v>
      </c>
      <c r="BA91">
        <v>0</v>
      </c>
      <c r="BC91" t="s">
        <v>89</v>
      </c>
      <c r="BF91" t="s">
        <v>3449</v>
      </c>
    </row>
    <row r="92" spans="1:58" x14ac:dyDescent="0.35">
      <c r="A92" t="s">
        <v>3468</v>
      </c>
      <c r="B92">
        <v>10000</v>
      </c>
      <c r="C92">
        <v>10000</v>
      </c>
      <c r="D92" s="3">
        <v>45798</v>
      </c>
      <c r="E92" t="s">
        <v>59</v>
      </c>
      <c r="F92" t="s">
        <v>3469</v>
      </c>
      <c r="G92" t="s">
        <v>3427</v>
      </c>
      <c r="I92">
        <v>1</v>
      </c>
      <c r="J92" t="s">
        <v>940</v>
      </c>
      <c r="K92">
        <v>93</v>
      </c>
      <c r="L92" t="s">
        <v>207</v>
      </c>
      <c r="M92">
        <v>223</v>
      </c>
      <c r="P92" s="3">
        <v>45797</v>
      </c>
      <c r="R92">
        <v>18</v>
      </c>
      <c r="S92" s="4">
        <v>4016</v>
      </c>
      <c r="T92" t="s">
        <v>64</v>
      </c>
      <c r="U92">
        <v>5000584110001</v>
      </c>
      <c r="V92">
        <v>0</v>
      </c>
      <c r="W92" s="4">
        <v>2500</v>
      </c>
      <c r="X92" s="4">
        <v>1516</v>
      </c>
      <c r="Y92">
        <v>0</v>
      </c>
      <c r="Z92">
        <v>0</v>
      </c>
      <c r="AA92">
        <v>0</v>
      </c>
      <c r="AD92">
        <v>0</v>
      </c>
      <c r="AM92">
        <v>500058411</v>
      </c>
      <c r="AN92" t="s">
        <v>89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Y92" t="s">
        <v>62</v>
      </c>
      <c r="AZ92" t="s">
        <v>3470</v>
      </c>
      <c r="BA92">
        <v>0</v>
      </c>
      <c r="BC92" t="s">
        <v>89</v>
      </c>
      <c r="BF92" t="s">
        <v>3449</v>
      </c>
    </row>
    <row r="93" spans="1:58" x14ac:dyDescent="0.35">
      <c r="A93" t="s">
        <v>3468</v>
      </c>
      <c r="B93">
        <v>20000</v>
      </c>
      <c r="C93">
        <v>10000</v>
      </c>
      <c r="D93" s="3">
        <v>45798</v>
      </c>
      <c r="E93" t="s">
        <v>59</v>
      </c>
      <c r="F93" t="s">
        <v>3469</v>
      </c>
      <c r="G93" t="s">
        <v>3427</v>
      </c>
      <c r="I93">
        <v>1</v>
      </c>
      <c r="J93" t="s">
        <v>940</v>
      </c>
      <c r="K93">
        <v>93</v>
      </c>
      <c r="L93" t="s">
        <v>207</v>
      </c>
      <c r="M93">
        <v>139</v>
      </c>
      <c r="P93" s="3">
        <v>45797</v>
      </c>
      <c r="R93">
        <v>18</v>
      </c>
      <c r="S93" s="4">
        <v>2500</v>
      </c>
      <c r="T93" t="s">
        <v>64</v>
      </c>
      <c r="U93">
        <v>5000584110001</v>
      </c>
      <c r="V93">
        <v>0</v>
      </c>
      <c r="W93" s="4">
        <v>2500</v>
      </c>
      <c r="X93">
        <v>0</v>
      </c>
      <c r="Y93">
        <v>0</v>
      </c>
      <c r="Z93">
        <v>0</v>
      </c>
      <c r="AA93">
        <v>0</v>
      </c>
      <c r="AD93">
        <v>0</v>
      </c>
      <c r="AM93">
        <v>500058411</v>
      </c>
      <c r="AN93" t="s">
        <v>89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Y93" t="s">
        <v>62</v>
      </c>
      <c r="AZ93" t="s">
        <v>3470</v>
      </c>
      <c r="BA93">
        <v>0</v>
      </c>
      <c r="BC93" t="s">
        <v>89</v>
      </c>
      <c r="BF93" t="s">
        <v>3449</v>
      </c>
    </row>
    <row r="94" spans="1:58" x14ac:dyDescent="0.35">
      <c r="A94" t="s">
        <v>3471</v>
      </c>
      <c r="B94">
        <v>10000</v>
      </c>
      <c r="C94">
        <v>20000</v>
      </c>
      <c r="D94" s="3">
        <v>45798</v>
      </c>
      <c r="E94" t="s">
        <v>59</v>
      </c>
      <c r="F94" t="s">
        <v>1448</v>
      </c>
      <c r="G94" t="s">
        <v>3166</v>
      </c>
      <c r="I94">
        <v>2</v>
      </c>
      <c r="J94" t="s">
        <v>940</v>
      </c>
      <c r="K94">
        <v>71</v>
      </c>
      <c r="L94" t="s">
        <v>86</v>
      </c>
      <c r="M94" s="4">
        <v>3334</v>
      </c>
      <c r="P94" s="3">
        <v>45797</v>
      </c>
      <c r="R94">
        <v>6</v>
      </c>
      <c r="S94" s="4">
        <v>20004</v>
      </c>
      <c r="T94" t="s">
        <v>64</v>
      </c>
      <c r="U94">
        <v>5000580730001</v>
      </c>
      <c r="V94">
        <v>0</v>
      </c>
      <c r="W94" s="4">
        <v>20000</v>
      </c>
      <c r="X94">
        <v>4</v>
      </c>
      <c r="Y94">
        <v>0</v>
      </c>
      <c r="Z94">
        <v>0</v>
      </c>
      <c r="AA94">
        <v>0</v>
      </c>
      <c r="AD94">
        <v>0</v>
      </c>
      <c r="AM94">
        <v>500058073</v>
      </c>
      <c r="AN94" t="s">
        <v>89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Y94" t="s">
        <v>62</v>
      </c>
      <c r="AZ94" t="s">
        <v>3472</v>
      </c>
      <c r="BA94">
        <v>0</v>
      </c>
      <c r="BC94" t="s">
        <v>89</v>
      </c>
      <c r="BF94" t="s">
        <v>2678</v>
      </c>
    </row>
    <row r="95" spans="1:58" x14ac:dyDescent="0.35">
      <c r="A95" t="s">
        <v>3473</v>
      </c>
      <c r="B95">
        <v>10000</v>
      </c>
      <c r="C95">
        <v>20000</v>
      </c>
      <c r="D95" s="3">
        <v>45797</v>
      </c>
      <c r="E95" t="s">
        <v>59</v>
      </c>
      <c r="F95" t="s">
        <v>3474</v>
      </c>
      <c r="G95" t="s">
        <v>3166</v>
      </c>
      <c r="I95">
        <v>2</v>
      </c>
      <c r="J95" t="s">
        <v>940</v>
      </c>
      <c r="K95">
        <v>71</v>
      </c>
      <c r="L95" t="s">
        <v>86</v>
      </c>
      <c r="M95" s="4">
        <v>2834</v>
      </c>
      <c r="P95" s="3">
        <v>45797</v>
      </c>
      <c r="R95">
        <v>6</v>
      </c>
      <c r="S95" s="4">
        <v>17004</v>
      </c>
      <c r="T95" t="s">
        <v>64</v>
      </c>
      <c r="U95">
        <v>5000580740001</v>
      </c>
      <c r="V95">
        <v>0</v>
      </c>
      <c r="W95" s="4">
        <v>17000</v>
      </c>
      <c r="X95">
        <v>4</v>
      </c>
      <c r="Y95">
        <v>0</v>
      </c>
      <c r="Z95">
        <v>0</v>
      </c>
      <c r="AA95">
        <v>0</v>
      </c>
      <c r="AD95">
        <v>0</v>
      </c>
      <c r="AM95">
        <v>500058074</v>
      </c>
      <c r="AN95" t="s">
        <v>89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Y95" t="s">
        <v>62</v>
      </c>
      <c r="AZ95" t="s">
        <v>3475</v>
      </c>
      <c r="BA95">
        <v>0</v>
      </c>
      <c r="BC95" t="s">
        <v>89</v>
      </c>
      <c r="BF95" t="s">
        <v>2678</v>
      </c>
    </row>
    <row r="96" spans="1:58" x14ac:dyDescent="0.35">
      <c r="A96" t="s">
        <v>3476</v>
      </c>
      <c r="B96">
        <v>10000</v>
      </c>
      <c r="C96">
        <v>20000</v>
      </c>
      <c r="D96" s="3">
        <v>45797</v>
      </c>
      <c r="E96" t="s">
        <v>59</v>
      </c>
      <c r="F96" t="s">
        <v>3477</v>
      </c>
      <c r="G96" t="s">
        <v>2677</v>
      </c>
      <c r="I96">
        <v>2</v>
      </c>
      <c r="J96" t="s">
        <v>940</v>
      </c>
      <c r="K96">
        <v>71</v>
      </c>
      <c r="L96" t="s">
        <v>86</v>
      </c>
      <c r="M96" s="4">
        <v>12334</v>
      </c>
      <c r="P96" s="3">
        <v>45797</v>
      </c>
      <c r="R96">
        <v>6</v>
      </c>
      <c r="S96" s="4">
        <v>74004</v>
      </c>
      <c r="T96" t="s">
        <v>64</v>
      </c>
      <c r="U96">
        <v>5000580750001</v>
      </c>
      <c r="V96">
        <v>0</v>
      </c>
      <c r="W96" s="4">
        <v>74000</v>
      </c>
      <c r="X96">
        <v>4</v>
      </c>
      <c r="Y96">
        <v>0</v>
      </c>
      <c r="Z96">
        <v>0</v>
      </c>
      <c r="AA96">
        <v>0</v>
      </c>
      <c r="AD96">
        <v>0</v>
      </c>
      <c r="AM96">
        <v>500058075</v>
      </c>
      <c r="AN96" t="s">
        <v>89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Y96" t="s">
        <v>62</v>
      </c>
      <c r="AZ96" t="s">
        <v>3478</v>
      </c>
      <c r="BA96">
        <v>0</v>
      </c>
      <c r="BC96" t="s">
        <v>89</v>
      </c>
      <c r="BF96" t="s">
        <v>2678</v>
      </c>
    </row>
    <row r="97" spans="1:58" x14ac:dyDescent="0.35">
      <c r="A97" t="s">
        <v>3479</v>
      </c>
      <c r="B97">
        <v>10000</v>
      </c>
      <c r="C97">
        <v>20000</v>
      </c>
      <c r="D97" s="3">
        <v>45797</v>
      </c>
      <c r="E97" t="s">
        <v>59</v>
      </c>
      <c r="F97" s="5">
        <v>0.42464120370370373</v>
      </c>
      <c r="G97" t="s">
        <v>2677</v>
      </c>
      <c r="I97">
        <v>2</v>
      </c>
      <c r="J97" t="s">
        <v>940</v>
      </c>
      <c r="K97">
        <v>71</v>
      </c>
      <c r="L97" t="s">
        <v>86</v>
      </c>
      <c r="M97" s="4">
        <v>3334</v>
      </c>
      <c r="P97" s="3">
        <v>45797</v>
      </c>
      <c r="R97">
        <v>6</v>
      </c>
      <c r="S97" s="4">
        <v>20004</v>
      </c>
      <c r="T97" t="s">
        <v>64</v>
      </c>
      <c r="U97">
        <v>5000582230001</v>
      </c>
      <c r="V97">
        <v>0</v>
      </c>
      <c r="W97" s="4">
        <v>20000</v>
      </c>
      <c r="X97">
        <v>4</v>
      </c>
      <c r="Y97">
        <v>0</v>
      </c>
      <c r="Z97">
        <v>0</v>
      </c>
      <c r="AA97">
        <v>0</v>
      </c>
      <c r="AD97">
        <v>0</v>
      </c>
      <c r="AM97">
        <v>500058223</v>
      </c>
      <c r="AN97" t="s">
        <v>89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Y97" t="s">
        <v>62</v>
      </c>
      <c r="AZ97" t="s">
        <v>3480</v>
      </c>
      <c r="BA97">
        <v>0</v>
      </c>
      <c r="BC97" t="s">
        <v>89</v>
      </c>
      <c r="BF97" t="s">
        <v>2678</v>
      </c>
    </row>
    <row r="98" spans="1:58" x14ac:dyDescent="0.35">
      <c r="A98" t="s">
        <v>3481</v>
      </c>
      <c r="B98">
        <v>10000</v>
      </c>
      <c r="C98">
        <v>10000</v>
      </c>
      <c r="D98" s="3">
        <v>45798</v>
      </c>
      <c r="E98" t="s">
        <v>59</v>
      </c>
      <c r="F98" s="5">
        <v>0.4557060185185185</v>
      </c>
      <c r="G98" t="s">
        <v>1310</v>
      </c>
      <c r="I98">
        <v>1</v>
      </c>
      <c r="J98" t="s">
        <v>940</v>
      </c>
      <c r="K98">
        <v>72</v>
      </c>
      <c r="L98" t="s">
        <v>198</v>
      </c>
      <c r="M98" s="4">
        <v>4500</v>
      </c>
      <c r="P98" s="3">
        <v>45797</v>
      </c>
      <c r="R98">
        <v>4</v>
      </c>
      <c r="S98" s="4">
        <v>18000</v>
      </c>
      <c r="T98" t="s">
        <v>64</v>
      </c>
      <c r="U98">
        <v>5000582240001</v>
      </c>
      <c r="V98">
        <v>0</v>
      </c>
      <c r="W98" s="4">
        <v>15000</v>
      </c>
      <c r="X98" s="4">
        <v>3000</v>
      </c>
      <c r="Y98">
        <v>0</v>
      </c>
      <c r="Z98">
        <v>0</v>
      </c>
      <c r="AA98">
        <v>0</v>
      </c>
      <c r="AD98">
        <v>0</v>
      </c>
      <c r="AM98">
        <v>500058224</v>
      </c>
      <c r="AN98" t="s">
        <v>89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Y98" t="s">
        <v>62</v>
      </c>
      <c r="AZ98" t="s">
        <v>3482</v>
      </c>
      <c r="BA98">
        <v>0</v>
      </c>
      <c r="BC98" t="s">
        <v>89</v>
      </c>
      <c r="BF98" t="s">
        <v>2678</v>
      </c>
    </row>
    <row r="99" spans="1:58" x14ac:dyDescent="0.35">
      <c r="A99" t="s">
        <v>3483</v>
      </c>
      <c r="B99">
        <v>10000</v>
      </c>
      <c r="C99">
        <v>20000</v>
      </c>
      <c r="D99" s="3">
        <v>45797</v>
      </c>
      <c r="E99" t="s">
        <v>59</v>
      </c>
      <c r="F99" t="s">
        <v>3484</v>
      </c>
      <c r="G99" t="s">
        <v>3166</v>
      </c>
      <c r="I99">
        <v>2</v>
      </c>
      <c r="J99" t="s">
        <v>940</v>
      </c>
      <c r="K99">
        <v>71</v>
      </c>
      <c r="L99" t="s">
        <v>86</v>
      </c>
      <c r="M99">
        <v>834</v>
      </c>
      <c r="P99" s="3">
        <v>45797</v>
      </c>
      <c r="R99">
        <v>6</v>
      </c>
      <c r="S99" s="4">
        <v>5004</v>
      </c>
      <c r="T99" t="s">
        <v>64</v>
      </c>
      <c r="U99">
        <v>5000602800001</v>
      </c>
      <c r="V99">
        <v>0</v>
      </c>
      <c r="W99" s="4">
        <v>5000</v>
      </c>
      <c r="X99">
        <v>4</v>
      </c>
      <c r="Y99">
        <v>0</v>
      </c>
      <c r="Z99">
        <v>0</v>
      </c>
      <c r="AA99">
        <v>0</v>
      </c>
      <c r="AD99">
        <v>0</v>
      </c>
      <c r="AM99">
        <v>500060280</v>
      </c>
      <c r="AN99" t="s">
        <v>89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Y99" t="s">
        <v>62</v>
      </c>
      <c r="AZ99" t="s">
        <v>3485</v>
      </c>
      <c r="BA99">
        <v>0</v>
      </c>
      <c r="BC99" t="s">
        <v>89</v>
      </c>
      <c r="BF99" t="s">
        <v>2678</v>
      </c>
    </row>
    <row r="100" spans="1:58" x14ac:dyDescent="0.35">
      <c r="A100" t="s">
        <v>3486</v>
      </c>
      <c r="B100">
        <v>10000</v>
      </c>
      <c r="C100">
        <v>20000</v>
      </c>
      <c r="D100" s="3">
        <v>45797</v>
      </c>
      <c r="E100" t="s">
        <v>59</v>
      </c>
      <c r="F100" t="s">
        <v>3487</v>
      </c>
      <c r="G100" t="s">
        <v>3166</v>
      </c>
      <c r="I100">
        <v>2</v>
      </c>
      <c r="J100" t="s">
        <v>940</v>
      </c>
      <c r="K100">
        <v>71</v>
      </c>
      <c r="L100" t="s">
        <v>86</v>
      </c>
      <c r="M100">
        <v>834</v>
      </c>
      <c r="P100" s="3">
        <v>45797</v>
      </c>
      <c r="R100">
        <v>6</v>
      </c>
      <c r="S100" s="4">
        <v>5004</v>
      </c>
      <c r="T100" t="s">
        <v>64</v>
      </c>
      <c r="U100">
        <v>5000602810001</v>
      </c>
      <c r="V100">
        <v>0</v>
      </c>
      <c r="W100" s="4">
        <v>5000</v>
      </c>
      <c r="X100">
        <v>4</v>
      </c>
      <c r="Y100">
        <v>0</v>
      </c>
      <c r="Z100">
        <v>0</v>
      </c>
      <c r="AA100">
        <v>0</v>
      </c>
      <c r="AD100">
        <v>0</v>
      </c>
      <c r="AM100">
        <v>500060281</v>
      </c>
      <c r="AN100" t="s">
        <v>89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Y100" t="s">
        <v>62</v>
      </c>
      <c r="AZ100" t="s">
        <v>3488</v>
      </c>
      <c r="BA100">
        <v>0</v>
      </c>
      <c r="BC100" t="s">
        <v>89</v>
      </c>
      <c r="BF100" t="s">
        <v>2678</v>
      </c>
    </row>
    <row r="101" spans="1:58" x14ac:dyDescent="0.35">
      <c r="A101" t="s">
        <v>3489</v>
      </c>
      <c r="B101">
        <v>10000</v>
      </c>
      <c r="C101">
        <v>10000</v>
      </c>
      <c r="D101" s="3">
        <v>45798</v>
      </c>
      <c r="E101" t="s">
        <v>59</v>
      </c>
      <c r="F101" t="s">
        <v>2585</v>
      </c>
      <c r="G101" t="s">
        <v>3141</v>
      </c>
      <c r="I101">
        <v>1</v>
      </c>
      <c r="J101" t="s">
        <v>940</v>
      </c>
      <c r="K101">
        <v>22</v>
      </c>
      <c r="L101" t="s">
        <v>256</v>
      </c>
      <c r="M101" s="4">
        <v>2000</v>
      </c>
      <c r="P101" s="3">
        <v>45797</v>
      </c>
      <c r="R101">
        <v>1</v>
      </c>
      <c r="S101" s="4">
        <v>2000</v>
      </c>
      <c r="T101" t="s">
        <v>64</v>
      </c>
      <c r="U101" t="s">
        <v>3490</v>
      </c>
      <c r="V101">
        <v>0</v>
      </c>
      <c r="W101" s="4">
        <v>2000</v>
      </c>
      <c r="X101">
        <v>0</v>
      </c>
      <c r="Y101">
        <v>0</v>
      </c>
      <c r="Z101">
        <v>0</v>
      </c>
      <c r="AA101">
        <v>0</v>
      </c>
      <c r="AD101">
        <v>0</v>
      </c>
      <c r="AM101" t="s">
        <v>3491</v>
      </c>
      <c r="AN101" t="s">
        <v>337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Y101" t="s">
        <v>62</v>
      </c>
      <c r="AZ101" t="s">
        <v>3492</v>
      </c>
      <c r="BA101">
        <v>0</v>
      </c>
      <c r="BC101" t="s">
        <v>337</v>
      </c>
      <c r="BF101" t="s">
        <v>2684</v>
      </c>
    </row>
    <row r="102" spans="1:58" x14ac:dyDescent="0.35">
      <c r="A102" t="s">
        <v>3493</v>
      </c>
      <c r="B102">
        <v>10000</v>
      </c>
      <c r="C102">
        <v>10000</v>
      </c>
      <c r="D102" s="3">
        <v>45797</v>
      </c>
      <c r="E102" t="s">
        <v>59</v>
      </c>
      <c r="F102" t="s">
        <v>3214</v>
      </c>
      <c r="G102" t="s">
        <v>1293</v>
      </c>
      <c r="I102">
        <v>1</v>
      </c>
      <c r="J102" t="s">
        <v>940</v>
      </c>
      <c r="K102">
        <v>46</v>
      </c>
      <c r="L102" t="s">
        <v>264</v>
      </c>
      <c r="M102" s="4">
        <v>8000</v>
      </c>
      <c r="P102" s="3">
        <v>45797</v>
      </c>
      <c r="R102">
        <v>1</v>
      </c>
      <c r="S102" s="4">
        <v>8000</v>
      </c>
      <c r="T102" t="s">
        <v>64</v>
      </c>
      <c r="U102" t="s">
        <v>3494</v>
      </c>
      <c r="V102">
        <v>0</v>
      </c>
      <c r="W102" s="4">
        <v>8000</v>
      </c>
      <c r="X102">
        <v>0</v>
      </c>
      <c r="Y102">
        <v>0</v>
      </c>
      <c r="Z102">
        <v>0</v>
      </c>
      <c r="AA102">
        <v>0</v>
      </c>
      <c r="AD102">
        <v>0</v>
      </c>
      <c r="AM102" t="s">
        <v>3495</v>
      </c>
      <c r="AN102" t="s">
        <v>337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Y102" t="s">
        <v>62</v>
      </c>
      <c r="AZ102" t="s">
        <v>3496</v>
      </c>
      <c r="BA102">
        <v>0</v>
      </c>
      <c r="BC102" t="s">
        <v>337</v>
      </c>
      <c r="BF102" t="s">
        <v>2849</v>
      </c>
    </row>
    <row r="103" spans="1:58" x14ac:dyDescent="0.35">
      <c r="A103" t="s">
        <v>2949</v>
      </c>
      <c r="B103">
        <v>10000</v>
      </c>
      <c r="C103">
        <v>20000</v>
      </c>
      <c r="D103" s="3">
        <v>45798</v>
      </c>
      <c r="E103" t="s">
        <v>59</v>
      </c>
      <c r="F103" t="s">
        <v>3497</v>
      </c>
      <c r="G103" t="s">
        <v>621</v>
      </c>
      <c r="I103">
        <v>1</v>
      </c>
      <c r="J103" t="s">
        <v>940</v>
      </c>
      <c r="K103">
        <v>46</v>
      </c>
      <c r="L103" t="s">
        <v>264</v>
      </c>
      <c r="M103" s="4">
        <v>2000</v>
      </c>
      <c r="P103" s="3">
        <v>45797</v>
      </c>
      <c r="R103">
        <v>1</v>
      </c>
      <c r="S103" s="4">
        <v>2000</v>
      </c>
      <c r="T103" t="s">
        <v>64</v>
      </c>
      <c r="U103" t="s">
        <v>2951</v>
      </c>
      <c r="V103">
        <v>0</v>
      </c>
      <c r="W103" s="4">
        <v>1000</v>
      </c>
      <c r="X103" s="4">
        <v>1000</v>
      </c>
      <c r="Y103">
        <v>0</v>
      </c>
      <c r="Z103">
        <v>0</v>
      </c>
      <c r="AA103">
        <v>0</v>
      </c>
      <c r="AD103">
        <v>0</v>
      </c>
      <c r="AM103" t="s">
        <v>2952</v>
      </c>
      <c r="AN103" t="s">
        <v>337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Y103" t="s">
        <v>62</v>
      </c>
      <c r="AZ103" t="s">
        <v>3150</v>
      </c>
      <c r="BA103">
        <v>0</v>
      </c>
      <c r="BC103" t="s">
        <v>337</v>
      </c>
      <c r="BF103" t="s">
        <v>2849</v>
      </c>
    </row>
    <row r="104" spans="1:58" x14ac:dyDescent="0.35">
      <c r="A104" t="s">
        <v>3498</v>
      </c>
      <c r="B104">
        <v>10000</v>
      </c>
      <c r="C104">
        <v>10000</v>
      </c>
      <c r="D104" s="3">
        <v>45797</v>
      </c>
      <c r="E104" t="s">
        <v>59</v>
      </c>
      <c r="F104" t="s">
        <v>3214</v>
      </c>
      <c r="G104" t="s">
        <v>2846</v>
      </c>
      <c r="I104">
        <v>1</v>
      </c>
      <c r="J104" t="s">
        <v>940</v>
      </c>
      <c r="K104">
        <v>12</v>
      </c>
      <c r="L104" t="s">
        <v>250</v>
      </c>
      <c r="M104" s="4">
        <v>4000</v>
      </c>
      <c r="P104" s="3">
        <v>45797</v>
      </c>
      <c r="R104">
        <v>2</v>
      </c>
      <c r="S104" s="4">
        <v>8000</v>
      </c>
      <c r="T104" t="s">
        <v>64</v>
      </c>
      <c r="U104" t="s">
        <v>3499</v>
      </c>
      <c r="V104">
        <v>0</v>
      </c>
      <c r="W104" s="4">
        <v>8000</v>
      </c>
      <c r="X104">
        <v>0</v>
      </c>
      <c r="Y104">
        <v>0</v>
      </c>
      <c r="Z104">
        <v>0</v>
      </c>
      <c r="AA104">
        <v>0</v>
      </c>
      <c r="AD104">
        <v>0</v>
      </c>
      <c r="AM104" t="s">
        <v>3500</v>
      </c>
      <c r="AN104" t="s">
        <v>337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Y104" t="s">
        <v>62</v>
      </c>
      <c r="AZ104" t="s">
        <v>3501</v>
      </c>
      <c r="BA104">
        <v>0</v>
      </c>
      <c r="BC104" t="s">
        <v>337</v>
      </c>
      <c r="BF104" t="s">
        <v>2853</v>
      </c>
    </row>
    <row r="105" spans="1:58" x14ac:dyDescent="0.35">
      <c r="A105" t="s">
        <v>3502</v>
      </c>
      <c r="B105">
        <v>10000</v>
      </c>
      <c r="C105">
        <v>10000</v>
      </c>
      <c r="D105" s="3">
        <v>45797</v>
      </c>
      <c r="E105" t="s">
        <v>59</v>
      </c>
      <c r="F105" t="s">
        <v>3123</v>
      </c>
      <c r="G105" t="s">
        <v>2846</v>
      </c>
      <c r="I105">
        <v>1</v>
      </c>
      <c r="J105" t="s">
        <v>940</v>
      </c>
      <c r="K105">
        <v>12</v>
      </c>
      <c r="L105" t="s">
        <v>250</v>
      </c>
      <c r="M105" s="4">
        <v>3500</v>
      </c>
      <c r="P105" s="3">
        <v>45797</v>
      </c>
      <c r="R105">
        <v>2</v>
      </c>
      <c r="S105" s="4">
        <v>7000</v>
      </c>
      <c r="T105" t="s">
        <v>64</v>
      </c>
      <c r="U105" t="s">
        <v>3503</v>
      </c>
      <c r="V105">
        <v>0</v>
      </c>
      <c r="W105" s="4">
        <v>7000</v>
      </c>
      <c r="X105">
        <v>0</v>
      </c>
      <c r="Y105">
        <v>0</v>
      </c>
      <c r="Z105">
        <v>0</v>
      </c>
      <c r="AA105">
        <v>0</v>
      </c>
      <c r="AD105">
        <v>0</v>
      </c>
      <c r="AM105" t="s">
        <v>3504</v>
      </c>
      <c r="AN105" t="s">
        <v>337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Y105" t="s">
        <v>62</v>
      </c>
      <c r="AZ105" t="s">
        <v>3505</v>
      </c>
      <c r="BA105">
        <v>0</v>
      </c>
      <c r="BC105" t="s">
        <v>337</v>
      </c>
      <c r="BF105" t="s">
        <v>2853</v>
      </c>
    </row>
    <row r="106" spans="1:58" x14ac:dyDescent="0.35">
      <c r="A106" t="s">
        <v>3506</v>
      </c>
      <c r="B106">
        <v>10000</v>
      </c>
      <c r="C106">
        <v>10000</v>
      </c>
      <c r="D106" s="3">
        <v>45798</v>
      </c>
      <c r="E106" t="s">
        <v>59</v>
      </c>
      <c r="F106" t="s">
        <v>3497</v>
      </c>
      <c r="G106" t="s">
        <v>2846</v>
      </c>
      <c r="I106">
        <v>1</v>
      </c>
      <c r="J106" t="s">
        <v>940</v>
      </c>
      <c r="K106">
        <v>12</v>
      </c>
      <c r="L106" t="s">
        <v>250</v>
      </c>
      <c r="M106" s="4">
        <v>4000</v>
      </c>
      <c r="P106" s="3">
        <v>45797</v>
      </c>
      <c r="R106">
        <v>2</v>
      </c>
      <c r="S106" s="4">
        <v>8000</v>
      </c>
      <c r="T106" t="s">
        <v>64</v>
      </c>
      <c r="U106" t="s">
        <v>3507</v>
      </c>
      <c r="V106">
        <v>0</v>
      </c>
      <c r="W106" s="4">
        <v>8000</v>
      </c>
      <c r="X106">
        <v>0</v>
      </c>
      <c r="Y106">
        <v>0</v>
      </c>
      <c r="Z106">
        <v>0</v>
      </c>
      <c r="AA106">
        <v>0</v>
      </c>
      <c r="AD106">
        <v>0</v>
      </c>
      <c r="AM106" t="s">
        <v>3508</v>
      </c>
      <c r="AN106" t="s">
        <v>337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Y106" t="s">
        <v>62</v>
      </c>
      <c r="AZ106" t="s">
        <v>3509</v>
      </c>
      <c r="BA106">
        <v>0</v>
      </c>
      <c r="BC106" t="s">
        <v>337</v>
      </c>
      <c r="BF106" t="s">
        <v>2853</v>
      </c>
    </row>
    <row r="107" spans="1:58" x14ac:dyDescent="0.35">
      <c r="A107" t="s">
        <v>3510</v>
      </c>
      <c r="B107">
        <v>10000</v>
      </c>
      <c r="C107">
        <v>10000</v>
      </c>
      <c r="D107" s="3">
        <v>45798</v>
      </c>
      <c r="E107" t="s">
        <v>59</v>
      </c>
      <c r="F107" t="s">
        <v>3511</v>
      </c>
      <c r="G107" t="s">
        <v>3282</v>
      </c>
      <c r="I107">
        <v>1</v>
      </c>
      <c r="J107" t="s">
        <v>940</v>
      </c>
      <c r="K107">
        <v>72</v>
      </c>
      <c r="L107" t="s">
        <v>198</v>
      </c>
      <c r="M107" s="4">
        <v>2000</v>
      </c>
      <c r="P107" s="3">
        <v>45797</v>
      </c>
      <c r="R107">
        <v>4</v>
      </c>
      <c r="S107" s="4">
        <v>8000</v>
      </c>
      <c r="T107" t="s">
        <v>64</v>
      </c>
      <c r="U107">
        <v>80808940001</v>
      </c>
      <c r="V107">
        <v>0</v>
      </c>
      <c r="W107" s="4">
        <v>5000</v>
      </c>
      <c r="X107" s="4">
        <v>3000</v>
      </c>
      <c r="Y107">
        <v>0</v>
      </c>
      <c r="Z107">
        <v>0</v>
      </c>
      <c r="AA107">
        <v>0</v>
      </c>
      <c r="AD107">
        <v>0</v>
      </c>
      <c r="AM107">
        <v>8080894</v>
      </c>
      <c r="AN107" t="s">
        <v>89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Y107" t="s">
        <v>62</v>
      </c>
      <c r="AZ107" t="s">
        <v>3512</v>
      </c>
      <c r="BA107">
        <v>0</v>
      </c>
      <c r="BC107" t="s">
        <v>89</v>
      </c>
      <c r="BF107" t="s">
        <v>3168</v>
      </c>
    </row>
    <row r="108" spans="1:58" x14ac:dyDescent="0.35">
      <c r="A108" t="s">
        <v>3510</v>
      </c>
      <c r="B108">
        <v>20000</v>
      </c>
      <c r="C108">
        <v>10000</v>
      </c>
      <c r="D108" s="3">
        <v>45798</v>
      </c>
      <c r="E108" t="s">
        <v>59</v>
      </c>
      <c r="F108" t="s">
        <v>3511</v>
      </c>
      <c r="G108" t="s">
        <v>3282</v>
      </c>
      <c r="I108">
        <v>1</v>
      </c>
      <c r="J108" t="s">
        <v>940</v>
      </c>
      <c r="K108">
        <v>72</v>
      </c>
      <c r="L108" t="s">
        <v>198</v>
      </c>
      <c r="M108" s="4">
        <v>1250</v>
      </c>
      <c r="P108" s="3">
        <v>45797</v>
      </c>
      <c r="R108">
        <v>4</v>
      </c>
      <c r="S108" s="4">
        <v>5000</v>
      </c>
      <c r="T108" t="s">
        <v>64</v>
      </c>
      <c r="U108">
        <v>80808940001</v>
      </c>
      <c r="V108">
        <v>0</v>
      </c>
      <c r="W108" s="4">
        <v>5000</v>
      </c>
      <c r="X108">
        <v>0</v>
      </c>
      <c r="Y108">
        <v>0</v>
      </c>
      <c r="Z108">
        <v>0</v>
      </c>
      <c r="AA108">
        <v>0</v>
      </c>
      <c r="AD108">
        <v>0</v>
      </c>
      <c r="AM108">
        <v>8080894</v>
      </c>
      <c r="AN108" t="s">
        <v>89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Y108" t="s">
        <v>62</v>
      </c>
      <c r="AZ108" t="s">
        <v>3512</v>
      </c>
      <c r="BA108">
        <v>0</v>
      </c>
      <c r="BC108" t="s">
        <v>89</v>
      </c>
      <c r="BF108" t="s">
        <v>3168</v>
      </c>
    </row>
    <row r="109" spans="1:58" x14ac:dyDescent="0.35">
      <c r="A109" t="s">
        <v>3513</v>
      </c>
      <c r="B109">
        <v>10000</v>
      </c>
      <c r="C109">
        <v>10000</v>
      </c>
      <c r="D109" s="3">
        <v>45799</v>
      </c>
      <c r="E109" t="s">
        <v>59</v>
      </c>
      <c r="F109" t="s">
        <v>3514</v>
      </c>
      <c r="G109" t="s">
        <v>3166</v>
      </c>
      <c r="I109">
        <v>1</v>
      </c>
      <c r="J109" t="s">
        <v>940</v>
      </c>
      <c r="K109">
        <v>93</v>
      </c>
      <c r="L109" t="s">
        <v>207</v>
      </c>
      <c r="M109">
        <v>475</v>
      </c>
      <c r="P109" s="3">
        <v>45797</v>
      </c>
      <c r="R109">
        <v>20</v>
      </c>
      <c r="S109" s="4">
        <v>9500</v>
      </c>
      <c r="T109" t="s">
        <v>64</v>
      </c>
      <c r="U109">
        <v>5000443280001</v>
      </c>
      <c r="V109">
        <v>0</v>
      </c>
      <c r="W109" s="4">
        <v>8000</v>
      </c>
      <c r="X109" s="4">
        <v>1500</v>
      </c>
      <c r="Y109">
        <v>0</v>
      </c>
      <c r="Z109">
        <v>0</v>
      </c>
      <c r="AA109">
        <v>0</v>
      </c>
      <c r="AD109">
        <v>0</v>
      </c>
      <c r="AM109">
        <v>500044328</v>
      </c>
      <c r="AN109" t="s">
        <v>89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Y109" t="s">
        <v>62</v>
      </c>
      <c r="AZ109" t="s">
        <v>3515</v>
      </c>
      <c r="BA109">
        <v>0</v>
      </c>
      <c r="BC109" t="s">
        <v>89</v>
      </c>
      <c r="BF109" t="s">
        <v>3168</v>
      </c>
    </row>
    <row r="110" spans="1:58" x14ac:dyDescent="0.35">
      <c r="A110" t="s">
        <v>3516</v>
      </c>
      <c r="B110">
        <v>10000</v>
      </c>
      <c r="C110">
        <v>10000</v>
      </c>
      <c r="D110" s="3">
        <v>45799</v>
      </c>
      <c r="E110" t="s">
        <v>59</v>
      </c>
      <c r="F110" t="s">
        <v>3517</v>
      </c>
      <c r="G110" t="s">
        <v>3166</v>
      </c>
      <c r="I110">
        <v>1</v>
      </c>
      <c r="J110" t="s">
        <v>940</v>
      </c>
      <c r="K110">
        <v>93</v>
      </c>
      <c r="L110" t="s">
        <v>207</v>
      </c>
      <c r="M110">
        <v>325</v>
      </c>
      <c r="P110" s="3">
        <v>45797</v>
      </c>
      <c r="R110">
        <v>20</v>
      </c>
      <c r="S110" s="4">
        <v>6500</v>
      </c>
      <c r="T110" t="s">
        <v>64</v>
      </c>
      <c r="U110">
        <v>5000514810001</v>
      </c>
      <c r="V110">
        <v>0</v>
      </c>
      <c r="W110" s="4">
        <v>5000</v>
      </c>
      <c r="X110" s="4">
        <v>1500</v>
      </c>
      <c r="Y110">
        <v>0</v>
      </c>
      <c r="Z110">
        <v>0</v>
      </c>
      <c r="AA110">
        <v>0</v>
      </c>
      <c r="AD110">
        <v>0</v>
      </c>
      <c r="AM110">
        <v>500051481</v>
      </c>
      <c r="AN110" t="s">
        <v>89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Y110" t="s">
        <v>62</v>
      </c>
      <c r="AZ110" t="s">
        <v>3518</v>
      </c>
      <c r="BA110">
        <v>0</v>
      </c>
      <c r="BC110" t="s">
        <v>89</v>
      </c>
      <c r="BF110" t="s">
        <v>3168</v>
      </c>
    </row>
    <row r="111" spans="1:58" x14ac:dyDescent="0.35">
      <c r="A111" t="s">
        <v>3519</v>
      </c>
      <c r="B111">
        <v>10000</v>
      </c>
      <c r="C111">
        <v>10000</v>
      </c>
      <c r="D111" s="3">
        <v>45798</v>
      </c>
      <c r="E111" t="s">
        <v>59</v>
      </c>
      <c r="F111" t="s">
        <v>3520</v>
      </c>
      <c r="G111" t="s">
        <v>3166</v>
      </c>
      <c r="I111">
        <v>1</v>
      </c>
      <c r="J111" t="s">
        <v>940</v>
      </c>
      <c r="K111" t="s">
        <v>182</v>
      </c>
      <c r="L111" t="s">
        <v>188</v>
      </c>
      <c r="M111" s="4">
        <v>1023</v>
      </c>
      <c r="P111" s="3">
        <v>45797</v>
      </c>
      <c r="R111">
        <v>22</v>
      </c>
      <c r="S111" s="4">
        <v>22506</v>
      </c>
      <c r="T111" t="s">
        <v>64</v>
      </c>
      <c r="U111">
        <v>5000769160001</v>
      </c>
      <c r="V111">
        <v>0</v>
      </c>
      <c r="W111" s="4">
        <v>20000</v>
      </c>
      <c r="X111" s="4">
        <v>2506</v>
      </c>
      <c r="Y111">
        <v>0</v>
      </c>
      <c r="Z111">
        <v>0</v>
      </c>
      <c r="AA111">
        <v>0</v>
      </c>
      <c r="AD111">
        <v>0</v>
      </c>
      <c r="AM111">
        <v>500076916</v>
      </c>
      <c r="AN111" t="s">
        <v>89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Y111" t="s">
        <v>62</v>
      </c>
      <c r="AZ111" t="s">
        <v>3521</v>
      </c>
      <c r="BA111">
        <v>0</v>
      </c>
      <c r="BC111" t="s">
        <v>89</v>
      </c>
      <c r="BF111" t="s">
        <v>3168</v>
      </c>
    </row>
    <row r="112" spans="1:58" x14ac:dyDescent="0.35">
      <c r="A112" t="s">
        <v>3172</v>
      </c>
      <c r="B112">
        <v>10000</v>
      </c>
      <c r="C112">
        <v>20000</v>
      </c>
      <c r="D112" s="3">
        <v>45797</v>
      </c>
      <c r="E112" t="s">
        <v>59</v>
      </c>
      <c r="F112" t="s">
        <v>3173</v>
      </c>
      <c r="G112" t="s">
        <v>3174</v>
      </c>
      <c r="I112">
        <v>2</v>
      </c>
      <c r="J112" t="s">
        <v>940</v>
      </c>
      <c r="K112">
        <v>82</v>
      </c>
      <c r="L112" t="s">
        <v>191</v>
      </c>
      <c r="M112" s="4">
        <v>1167</v>
      </c>
      <c r="P112" s="3">
        <v>45797</v>
      </c>
      <c r="R112">
        <v>6</v>
      </c>
      <c r="S112" s="4">
        <v>7002</v>
      </c>
      <c r="T112" t="s">
        <v>64</v>
      </c>
      <c r="U112">
        <v>5000444160001</v>
      </c>
      <c r="V112">
        <v>0</v>
      </c>
      <c r="W112" s="4">
        <v>6000</v>
      </c>
      <c r="X112" s="4">
        <v>1002</v>
      </c>
      <c r="Y112">
        <v>0</v>
      </c>
      <c r="Z112">
        <v>0</v>
      </c>
      <c r="AA112">
        <v>0</v>
      </c>
      <c r="AD112">
        <v>0</v>
      </c>
      <c r="AM112">
        <v>500044416</v>
      </c>
      <c r="AN112" t="s">
        <v>89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Y112" t="s">
        <v>62</v>
      </c>
      <c r="AZ112" t="s">
        <v>3175</v>
      </c>
      <c r="BA112">
        <v>0</v>
      </c>
      <c r="BC112" t="s">
        <v>89</v>
      </c>
      <c r="BF112" t="s">
        <v>3176</v>
      </c>
    </row>
    <row r="113" spans="1:58" x14ac:dyDescent="0.35">
      <c r="A113" t="s">
        <v>3177</v>
      </c>
      <c r="B113">
        <v>10000</v>
      </c>
      <c r="C113">
        <v>20000</v>
      </c>
      <c r="D113" s="3">
        <v>45797</v>
      </c>
      <c r="E113" t="s">
        <v>59</v>
      </c>
      <c r="F113" t="s">
        <v>3178</v>
      </c>
      <c r="G113" t="s">
        <v>3174</v>
      </c>
      <c r="I113">
        <v>2</v>
      </c>
      <c r="J113" t="s">
        <v>940</v>
      </c>
      <c r="K113">
        <v>82</v>
      </c>
      <c r="L113" t="s">
        <v>191</v>
      </c>
      <c r="M113" s="4">
        <v>1000</v>
      </c>
      <c r="P113" s="3">
        <v>45797</v>
      </c>
      <c r="R113">
        <v>6</v>
      </c>
      <c r="S113" s="4">
        <v>6000</v>
      </c>
      <c r="T113" t="s">
        <v>64</v>
      </c>
      <c r="U113">
        <v>5000514730001</v>
      </c>
      <c r="V113">
        <v>0</v>
      </c>
      <c r="W113" s="4">
        <v>5000</v>
      </c>
      <c r="X113" s="4">
        <v>1000</v>
      </c>
      <c r="Y113">
        <v>0</v>
      </c>
      <c r="Z113">
        <v>0</v>
      </c>
      <c r="AA113">
        <v>0</v>
      </c>
      <c r="AD113">
        <v>0</v>
      </c>
      <c r="AM113">
        <v>500051473</v>
      </c>
      <c r="AN113" t="s">
        <v>89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Y113" t="s">
        <v>62</v>
      </c>
      <c r="AZ113" t="s">
        <v>3179</v>
      </c>
      <c r="BA113">
        <v>0</v>
      </c>
      <c r="BC113" t="s">
        <v>89</v>
      </c>
      <c r="BF113" t="s">
        <v>3176</v>
      </c>
    </row>
    <row r="114" spans="1:58" x14ac:dyDescent="0.35">
      <c r="A114" t="s">
        <v>3189</v>
      </c>
      <c r="B114">
        <v>10000</v>
      </c>
      <c r="C114">
        <v>20000</v>
      </c>
      <c r="D114" s="3">
        <v>45797</v>
      </c>
      <c r="E114" t="s">
        <v>59</v>
      </c>
      <c r="F114" t="s">
        <v>3190</v>
      </c>
      <c r="G114" t="s">
        <v>3174</v>
      </c>
      <c r="I114">
        <v>2</v>
      </c>
      <c r="J114" t="s">
        <v>940</v>
      </c>
      <c r="K114">
        <v>82</v>
      </c>
      <c r="L114" t="s">
        <v>191</v>
      </c>
      <c r="M114" s="4">
        <v>1917</v>
      </c>
      <c r="P114" s="3">
        <v>45797</v>
      </c>
      <c r="R114">
        <v>6</v>
      </c>
      <c r="S114" s="4">
        <v>11502</v>
      </c>
      <c r="T114" t="s">
        <v>64</v>
      </c>
      <c r="U114">
        <v>5000444260001</v>
      </c>
      <c r="V114">
        <v>0</v>
      </c>
      <c r="W114" s="4">
        <v>5000</v>
      </c>
      <c r="X114" s="4">
        <v>6502</v>
      </c>
      <c r="Y114">
        <v>0</v>
      </c>
      <c r="Z114">
        <v>0</v>
      </c>
      <c r="AA114">
        <v>0</v>
      </c>
      <c r="AD114">
        <v>0</v>
      </c>
      <c r="AM114">
        <v>500044426</v>
      </c>
      <c r="AN114" t="s">
        <v>89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Y114" t="s">
        <v>62</v>
      </c>
      <c r="AZ114" t="s">
        <v>3191</v>
      </c>
      <c r="BA114">
        <v>0</v>
      </c>
      <c r="BC114" t="s">
        <v>89</v>
      </c>
      <c r="BF114" t="s">
        <v>3192</v>
      </c>
    </row>
    <row r="115" spans="1:58" x14ac:dyDescent="0.35">
      <c r="A115" t="s">
        <v>3193</v>
      </c>
      <c r="B115">
        <v>10000</v>
      </c>
      <c r="C115">
        <v>20000</v>
      </c>
      <c r="D115" s="3">
        <v>45797</v>
      </c>
      <c r="E115" t="s">
        <v>59</v>
      </c>
      <c r="F115" t="s">
        <v>3194</v>
      </c>
      <c r="G115" t="s">
        <v>3174</v>
      </c>
      <c r="I115">
        <v>2</v>
      </c>
      <c r="J115" t="s">
        <v>940</v>
      </c>
      <c r="K115">
        <v>82</v>
      </c>
      <c r="L115" t="s">
        <v>191</v>
      </c>
      <c r="M115" s="4">
        <v>1000</v>
      </c>
      <c r="P115" s="3">
        <v>45797</v>
      </c>
      <c r="R115">
        <v>6</v>
      </c>
      <c r="S115" s="4">
        <v>6000</v>
      </c>
      <c r="T115" t="s">
        <v>64</v>
      </c>
      <c r="U115">
        <v>5000595780001</v>
      </c>
      <c r="V115">
        <v>0</v>
      </c>
      <c r="W115" s="4">
        <v>5000</v>
      </c>
      <c r="X115" s="4">
        <v>1000</v>
      </c>
      <c r="Y115">
        <v>0</v>
      </c>
      <c r="Z115">
        <v>0</v>
      </c>
      <c r="AA115">
        <v>0</v>
      </c>
      <c r="AD115">
        <v>0</v>
      </c>
      <c r="AM115">
        <v>500059578</v>
      </c>
      <c r="AN115" t="s">
        <v>89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Y115" t="s">
        <v>62</v>
      </c>
      <c r="AZ115" t="s">
        <v>3195</v>
      </c>
      <c r="BA115">
        <v>0</v>
      </c>
      <c r="BC115" t="s">
        <v>89</v>
      </c>
      <c r="BF115" t="s">
        <v>3192</v>
      </c>
    </row>
    <row r="116" spans="1:58" x14ac:dyDescent="0.35">
      <c r="A116" t="s">
        <v>3522</v>
      </c>
      <c r="B116">
        <v>10000</v>
      </c>
      <c r="C116">
        <v>10000</v>
      </c>
      <c r="D116" s="3">
        <v>45798</v>
      </c>
      <c r="E116" t="s">
        <v>59</v>
      </c>
      <c r="F116" t="s">
        <v>3523</v>
      </c>
      <c r="G116" t="s">
        <v>1272</v>
      </c>
      <c r="I116">
        <v>1</v>
      </c>
      <c r="J116" t="s">
        <v>940</v>
      </c>
      <c r="K116">
        <v>72</v>
      </c>
      <c r="L116" t="s">
        <v>3524</v>
      </c>
      <c r="M116" s="4">
        <v>3250</v>
      </c>
      <c r="P116" s="3">
        <v>45797</v>
      </c>
      <c r="R116">
        <v>4</v>
      </c>
      <c r="S116" s="4">
        <v>13000</v>
      </c>
      <c r="T116" t="s">
        <v>64</v>
      </c>
      <c r="U116" t="s">
        <v>1273</v>
      </c>
      <c r="V116">
        <v>0</v>
      </c>
      <c r="W116" s="4">
        <v>10000</v>
      </c>
      <c r="X116" s="4">
        <v>3000</v>
      </c>
      <c r="Y116">
        <v>0</v>
      </c>
      <c r="Z116">
        <v>0</v>
      </c>
      <c r="AA116">
        <v>0</v>
      </c>
      <c r="AD116">
        <v>0</v>
      </c>
      <c r="AM116" t="s">
        <v>1274</v>
      </c>
      <c r="AN116" t="s">
        <v>740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Y116" t="s">
        <v>62</v>
      </c>
      <c r="AZ116" t="s">
        <v>3525</v>
      </c>
      <c r="BA116">
        <v>0</v>
      </c>
      <c r="BC116" t="s">
        <v>740</v>
      </c>
      <c r="BF116" t="s">
        <v>2872</v>
      </c>
    </row>
    <row r="117" spans="1:58" x14ac:dyDescent="0.35">
      <c r="A117" t="s">
        <v>3522</v>
      </c>
      <c r="B117">
        <v>10000</v>
      </c>
      <c r="C117">
        <v>20000</v>
      </c>
      <c r="D117" s="3">
        <v>45798</v>
      </c>
      <c r="E117" t="s">
        <v>59</v>
      </c>
      <c r="F117" t="s">
        <v>3523</v>
      </c>
      <c r="G117" t="s">
        <v>1272</v>
      </c>
      <c r="I117">
        <v>2</v>
      </c>
      <c r="J117" t="s">
        <v>940</v>
      </c>
      <c r="K117">
        <v>82</v>
      </c>
      <c r="L117" t="s">
        <v>191</v>
      </c>
      <c r="M117" s="4">
        <v>1625</v>
      </c>
      <c r="P117" s="3">
        <v>45797</v>
      </c>
      <c r="R117">
        <v>8</v>
      </c>
      <c r="S117" s="4">
        <v>13000</v>
      </c>
      <c r="T117" t="s">
        <v>64</v>
      </c>
      <c r="U117" t="s">
        <v>1273</v>
      </c>
      <c r="V117">
        <v>0</v>
      </c>
      <c r="W117" s="4">
        <v>10000</v>
      </c>
      <c r="X117" s="4">
        <v>3000</v>
      </c>
      <c r="Y117">
        <v>0</v>
      </c>
      <c r="Z117">
        <v>0</v>
      </c>
      <c r="AA117">
        <v>0</v>
      </c>
      <c r="AD117">
        <v>0</v>
      </c>
      <c r="AM117" t="s">
        <v>1274</v>
      </c>
      <c r="AN117" t="s">
        <v>740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Y117" t="s">
        <v>62</v>
      </c>
      <c r="AZ117" t="s">
        <v>3525</v>
      </c>
      <c r="BA117">
        <v>0</v>
      </c>
      <c r="BC117" t="s">
        <v>740</v>
      </c>
      <c r="BF117" t="s">
        <v>2872</v>
      </c>
    </row>
    <row r="118" spans="1:58" x14ac:dyDescent="0.35">
      <c r="A118" t="s">
        <v>3250</v>
      </c>
      <c r="B118">
        <v>10000</v>
      </c>
      <c r="C118">
        <v>10000</v>
      </c>
      <c r="D118" s="3">
        <v>45799</v>
      </c>
      <c r="E118" t="s">
        <v>59</v>
      </c>
      <c r="F118" t="s">
        <v>3251</v>
      </c>
      <c r="G118" t="s">
        <v>3252</v>
      </c>
      <c r="I118">
        <v>1</v>
      </c>
      <c r="J118" t="s">
        <v>940</v>
      </c>
      <c r="K118">
        <v>95</v>
      </c>
      <c r="L118" t="s">
        <v>211</v>
      </c>
      <c r="M118" s="4">
        <v>14465</v>
      </c>
      <c r="P118" s="3">
        <v>45797</v>
      </c>
      <c r="R118">
        <v>14</v>
      </c>
      <c r="S118" s="4">
        <v>202510</v>
      </c>
      <c r="T118" t="s">
        <v>64</v>
      </c>
      <c r="U118">
        <v>86.915900010000001</v>
      </c>
      <c r="V118">
        <v>0</v>
      </c>
      <c r="W118" s="4">
        <v>225000</v>
      </c>
      <c r="X118" s="4">
        <v>-22490</v>
      </c>
      <c r="Y118">
        <v>0</v>
      </c>
      <c r="Z118">
        <v>0</v>
      </c>
      <c r="AA118">
        <v>0</v>
      </c>
      <c r="AD118">
        <v>0</v>
      </c>
      <c r="AM118">
        <v>86.915899999999993</v>
      </c>
      <c r="AN118" t="s">
        <v>740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Y118" t="s">
        <v>62</v>
      </c>
      <c r="AZ118" t="s">
        <v>6193</v>
      </c>
      <c r="BA118">
        <v>0</v>
      </c>
      <c r="BC118" t="s">
        <v>740</v>
      </c>
      <c r="BF118" t="s">
        <v>2872</v>
      </c>
    </row>
    <row r="119" spans="1:58" x14ac:dyDescent="0.35">
      <c r="A119" t="s">
        <v>3526</v>
      </c>
      <c r="B119">
        <v>10000</v>
      </c>
      <c r="C119">
        <v>10000</v>
      </c>
      <c r="D119" s="3">
        <v>45798</v>
      </c>
      <c r="E119" t="s">
        <v>59</v>
      </c>
      <c r="F119" s="5">
        <v>0.42773148148148149</v>
      </c>
      <c r="G119" t="s">
        <v>2630</v>
      </c>
      <c r="I119">
        <v>1</v>
      </c>
      <c r="J119" t="s">
        <v>940</v>
      </c>
      <c r="K119">
        <v>79</v>
      </c>
      <c r="L119" t="s">
        <v>196</v>
      </c>
      <c r="M119">
        <v>167</v>
      </c>
      <c r="P119" s="3">
        <v>45797</v>
      </c>
      <c r="R119">
        <v>21</v>
      </c>
      <c r="S119" s="4">
        <v>3507</v>
      </c>
      <c r="T119" t="s">
        <v>64</v>
      </c>
      <c r="U119" t="s">
        <v>3527</v>
      </c>
      <c r="V119">
        <v>0</v>
      </c>
      <c r="W119" s="4">
        <v>2000</v>
      </c>
      <c r="X119" s="4">
        <v>1507</v>
      </c>
      <c r="Y119">
        <v>0</v>
      </c>
      <c r="Z119">
        <v>0</v>
      </c>
      <c r="AA119">
        <v>0</v>
      </c>
      <c r="AD119">
        <v>0</v>
      </c>
      <c r="AM119" t="s">
        <v>3528</v>
      </c>
      <c r="AN119" t="s">
        <v>3529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Y119" t="s">
        <v>62</v>
      </c>
      <c r="AZ119" t="s">
        <v>3530</v>
      </c>
      <c r="BA119">
        <v>0</v>
      </c>
      <c r="BC119" t="s">
        <v>3529</v>
      </c>
      <c r="BF119" t="s">
        <v>3531</v>
      </c>
    </row>
    <row r="120" spans="1:58" x14ac:dyDescent="0.35">
      <c r="A120" t="s">
        <v>3526</v>
      </c>
      <c r="B120">
        <v>10000</v>
      </c>
      <c r="C120">
        <v>20000</v>
      </c>
      <c r="D120" s="3">
        <v>45798</v>
      </c>
      <c r="E120" t="s">
        <v>59</v>
      </c>
      <c r="F120" s="5">
        <v>0.42773148148148149</v>
      </c>
      <c r="G120" t="s">
        <v>2630</v>
      </c>
      <c r="I120">
        <v>2</v>
      </c>
      <c r="J120" t="s">
        <v>940</v>
      </c>
      <c r="K120">
        <v>82</v>
      </c>
      <c r="L120" t="s">
        <v>191</v>
      </c>
      <c r="M120">
        <v>500</v>
      </c>
      <c r="P120" s="3">
        <v>45797</v>
      </c>
      <c r="R120">
        <v>6</v>
      </c>
      <c r="S120" s="4">
        <v>3000</v>
      </c>
      <c r="T120" t="s">
        <v>64</v>
      </c>
      <c r="U120" t="s">
        <v>3527</v>
      </c>
      <c r="V120">
        <v>0</v>
      </c>
      <c r="W120" s="4">
        <v>2000</v>
      </c>
      <c r="X120" s="4">
        <v>1000</v>
      </c>
      <c r="Y120">
        <v>0</v>
      </c>
      <c r="Z120">
        <v>0</v>
      </c>
      <c r="AA120">
        <v>0</v>
      </c>
      <c r="AD120">
        <v>0</v>
      </c>
      <c r="AM120" t="s">
        <v>3528</v>
      </c>
      <c r="AN120" t="s">
        <v>3529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Y120" t="s">
        <v>62</v>
      </c>
      <c r="AZ120" t="s">
        <v>3530</v>
      </c>
      <c r="BA120">
        <v>0</v>
      </c>
      <c r="BC120" t="s">
        <v>3529</v>
      </c>
      <c r="BF120" t="s">
        <v>3531</v>
      </c>
    </row>
    <row r="121" spans="1:58" x14ac:dyDescent="0.35">
      <c r="A121" t="s">
        <v>3532</v>
      </c>
      <c r="B121">
        <v>10000</v>
      </c>
      <c r="C121">
        <v>10000</v>
      </c>
      <c r="D121" s="3">
        <v>45799</v>
      </c>
      <c r="E121" t="s">
        <v>59</v>
      </c>
      <c r="F121" t="s">
        <v>3533</v>
      </c>
      <c r="G121" t="s">
        <v>3282</v>
      </c>
      <c r="I121">
        <v>1</v>
      </c>
      <c r="J121" t="s">
        <v>940</v>
      </c>
      <c r="K121">
        <v>72</v>
      </c>
      <c r="L121" t="s">
        <v>198</v>
      </c>
      <c r="M121" s="4">
        <v>5334</v>
      </c>
      <c r="P121" s="3">
        <v>45797</v>
      </c>
      <c r="R121">
        <v>6</v>
      </c>
      <c r="S121" s="4">
        <v>32004</v>
      </c>
      <c r="T121" t="s">
        <v>64</v>
      </c>
      <c r="U121">
        <v>5000538120001</v>
      </c>
      <c r="V121">
        <v>0</v>
      </c>
      <c r="W121" s="4">
        <v>28000</v>
      </c>
      <c r="X121" s="4">
        <v>4004</v>
      </c>
      <c r="Y121">
        <v>0</v>
      </c>
      <c r="Z121">
        <v>0</v>
      </c>
      <c r="AA121">
        <v>0</v>
      </c>
      <c r="AD121">
        <v>0</v>
      </c>
      <c r="AM121">
        <v>500053812</v>
      </c>
      <c r="AN121" t="s">
        <v>89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Y121" t="s">
        <v>62</v>
      </c>
      <c r="AZ121" t="s">
        <v>3534</v>
      </c>
      <c r="BA121">
        <v>0</v>
      </c>
      <c r="BC121" t="s">
        <v>89</v>
      </c>
      <c r="BF121" t="s">
        <v>3535</v>
      </c>
    </row>
    <row r="122" spans="1:58" x14ac:dyDescent="0.35">
      <c r="A122" t="s">
        <v>3536</v>
      </c>
      <c r="B122">
        <v>10000</v>
      </c>
      <c r="C122">
        <v>10000</v>
      </c>
      <c r="D122" s="3">
        <v>45797</v>
      </c>
      <c r="E122" t="s">
        <v>59</v>
      </c>
      <c r="F122" t="s">
        <v>3537</v>
      </c>
      <c r="G122" t="s">
        <v>3538</v>
      </c>
      <c r="I122">
        <v>1</v>
      </c>
      <c r="J122" t="s">
        <v>940</v>
      </c>
      <c r="K122">
        <v>26</v>
      </c>
      <c r="L122" t="s">
        <v>266</v>
      </c>
      <c r="M122" s="4">
        <v>1000</v>
      </c>
      <c r="P122" s="3">
        <v>45797</v>
      </c>
      <c r="R122">
        <v>6</v>
      </c>
      <c r="S122" s="4">
        <v>6000</v>
      </c>
      <c r="T122" t="s">
        <v>64</v>
      </c>
      <c r="U122" t="s">
        <v>3539</v>
      </c>
      <c r="V122">
        <v>0</v>
      </c>
      <c r="W122" s="4">
        <v>5000</v>
      </c>
      <c r="X122" s="4">
        <v>1000</v>
      </c>
      <c r="Y122">
        <v>0</v>
      </c>
      <c r="Z122">
        <v>0</v>
      </c>
      <c r="AA122">
        <v>0</v>
      </c>
      <c r="AD122">
        <v>0</v>
      </c>
      <c r="AM122" t="s">
        <v>3540</v>
      </c>
      <c r="AN122" t="s">
        <v>441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Y122" t="s">
        <v>62</v>
      </c>
      <c r="AZ122" t="s">
        <v>3541</v>
      </c>
      <c r="BA122">
        <v>0</v>
      </c>
      <c r="BC122" t="s">
        <v>441</v>
      </c>
      <c r="BF122" t="s">
        <v>3542</v>
      </c>
    </row>
    <row r="123" spans="1:58" x14ac:dyDescent="0.35">
      <c r="A123" t="s">
        <v>3543</v>
      </c>
      <c r="B123">
        <v>10000</v>
      </c>
      <c r="C123">
        <v>10000</v>
      </c>
      <c r="D123" s="3">
        <v>45799</v>
      </c>
      <c r="E123" t="s">
        <v>59</v>
      </c>
      <c r="F123" s="5">
        <v>0.4392361111111111</v>
      </c>
      <c r="G123">
        <v>234402</v>
      </c>
      <c r="I123">
        <v>1</v>
      </c>
      <c r="J123" t="s">
        <v>940</v>
      </c>
      <c r="K123">
        <v>90</v>
      </c>
      <c r="L123" t="s">
        <v>231</v>
      </c>
      <c r="M123">
        <v>334</v>
      </c>
      <c r="P123" s="3">
        <v>45797</v>
      </c>
      <c r="R123">
        <v>180</v>
      </c>
      <c r="S123" s="4">
        <v>60060</v>
      </c>
      <c r="T123" t="s">
        <v>64</v>
      </c>
      <c r="U123" t="s">
        <v>3357</v>
      </c>
      <c r="V123">
        <v>0</v>
      </c>
      <c r="W123" s="4">
        <v>60000</v>
      </c>
      <c r="X123">
        <v>60</v>
      </c>
      <c r="Y123">
        <v>0</v>
      </c>
      <c r="Z123">
        <v>0</v>
      </c>
      <c r="AA123">
        <v>0</v>
      </c>
      <c r="AD123">
        <v>0</v>
      </c>
      <c r="AM123" t="s">
        <v>3358</v>
      </c>
      <c r="AN123" t="s">
        <v>568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Y123" t="s">
        <v>62</v>
      </c>
      <c r="AZ123" t="s">
        <v>3544</v>
      </c>
      <c r="BA123">
        <v>0</v>
      </c>
      <c r="BC123" t="s">
        <v>568</v>
      </c>
      <c r="BF123" t="s">
        <v>3545</v>
      </c>
    </row>
    <row r="124" spans="1:58" x14ac:dyDescent="0.35">
      <c r="A124" t="s">
        <v>3543</v>
      </c>
      <c r="B124">
        <v>20000</v>
      </c>
      <c r="C124">
        <v>10000</v>
      </c>
      <c r="D124" s="3">
        <v>45799</v>
      </c>
      <c r="E124" t="s">
        <v>59</v>
      </c>
      <c r="F124" s="5">
        <v>0.4392361111111111</v>
      </c>
      <c r="G124">
        <v>234402</v>
      </c>
      <c r="I124">
        <v>1</v>
      </c>
      <c r="J124" t="s">
        <v>940</v>
      </c>
      <c r="K124">
        <v>90</v>
      </c>
      <c r="L124" t="s">
        <v>231</v>
      </c>
      <c r="M124">
        <v>833</v>
      </c>
      <c r="P124" s="3">
        <v>45797</v>
      </c>
      <c r="R124">
        <v>180</v>
      </c>
      <c r="S124" s="4">
        <v>150000</v>
      </c>
      <c r="T124" t="s">
        <v>64</v>
      </c>
      <c r="U124" t="s">
        <v>3357</v>
      </c>
      <c r="V124">
        <v>0</v>
      </c>
      <c r="W124" s="4">
        <v>150000</v>
      </c>
      <c r="X124">
        <v>0</v>
      </c>
      <c r="Y124">
        <v>0</v>
      </c>
      <c r="Z124">
        <v>0</v>
      </c>
      <c r="AA124">
        <v>0</v>
      </c>
      <c r="AD124">
        <v>0</v>
      </c>
      <c r="AM124" t="s">
        <v>3358</v>
      </c>
      <c r="AN124" t="s">
        <v>568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Y124" t="s">
        <v>62</v>
      </c>
      <c r="AZ124" t="s">
        <v>3544</v>
      </c>
      <c r="BA124">
        <v>0</v>
      </c>
      <c r="BC124" t="s">
        <v>568</v>
      </c>
      <c r="BF124" t="s">
        <v>3545</v>
      </c>
    </row>
    <row r="125" spans="1:58" x14ac:dyDescent="0.35">
      <c r="A125" t="s">
        <v>3543</v>
      </c>
      <c r="B125">
        <v>30000</v>
      </c>
      <c r="C125">
        <v>10000</v>
      </c>
      <c r="D125" s="3">
        <v>45799</v>
      </c>
      <c r="E125" t="s">
        <v>59</v>
      </c>
      <c r="F125" s="5">
        <v>0.4392361111111111</v>
      </c>
      <c r="G125">
        <v>234402</v>
      </c>
      <c r="I125">
        <v>1</v>
      </c>
      <c r="J125" t="s">
        <v>940</v>
      </c>
      <c r="K125">
        <v>90</v>
      </c>
      <c r="L125" t="s">
        <v>231</v>
      </c>
      <c r="M125">
        <v>500</v>
      </c>
      <c r="P125" s="3">
        <v>45797</v>
      </c>
      <c r="R125">
        <v>180</v>
      </c>
      <c r="S125" s="4">
        <v>90000</v>
      </c>
      <c r="T125" t="s">
        <v>64</v>
      </c>
      <c r="U125" t="s">
        <v>3357</v>
      </c>
      <c r="V125">
        <v>0</v>
      </c>
      <c r="W125" s="4">
        <v>90000</v>
      </c>
      <c r="X125">
        <v>0</v>
      </c>
      <c r="Y125">
        <v>0</v>
      </c>
      <c r="Z125">
        <v>0</v>
      </c>
      <c r="AA125">
        <v>0</v>
      </c>
      <c r="AD125">
        <v>0</v>
      </c>
      <c r="AM125" t="s">
        <v>3358</v>
      </c>
      <c r="AN125" t="s">
        <v>568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Y125" t="s">
        <v>62</v>
      </c>
      <c r="AZ125" t="s">
        <v>3544</v>
      </c>
      <c r="BA125">
        <v>0</v>
      </c>
      <c r="BC125" t="s">
        <v>568</v>
      </c>
      <c r="BF125" t="s">
        <v>3545</v>
      </c>
    </row>
    <row r="126" spans="1:58" x14ac:dyDescent="0.35">
      <c r="A126" t="s">
        <v>3205</v>
      </c>
      <c r="B126">
        <v>10000</v>
      </c>
      <c r="C126">
        <v>20000</v>
      </c>
      <c r="D126" s="3">
        <v>45797</v>
      </c>
      <c r="E126" t="s">
        <v>59</v>
      </c>
      <c r="F126" t="s">
        <v>3206</v>
      </c>
      <c r="G126" t="s">
        <v>3207</v>
      </c>
      <c r="I126">
        <v>2</v>
      </c>
      <c r="J126" t="s">
        <v>940</v>
      </c>
      <c r="K126">
        <v>100</v>
      </c>
      <c r="L126" t="s">
        <v>242</v>
      </c>
      <c r="M126">
        <v>5</v>
      </c>
      <c r="P126" s="3">
        <v>45797</v>
      </c>
      <c r="R126">
        <v>4</v>
      </c>
      <c r="S126">
        <v>20</v>
      </c>
      <c r="T126" t="s">
        <v>64</v>
      </c>
      <c r="U126" t="s">
        <v>3208</v>
      </c>
      <c r="V126">
        <v>0</v>
      </c>
      <c r="W126">
        <v>20</v>
      </c>
      <c r="X126">
        <v>0</v>
      </c>
      <c r="Y126">
        <v>0</v>
      </c>
      <c r="Z126">
        <v>0</v>
      </c>
      <c r="AA126">
        <v>0</v>
      </c>
      <c r="AD126">
        <v>0</v>
      </c>
      <c r="AM126" t="s">
        <v>3209</v>
      </c>
      <c r="AN126" t="s">
        <v>3210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Y126" t="s">
        <v>62</v>
      </c>
      <c r="AZ126" t="s">
        <v>3211</v>
      </c>
      <c r="BA126">
        <v>0</v>
      </c>
      <c r="BC126" t="s">
        <v>3210</v>
      </c>
      <c r="BF126" t="s">
        <v>3212</v>
      </c>
    </row>
    <row r="127" spans="1:58" x14ac:dyDescent="0.35">
      <c r="A127" t="s">
        <v>4851</v>
      </c>
      <c r="B127">
        <v>10000</v>
      </c>
      <c r="C127">
        <v>10000</v>
      </c>
      <c r="D127" s="3">
        <v>45807</v>
      </c>
      <c r="E127" t="s">
        <v>59</v>
      </c>
      <c r="F127" t="s">
        <v>4852</v>
      </c>
      <c r="G127" t="s">
        <v>2610</v>
      </c>
      <c r="I127">
        <v>1</v>
      </c>
      <c r="J127" t="s">
        <v>940</v>
      </c>
      <c r="K127">
        <v>88</v>
      </c>
      <c r="L127" t="s">
        <v>252</v>
      </c>
      <c r="M127" s="4">
        <v>1300</v>
      </c>
      <c r="P127" s="3">
        <v>45797</v>
      </c>
      <c r="R127">
        <v>1</v>
      </c>
      <c r="S127" s="4">
        <v>1300</v>
      </c>
      <c r="T127" t="s">
        <v>64</v>
      </c>
      <c r="U127" t="s">
        <v>4854</v>
      </c>
      <c r="V127">
        <v>0</v>
      </c>
      <c r="W127" s="4">
        <v>1000</v>
      </c>
      <c r="X127">
        <v>300</v>
      </c>
      <c r="Y127">
        <v>0</v>
      </c>
      <c r="Z127">
        <v>0</v>
      </c>
      <c r="AA127">
        <v>0</v>
      </c>
      <c r="AD127">
        <v>0</v>
      </c>
      <c r="AM127" t="s">
        <v>4855</v>
      </c>
      <c r="AN127" t="s">
        <v>4856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Y127" t="s">
        <v>62</v>
      </c>
      <c r="AZ127" t="s">
        <v>5990</v>
      </c>
      <c r="BA127">
        <v>0</v>
      </c>
      <c r="BC127" t="s">
        <v>4856</v>
      </c>
      <c r="BF127" t="s">
        <v>4857</v>
      </c>
    </row>
    <row r="128" spans="1:58" x14ac:dyDescent="0.35">
      <c r="A128" t="s">
        <v>4861</v>
      </c>
      <c r="B128">
        <v>10000</v>
      </c>
      <c r="C128">
        <v>10000</v>
      </c>
      <c r="D128" s="3">
        <v>45807</v>
      </c>
      <c r="E128" t="s">
        <v>59</v>
      </c>
      <c r="F128" t="s">
        <v>4852</v>
      </c>
      <c r="G128" t="s">
        <v>2610</v>
      </c>
      <c r="I128">
        <v>1</v>
      </c>
      <c r="J128" t="s">
        <v>940</v>
      </c>
      <c r="K128">
        <v>88</v>
      </c>
      <c r="L128" t="s">
        <v>252</v>
      </c>
      <c r="M128" s="4">
        <v>1200</v>
      </c>
      <c r="P128" s="3">
        <v>45797</v>
      </c>
      <c r="R128">
        <v>1</v>
      </c>
      <c r="S128" s="4">
        <v>1200</v>
      </c>
      <c r="T128" t="s">
        <v>64</v>
      </c>
      <c r="U128" t="s">
        <v>4862</v>
      </c>
      <c r="V128">
        <v>0</v>
      </c>
      <c r="W128" s="4">
        <v>1000</v>
      </c>
      <c r="X128">
        <v>200</v>
      </c>
      <c r="Y128">
        <v>0</v>
      </c>
      <c r="Z128">
        <v>0</v>
      </c>
      <c r="AA128">
        <v>0</v>
      </c>
      <c r="AD128">
        <v>0</v>
      </c>
      <c r="AM128" t="s">
        <v>4863</v>
      </c>
      <c r="AN128" t="s">
        <v>4856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Y128" t="s">
        <v>62</v>
      </c>
      <c r="AZ128" t="s">
        <v>5992</v>
      </c>
      <c r="BA128">
        <v>0</v>
      </c>
      <c r="BC128" t="s">
        <v>4856</v>
      </c>
      <c r="BF128" t="s">
        <v>4857</v>
      </c>
    </row>
    <row r="129" spans="1:58" x14ac:dyDescent="0.35">
      <c r="A129" t="s">
        <v>4864</v>
      </c>
      <c r="B129">
        <v>10000</v>
      </c>
      <c r="C129">
        <v>10000</v>
      </c>
      <c r="D129" s="3">
        <v>45807</v>
      </c>
      <c r="E129" t="s">
        <v>59</v>
      </c>
      <c r="F129" t="s">
        <v>4852</v>
      </c>
      <c r="G129" t="s">
        <v>2610</v>
      </c>
      <c r="I129">
        <v>1</v>
      </c>
      <c r="J129" t="s">
        <v>940</v>
      </c>
      <c r="K129">
        <v>88</v>
      </c>
      <c r="L129" t="s">
        <v>252</v>
      </c>
      <c r="M129" s="4">
        <v>1300</v>
      </c>
      <c r="P129" s="3">
        <v>45797</v>
      </c>
      <c r="R129">
        <v>1</v>
      </c>
      <c r="S129" s="4">
        <v>1300</v>
      </c>
      <c r="T129" t="s">
        <v>64</v>
      </c>
      <c r="U129" t="s">
        <v>4865</v>
      </c>
      <c r="V129">
        <v>0</v>
      </c>
      <c r="W129" s="4">
        <v>1000</v>
      </c>
      <c r="X129">
        <v>300</v>
      </c>
      <c r="Y129">
        <v>0</v>
      </c>
      <c r="Z129">
        <v>0</v>
      </c>
      <c r="AA129">
        <v>0</v>
      </c>
      <c r="AD129">
        <v>0</v>
      </c>
      <c r="AM129" t="s">
        <v>4866</v>
      </c>
      <c r="AN129" t="s">
        <v>4856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Y129" t="s">
        <v>62</v>
      </c>
      <c r="AZ129" t="s">
        <v>5994</v>
      </c>
      <c r="BA129">
        <v>0</v>
      </c>
      <c r="BC129" t="s">
        <v>4856</v>
      </c>
      <c r="BF129" t="s">
        <v>4857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CAD23-3685-4D35-9F2B-D8AE8B702AC1}">
  <dimension ref="A1:BF88"/>
  <sheetViews>
    <sheetView topLeftCell="A75" workbookViewId="0">
      <selection activeCell="A4" sqref="A4:XFD89"/>
    </sheetView>
  </sheetViews>
  <sheetFormatPr defaultRowHeight="14.5" x14ac:dyDescent="0.35"/>
  <sheetData>
    <row r="1" spans="1:58" x14ac:dyDescent="0.35">
      <c r="A1" t="s">
        <v>5550</v>
      </c>
    </row>
    <row r="2" spans="1:58" x14ac:dyDescent="0.35">
      <c r="A2" t="s">
        <v>6151</v>
      </c>
    </row>
    <row r="3" spans="1:58" x14ac:dyDescent="0.35">
      <c r="D3" s="3"/>
      <c r="F3" s="5"/>
      <c r="M3" s="4"/>
      <c r="P3" s="3"/>
      <c r="S3" s="4"/>
    </row>
    <row r="4" spans="1:58" x14ac:dyDescent="0.35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13</v>
      </c>
      <c r="O4" s="2" t="s">
        <v>14</v>
      </c>
      <c r="P4" s="2" t="s">
        <v>15</v>
      </c>
      <c r="Q4" s="2" t="s">
        <v>16</v>
      </c>
      <c r="R4" s="2" t="s">
        <v>17</v>
      </c>
      <c r="S4" s="2" t="s">
        <v>18</v>
      </c>
      <c r="T4" s="2" t="s">
        <v>19</v>
      </c>
      <c r="U4" s="2" t="s">
        <v>20</v>
      </c>
      <c r="V4" s="2" t="s">
        <v>21</v>
      </c>
      <c r="W4" s="2" t="s">
        <v>22</v>
      </c>
      <c r="X4" s="2" t="s">
        <v>23</v>
      </c>
      <c r="Y4" s="2" t="s">
        <v>24</v>
      </c>
      <c r="Z4" s="2" t="s">
        <v>25</v>
      </c>
      <c r="AA4" s="2" t="s">
        <v>26</v>
      </c>
      <c r="AB4" s="2" t="s">
        <v>27</v>
      </c>
      <c r="AC4" s="2" t="s">
        <v>28</v>
      </c>
      <c r="AD4" s="2" t="s">
        <v>29</v>
      </c>
      <c r="AE4" s="2" t="s">
        <v>30</v>
      </c>
      <c r="AF4" s="2" t="s">
        <v>31</v>
      </c>
      <c r="AG4" s="2" t="s">
        <v>32</v>
      </c>
      <c r="AH4" s="2" t="s">
        <v>33</v>
      </c>
      <c r="AI4" s="2" t="s">
        <v>34</v>
      </c>
      <c r="AJ4" s="2" t="s">
        <v>35</v>
      </c>
      <c r="AK4" s="2" t="s">
        <v>36</v>
      </c>
      <c r="AL4" s="2" t="s">
        <v>37</v>
      </c>
      <c r="AM4" s="2" t="s">
        <v>38</v>
      </c>
      <c r="AN4" s="2" t="s">
        <v>39</v>
      </c>
      <c r="AO4" s="2" t="s">
        <v>40</v>
      </c>
      <c r="AP4" s="2" t="s">
        <v>41</v>
      </c>
      <c r="AQ4" s="2" t="s">
        <v>42</v>
      </c>
      <c r="AR4" s="2" t="s">
        <v>43</v>
      </c>
      <c r="AS4" s="2" t="s">
        <v>44</v>
      </c>
      <c r="AT4" s="2" t="s">
        <v>45</v>
      </c>
      <c r="AU4" s="2" t="s">
        <v>46</v>
      </c>
      <c r="AV4" s="2" t="s">
        <v>47</v>
      </c>
      <c r="AW4" s="2" t="s">
        <v>48</v>
      </c>
      <c r="AX4" s="2" t="s">
        <v>49</v>
      </c>
      <c r="AY4" s="2" t="s">
        <v>50</v>
      </c>
      <c r="AZ4" s="2" t="s">
        <v>51</v>
      </c>
      <c r="BA4" s="2" t="s">
        <v>52</v>
      </c>
      <c r="BB4" s="2" t="s">
        <v>53</v>
      </c>
      <c r="BC4" s="2" t="s">
        <v>54</v>
      </c>
      <c r="BD4" s="2" t="s">
        <v>55</v>
      </c>
      <c r="BE4" s="2" t="s">
        <v>56</v>
      </c>
      <c r="BF4" s="2" t="s">
        <v>57</v>
      </c>
    </row>
    <row r="5" spans="1:58" x14ac:dyDescent="0.35">
      <c r="A5" t="s">
        <v>3550</v>
      </c>
      <c r="B5">
        <v>10000</v>
      </c>
      <c r="C5">
        <v>10000</v>
      </c>
      <c r="D5" s="3">
        <v>45805</v>
      </c>
      <c r="E5" t="s">
        <v>59</v>
      </c>
      <c r="F5" s="5">
        <v>0.48305555555555557</v>
      </c>
      <c r="G5" t="s">
        <v>3275</v>
      </c>
      <c r="H5" t="s">
        <v>3551</v>
      </c>
      <c r="I5">
        <v>1</v>
      </c>
      <c r="J5" t="s">
        <v>62</v>
      </c>
      <c r="K5">
        <v>31</v>
      </c>
      <c r="L5" t="s">
        <v>260</v>
      </c>
      <c r="M5" s="4">
        <v>27000</v>
      </c>
      <c r="P5" s="3">
        <v>45798</v>
      </c>
      <c r="R5">
        <v>2</v>
      </c>
      <c r="S5" s="4">
        <v>54000</v>
      </c>
      <c r="T5" t="s">
        <v>64</v>
      </c>
      <c r="U5" t="s">
        <v>3276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62</v>
      </c>
      <c r="AI5">
        <v>0</v>
      </c>
      <c r="AJ5" t="s">
        <v>62</v>
      </c>
      <c r="AM5" t="s">
        <v>3277</v>
      </c>
      <c r="AN5" t="s">
        <v>1215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62</v>
      </c>
      <c r="BC5" t="s">
        <v>1215</v>
      </c>
      <c r="BF5" t="s">
        <v>3552</v>
      </c>
    </row>
    <row r="6" spans="1:58" x14ac:dyDescent="0.35">
      <c r="A6" t="s">
        <v>3586</v>
      </c>
      <c r="B6">
        <v>10000</v>
      </c>
      <c r="C6">
        <v>10000</v>
      </c>
      <c r="D6" s="3">
        <v>45799</v>
      </c>
      <c r="E6" t="s">
        <v>59</v>
      </c>
      <c r="F6" t="s">
        <v>3332</v>
      </c>
      <c r="G6" t="s">
        <v>80</v>
      </c>
      <c r="H6" t="s">
        <v>72</v>
      </c>
      <c r="I6">
        <v>1</v>
      </c>
      <c r="J6" t="s">
        <v>62</v>
      </c>
      <c r="K6">
        <v>94</v>
      </c>
      <c r="L6" t="s">
        <v>73</v>
      </c>
      <c r="M6" s="4">
        <v>3000</v>
      </c>
      <c r="P6" s="3">
        <v>45798</v>
      </c>
      <c r="R6">
        <v>4</v>
      </c>
      <c r="S6" s="4">
        <v>12000</v>
      </c>
      <c r="T6" t="s">
        <v>64</v>
      </c>
      <c r="U6" t="s">
        <v>3587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D6">
        <v>0</v>
      </c>
      <c r="AH6" t="s">
        <v>62</v>
      </c>
      <c r="AI6">
        <v>0</v>
      </c>
      <c r="AJ6" t="s">
        <v>62</v>
      </c>
      <c r="AM6" t="s">
        <v>3588</v>
      </c>
      <c r="AN6" t="s">
        <v>76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62</v>
      </c>
      <c r="BC6" t="s">
        <v>76</v>
      </c>
      <c r="BF6" t="s">
        <v>3589</v>
      </c>
    </row>
    <row r="7" spans="1:58" x14ac:dyDescent="0.35">
      <c r="A7" t="s">
        <v>6152</v>
      </c>
      <c r="B7">
        <v>10000</v>
      </c>
      <c r="C7">
        <v>10000</v>
      </c>
      <c r="D7" s="3">
        <v>45814</v>
      </c>
      <c r="E7" t="s">
        <v>59</v>
      </c>
      <c r="F7" t="s">
        <v>6153</v>
      </c>
      <c r="G7" t="s">
        <v>6154</v>
      </c>
      <c r="H7" t="s">
        <v>1506</v>
      </c>
      <c r="I7">
        <v>1</v>
      </c>
      <c r="J7" t="s">
        <v>62</v>
      </c>
      <c r="K7" t="s">
        <v>180</v>
      </c>
      <c r="L7" t="s">
        <v>202</v>
      </c>
      <c r="M7" s="4">
        <v>1025</v>
      </c>
      <c r="P7" s="3">
        <v>45798</v>
      </c>
      <c r="R7">
        <v>176</v>
      </c>
      <c r="S7" s="4">
        <v>180400</v>
      </c>
      <c r="T7" t="s">
        <v>64</v>
      </c>
      <c r="U7" t="s">
        <v>6155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D7">
        <v>0</v>
      </c>
      <c r="AH7" t="s">
        <v>62</v>
      </c>
      <c r="AI7">
        <v>0</v>
      </c>
      <c r="AJ7" t="s">
        <v>62</v>
      </c>
      <c r="AM7" t="s">
        <v>6156</v>
      </c>
      <c r="AN7" t="s">
        <v>97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62</v>
      </c>
      <c r="BC7" t="s">
        <v>97</v>
      </c>
      <c r="BF7" t="s">
        <v>6157</v>
      </c>
    </row>
    <row r="8" spans="1:58" x14ac:dyDescent="0.35">
      <c r="A8" t="s">
        <v>3603</v>
      </c>
      <c r="B8">
        <v>10000</v>
      </c>
      <c r="C8">
        <v>10000</v>
      </c>
      <c r="D8" s="3">
        <v>45804</v>
      </c>
      <c r="E8" t="s">
        <v>59</v>
      </c>
      <c r="F8" t="s">
        <v>3604</v>
      </c>
      <c r="G8">
        <v>10656256013</v>
      </c>
      <c r="H8" t="s">
        <v>1626</v>
      </c>
      <c r="I8">
        <v>1</v>
      </c>
      <c r="J8" t="s">
        <v>62</v>
      </c>
      <c r="K8" t="s">
        <v>180</v>
      </c>
      <c r="L8" t="s">
        <v>202</v>
      </c>
      <c r="M8">
        <v>50</v>
      </c>
      <c r="P8" s="3">
        <v>45798</v>
      </c>
      <c r="R8">
        <v>660</v>
      </c>
      <c r="S8" s="4">
        <v>33000</v>
      </c>
      <c r="T8" t="s">
        <v>64</v>
      </c>
      <c r="U8" t="s">
        <v>3605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D8">
        <v>0</v>
      </c>
      <c r="AH8" t="s">
        <v>62</v>
      </c>
      <c r="AI8">
        <v>0</v>
      </c>
      <c r="AJ8" t="s">
        <v>62</v>
      </c>
      <c r="AM8" t="s">
        <v>3606</v>
      </c>
      <c r="AN8" t="s">
        <v>97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62</v>
      </c>
      <c r="BC8" t="s">
        <v>97</v>
      </c>
      <c r="BF8" t="s">
        <v>3607</v>
      </c>
    </row>
    <row r="9" spans="1:58" x14ac:dyDescent="0.35">
      <c r="A9" t="s">
        <v>6158</v>
      </c>
      <c r="B9">
        <v>10000</v>
      </c>
      <c r="C9">
        <v>10000</v>
      </c>
      <c r="D9" s="3">
        <v>45817</v>
      </c>
      <c r="E9" t="s">
        <v>59</v>
      </c>
      <c r="F9" t="s">
        <v>6159</v>
      </c>
      <c r="G9">
        <v>10656256014</v>
      </c>
      <c r="H9" t="s">
        <v>6160</v>
      </c>
      <c r="I9">
        <v>1</v>
      </c>
      <c r="J9" t="s">
        <v>62</v>
      </c>
      <c r="K9" t="s">
        <v>180</v>
      </c>
      <c r="L9" t="s">
        <v>202</v>
      </c>
      <c r="M9">
        <v>280</v>
      </c>
      <c r="P9" s="3">
        <v>45798</v>
      </c>
      <c r="R9">
        <v>264</v>
      </c>
      <c r="S9" s="4">
        <v>73920</v>
      </c>
      <c r="T9" t="s">
        <v>64</v>
      </c>
      <c r="U9" t="s">
        <v>6161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D9">
        <v>0</v>
      </c>
      <c r="AH9" t="s">
        <v>62</v>
      </c>
      <c r="AI9">
        <v>0</v>
      </c>
      <c r="AJ9" t="s">
        <v>62</v>
      </c>
      <c r="AM9" t="s">
        <v>6162</v>
      </c>
      <c r="AN9" t="s">
        <v>97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62</v>
      </c>
      <c r="BC9" t="s">
        <v>97</v>
      </c>
      <c r="BF9" t="s">
        <v>6163</v>
      </c>
    </row>
    <row r="10" spans="1:58" x14ac:dyDescent="0.35">
      <c r="A10" t="s">
        <v>2976</v>
      </c>
      <c r="B10">
        <v>10000</v>
      </c>
      <c r="C10">
        <v>40000</v>
      </c>
      <c r="D10" s="3">
        <v>45800</v>
      </c>
      <c r="E10" t="s">
        <v>59</v>
      </c>
      <c r="F10" t="s">
        <v>2977</v>
      </c>
      <c r="G10" t="s">
        <v>2978</v>
      </c>
      <c r="I10">
        <v>3</v>
      </c>
      <c r="J10" t="s">
        <v>940</v>
      </c>
      <c r="K10">
        <v>91</v>
      </c>
      <c r="L10" t="s">
        <v>285</v>
      </c>
      <c r="M10" s="4">
        <v>56000</v>
      </c>
      <c r="P10" s="3">
        <v>45798</v>
      </c>
      <c r="R10">
        <v>9</v>
      </c>
      <c r="S10" s="4">
        <v>504000</v>
      </c>
      <c r="T10" t="s">
        <v>64</v>
      </c>
      <c r="U10" t="s">
        <v>2131</v>
      </c>
      <c r="V10">
        <v>0</v>
      </c>
      <c r="W10" s="4">
        <v>500000</v>
      </c>
      <c r="X10" s="4">
        <v>4000</v>
      </c>
      <c r="Y10">
        <v>0</v>
      </c>
      <c r="Z10">
        <v>0</v>
      </c>
      <c r="AA10">
        <v>0</v>
      </c>
      <c r="AD10">
        <v>0</v>
      </c>
      <c r="AM10" t="s">
        <v>2132</v>
      </c>
      <c r="AN10" t="s">
        <v>504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62</v>
      </c>
      <c r="AZ10" t="s">
        <v>2979</v>
      </c>
      <c r="BA10">
        <v>0</v>
      </c>
      <c r="BC10" t="s">
        <v>504</v>
      </c>
      <c r="BF10" t="s">
        <v>2980</v>
      </c>
    </row>
    <row r="11" spans="1:58" x14ac:dyDescent="0.35">
      <c r="A11" t="s">
        <v>3608</v>
      </c>
      <c r="B11">
        <v>10000</v>
      </c>
      <c r="C11">
        <v>10000</v>
      </c>
      <c r="D11" s="3">
        <v>45798</v>
      </c>
      <c r="E11" t="s">
        <v>59</v>
      </c>
      <c r="F11" t="s">
        <v>3255</v>
      </c>
      <c r="G11" t="s">
        <v>3256</v>
      </c>
      <c r="I11">
        <v>1</v>
      </c>
      <c r="J11" t="s">
        <v>940</v>
      </c>
      <c r="K11">
        <v>65</v>
      </c>
      <c r="L11" t="s">
        <v>248</v>
      </c>
      <c r="M11" s="4">
        <v>6750</v>
      </c>
      <c r="P11" s="3">
        <v>45798</v>
      </c>
      <c r="R11">
        <v>8</v>
      </c>
      <c r="S11" s="4">
        <v>54000</v>
      </c>
      <c r="T11" t="s">
        <v>64</v>
      </c>
      <c r="U11" t="s">
        <v>3257</v>
      </c>
      <c r="V11">
        <v>0</v>
      </c>
      <c r="W11" s="4">
        <v>54000</v>
      </c>
      <c r="X11">
        <v>0</v>
      </c>
      <c r="Y11">
        <v>0</v>
      </c>
      <c r="Z11">
        <v>0</v>
      </c>
      <c r="AA11">
        <v>0</v>
      </c>
      <c r="AD11">
        <v>0</v>
      </c>
      <c r="AM11" t="s">
        <v>3258</v>
      </c>
      <c r="AN11" t="s">
        <v>1215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62</v>
      </c>
      <c r="AZ11" t="s">
        <v>3609</v>
      </c>
      <c r="BA11">
        <v>0</v>
      </c>
      <c r="BC11" t="s">
        <v>1215</v>
      </c>
      <c r="BF11" t="s">
        <v>3610</v>
      </c>
    </row>
    <row r="12" spans="1:58" x14ac:dyDescent="0.35">
      <c r="A12" t="s">
        <v>3611</v>
      </c>
      <c r="B12">
        <v>10000</v>
      </c>
      <c r="C12">
        <v>10000</v>
      </c>
      <c r="D12" s="3">
        <v>45798</v>
      </c>
      <c r="E12" t="s">
        <v>59</v>
      </c>
      <c r="F12" t="s">
        <v>3255</v>
      </c>
      <c r="G12" t="s">
        <v>3256</v>
      </c>
      <c r="I12">
        <v>1</v>
      </c>
      <c r="J12" t="s">
        <v>940</v>
      </c>
      <c r="K12">
        <v>65</v>
      </c>
      <c r="L12" t="s">
        <v>248</v>
      </c>
      <c r="M12" s="4">
        <v>13500</v>
      </c>
      <c r="P12" s="3">
        <v>45798</v>
      </c>
      <c r="R12">
        <v>8</v>
      </c>
      <c r="S12" s="4">
        <v>108000</v>
      </c>
      <c r="T12" t="s">
        <v>64</v>
      </c>
      <c r="U12" t="s">
        <v>3257</v>
      </c>
      <c r="V12">
        <v>0</v>
      </c>
      <c r="W12" s="4">
        <v>108000</v>
      </c>
      <c r="X12">
        <v>0</v>
      </c>
      <c r="Y12">
        <v>0</v>
      </c>
      <c r="Z12">
        <v>0</v>
      </c>
      <c r="AA12">
        <v>0</v>
      </c>
      <c r="AD12">
        <v>0</v>
      </c>
      <c r="AM12" t="s">
        <v>3258</v>
      </c>
      <c r="AN12" t="s">
        <v>1215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62</v>
      </c>
      <c r="AZ12" t="s">
        <v>3612</v>
      </c>
      <c r="BA12">
        <v>0</v>
      </c>
      <c r="BC12" t="s">
        <v>1215</v>
      </c>
      <c r="BF12" t="s">
        <v>3613</v>
      </c>
    </row>
    <row r="13" spans="1:58" x14ac:dyDescent="0.35">
      <c r="A13" t="s">
        <v>6164</v>
      </c>
      <c r="B13">
        <v>10000</v>
      </c>
      <c r="C13">
        <v>10000</v>
      </c>
      <c r="D13" s="3">
        <v>45817</v>
      </c>
      <c r="E13" t="s">
        <v>59</v>
      </c>
      <c r="F13" s="5">
        <v>0.47710648148148149</v>
      </c>
      <c r="G13" t="s">
        <v>6165</v>
      </c>
      <c r="I13">
        <v>1</v>
      </c>
      <c r="J13" t="s">
        <v>940</v>
      </c>
      <c r="K13">
        <v>110</v>
      </c>
      <c r="L13" t="s">
        <v>229</v>
      </c>
      <c r="M13" s="4">
        <v>126000</v>
      </c>
      <c r="P13" s="3">
        <v>45798</v>
      </c>
      <c r="R13">
        <v>4</v>
      </c>
      <c r="S13" s="4">
        <v>504000</v>
      </c>
      <c r="T13" t="s">
        <v>64</v>
      </c>
      <c r="U13" t="s">
        <v>1979</v>
      </c>
      <c r="V13">
        <v>0</v>
      </c>
      <c r="W13" s="4">
        <v>504000</v>
      </c>
      <c r="X13">
        <v>0</v>
      </c>
      <c r="Y13">
        <v>0</v>
      </c>
      <c r="Z13">
        <v>0</v>
      </c>
      <c r="AA13">
        <v>0</v>
      </c>
      <c r="AD13">
        <v>0</v>
      </c>
      <c r="AM13" t="s">
        <v>3297</v>
      </c>
      <c r="AN13" t="s">
        <v>1215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62</v>
      </c>
      <c r="AZ13" t="s">
        <v>6166</v>
      </c>
      <c r="BA13">
        <v>0</v>
      </c>
      <c r="BC13" t="s">
        <v>1215</v>
      </c>
      <c r="BF13" t="s">
        <v>6167</v>
      </c>
    </row>
    <row r="14" spans="1:58" x14ac:dyDescent="0.35">
      <c r="A14" t="s">
        <v>3280</v>
      </c>
      <c r="B14">
        <v>10000</v>
      </c>
      <c r="C14">
        <v>20000</v>
      </c>
      <c r="D14" s="3">
        <v>45799</v>
      </c>
      <c r="E14" t="s">
        <v>59</v>
      </c>
      <c r="F14" t="s">
        <v>3281</v>
      </c>
      <c r="G14" t="s">
        <v>3282</v>
      </c>
      <c r="I14">
        <v>2</v>
      </c>
      <c r="J14" t="s">
        <v>940</v>
      </c>
      <c r="K14">
        <v>82</v>
      </c>
      <c r="L14" t="s">
        <v>191</v>
      </c>
      <c r="M14" s="4">
        <v>1167</v>
      </c>
      <c r="P14" s="3">
        <v>45798</v>
      </c>
      <c r="R14">
        <v>6</v>
      </c>
      <c r="S14" s="4">
        <v>7002</v>
      </c>
      <c r="T14" t="s">
        <v>64</v>
      </c>
      <c r="U14">
        <v>83024590001</v>
      </c>
      <c r="V14">
        <v>0</v>
      </c>
      <c r="W14" s="4">
        <v>5000</v>
      </c>
      <c r="X14" s="4">
        <v>2002</v>
      </c>
      <c r="Y14">
        <v>0</v>
      </c>
      <c r="Z14">
        <v>0</v>
      </c>
      <c r="AA14">
        <v>0</v>
      </c>
      <c r="AD14">
        <v>0</v>
      </c>
      <c r="AM14">
        <v>8302459</v>
      </c>
      <c r="AN14" t="s">
        <v>89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62</v>
      </c>
      <c r="AZ14" t="s">
        <v>3283</v>
      </c>
      <c r="BA14">
        <v>0</v>
      </c>
      <c r="BC14" t="s">
        <v>89</v>
      </c>
      <c r="BF14" t="s">
        <v>3284</v>
      </c>
    </row>
    <row r="15" spans="1:58" x14ac:dyDescent="0.35">
      <c r="A15" t="s">
        <v>3614</v>
      </c>
      <c r="B15">
        <v>10000</v>
      </c>
      <c r="C15">
        <v>40000</v>
      </c>
      <c r="D15" s="3">
        <v>45799</v>
      </c>
      <c r="E15" t="s">
        <v>59</v>
      </c>
      <c r="F15" t="s">
        <v>3615</v>
      </c>
      <c r="G15">
        <v>10620258073</v>
      </c>
      <c r="I15">
        <v>3</v>
      </c>
      <c r="J15" t="s">
        <v>940</v>
      </c>
      <c r="K15">
        <v>85</v>
      </c>
      <c r="L15" t="s">
        <v>283</v>
      </c>
      <c r="M15" s="4">
        <v>27273</v>
      </c>
      <c r="P15" s="3">
        <v>45798</v>
      </c>
      <c r="R15">
        <v>11</v>
      </c>
      <c r="S15" s="4">
        <v>300003</v>
      </c>
      <c r="T15" t="s">
        <v>64</v>
      </c>
      <c r="U15" t="s">
        <v>1320</v>
      </c>
      <c r="V15">
        <v>0</v>
      </c>
      <c r="W15" s="4">
        <v>350000</v>
      </c>
      <c r="X15" s="4">
        <v>-49997</v>
      </c>
      <c r="Y15">
        <v>0</v>
      </c>
      <c r="Z15">
        <v>0</v>
      </c>
      <c r="AA15">
        <v>0</v>
      </c>
      <c r="AD15">
        <v>0</v>
      </c>
      <c r="AM15" t="s">
        <v>1321</v>
      </c>
      <c r="AN15" t="s">
        <v>97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62</v>
      </c>
      <c r="AZ15" t="s">
        <v>3616</v>
      </c>
      <c r="BA15">
        <v>0</v>
      </c>
      <c r="BC15" t="s">
        <v>97</v>
      </c>
      <c r="BF15" t="s">
        <v>3617</v>
      </c>
    </row>
    <row r="16" spans="1:58" x14ac:dyDescent="0.35">
      <c r="A16" t="s">
        <v>3618</v>
      </c>
      <c r="B16">
        <v>10000</v>
      </c>
      <c r="C16">
        <v>20000</v>
      </c>
      <c r="D16" s="3">
        <v>45798</v>
      </c>
      <c r="E16" t="s">
        <v>59</v>
      </c>
      <c r="F16" t="s">
        <v>3619</v>
      </c>
      <c r="G16" t="s">
        <v>80</v>
      </c>
      <c r="I16">
        <v>1</v>
      </c>
      <c r="J16" t="s">
        <v>940</v>
      </c>
      <c r="K16">
        <v>94</v>
      </c>
      <c r="L16" t="s">
        <v>73</v>
      </c>
      <c r="M16" s="4">
        <v>3000</v>
      </c>
      <c r="P16" s="3">
        <v>45798</v>
      </c>
      <c r="R16">
        <v>4</v>
      </c>
      <c r="S16" s="4">
        <v>12000</v>
      </c>
      <c r="T16" t="s">
        <v>64</v>
      </c>
      <c r="U16" t="s">
        <v>3587</v>
      </c>
      <c r="V16">
        <v>0</v>
      </c>
      <c r="W16" s="4">
        <v>12000</v>
      </c>
      <c r="X16">
        <v>0</v>
      </c>
      <c r="Y16">
        <v>0</v>
      </c>
      <c r="Z16">
        <v>0</v>
      </c>
      <c r="AA16">
        <v>0</v>
      </c>
      <c r="AD16">
        <v>0</v>
      </c>
      <c r="AM16" t="s">
        <v>3588</v>
      </c>
      <c r="AN16" t="s">
        <v>76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62</v>
      </c>
      <c r="AZ16" t="s">
        <v>3620</v>
      </c>
      <c r="BA16">
        <v>0</v>
      </c>
      <c r="BC16" t="s">
        <v>76</v>
      </c>
      <c r="BF16" t="s">
        <v>3621</v>
      </c>
    </row>
    <row r="17" spans="1:58" x14ac:dyDescent="0.35">
      <c r="A17" t="s">
        <v>3014</v>
      </c>
      <c r="B17">
        <v>20000</v>
      </c>
      <c r="C17">
        <v>20000</v>
      </c>
      <c r="D17" s="3">
        <v>45805</v>
      </c>
      <c r="E17" t="s">
        <v>59</v>
      </c>
      <c r="F17" t="s">
        <v>2347</v>
      </c>
      <c r="G17" t="s">
        <v>3015</v>
      </c>
      <c r="I17">
        <v>1</v>
      </c>
      <c r="J17" t="s">
        <v>940</v>
      </c>
      <c r="K17" t="s">
        <v>173</v>
      </c>
      <c r="L17" t="s">
        <v>213</v>
      </c>
      <c r="M17" s="4">
        <v>15000</v>
      </c>
      <c r="P17" s="3">
        <v>45798</v>
      </c>
      <c r="R17">
        <v>8</v>
      </c>
      <c r="S17" s="4">
        <v>120000</v>
      </c>
      <c r="T17" t="s">
        <v>64</v>
      </c>
      <c r="U17" t="s">
        <v>2062</v>
      </c>
      <c r="V17">
        <v>0</v>
      </c>
      <c r="W17" s="4">
        <v>120000</v>
      </c>
      <c r="X17">
        <v>0</v>
      </c>
      <c r="Y17">
        <v>0</v>
      </c>
      <c r="Z17">
        <v>0</v>
      </c>
      <c r="AA17">
        <v>0</v>
      </c>
      <c r="AD17">
        <v>0</v>
      </c>
      <c r="AM17" t="s">
        <v>2063</v>
      </c>
      <c r="AN17" t="s">
        <v>67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62</v>
      </c>
      <c r="AZ17" t="s">
        <v>3016</v>
      </c>
      <c r="BA17">
        <v>0</v>
      </c>
      <c r="BC17" t="s">
        <v>67</v>
      </c>
      <c r="BF17" t="s">
        <v>3017</v>
      </c>
    </row>
    <row r="18" spans="1:58" x14ac:dyDescent="0.35">
      <c r="A18" t="s">
        <v>3622</v>
      </c>
      <c r="B18">
        <v>10000</v>
      </c>
      <c r="C18">
        <v>10000</v>
      </c>
      <c r="D18" s="3">
        <v>45798</v>
      </c>
      <c r="E18" t="s">
        <v>59</v>
      </c>
      <c r="F18" t="s">
        <v>3623</v>
      </c>
      <c r="G18" t="s">
        <v>3624</v>
      </c>
      <c r="I18">
        <v>1</v>
      </c>
      <c r="J18" t="s">
        <v>940</v>
      </c>
      <c r="K18">
        <v>78</v>
      </c>
      <c r="L18" t="s">
        <v>240</v>
      </c>
      <c r="M18" s="4">
        <v>4000</v>
      </c>
      <c r="P18" s="3">
        <v>45798</v>
      </c>
      <c r="R18">
        <v>5</v>
      </c>
      <c r="S18" s="4">
        <v>20000</v>
      </c>
      <c r="T18" t="s">
        <v>64</v>
      </c>
      <c r="U18" t="s">
        <v>3625</v>
      </c>
      <c r="V18">
        <v>0</v>
      </c>
      <c r="W18" s="4">
        <v>20000</v>
      </c>
      <c r="X18">
        <v>0</v>
      </c>
      <c r="Y18">
        <v>0</v>
      </c>
      <c r="Z18">
        <v>0</v>
      </c>
      <c r="AA18">
        <v>0</v>
      </c>
      <c r="AD18">
        <v>0</v>
      </c>
      <c r="AM18" t="s">
        <v>3626</v>
      </c>
      <c r="AN18" t="s">
        <v>496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62</v>
      </c>
      <c r="AZ18" t="s">
        <v>3627</v>
      </c>
      <c r="BA18">
        <v>0</v>
      </c>
      <c r="BC18" t="s">
        <v>496</v>
      </c>
      <c r="BF18" t="s">
        <v>3628</v>
      </c>
    </row>
    <row r="19" spans="1:58" x14ac:dyDescent="0.35">
      <c r="A19" t="s">
        <v>3629</v>
      </c>
      <c r="B19">
        <v>10000</v>
      </c>
      <c r="C19">
        <v>20000</v>
      </c>
      <c r="D19" s="3">
        <v>45799</v>
      </c>
      <c r="E19" t="s">
        <v>59</v>
      </c>
      <c r="F19" t="s">
        <v>3630</v>
      </c>
      <c r="G19" t="s">
        <v>3174</v>
      </c>
      <c r="I19">
        <v>2</v>
      </c>
      <c r="J19" t="s">
        <v>940</v>
      </c>
      <c r="K19">
        <v>71</v>
      </c>
      <c r="L19" t="s">
        <v>86</v>
      </c>
      <c r="M19">
        <v>834</v>
      </c>
      <c r="P19" s="3">
        <v>45798</v>
      </c>
      <c r="R19">
        <v>6</v>
      </c>
      <c r="S19" s="4">
        <v>5004</v>
      </c>
      <c r="T19" t="s">
        <v>64</v>
      </c>
      <c r="U19">
        <v>83615030001</v>
      </c>
      <c r="V19">
        <v>0</v>
      </c>
      <c r="W19" s="4">
        <v>5000</v>
      </c>
      <c r="X19">
        <v>4</v>
      </c>
      <c r="Y19">
        <v>0</v>
      </c>
      <c r="Z19">
        <v>0</v>
      </c>
      <c r="AA19">
        <v>0</v>
      </c>
      <c r="AD19">
        <v>0</v>
      </c>
      <c r="AM19">
        <v>8361503</v>
      </c>
      <c r="AN19" t="s">
        <v>89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62</v>
      </c>
      <c r="AZ19" t="s">
        <v>3631</v>
      </c>
      <c r="BA19">
        <v>0</v>
      </c>
      <c r="BC19" t="s">
        <v>89</v>
      </c>
      <c r="BF19" t="s">
        <v>794</v>
      </c>
    </row>
    <row r="20" spans="1:58" x14ac:dyDescent="0.35">
      <c r="A20" t="s">
        <v>3632</v>
      </c>
      <c r="B20">
        <v>10000</v>
      </c>
      <c r="C20">
        <v>20000</v>
      </c>
      <c r="D20" s="3">
        <v>45799</v>
      </c>
      <c r="E20" t="s">
        <v>59</v>
      </c>
      <c r="F20" t="s">
        <v>3633</v>
      </c>
      <c r="G20" t="s">
        <v>3174</v>
      </c>
      <c r="I20">
        <v>2</v>
      </c>
      <c r="J20" t="s">
        <v>940</v>
      </c>
      <c r="K20">
        <v>71</v>
      </c>
      <c r="L20" t="s">
        <v>86</v>
      </c>
      <c r="M20">
        <v>834</v>
      </c>
      <c r="P20" s="3">
        <v>45798</v>
      </c>
      <c r="R20">
        <v>6</v>
      </c>
      <c r="S20" s="4">
        <v>5004</v>
      </c>
      <c r="T20" t="s">
        <v>64</v>
      </c>
      <c r="U20">
        <v>5000443890001</v>
      </c>
      <c r="V20">
        <v>0</v>
      </c>
      <c r="W20" s="4">
        <v>5000</v>
      </c>
      <c r="X20">
        <v>4</v>
      </c>
      <c r="Y20">
        <v>0</v>
      </c>
      <c r="Z20">
        <v>0</v>
      </c>
      <c r="AA20">
        <v>0</v>
      </c>
      <c r="AD20">
        <v>0</v>
      </c>
      <c r="AM20">
        <v>500044389</v>
      </c>
      <c r="AN20" t="s">
        <v>89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62</v>
      </c>
      <c r="AZ20" t="s">
        <v>3634</v>
      </c>
      <c r="BA20">
        <v>0</v>
      </c>
      <c r="BC20" t="s">
        <v>89</v>
      </c>
      <c r="BF20" t="s">
        <v>794</v>
      </c>
    </row>
    <row r="21" spans="1:58" x14ac:dyDescent="0.35">
      <c r="A21" t="s">
        <v>3301</v>
      </c>
      <c r="B21">
        <v>10000</v>
      </c>
      <c r="C21">
        <v>20000</v>
      </c>
      <c r="D21" s="3">
        <v>45798</v>
      </c>
      <c r="E21" t="s">
        <v>59</v>
      </c>
      <c r="F21" t="s">
        <v>3302</v>
      </c>
      <c r="G21" t="s">
        <v>3166</v>
      </c>
      <c r="I21">
        <v>2</v>
      </c>
      <c r="J21" t="s">
        <v>940</v>
      </c>
      <c r="K21">
        <v>71</v>
      </c>
      <c r="L21" t="s">
        <v>86</v>
      </c>
      <c r="M21">
        <v>625</v>
      </c>
      <c r="P21" s="3">
        <v>45798</v>
      </c>
      <c r="R21">
        <v>8</v>
      </c>
      <c r="S21" s="4">
        <v>5000</v>
      </c>
      <c r="T21" t="s">
        <v>64</v>
      </c>
      <c r="U21">
        <v>5000769160001</v>
      </c>
      <c r="V21">
        <v>0</v>
      </c>
      <c r="W21" s="4">
        <v>5000</v>
      </c>
      <c r="X21">
        <v>0</v>
      </c>
      <c r="Y21">
        <v>0</v>
      </c>
      <c r="Z21">
        <v>0</v>
      </c>
      <c r="AA21">
        <v>0</v>
      </c>
      <c r="AD21">
        <v>0</v>
      </c>
      <c r="AM21">
        <v>500076916</v>
      </c>
      <c r="AN21" t="s">
        <v>89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62</v>
      </c>
      <c r="AZ21" t="s">
        <v>3303</v>
      </c>
      <c r="BA21">
        <v>0</v>
      </c>
      <c r="BC21" t="s">
        <v>89</v>
      </c>
      <c r="BF21" t="s">
        <v>794</v>
      </c>
    </row>
    <row r="22" spans="1:58" x14ac:dyDescent="0.35">
      <c r="A22" t="s">
        <v>3635</v>
      </c>
      <c r="B22">
        <v>10000</v>
      </c>
      <c r="C22">
        <v>40000</v>
      </c>
      <c r="D22" s="3">
        <v>45803</v>
      </c>
      <c r="E22" t="s">
        <v>59</v>
      </c>
      <c r="F22" t="s">
        <v>3636</v>
      </c>
      <c r="G22" t="s">
        <v>3637</v>
      </c>
      <c r="I22">
        <v>2</v>
      </c>
      <c r="J22" t="s">
        <v>940</v>
      </c>
      <c r="K22">
        <v>77</v>
      </c>
      <c r="L22" t="s">
        <v>234</v>
      </c>
      <c r="M22" s="4">
        <v>2767</v>
      </c>
      <c r="P22" s="3">
        <v>45798</v>
      </c>
      <c r="R22">
        <v>77</v>
      </c>
      <c r="S22" s="4">
        <v>213059</v>
      </c>
      <c r="T22" t="s">
        <v>64</v>
      </c>
      <c r="U22" t="s">
        <v>3638</v>
      </c>
      <c r="V22">
        <v>0</v>
      </c>
      <c r="W22" s="4">
        <v>240000</v>
      </c>
      <c r="X22" s="4">
        <v>-26941</v>
      </c>
      <c r="Y22">
        <v>0</v>
      </c>
      <c r="Z22">
        <v>0</v>
      </c>
      <c r="AA22">
        <v>0</v>
      </c>
      <c r="AD22">
        <v>0</v>
      </c>
      <c r="AM22" t="s">
        <v>3639</v>
      </c>
      <c r="AN22" t="s">
        <v>97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62</v>
      </c>
      <c r="AZ22" t="s">
        <v>3640</v>
      </c>
      <c r="BA22">
        <v>0</v>
      </c>
      <c r="BC22" t="s">
        <v>97</v>
      </c>
      <c r="BF22" t="s">
        <v>3641</v>
      </c>
    </row>
    <row r="23" spans="1:58" x14ac:dyDescent="0.35">
      <c r="A23" t="s">
        <v>3324</v>
      </c>
      <c r="B23">
        <v>10000</v>
      </c>
      <c r="C23">
        <v>20000</v>
      </c>
      <c r="D23" s="3">
        <v>45799</v>
      </c>
      <c r="E23" t="s">
        <v>59</v>
      </c>
      <c r="F23" s="5">
        <v>0.43809027777777776</v>
      </c>
      <c r="G23" t="s">
        <v>3038</v>
      </c>
      <c r="I23">
        <v>1</v>
      </c>
      <c r="J23" t="s">
        <v>940</v>
      </c>
      <c r="K23">
        <v>75</v>
      </c>
      <c r="L23" t="s">
        <v>156</v>
      </c>
      <c r="M23" s="4">
        <v>13847</v>
      </c>
      <c r="P23" s="3">
        <v>45798</v>
      </c>
      <c r="R23">
        <v>13</v>
      </c>
      <c r="S23" s="4">
        <v>180011</v>
      </c>
      <c r="T23" t="s">
        <v>64</v>
      </c>
      <c r="U23" t="s">
        <v>1745</v>
      </c>
      <c r="V23">
        <v>0</v>
      </c>
      <c r="W23" s="4">
        <v>179998</v>
      </c>
      <c r="X23">
        <v>13</v>
      </c>
      <c r="Y23">
        <v>0</v>
      </c>
      <c r="Z23">
        <v>0</v>
      </c>
      <c r="AA23">
        <v>0</v>
      </c>
      <c r="AD23">
        <v>0</v>
      </c>
      <c r="AM23" t="s">
        <v>1746</v>
      </c>
      <c r="AN23" t="s">
        <v>381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62</v>
      </c>
      <c r="AZ23" t="s">
        <v>3325</v>
      </c>
      <c r="BA23">
        <v>0</v>
      </c>
      <c r="BC23" t="s">
        <v>381</v>
      </c>
      <c r="BF23" t="s">
        <v>3326</v>
      </c>
    </row>
    <row r="24" spans="1:58" x14ac:dyDescent="0.35">
      <c r="A24" t="s">
        <v>3642</v>
      </c>
      <c r="B24">
        <v>10000</v>
      </c>
      <c r="C24">
        <v>10000</v>
      </c>
      <c r="D24" s="3">
        <v>45800</v>
      </c>
      <c r="E24" t="s">
        <v>59</v>
      </c>
      <c r="F24" t="s">
        <v>3643</v>
      </c>
      <c r="G24" t="s">
        <v>3644</v>
      </c>
      <c r="I24">
        <v>1</v>
      </c>
      <c r="J24" t="s">
        <v>940</v>
      </c>
      <c r="K24">
        <v>75</v>
      </c>
      <c r="L24" t="s">
        <v>156</v>
      </c>
      <c r="M24" s="4">
        <v>21539</v>
      </c>
      <c r="P24" s="3">
        <v>45798</v>
      </c>
      <c r="R24">
        <v>13</v>
      </c>
      <c r="S24" s="4">
        <v>280007</v>
      </c>
      <c r="T24" t="s">
        <v>64</v>
      </c>
      <c r="U24" t="s">
        <v>1745</v>
      </c>
      <c r="V24">
        <v>0</v>
      </c>
      <c r="W24" s="4">
        <v>280000</v>
      </c>
      <c r="X24">
        <v>7</v>
      </c>
      <c r="Y24">
        <v>0</v>
      </c>
      <c r="Z24">
        <v>0</v>
      </c>
      <c r="AA24">
        <v>0</v>
      </c>
      <c r="AD24">
        <v>0</v>
      </c>
      <c r="AM24" t="s">
        <v>1746</v>
      </c>
      <c r="AN24" t="s">
        <v>381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62</v>
      </c>
      <c r="AZ24" t="s">
        <v>3645</v>
      </c>
      <c r="BA24">
        <v>0</v>
      </c>
      <c r="BC24" t="s">
        <v>381</v>
      </c>
      <c r="BF24" t="s">
        <v>3646</v>
      </c>
    </row>
    <row r="25" spans="1:58" x14ac:dyDescent="0.35">
      <c r="A25" t="s">
        <v>3327</v>
      </c>
      <c r="B25">
        <v>10000</v>
      </c>
      <c r="C25">
        <v>20000</v>
      </c>
      <c r="D25" s="3">
        <v>45799</v>
      </c>
      <c r="E25" t="s">
        <v>59</v>
      </c>
      <c r="F25" t="s">
        <v>3328</v>
      </c>
      <c r="G25" t="s">
        <v>3282</v>
      </c>
      <c r="I25">
        <v>2</v>
      </c>
      <c r="J25" t="s">
        <v>940</v>
      </c>
      <c r="K25">
        <v>82</v>
      </c>
      <c r="L25" t="s">
        <v>191</v>
      </c>
      <c r="M25">
        <v>834</v>
      </c>
      <c r="P25" s="3">
        <v>45798</v>
      </c>
      <c r="R25">
        <v>6</v>
      </c>
      <c r="S25" s="4">
        <v>5004</v>
      </c>
      <c r="T25" t="s">
        <v>64</v>
      </c>
      <c r="U25">
        <v>83024570001</v>
      </c>
      <c r="V25">
        <v>0</v>
      </c>
      <c r="W25" s="4">
        <v>5000</v>
      </c>
      <c r="X25">
        <v>4</v>
      </c>
      <c r="Y25">
        <v>0</v>
      </c>
      <c r="Z25">
        <v>0</v>
      </c>
      <c r="AA25">
        <v>0</v>
      </c>
      <c r="AD25">
        <v>0</v>
      </c>
      <c r="AM25">
        <v>8302457</v>
      </c>
      <c r="AN25" t="s">
        <v>89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62</v>
      </c>
      <c r="AZ25" t="s">
        <v>3329</v>
      </c>
      <c r="BA25">
        <v>0</v>
      </c>
      <c r="BC25" t="s">
        <v>89</v>
      </c>
      <c r="BF25" t="s">
        <v>3330</v>
      </c>
    </row>
    <row r="26" spans="1:58" x14ac:dyDescent="0.35">
      <c r="A26" t="s">
        <v>3546</v>
      </c>
      <c r="B26">
        <v>10000</v>
      </c>
      <c r="C26">
        <v>30000</v>
      </c>
      <c r="D26" s="3">
        <v>45799</v>
      </c>
      <c r="E26" t="s">
        <v>59</v>
      </c>
      <c r="F26" t="s">
        <v>2450</v>
      </c>
      <c r="G26">
        <v>10656256068</v>
      </c>
      <c r="I26">
        <v>3</v>
      </c>
      <c r="J26" t="s">
        <v>940</v>
      </c>
      <c r="K26">
        <v>85</v>
      </c>
      <c r="L26" t="s">
        <v>283</v>
      </c>
      <c r="M26" s="4">
        <v>20000</v>
      </c>
      <c r="P26" s="3">
        <v>45798</v>
      </c>
      <c r="R26">
        <v>11</v>
      </c>
      <c r="S26" s="4">
        <v>220000</v>
      </c>
      <c r="T26" t="s">
        <v>64</v>
      </c>
      <c r="U26" t="s">
        <v>3547</v>
      </c>
      <c r="V26">
        <v>0</v>
      </c>
      <c r="W26" s="4">
        <v>220000</v>
      </c>
      <c r="X26">
        <v>0</v>
      </c>
      <c r="Y26">
        <v>0</v>
      </c>
      <c r="Z26">
        <v>0</v>
      </c>
      <c r="AA26">
        <v>0</v>
      </c>
      <c r="AD26">
        <v>0</v>
      </c>
      <c r="AM26" t="s">
        <v>3548</v>
      </c>
      <c r="AN26" t="s">
        <v>97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62</v>
      </c>
      <c r="AZ26" t="s">
        <v>6168</v>
      </c>
      <c r="BA26">
        <v>0</v>
      </c>
      <c r="BC26" t="s">
        <v>97</v>
      </c>
      <c r="BF26" t="s">
        <v>3549</v>
      </c>
    </row>
    <row r="27" spans="1:58" x14ac:dyDescent="0.35">
      <c r="A27" t="s">
        <v>3647</v>
      </c>
      <c r="B27">
        <v>10000</v>
      </c>
      <c r="C27">
        <v>40000</v>
      </c>
      <c r="D27" s="3">
        <v>45800</v>
      </c>
      <c r="E27" t="s">
        <v>59</v>
      </c>
      <c r="F27" s="5">
        <v>0.46550925925925923</v>
      </c>
      <c r="G27" t="s">
        <v>3637</v>
      </c>
      <c r="I27">
        <v>2</v>
      </c>
      <c r="J27" t="s">
        <v>940</v>
      </c>
      <c r="K27">
        <v>77</v>
      </c>
      <c r="L27" t="s">
        <v>234</v>
      </c>
      <c r="M27" s="4">
        <v>2767</v>
      </c>
      <c r="P27" s="3">
        <v>45798</v>
      </c>
      <c r="R27">
        <v>77</v>
      </c>
      <c r="S27" s="4">
        <v>213059</v>
      </c>
      <c r="T27" t="s">
        <v>64</v>
      </c>
      <c r="U27" t="s">
        <v>3638</v>
      </c>
      <c r="V27">
        <v>0</v>
      </c>
      <c r="W27" s="4">
        <v>200000</v>
      </c>
      <c r="X27" s="4">
        <v>13059</v>
      </c>
      <c r="Y27">
        <v>0</v>
      </c>
      <c r="Z27">
        <v>0</v>
      </c>
      <c r="AA27">
        <v>0</v>
      </c>
      <c r="AD27">
        <v>0</v>
      </c>
      <c r="AM27" t="s">
        <v>3639</v>
      </c>
      <c r="AN27" t="s">
        <v>97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62</v>
      </c>
      <c r="AZ27" t="s">
        <v>3648</v>
      </c>
      <c r="BA27">
        <v>0</v>
      </c>
      <c r="BC27" t="s">
        <v>97</v>
      </c>
      <c r="BF27" t="s">
        <v>3649</v>
      </c>
    </row>
    <row r="28" spans="1:58" x14ac:dyDescent="0.35">
      <c r="A28" t="s">
        <v>3650</v>
      </c>
      <c r="B28">
        <v>10000</v>
      </c>
      <c r="C28">
        <v>40000</v>
      </c>
      <c r="D28" s="3">
        <v>45803</v>
      </c>
      <c r="E28" t="s">
        <v>59</v>
      </c>
      <c r="F28" t="s">
        <v>3651</v>
      </c>
      <c r="G28">
        <v>10656256069</v>
      </c>
      <c r="I28">
        <v>2</v>
      </c>
      <c r="J28" t="s">
        <v>940</v>
      </c>
      <c r="K28">
        <v>77</v>
      </c>
      <c r="L28" t="s">
        <v>234</v>
      </c>
      <c r="M28" s="4">
        <v>3705</v>
      </c>
      <c r="P28" s="3">
        <v>45798</v>
      </c>
      <c r="R28">
        <v>88</v>
      </c>
      <c r="S28" s="4">
        <v>326040</v>
      </c>
      <c r="T28" t="s">
        <v>64</v>
      </c>
      <c r="U28" t="s">
        <v>1326</v>
      </c>
      <c r="V28">
        <v>0</v>
      </c>
      <c r="W28" s="4">
        <v>320000</v>
      </c>
      <c r="X28" s="4">
        <v>6040</v>
      </c>
      <c r="Y28">
        <v>0</v>
      </c>
      <c r="Z28">
        <v>0</v>
      </c>
      <c r="AA28">
        <v>0</v>
      </c>
      <c r="AD28">
        <v>0</v>
      </c>
      <c r="AM28" t="s">
        <v>1327</v>
      </c>
      <c r="AN28" t="s">
        <v>97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62</v>
      </c>
      <c r="AZ28" t="s">
        <v>3652</v>
      </c>
      <c r="BA28">
        <v>0</v>
      </c>
      <c r="BC28" t="s">
        <v>97</v>
      </c>
      <c r="BF28" t="s">
        <v>3653</v>
      </c>
    </row>
    <row r="29" spans="1:58" x14ac:dyDescent="0.35">
      <c r="A29" t="s">
        <v>3654</v>
      </c>
      <c r="B29">
        <v>10000</v>
      </c>
      <c r="C29">
        <v>40000</v>
      </c>
      <c r="D29" s="3">
        <v>45800</v>
      </c>
      <c r="E29" t="s">
        <v>59</v>
      </c>
      <c r="F29" t="s">
        <v>3655</v>
      </c>
      <c r="G29" t="s">
        <v>3656</v>
      </c>
      <c r="I29">
        <v>2</v>
      </c>
      <c r="J29" t="s">
        <v>940</v>
      </c>
      <c r="K29">
        <v>77</v>
      </c>
      <c r="L29" t="s">
        <v>234</v>
      </c>
      <c r="M29" s="4">
        <v>15773</v>
      </c>
      <c r="P29" s="3">
        <v>45798</v>
      </c>
      <c r="R29">
        <v>88</v>
      </c>
      <c r="S29" s="4">
        <v>1388024</v>
      </c>
      <c r="T29" t="s">
        <v>64</v>
      </c>
      <c r="U29" t="s">
        <v>543</v>
      </c>
      <c r="V29">
        <v>0</v>
      </c>
      <c r="W29" s="4">
        <v>1300000</v>
      </c>
      <c r="X29" s="4">
        <v>88024</v>
      </c>
      <c r="Y29">
        <v>0</v>
      </c>
      <c r="Z29">
        <v>0</v>
      </c>
      <c r="AA29">
        <v>0</v>
      </c>
      <c r="AD29">
        <v>0</v>
      </c>
      <c r="AM29" t="s">
        <v>544</v>
      </c>
      <c r="AN29" t="s">
        <v>97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62</v>
      </c>
      <c r="AZ29" t="s">
        <v>3657</v>
      </c>
      <c r="BA29">
        <v>0</v>
      </c>
      <c r="BC29" t="s">
        <v>97</v>
      </c>
      <c r="BF29" t="s">
        <v>3658</v>
      </c>
    </row>
    <row r="30" spans="1:58" x14ac:dyDescent="0.35">
      <c r="A30" t="s">
        <v>3659</v>
      </c>
      <c r="B30">
        <v>10000</v>
      </c>
      <c r="C30">
        <v>30000</v>
      </c>
      <c r="D30" s="3">
        <v>45799</v>
      </c>
      <c r="E30" t="s">
        <v>59</v>
      </c>
      <c r="F30" t="s">
        <v>3660</v>
      </c>
      <c r="G30">
        <v>10656256061</v>
      </c>
      <c r="I30">
        <v>3</v>
      </c>
      <c r="J30" t="s">
        <v>940</v>
      </c>
      <c r="K30">
        <v>85</v>
      </c>
      <c r="L30" t="s">
        <v>283</v>
      </c>
      <c r="M30" s="4">
        <v>4546</v>
      </c>
      <c r="P30" s="3">
        <v>45798</v>
      </c>
      <c r="R30">
        <v>11</v>
      </c>
      <c r="S30" s="4">
        <v>50006</v>
      </c>
      <c r="T30" t="s">
        <v>64</v>
      </c>
      <c r="U30" t="s">
        <v>3661</v>
      </c>
      <c r="V30">
        <v>0</v>
      </c>
      <c r="W30" s="4">
        <v>40000</v>
      </c>
      <c r="X30" s="4">
        <v>10006</v>
      </c>
      <c r="Y30">
        <v>0</v>
      </c>
      <c r="Z30">
        <v>0</v>
      </c>
      <c r="AA30">
        <v>0</v>
      </c>
      <c r="AD30">
        <v>0</v>
      </c>
      <c r="AM30" t="s">
        <v>3662</v>
      </c>
      <c r="AN30" t="s">
        <v>97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62</v>
      </c>
      <c r="AZ30" t="s">
        <v>3663</v>
      </c>
      <c r="BA30">
        <v>0</v>
      </c>
      <c r="BC30" t="s">
        <v>97</v>
      </c>
      <c r="BF30" t="s">
        <v>3664</v>
      </c>
    </row>
    <row r="31" spans="1:58" x14ac:dyDescent="0.35">
      <c r="A31" t="s">
        <v>3553</v>
      </c>
      <c r="B31">
        <v>10000</v>
      </c>
      <c r="C31">
        <v>30000</v>
      </c>
      <c r="D31" s="3">
        <v>45799</v>
      </c>
      <c r="E31" t="s">
        <v>59</v>
      </c>
      <c r="F31" t="s">
        <v>3554</v>
      </c>
      <c r="G31">
        <v>10656256057</v>
      </c>
      <c r="I31">
        <v>3</v>
      </c>
      <c r="J31" t="s">
        <v>940</v>
      </c>
      <c r="K31">
        <v>85</v>
      </c>
      <c r="L31" t="s">
        <v>283</v>
      </c>
      <c r="M31">
        <v>910</v>
      </c>
      <c r="P31" s="3">
        <v>45798</v>
      </c>
      <c r="R31">
        <v>11</v>
      </c>
      <c r="S31" s="4">
        <v>10010</v>
      </c>
      <c r="T31" t="s">
        <v>64</v>
      </c>
      <c r="U31" t="s">
        <v>3555</v>
      </c>
      <c r="V31">
        <v>0</v>
      </c>
      <c r="W31" s="4">
        <v>10000</v>
      </c>
      <c r="X31">
        <v>10</v>
      </c>
      <c r="Y31">
        <v>0</v>
      </c>
      <c r="Z31">
        <v>0</v>
      </c>
      <c r="AA31">
        <v>0</v>
      </c>
      <c r="AD31">
        <v>0</v>
      </c>
      <c r="AM31" t="s">
        <v>3556</v>
      </c>
      <c r="AN31" t="s">
        <v>97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62</v>
      </c>
      <c r="AZ31" t="s">
        <v>6169</v>
      </c>
      <c r="BA31">
        <v>0</v>
      </c>
      <c r="BC31" t="s">
        <v>97</v>
      </c>
      <c r="BF31" t="s">
        <v>3557</v>
      </c>
    </row>
    <row r="32" spans="1:58" x14ac:dyDescent="0.35">
      <c r="A32" t="s">
        <v>3558</v>
      </c>
      <c r="B32">
        <v>10000</v>
      </c>
      <c r="C32">
        <v>30000</v>
      </c>
      <c r="D32" s="3">
        <v>45799</v>
      </c>
      <c r="E32" t="s">
        <v>59</v>
      </c>
      <c r="F32" t="s">
        <v>3559</v>
      </c>
      <c r="G32">
        <v>10656256057</v>
      </c>
      <c r="I32">
        <v>3</v>
      </c>
      <c r="J32" t="s">
        <v>940</v>
      </c>
      <c r="K32">
        <v>85</v>
      </c>
      <c r="L32" t="s">
        <v>283</v>
      </c>
      <c r="M32" s="4">
        <v>6364</v>
      </c>
      <c r="P32" s="3">
        <v>45798</v>
      </c>
      <c r="R32">
        <v>11</v>
      </c>
      <c r="S32" s="4">
        <v>70004</v>
      </c>
      <c r="T32" t="s">
        <v>64</v>
      </c>
      <c r="U32" t="s">
        <v>3560</v>
      </c>
      <c r="V32">
        <v>0</v>
      </c>
      <c r="W32" s="4">
        <v>70000</v>
      </c>
      <c r="X32">
        <v>4</v>
      </c>
      <c r="Y32">
        <v>0</v>
      </c>
      <c r="Z32">
        <v>0</v>
      </c>
      <c r="AA32">
        <v>0</v>
      </c>
      <c r="AD32">
        <v>0</v>
      </c>
      <c r="AM32" t="s">
        <v>3561</v>
      </c>
      <c r="AN32" t="s">
        <v>97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62</v>
      </c>
      <c r="AZ32" t="s">
        <v>6170</v>
      </c>
      <c r="BA32">
        <v>0</v>
      </c>
      <c r="BC32" t="s">
        <v>97</v>
      </c>
      <c r="BF32" t="s">
        <v>3562</v>
      </c>
    </row>
    <row r="33" spans="1:58" x14ac:dyDescent="0.35">
      <c r="A33" t="s">
        <v>3665</v>
      </c>
      <c r="B33">
        <v>10000</v>
      </c>
      <c r="C33">
        <v>30000</v>
      </c>
      <c r="D33" s="3">
        <v>45798</v>
      </c>
      <c r="E33" t="s">
        <v>59</v>
      </c>
      <c r="F33" t="s">
        <v>3666</v>
      </c>
      <c r="G33" t="s">
        <v>3667</v>
      </c>
      <c r="I33">
        <v>3</v>
      </c>
      <c r="J33" t="s">
        <v>940</v>
      </c>
      <c r="K33">
        <v>85</v>
      </c>
      <c r="L33" t="s">
        <v>283</v>
      </c>
      <c r="M33" s="4">
        <v>20000</v>
      </c>
      <c r="P33" s="3">
        <v>45798</v>
      </c>
      <c r="R33">
        <v>11</v>
      </c>
      <c r="S33" s="4">
        <v>220000</v>
      </c>
      <c r="T33" t="s">
        <v>64</v>
      </c>
      <c r="U33" t="s">
        <v>2527</v>
      </c>
      <c r="V33">
        <v>0</v>
      </c>
      <c r="W33" s="4">
        <v>200000</v>
      </c>
      <c r="X33" s="4">
        <v>20000</v>
      </c>
      <c r="Y33">
        <v>0</v>
      </c>
      <c r="Z33">
        <v>0</v>
      </c>
      <c r="AA33">
        <v>0</v>
      </c>
      <c r="AD33">
        <v>0</v>
      </c>
      <c r="AM33" t="s">
        <v>2528</v>
      </c>
      <c r="AN33" t="s">
        <v>97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62</v>
      </c>
      <c r="AZ33" t="s">
        <v>3668</v>
      </c>
      <c r="BA33">
        <v>0</v>
      </c>
      <c r="BC33" t="s">
        <v>97</v>
      </c>
      <c r="BF33" t="s">
        <v>3669</v>
      </c>
    </row>
    <row r="34" spans="1:58" x14ac:dyDescent="0.35">
      <c r="A34" t="s">
        <v>3670</v>
      </c>
      <c r="B34">
        <v>10000</v>
      </c>
      <c r="C34">
        <v>10000</v>
      </c>
      <c r="D34" s="3">
        <v>45800</v>
      </c>
      <c r="E34" t="s">
        <v>59</v>
      </c>
      <c r="F34" s="5">
        <v>0.43299768518518517</v>
      </c>
      <c r="G34" t="s">
        <v>3671</v>
      </c>
      <c r="I34">
        <v>1</v>
      </c>
      <c r="J34" t="s">
        <v>940</v>
      </c>
      <c r="K34">
        <v>79</v>
      </c>
      <c r="L34" t="s">
        <v>196</v>
      </c>
      <c r="M34">
        <v>167</v>
      </c>
      <c r="P34" s="3">
        <v>45798</v>
      </c>
      <c r="R34">
        <v>24</v>
      </c>
      <c r="S34" s="4">
        <v>4008</v>
      </c>
      <c r="T34" t="s">
        <v>64</v>
      </c>
      <c r="U34" t="s">
        <v>3672</v>
      </c>
      <c r="V34">
        <v>0</v>
      </c>
      <c r="W34" s="4">
        <v>2500</v>
      </c>
      <c r="X34" s="4">
        <v>1508</v>
      </c>
      <c r="Y34">
        <v>0</v>
      </c>
      <c r="Z34">
        <v>0</v>
      </c>
      <c r="AA34">
        <v>0</v>
      </c>
      <c r="AD34">
        <v>0</v>
      </c>
      <c r="AM34" t="s">
        <v>3673</v>
      </c>
      <c r="AN34" t="s">
        <v>3674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62</v>
      </c>
      <c r="AZ34" t="s">
        <v>3675</v>
      </c>
      <c r="BA34">
        <v>0</v>
      </c>
      <c r="BC34" t="s">
        <v>3674</v>
      </c>
      <c r="BF34" t="s">
        <v>3676</v>
      </c>
    </row>
    <row r="35" spans="1:58" x14ac:dyDescent="0.35">
      <c r="A35" t="s">
        <v>2385</v>
      </c>
      <c r="B35">
        <v>10000</v>
      </c>
      <c r="C35">
        <v>40000</v>
      </c>
      <c r="D35" s="3">
        <v>45798</v>
      </c>
      <c r="E35" t="s">
        <v>59</v>
      </c>
      <c r="F35" s="5">
        <v>0.42721064814814813</v>
      </c>
      <c r="G35" t="s">
        <v>1293</v>
      </c>
      <c r="I35">
        <v>2</v>
      </c>
      <c r="J35" t="s">
        <v>940</v>
      </c>
      <c r="K35">
        <v>82</v>
      </c>
      <c r="L35" t="s">
        <v>191</v>
      </c>
      <c r="M35">
        <v>86</v>
      </c>
      <c r="P35" s="3">
        <v>45798</v>
      </c>
      <c r="R35">
        <v>35</v>
      </c>
      <c r="S35" s="4">
        <v>3010</v>
      </c>
      <c r="T35" t="s">
        <v>64</v>
      </c>
      <c r="U35">
        <v>52028070001</v>
      </c>
      <c r="V35">
        <v>0</v>
      </c>
      <c r="W35" s="4">
        <v>2312</v>
      </c>
      <c r="X35">
        <v>698</v>
      </c>
      <c r="Y35">
        <v>0</v>
      </c>
      <c r="Z35">
        <v>0</v>
      </c>
      <c r="AA35">
        <v>0</v>
      </c>
      <c r="AD35">
        <v>0</v>
      </c>
      <c r="AM35">
        <v>5202807</v>
      </c>
      <c r="AN35" t="s">
        <v>2386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62</v>
      </c>
      <c r="AZ35" t="s">
        <v>3389</v>
      </c>
      <c r="BA35">
        <v>0</v>
      </c>
      <c r="BC35" t="s">
        <v>2386</v>
      </c>
      <c r="BF35" t="s">
        <v>2387</v>
      </c>
    </row>
    <row r="36" spans="1:58" x14ac:dyDescent="0.35">
      <c r="A36" t="s">
        <v>3563</v>
      </c>
      <c r="B36">
        <v>10000</v>
      </c>
      <c r="C36">
        <v>10000</v>
      </c>
      <c r="D36" s="3">
        <v>45799</v>
      </c>
      <c r="E36" t="s">
        <v>59</v>
      </c>
      <c r="F36" t="s">
        <v>3242</v>
      </c>
      <c r="G36" t="s">
        <v>3243</v>
      </c>
      <c r="I36">
        <v>1</v>
      </c>
      <c r="J36" t="s">
        <v>940</v>
      </c>
      <c r="K36">
        <v>32</v>
      </c>
      <c r="L36" t="s">
        <v>102</v>
      </c>
      <c r="M36" s="4">
        <v>5860</v>
      </c>
      <c r="P36" s="3">
        <v>45798</v>
      </c>
      <c r="R36">
        <v>1</v>
      </c>
      <c r="S36" s="4">
        <v>5860</v>
      </c>
      <c r="T36" t="s">
        <v>64</v>
      </c>
      <c r="U36" t="s">
        <v>415</v>
      </c>
      <c r="V36">
        <v>0</v>
      </c>
      <c r="W36" s="4">
        <v>2680</v>
      </c>
      <c r="X36" s="4">
        <v>3180</v>
      </c>
      <c r="Y36">
        <v>0</v>
      </c>
      <c r="Z36">
        <v>0</v>
      </c>
      <c r="AA36">
        <v>0</v>
      </c>
      <c r="AD36">
        <v>0</v>
      </c>
      <c r="AM36" t="s">
        <v>416</v>
      </c>
      <c r="AN36" t="s">
        <v>337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62</v>
      </c>
      <c r="AZ36" t="s">
        <v>6060</v>
      </c>
      <c r="BA36">
        <v>0</v>
      </c>
      <c r="BC36" t="s">
        <v>337</v>
      </c>
      <c r="BF36" t="s">
        <v>2961</v>
      </c>
    </row>
    <row r="37" spans="1:58" x14ac:dyDescent="0.35">
      <c r="A37" t="s">
        <v>3564</v>
      </c>
      <c r="B37">
        <v>10000</v>
      </c>
      <c r="C37">
        <v>10000</v>
      </c>
      <c r="D37" s="3">
        <v>45799</v>
      </c>
      <c r="E37" t="s">
        <v>59</v>
      </c>
      <c r="F37" t="s">
        <v>3242</v>
      </c>
      <c r="G37" t="s">
        <v>3243</v>
      </c>
      <c r="I37">
        <v>1</v>
      </c>
      <c r="J37" t="s">
        <v>940</v>
      </c>
      <c r="K37">
        <v>32</v>
      </c>
      <c r="L37" t="s">
        <v>102</v>
      </c>
      <c r="M37" s="4">
        <v>5860</v>
      </c>
      <c r="P37" s="3">
        <v>45798</v>
      </c>
      <c r="R37">
        <v>1</v>
      </c>
      <c r="S37" s="4">
        <v>5860</v>
      </c>
      <c r="T37" t="s">
        <v>64</v>
      </c>
      <c r="U37" t="s">
        <v>415</v>
      </c>
      <c r="V37">
        <v>0</v>
      </c>
      <c r="W37" s="4">
        <v>5360</v>
      </c>
      <c r="X37">
        <v>500</v>
      </c>
      <c r="Y37">
        <v>0</v>
      </c>
      <c r="Z37">
        <v>0</v>
      </c>
      <c r="AA37">
        <v>0</v>
      </c>
      <c r="AD37">
        <v>0</v>
      </c>
      <c r="AM37" t="s">
        <v>416</v>
      </c>
      <c r="AN37" t="s">
        <v>337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62</v>
      </c>
      <c r="AZ37" t="s">
        <v>6171</v>
      </c>
      <c r="BA37">
        <v>0</v>
      </c>
      <c r="BC37" t="s">
        <v>337</v>
      </c>
      <c r="BF37" t="s">
        <v>3240</v>
      </c>
    </row>
    <row r="38" spans="1:58" x14ac:dyDescent="0.35">
      <c r="A38" t="s">
        <v>3677</v>
      </c>
      <c r="B38">
        <v>10000</v>
      </c>
      <c r="C38">
        <v>10000</v>
      </c>
      <c r="D38" s="3">
        <v>45799</v>
      </c>
      <c r="E38" t="s">
        <v>59</v>
      </c>
      <c r="F38" s="5">
        <v>0.47637731481481482</v>
      </c>
      <c r="G38" t="s">
        <v>3678</v>
      </c>
      <c r="I38">
        <v>1</v>
      </c>
      <c r="J38" t="s">
        <v>940</v>
      </c>
      <c r="K38">
        <v>65</v>
      </c>
      <c r="L38" t="s">
        <v>248</v>
      </c>
      <c r="M38" s="4">
        <v>4000</v>
      </c>
      <c r="P38" s="3">
        <v>45798</v>
      </c>
      <c r="R38">
        <v>5</v>
      </c>
      <c r="S38" s="4">
        <v>20000</v>
      </c>
      <c r="T38" t="s">
        <v>64</v>
      </c>
      <c r="U38" t="s">
        <v>3679</v>
      </c>
      <c r="V38">
        <v>0</v>
      </c>
      <c r="W38" s="4">
        <v>20000</v>
      </c>
      <c r="X38">
        <v>0</v>
      </c>
      <c r="Y38">
        <v>0</v>
      </c>
      <c r="Z38">
        <v>0</v>
      </c>
      <c r="AA38">
        <v>0</v>
      </c>
      <c r="AD38">
        <v>0</v>
      </c>
      <c r="AM38" t="s">
        <v>3680</v>
      </c>
      <c r="AN38" t="s">
        <v>409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62</v>
      </c>
      <c r="AZ38" t="s">
        <v>3681</v>
      </c>
      <c r="BA38">
        <v>0</v>
      </c>
      <c r="BC38" t="s">
        <v>409</v>
      </c>
      <c r="BF38" t="s">
        <v>3682</v>
      </c>
    </row>
    <row r="39" spans="1:58" x14ac:dyDescent="0.35">
      <c r="A39" t="s">
        <v>3683</v>
      </c>
      <c r="B39">
        <v>10000</v>
      </c>
      <c r="C39">
        <v>20000</v>
      </c>
      <c r="D39" s="3">
        <v>45803</v>
      </c>
      <c r="E39" t="s">
        <v>59</v>
      </c>
      <c r="F39" t="s">
        <v>3684</v>
      </c>
      <c r="G39" t="s">
        <v>3685</v>
      </c>
      <c r="I39">
        <v>1</v>
      </c>
      <c r="J39" t="s">
        <v>940</v>
      </c>
      <c r="K39">
        <v>79</v>
      </c>
      <c r="L39" t="s">
        <v>196</v>
      </c>
      <c r="M39">
        <v>45</v>
      </c>
      <c r="P39" s="3">
        <v>45798</v>
      </c>
      <c r="R39">
        <v>34</v>
      </c>
      <c r="S39" s="4">
        <v>1530</v>
      </c>
      <c r="T39" t="s">
        <v>64</v>
      </c>
      <c r="U39" t="s">
        <v>3686</v>
      </c>
      <c r="V39">
        <v>0</v>
      </c>
      <c r="W39">
        <v>500</v>
      </c>
      <c r="X39" s="4">
        <v>1030</v>
      </c>
      <c r="Y39">
        <v>0</v>
      </c>
      <c r="Z39">
        <v>0</v>
      </c>
      <c r="AA39">
        <v>0</v>
      </c>
      <c r="AD39">
        <v>0</v>
      </c>
      <c r="AM39" t="s">
        <v>3687</v>
      </c>
      <c r="AN39" t="s">
        <v>2495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62</v>
      </c>
      <c r="AZ39" t="s">
        <v>3688</v>
      </c>
      <c r="BA39">
        <v>0</v>
      </c>
      <c r="BC39" t="s">
        <v>2495</v>
      </c>
      <c r="BF39" t="s">
        <v>2496</v>
      </c>
    </row>
    <row r="40" spans="1:58" x14ac:dyDescent="0.35">
      <c r="A40" t="s">
        <v>3565</v>
      </c>
      <c r="B40">
        <v>10000</v>
      </c>
      <c r="C40">
        <v>10000</v>
      </c>
      <c r="D40" s="3">
        <v>45800</v>
      </c>
      <c r="E40" t="s">
        <v>59</v>
      </c>
      <c r="F40" t="s">
        <v>3566</v>
      </c>
      <c r="G40">
        <v>10656256014</v>
      </c>
      <c r="I40">
        <v>1</v>
      </c>
      <c r="J40" t="s">
        <v>940</v>
      </c>
      <c r="K40" t="s">
        <v>180</v>
      </c>
      <c r="L40" t="s">
        <v>202</v>
      </c>
      <c r="M40">
        <v>185</v>
      </c>
      <c r="P40" s="3">
        <v>45798</v>
      </c>
      <c r="R40">
        <v>65</v>
      </c>
      <c r="S40" s="4">
        <v>12025</v>
      </c>
      <c r="T40" t="s">
        <v>64</v>
      </c>
      <c r="U40" t="s">
        <v>3567</v>
      </c>
      <c r="V40">
        <v>0</v>
      </c>
      <c r="W40" s="4">
        <v>10000</v>
      </c>
      <c r="X40" s="4">
        <v>2025</v>
      </c>
      <c r="Y40">
        <v>0</v>
      </c>
      <c r="Z40">
        <v>0</v>
      </c>
      <c r="AA40">
        <v>0</v>
      </c>
      <c r="AD40">
        <v>0</v>
      </c>
      <c r="AM40" t="s">
        <v>3568</v>
      </c>
      <c r="AN40" t="s">
        <v>504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62</v>
      </c>
      <c r="AZ40" t="s">
        <v>6126</v>
      </c>
      <c r="BA40">
        <v>0</v>
      </c>
      <c r="BC40" t="s">
        <v>504</v>
      </c>
      <c r="BF40" t="s">
        <v>3569</v>
      </c>
    </row>
    <row r="41" spans="1:58" x14ac:dyDescent="0.35">
      <c r="A41" t="s">
        <v>3570</v>
      </c>
      <c r="B41">
        <v>10000</v>
      </c>
      <c r="C41">
        <v>10000</v>
      </c>
      <c r="D41" s="3">
        <v>45800</v>
      </c>
      <c r="E41" t="s">
        <v>59</v>
      </c>
      <c r="F41" t="s">
        <v>3571</v>
      </c>
      <c r="G41">
        <v>10656256014</v>
      </c>
      <c r="I41">
        <v>1</v>
      </c>
      <c r="J41" t="s">
        <v>940</v>
      </c>
      <c r="K41" t="s">
        <v>180</v>
      </c>
      <c r="L41" t="s">
        <v>202</v>
      </c>
      <c r="M41">
        <v>60</v>
      </c>
      <c r="P41" s="3">
        <v>45798</v>
      </c>
      <c r="R41">
        <v>150</v>
      </c>
      <c r="S41" s="4">
        <v>9000</v>
      </c>
      <c r="T41" t="s">
        <v>64</v>
      </c>
      <c r="U41" t="s">
        <v>3573</v>
      </c>
      <c r="V41">
        <v>0</v>
      </c>
      <c r="W41" s="4">
        <v>14000</v>
      </c>
      <c r="X41" s="4">
        <v>-5000</v>
      </c>
      <c r="Y41">
        <v>0</v>
      </c>
      <c r="Z41">
        <v>0</v>
      </c>
      <c r="AA41">
        <v>0</v>
      </c>
      <c r="AD41">
        <v>0</v>
      </c>
      <c r="AM41" t="s">
        <v>3574</v>
      </c>
      <c r="AN41" t="s">
        <v>504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62</v>
      </c>
      <c r="AZ41" t="s">
        <v>6127</v>
      </c>
      <c r="BA41">
        <v>0</v>
      </c>
      <c r="BC41" t="s">
        <v>504</v>
      </c>
      <c r="BF41" t="s">
        <v>3575</v>
      </c>
    </row>
    <row r="42" spans="1:58" x14ac:dyDescent="0.35">
      <c r="A42" t="s">
        <v>3576</v>
      </c>
      <c r="B42">
        <v>10000</v>
      </c>
      <c r="C42">
        <v>20000</v>
      </c>
      <c r="D42" s="3">
        <v>45805</v>
      </c>
      <c r="E42" t="s">
        <v>59</v>
      </c>
      <c r="F42" t="s">
        <v>781</v>
      </c>
      <c r="G42">
        <v>10656256022</v>
      </c>
      <c r="I42">
        <v>2</v>
      </c>
      <c r="J42" t="s">
        <v>940</v>
      </c>
      <c r="K42">
        <v>77</v>
      </c>
      <c r="L42" t="s">
        <v>234</v>
      </c>
      <c r="M42">
        <v>910</v>
      </c>
      <c r="P42" s="3">
        <v>45798</v>
      </c>
      <c r="R42">
        <v>88</v>
      </c>
      <c r="S42" s="4">
        <v>80080</v>
      </c>
      <c r="T42" t="s">
        <v>64</v>
      </c>
      <c r="U42" t="s">
        <v>3577</v>
      </c>
      <c r="V42">
        <v>0</v>
      </c>
      <c r="W42" s="4">
        <v>70000</v>
      </c>
      <c r="X42" s="4">
        <v>10080</v>
      </c>
      <c r="Y42">
        <v>0</v>
      </c>
      <c r="Z42">
        <v>0</v>
      </c>
      <c r="AA42">
        <v>0</v>
      </c>
      <c r="AD42">
        <v>0</v>
      </c>
      <c r="AM42" t="s">
        <v>3578</v>
      </c>
      <c r="AN42" t="s">
        <v>97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62</v>
      </c>
      <c r="AZ42" t="s">
        <v>6067</v>
      </c>
      <c r="BA42">
        <v>0</v>
      </c>
      <c r="BC42" t="s">
        <v>97</v>
      </c>
      <c r="BF42" t="s">
        <v>3579</v>
      </c>
    </row>
    <row r="43" spans="1:58" x14ac:dyDescent="0.35">
      <c r="A43" t="s">
        <v>3580</v>
      </c>
      <c r="B43">
        <v>10000</v>
      </c>
      <c r="C43">
        <v>10000</v>
      </c>
      <c r="D43" s="3">
        <v>45804</v>
      </c>
      <c r="E43" t="s">
        <v>59</v>
      </c>
      <c r="F43" t="s">
        <v>3581</v>
      </c>
      <c r="G43">
        <v>10656256013</v>
      </c>
      <c r="I43">
        <v>1</v>
      </c>
      <c r="J43" t="s">
        <v>940</v>
      </c>
      <c r="K43" t="s">
        <v>180</v>
      </c>
      <c r="L43" t="s">
        <v>202</v>
      </c>
      <c r="M43">
        <v>160</v>
      </c>
      <c r="P43" s="3">
        <v>45798</v>
      </c>
      <c r="R43">
        <v>660</v>
      </c>
      <c r="S43" s="4">
        <v>105600</v>
      </c>
      <c r="T43" t="s">
        <v>64</v>
      </c>
      <c r="U43" t="s">
        <v>1627</v>
      </c>
      <c r="V43">
        <v>0</v>
      </c>
      <c r="W43" s="4">
        <v>60000</v>
      </c>
      <c r="X43" s="4">
        <v>45600</v>
      </c>
      <c r="Y43">
        <v>0</v>
      </c>
      <c r="Z43">
        <v>0</v>
      </c>
      <c r="AA43">
        <v>0</v>
      </c>
      <c r="AD43">
        <v>0</v>
      </c>
      <c r="AM43" t="s">
        <v>1628</v>
      </c>
      <c r="AN43" t="s">
        <v>97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62</v>
      </c>
      <c r="AZ43" t="s">
        <v>6069</v>
      </c>
      <c r="BA43">
        <v>0</v>
      </c>
      <c r="BC43" t="s">
        <v>97</v>
      </c>
      <c r="BF43" t="s">
        <v>3582</v>
      </c>
    </row>
    <row r="44" spans="1:58" x14ac:dyDescent="0.35">
      <c r="A44" t="s">
        <v>3583</v>
      </c>
      <c r="B44">
        <v>10000</v>
      </c>
      <c r="C44">
        <v>10000</v>
      </c>
      <c r="D44" s="3">
        <v>45798</v>
      </c>
      <c r="E44" t="s">
        <v>59</v>
      </c>
      <c r="F44" t="s">
        <v>3584</v>
      </c>
      <c r="G44" t="s">
        <v>3166</v>
      </c>
      <c r="I44">
        <v>2</v>
      </c>
      <c r="J44" t="s">
        <v>940</v>
      </c>
      <c r="K44">
        <v>82</v>
      </c>
      <c r="L44" t="s">
        <v>191</v>
      </c>
      <c r="M44">
        <v>967</v>
      </c>
      <c r="P44" s="3">
        <v>45798</v>
      </c>
      <c r="R44">
        <v>6</v>
      </c>
      <c r="S44" s="4">
        <v>5802</v>
      </c>
      <c r="T44" t="s">
        <v>64</v>
      </c>
      <c r="U44" t="s">
        <v>2269</v>
      </c>
      <c r="V44">
        <v>0</v>
      </c>
      <c r="W44" s="4">
        <v>5010</v>
      </c>
      <c r="X44">
        <v>792</v>
      </c>
      <c r="Y44">
        <v>0</v>
      </c>
      <c r="Z44">
        <v>0</v>
      </c>
      <c r="AA44">
        <v>0</v>
      </c>
      <c r="AD44">
        <v>0</v>
      </c>
      <c r="AM44" t="s">
        <v>2270</v>
      </c>
      <c r="AN44" t="s">
        <v>97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62</v>
      </c>
      <c r="AZ44" t="s">
        <v>5832</v>
      </c>
      <c r="BA44">
        <v>0</v>
      </c>
      <c r="BC44" t="s">
        <v>97</v>
      </c>
      <c r="BF44" t="s">
        <v>3585</v>
      </c>
    </row>
    <row r="45" spans="1:58" x14ac:dyDescent="0.35">
      <c r="A45" t="s">
        <v>3689</v>
      </c>
      <c r="B45">
        <v>10000</v>
      </c>
      <c r="C45">
        <v>10000</v>
      </c>
      <c r="D45" s="3">
        <v>45800</v>
      </c>
      <c r="E45" t="s">
        <v>59</v>
      </c>
      <c r="F45" t="s">
        <v>3690</v>
      </c>
      <c r="G45" t="s">
        <v>3416</v>
      </c>
      <c r="I45">
        <v>1</v>
      </c>
      <c r="J45" t="s">
        <v>940</v>
      </c>
      <c r="K45">
        <v>79</v>
      </c>
      <c r="L45" t="s">
        <v>196</v>
      </c>
      <c r="M45">
        <v>100</v>
      </c>
      <c r="P45" s="3">
        <v>45798</v>
      </c>
      <c r="R45">
        <v>44</v>
      </c>
      <c r="S45" s="4">
        <v>4400</v>
      </c>
      <c r="T45" t="s">
        <v>64</v>
      </c>
      <c r="U45" t="s">
        <v>3691</v>
      </c>
      <c r="V45">
        <v>0</v>
      </c>
      <c r="W45" s="4">
        <v>3000</v>
      </c>
      <c r="X45" s="4">
        <v>1400</v>
      </c>
      <c r="Y45">
        <v>0</v>
      </c>
      <c r="Z45">
        <v>0</v>
      </c>
      <c r="AA45">
        <v>0</v>
      </c>
      <c r="AD45">
        <v>0</v>
      </c>
      <c r="AM45" t="s">
        <v>3692</v>
      </c>
      <c r="AN45" t="s">
        <v>3411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62</v>
      </c>
      <c r="AZ45" t="s">
        <v>3693</v>
      </c>
      <c r="BA45">
        <v>0</v>
      </c>
      <c r="BC45" t="s">
        <v>3411</v>
      </c>
      <c r="BF45" t="s">
        <v>3413</v>
      </c>
    </row>
    <row r="46" spans="1:58" x14ac:dyDescent="0.35">
      <c r="A46" t="s">
        <v>3694</v>
      </c>
      <c r="B46">
        <v>10000</v>
      </c>
      <c r="C46">
        <v>10000</v>
      </c>
      <c r="D46" s="3">
        <v>45800</v>
      </c>
      <c r="E46" t="s">
        <v>59</v>
      </c>
      <c r="F46" t="s">
        <v>3695</v>
      </c>
      <c r="G46" t="s">
        <v>3416</v>
      </c>
      <c r="I46">
        <v>1</v>
      </c>
      <c r="J46" t="s">
        <v>940</v>
      </c>
      <c r="K46">
        <v>79</v>
      </c>
      <c r="L46" t="s">
        <v>196</v>
      </c>
      <c r="M46">
        <v>100</v>
      </c>
      <c r="P46" s="3">
        <v>45798</v>
      </c>
      <c r="R46">
        <v>44</v>
      </c>
      <c r="S46" s="4">
        <v>4400</v>
      </c>
      <c r="T46" t="s">
        <v>64</v>
      </c>
      <c r="U46" t="s">
        <v>3696</v>
      </c>
      <c r="V46">
        <v>0</v>
      </c>
      <c r="W46" s="4">
        <v>3000</v>
      </c>
      <c r="X46" s="4">
        <v>1400</v>
      </c>
      <c r="Y46">
        <v>0</v>
      </c>
      <c r="Z46">
        <v>0</v>
      </c>
      <c r="AA46">
        <v>0</v>
      </c>
      <c r="AD46">
        <v>0</v>
      </c>
      <c r="AM46" t="s">
        <v>3697</v>
      </c>
      <c r="AN46" t="s">
        <v>3411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62</v>
      </c>
      <c r="AZ46" t="s">
        <v>3698</v>
      </c>
      <c r="BA46">
        <v>0</v>
      </c>
      <c r="BC46" t="s">
        <v>3411</v>
      </c>
      <c r="BF46" t="s">
        <v>3413</v>
      </c>
    </row>
    <row r="47" spans="1:58" x14ac:dyDescent="0.35">
      <c r="A47" t="s">
        <v>3450</v>
      </c>
      <c r="B47">
        <v>10000</v>
      </c>
      <c r="C47">
        <v>20000</v>
      </c>
      <c r="D47" s="3">
        <v>45798</v>
      </c>
      <c r="E47" t="s">
        <v>59</v>
      </c>
      <c r="F47" t="s">
        <v>3451</v>
      </c>
      <c r="G47" t="s">
        <v>3166</v>
      </c>
      <c r="I47">
        <v>2</v>
      </c>
      <c r="J47" t="s">
        <v>940</v>
      </c>
      <c r="K47">
        <v>82</v>
      </c>
      <c r="L47" t="s">
        <v>191</v>
      </c>
      <c r="M47">
        <v>934</v>
      </c>
      <c r="P47" s="3">
        <v>45798</v>
      </c>
      <c r="R47">
        <v>6</v>
      </c>
      <c r="S47" s="4">
        <v>5604</v>
      </c>
      <c r="T47" t="s">
        <v>64</v>
      </c>
      <c r="U47">
        <v>5000580770001</v>
      </c>
      <c r="V47">
        <v>0</v>
      </c>
      <c r="W47" s="4">
        <v>2500</v>
      </c>
      <c r="X47" s="4">
        <v>3104</v>
      </c>
      <c r="Y47">
        <v>0</v>
      </c>
      <c r="Z47">
        <v>0</v>
      </c>
      <c r="AA47">
        <v>0</v>
      </c>
      <c r="AD47">
        <v>0</v>
      </c>
      <c r="AM47">
        <v>500058077</v>
      </c>
      <c r="AN47" t="s">
        <v>89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62</v>
      </c>
      <c r="AZ47" t="s">
        <v>3452</v>
      </c>
      <c r="BA47">
        <v>0</v>
      </c>
      <c r="BC47" t="s">
        <v>89</v>
      </c>
      <c r="BF47" t="s">
        <v>3449</v>
      </c>
    </row>
    <row r="48" spans="1:58" x14ac:dyDescent="0.35">
      <c r="A48" t="s">
        <v>3453</v>
      </c>
      <c r="B48">
        <v>10000</v>
      </c>
      <c r="C48">
        <v>20000</v>
      </c>
      <c r="D48" s="3">
        <v>45798</v>
      </c>
      <c r="E48" t="s">
        <v>59</v>
      </c>
      <c r="F48" t="s">
        <v>3454</v>
      </c>
      <c r="G48" t="s">
        <v>3427</v>
      </c>
      <c r="I48">
        <v>2</v>
      </c>
      <c r="J48" t="s">
        <v>940</v>
      </c>
      <c r="K48">
        <v>82</v>
      </c>
      <c r="L48" t="s">
        <v>191</v>
      </c>
      <c r="M48" s="4">
        <v>1234</v>
      </c>
      <c r="P48" s="3">
        <v>45798</v>
      </c>
      <c r="R48">
        <v>6</v>
      </c>
      <c r="S48" s="4">
        <v>7404</v>
      </c>
      <c r="T48" t="s">
        <v>64</v>
      </c>
      <c r="U48">
        <v>5000580790001</v>
      </c>
      <c r="V48">
        <v>0</v>
      </c>
      <c r="W48" s="4">
        <v>3000</v>
      </c>
      <c r="X48" s="4">
        <v>4404</v>
      </c>
      <c r="Y48">
        <v>0</v>
      </c>
      <c r="Z48">
        <v>0</v>
      </c>
      <c r="AA48">
        <v>0</v>
      </c>
      <c r="AD48">
        <v>0</v>
      </c>
      <c r="AM48">
        <v>500058079</v>
      </c>
      <c r="AN48" t="s">
        <v>89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62</v>
      </c>
      <c r="AZ48" t="s">
        <v>3455</v>
      </c>
      <c r="BA48">
        <v>0</v>
      </c>
      <c r="BC48" t="s">
        <v>89</v>
      </c>
      <c r="BF48" t="s">
        <v>3449</v>
      </c>
    </row>
    <row r="49" spans="1:58" x14ac:dyDescent="0.35">
      <c r="A49" t="s">
        <v>3456</v>
      </c>
      <c r="B49">
        <v>10000</v>
      </c>
      <c r="C49">
        <v>20000</v>
      </c>
      <c r="D49" s="3">
        <v>45798</v>
      </c>
      <c r="E49" t="s">
        <v>59</v>
      </c>
      <c r="F49" t="s">
        <v>3457</v>
      </c>
      <c r="G49" t="s">
        <v>3427</v>
      </c>
      <c r="I49">
        <v>2</v>
      </c>
      <c r="J49" t="s">
        <v>940</v>
      </c>
      <c r="K49">
        <v>82</v>
      </c>
      <c r="L49" t="s">
        <v>191</v>
      </c>
      <c r="M49" s="4">
        <v>2100</v>
      </c>
      <c r="P49" s="3">
        <v>45798</v>
      </c>
      <c r="R49">
        <v>6</v>
      </c>
      <c r="S49" s="4">
        <v>12600</v>
      </c>
      <c r="T49" t="s">
        <v>64</v>
      </c>
      <c r="U49">
        <v>5000582270001</v>
      </c>
      <c r="V49">
        <v>0</v>
      </c>
      <c r="W49" s="4">
        <v>5500</v>
      </c>
      <c r="X49" s="4">
        <v>7100</v>
      </c>
      <c r="Y49">
        <v>0</v>
      </c>
      <c r="Z49">
        <v>0</v>
      </c>
      <c r="AA49">
        <v>0</v>
      </c>
      <c r="AD49">
        <v>0</v>
      </c>
      <c r="AM49">
        <v>500058227</v>
      </c>
      <c r="AN49" t="s">
        <v>89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62</v>
      </c>
      <c r="AZ49" t="s">
        <v>3458</v>
      </c>
      <c r="BA49">
        <v>0</v>
      </c>
      <c r="BC49" t="s">
        <v>89</v>
      </c>
      <c r="BF49" t="s">
        <v>3449</v>
      </c>
    </row>
    <row r="50" spans="1:58" x14ac:dyDescent="0.35">
      <c r="A50" t="s">
        <v>3459</v>
      </c>
      <c r="B50">
        <v>10000</v>
      </c>
      <c r="C50">
        <v>20000</v>
      </c>
      <c r="D50" s="3">
        <v>45798</v>
      </c>
      <c r="E50" t="s">
        <v>59</v>
      </c>
      <c r="F50" t="s">
        <v>3460</v>
      </c>
      <c r="G50" t="s">
        <v>3166</v>
      </c>
      <c r="I50">
        <v>2</v>
      </c>
      <c r="J50" t="s">
        <v>940</v>
      </c>
      <c r="K50">
        <v>82</v>
      </c>
      <c r="L50" t="s">
        <v>191</v>
      </c>
      <c r="M50">
        <v>967</v>
      </c>
      <c r="P50" s="3">
        <v>45798</v>
      </c>
      <c r="R50">
        <v>6</v>
      </c>
      <c r="S50" s="4">
        <v>5802</v>
      </c>
      <c r="T50" t="s">
        <v>64</v>
      </c>
      <c r="U50">
        <v>5000582280001</v>
      </c>
      <c r="V50">
        <v>0</v>
      </c>
      <c r="W50" s="4">
        <v>2500</v>
      </c>
      <c r="X50" s="4">
        <v>3302</v>
      </c>
      <c r="Y50">
        <v>0</v>
      </c>
      <c r="Z50">
        <v>0</v>
      </c>
      <c r="AA50">
        <v>0</v>
      </c>
      <c r="AD50">
        <v>0</v>
      </c>
      <c r="AM50">
        <v>500058228</v>
      </c>
      <c r="AN50" t="s">
        <v>89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62</v>
      </c>
      <c r="AZ50" t="s">
        <v>3461</v>
      </c>
      <c r="BA50">
        <v>0</v>
      </c>
      <c r="BC50" t="s">
        <v>89</v>
      </c>
      <c r="BF50" t="s">
        <v>3449</v>
      </c>
    </row>
    <row r="51" spans="1:58" x14ac:dyDescent="0.35">
      <c r="A51" t="s">
        <v>3462</v>
      </c>
      <c r="B51">
        <v>10000</v>
      </c>
      <c r="C51">
        <v>20000</v>
      </c>
      <c r="D51" s="3">
        <v>45798</v>
      </c>
      <c r="E51" t="s">
        <v>59</v>
      </c>
      <c r="F51" t="s">
        <v>3463</v>
      </c>
      <c r="G51" t="s">
        <v>1310</v>
      </c>
      <c r="I51">
        <v>2</v>
      </c>
      <c r="J51" t="s">
        <v>940</v>
      </c>
      <c r="K51">
        <v>82</v>
      </c>
      <c r="L51" t="s">
        <v>191</v>
      </c>
      <c r="M51" s="4">
        <v>1167</v>
      </c>
      <c r="P51" s="3">
        <v>45798</v>
      </c>
      <c r="R51">
        <v>6</v>
      </c>
      <c r="S51" s="4">
        <v>7002</v>
      </c>
      <c r="T51" t="s">
        <v>64</v>
      </c>
      <c r="U51">
        <v>5000582290001</v>
      </c>
      <c r="V51">
        <v>0</v>
      </c>
      <c r="W51" s="4">
        <v>2500</v>
      </c>
      <c r="X51" s="4">
        <v>4502</v>
      </c>
      <c r="Y51">
        <v>0</v>
      </c>
      <c r="Z51">
        <v>0</v>
      </c>
      <c r="AA51">
        <v>0</v>
      </c>
      <c r="AD51">
        <v>0</v>
      </c>
      <c r="AM51">
        <v>500058229</v>
      </c>
      <c r="AN51" t="s">
        <v>89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62</v>
      </c>
      <c r="AZ51" t="s">
        <v>3464</v>
      </c>
      <c r="BA51">
        <v>0</v>
      </c>
      <c r="BC51" t="s">
        <v>89</v>
      </c>
      <c r="BF51" t="s">
        <v>3449</v>
      </c>
    </row>
    <row r="52" spans="1:58" x14ac:dyDescent="0.35">
      <c r="A52" t="s">
        <v>3465</v>
      </c>
      <c r="B52">
        <v>10000</v>
      </c>
      <c r="C52">
        <v>20000</v>
      </c>
      <c r="D52" s="3">
        <v>45798</v>
      </c>
      <c r="E52" t="s">
        <v>59</v>
      </c>
      <c r="F52" t="s">
        <v>3466</v>
      </c>
      <c r="G52" t="s">
        <v>3427</v>
      </c>
      <c r="I52">
        <v>2</v>
      </c>
      <c r="J52" t="s">
        <v>940</v>
      </c>
      <c r="K52">
        <v>82</v>
      </c>
      <c r="L52" t="s">
        <v>191</v>
      </c>
      <c r="M52" s="4">
        <v>4950</v>
      </c>
      <c r="P52" s="3">
        <v>45798</v>
      </c>
      <c r="R52">
        <v>6</v>
      </c>
      <c r="S52" s="4">
        <v>29700</v>
      </c>
      <c r="T52" t="s">
        <v>64</v>
      </c>
      <c r="U52">
        <v>5000584100001</v>
      </c>
      <c r="V52">
        <v>0</v>
      </c>
      <c r="W52" s="4">
        <v>13000</v>
      </c>
      <c r="X52" s="4">
        <v>16700</v>
      </c>
      <c r="Y52">
        <v>0</v>
      </c>
      <c r="Z52">
        <v>0</v>
      </c>
      <c r="AA52">
        <v>0</v>
      </c>
      <c r="AD52">
        <v>0</v>
      </c>
      <c r="AM52">
        <v>500058410</v>
      </c>
      <c r="AN52" t="s">
        <v>89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62</v>
      </c>
      <c r="AZ52" t="s">
        <v>3467</v>
      </c>
      <c r="BA52">
        <v>0</v>
      </c>
      <c r="BC52" t="s">
        <v>89</v>
      </c>
      <c r="BF52" t="s">
        <v>3449</v>
      </c>
    </row>
    <row r="53" spans="1:58" x14ac:dyDescent="0.35">
      <c r="A53" t="s">
        <v>3468</v>
      </c>
      <c r="B53">
        <v>10000</v>
      </c>
      <c r="C53">
        <v>20000</v>
      </c>
      <c r="D53" s="3">
        <v>45798</v>
      </c>
      <c r="E53" t="s">
        <v>59</v>
      </c>
      <c r="F53" t="s">
        <v>3469</v>
      </c>
      <c r="G53" t="s">
        <v>3427</v>
      </c>
      <c r="I53">
        <v>2</v>
      </c>
      <c r="J53" t="s">
        <v>940</v>
      </c>
      <c r="K53">
        <v>82</v>
      </c>
      <c r="L53" t="s">
        <v>191</v>
      </c>
      <c r="M53" s="4">
        <v>1050</v>
      </c>
      <c r="P53" s="3">
        <v>45798</v>
      </c>
      <c r="R53">
        <v>6</v>
      </c>
      <c r="S53" s="4">
        <v>6300</v>
      </c>
      <c r="T53" t="s">
        <v>64</v>
      </c>
      <c r="U53">
        <v>5000584110001</v>
      </c>
      <c r="V53">
        <v>0</v>
      </c>
      <c r="W53" s="4">
        <v>2500</v>
      </c>
      <c r="X53" s="4">
        <v>3800</v>
      </c>
      <c r="Y53">
        <v>0</v>
      </c>
      <c r="Z53">
        <v>0</v>
      </c>
      <c r="AA53">
        <v>0</v>
      </c>
      <c r="AD53">
        <v>0</v>
      </c>
      <c r="AM53">
        <v>500058411</v>
      </c>
      <c r="AN53" t="s">
        <v>89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62</v>
      </c>
      <c r="AZ53" t="s">
        <v>3470</v>
      </c>
      <c r="BA53">
        <v>0</v>
      </c>
      <c r="BC53" t="s">
        <v>89</v>
      </c>
      <c r="BF53" t="s">
        <v>3449</v>
      </c>
    </row>
    <row r="54" spans="1:58" x14ac:dyDescent="0.35">
      <c r="A54" t="s">
        <v>3699</v>
      </c>
      <c r="B54">
        <v>10000</v>
      </c>
      <c r="C54">
        <v>20000</v>
      </c>
      <c r="D54" s="3">
        <v>45798</v>
      </c>
      <c r="E54" t="s">
        <v>59</v>
      </c>
      <c r="F54" s="5">
        <v>0.4286226851851852</v>
      </c>
      <c r="G54" t="s">
        <v>3166</v>
      </c>
      <c r="I54">
        <v>2</v>
      </c>
      <c r="J54" t="s">
        <v>940</v>
      </c>
      <c r="K54">
        <v>71</v>
      </c>
      <c r="L54" t="s">
        <v>86</v>
      </c>
      <c r="M54" s="4">
        <v>1000</v>
      </c>
      <c r="P54" s="3">
        <v>45798</v>
      </c>
      <c r="R54">
        <v>6</v>
      </c>
      <c r="S54" s="4">
        <v>6000</v>
      </c>
      <c r="T54" t="s">
        <v>64</v>
      </c>
      <c r="U54">
        <v>86085350001</v>
      </c>
      <c r="V54">
        <v>0</v>
      </c>
      <c r="W54" s="4">
        <v>6000</v>
      </c>
      <c r="X54">
        <v>0</v>
      </c>
      <c r="Y54">
        <v>0</v>
      </c>
      <c r="Z54">
        <v>0</v>
      </c>
      <c r="AA54">
        <v>0</v>
      </c>
      <c r="AD54">
        <v>0</v>
      </c>
      <c r="AM54">
        <v>8608535</v>
      </c>
      <c r="AN54" t="s">
        <v>89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62</v>
      </c>
      <c r="AZ54" t="s">
        <v>3700</v>
      </c>
      <c r="BA54">
        <v>0</v>
      </c>
      <c r="BC54" t="s">
        <v>89</v>
      </c>
      <c r="BF54" t="s">
        <v>2678</v>
      </c>
    </row>
    <row r="55" spans="1:58" x14ac:dyDescent="0.35">
      <c r="A55" t="s">
        <v>3701</v>
      </c>
      <c r="B55">
        <v>10000</v>
      </c>
      <c r="C55">
        <v>20000</v>
      </c>
      <c r="D55" s="3">
        <v>45798</v>
      </c>
      <c r="E55" t="s">
        <v>59</v>
      </c>
      <c r="F55" s="5">
        <v>0.42826388888888889</v>
      </c>
      <c r="G55" t="s">
        <v>3166</v>
      </c>
      <c r="I55">
        <v>2</v>
      </c>
      <c r="J55" t="s">
        <v>940</v>
      </c>
      <c r="K55">
        <v>71</v>
      </c>
      <c r="L55" t="s">
        <v>86</v>
      </c>
      <c r="M55">
        <v>834</v>
      </c>
      <c r="P55" s="3">
        <v>45798</v>
      </c>
      <c r="R55">
        <v>6</v>
      </c>
      <c r="S55" s="4">
        <v>5004</v>
      </c>
      <c r="T55" t="s">
        <v>64</v>
      </c>
      <c r="U55">
        <v>5000580760001</v>
      </c>
      <c r="V55">
        <v>0</v>
      </c>
      <c r="W55" s="4">
        <v>5000</v>
      </c>
      <c r="X55">
        <v>4</v>
      </c>
      <c r="Y55">
        <v>0</v>
      </c>
      <c r="Z55">
        <v>0</v>
      </c>
      <c r="AA55">
        <v>0</v>
      </c>
      <c r="AD55">
        <v>0</v>
      </c>
      <c r="AM55">
        <v>500058076</v>
      </c>
      <c r="AN55" t="s">
        <v>89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62</v>
      </c>
      <c r="AZ55" t="s">
        <v>3702</v>
      </c>
      <c r="BA55">
        <v>0</v>
      </c>
      <c r="BC55" t="s">
        <v>89</v>
      </c>
      <c r="BF55" t="s">
        <v>2678</v>
      </c>
    </row>
    <row r="56" spans="1:58" x14ac:dyDescent="0.35">
      <c r="A56" t="s">
        <v>3481</v>
      </c>
      <c r="B56">
        <v>10000</v>
      </c>
      <c r="C56">
        <v>20000</v>
      </c>
      <c r="D56" s="3">
        <v>45798</v>
      </c>
      <c r="E56" t="s">
        <v>59</v>
      </c>
      <c r="F56" s="5">
        <v>0.4557060185185185</v>
      </c>
      <c r="G56" t="s">
        <v>1310</v>
      </c>
      <c r="I56">
        <v>2</v>
      </c>
      <c r="J56" t="s">
        <v>940</v>
      </c>
      <c r="K56">
        <v>71</v>
      </c>
      <c r="L56" t="s">
        <v>86</v>
      </c>
      <c r="M56" s="4">
        <v>2500</v>
      </c>
      <c r="P56" s="3">
        <v>45798</v>
      </c>
      <c r="R56">
        <v>6</v>
      </c>
      <c r="S56" s="4">
        <v>15000</v>
      </c>
      <c r="T56" t="s">
        <v>64</v>
      </c>
      <c r="U56">
        <v>5000582240001</v>
      </c>
      <c r="V56">
        <v>0</v>
      </c>
      <c r="W56" s="4">
        <v>15000</v>
      </c>
      <c r="X56">
        <v>0</v>
      </c>
      <c r="Y56">
        <v>0</v>
      </c>
      <c r="Z56">
        <v>0</v>
      </c>
      <c r="AA56">
        <v>0</v>
      </c>
      <c r="AD56">
        <v>0</v>
      </c>
      <c r="AM56">
        <v>500058224</v>
      </c>
      <c r="AN56" t="s">
        <v>89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62</v>
      </c>
      <c r="AZ56" t="s">
        <v>3482</v>
      </c>
      <c r="BA56">
        <v>0</v>
      </c>
      <c r="BC56" t="s">
        <v>89</v>
      </c>
      <c r="BF56" t="s">
        <v>2678</v>
      </c>
    </row>
    <row r="57" spans="1:58" x14ac:dyDescent="0.35">
      <c r="A57" t="s">
        <v>3703</v>
      </c>
      <c r="B57">
        <v>10000</v>
      </c>
      <c r="C57">
        <v>10000</v>
      </c>
      <c r="D57" s="3">
        <v>45799</v>
      </c>
      <c r="E57" t="s">
        <v>59</v>
      </c>
      <c r="F57" t="s">
        <v>3704</v>
      </c>
      <c r="G57" t="s">
        <v>3705</v>
      </c>
      <c r="I57">
        <v>1</v>
      </c>
      <c r="J57" t="s">
        <v>940</v>
      </c>
      <c r="K57">
        <v>22</v>
      </c>
      <c r="L57" t="s">
        <v>256</v>
      </c>
      <c r="M57" s="4">
        <v>26000</v>
      </c>
      <c r="P57" s="3">
        <v>45798</v>
      </c>
      <c r="R57">
        <v>1</v>
      </c>
      <c r="S57" s="4">
        <v>26000</v>
      </c>
      <c r="T57" t="s">
        <v>64</v>
      </c>
      <c r="U57" t="s">
        <v>3706</v>
      </c>
      <c r="V57">
        <v>0</v>
      </c>
      <c r="W57" s="4">
        <v>26000</v>
      </c>
      <c r="X57">
        <v>0</v>
      </c>
      <c r="Y57">
        <v>0</v>
      </c>
      <c r="Z57">
        <v>0</v>
      </c>
      <c r="AA57">
        <v>0</v>
      </c>
      <c r="AD57">
        <v>0</v>
      </c>
      <c r="AM57" t="s">
        <v>3707</v>
      </c>
      <c r="AN57" t="s">
        <v>337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62</v>
      </c>
      <c r="AZ57" t="s">
        <v>3708</v>
      </c>
      <c r="BA57">
        <v>0</v>
      </c>
      <c r="BC57" t="s">
        <v>337</v>
      </c>
      <c r="BF57" t="s">
        <v>2849</v>
      </c>
    </row>
    <row r="58" spans="1:58" x14ac:dyDescent="0.35">
      <c r="A58" t="s">
        <v>3709</v>
      </c>
      <c r="B58">
        <v>10000</v>
      </c>
      <c r="C58">
        <v>10000</v>
      </c>
      <c r="D58" s="3">
        <v>45798</v>
      </c>
      <c r="E58" t="s">
        <v>59</v>
      </c>
      <c r="F58" t="s">
        <v>3710</v>
      </c>
      <c r="G58" t="s">
        <v>3141</v>
      </c>
      <c r="I58">
        <v>1</v>
      </c>
      <c r="J58" t="s">
        <v>940</v>
      </c>
      <c r="K58">
        <v>22</v>
      </c>
      <c r="L58" t="s">
        <v>256</v>
      </c>
      <c r="M58" s="4">
        <v>4000</v>
      </c>
      <c r="P58" s="3">
        <v>45798</v>
      </c>
      <c r="R58">
        <v>1</v>
      </c>
      <c r="S58" s="4">
        <v>4000</v>
      </c>
      <c r="T58" t="s">
        <v>64</v>
      </c>
      <c r="U58" t="s">
        <v>1583</v>
      </c>
      <c r="V58">
        <v>0</v>
      </c>
      <c r="W58" s="4">
        <v>4000</v>
      </c>
      <c r="X58">
        <v>0</v>
      </c>
      <c r="Y58">
        <v>0</v>
      </c>
      <c r="Z58">
        <v>0</v>
      </c>
      <c r="AA58">
        <v>0</v>
      </c>
      <c r="AD58">
        <v>0</v>
      </c>
      <c r="AM58" t="s">
        <v>1584</v>
      </c>
      <c r="AN58" t="s">
        <v>337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62</v>
      </c>
      <c r="AZ58" t="s">
        <v>3711</v>
      </c>
      <c r="BA58">
        <v>0</v>
      </c>
      <c r="BC58" t="s">
        <v>337</v>
      </c>
      <c r="BF58" t="s">
        <v>2849</v>
      </c>
    </row>
    <row r="59" spans="1:58" x14ac:dyDescent="0.35">
      <c r="A59" t="s">
        <v>3712</v>
      </c>
      <c r="B59">
        <v>10000</v>
      </c>
      <c r="C59">
        <v>10000</v>
      </c>
      <c r="D59" s="3">
        <v>45798</v>
      </c>
      <c r="E59" t="s">
        <v>59</v>
      </c>
      <c r="F59" s="5">
        <v>0.53584490740740742</v>
      </c>
      <c r="G59" t="s">
        <v>3141</v>
      </c>
      <c r="I59">
        <v>1</v>
      </c>
      <c r="J59" t="s">
        <v>940</v>
      </c>
      <c r="K59">
        <v>22</v>
      </c>
      <c r="L59" t="s">
        <v>256</v>
      </c>
      <c r="M59" s="4">
        <v>4000</v>
      </c>
      <c r="P59" s="3">
        <v>45798</v>
      </c>
      <c r="R59">
        <v>1</v>
      </c>
      <c r="S59" s="4">
        <v>4000</v>
      </c>
      <c r="T59" t="s">
        <v>64</v>
      </c>
      <c r="U59" t="s">
        <v>1477</v>
      </c>
      <c r="V59">
        <v>0</v>
      </c>
      <c r="W59" s="4">
        <v>4000</v>
      </c>
      <c r="X59">
        <v>0</v>
      </c>
      <c r="Y59">
        <v>0</v>
      </c>
      <c r="Z59">
        <v>0</v>
      </c>
      <c r="AA59">
        <v>0</v>
      </c>
      <c r="AD59">
        <v>0</v>
      </c>
      <c r="AM59" t="s">
        <v>1478</v>
      </c>
      <c r="AN59" t="s">
        <v>337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62</v>
      </c>
      <c r="AZ59" t="s">
        <v>3713</v>
      </c>
      <c r="BA59">
        <v>0</v>
      </c>
      <c r="BC59" t="s">
        <v>337</v>
      </c>
      <c r="BF59" t="s">
        <v>2849</v>
      </c>
    </row>
    <row r="60" spans="1:58" x14ac:dyDescent="0.35">
      <c r="A60" t="s">
        <v>3714</v>
      </c>
      <c r="B60">
        <v>10000</v>
      </c>
      <c r="C60">
        <v>10000</v>
      </c>
      <c r="D60" s="3">
        <v>45798</v>
      </c>
      <c r="E60" t="s">
        <v>59</v>
      </c>
      <c r="F60" t="s">
        <v>3715</v>
      </c>
      <c r="G60" t="s">
        <v>1293</v>
      </c>
      <c r="I60">
        <v>1</v>
      </c>
      <c r="J60" t="s">
        <v>940</v>
      </c>
      <c r="K60">
        <v>46</v>
      </c>
      <c r="L60" t="s">
        <v>264</v>
      </c>
      <c r="M60" s="4">
        <v>3000</v>
      </c>
      <c r="P60" s="3">
        <v>45798</v>
      </c>
      <c r="R60">
        <v>1</v>
      </c>
      <c r="S60" s="4">
        <v>3000</v>
      </c>
      <c r="T60" t="s">
        <v>64</v>
      </c>
      <c r="U60" t="s">
        <v>3716</v>
      </c>
      <c r="V60">
        <v>0</v>
      </c>
      <c r="W60" s="4">
        <v>3000</v>
      </c>
      <c r="X60">
        <v>0</v>
      </c>
      <c r="Y60">
        <v>0</v>
      </c>
      <c r="Z60">
        <v>0</v>
      </c>
      <c r="AA60">
        <v>0</v>
      </c>
      <c r="AD60">
        <v>0</v>
      </c>
      <c r="AM60" t="s">
        <v>3717</v>
      </c>
      <c r="AN60" t="s">
        <v>337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62</v>
      </c>
      <c r="AZ60" t="s">
        <v>3718</v>
      </c>
      <c r="BA60">
        <v>0</v>
      </c>
      <c r="BC60" t="s">
        <v>337</v>
      </c>
      <c r="BF60" t="s">
        <v>2853</v>
      </c>
    </row>
    <row r="61" spans="1:58" x14ac:dyDescent="0.35">
      <c r="A61" t="s">
        <v>3719</v>
      </c>
      <c r="B61">
        <v>10000</v>
      </c>
      <c r="C61">
        <v>10000</v>
      </c>
      <c r="D61" s="3">
        <v>45803</v>
      </c>
      <c r="E61" t="s">
        <v>59</v>
      </c>
      <c r="F61" t="s">
        <v>3720</v>
      </c>
      <c r="G61">
        <v>59470</v>
      </c>
      <c r="I61">
        <v>1</v>
      </c>
      <c r="J61" t="s">
        <v>940</v>
      </c>
      <c r="K61">
        <v>73</v>
      </c>
      <c r="L61" t="s">
        <v>227</v>
      </c>
      <c r="M61" s="4">
        <v>81813</v>
      </c>
      <c r="P61" s="3">
        <v>45798</v>
      </c>
      <c r="R61">
        <v>12</v>
      </c>
      <c r="S61" s="4">
        <v>981756</v>
      </c>
      <c r="T61" t="s">
        <v>64</v>
      </c>
      <c r="U61" t="s">
        <v>1780</v>
      </c>
      <c r="V61">
        <v>0</v>
      </c>
      <c r="W61" s="4">
        <v>981752</v>
      </c>
      <c r="X61">
        <v>4</v>
      </c>
      <c r="Y61">
        <v>0</v>
      </c>
      <c r="Z61">
        <v>0</v>
      </c>
      <c r="AA61">
        <v>0</v>
      </c>
      <c r="AD61">
        <v>0</v>
      </c>
      <c r="AM61" t="s">
        <v>1781</v>
      </c>
      <c r="AN61" t="s">
        <v>67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62</v>
      </c>
      <c r="AZ61" t="s">
        <v>3721</v>
      </c>
      <c r="BA61">
        <v>0</v>
      </c>
      <c r="BC61" t="s">
        <v>67</v>
      </c>
      <c r="BF61" t="s">
        <v>3722</v>
      </c>
    </row>
    <row r="62" spans="1:58" x14ac:dyDescent="0.35">
      <c r="A62" t="s">
        <v>3719</v>
      </c>
      <c r="B62">
        <v>10000</v>
      </c>
      <c r="C62">
        <v>20000</v>
      </c>
      <c r="D62" s="3">
        <v>45803</v>
      </c>
      <c r="E62" t="s">
        <v>59</v>
      </c>
      <c r="F62" t="s">
        <v>3720</v>
      </c>
      <c r="G62">
        <v>59470</v>
      </c>
      <c r="I62">
        <v>1</v>
      </c>
      <c r="J62" t="s">
        <v>940</v>
      </c>
      <c r="K62" t="s">
        <v>178</v>
      </c>
      <c r="L62" t="s">
        <v>200</v>
      </c>
      <c r="M62" s="4">
        <v>38500</v>
      </c>
      <c r="P62" s="3">
        <v>45798</v>
      </c>
      <c r="R62">
        <v>12</v>
      </c>
      <c r="S62" s="4">
        <v>462000</v>
      </c>
      <c r="T62" t="s">
        <v>64</v>
      </c>
      <c r="U62" t="s">
        <v>1780</v>
      </c>
      <c r="V62">
        <v>0</v>
      </c>
      <c r="W62" s="4">
        <v>461998</v>
      </c>
      <c r="X62">
        <v>2</v>
      </c>
      <c r="Y62">
        <v>0</v>
      </c>
      <c r="Z62">
        <v>0</v>
      </c>
      <c r="AA62">
        <v>0</v>
      </c>
      <c r="AD62">
        <v>0</v>
      </c>
      <c r="AM62" t="s">
        <v>1781</v>
      </c>
      <c r="AN62" t="s">
        <v>67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62</v>
      </c>
      <c r="AZ62" t="s">
        <v>3721</v>
      </c>
      <c r="BA62">
        <v>0</v>
      </c>
      <c r="BC62" t="s">
        <v>67</v>
      </c>
      <c r="BF62" t="s">
        <v>3722</v>
      </c>
    </row>
    <row r="63" spans="1:58" x14ac:dyDescent="0.35">
      <c r="A63" t="s">
        <v>3719</v>
      </c>
      <c r="B63">
        <v>10000</v>
      </c>
      <c r="C63">
        <v>30000</v>
      </c>
      <c r="D63" s="3">
        <v>45803</v>
      </c>
      <c r="E63" t="s">
        <v>59</v>
      </c>
      <c r="F63" t="s">
        <v>3720</v>
      </c>
      <c r="G63">
        <v>59470</v>
      </c>
      <c r="I63">
        <v>2</v>
      </c>
      <c r="J63" t="s">
        <v>940</v>
      </c>
      <c r="K63">
        <v>96</v>
      </c>
      <c r="L63" t="s">
        <v>94</v>
      </c>
      <c r="M63" s="4">
        <v>240625</v>
      </c>
      <c r="P63" s="3">
        <v>45798</v>
      </c>
      <c r="R63">
        <v>6</v>
      </c>
      <c r="S63" s="4">
        <v>1443750</v>
      </c>
      <c r="T63" t="s">
        <v>64</v>
      </c>
      <c r="U63" t="s">
        <v>1780</v>
      </c>
      <c r="V63">
        <v>0</v>
      </c>
      <c r="W63" s="4">
        <v>1443750</v>
      </c>
      <c r="X63">
        <v>0</v>
      </c>
      <c r="Y63">
        <v>0</v>
      </c>
      <c r="Z63">
        <v>0</v>
      </c>
      <c r="AA63">
        <v>0</v>
      </c>
      <c r="AD63">
        <v>0</v>
      </c>
      <c r="AM63" t="s">
        <v>1781</v>
      </c>
      <c r="AN63" t="s">
        <v>67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62</v>
      </c>
      <c r="AZ63" t="s">
        <v>3721</v>
      </c>
      <c r="BA63">
        <v>0</v>
      </c>
      <c r="BC63" t="s">
        <v>67</v>
      </c>
      <c r="BF63" t="s">
        <v>3722</v>
      </c>
    </row>
    <row r="64" spans="1:58" x14ac:dyDescent="0.35">
      <c r="A64" t="s">
        <v>3723</v>
      </c>
      <c r="B64">
        <v>10000</v>
      </c>
      <c r="C64">
        <v>10000</v>
      </c>
      <c r="D64" s="3">
        <v>45804</v>
      </c>
      <c r="E64" t="s">
        <v>59</v>
      </c>
      <c r="F64" t="s">
        <v>3724</v>
      </c>
      <c r="G64" t="s">
        <v>3725</v>
      </c>
      <c r="I64">
        <v>1</v>
      </c>
      <c r="J64" t="s">
        <v>940</v>
      </c>
      <c r="K64">
        <v>79</v>
      </c>
      <c r="L64" t="s">
        <v>196</v>
      </c>
      <c r="M64">
        <v>167</v>
      </c>
      <c r="P64" s="3">
        <v>45798</v>
      </c>
      <c r="R64">
        <v>24</v>
      </c>
      <c r="S64" s="4">
        <v>4008</v>
      </c>
      <c r="T64" t="s">
        <v>64</v>
      </c>
      <c r="U64" t="s">
        <v>3726</v>
      </c>
      <c r="V64">
        <v>0</v>
      </c>
      <c r="W64" s="4">
        <v>3000</v>
      </c>
      <c r="X64" s="4">
        <v>1008</v>
      </c>
      <c r="Y64">
        <v>0</v>
      </c>
      <c r="Z64">
        <v>0</v>
      </c>
      <c r="AA64">
        <v>0</v>
      </c>
      <c r="AD64">
        <v>0</v>
      </c>
      <c r="AM64" t="s">
        <v>3727</v>
      </c>
      <c r="AN64" t="s">
        <v>3728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62</v>
      </c>
      <c r="AZ64" t="s">
        <v>3729</v>
      </c>
      <c r="BA64">
        <v>0</v>
      </c>
      <c r="BC64" t="s">
        <v>3728</v>
      </c>
      <c r="BF64" t="s">
        <v>3730</v>
      </c>
    </row>
    <row r="65" spans="1:58" x14ac:dyDescent="0.35">
      <c r="A65" t="s">
        <v>3731</v>
      </c>
      <c r="B65">
        <v>10000</v>
      </c>
      <c r="C65">
        <v>20000</v>
      </c>
      <c r="D65" s="3">
        <v>45800</v>
      </c>
      <c r="E65" t="s">
        <v>59</v>
      </c>
      <c r="F65" t="s">
        <v>396</v>
      </c>
      <c r="G65" t="s">
        <v>3732</v>
      </c>
      <c r="I65">
        <v>2</v>
      </c>
      <c r="J65" t="s">
        <v>940</v>
      </c>
      <c r="K65">
        <v>100</v>
      </c>
      <c r="L65" t="s">
        <v>242</v>
      </c>
      <c r="M65" s="4">
        <v>1200</v>
      </c>
      <c r="P65" s="3">
        <v>45798</v>
      </c>
      <c r="R65">
        <v>1</v>
      </c>
      <c r="S65" s="4">
        <v>1200</v>
      </c>
      <c r="T65" t="s">
        <v>64</v>
      </c>
      <c r="U65" t="s">
        <v>3733</v>
      </c>
      <c r="V65">
        <v>0</v>
      </c>
      <c r="W65" s="4">
        <v>1000</v>
      </c>
      <c r="X65">
        <v>200</v>
      </c>
      <c r="Y65">
        <v>0</v>
      </c>
      <c r="Z65">
        <v>0</v>
      </c>
      <c r="AA65">
        <v>0</v>
      </c>
      <c r="AD65">
        <v>0</v>
      </c>
      <c r="AM65" t="s">
        <v>3734</v>
      </c>
      <c r="AN65" t="s">
        <v>3735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62</v>
      </c>
      <c r="AZ65" t="s">
        <v>3736</v>
      </c>
      <c r="BA65">
        <v>0</v>
      </c>
      <c r="BC65" t="s">
        <v>3735</v>
      </c>
      <c r="BF65" t="s">
        <v>3737</v>
      </c>
    </row>
    <row r="66" spans="1:58" x14ac:dyDescent="0.35">
      <c r="A66" t="s">
        <v>3510</v>
      </c>
      <c r="B66">
        <v>10000</v>
      </c>
      <c r="C66">
        <v>20000</v>
      </c>
      <c r="D66" s="3">
        <v>45798</v>
      </c>
      <c r="E66" t="s">
        <v>59</v>
      </c>
      <c r="F66" t="s">
        <v>3511</v>
      </c>
      <c r="G66" t="s">
        <v>3282</v>
      </c>
      <c r="I66">
        <v>2</v>
      </c>
      <c r="J66" t="s">
        <v>940</v>
      </c>
      <c r="K66">
        <v>71</v>
      </c>
      <c r="L66" t="s">
        <v>86</v>
      </c>
      <c r="M66" s="4">
        <v>1250</v>
      </c>
      <c r="P66" s="3">
        <v>45798</v>
      </c>
      <c r="R66">
        <v>8</v>
      </c>
      <c r="S66" s="4">
        <v>10000</v>
      </c>
      <c r="T66" t="s">
        <v>64</v>
      </c>
      <c r="U66">
        <v>80808940001</v>
      </c>
      <c r="V66">
        <v>0</v>
      </c>
      <c r="W66" s="4">
        <v>5000</v>
      </c>
      <c r="X66" s="4">
        <v>5000</v>
      </c>
      <c r="Y66">
        <v>0</v>
      </c>
      <c r="Z66">
        <v>0</v>
      </c>
      <c r="AA66">
        <v>0</v>
      </c>
      <c r="AD66">
        <v>0</v>
      </c>
      <c r="AM66">
        <v>8080894</v>
      </c>
      <c r="AN66" t="s">
        <v>89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62</v>
      </c>
      <c r="AZ66" t="s">
        <v>3512</v>
      </c>
      <c r="BA66">
        <v>0</v>
      </c>
      <c r="BC66" t="s">
        <v>89</v>
      </c>
      <c r="BF66" t="s">
        <v>3168</v>
      </c>
    </row>
    <row r="67" spans="1:58" x14ac:dyDescent="0.35">
      <c r="A67" t="s">
        <v>3164</v>
      </c>
      <c r="B67">
        <v>10000</v>
      </c>
      <c r="C67">
        <v>20000</v>
      </c>
      <c r="D67" s="3">
        <v>45799</v>
      </c>
      <c r="E67" t="s">
        <v>59</v>
      </c>
      <c r="F67" t="s">
        <v>3165</v>
      </c>
      <c r="G67" t="s">
        <v>3166</v>
      </c>
      <c r="I67">
        <v>2</v>
      </c>
      <c r="J67" t="s">
        <v>940</v>
      </c>
      <c r="K67">
        <v>71</v>
      </c>
      <c r="L67" t="s">
        <v>86</v>
      </c>
      <c r="M67">
        <v>834</v>
      </c>
      <c r="P67" s="3">
        <v>45798</v>
      </c>
      <c r="R67">
        <v>6</v>
      </c>
      <c r="S67" s="4">
        <v>5004</v>
      </c>
      <c r="T67" t="s">
        <v>64</v>
      </c>
      <c r="U67">
        <v>83615140001</v>
      </c>
      <c r="V67">
        <v>0</v>
      </c>
      <c r="W67" s="4">
        <v>5000</v>
      </c>
      <c r="X67">
        <v>4</v>
      </c>
      <c r="Y67">
        <v>0</v>
      </c>
      <c r="Z67">
        <v>0</v>
      </c>
      <c r="AA67">
        <v>0</v>
      </c>
      <c r="AD67">
        <v>0</v>
      </c>
      <c r="AM67">
        <v>8361514</v>
      </c>
      <c r="AN67" t="s">
        <v>89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62</v>
      </c>
      <c r="AZ67" t="s">
        <v>3167</v>
      </c>
      <c r="BA67">
        <v>0</v>
      </c>
      <c r="BC67" t="s">
        <v>89</v>
      </c>
      <c r="BF67" t="s">
        <v>3168</v>
      </c>
    </row>
    <row r="68" spans="1:58" x14ac:dyDescent="0.35">
      <c r="A68" t="s">
        <v>3513</v>
      </c>
      <c r="B68">
        <v>10000</v>
      </c>
      <c r="C68">
        <v>20000</v>
      </c>
      <c r="D68" s="3">
        <v>45799</v>
      </c>
      <c r="E68" t="s">
        <v>59</v>
      </c>
      <c r="F68" t="s">
        <v>3514</v>
      </c>
      <c r="G68" t="s">
        <v>3166</v>
      </c>
      <c r="I68">
        <v>2</v>
      </c>
      <c r="J68" t="s">
        <v>940</v>
      </c>
      <c r="K68">
        <v>71</v>
      </c>
      <c r="L68" t="s">
        <v>86</v>
      </c>
      <c r="M68" s="4">
        <v>1334</v>
      </c>
      <c r="P68" s="3">
        <v>45798</v>
      </c>
      <c r="R68">
        <v>6</v>
      </c>
      <c r="S68" s="4">
        <v>8004</v>
      </c>
      <c r="T68" t="s">
        <v>64</v>
      </c>
      <c r="U68">
        <v>5000443280001</v>
      </c>
      <c r="V68">
        <v>0</v>
      </c>
      <c r="W68" s="4">
        <v>8000</v>
      </c>
      <c r="X68">
        <v>4</v>
      </c>
      <c r="Y68">
        <v>0</v>
      </c>
      <c r="Z68">
        <v>0</v>
      </c>
      <c r="AA68">
        <v>0</v>
      </c>
      <c r="AD68">
        <v>0</v>
      </c>
      <c r="AM68">
        <v>500044328</v>
      </c>
      <c r="AN68" t="s">
        <v>89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Y68" t="s">
        <v>62</v>
      </c>
      <c r="AZ68" t="s">
        <v>3515</v>
      </c>
      <c r="BA68">
        <v>0</v>
      </c>
      <c r="BC68" t="s">
        <v>89</v>
      </c>
      <c r="BF68" t="s">
        <v>3168</v>
      </c>
    </row>
    <row r="69" spans="1:58" x14ac:dyDescent="0.35">
      <c r="A69" t="s">
        <v>3738</v>
      </c>
      <c r="B69">
        <v>10000</v>
      </c>
      <c r="C69">
        <v>20000</v>
      </c>
      <c r="D69" s="3">
        <v>45799</v>
      </c>
      <c r="E69" t="s">
        <v>59</v>
      </c>
      <c r="F69" t="s">
        <v>3739</v>
      </c>
      <c r="G69" t="s">
        <v>3174</v>
      </c>
      <c r="I69">
        <v>2</v>
      </c>
      <c r="J69" t="s">
        <v>940</v>
      </c>
      <c r="K69">
        <v>71</v>
      </c>
      <c r="L69" t="s">
        <v>86</v>
      </c>
      <c r="M69">
        <v>834</v>
      </c>
      <c r="P69" s="3">
        <v>45798</v>
      </c>
      <c r="R69">
        <v>6</v>
      </c>
      <c r="S69" s="4">
        <v>5004</v>
      </c>
      <c r="T69" t="s">
        <v>64</v>
      </c>
      <c r="U69">
        <v>5000443890001</v>
      </c>
      <c r="V69">
        <v>0</v>
      </c>
      <c r="W69" s="4">
        <v>5000</v>
      </c>
      <c r="X69">
        <v>4</v>
      </c>
      <c r="Y69">
        <v>0</v>
      </c>
      <c r="Z69">
        <v>0</v>
      </c>
      <c r="AA69">
        <v>0</v>
      </c>
      <c r="AD69">
        <v>0</v>
      </c>
      <c r="AM69">
        <v>500044389</v>
      </c>
      <c r="AN69" t="s">
        <v>89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Y69" t="s">
        <v>62</v>
      </c>
      <c r="AZ69" t="s">
        <v>3740</v>
      </c>
      <c r="BA69">
        <v>0</v>
      </c>
      <c r="BC69" t="s">
        <v>89</v>
      </c>
      <c r="BF69" t="s">
        <v>3168</v>
      </c>
    </row>
    <row r="70" spans="1:58" x14ac:dyDescent="0.35">
      <c r="A70" t="s">
        <v>3169</v>
      </c>
      <c r="B70">
        <v>10000</v>
      </c>
      <c r="C70">
        <v>20000</v>
      </c>
      <c r="D70" s="3">
        <v>45799</v>
      </c>
      <c r="E70" t="s">
        <v>59</v>
      </c>
      <c r="F70" t="s">
        <v>3170</v>
      </c>
      <c r="G70" t="s">
        <v>3166</v>
      </c>
      <c r="I70">
        <v>2</v>
      </c>
      <c r="J70" t="s">
        <v>940</v>
      </c>
      <c r="K70">
        <v>71</v>
      </c>
      <c r="L70" t="s">
        <v>86</v>
      </c>
      <c r="M70" s="4">
        <v>1167</v>
      </c>
      <c r="P70" s="3">
        <v>45798</v>
      </c>
      <c r="R70">
        <v>6</v>
      </c>
      <c r="S70" s="4">
        <v>7002</v>
      </c>
      <c r="T70" t="s">
        <v>64</v>
      </c>
      <c r="U70">
        <v>5000514800001</v>
      </c>
      <c r="V70">
        <v>0</v>
      </c>
      <c r="W70" s="4">
        <v>7000</v>
      </c>
      <c r="X70">
        <v>2</v>
      </c>
      <c r="Y70">
        <v>0</v>
      </c>
      <c r="Z70">
        <v>0</v>
      </c>
      <c r="AA70">
        <v>0</v>
      </c>
      <c r="AD70">
        <v>0</v>
      </c>
      <c r="AM70">
        <v>500051480</v>
      </c>
      <c r="AN70" t="s">
        <v>89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Y70" t="s">
        <v>62</v>
      </c>
      <c r="AZ70" t="s">
        <v>3171</v>
      </c>
      <c r="BA70">
        <v>0</v>
      </c>
      <c r="BC70" t="s">
        <v>89</v>
      </c>
      <c r="BF70" t="s">
        <v>3168</v>
      </c>
    </row>
    <row r="71" spans="1:58" x14ac:dyDescent="0.35">
      <c r="A71" t="s">
        <v>3516</v>
      </c>
      <c r="B71">
        <v>10000</v>
      </c>
      <c r="C71">
        <v>20000</v>
      </c>
      <c r="D71" s="3">
        <v>45799</v>
      </c>
      <c r="E71" t="s">
        <v>59</v>
      </c>
      <c r="F71" t="s">
        <v>3517</v>
      </c>
      <c r="G71" t="s">
        <v>3166</v>
      </c>
      <c r="I71">
        <v>2</v>
      </c>
      <c r="J71" t="s">
        <v>940</v>
      </c>
      <c r="K71">
        <v>71</v>
      </c>
      <c r="L71" t="s">
        <v>86</v>
      </c>
      <c r="M71">
        <v>834</v>
      </c>
      <c r="P71" s="3">
        <v>45798</v>
      </c>
      <c r="R71">
        <v>6</v>
      </c>
      <c r="S71" s="4">
        <v>5004</v>
      </c>
      <c r="T71" t="s">
        <v>64</v>
      </c>
      <c r="U71">
        <v>5000514810001</v>
      </c>
      <c r="V71">
        <v>0</v>
      </c>
      <c r="W71" s="4">
        <v>5000</v>
      </c>
      <c r="X71">
        <v>4</v>
      </c>
      <c r="Y71">
        <v>0</v>
      </c>
      <c r="Z71">
        <v>0</v>
      </c>
      <c r="AA71">
        <v>0</v>
      </c>
      <c r="AD71">
        <v>0</v>
      </c>
      <c r="AM71">
        <v>500051481</v>
      </c>
      <c r="AN71" t="s">
        <v>89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Y71" t="s">
        <v>62</v>
      </c>
      <c r="AZ71" t="s">
        <v>3518</v>
      </c>
      <c r="BA71">
        <v>0</v>
      </c>
      <c r="BC71" t="s">
        <v>89</v>
      </c>
      <c r="BF71" t="s">
        <v>3168</v>
      </c>
    </row>
    <row r="72" spans="1:58" x14ac:dyDescent="0.35">
      <c r="A72" t="s">
        <v>3519</v>
      </c>
      <c r="B72">
        <v>10000</v>
      </c>
      <c r="C72">
        <v>20000</v>
      </c>
      <c r="D72" s="3">
        <v>45798</v>
      </c>
      <c r="E72" t="s">
        <v>59</v>
      </c>
      <c r="F72" t="s">
        <v>3520</v>
      </c>
      <c r="G72" t="s">
        <v>3166</v>
      </c>
      <c r="I72">
        <v>2</v>
      </c>
      <c r="J72" t="s">
        <v>940</v>
      </c>
      <c r="K72">
        <v>71</v>
      </c>
      <c r="L72" t="s">
        <v>86</v>
      </c>
      <c r="M72" s="4">
        <v>2500</v>
      </c>
      <c r="P72" s="3">
        <v>45798</v>
      </c>
      <c r="R72">
        <v>8</v>
      </c>
      <c r="S72" s="4">
        <v>20000</v>
      </c>
      <c r="T72" t="s">
        <v>64</v>
      </c>
      <c r="U72">
        <v>5000769160001</v>
      </c>
      <c r="V72">
        <v>0</v>
      </c>
      <c r="W72" s="4">
        <v>20000</v>
      </c>
      <c r="X72">
        <v>0</v>
      </c>
      <c r="Y72">
        <v>0</v>
      </c>
      <c r="Z72">
        <v>0</v>
      </c>
      <c r="AA72">
        <v>0</v>
      </c>
      <c r="AD72">
        <v>0</v>
      </c>
      <c r="AM72">
        <v>500076916</v>
      </c>
      <c r="AN72" t="s">
        <v>89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Y72" t="s">
        <v>62</v>
      </c>
      <c r="AZ72" t="s">
        <v>3521</v>
      </c>
      <c r="BA72">
        <v>0</v>
      </c>
      <c r="BC72" t="s">
        <v>89</v>
      </c>
      <c r="BF72" t="s">
        <v>3168</v>
      </c>
    </row>
    <row r="73" spans="1:58" x14ac:dyDescent="0.35">
      <c r="A73" t="s">
        <v>3180</v>
      </c>
      <c r="B73">
        <v>10000</v>
      </c>
      <c r="C73">
        <v>20000</v>
      </c>
      <c r="D73" s="3">
        <v>45799</v>
      </c>
      <c r="E73" t="s">
        <v>59</v>
      </c>
      <c r="F73" t="s">
        <v>3181</v>
      </c>
      <c r="G73" t="s">
        <v>3166</v>
      </c>
      <c r="I73">
        <v>2</v>
      </c>
      <c r="J73" t="s">
        <v>940</v>
      </c>
      <c r="K73">
        <v>71</v>
      </c>
      <c r="L73" t="s">
        <v>86</v>
      </c>
      <c r="M73">
        <v>834</v>
      </c>
      <c r="P73" s="3">
        <v>45798</v>
      </c>
      <c r="R73">
        <v>6</v>
      </c>
      <c r="S73" s="4">
        <v>5004</v>
      </c>
      <c r="T73" t="s">
        <v>64</v>
      </c>
      <c r="U73">
        <v>5000514800001</v>
      </c>
      <c r="V73">
        <v>0</v>
      </c>
      <c r="W73" s="4">
        <v>5000</v>
      </c>
      <c r="X73">
        <v>4</v>
      </c>
      <c r="Y73">
        <v>0</v>
      </c>
      <c r="Z73">
        <v>0</v>
      </c>
      <c r="AA73">
        <v>0</v>
      </c>
      <c r="AD73">
        <v>0</v>
      </c>
      <c r="AM73">
        <v>500051480</v>
      </c>
      <c r="AN73" t="s">
        <v>89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Y73" t="s">
        <v>62</v>
      </c>
      <c r="AZ73" t="s">
        <v>3182</v>
      </c>
      <c r="BA73">
        <v>0</v>
      </c>
      <c r="BC73" t="s">
        <v>89</v>
      </c>
      <c r="BF73" t="s">
        <v>3183</v>
      </c>
    </row>
    <row r="74" spans="1:58" x14ac:dyDescent="0.35">
      <c r="A74" t="s">
        <v>3590</v>
      </c>
      <c r="B74">
        <v>10000</v>
      </c>
      <c r="C74">
        <v>20000</v>
      </c>
      <c r="D74" s="3">
        <v>45804</v>
      </c>
      <c r="E74" t="s">
        <v>59</v>
      </c>
      <c r="F74" t="s">
        <v>3581</v>
      </c>
      <c r="G74">
        <v>10656256013</v>
      </c>
      <c r="I74">
        <v>1</v>
      </c>
      <c r="J74" t="s">
        <v>940</v>
      </c>
      <c r="K74" t="s">
        <v>180</v>
      </c>
      <c r="L74" t="s">
        <v>202</v>
      </c>
      <c r="M74" s="4">
        <v>1065</v>
      </c>
      <c r="P74" s="3">
        <v>45798</v>
      </c>
      <c r="R74">
        <v>660</v>
      </c>
      <c r="S74" s="4">
        <v>702900</v>
      </c>
      <c r="T74" t="s">
        <v>64</v>
      </c>
      <c r="U74" t="s">
        <v>3591</v>
      </c>
      <c r="V74">
        <v>0</v>
      </c>
      <c r="W74" s="4">
        <v>600000</v>
      </c>
      <c r="X74" s="4">
        <v>102900</v>
      </c>
      <c r="Y74">
        <v>0</v>
      </c>
      <c r="Z74">
        <v>0</v>
      </c>
      <c r="AA74">
        <v>0</v>
      </c>
      <c r="AD74">
        <v>0</v>
      </c>
      <c r="AM74" t="s">
        <v>3592</v>
      </c>
      <c r="AN74" t="s">
        <v>97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Y74" t="s">
        <v>62</v>
      </c>
      <c r="AZ74" t="s">
        <v>5989</v>
      </c>
      <c r="BA74">
        <v>0</v>
      </c>
      <c r="BC74" t="s">
        <v>97</v>
      </c>
      <c r="BF74" t="s">
        <v>3593</v>
      </c>
    </row>
    <row r="75" spans="1:58" x14ac:dyDescent="0.35">
      <c r="A75" t="s">
        <v>3741</v>
      </c>
      <c r="B75">
        <v>10000</v>
      </c>
      <c r="C75">
        <v>10000</v>
      </c>
      <c r="D75" s="3">
        <v>45798</v>
      </c>
      <c r="E75" t="s">
        <v>59</v>
      </c>
      <c r="F75" s="5">
        <v>0.4557060185185185</v>
      </c>
      <c r="G75" t="s">
        <v>2813</v>
      </c>
      <c r="I75">
        <v>1</v>
      </c>
      <c r="J75" t="s">
        <v>940</v>
      </c>
      <c r="K75">
        <v>12</v>
      </c>
      <c r="L75" t="s">
        <v>250</v>
      </c>
      <c r="M75" s="4">
        <v>2000</v>
      </c>
      <c r="P75" s="3">
        <v>45798</v>
      </c>
      <c r="R75">
        <v>1</v>
      </c>
      <c r="S75" s="4">
        <v>2000</v>
      </c>
      <c r="T75" t="s">
        <v>64</v>
      </c>
      <c r="U75" t="s">
        <v>3742</v>
      </c>
      <c r="V75">
        <v>0</v>
      </c>
      <c r="W75" s="4">
        <v>2000</v>
      </c>
      <c r="X75">
        <v>0</v>
      </c>
      <c r="Y75">
        <v>0</v>
      </c>
      <c r="Z75">
        <v>0</v>
      </c>
      <c r="AA75">
        <v>0</v>
      </c>
      <c r="AD75">
        <v>0</v>
      </c>
      <c r="AM75" t="s">
        <v>3743</v>
      </c>
      <c r="AN75" t="s">
        <v>983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Y75" t="s">
        <v>62</v>
      </c>
      <c r="AZ75" t="s">
        <v>3744</v>
      </c>
      <c r="BA75">
        <v>0</v>
      </c>
      <c r="BC75" t="s">
        <v>983</v>
      </c>
      <c r="BF75" t="s">
        <v>3745</v>
      </c>
    </row>
    <row r="76" spans="1:58" x14ac:dyDescent="0.35">
      <c r="A76" t="s">
        <v>3746</v>
      </c>
      <c r="B76">
        <v>10000</v>
      </c>
      <c r="C76">
        <v>10000</v>
      </c>
      <c r="D76" s="3">
        <v>45799</v>
      </c>
      <c r="E76" t="s">
        <v>59</v>
      </c>
      <c r="F76" t="s">
        <v>3747</v>
      </c>
      <c r="G76" t="s">
        <v>730</v>
      </c>
      <c r="I76">
        <v>1</v>
      </c>
      <c r="J76" t="s">
        <v>940</v>
      </c>
      <c r="K76">
        <v>12</v>
      </c>
      <c r="L76" t="s">
        <v>250</v>
      </c>
      <c r="M76" s="4">
        <v>2000</v>
      </c>
      <c r="P76" s="3">
        <v>45798</v>
      </c>
      <c r="R76">
        <v>1</v>
      </c>
      <c r="S76" s="4">
        <v>2000</v>
      </c>
      <c r="T76" t="s">
        <v>64</v>
      </c>
      <c r="U76" t="s">
        <v>3748</v>
      </c>
      <c r="V76">
        <v>0</v>
      </c>
      <c r="W76" s="4">
        <v>2000</v>
      </c>
      <c r="X76">
        <v>0</v>
      </c>
      <c r="Y76">
        <v>0</v>
      </c>
      <c r="Z76">
        <v>0</v>
      </c>
      <c r="AA76">
        <v>0</v>
      </c>
      <c r="AD76">
        <v>0</v>
      </c>
      <c r="AM76" t="s">
        <v>3749</v>
      </c>
      <c r="AN76" t="s">
        <v>733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Y76" t="s">
        <v>62</v>
      </c>
      <c r="AZ76" t="s">
        <v>3750</v>
      </c>
      <c r="BA76">
        <v>0</v>
      </c>
      <c r="BC76" t="s">
        <v>733</v>
      </c>
      <c r="BF76" t="s">
        <v>3751</v>
      </c>
    </row>
    <row r="77" spans="1:58" x14ac:dyDescent="0.35">
      <c r="A77" t="s">
        <v>3752</v>
      </c>
      <c r="B77">
        <v>10000</v>
      </c>
      <c r="C77">
        <v>10000</v>
      </c>
      <c r="D77" s="3">
        <v>45800</v>
      </c>
      <c r="E77" t="s">
        <v>59</v>
      </c>
      <c r="F77" t="s">
        <v>3753</v>
      </c>
      <c r="G77" t="s">
        <v>730</v>
      </c>
      <c r="I77">
        <v>1</v>
      </c>
      <c r="J77" t="s">
        <v>940</v>
      </c>
      <c r="K77">
        <v>12</v>
      </c>
      <c r="L77" t="s">
        <v>250</v>
      </c>
      <c r="M77" s="4">
        <v>2000</v>
      </c>
      <c r="P77" s="3">
        <v>45798</v>
      </c>
      <c r="R77">
        <v>1</v>
      </c>
      <c r="S77" s="4">
        <v>2000</v>
      </c>
      <c r="T77" t="s">
        <v>64</v>
      </c>
      <c r="U77" t="s">
        <v>3754</v>
      </c>
      <c r="V77">
        <v>0</v>
      </c>
      <c r="W77" s="4">
        <v>2000</v>
      </c>
      <c r="X77">
        <v>0</v>
      </c>
      <c r="Y77">
        <v>0</v>
      </c>
      <c r="Z77">
        <v>0</v>
      </c>
      <c r="AA77">
        <v>0</v>
      </c>
      <c r="AD77">
        <v>0</v>
      </c>
      <c r="AM77" t="s">
        <v>3755</v>
      </c>
      <c r="AN77" t="s">
        <v>733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Y77" t="s">
        <v>62</v>
      </c>
      <c r="AZ77" t="s">
        <v>3756</v>
      </c>
      <c r="BA77">
        <v>0</v>
      </c>
      <c r="BC77" t="s">
        <v>733</v>
      </c>
      <c r="BF77" t="s">
        <v>3751</v>
      </c>
    </row>
    <row r="78" spans="1:58" x14ac:dyDescent="0.35">
      <c r="A78" t="s">
        <v>3757</v>
      </c>
      <c r="B78">
        <v>10000</v>
      </c>
      <c r="C78">
        <v>10000</v>
      </c>
      <c r="D78" s="3">
        <v>45798</v>
      </c>
      <c r="E78" t="s">
        <v>59</v>
      </c>
      <c r="F78" t="s">
        <v>3710</v>
      </c>
      <c r="G78" t="s">
        <v>2032</v>
      </c>
      <c r="I78">
        <v>1</v>
      </c>
      <c r="J78" t="s">
        <v>940</v>
      </c>
      <c r="K78">
        <v>12</v>
      </c>
      <c r="L78" t="s">
        <v>250</v>
      </c>
      <c r="M78">
        <v>500</v>
      </c>
      <c r="P78" s="3">
        <v>45798</v>
      </c>
      <c r="R78">
        <v>2</v>
      </c>
      <c r="S78" s="4">
        <v>1000</v>
      </c>
      <c r="T78" t="s">
        <v>64</v>
      </c>
      <c r="U78">
        <v>10101320001</v>
      </c>
      <c r="V78">
        <v>0</v>
      </c>
      <c r="W78" s="4">
        <v>1000</v>
      </c>
      <c r="X78">
        <v>0</v>
      </c>
      <c r="Y78">
        <v>0</v>
      </c>
      <c r="Z78">
        <v>0</v>
      </c>
      <c r="AA78">
        <v>0</v>
      </c>
      <c r="AD78">
        <v>0</v>
      </c>
      <c r="AM78">
        <v>1010132</v>
      </c>
      <c r="AN78" t="s">
        <v>2033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Y78" t="s">
        <v>62</v>
      </c>
      <c r="AZ78" t="s">
        <v>3758</v>
      </c>
      <c r="BA78">
        <v>0</v>
      </c>
      <c r="BC78" t="s">
        <v>2033</v>
      </c>
      <c r="BF78" t="s">
        <v>3759</v>
      </c>
    </row>
    <row r="79" spans="1:58" x14ac:dyDescent="0.35">
      <c r="A79" t="s">
        <v>3198</v>
      </c>
      <c r="B79">
        <v>10000</v>
      </c>
      <c r="C79">
        <v>20000</v>
      </c>
      <c r="D79" s="3">
        <v>45798</v>
      </c>
      <c r="E79" t="s">
        <v>59</v>
      </c>
      <c r="F79" t="s">
        <v>3199</v>
      </c>
      <c r="G79">
        <v>405172525</v>
      </c>
      <c r="I79">
        <v>2</v>
      </c>
      <c r="J79" t="s">
        <v>940</v>
      </c>
      <c r="K79">
        <v>100</v>
      </c>
      <c r="L79" t="s">
        <v>242</v>
      </c>
      <c r="M79">
        <v>140</v>
      </c>
      <c r="P79" s="3">
        <v>45798</v>
      </c>
      <c r="R79">
        <v>4</v>
      </c>
      <c r="S79">
        <v>560</v>
      </c>
      <c r="T79" t="s">
        <v>64</v>
      </c>
      <c r="U79" t="s">
        <v>3200</v>
      </c>
      <c r="V79">
        <v>0</v>
      </c>
      <c r="W79">
        <v>500</v>
      </c>
      <c r="X79">
        <v>60</v>
      </c>
      <c r="Y79">
        <v>0</v>
      </c>
      <c r="Z79">
        <v>0</v>
      </c>
      <c r="AA79">
        <v>0</v>
      </c>
      <c r="AD79">
        <v>0</v>
      </c>
      <c r="AM79" t="s">
        <v>3201</v>
      </c>
      <c r="AN79" t="s">
        <v>3202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Y79" t="s">
        <v>62</v>
      </c>
      <c r="AZ79" t="s">
        <v>3203</v>
      </c>
      <c r="BA79">
        <v>0</v>
      </c>
      <c r="BC79" t="s">
        <v>3202</v>
      </c>
      <c r="BF79" t="s">
        <v>3204</v>
      </c>
    </row>
    <row r="80" spans="1:58" x14ac:dyDescent="0.35">
      <c r="A80" t="s">
        <v>4858</v>
      </c>
      <c r="B80">
        <v>10000</v>
      </c>
      <c r="C80">
        <v>10000</v>
      </c>
      <c r="D80" s="3">
        <v>45807</v>
      </c>
      <c r="E80" t="s">
        <v>59</v>
      </c>
      <c r="F80" t="s">
        <v>4852</v>
      </c>
      <c r="G80" t="s">
        <v>2610</v>
      </c>
      <c r="I80">
        <v>1</v>
      </c>
      <c r="J80" t="s">
        <v>940</v>
      </c>
      <c r="K80">
        <v>88</v>
      </c>
      <c r="L80" t="s">
        <v>252</v>
      </c>
      <c r="M80" s="4">
        <v>1300</v>
      </c>
      <c r="P80" s="3">
        <v>45798</v>
      </c>
      <c r="R80">
        <v>1</v>
      </c>
      <c r="S80" s="4">
        <v>1300</v>
      </c>
      <c r="T80" t="s">
        <v>64</v>
      </c>
      <c r="U80" t="s">
        <v>4859</v>
      </c>
      <c r="V80">
        <v>0</v>
      </c>
      <c r="W80" s="4">
        <v>1000</v>
      </c>
      <c r="X80">
        <v>300</v>
      </c>
      <c r="Y80">
        <v>0</v>
      </c>
      <c r="Z80">
        <v>0</v>
      </c>
      <c r="AA80">
        <v>0</v>
      </c>
      <c r="AD80">
        <v>0</v>
      </c>
      <c r="AM80" t="s">
        <v>4860</v>
      </c>
      <c r="AN80" t="s">
        <v>4856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Y80" t="s">
        <v>62</v>
      </c>
      <c r="AZ80" t="s">
        <v>5991</v>
      </c>
      <c r="BA80">
        <v>0</v>
      </c>
      <c r="BC80" t="s">
        <v>4856</v>
      </c>
      <c r="BF80" t="s">
        <v>4857</v>
      </c>
    </row>
    <row r="81" spans="1:58" x14ac:dyDescent="0.35">
      <c r="A81" t="s">
        <v>3760</v>
      </c>
      <c r="B81">
        <v>10000</v>
      </c>
      <c r="C81">
        <v>10000</v>
      </c>
      <c r="D81" s="3">
        <v>45799</v>
      </c>
      <c r="E81" t="s">
        <v>59</v>
      </c>
      <c r="F81" t="s">
        <v>3761</v>
      </c>
      <c r="G81" t="s">
        <v>124</v>
      </c>
      <c r="I81">
        <v>1</v>
      </c>
      <c r="J81" t="s">
        <v>940</v>
      </c>
      <c r="K81">
        <v>88</v>
      </c>
      <c r="L81" t="s">
        <v>252</v>
      </c>
      <c r="M81">
        <v>100</v>
      </c>
      <c r="P81" s="3">
        <v>45798</v>
      </c>
      <c r="R81">
        <v>1</v>
      </c>
      <c r="S81">
        <v>100</v>
      </c>
      <c r="T81" t="s">
        <v>64</v>
      </c>
      <c r="U81" t="s">
        <v>3762</v>
      </c>
      <c r="V81">
        <v>0</v>
      </c>
      <c r="W81">
        <v>20</v>
      </c>
      <c r="X81">
        <v>80</v>
      </c>
      <c r="Y81">
        <v>0</v>
      </c>
      <c r="Z81">
        <v>0</v>
      </c>
      <c r="AA81">
        <v>0</v>
      </c>
      <c r="AD81">
        <v>0</v>
      </c>
      <c r="AM81" t="s">
        <v>3763</v>
      </c>
      <c r="AN81" t="s">
        <v>3735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Y81" t="s">
        <v>62</v>
      </c>
      <c r="AZ81" t="s">
        <v>3764</v>
      </c>
      <c r="BA81">
        <v>0</v>
      </c>
      <c r="BC81" t="s">
        <v>3735</v>
      </c>
      <c r="BF81" t="s">
        <v>3765</v>
      </c>
    </row>
    <row r="82" spans="1:58" x14ac:dyDescent="0.35">
      <c r="A82" t="s">
        <v>3766</v>
      </c>
      <c r="B82">
        <v>10000</v>
      </c>
      <c r="C82">
        <v>10000</v>
      </c>
      <c r="D82" s="3">
        <v>45798</v>
      </c>
      <c r="E82" t="s">
        <v>59</v>
      </c>
      <c r="F82" s="5">
        <v>0.53584490740740742</v>
      </c>
      <c r="G82" t="s">
        <v>3141</v>
      </c>
      <c r="I82">
        <v>1</v>
      </c>
      <c r="J82" t="s">
        <v>940</v>
      </c>
      <c r="K82">
        <v>22</v>
      </c>
      <c r="L82" t="s">
        <v>256</v>
      </c>
      <c r="M82" s="4">
        <v>4000</v>
      </c>
      <c r="P82" s="3">
        <v>45798</v>
      </c>
      <c r="R82">
        <v>1</v>
      </c>
      <c r="S82" s="4">
        <v>4000</v>
      </c>
      <c r="T82" t="s">
        <v>64</v>
      </c>
      <c r="U82" t="s">
        <v>3767</v>
      </c>
      <c r="V82">
        <v>0</v>
      </c>
      <c r="W82" s="4">
        <v>4000</v>
      </c>
      <c r="X82">
        <v>0</v>
      </c>
      <c r="Y82">
        <v>0</v>
      </c>
      <c r="Z82">
        <v>0</v>
      </c>
      <c r="AA82">
        <v>0</v>
      </c>
      <c r="AD82">
        <v>0</v>
      </c>
      <c r="AM82" t="s">
        <v>3768</v>
      </c>
      <c r="AN82" t="s">
        <v>337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Y82" t="s">
        <v>62</v>
      </c>
      <c r="AZ82" t="s">
        <v>3769</v>
      </c>
      <c r="BA82">
        <v>0</v>
      </c>
      <c r="BC82" t="s">
        <v>337</v>
      </c>
      <c r="BF82" t="s">
        <v>3770</v>
      </c>
    </row>
    <row r="83" spans="1:58" x14ac:dyDescent="0.35">
      <c r="A83" t="s">
        <v>3771</v>
      </c>
      <c r="B83">
        <v>10000</v>
      </c>
      <c r="C83">
        <v>10000</v>
      </c>
      <c r="D83" s="3">
        <v>45798</v>
      </c>
      <c r="E83" t="s">
        <v>59</v>
      </c>
      <c r="F83" s="5">
        <v>0.53498842592592588</v>
      </c>
      <c r="I83">
        <v>1</v>
      </c>
      <c r="J83" t="s">
        <v>940</v>
      </c>
      <c r="K83">
        <v>90</v>
      </c>
      <c r="L83" t="s">
        <v>231</v>
      </c>
      <c r="M83">
        <v>250</v>
      </c>
      <c r="P83" s="3">
        <v>45798</v>
      </c>
      <c r="R83">
        <v>4</v>
      </c>
      <c r="S83" s="4">
        <v>1000</v>
      </c>
      <c r="T83" t="s">
        <v>64</v>
      </c>
      <c r="U83" t="s">
        <v>3772</v>
      </c>
      <c r="V83">
        <v>0</v>
      </c>
      <c r="W83" s="4">
        <v>1000</v>
      </c>
      <c r="X83">
        <v>0</v>
      </c>
      <c r="Y83">
        <v>0</v>
      </c>
      <c r="Z83">
        <v>0</v>
      </c>
      <c r="AA83">
        <v>0</v>
      </c>
      <c r="AD83">
        <v>0</v>
      </c>
      <c r="AM83" t="s">
        <v>3773</v>
      </c>
      <c r="AN83" t="s">
        <v>409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Y83" t="s">
        <v>62</v>
      </c>
      <c r="AZ83" t="s">
        <v>3774</v>
      </c>
      <c r="BA83">
        <v>0</v>
      </c>
      <c r="BC83" t="s">
        <v>409</v>
      </c>
      <c r="BF83" t="s">
        <v>3775</v>
      </c>
    </row>
    <row r="84" spans="1:58" x14ac:dyDescent="0.35">
      <c r="A84" t="s">
        <v>3594</v>
      </c>
      <c r="B84">
        <v>10000</v>
      </c>
      <c r="C84">
        <v>10000</v>
      </c>
      <c r="D84" s="3">
        <v>45804</v>
      </c>
      <c r="E84" t="s">
        <v>59</v>
      </c>
      <c r="F84" t="s">
        <v>3595</v>
      </c>
      <c r="G84" t="s">
        <v>3596</v>
      </c>
      <c r="I84">
        <v>1</v>
      </c>
      <c r="J84" t="s">
        <v>940</v>
      </c>
      <c r="K84">
        <v>72</v>
      </c>
      <c r="L84" t="s">
        <v>198</v>
      </c>
      <c r="M84" s="4">
        <v>13000</v>
      </c>
      <c r="P84" s="3">
        <v>45798</v>
      </c>
      <c r="R84">
        <v>1</v>
      </c>
      <c r="S84" s="4">
        <v>13000</v>
      </c>
      <c r="T84" t="s">
        <v>64</v>
      </c>
      <c r="U84" t="s">
        <v>398</v>
      </c>
      <c r="V84">
        <v>0</v>
      </c>
      <c r="W84" s="4">
        <v>12000</v>
      </c>
      <c r="X84" s="4">
        <v>1000</v>
      </c>
      <c r="Y84">
        <v>0</v>
      </c>
      <c r="Z84">
        <v>0</v>
      </c>
      <c r="AA84">
        <v>0</v>
      </c>
      <c r="AD84">
        <v>0</v>
      </c>
      <c r="AM84" t="s">
        <v>399</v>
      </c>
      <c r="AN84" t="s">
        <v>67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Y84" t="s">
        <v>62</v>
      </c>
      <c r="AZ84" t="s">
        <v>6128</v>
      </c>
      <c r="BA84">
        <v>0</v>
      </c>
      <c r="BC84" t="s">
        <v>67</v>
      </c>
      <c r="BF84" t="s">
        <v>3597</v>
      </c>
    </row>
    <row r="85" spans="1:58" x14ac:dyDescent="0.35">
      <c r="A85" t="s">
        <v>5905</v>
      </c>
      <c r="B85">
        <v>10000</v>
      </c>
      <c r="C85">
        <v>10000</v>
      </c>
      <c r="D85" s="3">
        <v>45814</v>
      </c>
      <c r="E85" t="s">
        <v>59</v>
      </c>
      <c r="F85" t="s">
        <v>5906</v>
      </c>
      <c r="G85">
        <v>10656256014</v>
      </c>
      <c r="I85">
        <v>1</v>
      </c>
      <c r="J85" t="s">
        <v>940</v>
      </c>
      <c r="K85" t="s">
        <v>180</v>
      </c>
      <c r="L85" t="s">
        <v>202</v>
      </c>
      <c r="M85">
        <v>345</v>
      </c>
      <c r="P85" s="3">
        <v>45798</v>
      </c>
      <c r="R85">
        <v>176</v>
      </c>
      <c r="S85" s="4">
        <v>60720</v>
      </c>
      <c r="T85" t="s">
        <v>64</v>
      </c>
      <c r="U85" t="s">
        <v>3661</v>
      </c>
      <c r="V85">
        <v>0</v>
      </c>
      <c r="W85" s="4">
        <v>40000</v>
      </c>
      <c r="X85" s="4">
        <v>20720</v>
      </c>
      <c r="Y85">
        <v>0</v>
      </c>
      <c r="Z85">
        <v>0</v>
      </c>
      <c r="AA85">
        <v>0</v>
      </c>
      <c r="AD85">
        <v>0</v>
      </c>
      <c r="AM85" t="s">
        <v>3662</v>
      </c>
      <c r="AN85" t="s">
        <v>97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Y85" t="s">
        <v>62</v>
      </c>
      <c r="AZ85" t="s">
        <v>5907</v>
      </c>
      <c r="BA85">
        <v>0</v>
      </c>
      <c r="BC85" t="s">
        <v>97</v>
      </c>
      <c r="BF85" t="s">
        <v>5908</v>
      </c>
    </row>
    <row r="86" spans="1:58" x14ac:dyDescent="0.35">
      <c r="A86" t="s">
        <v>3598</v>
      </c>
      <c r="B86">
        <v>10000</v>
      </c>
      <c r="C86">
        <v>10000</v>
      </c>
      <c r="D86" s="3">
        <v>45800</v>
      </c>
      <c r="E86" t="s">
        <v>59</v>
      </c>
      <c r="F86" t="s">
        <v>3599</v>
      </c>
      <c r="G86">
        <v>10656256016</v>
      </c>
      <c r="I86">
        <v>1</v>
      </c>
      <c r="J86" t="s">
        <v>940</v>
      </c>
      <c r="K86">
        <v>79</v>
      </c>
      <c r="L86" t="s">
        <v>196</v>
      </c>
      <c r="M86">
        <v>364</v>
      </c>
      <c r="P86" s="3">
        <v>45798</v>
      </c>
      <c r="R86">
        <v>660</v>
      </c>
      <c r="S86" s="4">
        <v>240240</v>
      </c>
      <c r="T86" t="s">
        <v>64</v>
      </c>
      <c r="U86" t="s">
        <v>1613</v>
      </c>
      <c r="V86">
        <v>0</v>
      </c>
      <c r="W86" s="4">
        <v>200000</v>
      </c>
      <c r="X86" s="4">
        <v>40240</v>
      </c>
      <c r="Y86">
        <v>0</v>
      </c>
      <c r="Z86">
        <v>0</v>
      </c>
      <c r="AA86">
        <v>0</v>
      </c>
      <c r="AD86">
        <v>0</v>
      </c>
      <c r="AM86" t="s">
        <v>1614</v>
      </c>
      <c r="AN86" t="s">
        <v>97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Y86" t="s">
        <v>62</v>
      </c>
      <c r="AZ86" t="s">
        <v>6147</v>
      </c>
      <c r="BA86">
        <v>0</v>
      </c>
      <c r="BC86" t="s">
        <v>97</v>
      </c>
      <c r="BF86" t="s">
        <v>3600</v>
      </c>
    </row>
    <row r="87" spans="1:58" x14ac:dyDescent="0.35">
      <c r="A87" t="s">
        <v>3601</v>
      </c>
      <c r="B87">
        <v>10000</v>
      </c>
      <c r="C87">
        <v>10000</v>
      </c>
      <c r="D87" s="3">
        <v>45804</v>
      </c>
      <c r="E87" t="s">
        <v>59</v>
      </c>
      <c r="F87" t="s">
        <v>3581</v>
      </c>
      <c r="G87">
        <v>10656256013</v>
      </c>
      <c r="I87">
        <v>1</v>
      </c>
      <c r="J87" t="s">
        <v>940</v>
      </c>
      <c r="K87" t="s">
        <v>180</v>
      </c>
      <c r="L87" t="s">
        <v>202</v>
      </c>
      <c r="M87">
        <v>160</v>
      </c>
      <c r="P87" s="3">
        <v>45798</v>
      </c>
      <c r="R87">
        <v>660</v>
      </c>
      <c r="S87" s="4">
        <v>105600</v>
      </c>
      <c r="T87" t="s">
        <v>64</v>
      </c>
      <c r="U87" t="s">
        <v>1627</v>
      </c>
      <c r="V87">
        <v>0</v>
      </c>
      <c r="W87" s="4">
        <v>60000</v>
      </c>
      <c r="X87" s="4">
        <v>45600</v>
      </c>
      <c r="Y87">
        <v>0</v>
      </c>
      <c r="Z87">
        <v>0</v>
      </c>
      <c r="AA87">
        <v>0</v>
      </c>
      <c r="AD87">
        <v>0</v>
      </c>
      <c r="AM87" t="s">
        <v>1628</v>
      </c>
      <c r="AN87" t="s">
        <v>97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Y87" t="s">
        <v>62</v>
      </c>
      <c r="AZ87" t="s">
        <v>6074</v>
      </c>
      <c r="BA87">
        <v>0</v>
      </c>
      <c r="BC87" t="s">
        <v>97</v>
      </c>
      <c r="BF87" t="s">
        <v>3602</v>
      </c>
    </row>
    <row r="88" spans="1:58" x14ac:dyDescent="0.35">
      <c r="A88" t="s">
        <v>3776</v>
      </c>
      <c r="B88">
        <v>10000</v>
      </c>
      <c r="C88">
        <v>10000</v>
      </c>
      <c r="D88" s="3">
        <v>45804</v>
      </c>
      <c r="E88" t="s">
        <v>59</v>
      </c>
      <c r="F88" s="5">
        <v>0.47325231481481483</v>
      </c>
      <c r="G88" t="s">
        <v>3777</v>
      </c>
      <c r="I88">
        <v>1</v>
      </c>
      <c r="J88" t="s">
        <v>940</v>
      </c>
      <c r="K88">
        <v>88</v>
      </c>
      <c r="L88" t="s">
        <v>252</v>
      </c>
      <c r="M88">
        <v>800</v>
      </c>
      <c r="P88" s="3">
        <v>45798</v>
      </c>
      <c r="R88">
        <v>1</v>
      </c>
      <c r="S88">
        <v>800</v>
      </c>
      <c r="T88" t="s">
        <v>64</v>
      </c>
      <c r="U88">
        <v>107270440001</v>
      </c>
      <c r="V88">
        <v>0</v>
      </c>
      <c r="W88">
        <v>500</v>
      </c>
      <c r="X88">
        <v>300</v>
      </c>
      <c r="Y88">
        <v>0</v>
      </c>
      <c r="Z88">
        <v>0</v>
      </c>
      <c r="AA88">
        <v>0</v>
      </c>
      <c r="AD88">
        <v>0</v>
      </c>
      <c r="AM88">
        <v>10727044</v>
      </c>
      <c r="AN88" t="s">
        <v>331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Y88" t="s">
        <v>62</v>
      </c>
      <c r="AZ88" t="s">
        <v>3778</v>
      </c>
      <c r="BA88">
        <v>0</v>
      </c>
      <c r="BC88" t="s">
        <v>331</v>
      </c>
      <c r="BF88" t="s">
        <v>3779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3A669-3DCC-4372-8838-B8DCCB18C21C}">
  <dimension ref="A1:BF71"/>
  <sheetViews>
    <sheetView topLeftCell="A66" workbookViewId="0">
      <selection activeCell="A4" sqref="A4:XFD71"/>
    </sheetView>
  </sheetViews>
  <sheetFormatPr defaultRowHeight="14.5" x14ac:dyDescent="0.35"/>
  <sheetData>
    <row r="1" spans="1:58" x14ac:dyDescent="0.35">
      <c r="A1" t="s">
        <v>5550</v>
      </c>
    </row>
    <row r="2" spans="1:58" x14ac:dyDescent="0.35">
      <c r="A2" t="s">
        <v>6130</v>
      </c>
    </row>
    <row r="3" spans="1:58" x14ac:dyDescent="0.35">
      <c r="D3" s="3"/>
      <c r="M3" s="4"/>
      <c r="P3" s="3"/>
      <c r="S3" s="4"/>
    </row>
    <row r="4" spans="1:58" x14ac:dyDescent="0.35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13</v>
      </c>
      <c r="O4" s="2" t="s">
        <v>14</v>
      </c>
      <c r="P4" s="2" t="s">
        <v>15</v>
      </c>
      <c r="Q4" s="2" t="s">
        <v>16</v>
      </c>
      <c r="R4" s="2" t="s">
        <v>17</v>
      </c>
      <c r="S4" s="2" t="s">
        <v>18</v>
      </c>
      <c r="T4" s="2" t="s">
        <v>19</v>
      </c>
      <c r="U4" s="2" t="s">
        <v>20</v>
      </c>
      <c r="V4" s="2" t="s">
        <v>21</v>
      </c>
      <c r="W4" s="2" t="s">
        <v>22</v>
      </c>
      <c r="X4" s="2" t="s">
        <v>23</v>
      </c>
      <c r="Y4" s="2" t="s">
        <v>24</v>
      </c>
      <c r="Z4" s="2" t="s">
        <v>25</v>
      </c>
      <c r="AA4" s="2" t="s">
        <v>26</v>
      </c>
      <c r="AB4" s="2" t="s">
        <v>27</v>
      </c>
      <c r="AC4" s="2" t="s">
        <v>28</v>
      </c>
      <c r="AD4" s="2" t="s">
        <v>29</v>
      </c>
      <c r="AE4" s="2" t="s">
        <v>30</v>
      </c>
      <c r="AF4" s="2" t="s">
        <v>31</v>
      </c>
      <c r="AG4" s="2" t="s">
        <v>32</v>
      </c>
      <c r="AH4" s="2" t="s">
        <v>33</v>
      </c>
      <c r="AI4" s="2" t="s">
        <v>34</v>
      </c>
      <c r="AJ4" s="2" t="s">
        <v>35</v>
      </c>
      <c r="AK4" s="2" t="s">
        <v>36</v>
      </c>
      <c r="AL4" s="2" t="s">
        <v>37</v>
      </c>
      <c r="AM4" s="2" t="s">
        <v>38</v>
      </c>
      <c r="AN4" s="2" t="s">
        <v>39</v>
      </c>
      <c r="AO4" s="2" t="s">
        <v>40</v>
      </c>
      <c r="AP4" s="2" t="s">
        <v>41</v>
      </c>
      <c r="AQ4" s="2" t="s">
        <v>42</v>
      </c>
      <c r="AR4" s="2" t="s">
        <v>43</v>
      </c>
      <c r="AS4" s="2" t="s">
        <v>44</v>
      </c>
      <c r="AT4" s="2" t="s">
        <v>45</v>
      </c>
      <c r="AU4" s="2" t="s">
        <v>46</v>
      </c>
      <c r="AV4" s="2" t="s">
        <v>47</v>
      </c>
      <c r="AW4" s="2" t="s">
        <v>48</v>
      </c>
      <c r="AX4" s="2" t="s">
        <v>49</v>
      </c>
      <c r="AY4" s="2" t="s">
        <v>50</v>
      </c>
      <c r="AZ4" s="2" t="s">
        <v>51</v>
      </c>
      <c r="BA4" s="2" t="s">
        <v>52</v>
      </c>
      <c r="BB4" s="2" t="s">
        <v>53</v>
      </c>
      <c r="BC4" s="2" t="s">
        <v>54</v>
      </c>
      <c r="BD4" s="2" t="s">
        <v>55</v>
      </c>
      <c r="BE4" s="2" t="s">
        <v>56</v>
      </c>
      <c r="BF4" s="2" t="s">
        <v>57</v>
      </c>
    </row>
    <row r="5" spans="1:58" x14ac:dyDescent="0.35">
      <c r="A5" t="s">
        <v>3780</v>
      </c>
      <c r="B5">
        <v>10000</v>
      </c>
      <c r="C5">
        <v>10000</v>
      </c>
      <c r="D5" s="3">
        <v>45800</v>
      </c>
      <c r="E5" t="s">
        <v>59</v>
      </c>
      <c r="F5" t="s">
        <v>3781</v>
      </c>
      <c r="G5" t="s">
        <v>3782</v>
      </c>
      <c r="H5" t="s">
        <v>3783</v>
      </c>
      <c r="I5">
        <v>1</v>
      </c>
      <c r="J5" t="s">
        <v>62</v>
      </c>
      <c r="K5">
        <v>95</v>
      </c>
      <c r="L5" t="s">
        <v>211</v>
      </c>
      <c r="M5" s="4">
        <v>30000</v>
      </c>
      <c r="P5" s="3">
        <v>45799</v>
      </c>
      <c r="R5">
        <v>8</v>
      </c>
      <c r="S5" s="4">
        <v>240000</v>
      </c>
      <c r="T5" t="s">
        <v>64</v>
      </c>
      <c r="U5" t="s">
        <v>3784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62</v>
      </c>
      <c r="AI5">
        <v>0</v>
      </c>
      <c r="AJ5" t="s">
        <v>62</v>
      </c>
      <c r="AM5" t="s">
        <v>3785</v>
      </c>
      <c r="AN5" t="s">
        <v>1215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62</v>
      </c>
      <c r="BC5" t="s">
        <v>1215</v>
      </c>
      <c r="BF5" t="s">
        <v>3786</v>
      </c>
    </row>
    <row r="6" spans="1:58" x14ac:dyDescent="0.35">
      <c r="A6" t="s">
        <v>3780</v>
      </c>
      <c r="B6">
        <v>20000</v>
      </c>
      <c r="C6">
        <v>10000</v>
      </c>
      <c r="D6" s="3">
        <v>45800</v>
      </c>
      <c r="E6" t="s">
        <v>59</v>
      </c>
      <c r="F6" t="s">
        <v>3781</v>
      </c>
      <c r="G6" t="s">
        <v>3782</v>
      </c>
      <c r="H6" t="s">
        <v>3783</v>
      </c>
      <c r="I6">
        <v>1</v>
      </c>
      <c r="J6" t="s">
        <v>62</v>
      </c>
      <c r="K6">
        <v>95</v>
      </c>
      <c r="L6" t="s">
        <v>211</v>
      </c>
      <c r="M6" s="4">
        <v>7500</v>
      </c>
      <c r="P6" s="3">
        <v>45799</v>
      </c>
      <c r="R6">
        <v>8</v>
      </c>
      <c r="S6" s="4">
        <v>60000</v>
      </c>
      <c r="T6" t="s">
        <v>64</v>
      </c>
      <c r="U6" t="s">
        <v>3784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D6">
        <v>0</v>
      </c>
      <c r="AH6" t="s">
        <v>62</v>
      </c>
      <c r="AI6">
        <v>0</v>
      </c>
      <c r="AJ6" t="s">
        <v>62</v>
      </c>
      <c r="AM6" t="s">
        <v>3785</v>
      </c>
      <c r="AN6" t="s">
        <v>1215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62</v>
      </c>
      <c r="BC6" t="s">
        <v>1215</v>
      </c>
      <c r="BF6" t="s">
        <v>3786</v>
      </c>
    </row>
    <row r="7" spans="1:58" x14ac:dyDescent="0.35">
      <c r="A7" t="s">
        <v>3789</v>
      </c>
      <c r="B7">
        <v>10000</v>
      </c>
      <c r="C7">
        <v>10000</v>
      </c>
      <c r="D7" s="3">
        <v>45803</v>
      </c>
      <c r="E7" t="s">
        <v>59</v>
      </c>
      <c r="F7" t="s">
        <v>3790</v>
      </c>
      <c r="G7" t="s">
        <v>1089</v>
      </c>
      <c r="H7" t="s">
        <v>386</v>
      </c>
      <c r="I7">
        <v>1</v>
      </c>
      <c r="J7" t="s">
        <v>62</v>
      </c>
      <c r="K7">
        <v>65</v>
      </c>
      <c r="L7" t="s">
        <v>248</v>
      </c>
      <c r="M7" s="4">
        <v>27000</v>
      </c>
      <c r="P7" s="3">
        <v>45799</v>
      </c>
      <c r="R7">
        <v>2</v>
      </c>
      <c r="S7" s="4">
        <v>54000</v>
      </c>
      <c r="T7" t="s">
        <v>64</v>
      </c>
      <c r="U7" t="s">
        <v>387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D7">
        <v>0</v>
      </c>
      <c r="AH7" t="s">
        <v>62</v>
      </c>
      <c r="AI7">
        <v>0</v>
      </c>
      <c r="AJ7" t="s">
        <v>62</v>
      </c>
      <c r="AM7" t="s">
        <v>388</v>
      </c>
      <c r="AN7" t="s">
        <v>389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62</v>
      </c>
      <c r="BC7" t="s">
        <v>389</v>
      </c>
      <c r="BF7" t="s">
        <v>3791</v>
      </c>
    </row>
    <row r="8" spans="1:58" x14ac:dyDescent="0.35">
      <c r="A8" t="s">
        <v>3801</v>
      </c>
      <c r="B8">
        <v>10000</v>
      </c>
      <c r="C8">
        <v>10000</v>
      </c>
      <c r="D8" s="3">
        <v>45799</v>
      </c>
      <c r="E8" t="s">
        <v>59</v>
      </c>
      <c r="F8" t="s">
        <v>3584</v>
      </c>
      <c r="G8" t="s">
        <v>80</v>
      </c>
      <c r="H8" t="s">
        <v>72</v>
      </c>
      <c r="I8">
        <v>1</v>
      </c>
      <c r="J8" t="s">
        <v>62</v>
      </c>
      <c r="K8">
        <v>94</v>
      </c>
      <c r="L8" t="s">
        <v>73</v>
      </c>
      <c r="M8" s="4">
        <v>3000</v>
      </c>
      <c r="P8" s="3">
        <v>45799</v>
      </c>
      <c r="R8">
        <v>4</v>
      </c>
      <c r="S8" s="4">
        <v>12000</v>
      </c>
      <c r="T8" t="s">
        <v>64</v>
      </c>
      <c r="U8" t="s">
        <v>3798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D8">
        <v>0</v>
      </c>
      <c r="AH8" t="s">
        <v>62</v>
      </c>
      <c r="AI8">
        <v>0</v>
      </c>
      <c r="AJ8" t="s">
        <v>62</v>
      </c>
      <c r="AM8" t="s">
        <v>3799</v>
      </c>
      <c r="AN8" t="s">
        <v>76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62</v>
      </c>
      <c r="BC8" t="s">
        <v>76</v>
      </c>
      <c r="BF8" t="s">
        <v>3802</v>
      </c>
    </row>
    <row r="9" spans="1:58" x14ac:dyDescent="0.35">
      <c r="A9" t="s">
        <v>6131</v>
      </c>
      <c r="B9">
        <v>10000</v>
      </c>
      <c r="C9">
        <v>10000</v>
      </c>
      <c r="D9" s="3">
        <v>45819</v>
      </c>
      <c r="E9" t="s">
        <v>59</v>
      </c>
      <c r="F9" t="s">
        <v>6132</v>
      </c>
      <c r="G9">
        <v>10656256015</v>
      </c>
      <c r="H9" t="s">
        <v>6133</v>
      </c>
      <c r="I9">
        <v>1</v>
      </c>
      <c r="J9" t="s">
        <v>62</v>
      </c>
      <c r="K9" t="s">
        <v>180</v>
      </c>
      <c r="L9" t="s">
        <v>202</v>
      </c>
      <c r="M9">
        <v>675</v>
      </c>
      <c r="P9" s="3">
        <v>45799</v>
      </c>
      <c r="R9">
        <v>176</v>
      </c>
      <c r="S9" s="4">
        <v>118800</v>
      </c>
      <c r="T9" t="s">
        <v>64</v>
      </c>
      <c r="U9" t="s">
        <v>6134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D9">
        <v>0</v>
      </c>
      <c r="AH9" t="s">
        <v>62</v>
      </c>
      <c r="AI9">
        <v>0</v>
      </c>
      <c r="AJ9" t="s">
        <v>62</v>
      </c>
      <c r="AM9" t="s">
        <v>6135</v>
      </c>
      <c r="AN9" t="s">
        <v>97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62</v>
      </c>
      <c r="BC9" t="s">
        <v>97</v>
      </c>
      <c r="BF9" t="s">
        <v>6136</v>
      </c>
    </row>
    <row r="10" spans="1:58" x14ac:dyDescent="0.35">
      <c r="A10" t="s">
        <v>3827</v>
      </c>
      <c r="B10">
        <v>10000</v>
      </c>
      <c r="C10">
        <v>10000</v>
      </c>
      <c r="D10" s="3">
        <v>45804</v>
      </c>
      <c r="E10" t="s">
        <v>59</v>
      </c>
      <c r="F10" t="s">
        <v>3828</v>
      </c>
      <c r="G10">
        <v>10656256048</v>
      </c>
      <c r="H10" t="s">
        <v>1641</v>
      </c>
      <c r="I10">
        <v>1</v>
      </c>
      <c r="J10" t="s">
        <v>62</v>
      </c>
      <c r="K10" t="s">
        <v>180</v>
      </c>
      <c r="L10" t="s">
        <v>202</v>
      </c>
      <c r="M10">
        <v>30</v>
      </c>
      <c r="P10" s="3">
        <v>45799</v>
      </c>
      <c r="R10">
        <v>550</v>
      </c>
      <c r="S10" s="4">
        <v>16500</v>
      </c>
      <c r="T10" t="s">
        <v>64</v>
      </c>
      <c r="U10" t="s">
        <v>3829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D10">
        <v>0</v>
      </c>
      <c r="AH10" t="s">
        <v>62</v>
      </c>
      <c r="AI10">
        <v>0</v>
      </c>
      <c r="AJ10" t="s">
        <v>62</v>
      </c>
      <c r="AM10" t="s">
        <v>3830</v>
      </c>
      <c r="AN10" t="s">
        <v>504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62</v>
      </c>
      <c r="BC10" t="s">
        <v>504</v>
      </c>
      <c r="BF10" t="s">
        <v>3831</v>
      </c>
    </row>
    <row r="11" spans="1:58" x14ac:dyDescent="0.35">
      <c r="A11" t="s">
        <v>6137</v>
      </c>
      <c r="B11">
        <v>10000</v>
      </c>
      <c r="C11">
        <v>10000</v>
      </c>
      <c r="D11" s="3">
        <v>45819</v>
      </c>
      <c r="E11" t="s">
        <v>59</v>
      </c>
      <c r="F11" t="s">
        <v>6138</v>
      </c>
      <c r="G11" t="s">
        <v>6139</v>
      </c>
      <c r="H11" t="s">
        <v>1342</v>
      </c>
      <c r="I11">
        <v>1</v>
      </c>
      <c r="J11" t="s">
        <v>62</v>
      </c>
      <c r="K11">
        <v>93</v>
      </c>
      <c r="L11" t="s">
        <v>6140</v>
      </c>
      <c r="M11" s="4">
        <v>8846</v>
      </c>
      <c r="P11" s="3">
        <v>45799</v>
      </c>
      <c r="R11">
        <v>15</v>
      </c>
      <c r="S11" s="4">
        <v>132690</v>
      </c>
      <c r="T11" t="s">
        <v>64</v>
      </c>
      <c r="U11" t="s">
        <v>1343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D11">
        <v>0</v>
      </c>
      <c r="AH11" t="s">
        <v>62</v>
      </c>
      <c r="AI11">
        <v>0</v>
      </c>
      <c r="AJ11" t="s">
        <v>62</v>
      </c>
      <c r="AM11" t="s">
        <v>1344</v>
      </c>
      <c r="AN11" t="s">
        <v>97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62</v>
      </c>
      <c r="BC11" t="s">
        <v>97</v>
      </c>
      <c r="BF11" t="s">
        <v>6141</v>
      </c>
    </row>
    <row r="12" spans="1:58" x14ac:dyDescent="0.35">
      <c r="A12" t="s">
        <v>6137</v>
      </c>
      <c r="B12">
        <v>10000</v>
      </c>
      <c r="C12">
        <v>20000</v>
      </c>
      <c r="D12" s="3">
        <v>45819</v>
      </c>
      <c r="E12" t="s">
        <v>59</v>
      </c>
      <c r="F12" t="s">
        <v>6138</v>
      </c>
      <c r="G12" t="s">
        <v>6139</v>
      </c>
      <c r="H12" t="s">
        <v>1342</v>
      </c>
      <c r="I12">
        <v>1</v>
      </c>
      <c r="J12" t="s">
        <v>62</v>
      </c>
      <c r="K12" t="s">
        <v>182</v>
      </c>
      <c r="L12" t="s">
        <v>188</v>
      </c>
      <c r="M12" s="4">
        <v>5734</v>
      </c>
      <c r="P12" s="3">
        <v>45799</v>
      </c>
      <c r="R12">
        <v>15</v>
      </c>
      <c r="S12" s="4">
        <v>86010</v>
      </c>
      <c r="T12" t="s">
        <v>64</v>
      </c>
      <c r="U12" t="s">
        <v>1343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D12">
        <v>0</v>
      </c>
      <c r="AH12" t="s">
        <v>62</v>
      </c>
      <c r="AI12">
        <v>0</v>
      </c>
      <c r="AJ12" t="s">
        <v>62</v>
      </c>
      <c r="AM12" t="s">
        <v>1344</v>
      </c>
      <c r="AN12" t="s">
        <v>97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62</v>
      </c>
      <c r="BC12" t="s">
        <v>97</v>
      </c>
      <c r="BF12" t="s">
        <v>6141</v>
      </c>
    </row>
    <row r="13" spans="1:58" x14ac:dyDescent="0.35">
      <c r="A13" t="s">
        <v>6142</v>
      </c>
      <c r="B13">
        <v>10000</v>
      </c>
      <c r="C13">
        <v>10000</v>
      </c>
      <c r="D13" s="3">
        <v>45817</v>
      </c>
      <c r="E13" t="s">
        <v>59</v>
      </c>
      <c r="F13" t="s">
        <v>6143</v>
      </c>
      <c r="G13">
        <v>10656256048</v>
      </c>
      <c r="H13" t="s">
        <v>1506</v>
      </c>
      <c r="I13">
        <v>1</v>
      </c>
      <c r="J13" t="s">
        <v>62</v>
      </c>
      <c r="K13" t="s">
        <v>180</v>
      </c>
      <c r="L13" t="s">
        <v>202</v>
      </c>
      <c r="M13" s="4">
        <v>1025</v>
      </c>
      <c r="P13" s="3">
        <v>45799</v>
      </c>
      <c r="R13">
        <v>176</v>
      </c>
      <c r="S13" s="4">
        <v>180400</v>
      </c>
      <c r="T13" t="s">
        <v>64</v>
      </c>
      <c r="U13" t="s">
        <v>1597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D13">
        <v>0</v>
      </c>
      <c r="AH13" t="s">
        <v>62</v>
      </c>
      <c r="AI13">
        <v>0</v>
      </c>
      <c r="AJ13" t="s">
        <v>62</v>
      </c>
      <c r="AM13" t="s">
        <v>1598</v>
      </c>
      <c r="AN13" t="s">
        <v>97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62</v>
      </c>
      <c r="BC13" t="s">
        <v>97</v>
      </c>
      <c r="BF13" t="s">
        <v>6144</v>
      </c>
    </row>
    <row r="14" spans="1:58" x14ac:dyDescent="0.35">
      <c r="A14" t="s">
        <v>3853</v>
      </c>
      <c r="B14">
        <v>10000</v>
      </c>
      <c r="C14">
        <v>10000</v>
      </c>
      <c r="D14" s="3">
        <v>45800</v>
      </c>
      <c r="E14" t="s">
        <v>59</v>
      </c>
      <c r="F14" t="s">
        <v>3854</v>
      </c>
      <c r="G14" t="s">
        <v>2906</v>
      </c>
      <c r="I14">
        <v>1</v>
      </c>
      <c r="J14" t="s">
        <v>940</v>
      </c>
      <c r="K14" t="s">
        <v>178</v>
      </c>
      <c r="L14" t="s">
        <v>200</v>
      </c>
      <c r="M14" s="4">
        <v>46500</v>
      </c>
      <c r="P14" s="3">
        <v>45799</v>
      </c>
      <c r="R14">
        <v>12</v>
      </c>
      <c r="S14" s="4">
        <v>558000</v>
      </c>
      <c r="T14" t="s">
        <v>64</v>
      </c>
      <c r="U14">
        <v>80256230001</v>
      </c>
      <c r="V14">
        <v>0</v>
      </c>
      <c r="W14" s="4">
        <v>558000</v>
      </c>
      <c r="X14">
        <v>0</v>
      </c>
      <c r="Y14">
        <v>0</v>
      </c>
      <c r="Z14">
        <v>0</v>
      </c>
      <c r="AA14">
        <v>0</v>
      </c>
      <c r="AD14">
        <v>0</v>
      </c>
      <c r="AM14">
        <v>8025623</v>
      </c>
      <c r="AN14" t="s">
        <v>89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62</v>
      </c>
      <c r="AZ14" t="s">
        <v>3855</v>
      </c>
      <c r="BA14">
        <v>0</v>
      </c>
      <c r="BC14" t="s">
        <v>89</v>
      </c>
      <c r="BF14" t="s">
        <v>3856</v>
      </c>
    </row>
    <row r="15" spans="1:58" x14ac:dyDescent="0.35">
      <c r="A15" t="s">
        <v>3285</v>
      </c>
      <c r="B15">
        <v>10000</v>
      </c>
      <c r="C15">
        <v>20000</v>
      </c>
      <c r="D15" s="3">
        <v>45799</v>
      </c>
      <c r="E15" t="s">
        <v>59</v>
      </c>
      <c r="F15" t="s">
        <v>3286</v>
      </c>
      <c r="G15" t="s">
        <v>3282</v>
      </c>
      <c r="I15">
        <v>2</v>
      </c>
      <c r="J15" t="s">
        <v>940</v>
      </c>
      <c r="K15">
        <v>71</v>
      </c>
      <c r="L15" t="s">
        <v>86</v>
      </c>
      <c r="M15" s="4">
        <v>11667</v>
      </c>
      <c r="P15" s="3">
        <v>45799</v>
      </c>
      <c r="R15">
        <v>6</v>
      </c>
      <c r="S15" s="4">
        <v>70002</v>
      </c>
      <c r="T15" t="s">
        <v>64</v>
      </c>
      <c r="U15">
        <v>5000538120001</v>
      </c>
      <c r="V15">
        <v>0</v>
      </c>
      <c r="W15" s="4">
        <v>28000</v>
      </c>
      <c r="X15" s="4">
        <v>42002</v>
      </c>
      <c r="Y15">
        <v>0</v>
      </c>
      <c r="Z15">
        <v>0</v>
      </c>
      <c r="AA15">
        <v>0</v>
      </c>
      <c r="AD15">
        <v>0</v>
      </c>
      <c r="AM15">
        <v>500053812</v>
      </c>
      <c r="AN15" t="s">
        <v>89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62</v>
      </c>
      <c r="AZ15" t="s">
        <v>3287</v>
      </c>
      <c r="BA15">
        <v>0</v>
      </c>
      <c r="BC15" t="s">
        <v>89</v>
      </c>
      <c r="BF15" t="s">
        <v>1311</v>
      </c>
    </row>
    <row r="16" spans="1:58" x14ac:dyDescent="0.35">
      <c r="A16" t="s">
        <v>3787</v>
      </c>
      <c r="B16">
        <v>10000</v>
      </c>
      <c r="C16">
        <v>10000</v>
      </c>
      <c r="D16" s="3">
        <v>45804</v>
      </c>
      <c r="E16" t="s">
        <v>59</v>
      </c>
      <c r="F16" t="s">
        <v>3595</v>
      </c>
      <c r="G16" t="s">
        <v>3596</v>
      </c>
      <c r="I16">
        <v>1</v>
      </c>
      <c r="J16" t="s">
        <v>940</v>
      </c>
      <c r="K16">
        <v>72</v>
      </c>
      <c r="L16" t="s">
        <v>198</v>
      </c>
      <c r="M16" s="4">
        <v>11000</v>
      </c>
      <c r="P16" s="3">
        <v>45799</v>
      </c>
      <c r="R16">
        <v>1</v>
      </c>
      <c r="S16" s="4">
        <v>11000</v>
      </c>
      <c r="T16" t="s">
        <v>64</v>
      </c>
      <c r="U16" t="s">
        <v>398</v>
      </c>
      <c r="V16">
        <v>0</v>
      </c>
      <c r="W16" s="4">
        <v>10000</v>
      </c>
      <c r="X16" s="4">
        <v>1000</v>
      </c>
      <c r="Y16">
        <v>0</v>
      </c>
      <c r="Z16">
        <v>0</v>
      </c>
      <c r="AA16">
        <v>0</v>
      </c>
      <c r="AD16">
        <v>0</v>
      </c>
      <c r="AM16" t="s">
        <v>399</v>
      </c>
      <c r="AN16" t="s">
        <v>67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62</v>
      </c>
      <c r="AZ16" t="s">
        <v>6056</v>
      </c>
      <c r="BA16">
        <v>0</v>
      </c>
      <c r="BC16" t="s">
        <v>67</v>
      </c>
      <c r="BF16" t="s">
        <v>3788</v>
      </c>
    </row>
    <row r="17" spans="1:58" x14ac:dyDescent="0.35">
      <c r="A17" t="s">
        <v>3857</v>
      </c>
      <c r="B17">
        <v>10000</v>
      </c>
      <c r="C17">
        <v>40000</v>
      </c>
      <c r="D17" s="3">
        <v>45800</v>
      </c>
      <c r="E17" t="s">
        <v>59</v>
      </c>
      <c r="F17" t="s">
        <v>3858</v>
      </c>
      <c r="G17" t="s">
        <v>3859</v>
      </c>
      <c r="I17">
        <v>2</v>
      </c>
      <c r="J17" t="s">
        <v>940</v>
      </c>
      <c r="K17">
        <v>77</v>
      </c>
      <c r="L17" t="s">
        <v>234</v>
      </c>
      <c r="M17" s="4">
        <v>1364</v>
      </c>
      <c r="P17" s="3">
        <v>45799</v>
      </c>
      <c r="R17">
        <v>66</v>
      </c>
      <c r="S17" s="4">
        <v>90024</v>
      </c>
      <c r="T17" t="s">
        <v>64</v>
      </c>
      <c r="U17" t="s">
        <v>1597</v>
      </c>
      <c r="V17">
        <v>0</v>
      </c>
      <c r="W17" s="4">
        <v>80000</v>
      </c>
      <c r="X17" s="4">
        <v>10024</v>
      </c>
      <c r="Y17">
        <v>0</v>
      </c>
      <c r="Z17">
        <v>0</v>
      </c>
      <c r="AA17">
        <v>0</v>
      </c>
      <c r="AD17">
        <v>0</v>
      </c>
      <c r="AM17" t="s">
        <v>1598</v>
      </c>
      <c r="AN17" t="s">
        <v>97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62</v>
      </c>
      <c r="AZ17" t="s">
        <v>3860</v>
      </c>
      <c r="BA17">
        <v>0</v>
      </c>
      <c r="BC17" t="s">
        <v>97</v>
      </c>
      <c r="BF17" t="s">
        <v>3861</v>
      </c>
    </row>
    <row r="18" spans="1:58" x14ac:dyDescent="0.35">
      <c r="A18" t="s">
        <v>3862</v>
      </c>
      <c r="B18">
        <v>10000</v>
      </c>
      <c r="C18">
        <v>40000</v>
      </c>
      <c r="D18" s="3">
        <v>45800</v>
      </c>
      <c r="E18" t="s">
        <v>59</v>
      </c>
      <c r="F18" t="s">
        <v>3863</v>
      </c>
      <c r="G18" t="s">
        <v>3864</v>
      </c>
      <c r="I18">
        <v>2</v>
      </c>
      <c r="J18" t="s">
        <v>940</v>
      </c>
      <c r="K18">
        <v>77</v>
      </c>
      <c r="L18" t="s">
        <v>234</v>
      </c>
      <c r="M18" s="4">
        <v>2622</v>
      </c>
      <c r="P18" s="3">
        <v>45799</v>
      </c>
      <c r="R18">
        <v>66</v>
      </c>
      <c r="S18" s="4">
        <v>173052</v>
      </c>
      <c r="T18" t="s">
        <v>64</v>
      </c>
      <c r="U18" t="s">
        <v>1507</v>
      </c>
      <c r="V18">
        <v>0</v>
      </c>
      <c r="W18" s="4">
        <v>160000</v>
      </c>
      <c r="X18" s="4">
        <v>13052</v>
      </c>
      <c r="Y18">
        <v>0</v>
      </c>
      <c r="Z18">
        <v>0</v>
      </c>
      <c r="AA18">
        <v>0</v>
      </c>
      <c r="AD18">
        <v>0</v>
      </c>
      <c r="AM18" t="s">
        <v>1508</v>
      </c>
      <c r="AN18" t="s">
        <v>97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62</v>
      </c>
      <c r="AZ18" t="s">
        <v>3865</v>
      </c>
      <c r="BA18">
        <v>0</v>
      </c>
      <c r="BC18" t="s">
        <v>97</v>
      </c>
      <c r="BF18" t="s">
        <v>3866</v>
      </c>
    </row>
    <row r="19" spans="1:58" x14ac:dyDescent="0.35">
      <c r="A19" t="s">
        <v>3867</v>
      </c>
      <c r="B19">
        <v>10000</v>
      </c>
      <c r="C19">
        <v>20000</v>
      </c>
      <c r="D19" s="3">
        <v>45804</v>
      </c>
      <c r="E19" t="s">
        <v>59</v>
      </c>
      <c r="F19" t="s">
        <v>3868</v>
      </c>
      <c r="G19" t="s">
        <v>3869</v>
      </c>
      <c r="I19">
        <v>1</v>
      </c>
      <c r="J19" t="s">
        <v>940</v>
      </c>
      <c r="K19">
        <v>79</v>
      </c>
      <c r="L19" t="s">
        <v>196</v>
      </c>
      <c r="M19">
        <v>379</v>
      </c>
      <c r="P19" s="3">
        <v>45799</v>
      </c>
      <c r="R19">
        <v>132</v>
      </c>
      <c r="S19" s="4">
        <v>50028</v>
      </c>
      <c r="T19" t="s">
        <v>64</v>
      </c>
      <c r="U19" t="s">
        <v>3870</v>
      </c>
      <c r="V19">
        <v>0</v>
      </c>
      <c r="W19" s="4">
        <v>38500</v>
      </c>
      <c r="X19" s="4">
        <v>11528</v>
      </c>
      <c r="Y19">
        <v>0</v>
      </c>
      <c r="Z19">
        <v>0</v>
      </c>
      <c r="AA19">
        <v>0</v>
      </c>
      <c r="AD19">
        <v>0</v>
      </c>
      <c r="AM19" t="s">
        <v>3871</v>
      </c>
      <c r="AN19" t="s">
        <v>2326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62</v>
      </c>
      <c r="AZ19" t="s">
        <v>3872</v>
      </c>
      <c r="BA19">
        <v>0</v>
      </c>
      <c r="BC19" t="s">
        <v>2326</v>
      </c>
      <c r="BF19" t="s">
        <v>3873</v>
      </c>
    </row>
    <row r="20" spans="1:58" x14ac:dyDescent="0.35">
      <c r="A20" t="s">
        <v>3874</v>
      </c>
      <c r="B20">
        <v>10000</v>
      </c>
      <c r="C20">
        <v>20000</v>
      </c>
      <c r="D20" s="3">
        <v>45804</v>
      </c>
      <c r="E20" t="s">
        <v>59</v>
      </c>
      <c r="F20" t="s">
        <v>3875</v>
      </c>
      <c r="G20" t="s">
        <v>3869</v>
      </c>
      <c r="I20">
        <v>1</v>
      </c>
      <c r="J20" t="s">
        <v>940</v>
      </c>
      <c r="K20">
        <v>79</v>
      </c>
      <c r="L20" t="s">
        <v>196</v>
      </c>
      <c r="M20">
        <v>379</v>
      </c>
      <c r="P20" s="3">
        <v>45799</v>
      </c>
      <c r="R20">
        <v>132</v>
      </c>
      <c r="S20" s="4">
        <v>50028</v>
      </c>
      <c r="T20" t="s">
        <v>64</v>
      </c>
      <c r="U20" t="s">
        <v>3876</v>
      </c>
      <c r="V20">
        <v>0</v>
      </c>
      <c r="W20" s="4">
        <v>38500</v>
      </c>
      <c r="X20" s="4">
        <v>11528</v>
      </c>
      <c r="Y20">
        <v>0</v>
      </c>
      <c r="Z20">
        <v>0</v>
      </c>
      <c r="AA20">
        <v>0</v>
      </c>
      <c r="AD20">
        <v>0</v>
      </c>
      <c r="AM20" t="s">
        <v>3877</v>
      </c>
      <c r="AN20" t="s">
        <v>2326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62</v>
      </c>
      <c r="AZ20" t="s">
        <v>3878</v>
      </c>
      <c r="BA20">
        <v>0</v>
      </c>
      <c r="BC20" t="s">
        <v>2326</v>
      </c>
      <c r="BF20" t="s">
        <v>3879</v>
      </c>
    </row>
    <row r="21" spans="1:58" x14ac:dyDescent="0.35">
      <c r="A21" t="s">
        <v>3654</v>
      </c>
      <c r="B21">
        <v>10000</v>
      </c>
      <c r="C21">
        <v>50000</v>
      </c>
      <c r="D21" s="3">
        <v>45800</v>
      </c>
      <c r="E21" t="s">
        <v>59</v>
      </c>
      <c r="F21" t="s">
        <v>3655</v>
      </c>
      <c r="G21" t="s">
        <v>3656</v>
      </c>
      <c r="I21">
        <v>3</v>
      </c>
      <c r="J21" t="s">
        <v>940</v>
      </c>
      <c r="K21">
        <v>85</v>
      </c>
      <c r="L21" t="s">
        <v>283</v>
      </c>
      <c r="M21" s="4">
        <v>118182</v>
      </c>
      <c r="P21" s="3">
        <v>45799</v>
      </c>
      <c r="R21">
        <v>11</v>
      </c>
      <c r="S21" s="4">
        <v>1300002</v>
      </c>
      <c r="T21" t="s">
        <v>64</v>
      </c>
      <c r="U21" t="s">
        <v>543</v>
      </c>
      <c r="V21">
        <v>0</v>
      </c>
      <c r="W21" s="4">
        <v>1300000</v>
      </c>
      <c r="X21">
        <v>2</v>
      </c>
      <c r="Y21">
        <v>0</v>
      </c>
      <c r="Z21">
        <v>0</v>
      </c>
      <c r="AA21">
        <v>0</v>
      </c>
      <c r="AD21">
        <v>0</v>
      </c>
      <c r="AM21" t="s">
        <v>544</v>
      </c>
      <c r="AN21" t="s">
        <v>97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62</v>
      </c>
      <c r="AZ21" t="s">
        <v>3657</v>
      </c>
      <c r="BA21">
        <v>0</v>
      </c>
      <c r="BC21" t="s">
        <v>97</v>
      </c>
      <c r="BF21" t="s">
        <v>3658</v>
      </c>
    </row>
    <row r="22" spans="1:58" x14ac:dyDescent="0.35">
      <c r="A22" t="s">
        <v>2449</v>
      </c>
      <c r="B22">
        <v>10000</v>
      </c>
      <c r="C22">
        <v>40000</v>
      </c>
      <c r="D22" s="3">
        <v>45803</v>
      </c>
      <c r="E22" t="s">
        <v>59</v>
      </c>
      <c r="F22" s="5">
        <v>0.47672453703703704</v>
      </c>
      <c r="G22">
        <v>860003335734</v>
      </c>
      <c r="I22">
        <v>1</v>
      </c>
      <c r="J22" t="s">
        <v>940</v>
      </c>
      <c r="K22">
        <v>79</v>
      </c>
      <c r="L22" t="s">
        <v>196</v>
      </c>
      <c r="M22">
        <v>109</v>
      </c>
      <c r="P22" s="3">
        <v>45799</v>
      </c>
      <c r="R22">
        <v>138</v>
      </c>
      <c r="S22" s="4">
        <v>15042</v>
      </c>
      <c r="T22" t="s">
        <v>64</v>
      </c>
      <c r="U22">
        <v>150370360001</v>
      </c>
      <c r="V22">
        <v>0</v>
      </c>
      <c r="W22" s="4">
        <v>14800</v>
      </c>
      <c r="X22">
        <v>242</v>
      </c>
      <c r="Y22">
        <v>0</v>
      </c>
      <c r="Z22">
        <v>0</v>
      </c>
      <c r="AA22">
        <v>0</v>
      </c>
      <c r="AD22">
        <v>0</v>
      </c>
      <c r="AM22">
        <v>15037036</v>
      </c>
      <c r="AN22" t="s">
        <v>129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62</v>
      </c>
      <c r="AZ22" t="s">
        <v>6057</v>
      </c>
      <c r="BA22">
        <v>0</v>
      </c>
      <c r="BC22" t="s">
        <v>129</v>
      </c>
      <c r="BF22" t="s">
        <v>2452</v>
      </c>
    </row>
    <row r="23" spans="1:58" x14ac:dyDescent="0.35">
      <c r="A23" t="s">
        <v>3880</v>
      </c>
      <c r="B23">
        <v>10000</v>
      </c>
      <c r="C23">
        <v>40000</v>
      </c>
      <c r="D23" s="3">
        <v>45800</v>
      </c>
      <c r="E23" t="s">
        <v>59</v>
      </c>
      <c r="F23" t="s">
        <v>3881</v>
      </c>
      <c r="G23" t="s">
        <v>3882</v>
      </c>
      <c r="I23">
        <v>2</v>
      </c>
      <c r="J23" t="s">
        <v>940</v>
      </c>
      <c r="K23">
        <v>77</v>
      </c>
      <c r="L23" t="s">
        <v>234</v>
      </c>
      <c r="M23" s="4">
        <v>1364</v>
      </c>
      <c r="P23" s="3">
        <v>45799</v>
      </c>
      <c r="R23">
        <v>66</v>
      </c>
      <c r="S23" s="4">
        <v>90024</v>
      </c>
      <c r="T23" t="s">
        <v>64</v>
      </c>
      <c r="U23" t="s">
        <v>1597</v>
      </c>
      <c r="V23">
        <v>0</v>
      </c>
      <c r="W23" s="4">
        <v>80000</v>
      </c>
      <c r="X23" s="4">
        <v>10024</v>
      </c>
      <c r="Y23">
        <v>0</v>
      </c>
      <c r="Z23">
        <v>0</v>
      </c>
      <c r="AA23">
        <v>0</v>
      </c>
      <c r="AD23">
        <v>0</v>
      </c>
      <c r="AM23" t="s">
        <v>1598</v>
      </c>
      <c r="AN23" t="s">
        <v>97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62</v>
      </c>
      <c r="AZ23" t="s">
        <v>3883</v>
      </c>
      <c r="BA23">
        <v>0</v>
      </c>
      <c r="BC23" t="s">
        <v>97</v>
      </c>
      <c r="BF23" t="s">
        <v>3884</v>
      </c>
    </row>
    <row r="24" spans="1:58" x14ac:dyDescent="0.35">
      <c r="A24" t="s">
        <v>3885</v>
      </c>
      <c r="B24">
        <v>10000</v>
      </c>
      <c r="C24">
        <v>10000</v>
      </c>
      <c r="D24" s="3">
        <v>45800</v>
      </c>
      <c r="E24" t="s">
        <v>59</v>
      </c>
      <c r="F24" t="s">
        <v>3886</v>
      </c>
      <c r="G24" t="s">
        <v>3333</v>
      </c>
      <c r="I24">
        <v>1</v>
      </c>
      <c r="J24" t="s">
        <v>940</v>
      </c>
      <c r="K24">
        <v>29</v>
      </c>
      <c r="L24" t="s">
        <v>266</v>
      </c>
      <c r="M24" s="4">
        <v>15000</v>
      </c>
      <c r="P24" s="3">
        <v>45799</v>
      </c>
      <c r="R24">
        <v>2</v>
      </c>
      <c r="S24" s="4">
        <v>30000</v>
      </c>
      <c r="T24" t="s">
        <v>64</v>
      </c>
      <c r="U24" t="s">
        <v>550</v>
      </c>
      <c r="V24">
        <v>0</v>
      </c>
      <c r="W24" s="4">
        <v>30000</v>
      </c>
      <c r="X24">
        <v>0</v>
      </c>
      <c r="Y24">
        <v>0</v>
      </c>
      <c r="Z24">
        <v>0</v>
      </c>
      <c r="AA24">
        <v>0</v>
      </c>
      <c r="AD24">
        <v>0</v>
      </c>
      <c r="AM24" t="s">
        <v>551</v>
      </c>
      <c r="AN24" t="s">
        <v>381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62</v>
      </c>
      <c r="AZ24" t="s">
        <v>3887</v>
      </c>
      <c r="BA24">
        <v>0</v>
      </c>
      <c r="BC24" t="s">
        <v>381</v>
      </c>
      <c r="BF24" t="s">
        <v>3888</v>
      </c>
    </row>
    <row r="25" spans="1:58" x14ac:dyDescent="0.35">
      <c r="A25" t="s">
        <v>3889</v>
      </c>
      <c r="B25">
        <v>10000</v>
      </c>
      <c r="C25">
        <v>10000</v>
      </c>
      <c r="D25" s="3">
        <v>45799</v>
      </c>
      <c r="E25" t="s">
        <v>59</v>
      </c>
      <c r="F25" t="s">
        <v>3797</v>
      </c>
      <c r="G25" t="s">
        <v>3890</v>
      </c>
      <c r="I25">
        <v>1</v>
      </c>
      <c r="J25" t="s">
        <v>940</v>
      </c>
      <c r="K25">
        <v>82</v>
      </c>
      <c r="L25" t="s">
        <v>191</v>
      </c>
      <c r="M25" s="4">
        <v>7500</v>
      </c>
      <c r="P25" s="3">
        <v>45799</v>
      </c>
      <c r="R25">
        <v>4</v>
      </c>
      <c r="S25" s="4">
        <v>30000</v>
      </c>
      <c r="T25" t="s">
        <v>64</v>
      </c>
      <c r="U25">
        <v>83624410001</v>
      </c>
      <c r="V25">
        <v>0</v>
      </c>
      <c r="W25" s="4">
        <v>30000</v>
      </c>
      <c r="X25">
        <v>0</v>
      </c>
      <c r="Y25">
        <v>0</v>
      </c>
      <c r="Z25">
        <v>0</v>
      </c>
      <c r="AA25">
        <v>0</v>
      </c>
      <c r="AD25">
        <v>0</v>
      </c>
      <c r="AM25">
        <v>8362441</v>
      </c>
      <c r="AN25" t="s">
        <v>89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62</v>
      </c>
      <c r="AZ25" t="s">
        <v>3891</v>
      </c>
      <c r="BA25">
        <v>0</v>
      </c>
      <c r="BC25" t="s">
        <v>89</v>
      </c>
      <c r="BF25" t="s">
        <v>3892</v>
      </c>
    </row>
    <row r="26" spans="1:58" x14ac:dyDescent="0.35">
      <c r="A26" t="s">
        <v>3893</v>
      </c>
      <c r="B26">
        <v>10000</v>
      </c>
      <c r="C26">
        <v>20000</v>
      </c>
      <c r="D26" s="3">
        <v>45800</v>
      </c>
      <c r="E26" t="s">
        <v>59</v>
      </c>
      <c r="F26" s="5">
        <v>0.43225694444444446</v>
      </c>
      <c r="G26" t="s">
        <v>3894</v>
      </c>
      <c r="I26">
        <v>2</v>
      </c>
      <c r="J26" t="s">
        <v>940</v>
      </c>
      <c r="K26">
        <v>71</v>
      </c>
      <c r="L26" t="s">
        <v>86</v>
      </c>
      <c r="M26" s="4">
        <v>3334</v>
      </c>
      <c r="P26" s="3">
        <v>45799</v>
      </c>
      <c r="R26">
        <v>3</v>
      </c>
      <c r="S26" s="4">
        <v>10002</v>
      </c>
      <c r="T26" t="s">
        <v>64</v>
      </c>
      <c r="U26" t="s">
        <v>3895</v>
      </c>
      <c r="V26">
        <v>0</v>
      </c>
      <c r="W26" s="4">
        <v>10000</v>
      </c>
      <c r="X26">
        <v>2</v>
      </c>
      <c r="Y26">
        <v>0</v>
      </c>
      <c r="Z26">
        <v>0</v>
      </c>
      <c r="AA26">
        <v>0</v>
      </c>
      <c r="AD26">
        <v>0</v>
      </c>
      <c r="AM26" t="s">
        <v>3896</v>
      </c>
      <c r="AN26" t="s">
        <v>433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62</v>
      </c>
      <c r="AZ26" t="s">
        <v>3897</v>
      </c>
      <c r="BA26">
        <v>0</v>
      </c>
      <c r="BC26" t="s">
        <v>433</v>
      </c>
      <c r="BF26" t="s">
        <v>3898</v>
      </c>
    </row>
    <row r="27" spans="1:58" x14ac:dyDescent="0.35">
      <c r="A27" t="s">
        <v>3899</v>
      </c>
      <c r="B27">
        <v>10000</v>
      </c>
      <c r="C27">
        <v>20000</v>
      </c>
      <c r="D27" s="3">
        <v>45804</v>
      </c>
      <c r="E27" t="s">
        <v>59</v>
      </c>
      <c r="F27" t="s">
        <v>3739</v>
      </c>
      <c r="G27" t="s">
        <v>3794</v>
      </c>
      <c r="I27">
        <v>2</v>
      </c>
      <c r="J27" t="s">
        <v>940</v>
      </c>
      <c r="K27">
        <v>77</v>
      </c>
      <c r="L27" t="s">
        <v>234</v>
      </c>
      <c r="M27" s="4">
        <v>1250</v>
      </c>
      <c r="P27" s="3">
        <v>45799</v>
      </c>
      <c r="R27">
        <v>88</v>
      </c>
      <c r="S27" s="4">
        <v>110000</v>
      </c>
      <c r="T27" t="s">
        <v>64</v>
      </c>
      <c r="U27" t="s">
        <v>3900</v>
      </c>
      <c r="V27">
        <v>0</v>
      </c>
      <c r="W27" s="4">
        <v>100000</v>
      </c>
      <c r="X27" s="4">
        <v>10000</v>
      </c>
      <c r="Y27">
        <v>0</v>
      </c>
      <c r="Z27">
        <v>0</v>
      </c>
      <c r="AA27">
        <v>0</v>
      </c>
      <c r="AD27">
        <v>0</v>
      </c>
      <c r="AM27" t="s">
        <v>3901</v>
      </c>
      <c r="AN27" t="s">
        <v>97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62</v>
      </c>
      <c r="AZ27" t="s">
        <v>3902</v>
      </c>
      <c r="BA27">
        <v>0</v>
      </c>
      <c r="BC27" t="s">
        <v>97</v>
      </c>
      <c r="BF27" t="s">
        <v>3903</v>
      </c>
    </row>
    <row r="28" spans="1:58" x14ac:dyDescent="0.35">
      <c r="A28" t="s">
        <v>3904</v>
      </c>
      <c r="B28">
        <v>10000</v>
      </c>
      <c r="C28">
        <v>20000</v>
      </c>
      <c r="D28" s="3">
        <v>45804</v>
      </c>
      <c r="E28" t="s">
        <v>59</v>
      </c>
      <c r="F28" t="s">
        <v>3905</v>
      </c>
      <c r="G28" t="s">
        <v>3794</v>
      </c>
      <c r="I28">
        <v>2</v>
      </c>
      <c r="J28" t="s">
        <v>940</v>
      </c>
      <c r="K28">
        <v>77</v>
      </c>
      <c r="L28" t="s">
        <v>234</v>
      </c>
      <c r="M28" s="4">
        <v>2500</v>
      </c>
      <c r="P28" s="3">
        <v>45799</v>
      </c>
      <c r="R28">
        <v>88</v>
      </c>
      <c r="S28" s="4">
        <v>220000</v>
      </c>
      <c r="T28" t="s">
        <v>64</v>
      </c>
      <c r="U28" t="s">
        <v>1053</v>
      </c>
      <c r="V28">
        <v>0</v>
      </c>
      <c r="W28" s="4">
        <v>200000</v>
      </c>
      <c r="X28" s="4">
        <v>20000</v>
      </c>
      <c r="Y28">
        <v>0</v>
      </c>
      <c r="Z28">
        <v>0</v>
      </c>
      <c r="AA28">
        <v>0</v>
      </c>
      <c r="AD28">
        <v>0</v>
      </c>
      <c r="AM28" t="s">
        <v>1054</v>
      </c>
      <c r="AN28" t="s">
        <v>97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62</v>
      </c>
      <c r="AZ28" t="s">
        <v>3906</v>
      </c>
      <c r="BA28">
        <v>0</v>
      </c>
      <c r="BC28" t="s">
        <v>97</v>
      </c>
      <c r="BF28" t="s">
        <v>3907</v>
      </c>
    </row>
    <row r="29" spans="1:58" x14ac:dyDescent="0.35">
      <c r="A29" t="s">
        <v>3792</v>
      </c>
      <c r="B29">
        <v>10000</v>
      </c>
      <c r="C29">
        <v>20000</v>
      </c>
      <c r="D29" s="3">
        <v>45804</v>
      </c>
      <c r="E29" t="s">
        <v>59</v>
      </c>
      <c r="F29" t="s">
        <v>3793</v>
      </c>
      <c r="G29" t="s">
        <v>3794</v>
      </c>
      <c r="I29">
        <v>2</v>
      </c>
      <c r="J29" t="s">
        <v>940</v>
      </c>
      <c r="K29">
        <v>77</v>
      </c>
      <c r="L29" t="s">
        <v>234</v>
      </c>
      <c r="M29" s="4">
        <v>1250</v>
      </c>
      <c r="P29" s="3">
        <v>45799</v>
      </c>
      <c r="R29">
        <v>88</v>
      </c>
      <c r="S29" s="4">
        <v>110000</v>
      </c>
      <c r="T29" t="s">
        <v>64</v>
      </c>
      <c r="U29" t="s">
        <v>1058</v>
      </c>
      <c r="V29">
        <v>0</v>
      </c>
      <c r="W29" s="4">
        <v>100000</v>
      </c>
      <c r="X29" s="4">
        <v>10000</v>
      </c>
      <c r="Y29">
        <v>0</v>
      </c>
      <c r="Z29">
        <v>0</v>
      </c>
      <c r="AA29">
        <v>0</v>
      </c>
      <c r="AD29">
        <v>0</v>
      </c>
      <c r="AM29" t="s">
        <v>1059</v>
      </c>
      <c r="AN29" t="s">
        <v>97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62</v>
      </c>
      <c r="AZ29" t="s">
        <v>6059</v>
      </c>
      <c r="BA29">
        <v>0</v>
      </c>
      <c r="BC29" t="s">
        <v>97</v>
      </c>
      <c r="BF29" t="s">
        <v>3795</v>
      </c>
    </row>
    <row r="30" spans="1:58" x14ac:dyDescent="0.35">
      <c r="A30" t="s">
        <v>3908</v>
      </c>
      <c r="B30">
        <v>10000</v>
      </c>
      <c r="C30">
        <v>10000</v>
      </c>
      <c r="D30" s="3">
        <v>45799</v>
      </c>
      <c r="E30" t="s">
        <v>59</v>
      </c>
      <c r="F30" t="s">
        <v>3909</v>
      </c>
      <c r="G30" t="s">
        <v>334</v>
      </c>
      <c r="I30">
        <v>1</v>
      </c>
      <c r="J30" t="s">
        <v>940</v>
      </c>
      <c r="K30">
        <v>65</v>
      </c>
      <c r="L30" t="s">
        <v>248</v>
      </c>
      <c r="M30" s="4">
        <v>1500</v>
      </c>
      <c r="P30" s="3">
        <v>45799</v>
      </c>
      <c r="R30">
        <v>2</v>
      </c>
      <c r="S30" s="4">
        <v>3000</v>
      </c>
      <c r="T30" t="s">
        <v>64</v>
      </c>
      <c r="U30" t="s">
        <v>3910</v>
      </c>
      <c r="V30">
        <v>0</v>
      </c>
      <c r="W30" s="4">
        <v>3000</v>
      </c>
      <c r="X30">
        <v>0</v>
      </c>
      <c r="Y30">
        <v>0</v>
      </c>
      <c r="Z30">
        <v>0</v>
      </c>
      <c r="AA30">
        <v>0</v>
      </c>
      <c r="AD30">
        <v>0</v>
      </c>
      <c r="AM30" t="s">
        <v>3911</v>
      </c>
      <c r="AN30" t="s">
        <v>337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62</v>
      </c>
      <c r="AZ30" t="s">
        <v>3912</v>
      </c>
      <c r="BA30">
        <v>0</v>
      </c>
      <c r="BC30" t="s">
        <v>337</v>
      </c>
      <c r="BF30" t="s">
        <v>3913</v>
      </c>
    </row>
    <row r="31" spans="1:58" x14ac:dyDescent="0.35">
      <c r="A31" t="s">
        <v>3914</v>
      </c>
      <c r="B31">
        <v>10000</v>
      </c>
      <c r="C31">
        <v>10000</v>
      </c>
      <c r="D31" s="3">
        <v>45799</v>
      </c>
      <c r="E31" t="s">
        <v>59</v>
      </c>
      <c r="F31" t="s">
        <v>3909</v>
      </c>
      <c r="G31" t="s">
        <v>334</v>
      </c>
      <c r="I31">
        <v>1</v>
      </c>
      <c r="J31" t="s">
        <v>940</v>
      </c>
      <c r="K31">
        <v>65</v>
      </c>
      <c r="L31" t="s">
        <v>248</v>
      </c>
      <c r="M31" s="4">
        <v>1500</v>
      </c>
      <c r="P31" s="3">
        <v>45799</v>
      </c>
      <c r="R31">
        <v>2</v>
      </c>
      <c r="S31" s="4">
        <v>3000</v>
      </c>
      <c r="T31" t="s">
        <v>64</v>
      </c>
      <c r="U31" t="s">
        <v>3910</v>
      </c>
      <c r="V31">
        <v>0</v>
      </c>
      <c r="W31" s="4">
        <v>3000</v>
      </c>
      <c r="X31">
        <v>0</v>
      </c>
      <c r="Y31">
        <v>0</v>
      </c>
      <c r="Z31">
        <v>0</v>
      </c>
      <c r="AA31">
        <v>0</v>
      </c>
      <c r="AD31">
        <v>0</v>
      </c>
      <c r="AM31" t="s">
        <v>3911</v>
      </c>
      <c r="AN31" t="s">
        <v>337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62</v>
      </c>
      <c r="AZ31" t="s">
        <v>3915</v>
      </c>
      <c r="BA31">
        <v>0</v>
      </c>
      <c r="BC31" t="s">
        <v>337</v>
      </c>
      <c r="BF31" t="s">
        <v>3916</v>
      </c>
    </row>
    <row r="32" spans="1:58" x14ac:dyDescent="0.35">
      <c r="A32" t="s">
        <v>3796</v>
      </c>
      <c r="B32">
        <v>10000</v>
      </c>
      <c r="C32">
        <v>10000</v>
      </c>
      <c r="D32" s="3">
        <v>45799</v>
      </c>
      <c r="E32" t="s">
        <v>59</v>
      </c>
      <c r="F32" t="s">
        <v>3797</v>
      </c>
      <c r="G32" t="s">
        <v>80</v>
      </c>
      <c r="I32">
        <v>1</v>
      </c>
      <c r="J32" t="s">
        <v>940</v>
      </c>
      <c r="K32">
        <v>94</v>
      </c>
      <c r="L32" t="s">
        <v>73</v>
      </c>
      <c r="M32" s="4">
        <v>3000</v>
      </c>
      <c r="P32" s="3">
        <v>45799</v>
      </c>
      <c r="R32">
        <v>4</v>
      </c>
      <c r="S32" s="4">
        <v>12000</v>
      </c>
      <c r="T32" t="s">
        <v>64</v>
      </c>
      <c r="U32" t="s">
        <v>3798</v>
      </c>
      <c r="V32">
        <v>0</v>
      </c>
      <c r="W32" s="4">
        <v>12000</v>
      </c>
      <c r="X32">
        <v>0</v>
      </c>
      <c r="Y32">
        <v>0</v>
      </c>
      <c r="Z32">
        <v>0</v>
      </c>
      <c r="AA32">
        <v>0</v>
      </c>
      <c r="AD32">
        <v>0</v>
      </c>
      <c r="AM32" t="s">
        <v>3799</v>
      </c>
      <c r="AN32" t="s">
        <v>76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62</v>
      </c>
      <c r="AZ32" t="s">
        <v>6145</v>
      </c>
      <c r="BA32">
        <v>0</v>
      </c>
      <c r="BC32" t="s">
        <v>76</v>
      </c>
      <c r="BF32" t="s">
        <v>3800</v>
      </c>
    </row>
    <row r="33" spans="1:58" x14ac:dyDescent="0.35">
      <c r="A33" t="s">
        <v>3917</v>
      </c>
      <c r="B33">
        <v>10000</v>
      </c>
      <c r="C33">
        <v>10000</v>
      </c>
      <c r="D33" s="3">
        <v>45799</v>
      </c>
      <c r="E33" t="s">
        <v>59</v>
      </c>
      <c r="F33" t="s">
        <v>3704</v>
      </c>
      <c r="G33" t="s">
        <v>124</v>
      </c>
      <c r="I33">
        <v>1</v>
      </c>
      <c r="J33" t="s">
        <v>940</v>
      </c>
      <c r="K33">
        <v>78</v>
      </c>
      <c r="L33" t="s">
        <v>240</v>
      </c>
      <c r="M33" s="4">
        <v>1500</v>
      </c>
      <c r="P33" s="3">
        <v>45799</v>
      </c>
      <c r="R33">
        <v>6</v>
      </c>
      <c r="S33" s="4">
        <v>9000</v>
      </c>
      <c r="T33" t="s">
        <v>64</v>
      </c>
      <c r="U33" t="s">
        <v>166</v>
      </c>
      <c r="V33">
        <v>0</v>
      </c>
      <c r="W33" s="4">
        <v>9000</v>
      </c>
      <c r="X33">
        <v>0</v>
      </c>
      <c r="Y33">
        <v>0</v>
      </c>
      <c r="Z33">
        <v>0</v>
      </c>
      <c r="AA33">
        <v>0</v>
      </c>
      <c r="AD33">
        <v>0</v>
      </c>
      <c r="AM33" t="s">
        <v>167</v>
      </c>
      <c r="AN33" t="s">
        <v>129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62</v>
      </c>
      <c r="AZ33" t="s">
        <v>3918</v>
      </c>
      <c r="BA33">
        <v>0</v>
      </c>
      <c r="BC33" t="s">
        <v>129</v>
      </c>
      <c r="BF33" t="s">
        <v>3919</v>
      </c>
    </row>
    <row r="34" spans="1:58" x14ac:dyDescent="0.35">
      <c r="A34" t="s">
        <v>3920</v>
      </c>
      <c r="B34">
        <v>10000</v>
      </c>
      <c r="C34">
        <v>10000</v>
      </c>
      <c r="D34" s="3">
        <v>45799</v>
      </c>
      <c r="E34" t="s">
        <v>59</v>
      </c>
      <c r="F34" t="s">
        <v>3704</v>
      </c>
      <c r="G34" t="s">
        <v>124</v>
      </c>
      <c r="I34">
        <v>1</v>
      </c>
      <c r="J34" t="s">
        <v>940</v>
      </c>
      <c r="K34">
        <v>78</v>
      </c>
      <c r="L34" t="s">
        <v>240</v>
      </c>
      <c r="M34" s="4">
        <v>1500</v>
      </c>
      <c r="P34" s="3">
        <v>45799</v>
      </c>
      <c r="R34">
        <v>6</v>
      </c>
      <c r="S34" s="4">
        <v>9000</v>
      </c>
      <c r="T34" t="s">
        <v>64</v>
      </c>
      <c r="U34" t="s">
        <v>166</v>
      </c>
      <c r="V34">
        <v>0</v>
      </c>
      <c r="W34" s="4">
        <v>9000</v>
      </c>
      <c r="X34">
        <v>0</v>
      </c>
      <c r="Y34">
        <v>0</v>
      </c>
      <c r="Z34">
        <v>0</v>
      </c>
      <c r="AA34">
        <v>0</v>
      </c>
      <c r="AD34">
        <v>0</v>
      </c>
      <c r="AM34" t="s">
        <v>167</v>
      </c>
      <c r="AN34" t="s">
        <v>129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62</v>
      </c>
      <c r="AZ34" t="s">
        <v>3921</v>
      </c>
      <c r="BA34">
        <v>0</v>
      </c>
      <c r="BC34" t="s">
        <v>129</v>
      </c>
      <c r="BF34" t="s">
        <v>3922</v>
      </c>
    </row>
    <row r="35" spans="1:58" x14ac:dyDescent="0.35">
      <c r="A35" t="s">
        <v>3920</v>
      </c>
      <c r="B35">
        <v>20000</v>
      </c>
      <c r="C35">
        <v>10000</v>
      </c>
      <c r="D35" s="3">
        <v>45799</v>
      </c>
      <c r="E35" t="s">
        <v>59</v>
      </c>
      <c r="F35" t="s">
        <v>3704</v>
      </c>
      <c r="G35" t="s">
        <v>124</v>
      </c>
      <c r="I35">
        <v>1</v>
      </c>
      <c r="J35" t="s">
        <v>940</v>
      </c>
      <c r="K35">
        <v>78</v>
      </c>
      <c r="L35" t="s">
        <v>240</v>
      </c>
      <c r="M35" s="4">
        <v>1000</v>
      </c>
      <c r="P35" s="3">
        <v>45799</v>
      </c>
      <c r="R35">
        <v>6</v>
      </c>
      <c r="S35" s="4">
        <v>6000</v>
      </c>
      <c r="T35" t="s">
        <v>64</v>
      </c>
      <c r="U35" t="s">
        <v>166</v>
      </c>
      <c r="V35">
        <v>0</v>
      </c>
      <c r="W35" s="4">
        <v>6000</v>
      </c>
      <c r="X35">
        <v>0</v>
      </c>
      <c r="Y35">
        <v>0</v>
      </c>
      <c r="Z35">
        <v>0</v>
      </c>
      <c r="AA35">
        <v>0</v>
      </c>
      <c r="AD35">
        <v>0</v>
      </c>
      <c r="AM35" t="s">
        <v>167</v>
      </c>
      <c r="AN35" t="s">
        <v>129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62</v>
      </c>
      <c r="AZ35" t="s">
        <v>3921</v>
      </c>
      <c r="BA35">
        <v>0</v>
      </c>
      <c r="BC35" t="s">
        <v>129</v>
      </c>
      <c r="BF35" t="s">
        <v>3922</v>
      </c>
    </row>
    <row r="36" spans="1:58" x14ac:dyDescent="0.35">
      <c r="A36" t="s">
        <v>3923</v>
      </c>
      <c r="B36">
        <v>10000</v>
      </c>
      <c r="C36">
        <v>10000</v>
      </c>
      <c r="D36" s="3">
        <v>45800</v>
      </c>
      <c r="E36" t="s">
        <v>59</v>
      </c>
      <c r="F36" t="s">
        <v>3924</v>
      </c>
      <c r="G36" t="s">
        <v>3925</v>
      </c>
      <c r="I36">
        <v>1</v>
      </c>
      <c r="J36" t="s">
        <v>940</v>
      </c>
      <c r="K36">
        <v>82</v>
      </c>
      <c r="L36" t="s">
        <v>191</v>
      </c>
      <c r="M36" s="4">
        <v>6667</v>
      </c>
      <c r="P36" s="3">
        <v>45799</v>
      </c>
      <c r="R36">
        <v>3</v>
      </c>
      <c r="S36" s="4">
        <v>20002</v>
      </c>
      <c r="T36" t="s">
        <v>64</v>
      </c>
      <c r="U36">
        <v>200183090001</v>
      </c>
      <c r="V36">
        <v>0</v>
      </c>
      <c r="W36" s="4">
        <v>20000</v>
      </c>
      <c r="X36">
        <v>2</v>
      </c>
      <c r="Y36">
        <v>0</v>
      </c>
      <c r="Z36">
        <v>0</v>
      </c>
      <c r="AA36">
        <v>0</v>
      </c>
      <c r="AD36">
        <v>0</v>
      </c>
      <c r="AM36">
        <v>20018309</v>
      </c>
      <c r="AN36" t="s">
        <v>129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62</v>
      </c>
      <c r="AZ36" t="s">
        <v>3926</v>
      </c>
      <c r="BA36">
        <v>0</v>
      </c>
      <c r="BC36" t="s">
        <v>129</v>
      </c>
      <c r="BF36" t="s">
        <v>3927</v>
      </c>
    </row>
    <row r="37" spans="1:58" x14ac:dyDescent="0.35">
      <c r="A37" t="s">
        <v>3923</v>
      </c>
      <c r="B37">
        <v>20000</v>
      </c>
      <c r="C37">
        <v>10000</v>
      </c>
      <c r="D37" s="3">
        <v>45800</v>
      </c>
      <c r="E37" t="s">
        <v>59</v>
      </c>
      <c r="F37" t="s">
        <v>3924</v>
      </c>
      <c r="G37" t="s">
        <v>3925</v>
      </c>
      <c r="I37">
        <v>1</v>
      </c>
      <c r="J37" t="s">
        <v>940</v>
      </c>
      <c r="K37">
        <v>82</v>
      </c>
      <c r="L37" t="s">
        <v>191</v>
      </c>
      <c r="M37" s="4">
        <v>6667</v>
      </c>
      <c r="P37" s="3">
        <v>45799</v>
      </c>
      <c r="R37">
        <v>3</v>
      </c>
      <c r="S37" s="4">
        <v>20000</v>
      </c>
      <c r="T37" t="s">
        <v>64</v>
      </c>
      <c r="U37">
        <v>200183090001</v>
      </c>
      <c r="V37">
        <v>0</v>
      </c>
      <c r="W37" s="4">
        <v>20000</v>
      </c>
      <c r="X37">
        <v>0</v>
      </c>
      <c r="Y37">
        <v>0</v>
      </c>
      <c r="Z37">
        <v>0</v>
      </c>
      <c r="AA37">
        <v>0</v>
      </c>
      <c r="AD37">
        <v>0</v>
      </c>
      <c r="AM37">
        <v>20018309</v>
      </c>
      <c r="AN37" t="s">
        <v>129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62</v>
      </c>
      <c r="AZ37" t="s">
        <v>3926</v>
      </c>
      <c r="BA37">
        <v>0</v>
      </c>
      <c r="BC37" t="s">
        <v>129</v>
      </c>
      <c r="BF37" t="s">
        <v>3927</v>
      </c>
    </row>
    <row r="38" spans="1:58" x14ac:dyDescent="0.35">
      <c r="A38" t="s">
        <v>3928</v>
      </c>
      <c r="B38">
        <v>10000</v>
      </c>
      <c r="C38">
        <v>10000</v>
      </c>
      <c r="D38" s="3">
        <v>45803</v>
      </c>
      <c r="E38" t="s">
        <v>59</v>
      </c>
      <c r="F38" t="s">
        <v>3929</v>
      </c>
      <c r="G38" t="s">
        <v>3930</v>
      </c>
      <c r="I38">
        <v>1</v>
      </c>
      <c r="J38" t="s">
        <v>940</v>
      </c>
      <c r="K38">
        <v>90</v>
      </c>
      <c r="L38" t="s">
        <v>231</v>
      </c>
      <c r="M38" s="4">
        <v>27000</v>
      </c>
      <c r="P38" s="3">
        <v>45799</v>
      </c>
      <c r="R38">
        <v>2</v>
      </c>
      <c r="S38" s="4">
        <v>54000</v>
      </c>
      <c r="T38" t="s">
        <v>64</v>
      </c>
      <c r="U38" t="s">
        <v>1366</v>
      </c>
      <c r="V38">
        <v>0</v>
      </c>
      <c r="W38" s="4">
        <v>54000</v>
      </c>
      <c r="X38">
        <v>0</v>
      </c>
      <c r="Y38">
        <v>0</v>
      </c>
      <c r="Z38">
        <v>0</v>
      </c>
      <c r="AA38">
        <v>0</v>
      </c>
      <c r="AD38">
        <v>0</v>
      </c>
      <c r="AM38" t="s">
        <v>1367</v>
      </c>
      <c r="AN38" t="s">
        <v>381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62</v>
      </c>
      <c r="AZ38" t="s">
        <v>3931</v>
      </c>
      <c r="BA38">
        <v>0</v>
      </c>
      <c r="BC38" t="s">
        <v>381</v>
      </c>
      <c r="BF38" t="s">
        <v>3932</v>
      </c>
    </row>
    <row r="39" spans="1:58" x14ac:dyDescent="0.35">
      <c r="A39" t="s">
        <v>3803</v>
      </c>
      <c r="B39">
        <v>10000</v>
      </c>
      <c r="C39">
        <v>20000</v>
      </c>
      <c r="D39" s="3">
        <v>45804</v>
      </c>
      <c r="E39" t="s">
        <v>59</v>
      </c>
      <c r="F39" t="s">
        <v>3804</v>
      </c>
      <c r="G39" t="s">
        <v>3794</v>
      </c>
      <c r="I39">
        <v>2</v>
      </c>
      <c r="J39" t="s">
        <v>940</v>
      </c>
      <c r="K39">
        <v>77</v>
      </c>
      <c r="L39" t="s">
        <v>234</v>
      </c>
      <c r="M39" s="4">
        <v>1250</v>
      </c>
      <c r="P39" s="3">
        <v>45799</v>
      </c>
      <c r="R39">
        <v>88</v>
      </c>
      <c r="S39" s="4">
        <v>110000</v>
      </c>
      <c r="T39" t="s">
        <v>64</v>
      </c>
      <c r="U39" t="s">
        <v>652</v>
      </c>
      <c r="V39">
        <v>0</v>
      </c>
      <c r="W39" s="4">
        <v>100000</v>
      </c>
      <c r="X39" s="4">
        <v>10000</v>
      </c>
      <c r="Y39">
        <v>0</v>
      </c>
      <c r="Z39">
        <v>0</v>
      </c>
      <c r="AA39">
        <v>0</v>
      </c>
      <c r="AD39">
        <v>0</v>
      </c>
      <c r="AM39" t="s">
        <v>653</v>
      </c>
      <c r="AN39" t="s">
        <v>97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62</v>
      </c>
      <c r="AZ39" t="s">
        <v>6062</v>
      </c>
      <c r="BA39">
        <v>0</v>
      </c>
      <c r="BC39" t="s">
        <v>97</v>
      </c>
      <c r="BF39" t="s">
        <v>3805</v>
      </c>
    </row>
    <row r="40" spans="1:58" x14ac:dyDescent="0.35">
      <c r="A40" t="s">
        <v>3806</v>
      </c>
      <c r="B40">
        <v>10000</v>
      </c>
      <c r="C40">
        <v>20000</v>
      </c>
      <c r="D40" s="3">
        <v>45804</v>
      </c>
      <c r="E40" t="s">
        <v>59</v>
      </c>
      <c r="F40" t="s">
        <v>1640</v>
      </c>
      <c r="G40" t="s">
        <v>3794</v>
      </c>
      <c r="I40">
        <v>2</v>
      </c>
      <c r="J40" t="s">
        <v>940</v>
      </c>
      <c r="K40">
        <v>77</v>
      </c>
      <c r="L40" t="s">
        <v>234</v>
      </c>
      <c r="M40" s="4">
        <v>1250</v>
      </c>
      <c r="P40" s="3">
        <v>45799</v>
      </c>
      <c r="R40">
        <v>88</v>
      </c>
      <c r="S40" s="4">
        <v>110000</v>
      </c>
      <c r="T40" t="s">
        <v>64</v>
      </c>
      <c r="U40" t="s">
        <v>3807</v>
      </c>
      <c r="V40">
        <v>0</v>
      </c>
      <c r="W40" s="4">
        <v>100000</v>
      </c>
      <c r="X40" s="4">
        <v>10000</v>
      </c>
      <c r="Y40">
        <v>0</v>
      </c>
      <c r="Z40">
        <v>0</v>
      </c>
      <c r="AA40">
        <v>0</v>
      </c>
      <c r="AD40">
        <v>0</v>
      </c>
      <c r="AM40" t="s">
        <v>3808</v>
      </c>
      <c r="AN40" t="s">
        <v>97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62</v>
      </c>
      <c r="AZ40" t="s">
        <v>6063</v>
      </c>
      <c r="BA40">
        <v>0</v>
      </c>
      <c r="BC40" t="s">
        <v>97</v>
      </c>
      <c r="BF40" t="s">
        <v>3809</v>
      </c>
    </row>
    <row r="41" spans="1:58" x14ac:dyDescent="0.35">
      <c r="A41" t="s">
        <v>3810</v>
      </c>
      <c r="B41">
        <v>10000</v>
      </c>
      <c r="C41">
        <v>20000</v>
      </c>
      <c r="D41" s="3">
        <v>45804</v>
      </c>
      <c r="E41" t="s">
        <v>59</v>
      </c>
      <c r="F41" t="s">
        <v>3811</v>
      </c>
      <c r="G41" t="s">
        <v>3794</v>
      </c>
      <c r="I41">
        <v>2</v>
      </c>
      <c r="J41" t="s">
        <v>940</v>
      </c>
      <c r="K41">
        <v>77</v>
      </c>
      <c r="L41" t="s">
        <v>234</v>
      </c>
      <c r="M41" s="4">
        <v>1250</v>
      </c>
      <c r="P41" s="3">
        <v>45799</v>
      </c>
      <c r="R41">
        <v>88</v>
      </c>
      <c r="S41" s="4">
        <v>110000</v>
      </c>
      <c r="T41" t="s">
        <v>64</v>
      </c>
      <c r="U41" t="s">
        <v>2724</v>
      </c>
      <c r="V41">
        <v>0</v>
      </c>
      <c r="W41" s="4">
        <v>100000</v>
      </c>
      <c r="X41" s="4">
        <v>10000</v>
      </c>
      <c r="Y41">
        <v>0</v>
      </c>
      <c r="Z41">
        <v>0</v>
      </c>
      <c r="AA41">
        <v>0</v>
      </c>
      <c r="AD41">
        <v>0</v>
      </c>
      <c r="AM41" t="s">
        <v>2725</v>
      </c>
      <c r="AN41" t="s">
        <v>97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62</v>
      </c>
      <c r="AZ41" t="s">
        <v>6064</v>
      </c>
      <c r="BA41">
        <v>0</v>
      </c>
      <c r="BC41" t="s">
        <v>97</v>
      </c>
      <c r="BF41" t="s">
        <v>3812</v>
      </c>
    </row>
    <row r="42" spans="1:58" x14ac:dyDescent="0.35">
      <c r="A42" t="s">
        <v>3813</v>
      </c>
      <c r="B42">
        <v>10000</v>
      </c>
      <c r="C42">
        <v>20000</v>
      </c>
      <c r="D42" s="3">
        <v>45804</v>
      </c>
      <c r="E42" t="s">
        <v>59</v>
      </c>
      <c r="F42" t="s">
        <v>3814</v>
      </c>
      <c r="G42" t="s">
        <v>3794</v>
      </c>
      <c r="I42">
        <v>2</v>
      </c>
      <c r="J42" t="s">
        <v>940</v>
      </c>
      <c r="K42">
        <v>77</v>
      </c>
      <c r="L42" t="s">
        <v>234</v>
      </c>
      <c r="M42" s="4">
        <v>1250</v>
      </c>
      <c r="P42" s="3">
        <v>45799</v>
      </c>
      <c r="R42">
        <v>88</v>
      </c>
      <c r="S42" s="4">
        <v>110000</v>
      </c>
      <c r="T42" t="s">
        <v>64</v>
      </c>
      <c r="U42" t="s">
        <v>3306</v>
      </c>
      <c r="V42">
        <v>0</v>
      </c>
      <c r="W42" s="4">
        <v>100000</v>
      </c>
      <c r="X42" s="4">
        <v>10000</v>
      </c>
      <c r="Y42">
        <v>0</v>
      </c>
      <c r="Z42">
        <v>0</v>
      </c>
      <c r="AA42">
        <v>0</v>
      </c>
      <c r="AD42">
        <v>0</v>
      </c>
      <c r="AM42" t="s">
        <v>3307</v>
      </c>
      <c r="AN42" t="s">
        <v>97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62</v>
      </c>
      <c r="AZ42" t="s">
        <v>6065</v>
      </c>
      <c r="BA42">
        <v>0</v>
      </c>
      <c r="BC42" t="s">
        <v>97</v>
      </c>
      <c r="BF42" t="s">
        <v>3815</v>
      </c>
    </row>
    <row r="43" spans="1:58" x14ac:dyDescent="0.35">
      <c r="A43" t="s">
        <v>3816</v>
      </c>
      <c r="B43">
        <v>10000</v>
      </c>
      <c r="C43">
        <v>20000</v>
      </c>
      <c r="D43" s="3">
        <v>45804</v>
      </c>
      <c r="E43" t="s">
        <v>59</v>
      </c>
      <c r="F43" t="s">
        <v>2096</v>
      </c>
      <c r="G43" t="s">
        <v>3794</v>
      </c>
      <c r="I43">
        <v>2</v>
      </c>
      <c r="J43" t="s">
        <v>940</v>
      </c>
      <c r="K43">
        <v>77</v>
      </c>
      <c r="L43" t="s">
        <v>234</v>
      </c>
      <c r="M43" s="4">
        <v>2500</v>
      </c>
      <c r="P43" s="3">
        <v>45799</v>
      </c>
      <c r="R43">
        <v>88</v>
      </c>
      <c r="S43" s="4">
        <v>220000</v>
      </c>
      <c r="T43" t="s">
        <v>64</v>
      </c>
      <c r="U43" t="s">
        <v>3043</v>
      </c>
      <c r="V43">
        <v>0</v>
      </c>
      <c r="W43" s="4">
        <v>200000</v>
      </c>
      <c r="X43" s="4">
        <v>20000</v>
      </c>
      <c r="Y43">
        <v>0</v>
      </c>
      <c r="Z43">
        <v>0</v>
      </c>
      <c r="AA43">
        <v>0</v>
      </c>
      <c r="AD43">
        <v>0</v>
      </c>
      <c r="AM43" t="s">
        <v>3044</v>
      </c>
      <c r="AN43" t="s">
        <v>97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62</v>
      </c>
      <c r="AZ43" t="s">
        <v>6066</v>
      </c>
      <c r="BA43">
        <v>0</v>
      </c>
      <c r="BC43" t="s">
        <v>97</v>
      </c>
      <c r="BF43" t="s">
        <v>3817</v>
      </c>
    </row>
    <row r="44" spans="1:58" x14ac:dyDescent="0.35">
      <c r="A44" t="s">
        <v>3818</v>
      </c>
      <c r="B44">
        <v>10000</v>
      </c>
      <c r="C44">
        <v>50000</v>
      </c>
      <c r="D44" s="3">
        <v>45804</v>
      </c>
      <c r="E44" t="s">
        <v>59</v>
      </c>
      <c r="F44" t="s">
        <v>3819</v>
      </c>
      <c r="G44" t="s">
        <v>3794</v>
      </c>
      <c r="I44">
        <v>2</v>
      </c>
      <c r="J44" t="s">
        <v>940</v>
      </c>
      <c r="K44">
        <v>77</v>
      </c>
      <c r="L44" t="s">
        <v>234</v>
      </c>
      <c r="M44" s="4">
        <v>1250</v>
      </c>
      <c r="P44" s="3">
        <v>45799</v>
      </c>
      <c r="R44">
        <v>88</v>
      </c>
      <c r="S44" s="4">
        <v>110000</v>
      </c>
      <c r="T44" t="s">
        <v>64</v>
      </c>
      <c r="U44" t="s">
        <v>2747</v>
      </c>
      <c r="V44">
        <v>0</v>
      </c>
      <c r="W44" s="4">
        <v>100000</v>
      </c>
      <c r="X44" s="4">
        <v>10000</v>
      </c>
      <c r="Y44">
        <v>0</v>
      </c>
      <c r="Z44">
        <v>0</v>
      </c>
      <c r="AA44">
        <v>0</v>
      </c>
      <c r="AD44">
        <v>0</v>
      </c>
      <c r="AM44" t="s">
        <v>2748</v>
      </c>
      <c r="AN44" t="s">
        <v>97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62</v>
      </c>
      <c r="AZ44" t="s">
        <v>6068</v>
      </c>
      <c r="BA44">
        <v>0</v>
      </c>
      <c r="BC44" t="s">
        <v>97</v>
      </c>
      <c r="BF44" t="s">
        <v>3820</v>
      </c>
    </row>
    <row r="45" spans="1:58" x14ac:dyDescent="0.35">
      <c r="A45" t="s">
        <v>3689</v>
      </c>
      <c r="B45">
        <v>10000</v>
      </c>
      <c r="C45">
        <v>20000</v>
      </c>
      <c r="D45" s="3">
        <v>45800</v>
      </c>
      <c r="E45" t="s">
        <v>59</v>
      </c>
      <c r="F45" t="s">
        <v>3690</v>
      </c>
      <c r="G45" t="s">
        <v>3416</v>
      </c>
      <c r="I45">
        <v>2</v>
      </c>
      <c r="J45" t="s">
        <v>940</v>
      </c>
      <c r="K45">
        <v>60</v>
      </c>
      <c r="L45" t="s">
        <v>63</v>
      </c>
      <c r="M45" s="4">
        <v>4400</v>
      </c>
      <c r="P45" s="3">
        <v>45799</v>
      </c>
      <c r="R45">
        <v>1</v>
      </c>
      <c r="S45" s="4">
        <v>4400</v>
      </c>
      <c r="T45" t="s">
        <v>64</v>
      </c>
      <c r="U45" t="s">
        <v>3691</v>
      </c>
      <c r="V45">
        <v>0</v>
      </c>
      <c r="W45" s="4">
        <v>3000</v>
      </c>
      <c r="X45" s="4">
        <v>1400</v>
      </c>
      <c r="Y45">
        <v>0</v>
      </c>
      <c r="Z45">
        <v>0</v>
      </c>
      <c r="AA45">
        <v>0</v>
      </c>
      <c r="AD45">
        <v>0</v>
      </c>
      <c r="AM45" t="s">
        <v>3692</v>
      </c>
      <c r="AN45" t="s">
        <v>3411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62</v>
      </c>
      <c r="AZ45" t="s">
        <v>3693</v>
      </c>
      <c r="BA45">
        <v>0</v>
      </c>
      <c r="BC45" t="s">
        <v>3411</v>
      </c>
      <c r="BF45" t="s">
        <v>3413</v>
      </c>
    </row>
    <row r="46" spans="1:58" x14ac:dyDescent="0.35">
      <c r="A46" t="s">
        <v>3694</v>
      </c>
      <c r="B46">
        <v>10000</v>
      </c>
      <c r="C46">
        <v>20000</v>
      </c>
      <c r="D46" s="3">
        <v>45800</v>
      </c>
      <c r="E46" t="s">
        <v>59</v>
      </c>
      <c r="F46" t="s">
        <v>3695</v>
      </c>
      <c r="G46" t="s">
        <v>3416</v>
      </c>
      <c r="I46">
        <v>2</v>
      </c>
      <c r="J46" t="s">
        <v>940</v>
      </c>
      <c r="K46">
        <v>60</v>
      </c>
      <c r="L46" t="s">
        <v>63</v>
      </c>
      <c r="M46" s="4">
        <v>4400</v>
      </c>
      <c r="P46" s="3">
        <v>45799</v>
      </c>
      <c r="R46">
        <v>1</v>
      </c>
      <c r="S46" s="4">
        <v>4400</v>
      </c>
      <c r="T46" t="s">
        <v>64</v>
      </c>
      <c r="U46" t="s">
        <v>3696</v>
      </c>
      <c r="V46">
        <v>0</v>
      </c>
      <c r="W46" s="4">
        <v>3000</v>
      </c>
      <c r="X46" s="4">
        <v>1400</v>
      </c>
      <c r="Y46">
        <v>0</v>
      </c>
      <c r="Z46">
        <v>0</v>
      </c>
      <c r="AA46">
        <v>0</v>
      </c>
      <c r="AD46">
        <v>0</v>
      </c>
      <c r="AM46" t="s">
        <v>3697</v>
      </c>
      <c r="AN46" t="s">
        <v>3411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62</v>
      </c>
      <c r="AZ46" t="s">
        <v>3698</v>
      </c>
      <c r="BA46">
        <v>0</v>
      </c>
      <c r="BC46" t="s">
        <v>3411</v>
      </c>
      <c r="BF46" t="s">
        <v>3413</v>
      </c>
    </row>
    <row r="47" spans="1:58" x14ac:dyDescent="0.35">
      <c r="A47" t="s">
        <v>3933</v>
      </c>
      <c r="B47">
        <v>10000</v>
      </c>
      <c r="C47">
        <v>10000</v>
      </c>
      <c r="D47" s="3">
        <v>45799</v>
      </c>
      <c r="E47" t="s">
        <v>59</v>
      </c>
      <c r="F47" t="s">
        <v>3934</v>
      </c>
      <c r="G47" t="s">
        <v>3935</v>
      </c>
      <c r="I47">
        <v>1</v>
      </c>
      <c r="J47" t="s">
        <v>940</v>
      </c>
      <c r="K47">
        <v>46</v>
      </c>
      <c r="L47" t="s">
        <v>264</v>
      </c>
      <c r="M47" s="4">
        <v>5000</v>
      </c>
      <c r="P47" s="3">
        <v>45799</v>
      </c>
      <c r="R47">
        <v>1</v>
      </c>
      <c r="S47" s="4">
        <v>5000</v>
      </c>
      <c r="T47" t="s">
        <v>64</v>
      </c>
      <c r="U47" t="s">
        <v>3936</v>
      </c>
      <c r="V47">
        <v>0</v>
      </c>
      <c r="W47" s="4">
        <v>5000</v>
      </c>
      <c r="X47">
        <v>0</v>
      </c>
      <c r="Y47">
        <v>0</v>
      </c>
      <c r="Z47">
        <v>0</v>
      </c>
      <c r="AA47">
        <v>0</v>
      </c>
      <c r="AD47">
        <v>0</v>
      </c>
      <c r="AM47" t="s">
        <v>3937</v>
      </c>
      <c r="AN47" t="s">
        <v>337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62</v>
      </c>
      <c r="AZ47" t="s">
        <v>3938</v>
      </c>
      <c r="BA47">
        <v>0</v>
      </c>
      <c r="BC47" t="s">
        <v>337</v>
      </c>
      <c r="BF47" t="s">
        <v>2853</v>
      </c>
    </row>
    <row r="48" spans="1:58" x14ac:dyDescent="0.35">
      <c r="A48" t="s">
        <v>3939</v>
      </c>
      <c r="B48">
        <v>10000</v>
      </c>
      <c r="C48">
        <v>10000</v>
      </c>
      <c r="D48" s="3">
        <v>45799</v>
      </c>
      <c r="E48" t="s">
        <v>59</v>
      </c>
      <c r="F48" s="5">
        <v>0.47637731481481482</v>
      </c>
      <c r="G48" t="s">
        <v>80</v>
      </c>
      <c r="I48">
        <v>1</v>
      </c>
      <c r="J48" t="s">
        <v>940</v>
      </c>
      <c r="K48">
        <v>94</v>
      </c>
      <c r="L48" t="s">
        <v>73</v>
      </c>
      <c r="M48">
        <v>500</v>
      </c>
      <c r="P48" s="3">
        <v>45799</v>
      </c>
      <c r="R48">
        <v>4</v>
      </c>
      <c r="S48" s="4">
        <v>2000</v>
      </c>
      <c r="T48" t="s">
        <v>64</v>
      </c>
      <c r="U48" t="s">
        <v>325</v>
      </c>
      <c r="V48">
        <v>0</v>
      </c>
      <c r="W48" s="4">
        <v>2000</v>
      </c>
      <c r="X48">
        <v>0</v>
      </c>
      <c r="Y48">
        <v>0</v>
      </c>
      <c r="Z48">
        <v>0</v>
      </c>
      <c r="AA48">
        <v>0</v>
      </c>
      <c r="AD48">
        <v>0</v>
      </c>
      <c r="AM48" t="s">
        <v>326</v>
      </c>
      <c r="AN48" t="s">
        <v>2867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62</v>
      </c>
      <c r="AZ48" t="s">
        <v>3940</v>
      </c>
      <c r="BA48">
        <v>0</v>
      </c>
      <c r="BC48" t="s">
        <v>2867</v>
      </c>
      <c r="BF48" t="s">
        <v>2868</v>
      </c>
    </row>
    <row r="49" spans="1:58" x14ac:dyDescent="0.35">
      <c r="A49" t="s">
        <v>3184</v>
      </c>
      <c r="B49">
        <v>10000</v>
      </c>
      <c r="C49">
        <v>20000</v>
      </c>
      <c r="D49" s="3">
        <v>45799</v>
      </c>
      <c r="E49" t="s">
        <v>59</v>
      </c>
      <c r="F49" t="s">
        <v>3185</v>
      </c>
      <c r="G49" t="s">
        <v>3186</v>
      </c>
      <c r="I49">
        <v>2</v>
      </c>
      <c r="J49" t="s">
        <v>940</v>
      </c>
      <c r="K49">
        <v>100</v>
      </c>
      <c r="L49" t="s">
        <v>242</v>
      </c>
      <c r="M49">
        <v>400</v>
      </c>
      <c r="P49" s="3">
        <v>45799</v>
      </c>
      <c r="R49">
        <v>1</v>
      </c>
      <c r="S49">
        <v>400</v>
      </c>
      <c r="T49" t="s">
        <v>64</v>
      </c>
      <c r="U49">
        <v>107133220001</v>
      </c>
      <c r="V49">
        <v>0</v>
      </c>
      <c r="W49">
        <v>300</v>
      </c>
      <c r="X49">
        <v>100</v>
      </c>
      <c r="Y49">
        <v>0</v>
      </c>
      <c r="Z49">
        <v>0</v>
      </c>
      <c r="AA49">
        <v>0</v>
      </c>
      <c r="AD49">
        <v>0</v>
      </c>
      <c r="AM49">
        <v>10713322</v>
      </c>
      <c r="AN49" t="s">
        <v>1453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62</v>
      </c>
      <c r="AZ49" t="s">
        <v>3187</v>
      </c>
      <c r="BA49">
        <v>0</v>
      </c>
      <c r="BC49" t="s">
        <v>1453</v>
      </c>
      <c r="BF49" t="s">
        <v>3188</v>
      </c>
    </row>
    <row r="50" spans="1:58" x14ac:dyDescent="0.35">
      <c r="A50" t="s">
        <v>3941</v>
      </c>
      <c r="B50">
        <v>10000</v>
      </c>
      <c r="C50">
        <v>10000</v>
      </c>
      <c r="D50" s="3">
        <v>45799</v>
      </c>
      <c r="E50" t="s">
        <v>59</v>
      </c>
      <c r="F50" s="5">
        <v>0.53923611111111114</v>
      </c>
      <c r="G50" t="s">
        <v>3942</v>
      </c>
      <c r="I50">
        <v>1</v>
      </c>
      <c r="J50" t="s">
        <v>940</v>
      </c>
      <c r="K50">
        <v>65</v>
      </c>
      <c r="L50" t="s">
        <v>248</v>
      </c>
      <c r="M50" s="4">
        <v>1000</v>
      </c>
      <c r="P50" s="3">
        <v>45799</v>
      </c>
      <c r="R50">
        <v>30</v>
      </c>
      <c r="S50" s="4">
        <v>30000</v>
      </c>
      <c r="T50" t="s">
        <v>64</v>
      </c>
      <c r="U50" t="s">
        <v>3943</v>
      </c>
      <c r="V50">
        <v>0</v>
      </c>
      <c r="W50" s="4">
        <v>30000</v>
      </c>
      <c r="X50">
        <v>0</v>
      </c>
      <c r="Y50">
        <v>0</v>
      </c>
      <c r="Z50">
        <v>0</v>
      </c>
      <c r="AA50">
        <v>0</v>
      </c>
      <c r="AD50">
        <v>0</v>
      </c>
      <c r="AM50" t="s">
        <v>3944</v>
      </c>
      <c r="AN50" t="s">
        <v>1819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62</v>
      </c>
      <c r="AZ50" t="s">
        <v>3945</v>
      </c>
      <c r="BA50">
        <v>0</v>
      </c>
      <c r="BC50" t="s">
        <v>1819</v>
      </c>
      <c r="BF50" t="s">
        <v>3946</v>
      </c>
    </row>
    <row r="51" spans="1:58" x14ac:dyDescent="0.35">
      <c r="A51" t="s">
        <v>3532</v>
      </c>
      <c r="B51">
        <v>10000</v>
      </c>
      <c r="C51">
        <v>20000</v>
      </c>
      <c r="D51" s="3">
        <v>45799</v>
      </c>
      <c r="E51" t="s">
        <v>59</v>
      </c>
      <c r="F51" t="s">
        <v>3533</v>
      </c>
      <c r="G51" t="s">
        <v>3282</v>
      </c>
      <c r="I51">
        <v>2</v>
      </c>
      <c r="J51" t="s">
        <v>940</v>
      </c>
      <c r="K51">
        <v>71</v>
      </c>
      <c r="L51" t="s">
        <v>86</v>
      </c>
      <c r="M51" s="4">
        <v>4667</v>
      </c>
      <c r="P51" s="3">
        <v>45799</v>
      </c>
      <c r="R51">
        <v>6</v>
      </c>
      <c r="S51" s="4">
        <v>28002</v>
      </c>
      <c r="T51" t="s">
        <v>64</v>
      </c>
      <c r="U51">
        <v>5000538120001</v>
      </c>
      <c r="V51">
        <v>0</v>
      </c>
      <c r="W51" s="4">
        <v>28000</v>
      </c>
      <c r="X51">
        <v>2</v>
      </c>
      <c r="Y51">
        <v>0</v>
      </c>
      <c r="Z51">
        <v>0</v>
      </c>
      <c r="AA51">
        <v>0</v>
      </c>
      <c r="AD51">
        <v>0</v>
      </c>
      <c r="AM51">
        <v>500053812</v>
      </c>
      <c r="AN51" t="s">
        <v>89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62</v>
      </c>
      <c r="AZ51" t="s">
        <v>3534</v>
      </c>
      <c r="BA51">
        <v>0</v>
      </c>
      <c r="BC51" t="s">
        <v>89</v>
      </c>
      <c r="BF51" t="s">
        <v>3535</v>
      </c>
    </row>
    <row r="52" spans="1:58" x14ac:dyDescent="0.35">
      <c r="A52" t="s">
        <v>3746</v>
      </c>
      <c r="B52">
        <v>10000</v>
      </c>
      <c r="C52">
        <v>20000</v>
      </c>
      <c r="D52" s="3">
        <v>45799</v>
      </c>
      <c r="E52" t="s">
        <v>59</v>
      </c>
      <c r="F52" t="s">
        <v>3747</v>
      </c>
      <c r="G52" t="s">
        <v>730</v>
      </c>
      <c r="I52">
        <v>2</v>
      </c>
      <c r="J52" t="s">
        <v>940</v>
      </c>
      <c r="K52" t="s">
        <v>185</v>
      </c>
      <c r="L52" t="s">
        <v>252</v>
      </c>
      <c r="M52" s="4">
        <v>2000</v>
      </c>
      <c r="P52" s="3">
        <v>45799</v>
      </c>
      <c r="R52">
        <v>1</v>
      </c>
      <c r="S52" s="4">
        <v>2000</v>
      </c>
      <c r="T52" t="s">
        <v>64</v>
      </c>
      <c r="U52" t="s">
        <v>3748</v>
      </c>
      <c r="V52">
        <v>0</v>
      </c>
      <c r="W52" s="4">
        <v>2000</v>
      </c>
      <c r="X52">
        <v>0</v>
      </c>
      <c r="Y52">
        <v>0</v>
      </c>
      <c r="Z52">
        <v>0</v>
      </c>
      <c r="AA52">
        <v>0</v>
      </c>
      <c r="AD52">
        <v>0</v>
      </c>
      <c r="AM52" t="s">
        <v>3749</v>
      </c>
      <c r="AN52" t="s">
        <v>733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62</v>
      </c>
      <c r="AZ52" t="s">
        <v>3750</v>
      </c>
      <c r="BA52">
        <v>0</v>
      </c>
      <c r="BC52" t="s">
        <v>733</v>
      </c>
      <c r="BF52" t="s">
        <v>3751</v>
      </c>
    </row>
    <row r="53" spans="1:58" x14ac:dyDescent="0.35">
      <c r="A53" t="s">
        <v>3947</v>
      </c>
      <c r="B53">
        <v>10000</v>
      </c>
      <c r="C53">
        <v>10000</v>
      </c>
      <c r="D53" s="3">
        <v>45799</v>
      </c>
      <c r="E53" t="s">
        <v>59</v>
      </c>
      <c r="F53" s="5">
        <v>0.47637731481481482</v>
      </c>
      <c r="G53" t="s">
        <v>3678</v>
      </c>
      <c r="I53">
        <v>1</v>
      </c>
      <c r="J53" t="s">
        <v>940</v>
      </c>
      <c r="K53">
        <v>65</v>
      </c>
      <c r="L53" t="s">
        <v>248</v>
      </c>
      <c r="M53" s="4">
        <v>4000</v>
      </c>
      <c r="P53" s="3">
        <v>45799</v>
      </c>
      <c r="R53">
        <v>5</v>
      </c>
      <c r="S53" s="4">
        <v>20000</v>
      </c>
      <c r="T53" t="s">
        <v>64</v>
      </c>
      <c r="U53" t="s">
        <v>3679</v>
      </c>
      <c r="V53">
        <v>0</v>
      </c>
      <c r="W53" s="4">
        <v>20000</v>
      </c>
      <c r="X53">
        <v>0</v>
      </c>
      <c r="Y53">
        <v>0</v>
      </c>
      <c r="Z53">
        <v>0</v>
      </c>
      <c r="AA53">
        <v>0</v>
      </c>
      <c r="AD53">
        <v>0</v>
      </c>
      <c r="AM53" t="s">
        <v>3680</v>
      </c>
      <c r="AN53" t="s">
        <v>409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62</v>
      </c>
      <c r="AZ53" t="s">
        <v>3948</v>
      </c>
      <c r="BA53">
        <v>0</v>
      </c>
      <c r="BC53" t="s">
        <v>409</v>
      </c>
      <c r="BF53" t="s">
        <v>3949</v>
      </c>
    </row>
    <row r="54" spans="1:58" x14ac:dyDescent="0.35">
      <c r="A54" t="s">
        <v>3760</v>
      </c>
      <c r="B54">
        <v>10000</v>
      </c>
      <c r="C54">
        <v>20000</v>
      </c>
      <c r="D54" s="3">
        <v>45799</v>
      </c>
      <c r="E54" t="s">
        <v>59</v>
      </c>
      <c r="F54" t="s">
        <v>3761</v>
      </c>
      <c r="G54" t="s">
        <v>124</v>
      </c>
      <c r="I54">
        <v>2</v>
      </c>
      <c r="J54" t="s">
        <v>940</v>
      </c>
      <c r="K54">
        <v>92</v>
      </c>
      <c r="L54" t="s">
        <v>242</v>
      </c>
      <c r="M54">
        <v>50</v>
      </c>
      <c r="P54" s="3">
        <v>45799</v>
      </c>
      <c r="R54">
        <v>1</v>
      </c>
      <c r="S54">
        <v>50</v>
      </c>
      <c r="T54" t="s">
        <v>64</v>
      </c>
      <c r="U54" t="s">
        <v>3762</v>
      </c>
      <c r="V54">
        <v>0</v>
      </c>
      <c r="W54">
        <v>20</v>
      </c>
      <c r="X54">
        <v>30</v>
      </c>
      <c r="Y54">
        <v>0</v>
      </c>
      <c r="Z54">
        <v>0</v>
      </c>
      <c r="AA54">
        <v>0</v>
      </c>
      <c r="AD54">
        <v>0</v>
      </c>
      <c r="AM54" t="s">
        <v>3763</v>
      </c>
      <c r="AN54" t="s">
        <v>3735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62</v>
      </c>
      <c r="AZ54" t="s">
        <v>3764</v>
      </c>
      <c r="BA54">
        <v>0</v>
      </c>
      <c r="BC54" t="s">
        <v>3735</v>
      </c>
      <c r="BF54" t="s">
        <v>3765</v>
      </c>
    </row>
    <row r="55" spans="1:58" x14ac:dyDescent="0.35">
      <c r="A55" t="s">
        <v>3950</v>
      </c>
      <c r="B55">
        <v>10000</v>
      </c>
      <c r="C55">
        <v>10000</v>
      </c>
      <c r="D55" s="3">
        <v>45803</v>
      </c>
      <c r="E55" t="s">
        <v>59</v>
      </c>
      <c r="F55" t="s">
        <v>3951</v>
      </c>
      <c r="G55" t="s">
        <v>3952</v>
      </c>
      <c r="I55">
        <v>1</v>
      </c>
      <c r="J55" t="s">
        <v>940</v>
      </c>
      <c r="K55">
        <v>112</v>
      </c>
      <c r="L55" t="s">
        <v>254</v>
      </c>
      <c r="M55" s="4">
        <v>1072</v>
      </c>
      <c r="P55" s="3">
        <v>45799</v>
      </c>
      <c r="R55">
        <v>28</v>
      </c>
      <c r="S55" s="4">
        <v>30016</v>
      </c>
      <c r="T55" t="s">
        <v>64</v>
      </c>
      <c r="U55" t="s">
        <v>3824</v>
      </c>
      <c r="V55">
        <v>0</v>
      </c>
      <c r="W55" s="4">
        <v>30000</v>
      </c>
      <c r="X55">
        <v>16</v>
      </c>
      <c r="Y55">
        <v>0</v>
      </c>
      <c r="Z55">
        <v>0</v>
      </c>
      <c r="AA55">
        <v>0</v>
      </c>
      <c r="AD55">
        <v>0</v>
      </c>
      <c r="AM55" t="s">
        <v>3825</v>
      </c>
      <c r="AN55" t="s">
        <v>67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62</v>
      </c>
      <c r="AZ55" t="s">
        <v>3953</v>
      </c>
      <c r="BA55">
        <v>0</v>
      </c>
      <c r="BC55" t="s">
        <v>67</v>
      </c>
      <c r="BF55" t="s">
        <v>3954</v>
      </c>
    </row>
    <row r="56" spans="1:58" x14ac:dyDescent="0.35">
      <c r="A56" t="s">
        <v>3821</v>
      </c>
      <c r="B56">
        <v>10000</v>
      </c>
      <c r="C56">
        <v>10000</v>
      </c>
      <c r="D56" s="3">
        <v>45803</v>
      </c>
      <c r="E56" t="s">
        <v>59</v>
      </c>
      <c r="F56" t="s">
        <v>3822</v>
      </c>
      <c r="G56" t="s">
        <v>3823</v>
      </c>
      <c r="I56">
        <v>1</v>
      </c>
      <c r="J56" t="s">
        <v>940</v>
      </c>
      <c r="K56">
        <v>112</v>
      </c>
      <c r="L56" t="s">
        <v>254</v>
      </c>
      <c r="M56" s="4">
        <v>1072</v>
      </c>
      <c r="P56" s="3">
        <v>45799</v>
      </c>
      <c r="R56">
        <v>28</v>
      </c>
      <c r="S56" s="4">
        <v>30016</v>
      </c>
      <c r="T56" t="s">
        <v>64</v>
      </c>
      <c r="U56" t="s">
        <v>3824</v>
      </c>
      <c r="V56">
        <v>0</v>
      </c>
      <c r="W56" s="4">
        <v>34000</v>
      </c>
      <c r="X56" s="4">
        <v>-3984</v>
      </c>
      <c r="Y56">
        <v>0</v>
      </c>
      <c r="Z56">
        <v>0</v>
      </c>
      <c r="AA56">
        <v>0</v>
      </c>
      <c r="AD56">
        <v>0</v>
      </c>
      <c r="AM56" t="s">
        <v>3825</v>
      </c>
      <c r="AN56" t="s">
        <v>67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62</v>
      </c>
      <c r="AZ56" t="s">
        <v>6146</v>
      </c>
      <c r="BA56">
        <v>0</v>
      </c>
      <c r="BC56" t="s">
        <v>67</v>
      </c>
      <c r="BF56" t="s">
        <v>3826</v>
      </c>
    </row>
    <row r="57" spans="1:58" x14ac:dyDescent="0.35">
      <c r="A57" t="s">
        <v>3955</v>
      </c>
      <c r="B57">
        <v>10000</v>
      </c>
      <c r="C57">
        <v>10000</v>
      </c>
      <c r="D57" s="3">
        <v>45799</v>
      </c>
      <c r="E57" t="s">
        <v>59</v>
      </c>
      <c r="F57" t="s">
        <v>3584</v>
      </c>
      <c r="G57" t="s">
        <v>819</v>
      </c>
      <c r="I57">
        <v>1</v>
      </c>
      <c r="J57" t="s">
        <v>940</v>
      </c>
      <c r="K57">
        <v>12</v>
      </c>
      <c r="L57" t="s">
        <v>250</v>
      </c>
      <c r="M57" s="4">
        <v>3000</v>
      </c>
      <c r="P57" s="3">
        <v>45799</v>
      </c>
      <c r="R57">
        <v>1</v>
      </c>
      <c r="S57" s="4">
        <v>3000</v>
      </c>
      <c r="T57" t="s">
        <v>64</v>
      </c>
      <c r="U57">
        <v>200213360001</v>
      </c>
      <c r="V57">
        <v>0</v>
      </c>
      <c r="W57" s="4">
        <v>3000</v>
      </c>
      <c r="X57">
        <v>0</v>
      </c>
      <c r="Y57">
        <v>0</v>
      </c>
      <c r="Z57">
        <v>0</v>
      </c>
      <c r="AA57">
        <v>0</v>
      </c>
      <c r="AD57">
        <v>0</v>
      </c>
      <c r="AM57">
        <v>20021336</v>
      </c>
      <c r="AN57" t="s">
        <v>2887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62</v>
      </c>
      <c r="AZ57" t="s">
        <v>3956</v>
      </c>
      <c r="BA57">
        <v>0</v>
      </c>
      <c r="BC57" t="s">
        <v>2887</v>
      </c>
      <c r="BF57" t="s">
        <v>3957</v>
      </c>
    </row>
    <row r="58" spans="1:58" x14ac:dyDescent="0.35">
      <c r="A58" t="s">
        <v>3958</v>
      </c>
      <c r="B58">
        <v>10000</v>
      </c>
      <c r="C58">
        <v>10000</v>
      </c>
      <c r="D58" s="3">
        <v>45799</v>
      </c>
      <c r="E58" t="s">
        <v>59</v>
      </c>
      <c r="F58" t="s">
        <v>3959</v>
      </c>
      <c r="G58" t="s">
        <v>3960</v>
      </c>
      <c r="I58">
        <v>1</v>
      </c>
      <c r="J58" t="s">
        <v>940</v>
      </c>
      <c r="K58">
        <v>61</v>
      </c>
      <c r="L58" t="s">
        <v>118</v>
      </c>
      <c r="M58" s="4">
        <v>1000</v>
      </c>
      <c r="P58" s="3">
        <v>45799</v>
      </c>
      <c r="R58">
        <v>2</v>
      </c>
      <c r="S58" s="4">
        <v>2000</v>
      </c>
      <c r="T58" t="s">
        <v>64</v>
      </c>
      <c r="U58" t="s">
        <v>3961</v>
      </c>
      <c r="V58">
        <v>0</v>
      </c>
      <c r="W58" s="4">
        <v>2000</v>
      </c>
      <c r="X58">
        <v>0</v>
      </c>
      <c r="Y58">
        <v>0</v>
      </c>
      <c r="Z58">
        <v>0</v>
      </c>
      <c r="AA58">
        <v>0</v>
      </c>
      <c r="AD58">
        <v>0</v>
      </c>
      <c r="AM58" t="s">
        <v>3962</v>
      </c>
      <c r="AN58" t="s">
        <v>3963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62</v>
      </c>
      <c r="AZ58" t="s">
        <v>3964</v>
      </c>
      <c r="BA58">
        <v>0</v>
      </c>
      <c r="BC58" t="s">
        <v>3963</v>
      </c>
      <c r="BF58" t="s">
        <v>3965</v>
      </c>
    </row>
    <row r="59" spans="1:58" x14ac:dyDescent="0.35">
      <c r="A59" t="s">
        <v>3832</v>
      </c>
      <c r="B59">
        <v>10000</v>
      </c>
      <c r="C59">
        <v>10000</v>
      </c>
      <c r="D59" s="3">
        <v>45804</v>
      </c>
      <c r="E59" t="s">
        <v>59</v>
      </c>
      <c r="F59" t="s">
        <v>3833</v>
      </c>
      <c r="G59">
        <v>10656256048</v>
      </c>
      <c r="I59">
        <v>1</v>
      </c>
      <c r="J59" t="s">
        <v>940</v>
      </c>
      <c r="K59" t="s">
        <v>180</v>
      </c>
      <c r="L59" t="s">
        <v>202</v>
      </c>
      <c r="M59">
        <v>167</v>
      </c>
      <c r="P59" s="3">
        <v>45799</v>
      </c>
      <c r="R59">
        <v>36</v>
      </c>
      <c r="S59" s="4">
        <v>6012</v>
      </c>
      <c r="T59" t="s">
        <v>64</v>
      </c>
      <c r="U59" t="s">
        <v>3834</v>
      </c>
      <c r="V59">
        <v>0</v>
      </c>
      <c r="W59" s="4">
        <v>4000</v>
      </c>
      <c r="X59" s="4">
        <v>2012</v>
      </c>
      <c r="Y59">
        <v>0</v>
      </c>
      <c r="Z59">
        <v>0</v>
      </c>
      <c r="AA59">
        <v>0</v>
      </c>
      <c r="AD59">
        <v>0</v>
      </c>
      <c r="AM59" t="s">
        <v>3835</v>
      </c>
      <c r="AN59" t="s">
        <v>504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62</v>
      </c>
      <c r="AZ59" t="s">
        <v>6073</v>
      </c>
      <c r="BA59">
        <v>0</v>
      </c>
      <c r="BC59" t="s">
        <v>504</v>
      </c>
      <c r="BF59" t="s">
        <v>3836</v>
      </c>
    </row>
    <row r="60" spans="1:58" x14ac:dyDescent="0.35">
      <c r="A60" t="s">
        <v>3837</v>
      </c>
      <c r="B60">
        <v>10000</v>
      </c>
      <c r="C60">
        <v>10000</v>
      </c>
      <c r="D60" s="3">
        <v>45806</v>
      </c>
      <c r="E60" t="s">
        <v>59</v>
      </c>
      <c r="F60" t="s">
        <v>3838</v>
      </c>
      <c r="G60" t="s">
        <v>3839</v>
      </c>
      <c r="I60">
        <v>1</v>
      </c>
      <c r="J60" t="s">
        <v>940</v>
      </c>
      <c r="K60">
        <v>88</v>
      </c>
      <c r="L60" t="s">
        <v>252</v>
      </c>
      <c r="M60">
        <v>500</v>
      </c>
      <c r="P60" s="3">
        <v>45799</v>
      </c>
      <c r="R60">
        <v>1</v>
      </c>
      <c r="S60">
        <v>500</v>
      </c>
      <c r="T60" t="s">
        <v>64</v>
      </c>
      <c r="U60">
        <v>107341140001</v>
      </c>
      <c r="V60">
        <v>0</v>
      </c>
      <c r="W60">
        <v>250</v>
      </c>
      <c r="X60">
        <v>250</v>
      </c>
      <c r="Y60">
        <v>0</v>
      </c>
      <c r="Z60">
        <v>0</v>
      </c>
      <c r="AA60">
        <v>0</v>
      </c>
      <c r="AD60">
        <v>0</v>
      </c>
      <c r="AM60">
        <v>10734114</v>
      </c>
      <c r="AN60" t="s">
        <v>331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62</v>
      </c>
      <c r="AZ60" t="s">
        <v>5904</v>
      </c>
      <c r="BA60">
        <v>0</v>
      </c>
      <c r="BC60" t="s">
        <v>331</v>
      </c>
      <c r="BF60" t="s">
        <v>3841</v>
      </c>
    </row>
    <row r="61" spans="1:58" x14ac:dyDescent="0.35">
      <c r="A61" t="s">
        <v>3966</v>
      </c>
      <c r="B61">
        <v>10000</v>
      </c>
      <c r="C61">
        <v>10000</v>
      </c>
      <c r="D61" s="3">
        <v>45800</v>
      </c>
      <c r="E61" t="s">
        <v>59</v>
      </c>
      <c r="F61" t="s">
        <v>3643</v>
      </c>
      <c r="G61" t="s">
        <v>3967</v>
      </c>
      <c r="I61">
        <v>1</v>
      </c>
      <c r="J61" t="s">
        <v>940</v>
      </c>
      <c r="K61">
        <v>62</v>
      </c>
      <c r="L61" t="s">
        <v>244</v>
      </c>
      <c r="M61" s="4">
        <v>2000</v>
      </c>
      <c r="P61" s="3">
        <v>45799</v>
      </c>
      <c r="R61">
        <v>1</v>
      </c>
      <c r="S61" s="4">
        <v>2000</v>
      </c>
      <c r="T61" t="s">
        <v>64</v>
      </c>
      <c r="U61" t="s">
        <v>3968</v>
      </c>
      <c r="V61">
        <v>0</v>
      </c>
      <c r="W61" s="4">
        <v>2000</v>
      </c>
      <c r="X61">
        <v>0</v>
      </c>
      <c r="Y61">
        <v>0</v>
      </c>
      <c r="Z61">
        <v>0</v>
      </c>
      <c r="AA61">
        <v>0</v>
      </c>
      <c r="AD61">
        <v>0</v>
      </c>
      <c r="AM61" t="s">
        <v>3969</v>
      </c>
      <c r="AN61" t="s">
        <v>381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62</v>
      </c>
      <c r="AZ61" t="s">
        <v>3970</v>
      </c>
      <c r="BA61">
        <v>0</v>
      </c>
      <c r="BC61" t="s">
        <v>381</v>
      </c>
      <c r="BF61" t="s">
        <v>3971</v>
      </c>
    </row>
    <row r="62" spans="1:58" x14ac:dyDescent="0.35">
      <c r="A62" t="s">
        <v>3598</v>
      </c>
      <c r="B62">
        <v>10000</v>
      </c>
      <c r="C62">
        <v>20000</v>
      </c>
      <c r="D62" s="3">
        <v>45800</v>
      </c>
      <c r="E62" t="s">
        <v>59</v>
      </c>
      <c r="F62" t="s">
        <v>3599</v>
      </c>
      <c r="G62">
        <v>10656256016</v>
      </c>
      <c r="I62">
        <v>2</v>
      </c>
      <c r="J62" t="s">
        <v>940</v>
      </c>
      <c r="K62">
        <v>77</v>
      </c>
      <c r="L62" t="s">
        <v>234</v>
      </c>
      <c r="M62" s="4">
        <v>1278</v>
      </c>
      <c r="P62" s="3">
        <v>45799</v>
      </c>
      <c r="R62">
        <v>180</v>
      </c>
      <c r="S62" s="4">
        <v>230040</v>
      </c>
      <c r="T62" t="s">
        <v>64</v>
      </c>
      <c r="U62" t="s">
        <v>1613</v>
      </c>
      <c r="V62">
        <v>0</v>
      </c>
      <c r="W62" s="4">
        <v>200000</v>
      </c>
      <c r="X62" s="4">
        <v>30040</v>
      </c>
      <c r="Y62">
        <v>0</v>
      </c>
      <c r="Z62">
        <v>0</v>
      </c>
      <c r="AA62">
        <v>0</v>
      </c>
      <c r="AD62">
        <v>0</v>
      </c>
      <c r="AM62" t="s">
        <v>1614</v>
      </c>
      <c r="AN62" t="s">
        <v>97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62</v>
      </c>
      <c r="AZ62" t="s">
        <v>6147</v>
      </c>
      <c r="BA62">
        <v>0</v>
      </c>
      <c r="BC62" t="s">
        <v>97</v>
      </c>
      <c r="BF62" t="s">
        <v>3600</v>
      </c>
    </row>
    <row r="63" spans="1:58" x14ac:dyDescent="0.35">
      <c r="A63" t="s">
        <v>5649</v>
      </c>
      <c r="B63">
        <v>10000</v>
      </c>
      <c r="C63">
        <v>10000</v>
      </c>
      <c r="D63" s="3">
        <v>45814</v>
      </c>
      <c r="E63" t="s">
        <v>59</v>
      </c>
      <c r="F63" t="s">
        <v>5622</v>
      </c>
      <c r="G63">
        <v>1065256014</v>
      </c>
      <c r="I63">
        <v>1</v>
      </c>
      <c r="J63" t="s">
        <v>940</v>
      </c>
      <c r="K63" t="s">
        <v>180</v>
      </c>
      <c r="L63" t="s">
        <v>202</v>
      </c>
      <c r="M63" s="4">
        <v>1055</v>
      </c>
      <c r="P63" s="3">
        <v>45799</v>
      </c>
      <c r="R63">
        <v>297</v>
      </c>
      <c r="S63" s="4">
        <v>313335</v>
      </c>
      <c r="T63" t="s">
        <v>64</v>
      </c>
      <c r="U63" t="s">
        <v>5623</v>
      </c>
      <c r="V63">
        <v>0</v>
      </c>
      <c r="W63" s="4">
        <v>310000</v>
      </c>
      <c r="X63" s="4">
        <v>3335</v>
      </c>
      <c r="Y63">
        <v>0</v>
      </c>
      <c r="Z63">
        <v>0</v>
      </c>
      <c r="AA63">
        <v>0</v>
      </c>
      <c r="AD63">
        <v>0</v>
      </c>
      <c r="AM63" t="s">
        <v>5624</v>
      </c>
      <c r="AN63" t="s">
        <v>97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62</v>
      </c>
      <c r="AZ63" t="s">
        <v>5650</v>
      </c>
      <c r="BA63">
        <v>0</v>
      </c>
      <c r="BC63" t="s">
        <v>97</v>
      </c>
      <c r="BF63" t="s">
        <v>5651</v>
      </c>
    </row>
    <row r="64" spans="1:58" x14ac:dyDescent="0.35">
      <c r="A64" t="s">
        <v>3972</v>
      </c>
      <c r="B64">
        <v>10000</v>
      </c>
      <c r="C64">
        <v>10000</v>
      </c>
      <c r="D64" s="3">
        <v>45799</v>
      </c>
      <c r="E64" t="s">
        <v>59</v>
      </c>
      <c r="F64" s="5">
        <v>0.43431712962962965</v>
      </c>
      <c r="G64" t="s">
        <v>1978</v>
      </c>
      <c r="I64">
        <v>1</v>
      </c>
      <c r="J64" t="s">
        <v>940</v>
      </c>
      <c r="K64">
        <v>12</v>
      </c>
      <c r="L64" t="s">
        <v>250</v>
      </c>
      <c r="M64" s="4">
        <v>1000</v>
      </c>
      <c r="P64" s="3">
        <v>45799</v>
      </c>
      <c r="R64">
        <v>1</v>
      </c>
      <c r="S64" s="4">
        <v>1000</v>
      </c>
      <c r="T64" t="s">
        <v>64</v>
      </c>
      <c r="U64" t="s">
        <v>3973</v>
      </c>
      <c r="V64">
        <v>0</v>
      </c>
      <c r="W64" s="4">
        <v>1000</v>
      </c>
      <c r="X64">
        <v>0</v>
      </c>
      <c r="Y64">
        <v>0</v>
      </c>
      <c r="Z64">
        <v>0</v>
      </c>
      <c r="AA64">
        <v>0</v>
      </c>
      <c r="AD64">
        <v>0</v>
      </c>
      <c r="AM64" t="s">
        <v>3974</v>
      </c>
      <c r="AN64" t="s">
        <v>337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62</v>
      </c>
      <c r="AZ64" t="s">
        <v>3975</v>
      </c>
      <c r="BA64">
        <v>0</v>
      </c>
      <c r="BC64" t="s">
        <v>337</v>
      </c>
      <c r="BF64" t="s">
        <v>3976</v>
      </c>
    </row>
    <row r="65" spans="1:58" x14ac:dyDescent="0.35">
      <c r="A65" t="s">
        <v>3977</v>
      </c>
      <c r="B65">
        <v>10000</v>
      </c>
      <c r="C65">
        <v>10000</v>
      </c>
      <c r="D65" s="3">
        <v>45800</v>
      </c>
      <c r="E65" t="s">
        <v>59</v>
      </c>
      <c r="F65" t="s">
        <v>3978</v>
      </c>
      <c r="G65" t="s">
        <v>334</v>
      </c>
      <c r="I65">
        <v>1</v>
      </c>
      <c r="J65" t="s">
        <v>940</v>
      </c>
      <c r="K65">
        <v>46</v>
      </c>
      <c r="L65" t="s">
        <v>264</v>
      </c>
      <c r="M65" s="4">
        <v>1000</v>
      </c>
      <c r="P65" s="3">
        <v>45799</v>
      </c>
      <c r="R65">
        <v>1</v>
      </c>
      <c r="S65" s="4">
        <v>1000</v>
      </c>
      <c r="T65" t="s">
        <v>64</v>
      </c>
      <c r="U65" t="s">
        <v>3979</v>
      </c>
      <c r="V65">
        <v>0</v>
      </c>
      <c r="W65" s="4">
        <v>1000</v>
      </c>
      <c r="X65">
        <v>0</v>
      </c>
      <c r="Y65">
        <v>0</v>
      </c>
      <c r="Z65">
        <v>0</v>
      </c>
      <c r="AA65">
        <v>0</v>
      </c>
      <c r="AD65">
        <v>0</v>
      </c>
      <c r="AM65" t="s">
        <v>3980</v>
      </c>
      <c r="AN65" t="s">
        <v>337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62</v>
      </c>
      <c r="AZ65" t="s">
        <v>3981</v>
      </c>
      <c r="BA65">
        <v>0</v>
      </c>
      <c r="BC65" t="s">
        <v>337</v>
      </c>
      <c r="BF65" t="s">
        <v>3976</v>
      </c>
    </row>
    <row r="66" spans="1:58" x14ac:dyDescent="0.35">
      <c r="A66" t="s">
        <v>3982</v>
      </c>
      <c r="B66">
        <v>10000</v>
      </c>
      <c r="C66">
        <v>10000</v>
      </c>
      <c r="D66" s="3">
        <v>45799</v>
      </c>
      <c r="E66" t="s">
        <v>59</v>
      </c>
      <c r="F66" t="s">
        <v>3797</v>
      </c>
      <c r="G66" t="s">
        <v>1978</v>
      </c>
      <c r="I66">
        <v>1</v>
      </c>
      <c r="J66" t="s">
        <v>940</v>
      </c>
      <c r="K66">
        <v>12</v>
      </c>
      <c r="L66" t="s">
        <v>250</v>
      </c>
      <c r="M66" s="4">
        <v>6000</v>
      </c>
      <c r="P66" s="3">
        <v>45799</v>
      </c>
      <c r="R66">
        <v>1</v>
      </c>
      <c r="S66" s="4">
        <v>6000</v>
      </c>
      <c r="T66" t="s">
        <v>64</v>
      </c>
      <c r="U66" t="s">
        <v>3983</v>
      </c>
      <c r="V66">
        <v>0</v>
      </c>
      <c r="W66" s="4">
        <v>6000</v>
      </c>
      <c r="X66">
        <v>0</v>
      </c>
      <c r="Y66">
        <v>0</v>
      </c>
      <c r="Z66">
        <v>0</v>
      </c>
      <c r="AA66">
        <v>0</v>
      </c>
      <c r="AD66">
        <v>0</v>
      </c>
      <c r="AM66" t="s">
        <v>3984</v>
      </c>
      <c r="AN66" t="s">
        <v>337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62</v>
      </c>
      <c r="AZ66" t="s">
        <v>3985</v>
      </c>
      <c r="BA66">
        <v>0</v>
      </c>
      <c r="BC66" t="s">
        <v>337</v>
      </c>
      <c r="BF66" t="s">
        <v>3986</v>
      </c>
    </row>
    <row r="67" spans="1:58" x14ac:dyDescent="0.35">
      <c r="A67" t="s">
        <v>3842</v>
      </c>
      <c r="B67">
        <v>10000</v>
      </c>
      <c r="C67">
        <v>10000</v>
      </c>
      <c r="D67" s="3">
        <v>45805</v>
      </c>
      <c r="E67" t="s">
        <v>59</v>
      </c>
      <c r="F67" t="s">
        <v>3843</v>
      </c>
      <c r="G67">
        <v>17190809007</v>
      </c>
      <c r="I67">
        <v>1</v>
      </c>
      <c r="J67" t="s">
        <v>940</v>
      </c>
      <c r="K67" t="s">
        <v>2317</v>
      </c>
      <c r="L67" t="s">
        <v>274</v>
      </c>
      <c r="M67" s="4">
        <v>50000</v>
      </c>
      <c r="P67" s="3">
        <v>45799</v>
      </c>
      <c r="R67">
        <v>2</v>
      </c>
      <c r="S67" s="4">
        <v>100000</v>
      </c>
      <c r="T67" t="s">
        <v>64</v>
      </c>
      <c r="U67" t="s">
        <v>1971</v>
      </c>
      <c r="V67">
        <v>0</v>
      </c>
      <c r="W67" s="4">
        <v>100000</v>
      </c>
      <c r="X67">
        <v>0</v>
      </c>
      <c r="Y67">
        <v>0</v>
      </c>
      <c r="Z67">
        <v>0</v>
      </c>
      <c r="AA67">
        <v>0</v>
      </c>
      <c r="AD67">
        <v>0</v>
      </c>
      <c r="AM67" t="s">
        <v>1972</v>
      </c>
      <c r="AN67" t="s">
        <v>441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62</v>
      </c>
      <c r="AZ67" t="s">
        <v>6148</v>
      </c>
      <c r="BA67">
        <v>0</v>
      </c>
      <c r="BC67" t="s">
        <v>441</v>
      </c>
      <c r="BF67" t="s">
        <v>3844</v>
      </c>
    </row>
    <row r="68" spans="1:58" x14ac:dyDescent="0.35">
      <c r="A68" t="s">
        <v>3987</v>
      </c>
      <c r="B68">
        <v>10000</v>
      </c>
      <c r="C68">
        <v>10000</v>
      </c>
      <c r="D68" s="3">
        <v>45803</v>
      </c>
      <c r="E68" t="s">
        <v>59</v>
      </c>
      <c r="F68" t="s">
        <v>3988</v>
      </c>
      <c r="G68" t="s">
        <v>3989</v>
      </c>
      <c r="I68">
        <v>1</v>
      </c>
      <c r="J68" t="s">
        <v>940</v>
      </c>
      <c r="K68">
        <v>87</v>
      </c>
      <c r="L68" t="s">
        <v>193</v>
      </c>
      <c r="M68" s="4">
        <v>20250</v>
      </c>
      <c r="P68" s="3">
        <v>45799</v>
      </c>
      <c r="R68">
        <v>2</v>
      </c>
      <c r="S68" s="4">
        <v>40500</v>
      </c>
      <c r="T68" t="s">
        <v>64</v>
      </c>
      <c r="U68" t="s">
        <v>853</v>
      </c>
      <c r="V68">
        <v>0</v>
      </c>
      <c r="W68" s="4">
        <v>40500</v>
      </c>
      <c r="X68">
        <v>0</v>
      </c>
      <c r="Y68">
        <v>0</v>
      </c>
      <c r="Z68">
        <v>0</v>
      </c>
      <c r="AA68">
        <v>0</v>
      </c>
      <c r="AD68">
        <v>0</v>
      </c>
      <c r="AM68" t="s">
        <v>854</v>
      </c>
      <c r="AN68" t="s">
        <v>441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Y68" t="s">
        <v>62</v>
      </c>
      <c r="AZ68" t="s">
        <v>3990</v>
      </c>
      <c r="BA68">
        <v>0</v>
      </c>
      <c r="BC68" t="s">
        <v>441</v>
      </c>
      <c r="BF68" t="s">
        <v>3991</v>
      </c>
    </row>
    <row r="69" spans="1:58" x14ac:dyDescent="0.35">
      <c r="A69" t="s">
        <v>3845</v>
      </c>
      <c r="B69">
        <v>10000</v>
      </c>
      <c r="C69">
        <v>10000</v>
      </c>
      <c r="D69" s="3">
        <v>45800</v>
      </c>
      <c r="E69" t="s">
        <v>59</v>
      </c>
      <c r="F69" t="s">
        <v>3846</v>
      </c>
      <c r="G69" t="s">
        <v>3847</v>
      </c>
      <c r="I69">
        <v>1</v>
      </c>
      <c r="J69" t="s">
        <v>940</v>
      </c>
      <c r="K69">
        <v>22</v>
      </c>
      <c r="L69" t="s">
        <v>256</v>
      </c>
      <c r="M69" s="4">
        <v>15000</v>
      </c>
      <c r="P69" s="3">
        <v>45799</v>
      </c>
      <c r="R69">
        <v>1</v>
      </c>
      <c r="S69" s="4">
        <v>15000</v>
      </c>
      <c r="T69" t="s">
        <v>64</v>
      </c>
      <c r="U69" t="s">
        <v>3706</v>
      </c>
      <c r="V69">
        <v>0</v>
      </c>
      <c r="W69" s="4">
        <v>15000</v>
      </c>
      <c r="X69">
        <v>0</v>
      </c>
      <c r="Y69">
        <v>0</v>
      </c>
      <c r="Z69">
        <v>0</v>
      </c>
      <c r="AA69">
        <v>0</v>
      </c>
      <c r="AD69">
        <v>0</v>
      </c>
      <c r="AM69" t="s">
        <v>3707</v>
      </c>
      <c r="AN69" t="s">
        <v>337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Y69" t="s">
        <v>62</v>
      </c>
      <c r="AZ69" t="s">
        <v>6149</v>
      </c>
      <c r="BA69">
        <v>0</v>
      </c>
      <c r="BC69" t="s">
        <v>337</v>
      </c>
      <c r="BF69" t="s">
        <v>3848</v>
      </c>
    </row>
    <row r="70" spans="1:58" x14ac:dyDescent="0.35">
      <c r="A70" t="s">
        <v>3992</v>
      </c>
      <c r="B70">
        <v>10000</v>
      </c>
      <c r="C70">
        <v>10000</v>
      </c>
      <c r="D70" s="3">
        <v>45800</v>
      </c>
      <c r="E70" t="s">
        <v>59</v>
      </c>
      <c r="F70" t="s">
        <v>3978</v>
      </c>
      <c r="G70" t="s">
        <v>1720</v>
      </c>
      <c r="I70">
        <v>1</v>
      </c>
      <c r="J70" t="s">
        <v>940</v>
      </c>
      <c r="K70">
        <v>12</v>
      </c>
      <c r="L70" t="s">
        <v>250</v>
      </c>
      <c r="M70" s="4">
        <v>1000</v>
      </c>
      <c r="P70" s="3">
        <v>45799</v>
      </c>
      <c r="R70">
        <v>1</v>
      </c>
      <c r="S70" s="4">
        <v>1000</v>
      </c>
      <c r="T70" t="s">
        <v>64</v>
      </c>
      <c r="U70" t="s">
        <v>3993</v>
      </c>
      <c r="V70">
        <v>0</v>
      </c>
      <c r="W70" s="4">
        <v>1000</v>
      </c>
      <c r="X70">
        <v>0</v>
      </c>
      <c r="Y70">
        <v>0</v>
      </c>
      <c r="Z70">
        <v>0</v>
      </c>
      <c r="AA70">
        <v>0</v>
      </c>
      <c r="AD70">
        <v>0</v>
      </c>
      <c r="AM70" t="s">
        <v>3994</v>
      </c>
      <c r="AN70" t="s">
        <v>3127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Y70" t="s">
        <v>62</v>
      </c>
      <c r="AZ70" t="s">
        <v>3995</v>
      </c>
      <c r="BA70">
        <v>0</v>
      </c>
      <c r="BC70" t="s">
        <v>3127</v>
      </c>
      <c r="BF70" t="s">
        <v>3996</v>
      </c>
    </row>
    <row r="71" spans="1:58" x14ac:dyDescent="0.35">
      <c r="A71" t="s">
        <v>3849</v>
      </c>
      <c r="B71">
        <v>10000</v>
      </c>
      <c r="C71">
        <v>10000</v>
      </c>
      <c r="D71" s="3">
        <v>45806</v>
      </c>
      <c r="E71" t="s">
        <v>59</v>
      </c>
      <c r="F71" t="s">
        <v>3850</v>
      </c>
      <c r="G71" t="s">
        <v>3851</v>
      </c>
      <c r="I71">
        <v>1</v>
      </c>
      <c r="J71" t="s">
        <v>940</v>
      </c>
      <c r="K71">
        <v>70</v>
      </c>
      <c r="L71" t="s">
        <v>269</v>
      </c>
      <c r="M71" s="4">
        <v>60000</v>
      </c>
      <c r="P71" s="3">
        <v>45799</v>
      </c>
      <c r="R71">
        <v>2</v>
      </c>
      <c r="S71" s="4">
        <v>120000</v>
      </c>
      <c r="T71" t="s">
        <v>64</v>
      </c>
      <c r="U71" t="s">
        <v>921</v>
      </c>
      <c r="V71">
        <v>0</v>
      </c>
      <c r="W71" s="4">
        <v>120000</v>
      </c>
      <c r="X71">
        <v>0</v>
      </c>
      <c r="Y71">
        <v>0</v>
      </c>
      <c r="Z71">
        <v>0</v>
      </c>
      <c r="AA71">
        <v>0</v>
      </c>
      <c r="AD71">
        <v>0</v>
      </c>
      <c r="AM71" t="s">
        <v>922</v>
      </c>
      <c r="AN71" t="s">
        <v>381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Y71" t="s">
        <v>62</v>
      </c>
      <c r="AZ71" t="s">
        <v>6150</v>
      </c>
      <c r="BA71">
        <v>0</v>
      </c>
      <c r="BC71" t="s">
        <v>381</v>
      </c>
      <c r="BF71" t="s">
        <v>3852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925A2-AE0D-43F7-8667-BA0085E795D1}">
  <dimension ref="A1:BF69"/>
  <sheetViews>
    <sheetView topLeftCell="A64" workbookViewId="0">
      <selection activeCell="A4" sqref="A4:XFD69"/>
    </sheetView>
  </sheetViews>
  <sheetFormatPr defaultRowHeight="14.5" x14ac:dyDescent="0.35"/>
  <sheetData>
    <row r="1" spans="1:58" x14ac:dyDescent="0.35">
      <c r="A1" t="s">
        <v>5550</v>
      </c>
    </row>
    <row r="2" spans="1:58" x14ac:dyDescent="0.35">
      <c r="A2" t="s">
        <v>6122</v>
      </c>
    </row>
    <row r="3" spans="1:58" x14ac:dyDescent="0.35">
      <c r="D3" s="3"/>
      <c r="M3" s="4"/>
      <c r="P3" s="3"/>
      <c r="S3" s="4"/>
    </row>
    <row r="4" spans="1:58" x14ac:dyDescent="0.35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13</v>
      </c>
      <c r="O4" s="2" t="s">
        <v>14</v>
      </c>
      <c r="P4" s="2" t="s">
        <v>15</v>
      </c>
      <c r="Q4" s="2" t="s">
        <v>16</v>
      </c>
      <c r="R4" s="2" t="s">
        <v>17</v>
      </c>
      <c r="S4" s="2" t="s">
        <v>18</v>
      </c>
      <c r="T4" s="2" t="s">
        <v>19</v>
      </c>
      <c r="U4" s="2" t="s">
        <v>20</v>
      </c>
      <c r="V4" s="2" t="s">
        <v>21</v>
      </c>
      <c r="W4" s="2" t="s">
        <v>22</v>
      </c>
      <c r="X4" s="2" t="s">
        <v>23</v>
      </c>
      <c r="Y4" s="2" t="s">
        <v>24</v>
      </c>
      <c r="Z4" s="2" t="s">
        <v>25</v>
      </c>
      <c r="AA4" s="2" t="s">
        <v>26</v>
      </c>
      <c r="AB4" s="2" t="s">
        <v>27</v>
      </c>
      <c r="AC4" s="2" t="s">
        <v>28</v>
      </c>
      <c r="AD4" s="2" t="s">
        <v>29</v>
      </c>
      <c r="AE4" s="2" t="s">
        <v>30</v>
      </c>
      <c r="AF4" s="2" t="s">
        <v>31</v>
      </c>
      <c r="AG4" s="2" t="s">
        <v>32</v>
      </c>
      <c r="AH4" s="2" t="s">
        <v>33</v>
      </c>
      <c r="AI4" s="2" t="s">
        <v>34</v>
      </c>
      <c r="AJ4" s="2" t="s">
        <v>35</v>
      </c>
      <c r="AK4" s="2" t="s">
        <v>36</v>
      </c>
      <c r="AL4" s="2" t="s">
        <v>37</v>
      </c>
      <c r="AM4" s="2" t="s">
        <v>38</v>
      </c>
      <c r="AN4" s="2" t="s">
        <v>39</v>
      </c>
      <c r="AO4" s="2" t="s">
        <v>40</v>
      </c>
      <c r="AP4" s="2" t="s">
        <v>41</v>
      </c>
      <c r="AQ4" s="2" t="s">
        <v>42</v>
      </c>
      <c r="AR4" s="2" t="s">
        <v>43</v>
      </c>
      <c r="AS4" s="2" t="s">
        <v>44</v>
      </c>
      <c r="AT4" s="2" t="s">
        <v>45</v>
      </c>
      <c r="AU4" s="2" t="s">
        <v>46</v>
      </c>
      <c r="AV4" s="2" t="s">
        <v>47</v>
      </c>
      <c r="AW4" s="2" t="s">
        <v>48</v>
      </c>
      <c r="AX4" s="2" t="s">
        <v>49</v>
      </c>
      <c r="AY4" s="2" t="s">
        <v>50</v>
      </c>
      <c r="AZ4" s="2" t="s">
        <v>51</v>
      </c>
      <c r="BA4" s="2" t="s">
        <v>52</v>
      </c>
      <c r="BB4" s="2" t="s">
        <v>53</v>
      </c>
      <c r="BC4" s="2" t="s">
        <v>54</v>
      </c>
      <c r="BD4" s="2" t="s">
        <v>55</v>
      </c>
      <c r="BE4" s="2" t="s">
        <v>56</v>
      </c>
      <c r="BF4" s="2" t="s">
        <v>57</v>
      </c>
    </row>
    <row r="5" spans="1:58" x14ac:dyDescent="0.35">
      <c r="A5" t="s">
        <v>4001</v>
      </c>
      <c r="B5">
        <v>10000</v>
      </c>
      <c r="C5">
        <v>10000</v>
      </c>
      <c r="D5" s="3">
        <v>45800</v>
      </c>
      <c r="E5" t="s">
        <v>59</v>
      </c>
      <c r="F5" t="s">
        <v>4002</v>
      </c>
      <c r="G5" t="s">
        <v>3782</v>
      </c>
      <c r="H5" t="s">
        <v>3999</v>
      </c>
      <c r="I5">
        <v>1</v>
      </c>
      <c r="J5" t="s">
        <v>62</v>
      </c>
      <c r="K5">
        <v>95</v>
      </c>
      <c r="L5" t="s">
        <v>211</v>
      </c>
      <c r="M5" s="4">
        <v>3750</v>
      </c>
      <c r="P5" s="3">
        <v>45800</v>
      </c>
      <c r="R5">
        <v>8</v>
      </c>
      <c r="S5" s="4">
        <v>30000</v>
      </c>
      <c r="T5" t="s">
        <v>64</v>
      </c>
      <c r="U5" t="s">
        <v>3784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62</v>
      </c>
      <c r="AI5">
        <v>0</v>
      </c>
      <c r="AJ5" t="s">
        <v>62</v>
      </c>
      <c r="AM5" t="s">
        <v>3785</v>
      </c>
      <c r="AN5" t="s">
        <v>1215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62</v>
      </c>
      <c r="BC5" t="s">
        <v>1215</v>
      </c>
      <c r="BF5" t="s">
        <v>4003</v>
      </c>
    </row>
    <row r="6" spans="1:58" x14ac:dyDescent="0.35">
      <c r="A6" t="s">
        <v>4004</v>
      </c>
      <c r="B6">
        <v>10000</v>
      </c>
      <c r="C6">
        <v>10000</v>
      </c>
      <c r="D6" s="3">
        <v>45800</v>
      </c>
      <c r="E6" t="s">
        <v>59</v>
      </c>
      <c r="F6" t="s">
        <v>4002</v>
      </c>
      <c r="G6" t="s">
        <v>3782</v>
      </c>
      <c r="H6" t="s">
        <v>3999</v>
      </c>
      <c r="I6">
        <v>1</v>
      </c>
      <c r="J6" t="s">
        <v>62</v>
      </c>
      <c r="K6">
        <v>95</v>
      </c>
      <c r="L6" t="s">
        <v>211</v>
      </c>
      <c r="M6" s="4">
        <v>4375</v>
      </c>
      <c r="P6" s="3">
        <v>45800</v>
      </c>
      <c r="R6">
        <v>8</v>
      </c>
      <c r="S6" s="4">
        <v>35000</v>
      </c>
      <c r="T6" t="s">
        <v>64</v>
      </c>
      <c r="U6" t="s">
        <v>3784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D6">
        <v>0</v>
      </c>
      <c r="AH6" t="s">
        <v>62</v>
      </c>
      <c r="AI6">
        <v>0</v>
      </c>
      <c r="AJ6" t="s">
        <v>62</v>
      </c>
      <c r="AM6" t="s">
        <v>3785</v>
      </c>
      <c r="AN6" t="s">
        <v>1215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62</v>
      </c>
      <c r="BC6" t="s">
        <v>1215</v>
      </c>
      <c r="BF6" t="s">
        <v>4005</v>
      </c>
    </row>
    <row r="7" spans="1:58" x14ac:dyDescent="0.35">
      <c r="A7" t="s">
        <v>3789</v>
      </c>
      <c r="B7">
        <v>10000</v>
      </c>
      <c r="C7">
        <v>20000</v>
      </c>
      <c r="D7" s="3">
        <v>45803</v>
      </c>
      <c r="E7" t="s">
        <v>59</v>
      </c>
      <c r="F7" t="s">
        <v>3790</v>
      </c>
      <c r="G7" t="s">
        <v>1089</v>
      </c>
      <c r="H7" t="s">
        <v>386</v>
      </c>
      <c r="I7">
        <v>1</v>
      </c>
      <c r="J7" t="s">
        <v>62</v>
      </c>
      <c r="K7">
        <v>65</v>
      </c>
      <c r="L7" t="s">
        <v>248</v>
      </c>
      <c r="M7" s="4">
        <v>22500</v>
      </c>
      <c r="P7" s="3">
        <v>45800</v>
      </c>
      <c r="R7">
        <v>4</v>
      </c>
      <c r="S7" s="4">
        <v>90000</v>
      </c>
      <c r="T7" t="s">
        <v>64</v>
      </c>
      <c r="U7" t="s">
        <v>387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D7">
        <v>0</v>
      </c>
      <c r="AH7" t="s">
        <v>62</v>
      </c>
      <c r="AI7">
        <v>0</v>
      </c>
      <c r="AJ7" t="s">
        <v>62</v>
      </c>
      <c r="AM7" t="s">
        <v>388</v>
      </c>
      <c r="AN7" t="s">
        <v>389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62</v>
      </c>
      <c r="BC7" t="s">
        <v>389</v>
      </c>
      <c r="BF7" t="s">
        <v>3791</v>
      </c>
    </row>
    <row r="8" spans="1:58" x14ac:dyDescent="0.35">
      <c r="A8" t="s">
        <v>4006</v>
      </c>
      <c r="B8">
        <v>10000</v>
      </c>
      <c r="C8">
        <v>10000</v>
      </c>
      <c r="D8" s="3">
        <v>45800</v>
      </c>
      <c r="E8" t="s">
        <v>59</v>
      </c>
      <c r="F8" t="s">
        <v>4007</v>
      </c>
      <c r="G8" t="s">
        <v>4008</v>
      </c>
      <c r="H8" t="s">
        <v>4009</v>
      </c>
      <c r="I8">
        <v>1</v>
      </c>
      <c r="J8" t="s">
        <v>62</v>
      </c>
      <c r="K8">
        <v>94</v>
      </c>
      <c r="L8" t="s">
        <v>73</v>
      </c>
      <c r="M8" s="4">
        <v>5000</v>
      </c>
      <c r="P8" s="3">
        <v>45800</v>
      </c>
      <c r="R8">
        <v>4</v>
      </c>
      <c r="S8" s="4">
        <v>20000</v>
      </c>
      <c r="T8" t="s">
        <v>64</v>
      </c>
      <c r="U8" t="s">
        <v>4010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D8">
        <v>0</v>
      </c>
      <c r="AH8" t="s">
        <v>62</v>
      </c>
      <c r="AI8">
        <v>0</v>
      </c>
      <c r="AJ8" t="s">
        <v>62</v>
      </c>
      <c r="AM8" t="s">
        <v>4011</v>
      </c>
      <c r="AN8" t="s">
        <v>76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62</v>
      </c>
      <c r="BC8" t="s">
        <v>76</v>
      </c>
      <c r="BF8" t="s">
        <v>4012</v>
      </c>
    </row>
    <row r="9" spans="1:58" x14ac:dyDescent="0.35">
      <c r="A9" t="s">
        <v>3997</v>
      </c>
      <c r="B9">
        <v>10000</v>
      </c>
      <c r="C9">
        <v>10000</v>
      </c>
      <c r="D9" s="3">
        <v>45800</v>
      </c>
      <c r="E9" t="s">
        <v>59</v>
      </c>
      <c r="F9" t="s">
        <v>3998</v>
      </c>
      <c r="G9" t="s">
        <v>3782</v>
      </c>
      <c r="I9">
        <v>1</v>
      </c>
      <c r="J9" t="s">
        <v>940</v>
      </c>
      <c r="K9">
        <v>95</v>
      </c>
      <c r="L9" t="s">
        <v>211</v>
      </c>
      <c r="M9" s="4">
        <v>3750</v>
      </c>
      <c r="P9" s="3">
        <v>45800</v>
      </c>
      <c r="R9">
        <v>8</v>
      </c>
      <c r="S9" s="4">
        <v>30000</v>
      </c>
      <c r="T9" t="s">
        <v>64</v>
      </c>
      <c r="U9" t="s">
        <v>3784</v>
      </c>
      <c r="V9">
        <v>0</v>
      </c>
      <c r="W9" s="4">
        <v>30000</v>
      </c>
      <c r="X9">
        <v>0</v>
      </c>
      <c r="Y9">
        <v>0</v>
      </c>
      <c r="Z9">
        <v>0</v>
      </c>
      <c r="AA9">
        <v>0</v>
      </c>
      <c r="AD9">
        <v>0</v>
      </c>
      <c r="AM9" t="s">
        <v>3785</v>
      </c>
      <c r="AN9" t="s">
        <v>1215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62</v>
      </c>
      <c r="AZ9" t="s">
        <v>6123</v>
      </c>
      <c r="BA9">
        <v>0</v>
      </c>
      <c r="BC9" t="s">
        <v>1215</v>
      </c>
      <c r="BF9" t="s">
        <v>4000</v>
      </c>
    </row>
    <row r="10" spans="1:58" x14ac:dyDescent="0.35">
      <c r="A10" t="s">
        <v>3997</v>
      </c>
      <c r="B10">
        <v>20000</v>
      </c>
      <c r="C10">
        <v>10000</v>
      </c>
      <c r="D10" s="3">
        <v>45800</v>
      </c>
      <c r="E10" t="s">
        <v>59</v>
      </c>
      <c r="F10" t="s">
        <v>3998</v>
      </c>
      <c r="G10" t="s">
        <v>3782</v>
      </c>
      <c r="I10">
        <v>1</v>
      </c>
      <c r="J10" t="s">
        <v>940</v>
      </c>
      <c r="K10">
        <v>95</v>
      </c>
      <c r="L10" t="s">
        <v>211</v>
      </c>
      <c r="M10" s="4">
        <v>11250</v>
      </c>
      <c r="P10" s="3">
        <v>45800</v>
      </c>
      <c r="R10">
        <v>8</v>
      </c>
      <c r="S10" s="4">
        <v>90000</v>
      </c>
      <c r="T10" t="s">
        <v>64</v>
      </c>
      <c r="U10" t="s">
        <v>3784</v>
      </c>
      <c r="V10">
        <v>0</v>
      </c>
      <c r="W10" s="4">
        <v>90000</v>
      </c>
      <c r="X10">
        <v>0</v>
      </c>
      <c r="Y10">
        <v>0</v>
      </c>
      <c r="Z10">
        <v>0</v>
      </c>
      <c r="AA10">
        <v>0</v>
      </c>
      <c r="AD10">
        <v>0</v>
      </c>
      <c r="AM10" t="s">
        <v>3785</v>
      </c>
      <c r="AN10" t="s">
        <v>1215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62</v>
      </c>
      <c r="AZ10" t="s">
        <v>6123</v>
      </c>
      <c r="BA10">
        <v>0</v>
      </c>
      <c r="BC10" t="s">
        <v>1215</v>
      </c>
      <c r="BF10" t="s">
        <v>4000</v>
      </c>
    </row>
    <row r="11" spans="1:58" x14ac:dyDescent="0.35">
      <c r="A11" t="s">
        <v>4035</v>
      </c>
      <c r="B11">
        <v>10000</v>
      </c>
      <c r="C11">
        <v>10000</v>
      </c>
      <c r="D11" s="3">
        <v>45803</v>
      </c>
      <c r="E11" t="s">
        <v>59</v>
      </c>
      <c r="F11" t="s">
        <v>4036</v>
      </c>
      <c r="G11" t="s">
        <v>4037</v>
      </c>
      <c r="I11">
        <v>1</v>
      </c>
      <c r="J11" t="s">
        <v>940</v>
      </c>
      <c r="K11">
        <v>82</v>
      </c>
      <c r="L11" t="s">
        <v>191</v>
      </c>
      <c r="M11" s="4">
        <v>18750</v>
      </c>
      <c r="P11" s="3">
        <v>45800</v>
      </c>
      <c r="R11">
        <v>24</v>
      </c>
      <c r="S11" s="4">
        <v>450000</v>
      </c>
      <c r="T11" t="s">
        <v>64</v>
      </c>
      <c r="U11" t="s">
        <v>4038</v>
      </c>
      <c r="V11">
        <v>0</v>
      </c>
      <c r="W11" s="4">
        <v>450000</v>
      </c>
      <c r="X11">
        <v>0</v>
      </c>
      <c r="Y11">
        <v>0</v>
      </c>
      <c r="Z11">
        <v>0</v>
      </c>
      <c r="AA11">
        <v>0</v>
      </c>
      <c r="AD11">
        <v>0</v>
      </c>
      <c r="AM11" t="s">
        <v>4039</v>
      </c>
      <c r="AN11" t="s">
        <v>89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62</v>
      </c>
      <c r="AZ11" t="s">
        <v>4040</v>
      </c>
      <c r="BA11">
        <v>0</v>
      </c>
      <c r="BC11" t="s">
        <v>89</v>
      </c>
      <c r="BF11" t="s">
        <v>4041</v>
      </c>
    </row>
    <row r="12" spans="1:58" x14ac:dyDescent="0.35">
      <c r="A12" t="s">
        <v>3853</v>
      </c>
      <c r="B12">
        <v>10000</v>
      </c>
      <c r="C12">
        <v>20000</v>
      </c>
      <c r="D12" s="3">
        <v>45800</v>
      </c>
      <c r="E12" t="s">
        <v>59</v>
      </c>
      <c r="F12" t="s">
        <v>3854</v>
      </c>
      <c r="G12" t="s">
        <v>2906</v>
      </c>
      <c r="I12">
        <v>1</v>
      </c>
      <c r="J12" t="s">
        <v>940</v>
      </c>
      <c r="K12">
        <v>73</v>
      </c>
      <c r="L12" t="s">
        <v>227</v>
      </c>
      <c r="M12" s="4">
        <v>13500</v>
      </c>
      <c r="P12" s="3">
        <v>45800</v>
      </c>
      <c r="R12">
        <v>12</v>
      </c>
      <c r="S12" s="4">
        <v>162000</v>
      </c>
      <c r="T12" t="s">
        <v>64</v>
      </c>
      <c r="U12">
        <v>80256230001</v>
      </c>
      <c r="V12">
        <v>0</v>
      </c>
      <c r="W12" s="4">
        <v>162000</v>
      </c>
      <c r="X12">
        <v>0</v>
      </c>
      <c r="Y12">
        <v>0</v>
      </c>
      <c r="Z12">
        <v>0</v>
      </c>
      <c r="AA12">
        <v>0</v>
      </c>
      <c r="AD12">
        <v>0</v>
      </c>
      <c r="AM12">
        <v>8025623</v>
      </c>
      <c r="AN12" t="s">
        <v>89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62</v>
      </c>
      <c r="AZ12" t="s">
        <v>3855</v>
      </c>
      <c r="BA12">
        <v>0</v>
      </c>
      <c r="BC12" t="s">
        <v>89</v>
      </c>
      <c r="BF12" t="s">
        <v>3856</v>
      </c>
    </row>
    <row r="13" spans="1:58" x14ac:dyDescent="0.35">
      <c r="A13" t="s">
        <v>4042</v>
      </c>
      <c r="B13">
        <v>10000</v>
      </c>
      <c r="C13">
        <v>20000</v>
      </c>
      <c r="D13" s="3">
        <v>45803</v>
      </c>
      <c r="E13" t="s">
        <v>59</v>
      </c>
      <c r="F13" t="s">
        <v>4043</v>
      </c>
      <c r="G13" t="s">
        <v>4044</v>
      </c>
      <c r="I13">
        <v>1</v>
      </c>
      <c r="J13" t="s">
        <v>940</v>
      </c>
      <c r="K13">
        <v>111</v>
      </c>
      <c r="L13" t="s">
        <v>219</v>
      </c>
      <c r="M13" s="4">
        <v>31875</v>
      </c>
      <c r="P13" s="3">
        <v>45800</v>
      </c>
      <c r="R13">
        <v>8</v>
      </c>
      <c r="S13" s="4">
        <v>255000</v>
      </c>
      <c r="T13" t="s">
        <v>64</v>
      </c>
      <c r="U13" t="s">
        <v>1800</v>
      </c>
      <c r="V13">
        <v>0</v>
      </c>
      <c r="W13" s="4">
        <v>249333</v>
      </c>
      <c r="X13" s="4">
        <v>5667</v>
      </c>
      <c r="Y13">
        <v>0</v>
      </c>
      <c r="Z13">
        <v>0</v>
      </c>
      <c r="AA13">
        <v>0</v>
      </c>
      <c r="AD13">
        <v>0</v>
      </c>
      <c r="AM13" t="s">
        <v>1801</v>
      </c>
      <c r="AN13" t="s">
        <v>1215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62</v>
      </c>
      <c r="AZ13" t="s">
        <v>4045</v>
      </c>
      <c r="BA13">
        <v>0</v>
      </c>
      <c r="BC13" t="s">
        <v>1215</v>
      </c>
      <c r="BF13" t="s">
        <v>4046</v>
      </c>
    </row>
    <row r="14" spans="1:58" x14ac:dyDescent="0.35">
      <c r="A14" t="s">
        <v>4047</v>
      </c>
      <c r="B14">
        <v>10000</v>
      </c>
      <c r="C14">
        <v>10000</v>
      </c>
      <c r="D14" s="3">
        <v>45800</v>
      </c>
      <c r="E14" t="s">
        <v>59</v>
      </c>
      <c r="F14" t="s">
        <v>4048</v>
      </c>
      <c r="G14" t="s">
        <v>4049</v>
      </c>
      <c r="I14">
        <v>1</v>
      </c>
      <c r="J14" t="s">
        <v>940</v>
      </c>
      <c r="K14">
        <v>61</v>
      </c>
      <c r="L14" t="s">
        <v>118</v>
      </c>
      <c r="M14">
        <v>100</v>
      </c>
      <c r="P14" s="3">
        <v>45800</v>
      </c>
      <c r="R14">
        <v>1</v>
      </c>
      <c r="S14">
        <v>100</v>
      </c>
      <c r="T14" t="s">
        <v>64</v>
      </c>
      <c r="U14" t="s">
        <v>4050</v>
      </c>
      <c r="V14">
        <v>0</v>
      </c>
      <c r="W14">
        <v>100</v>
      </c>
      <c r="X14">
        <v>0</v>
      </c>
      <c r="Y14">
        <v>0</v>
      </c>
      <c r="Z14">
        <v>0</v>
      </c>
      <c r="AA14">
        <v>0</v>
      </c>
      <c r="AD14">
        <v>0</v>
      </c>
      <c r="AM14" t="s">
        <v>4051</v>
      </c>
      <c r="AN14" t="s">
        <v>1307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62</v>
      </c>
      <c r="AZ14" t="s">
        <v>4052</v>
      </c>
      <c r="BA14">
        <v>0</v>
      </c>
      <c r="BC14" t="s">
        <v>1307</v>
      </c>
      <c r="BF14" t="s">
        <v>4053</v>
      </c>
    </row>
    <row r="15" spans="1:58" x14ac:dyDescent="0.35">
      <c r="A15" t="s">
        <v>3857</v>
      </c>
      <c r="B15">
        <v>10000</v>
      </c>
      <c r="C15">
        <v>50000</v>
      </c>
      <c r="D15" s="3">
        <v>45800</v>
      </c>
      <c r="E15" t="s">
        <v>59</v>
      </c>
      <c r="F15" t="s">
        <v>3858</v>
      </c>
      <c r="G15" t="s">
        <v>3859</v>
      </c>
      <c r="I15">
        <v>3</v>
      </c>
      <c r="J15" t="s">
        <v>940</v>
      </c>
      <c r="K15">
        <v>85</v>
      </c>
      <c r="L15" t="s">
        <v>283</v>
      </c>
      <c r="M15" s="4">
        <v>8000</v>
      </c>
      <c r="P15" s="3">
        <v>45800</v>
      </c>
      <c r="R15">
        <v>11</v>
      </c>
      <c r="S15" s="4">
        <v>88000</v>
      </c>
      <c r="T15" t="s">
        <v>64</v>
      </c>
      <c r="U15" t="s">
        <v>1597</v>
      </c>
      <c r="V15">
        <v>0</v>
      </c>
      <c r="W15" s="4">
        <v>80000</v>
      </c>
      <c r="X15" s="4">
        <v>8000</v>
      </c>
      <c r="Y15">
        <v>0</v>
      </c>
      <c r="Z15">
        <v>0</v>
      </c>
      <c r="AA15">
        <v>0</v>
      </c>
      <c r="AD15">
        <v>0</v>
      </c>
      <c r="AM15" t="s">
        <v>1598</v>
      </c>
      <c r="AN15" t="s">
        <v>97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62</v>
      </c>
      <c r="AZ15" t="s">
        <v>3860</v>
      </c>
      <c r="BA15">
        <v>0</v>
      </c>
      <c r="BC15" t="s">
        <v>97</v>
      </c>
      <c r="BF15" t="s">
        <v>3861</v>
      </c>
    </row>
    <row r="16" spans="1:58" x14ac:dyDescent="0.35">
      <c r="A16" t="s">
        <v>3862</v>
      </c>
      <c r="B16">
        <v>10000</v>
      </c>
      <c r="C16">
        <v>50000</v>
      </c>
      <c r="D16" s="3">
        <v>45800</v>
      </c>
      <c r="E16" t="s">
        <v>59</v>
      </c>
      <c r="F16" t="s">
        <v>3863</v>
      </c>
      <c r="G16" t="s">
        <v>3864</v>
      </c>
      <c r="I16">
        <v>3</v>
      </c>
      <c r="J16" t="s">
        <v>940</v>
      </c>
      <c r="K16">
        <v>85</v>
      </c>
      <c r="L16" t="s">
        <v>283</v>
      </c>
      <c r="M16" s="4">
        <v>14546</v>
      </c>
      <c r="P16" s="3">
        <v>45800</v>
      </c>
      <c r="R16">
        <v>11</v>
      </c>
      <c r="S16" s="4">
        <v>160006</v>
      </c>
      <c r="T16" t="s">
        <v>64</v>
      </c>
      <c r="U16" t="s">
        <v>1507</v>
      </c>
      <c r="V16">
        <v>0</v>
      </c>
      <c r="W16" s="4">
        <v>160000</v>
      </c>
      <c r="X16">
        <v>6</v>
      </c>
      <c r="Y16">
        <v>0</v>
      </c>
      <c r="Z16">
        <v>0</v>
      </c>
      <c r="AA16">
        <v>0</v>
      </c>
      <c r="AD16">
        <v>0</v>
      </c>
      <c r="AM16" t="s">
        <v>1508</v>
      </c>
      <c r="AN16" t="s">
        <v>97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62</v>
      </c>
      <c r="AZ16" t="s">
        <v>3865</v>
      </c>
      <c r="BA16">
        <v>0</v>
      </c>
      <c r="BC16" t="s">
        <v>97</v>
      </c>
      <c r="BF16" t="s">
        <v>3866</v>
      </c>
    </row>
    <row r="17" spans="1:58" x14ac:dyDescent="0.35">
      <c r="A17" t="s">
        <v>3635</v>
      </c>
      <c r="B17">
        <v>10000</v>
      </c>
      <c r="C17">
        <v>50000</v>
      </c>
      <c r="D17" s="3">
        <v>45803</v>
      </c>
      <c r="E17" t="s">
        <v>59</v>
      </c>
      <c r="F17" t="s">
        <v>3636</v>
      </c>
      <c r="G17" t="s">
        <v>3637</v>
      </c>
      <c r="I17">
        <v>3</v>
      </c>
      <c r="J17" t="s">
        <v>940</v>
      </c>
      <c r="K17">
        <v>85</v>
      </c>
      <c r="L17" t="s">
        <v>283</v>
      </c>
      <c r="M17" s="4">
        <v>18182</v>
      </c>
      <c r="P17" s="3">
        <v>45800</v>
      </c>
      <c r="R17">
        <v>11</v>
      </c>
      <c r="S17" s="4">
        <v>200002</v>
      </c>
      <c r="T17" t="s">
        <v>64</v>
      </c>
      <c r="U17" t="s">
        <v>3638</v>
      </c>
      <c r="V17">
        <v>0</v>
      </c>
      <c r="W17" s="4">
        <v>240000</v>
      </c>
      <c r="X17" s="4">
        <v>-39998</v>
      </c>
      <c r="Y17">
        <v>0</v>
      </c>
      <c r="Z17">
        <v>0</v>
      </c>
      <c r="AA17">
        <v>0</v>
      </c>
      <c r="AD17">
        <v>0</v>
      </c>
      <c r="AM17" t="s">
        <v>3639</v>
      </c>
      <c r="AN17" t="s">
        <v>97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62</v>
      </c>
      <c r="AZ17" t="s">
        <v>3640</v>
      </c>
      <c r="BA17">
        <v>0</v>
      </c>
      <c r="BC17" t="s">
        <v>97</v>
      </c>
      <c r="BF17" t="s">
        <v>3641</v>
      </c>
    </row>
    <row r="18" spans="1:58" x14ac:dyDescent="0.35">
      <c r="A18" t="s">
        <v>3867</v>
      </c>
      <c r="B18">
        <v>10000</v>
      </c>
      <c r="C18">
        <v>30000</v>
      </c>
      <c r="D18" s="3">
        <v>45804</v>
      </c>
      <c r="E18" t="s">
        <v>59</v>
      </c>
      <c r="F18" t="s">
        <v>3868</v>
      </c>
      <c r="G18" t="s">
        <v>3869</v>
      </c>
      <c r="I18">
        <v>2</v>
      </c>
      <c r="J18" t="s">
        <v>940</v>
      </c>
      <c r="K18">
        <v>86</v>
      </c>
      <c r="L18" t="s">
        <v>217</v>
      </c>
      <c r="M18" s="4">
        <v>1364</v>
      </c>
      <c r="P18" s="3">
        <v>45800</v>
      </c>
      <c r="R18">
        <v>33</v>
      </c>
      <c r="S18" s="4">
        <v>45012</v>
      </c>
      <c r="T18" t="s">
        <v>64</v>
      </c>
      <c r="U18" t="s">
        <v>3870</v>
      </c>
      <c r="V18">
        <v>0</v>
      </c>
      <c r="W18" s="4">
        <v>38500</v>
      </c>
      <c r="X18" s="4">
        <v>6512</v>
      </c>
      <c r="Y18">
        <v>0</v>
      </c>
      <c r="Z18">
        <v>0</v>
      </c>
      <c r="AA18">
        <v>0</v>
      </c>
      <c r="AD18">
        <v>0</v>
      </c>
      <c r="AM18" t="s">
        <v>3871</v>
      </c>
      <c r="AN18" t="s">
        <v>2326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62</v>
      </c>
      <c r="AZ18" t="s">
        <v>3872</v>
      </c>
      <c r="BA18">
        <v>0</v>
      </c>
      <c r="BC18" t="s">
        <v>2326</v>
      </c>
      <c r="BF18" t="s">
        <v>3873</v>
      </c>
    </row>
    <row r="19" spans="1:58" x14ac:dyDescent="0.35">
      <c r="A19" t="s">
        <v>3874</v>
      </c>
      <c r="B19">
        <v>10000</v>
      </c>
      <c r="C19">
        <v>30000</v>
      </c>
      <c r="D19" s="3">
        <v>45804</v>
      </c>
      <c r="E19" t="s">
        <v>59</v>
      </c>
      <c r="F19" t="s">
        <v>3875</v>
      </c>
      <c r="G19" t="s">
        <v>3869</v>
      </c>
      <c r="I19">
        <v>2</v>
      </c>
      <c r="J19" t="s">
        <v>940</v>
      </c>
      <c r="K19">
        <v>86</v>
      </c>
      <c r="L19" t="s">
        <v>217</v>
      </c>
      <c r="M19" s="4">
        <v>1364</v>
      </c>
      <c r="P19" s="3">
        <v>45800</v>
      </c>
      <c r="R19">
        <v>33</v>
      </c>
      <c r="S19" s="4">
        <v>45012</v>
      </c>
      <c r="T19" t="s">
        <v>64</v>
      </c>
      <c r="U19" t="s">
        <v>3876</v>
      </c>
      <c r="V19">
        <v>0</v>
      </c>
      <c r="W19" s="4">
        <v>38500</v>
      </c>
      <c r="X19" s="4">
        <v>6512</v>
      </c>
      <c r="Y19">
        <v>0</v>
      </c>
      <c r="Z19">
        <v>0</v>
      </c>
      <c r="AA19">
        <v>0</v>
      </c>
      <c r="AD19">
        <v>0</v>
      </c>
      <c r="AM19" t="s">
        <v>3877</v>
      </c>
      <c r="AN19" t="s">
        <v>2326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62</v>
      </c>
      <c r="AZ19" t="s">
        <v>3878</v>
      </c>
      <c r="BA19">
        <v>0</v>
      </c>
      <c r="BC19" t="s">
        <v>2326</v>
      </c>
      <c r="BF19" t="s">
        <v>3879</v>
      </c>
    </row>
    <row r="20" spans="1:58" x14ac:dyDescent="0.35">
      <c r="A20" t="s">
        <v>3647</v>
      </c>
      <c r="B20">
        <v>10000</v>
      </c>
      <c r="C20">
        <v>50000</v>
      </c>
      <c r="D20" s="3">
        <v>45800</v>
      </c>
      <c r="E20" t="s">
        <v>59</v>
      </c>
      <c r="F20" s="5">
        <v>0.46550925925925923</v>
      </c>
      <c r="G20" t="s">
        <v>3637</v>
      </c>
      <c r="I20">
        <v>3</v>
      </c>
      <c r="J20" t="s">
        <v>940</v>
      </c>
      <c r="K20">
        <v>85</v>
      </c>
      <c r="L20" t="s">
        <v>283</v>
      </c>
      <c r="M20" s="4">
        <v>18182</v>
      </c>
      <c r="P20" s="3">
        <v>45800</v>
      </c>
      <c r="R20">
        <v>11</v>
      </c>
      <c r="S20" s="4">
        <v>200002</v>
      </c>
      <c r="T20" t="s">
        <v>64</v>
      </c>
      <c r="U20" t="s">
        <v>3638</v>
      </c>
      <c r="V20">
        <v>0</v>
      </c>
      <c r="W20" s="4">
        <v>200000</v>
      </c>
      <c r="X20">
        <v>2</v>
      </c>
      <c r="Y20">
        <v>0</v>
      </c>
      <c r="Z20">
        <v>0</v>
      </c>
      <c r="AA20">
        <v>0</v>
      </c>
      <c r="AD20">
        <v>0</v>
      </c>
      <c r="AM20" t="s">
        <v>3639</v>
      </c>
      <c r="AN20" t="s">
        <v>97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62</v>
      </c>
      <c r="AZ20" t="s">
        <v>3648</v>
      </c>
      <c r="BA20">
        <v>0</v>
      </c>
      <c r="BC20" t="s">
        <v>97</v>
      </c>
      <c r="BF20" t="s">
        <v>3649</v>
      </c>
    </row>
    <row r="21" spans="1:58" x14ac:dyDescent="0.35">
      <c r="A21" t="s">
        <v>3650</v>
      </c>
      <c r="B21">
        <v>10000</v>
      </c>
      <c r="C21">
        <v>50000</v>
      </c>
      <c r="D21" s="3">
        <v>45803</v>
      </c>
      <c r="E21" t="s">
        <v>59</v>
      </c>
      <c r="F21" t="s">
        <v>3651</v>
      </c>
      <c r="G21">
        <v>10656256069</v>
      </c>
      <c r="I21">
        <v>3</v>
      </c>
      <c r="J21" t="s">
        <v>940</v>
      </c>
      <c r="K21">
        <v>85</v>
      </c>
      <c r="L21" t="s">
        <v>283</v>
      </c>
      <c r="M21" s="4">
        <v>27273</v>
      </c>
      <c r="P21" s="3">
        <v>45800</v>
      </c>
      <c r="R21">
        <v>11</v>
      </c>
      <c r="S21" s="4">
        <v>300003</v>
      </c>
      <c r="T21" t="s">
        <v>64</v>
      </c>
      <c r="U21" t="s">
        <v>1326</v>
      </c>
      <c r="V21">
        <v>0</v>
      </c>
      <c r="W21" s="4">
        <v>320000</v>
      </c>
      <c r="X21" s="4">
        <v>-19997</v>
      </c>
      <c r="Y21">
        <v>0</v>
      </c>
      <c r="Z21">
        <v>0</v>
      </c>
      <c r="AA21">
        <v>0</v>
      </c>
      <c r="AD21">
        <v>0</v>
      </c>
      <c r="AM21" t="s">
        <v>1327</v>
      </c>
      <c r="AN21" t="s">
        <v>97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62</v>
      </c>
      <c r="AZ21" t="s">
        <v>3652</v>
      </c>
      <c r="BA21">
        <v>0</v>
      </c>
      <c r="BC21" t="s">
        <v>97</v>
      </c>
      <c r="BF21" t="s">
        <v>3653</v>
      </c>
    </row>
    <row r="22" spans="1:58" x14ac:dyDescent="0.35">
      <c r="A22" t="s">
        <v>2449</v>
      </c>
      <c r="B22">
        <v>10000</v>
      </c>
      <c r="C22">
        <v>50000</v>
      </c>
      <c r="D22" s="3">
        <v>45803</v>
      </c>
      <c r="E22" t="s">
        <v>59</v>
      </c>
      <c r="F22" s="5">
        <v>0.47672453703703704</v>
      </c>
      <c r="G22">
        <v>860003335734</v>
      </c>
      <c r="I22">
        <v>2</v>
      </c>
      <c r="J22" t="s">
        <v>940</v>
      </c>
      <c r="K22">
        <v>86</v>
      </c>
      <c r="L22" t="s">
        <v>217</v>
      </c>
      <c r="M22" s="4">
        <v>15000</v>
      </c>
      <c r="P22" s="3">
        <v>45800</v>
      </c>
      <c r="R22">
        <v>1</v>
      </c>
      <c r="S22" s="4">
        <v>15000</v>
      </c>
      <c r="T22" t="s">
        <v>64</v>
      </c>
      <c r="U22">
        <v>150370360001</v>
      </c>
      <c r="V22">
        <v>0</v>
      </c>
      <c r="W22">
        <v>562</v>
      </c>
      <c r="X22" s="4">
        <v>14438</v>
      </c>
      <c r="Y22">
        <v>0</v>
      </c>
      <c r="Z22">
        <v>0</v>
      </c>
      <c r="AA22">
        <v>0</v>
      </c>
      <c r="AD22">
        <v>0</v>
      </c>
      <c r="AM22">
        <v>15037036</v>
      </c>
      <c r="AN22" t="s">
        <v>129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62</v>
      </c>
      <c r="AZ22" t="s">
        <v>6057</v>
      </c>
      <c r="BA22">
        <v>0</v>
      </c>
      <c r="BC22" t="s">
        <v>129</v>
      </c>
      <c r="BF22" t="s">
        <v>2452</v>
      </c>
    </row>
    <row r="23" spans="1:58" x14ac:dyDescent="0.35">
      <c r="A23" t="s">
        <v>3880</v>
      </c>
      <c r="B23">
        <v>10000</v>
      </c>
      <c r="C23">
        <v>50000</v>
      </c>
      <c r="D23" s="3">
        <v>45800</v>
      </c>
      <c r="E23" t="s">
        <v>59</v>
      </c>
      <c r="F23" t="s">
        <v>3881</v>
      </c>
      <c r="G23" t="s">
        <v>3882</v>
      </c>
      <c r="I23">
        <v>3</v>
      </c>
      <c r="J23" t="s">
        <v>940</v>
      </c>
      <c r="K23">
        <v>85</v>
      </c>
      <c r="L23" t="s">
        <v>283</v>
      </c>
      <c r="M23" s="4">
        <v>8000</v>
      </c>
      <c r="P23" s="3">
        <v>45800</v>
      </c>
      <c r="R23">
        <v>11</v>
      </c>
      <c r="S23" s="4">
        <v>88000</v>
      </c>
      <c r="T23" t="s">
        <v>64</v>
      </c>
      <c r="U23" t="s">
        <v>1597</v>
      </c>
      <c r="V23">
        <v>0</v>
      </c>
      <c r="W23" s="4">
        <v>80000</v>
      </c>
      <c r="X23" s="4">
        <v>8000</v>
      </c>
      <c r="Y23">
        <v>0</v>
      </c>
      <c r="Z23">
        <v>0</v>
      </c>
      <c r="AA23">
        <v>0</v>
      </c>
      <c r="AD23">
        <v>0</v>
      </c>
      <c r="AM23" t="s">
        <v>1598</v>
      </c>
      <c r="AN23" t="s">
        <v>97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62</v>
      </c>
      <c r="AZ23" t="s">
        <v>3883</v>
      </c>
      <c r="BA23">
        <v>0</v>
      </c>
      <c r="BC23" t="s">
        <v>97</v>
      </c>
      <c r="BF23" t="s">
        <v>3884</v>
      </c>
    </row>
    <row r="24" spans="1:58" x14ac:dyDescent="0.35">
      <c r="A24" t="s">
        <v>3885</v>
      </c>
      <c r="B24">
        <v>10000</v>
      </c>
      <c r="C24">
        <v>20000</v>
      </c>
      <c r="D24" s="3">
        <v>45800</v>
      </c>
      <c r="E24" t="s">
        <v>59</v>
      </c>
      <c r="F24" t="s">
        <v>4054</v>
      </c>
      <c r="G24" t="s">
        <v>3333</v>
      </c>
      <c r="I24">
        <v>1</v>
      </c>
      <c r="J24" t="s">
        <v>940</v>
      </c>
      <c r="K24">
        <v>29</v>
      </c>
      <c r="L24" t="s">
        <v>258</v>
      </c>
      <c r="M24" s="4">
        <v>9000</v>
      </c>
      <c r="P24" s="3">
        <v>45800</v>
      </c>
      <c r="R24">
        <v>2</v>
      </c>
      <c r="S24" s="4">
        <v>18000</v>
      </c>
      <c r="T24" t="s">
        <v>64</v>
      </c>
      <c r="U24" t="s">
        <v>550</v>
      </c>
      <c r="V24">
        <v>0</v>
      </c>
      <c r="W24" s="4">
        <v>18000</v>
      </c>
      <c r="X24">
        <v>0</v>
      </c>
      <c r="Y24">
        <v>0</v>
      </c>
      <c r="Z24">
        <v>0</v>
      </c>
      <c r="AA24">
        <v>0</v>
      </c>
      <c r="AD24">
        <v>0</v>
      </c>
      <c r="AM24" t="s">
        <v>551</v>
      </c>
      <c r="AN24" t="s">
        <v>381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62</v>
      </c>
      <c r="AZ24" t="s">
        <v>3887</v>
      </c>
      <c r="BA24">
        <v>0</v>
      </c>
      <c r="BC24" t="s">
        <v>381</v>
      </c>
      <c r="BF24" t="s">
        <v>3888</v>
      </c>
    </row>
    <row r="25" spans="1:58" x14ac:dyDescent="0.35">
      <c r="A25" t="s">
        <v>4055</v>
      </c>
      <c r="B25">
        <v>10000</v>
      </c>
      <c r="C25">
        <v>10000</v>
      </c>
      <c r="D25" s="3">
        <v>45800</v>
      </c>
      <c r="E25" t="s">
        <v>59</v>
      </c>
      <c r="F25" t="s">
        <v>3846</v>
      </c>
      <c r="G25" t="s">
        <v>124</v>
      </c>
      <c r="I25">
        <v>1</v>
      </c>
      <c r="J25" t="s">
        <v>940</v>
      </c>
      <c r="K25">
        <v>59</v>
      </c>
      <c r="L25" t="s">
        <v>126</v>
      </c>
      <c r="M25" s="4">
        <v>2000</v>
      </c>
      <c r="P25" s="3">
        <v>45800</v>
      </c>
      <c r="R25">
        <v>6</v>
      </c>
      <c r="S25" s="4">
        <v>12000</v>
      </c>
      <c r="T25" t="s">
        <v>64</v>
      </c>
      <c r="U25" t="s">
        <v>4056</v>
      </c>
      <c r="V25">
        <v>0</v>
      </c>
      <c r="W25" s="4">
        <v>12000</v>
      </c>
      <c r="X25">
        <v>0</v>
      </c>
      <c r="Y25">
        <v>0</v>
      </c>
      <c r="Z25">
        <v>0</v>
      </c>
      <c r="AA25">
        <v>0</v>
      </c>
      <c r="AD25">
        <v>0</v>
      </c>
      <c r="AM25" t="s">
        <v>4057</v>
      </c>
      <c r="AN25" t="s">
        <v>2422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62</v>
      </c>
      <c r="AZ25" t="s">
        <v>4058</v>
      </c>
      <c r="BA25">
        <v>0</v>
      </c>
      <c r="BC25" t="s">
        <v>2422</v>
      </c>
      <c r="BF25" t="s">
        <v>4059</v>
      </c>
    </row>
    <row r="26" spans="1:58" x14ac:dyDescent="0.35">
      <c r="A26" t="s">
        <v>4060</v>
      </c>
      <c r="B26">
        <v>10000</v>
      </c>
      <c r="C26">
        <v>20000</v>
      </c>
      <c r="D26" s="3">
        <v>45800</v>
      </c>
      <c r="E26" t="s">
        <v>59</v>
      </c>
      <c r="F26" t="s">
        <v>4061</v>
      </c>
      <c r="G26" t="s">
        <v>3894</v>
      </c>
      <c r="I26">
        <v>2</v>
      </c>
      <c r="J26" t="s">
        <v>940</v>
      </c>
      <c r="K26">
        <v>71</v>
      </c>
      <c r="L26" t="s">
        <v>86</v>
      </c>
      <c r="M26" s="4">
        <v>10000</v>
      </c>
      <c r="P26" s="3">
        <v>45800</v>
      </c>
      <c r="R26">
        <v>2</v>
      </c>
      <c r="S26" s="4">
        <v>20000</v>
      </c>
      <c r="T26" t="s">
        <v>64</v>
      </c>
      <c r="U26" t="s">
        <v>4062</v>
      </c>
      <c r="V26">
        <v>0</v>
      </c>
      <c r="W26" s="4">
        <v>20000</v>
      </c>
      <c r="X26">
        <v>0</v>
      </c>
      <c r="Y26">
        <v>0</v>
      </c>
      <c r="Z26">
        <v>0</v>
      </c>
      <c r="AA26">
        <v>0</v>
      </c>
      <c r="AD26">
        <v>0</v>
      </c>
      <c r="AM26" t="s">
        <v>4063</v>
      </c>
      <c r="AN26" t="s">
        <v>433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62</v>
      </c>
      <c r="AZ26" t="s">
        <v>4064</v>
      </c>
      <c r="BA26">
        <v>0</v>
      </c>
      <c r="BC26" t="s">
        <v>433</v>
      </c>
      <c r="BF26" t="s">
        <v>4065</v>
      </c>
    </row>
    <row r="27" spans="1:58" x14ac:dyDescent="0.35">
      <c r="A27" t="s">
        <v>3670</v>
      </c>
      <c r="B27">
        <v>10000</v>
      </c>
      <c r="C27">
        <v>20000</v>
      </c>
      <c r="D27" s="3">
        <v>45800</v>
      </c>
      <c r="E27" t="s">
        <v>59</v>
      </c>
      <c r="F27" s="5">
        <v>0.43299768518518517</v>
      </c>
      <c r="G27" t="s">
        <v>3671</v>
      </c>
      <c r="I27">
        <v>2</v>
      </c>
      <c r="J27" t="s">
        <v>940</v>
      </c>
      <c r="K27">
        <v>82</v>
      </c>
      <c r="L27" t="s">
        <v>191</v>
      </c>
      <c r="M27" s="4">
        <v>1000</v>
      </c>
      <c r="P27" s="3">
        <v>45800</v>
      </c>
      <c r="R27">
        <v>4</v>
      </c>
      <c r="S27" s="4">
        <v>4000</v>
      </c>
      <c r="T27" t="s">
        <v>64</v>
      </c>
      <c r="U27" t="s">
        <v>3672</v>
      </c>
      <c r="V27">
        <v>0</v>
      </c>
      <c r="W27" s="4">
        <v>2500</v>
      </c>
      <c r="X27" s="4">
        <v>1500</v>
      </c>
      <c r="Y27">
        <v>0</v>
      </c>
      <c r="Z27">
        <v>0</v>
      </c>
      <c r="AA27">
        <v>0</v>
      </c>
      <c r="AD27">
        <v>0</v>
      </c>
      <c r="AM27" t="s">
        <v>3673</v>
      </c>
      <c r="AN27" t="s">
        <v>3674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62</v>
      </c>
      <c r="AZ27" t="s">
        <v>3675</v>
      </c>
      <c r="BA27">
        <v>0</v>
      </c>
      <c r="BC27" t="s">
        <v>3674</v>
      </c>
      <c r="BF27" t="s">
        <v>3676</v>
      </c>
    </row>
    <row r="28" spans="1:58" x14ac:dyDescent="0.35">
      <c r="A28" t="s">
        <v>4066</v>
      </c>
      <c r="B28">
        <v>10000</v>
      </c>
      <c r="C28">
        <v>10000</v>
      </c>
      <c r="D28" s="3">
        <v>45800</v>
      </c>
      <c r="E28" t="s">
        <v>59</v>
      </c>
      <c r="F28" t="s">
        <v>4067</v>
      </c>
      <c r="G28" t="s">
        <v>124</v>
      </c>
      <c r="I28">
        <v>1</v>
      </c>
      <c r="J28" t="s">
        <v>940</v>
      </c>
      <c r="K28">
        <v>59</v>
      </c>
      <c r="L28" t="s">
        <v>126</v>
      </c>
      <c r="M28">
        <v>500</v>
      </c>
      <c r="P28" s="3">
        <v>45800</v>
      </c>
      <c r="R28">
        <v>6</v>
      </c>
      <c r="S28" s="4">
        <v>3000</v>
      </c>
      <c r="T28" t="s">
        <v>64</v>
      </c>
      <c r="U28" t="s">
        <v>4068</v>
      </c>
      <c r="V28">
        <v>0</v>
      </c>
      <c r="W28" s="4">
        <v>3000</v>
      </c>
      <c r="X28">
        <v>0</v>
      </c>
      <c r="Y28">
        <v>0</v>
      </c>
      <c r="Z28">
        <v>0</v>
      </c>
      <c r="AA28">
        <v>0</v>
      </c>
      <c r="AD28">
        <v>0</v>
      </c>
      <c r="AM28" t="s">
        <v>4069</v>
      </c>
      <c r="AN28" t="s">
        <v>129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62</v>
      </c>
      <c r="AZ28" t="s">
        <v>4070</v>
      </c>
      <c r="BA28">
        <v>0</v>
      </c>
      <c r="BC28" t="s">
        <v>129</v>
      </c>
      <c r="BF28" t="s">
        <v>4071</v>
      </c>
    </row>
    <row r="29" spans="1:58" x14ac:dyDescent="0.35">
      <c r="A29" t="s">
        <v>4066</v>
      </c>
      <c r="B29">
        <v>20000</v>
      </c>
      <c r="C29">
        <v>10000</v>
      </c>
      <c r="D29" s="3">
        <v>45800</v>
      </c>
      <c r="E29" t="s">
        <v>59</v>
      </c>
      <c r="F29" t="s">
        <v>4067</v>
      </c>
      <c r="G29" t="s">
        <v>124</v>
      </c>
      <c r="I29">
        <v>1</v>
      </c>
      <c r="J29" t="s">
        <v>940</v>
      </c>
      <c r="K29">
        <v>59</v>
      </c>
      <c r="L29" t="s">
        <v>126</v>
      </c>
      <c r="M29">
        <v>500</v>
      </c>
      <c r="P29" s="3">
        <v>45800</v>
      </c>
      <c r="R29">
        <v>6</v>
      </c>
      <c r="S29" s="4">
        <v>3000</v>
      </c>
      <c r="T29" t="s">
        <v>64</v>
      </c>
      <c r="U29" t="s">
        <v>4068</v>
      </c>
      <c r="V29">
        <v>0</v>
      </c>
      <c r="W29" s="4">
        <v>3000</v>
      </c>
      <c r="X29">
        <v>0</v>
      </c>
      <c r="Y29">
        <v>0</v>
      </c>
      <c r="Z29">
        <v>0</v>
      </c>
      <c r="AA29">
        <v>0</v>
      </c>
      <c r="AD29">
        <v>0</v>
      </c>
      <c r="AM29" t="s">
        <v>4069</v>
      </c>
      <c r="AN29" t="s">
        <v>129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62</v>
      </c>
      <c r="AZ29" t="s">
        <v>4070</v>
      </c>
      <c r="BA29">
        <v>0</v>
      </c>
      <c r="BC29" t="s">
        <v>129</v>
      </c>
      <c r="BF29" t="s">
        <v>4071</v>
      </c>
    </row>
    <row r="30" spans="1:58" x14ac:dyDescent="0.35">
      <c r="A30" t="s">
        <v>4072</v>
      </c>
      <c r="B30">
        <v>10000</v>
      </c>
      <c r="C30">
        <v>10000</v>
      </c>
      <c r="D30" s="3">
        <v>45800</v>
      </c>
      <c r="E30" t="s">
        <v>59</v>
      </c>
      <c r="F30" t="s">
        <v>499</v>
      </c>
      <c r="G30" t="s">
        <v>124</v>
      </c>
      <c r="I30">
        <v>1</v>
      </c>
      <c r="J30" t="s">
        <v>940</v>
      </c>
      <c r="K30">
        <v>59</v>
      </c>
      <c r="L30" t="s">
        <v>126</v>
      </c>
      <c r="M30" s="4">
        <v>1500</v>
      </c>
      <c r="P30" s="3">
        <v>45800</v>
      </c>
      <c r="R30">
        <v>6</v>
      </c>
      <c r="S30" s="4">
        <v>9000</v>
      </c>
      <c r="T30" t="s">
        <v>64</v>
      </c>
      <c r="U30" t="s">
        <v>1348</v>
      </c>
      <c r="V30">
        <v>0</v>
      </c>
      <c r="W30" s="4">
        <v>9000</v>
      </c>
      <c r="X30">
        <v>0</v>
      </c>
      <c r="Y30">
        <v>0</v>
      </c>
      <c r="Z30">
        <v>0</v>
      </c>
      <c r="AA30">
        <v>0</v>
      </c>
      <c r="AD30">
        <v>0</v>
      </c>
      <c r="AM30" t="s">
        <v>1349</v>
      </c>
      <c r="AN30" t="s">
        <v>129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62</v>
      </c>
      <c r="AZ30" t="s">
        <v>4073</v>
      </c>
      <c r="BA30">
        <v>0</v>
      </c>
      <c r="BC30" t="s">
        <v>129</v>
      </c>
      <c r="BF30" t="s">
        <v>4074</v>
      </c>
    </row>
    <row r="31" spans="1:58" x14ac:dyDescent="0.35">
      <c r="A31" t="s">
        <v>4072</v>
      </c>
      <c r="B31">
        <v>20000</v>
      </c>
      <c r="C31">
        <v>10000</v>
      </c>
      <c r="D31" s="3">
        <v>45800</v>
      </c>
      <c r="E31" t="s">
        <v>59</v>
      </c>
      <c r="F31" t="s">
        <v>499</v>
      </c>
      <c r="G31" t="s">
        <v>124</v>
      </c>
      <c r="I31">
        <v>1</v>
      </c>
      <c r="J31" t="s">
        <v>940</v>
      </c>
      <c r="K31">
        <v>59</v>
      </c>
      <c r="L31" t="s">
        <v>126</v>
      </c>
      <c r="M31" s="4">
        <v>1000</v>
      </c>
      <c r="P31" s="3">
        <v>45800</v>
      </c>
      <c r="R31">
        <v>6</v>
      </c>
      <c r="S31" s="4">
        <v>6000</v>
      </c>
      <c r="T31" t="s">
        <v>64</v>
      </c>
      <c r="U31" t="s">
        <v>1348</v>
      </c>
      <c r="V31">
        <v>0</v>
      </c>
      <c r="W31" s="4">
        <v>6000</v>
      </c>
      <c r="X31">
        <v>0</v>
      </c>
      <c r="Y31">
        <v>0</v>
      </c>
      <c r="Z31">
        <v>0</v>
      </c>
      <c r="AA31">
        <v>0</v>
      </c>
      <c r="AD31">
        <v>0</v>
      </c>
      <c r="AM31" t="s">
        <v>1349</v>
      </c>
      <c r="AN31" t="s">
        <v>129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62</v>
      </c>
      <c r="AZ31" t="s">
        <v>4073</v>
      </c>
      <c r="BA31">
        <v>0</v>
      </c>
      <c r="BC31" t="s">
        <v>129</v>
      </c>
      <c r="BF31" t="s">
        <v>4074</v>
      </c>
    </row>
    <row r="32" spans="1:58" x14ac:dyDescent="0.35">
      <c r="A32" t="s">
        <v>4072</v>
      </c>
      <c r="B32">
        <v>30000</v>
      </c>
      <c r="C32">
        <v>10000</v>
      </c>
      <c r="D32" s="3">
        <v>45800</v>
      </c>
      <c r="E32" t="s">
        <v>59</v>
      </c>
      <c r="F32" t="s">
        <v>499</v>
      </c>
      <c r="G32" t="s">
        <v>124</v>
      </c>
      <c r="I32">
        <v>1</v>
      </c>
      <c r="J32" t="s">
        <v>940</v>
      </c>
      <c r="K32">
        <v>59</v>
      </c>
      <c r="L32" t="s">
        <v>126</v>
      </c>
      <c r="M32" s="4">
        <v>1500</v>
      </c>
      <c r="P32" s="3">
        <v>45800</v>
      </c>
      <c r="R32">
        <v>6</v>
      </c>
      <c r="S32" s="4">
        <v>9000</v>
      </c>
      <c r="T32" t="s">
        <v>64</v>
      </c>
      <c r="U32" t="s">
        <v>1348</v>
      </c>
      <c r="V32">
        <v>0</v>
      </c>
      <c r="W32" s="4">
        <v>9000</v>
      </c>
      <c r="X32">
        <v>0</v>
      </c>
      <c r="Y32">
        <v>0</v>
      </c>
      <c r="Z32">
        <v>0</v>
      </c>
      <c r="AA32">
        <v>0</v>
      </c>
      <c r="AD32">
        <v>0</v>
      </c>
      <c r="AM32" t="s">
        <v>1349</v>
      </c>
      <c r="AN32" t="s">
        <v>129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62</v>
      </c>
      <c r="AZ32" t="s">
        <v>4073</v>
      </c>
      <c r="BA32">
        <v>0</v>
      </c>
      <c r="BC32" t="s">
        <v>129</v>
      </c>
      <c r="BF32" t="s">
        <v>4074</v>
      </c>
    </row>
    <row r="33" spans="1:58" x14ac:dyDescent="0.35">
      <c r="A33" t="s">
        <v>4075</v>
      </c>
      <c r="B33">
        <v>10000</v>
      </c>
      <c r="C33">
        <v>10000</v>
      </c>
      <c r="D33" s="3">
        <v>45800</v>
      </c>
      <c r="E33" t="s">
        <v>59</v>
      </c>
      <c r="F33" t="s">
        <v>3846</v>
      </c>
      <c r="G33" t="s">
        <v>124</v>
      </c>
      <c r="I33">
        <v>1</v>
      </c>
      <c r="J33" t="s">
        <v>940</v>
      </c>
      <c r="K33">
        <v>59</v>
      </c>
      <c r="L33" t="s">
        <v>126</v>
      </c>
      <c r="M33" s="4">
        <v>1000</v>
      </c>
      <c r="P33" s="3">
        <v>45800</v>
      </c>
      <c r="R33">
        <v>6</v>
      </c>
      <c r="S33" s="4">
        <v>6000</v>
      </c>
      <c r="T33" t="s">
        <v>64</v>
      </c>
      <c r="U33" t="s">
        <v>4056</v>
      </c>
      <c r="V33">
        <v>0</v>
      </c>
      <c r="W33" s="4">
        <v>6000</v>
      </c>
      <c r="X33">
        <v>0</v>
      </c>
      <c r="Y33">
        <v>0</v>
      </c>
      <c r="Z33">
        <v>0</v>
      </c>
      <c r="AA33">
        <v>0</v>
      </c>
      <c r="AD33">
        <v>0</v>
      </c>
      <c r="AM33" t="s">
        <v>4057</v>
      </c>
      <c r="AN33" t="s">
        <v>129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62</v>
      </c>
      <c r="AZ33" t="s">
        <v>4076</v>
      </c>
      <c r="BA33">
        <v>0</v>
      </c>
      <c r="BC33" t="s">
        <v>129</v>
      </c>
      <c r="BF33" t="s">
        <v>4077</v>
      </c>
    </row>
    <row r="34" spans="1:58" x14ac:dyDescent="0.35">
      <c r="A34" t="s">
        <v>4075</v>
      </c>
      <c r="B34">
        <v>20000</v>
      </c>
      <c r="C34">
        <v>10000</v>
      </c>
      <c r="D34" s="3">
        <v>45800</v>
      </c>
      <c r="E34" t="s">
        <v>59</v>
      </c>
      <c r="F34" t="s">
        <v>3846</v>
      </c>
      <c r="G34" t="s">
        <v>124</v>
      </c>
      <c r="I34">
        <v>1</v>
      </c>
      <c r="J34" t="s">
        <v>940</v>
      </c>
      <c r="K34">
        <v>59</v>
      </c>
      <c r="L34" t="s">
        <v>126</v>
      </c>
      <c r="M34">
        <v>500</v>
      </c>
      <c r="P34" s="3">
        <v>45800</v>
      </c>
      <c r="R34">
        <v>6</v>
      </c>
      <c r="S34" s="4">
        <v>3000</v>
      </c>
      <c r="T34" t="s">
        <v>64</v>
      </c>
      <c r="U34" t="s">
        <v>4056</v>
      </c>
      <c r="V34">
        <v>0</v>
      </c>
      <c r="W34" s="4">
        <v>3000</v>
      </c>
      <c r="X34">
        <v>0</v>
      </c>
      <c r="Y34">
        <v>0</v>
      </c>
      <c r="Z34">
        <v>0</v>
      </c>
      <c r="AA34">
        <v>0</v>
      </c>
      <c r="AD34">
        <v>0</v>
      </c>
      <c r="AM34" t="s">
        <v>4057</v>
      </c>
      <c r="AN34" t="s">
        <v>129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62</v>
      </c>
      <c r="AZ34" t="s">
        <v>4076</v>
      </c>
      <c r="BA34">
        <v>0</v>
      </c>
      <c r="BC34" t="s">
        <v>129</v>
      </c>
      <c r="BF34" t="s">
        <v>4077</v>
      </c>
    </row>
    <row r="35" spans="1:58" x14ac:dyDescent="0.35">
      <c r="A35" t="s">
        <v>4013</v>
      </c>
      <c r="B35">
        <v>10000</v>
      </c>
      <c r="C35">
        <v>10000</v>
      </c>
      <c r="D35" s="3">
        <v>45800</v>
      </c>
      <c r="E35" t="s">
        <v>59</v>
      </c>
      <c r="F35" t="s">
        <v>4014</v>
      </c>
      <c r="G35" t="s">
        <v>4015</v>
      </c>
      <c r="I35">
        <v>1</v>
      </c>
      <c r="J35" t="s">
        <v>940</v>
      </c>
      <c r="K35">
        <v>32</v>
      </c>
      <c r="L35" t="s">
        <v>102</v>
      </c>
      <c r="M35" s="4">
        <v>5860</v>
      </c>
      <c r="P35" s="3">
        <v>45800</v>
      </c>
      <c r="R35">
        <v>1</v>
      </c>
      <c r="S35" s="4">
        <v>5860</v>
      </c>
      <c r="T35" t="s">
        <v>64</v>
      </c>
      <c r="U35" t="s">
        <v>706</v>
      </c>
      <c r="V35">
        <v>0</v>
      </c>
      <c r="W35" s="4">
        <v>5360</v>
      </c>
      <c r="X35">
        <v>500</v>
      </c>
      <c r="Y35">
        <v>0</v>
      </c>
      <c r="Z35">
        <v>0</v>
      </c>
      <c r="AA35">
        <v>0</v>
      </c>
      <c r="AD35">
        <v>0</v>
      </c>
      <c r="AM35" t="s">
        <v>707</v>
      </c>
      <c r="AN35" t="s">
        <v>337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62</v>
      </c>
      <c r="AZ35" t="s">
        <v>6124</v>
      </c>
      <c r="BA35">
        <v>0</v>
      </c>
      <c r="BC35" t="s">
        <v>337</v>
      </c>
      <c r="BF35" t="s">
        <v>2961</v>
      </c>
    </row>
    <row r="36" spans="1:58" x14ac:dyDescent="0.35">
      <c r="A36" t="s">
        <v>4016</v>
      </c>
      <c r="B36">
        <v>10000</v>
      </c>
      <c r="C36">
        <v>10000</v>
      </c>
      <c r="D36" s="3">
        <v>45800</v>
      </c>
      <c r="E36" t="s">
        <v>59</v>
      </c>
      <c r="F36" t="s">
        <v>2382</v>
      </c>
      <c r="G36" t="s">
        <v>4015</v>
      </c>
      <c r="I36">
        <v>1</v>
      </c>
      <c r="J36" t="s">
        <v>940</v>
      </c>
      <c r="K36">
        <v>32</v>
      </c>
      <c r="L36" t="s">
        <v>102</v>
      </c>
      <c r="M36" s="4">
        <v>5860</v>
      </c>
      <c r="P36" s="3">
        <v>45800</v>
      </c>
      <c r="R36">
        <v>1</v>
      </c>
      <c r="S36" s="4">
        <v>5860</v>
      </c>
      <c r="T36" t="s">
        <v>64</v>
      </c>
      <c r="U36" t="s">
        <v>706</v>
      </c>
      <c r="V36">
        <v>0</v>
      </c>
      <c r="W36" s="4">
        <v>5360</v>
      </c>
      <c r="X36">
        <v>500</v>
      </c>
      <c r="Y36">
        <v>0</v>
      </c>
      <c r="Z36">
        <v>0</v>
      </c>
      <c r="AA36">
        <v>0</v>
      </c>
      <c r="AD36">
        <v>0</v>
      </c>
      <c r="AM36" t="s">
        <v>707</v>
      </c>
      <c r="AN36" t="s">
        <v>337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62</v>
      </c>
      <c r="AZ36" t="s">
        <v>6125</v>
      </c>
      <c r="BA36">
        <v>0</v>
      </c>
      <c r="BC36" t="s">
        <v>337</v>
      </c>
      <c r="BF36" t="s">
        <v>3240</v>
      </c>
    </row>
    <row r="37" spans="1:58" x14ac:dyDescent="0.35">
      <c r="A37" t="s">
        <v>3565</v>
      </c>
      <c r="B37">
        <v>10000</v>
      </c>
      <c r="C37">
        <v>20000</v>
      </c>
      <c r="D37" s="3">
        <v>45800</v>
      </c>
      <c r="E37" t="s">
        <v>59</v>
      </c>
      <c r="F37" t="s">
        <v>3566</v>
      </c>
      <c r="G37">
        <v>10656256014</v>
      </c>
      <c r="I37">
        <v>2</v>
      </c>
      <c r="J37" t="s">
        <v>940</v>
      </c>
      <c r="K37">
        <v>77</v>
      </c>
      <c r="L37" t="s">
        <v>234</v>
      </c>
      <c r="M37">
        <v>460</v>
      </c>
      <c r="P37" s="3">
        <v>45800</v>
      </c>
      <c r="R37">
        <v>25</v>
      </c>
      <c r="S37" s="4">
        <v>11500</v>
      </c>
      <c r="T37" t="s">
        <v>64</v>
      </c>
      <c r="U37" t="s">
        <v>3567</v>
      </c>
      <c r="V37">
        <v>0</v>
      </c>
      <c r="W37" s="4">
        <v>10000</v>
      </c>
      <c r="X37" s="4">
        <v>1500</v>
      </c>
      <c r="Y37">
        <v>0</v>
      </c>
      <c r="Z37">
        <v>0</v>
      </c>
      <c r="AA37">
        <v>0</v>
      </c>
      <c r="AD37">
        <v>0</v>
      </c>
      <c r="AM37" t="s">
        <v>3568</v>
      </c>
      <c r="AN37" t="s">
        <v>504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62</v>
      </c>
      <c r="AZ37" t="s">
        <v>6126</v>
      </c>
      <c r="BA37">
        <v>0</v>
      </c>
      <c r="BC37" t="s">
        <v>504</v>
      </c>
      <c r="BF37" t="s">
        <v>3569</v>
      </c>
    </row>
    <row r="38" spans="1:58" x14ac:dyDescent="0.35">
      <c r="A38" t="s">
        <v>3570</v>
      </c>
      <c r="B38">
        <v>10000</v>
      </c>
      <c r="C38">
        <v>20000</v>
      </c>
      <c r="D38" s="3">
        <v>45800</v>
      </c>
      <c r="E38" t="s">
        <v>59</v>
      </c>
      <c r="F38" t="s">
        <v>3571</v>
      </c>
      <c r="G38">
        <v>10656256014</v>
      </c>
      <c r="I38">
        <v>2</v>
      </c>
      <c r="J38" t="s">
        <v>940</v>
      </c>
      <c r="K38">
        <v>77</v>
      </c>
      <c r="L38" t="s">
        <v>234</v>
      </c>
      <c r="M38">
        <v>146</v>
      </c>
      <c r="P38" s="3">
        <v>45800</v>
      </c>
      <c r="R38">
        <v>55</v>
      </c>
      <c r="S38" s="4">
        <v>8030</v>
      </c>
      <c r="T38" t="s">
        <v>64</v>
      </c>
      <c r="U38" t="s">
        <v>3573</v>
      </c>
      <c r="V38">
        <v>0</v>
      </c>
      <c r="W38" s="4">
        <v>14000</v>
      </c>
      <c r="X38" s="4">
        <v>-5970</v>
      </c>
      <c r="Y38">
        <v>0</v>
      </c>
      <c r="Z38">
        <v>0</v>
      </c>
      <c r="AA38">
        <v>0</v>
      </c>
      <c r="AD38">
        <v>0</v>
      </c>
      <c r="AM38" t="s">
        <v>3574</v>
      </c>
      <c r="AN38" t="s">
        <v>504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62</v>
      </c>
      <c r="AZ38" t="s">
        <v>6127</v>
      </c>
      <c r="BA38">
        <v>0</v>
      </c>
      <c r="BC38" t="s">
        <v>504</v>
      </c>
      <c r="BF38" t="s">
        <v>3575</v>
      </c>
    </row>
    <row r="39" spans="1:58" x14ac:dyDescent="0.35">
      <c r="A39" t="s">
        <v>2665</v>
      </c>
      <c r="B39">
        <v>10000</v>
      </c>
      <c r="C39">
        <v>20000</v>
      </c>
      <c r="D39" s="3">
        <v>45800</v>
      </c>
      <c r="E39" t="s">
        <v>59</v>
      </c>
      <c r="F39" t="s">
        <v>4078</v>
      </c>
      <c r="G39" t="s">
        <v>2666</v>
      </c>
      <c r="I39">
        <v>1</v>
      </c>
      <c r="J39" t="s">
        <v>940</v>
      </c>
      <c r="K39">
        <v>86</v>
      </c>
      <c r="L39" t="s">
        <v>217</v>
      </c>
      <c r="M39">
        <v>750</v>
      </c>
      <c r="P39" s="3">
        <v>45800</v>
      </c>
      <c r="R39">
        <v>1</v>
      </c>
      <c r="S39">
        <v>750</v>
      </c>
      <c r="T39" t="s">
        <v>64</v>
      </c>
      <c r="U39" t="s">
        <v>2667</v>
      </c>
      <c r="V39">
        <v>0</v>
      </c>
      <c r="W39">
        <v>709</v>
      </c>
      <c r="X39">
        <v>41</v>
      </c>
      <c r="Y39">
        <v>0</v>
      </c>
      <c r="Z39">
        <v>0</v>
      </c>
      <c r="AA39">
        <v>0</v>
      </c>
      <c r="AD39">
        <v>0</v>
      </c>
      <c r="AM39" t="s">
        <v>2668</v>
      </c>
      <c r="AN39" t="s">
        <v>1380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62</v>
      </c>
      <c r="AZ39" t="s">
        <v>4079</v>
      </c>
      <c r="BA39">
        <v>0</v>
      </c>
      <c r="BC39" t="s">
        <v>1380</v>
      </c>
      <c r="BF39" t="s">
        <v>2669</v>
      </c>
    </row>
    <row r="40" spans="1:58" x14ac:dyDescent="0.35">
      <c r="A40" t="s">
        <v>4080</v>
      </c>
      <c r="B40">
        <v>10000</v>
      </c>
      <c r="C40">
        <v>10000</v>
      </c>
      <c r="D40" s="3">
        <v>45800</v>
      </c>
      <c r="E40" t="s">
        <v>59</v>
      </c>
      <c r="F40" t="s">
        <v>3886</v>
      </c>
      <c r="G40" t="s">
        <v>4008</v>
      </c>
      <c r="I40">
        <v>1</v>
      </c>
      <c r="J40" t="s">
        <v>940</v>
      </c>
      <c r="K40">
        <v>94</v>
      </c>
      <c r="L40" t="s">
        <v>73</v>
      </c>
      <c r="M40">
        <v>167</v>
      </c>
      <c r="P40" s="3">
        <v>45800</v>
      </c>
      <c r="R40">
        <v>6</v>
      </c>
      <c r="S40" s="4">
        <v>1002</v>
      </c>
      <c r="T40" t="s">
        <v>64</v>
      </c>
      <c r="U40" t="s">
        <v>1283</v>
      </c>
      <c r="V40">
        <v>0</v>
      </c>
      <c r="W40" s="4">
        <v>1000</v>
      </c>
      <c r="X40">
        <v>2</v>
      </c>
      <c r="Y40">
        <v>0</v>
      </c>
      <c r="Z40">
        <v>0</v>
      </c>
      <c r="AA40">
        <v>0</v>
      </c>
      <c r="AD40">
        <v>0</v>
      </c>
      <c r="AM40" t="s">
        <v>1284</v>
      </c>
      <c r="AN40" t="s">
        <v>2867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62</v>
      </c>
      <c r="AZ40" t="s">
        <v>4081</v>
      </c>
      <c r="BA40">
        <v>0</v>
      </c>
      <c r="BC40" t="s">
        <v>2867</v>
      </c>
      <c r="BF40" t="s">
        <v>2868</v>
      </c>
    </row>
    <row r="41" spans="1:58" x14ac:dyDescent="0.35">
      <c r="A41" t="s">
        <v>4082</v>
      </c>
      <c r="B41">
        <v>10000</v>
      </c>
      <c r="C41">
        <v>10000</v>
      </c>
      <c r="D41" s="3">
        <v>45800</v>
      </c>
      <c r="E41" t="s">
        <v>59</v>
      </c>
      <c r="F41" t="s">
        <v>4083</v>
      </c>
      <c r="G41" t="s">
        <v>4084</v>
      </c>
      <c r="I41">
        <v>1</v>
      </c>
      <c r="J41" t="s">
        <v>940</v>
      </c>
      <c r="K41">
        <v>82</v>
      </c>
      <c r="L41" t="s">
        <v>191</v>
      </c>
      <c r="M41" s="4">
        <v>2858</v>
      </c>
      <c r="P41" s="3">
        <v>45800</v>
      </c>
      <c r="R41">
        <v>7</v>
      </c>
      <c r="S41" s="4">
        <v>20006</v>
      </c>
      <c r="T41" t="s">
        <v>64</v>
      </c>
      <c r="U41" t="s">
        <v>1817</v>
      </c>
      <c r="V41">
        <v>0</v>
      </c>
      <c r="W41" s="4">
        <v>20000</v>
      </c>
      <c r="X41">
        <v>6</v>
      </c>
      <c r="Y41">
        <v>0</v>
      </c>
      <c r="Z41">
        <v>0</v>
      </c>
      <c r="AA41">
        <v>0</v>
      </c>
      <c r="AD41">
        <v>0</v>
      </c>
      <c r="AM41" t="s">
        <v>1818</v>
      </c>
      <c r="AN41" t="s">
        <v>1819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62</v>
      </c>
      <c r="AZ41" t="s">
        <v>4085</v>
      </c>
      <c r="BA41">
        <v>0</v>
      </c>
      <c r="BC41" t="s">
        <v>1819</v>
      </c>
      <c r="BF41" t="s">
        <v>3946</v>
      </c>
    </row>
    <row r="42" spans="1:58" x14ac:dyDescent="0.35">
      <c r="A42" t="s">
        <v>3752</v>
      </c>
      <c r="B42">
        <v>10000</v>
      </c>
      <c r="C42">
        <v>20000</v>
      </c>
      <c r="D42" s="3">
        <v>45800</v>
      </c>
      <c r="E42" t="s">
        <v>59</v>
      </c>
      <c r="F42" t="s">
        <v>3753</v>
      </c>
      <c r="G42" t="s">
        <v>730</v>
      </c>
      <c r="I42">
        <v>2</v>
      </c>
      <c r="J42" t="s">
        <v>940</v>
      </c>
      <c r="K42" t="s">
        <v>184</v>
      </c>
      <c r="L42" t="s">
        <v>252</v>
      </c>
      <c r="M42" s="4">
        <v>2000</v>
      </c>
      <c r="P42" s="3">
        <v>45800</v>
      </c>
      <c r="R42">
        <v>1</v>
      </c>
      <c r="S42" s="4">
        <v>2000</v>
      </c>
      <c r="T42" t="s">
        <v>64</v>
      </c>
      <c r="U42" t="s">
        <v>3754</v>
      </c>
      <c r="V42">
        <v>0</v>
      </c>
      <c r="W42" s="4">
        <v>2000</v>
      </c>
      <c r="X42">
        <v>0</v>
      </c>
      <c r="Y42">
        <v>0</v>
      </c>
      <c r="Z42">
        <v>0</v>
      </c>
      <c r="AA42">
        <v>0</v>
      </c>
      <c r="AD42">
        <v>0</v>
      </c>
      <c r="AM42" t="s">
        <v>3755</v>
      </c>
      <c r="AN42" t="s">
        <v>733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62</v>
      </c>
      <c r="AZ42" t="s">
        <v>3756</v>
      </c>
      <c r="BA42">
        <v>0</v>
      </c>
      <c r="BC42" t="s">
        <v>733</v>
      </c>
      <c r="BF42" t="s">
        <v>3751</v>
      </c>
    </row>
    <row r="43" spans="1:58" x14ac:dyDescent="0.35">
      <c r="A43" t="s">
        <v>4086</v>
      </c>
      <c r="B43">
        <v>10000</v>
      </c>
      <c r="C43">
        <v>10000</v>
      </c>
      <c r="D43" s="3">
        <v>45803</v>
      </c>
      <c r="E43" t="s">
        <v>59</v>
      </c>
      <c r="F43" t="s">
        <v>4087</v>
      </c>
      <c r="G43" t="s">
        <v>1167</v>
      </c>
      <c r="I43">
        <v>1</v>
      </c>
      <c r="J43" t="s">
        <v>940</v>
      </c>
      <c r="K43">
        <v>72</v>
      </c>
      <c r="L43" t="s">
        <v>198</v>
      </c>
      <c r="M43" s="4">
        <v>4125</v>
      </c>
      <c r="P43" s="3">
        <v>45800</v>
      </c>
      <c r="R43">
        <v>16</v>
      </c>
      <c r="S43" s="4">
        <v>66000</v>
      </c>
      <c r="T43" t="s">
        <v>64</v>
      </c>
      <c r="U43" t="s">
        <v>4088</v>
      </c>
      <c r="V43">
        <v>0</v>
      </c>
      <c r="W43" s="4">
        <v>56000</v>
      </c>
      <c r="X43" s="4">
        <v>10000</v>
      </c>
      <c r="Y43">
        <v>0</v>
      </c>
      <c r="Z43">
        <v>0</v>
      </c>
      <c r="AA43">
        <v>0</v>
      </c>
      <c r="AD43">
        <v>0</v>
      </c>
      <c r="AM43" t="s">
        <v>4089</v>
      </c>
      <c r="AN43" t="s">
        <v>458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62</v>
      </c>
      <c r="AZ43" t="s">
        <v>4090</v>
      </c>
      <c r="BA43">
        <v>0</v>
      </c>
      <c r="BC43" t="s">
        <v>458</v>
      </c>
      <c r="BF43" t="s">
        <v>4091</v>
      </c>
    </row>
    <row r="44" spans="1:58" x14ac:dyDescent="0.35">
      <c r="A44" t="s">
        <v>4092</v>
      </c>
      <c r="B44">
        <v>10000</v>
      </c>
      <c r="C44">
        <v>10000</v>
      </c>
      <c r="D44" s="3">
        <v>45800</v>
      </c>
      <c r="E44" t="s">
        <v>59</v>
      </c>
      <c r="F44" t="s">
        <v>4007</v>
      </c>
      <c r="G44" t="s">
        <v>4093</v>
      </c>
      <c r="I44">
        <v>1</v>
      </c>
      <c r="J44" t="s">
        <v>940</v>
      </c>
      <c r="K44">
        <v>93</v>
      </c>
      <c r="L44" t="s">
        <v>196</v>
      </c>
      <c r="M44" s="4">
        <v>1852</v>
      </c>
      <c r="P44" s="3">
        <v>45800</v>
      </c>
      <c r="R44">
        <v>135</v>
      </c>
      <c r="S44" s="4">
        <v>250020</v>
      </c>
      <c r="T44" t="s">
        <v>64</v>
      </c>
      <c r="U44" t="s">
        <v>4094</v>
      </c>
      <c r="V44">
        <v>0</v>
      </c>
      <c r="W44" s="4">
        <v>200000</v>
      </c>
      <c r="X44" s="4">
        <v>50020</v>
      </c>
      <c r="Y44">
        <v>0</v>
      </c>
      <c r="Z44">
        <v>0</v>
      </c>
      <c r="AA44">
        <v>0</v>
      </c>
      <c r="AD44">
        <v>0</v>
      </c>
      <c r="AM44" t="s">
        <v>4095</v>
      </c>
      <c r="AN44" t="s">
        <v>4096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62</v>
      </c>
      <c r="AZ44" t="s">
        <v>4097</v>
      </c>
      <c r="BA44">
        <v>0</v>
      </c>
      <c r="BC44" t="s">
        <v>4096</v>
      </c>
      <c r="BF44" t="s">
        <v>4098</v>
      </c>
    </row>
    <row r="45" spans="1:58" x14ac:dyDescent="0.35">
      <c r="A45" t="s">
        <v>4092</v>
      </c>
      <c r="B45">
        <v>10000</v>
      </c>
      <c r="C45">
        <v>20000</v>
      </c>
      <c r="D45" s="3">
        <v>45800</v>
      </c>
      <c r="E45" t="s">
        <v>59</v>
      </c>
      <c r="F45" t="s">
        <v>4007</v>
      </c>
      <c r="G45" t="s">
        <v>4093</v>
      </c>
      <c r="I45">
        <v>2</v>
      </c>
      <c r="J45" t="s">
        <v>940</v>
      </c>
      <c r="K45">
        <v>86</v>
      </c>
      <c r="L45" t="s">
        <v>217</v>
      </c>
      <c r="M45" s="4">
        <v>8000</v>
      </c>
      <c r="P45" s="3">
        <v>45800</v>
      </c>
      <c r="R45">
        <v>30</v>
      </c>
      <c r="S45" s="4">
        <v>240000</v>
      </c>
      <c r="T45" t="s">
        <v>64</v>
      </c>
      <c r="U45" t="s">
        <v>4094</v>
      </c>
      <c r="V45">
        <v>0</v>
      </c>
      <c r="W45" s="4">
        <v>200000</v>
      </c>
      <c r="X45" s="4">
        <v>40000</v>
      </c>
      <c r="Y45">
        <v>0</v>
      </c>
      <c r="Z45">
        <v>0</v>
      </c>
      <c r="AA45">
        <v>0</v>
      </c>
      <c r="AD45">
        <v>0</v>
      </c>
      <c r="AM45" t="s">
        <v>4095</v>
      </c>
      <c r="AN45" t="s">
        <v>4096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62</v>
      </c>
      <c r="AZ45" t="s">
        <v>4097</v>
      </c>
      <c r="BA45">
        <v>0</v>
      </c>
      <c r="BC45" t="s">
        <v>4096</v>
      </c>
      <c r="BF45" t="s">
        <v>4098</v>
      </c>
    </row>
    <row r="46" spans="1:58" x14ac:dyDescent="0.35">
      <c r="A46" t="s">
        <v>4099</v>
      </c>
      <c r="B46">
        <v>10000</v>
      </c>
      <c r="C46">
        <v>10000</v>
      </c>
      <c r="D46" s="3">
        <v>45800</v>
      </c>
      <c r="E46" t="s">
        <v>59</v>
      </c>
      <c r="F46" t="s">
        <v>4078</v>
      </c>
      <c r="G46" t="s">
        <v>2813</v>
      </c>
      <c r="I46">
        <v>1</v>
      </c>
      <c r="J46" t="s">
        <v>940</v>
      </c>
      <c r="K46">
        <v>78</v>
      </c>
      <c r="L46" t="s">
        <v>240</v>
      </c>
      <c r="M46" s="4">
        <v>2500</v>
      </c>
      <c r="P46" s="3">
        <v>45800</v>
      </c>
      <c r="R46">
        <v>2</v>
      </c>
      <c r="S46" s="4">
        <v>5000</v>
      </c>
      <c r="T46" t="s">
        <v>64</v>
      </c>
      <c r="U46" t="s">
        <v>4100</v>
      </c>
      <c r="V46">
        <v>0</v>
      </c>
      <c r="W46" s="4">
        <v>5000</v>
      </c>
      <c r="X46">
        <v>0</v>
      </c>
      <c r="Y46">
        <v>0</v>
      </c>
      <c r="Z46">
        <v>0</v>
      </c>
      <c r="AA46">
        <v>0</v>
      </c>
      <c r="AD46">
        <v>0</v>
      </c>
      <c r="AM46" t="s">
        <v>4101</v>
      </c>
      <c r="AN46" t="s">
        <v>496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62</v>
      </c>
      <c r="AZ46" t="s">
        <v>4102</v>
      </c>
      <c r="BA46">
        <v>0</v>
      </c>
      <c r="BC46" t="s">
        <v>496</v>
      </c>
      <c r="BF46" t="s">
        <v>4103</v>
      </c>
    </row>
    <row r="47" spans="1:58" x14ac:dyDescent="0.35">
      <c r="A47" t="s">
        <v>4104</v>
      </c>
      <c r="B47">
        <v>10000</v>
      </c>
      <c r="C47">
        <v>10000</v>
      </c>
      <c r="D47" s="3">
        <v>45800</v>
      </c>
      <c r="E47" t="s">
        <v>59</v>
      </c>
      <c r="F47" t="s">
        <v>4105</v>
      </c>
      <c r="G47" t="s">
        <v>4106</v>
      </c>
      <c r="I47">
        <v>1</v>
      </c>
      <c r="J47" t="s">
        <v>940</v>
      </c>
      <c r="K47">
        <v>61</v>
      </c>
      <c r="L47" t="s">
        <v>118</v>
      </c>
      <c r="M47" s="4">
        <v>1000</v>
      </c>
      <c r="P47" s="3">
        <v>45800</v>
      </c>
      <c r="R47">
        <v>3</v>
      </c>
      <c r="S47" s="4">
        <v>3000</v>
      </c>
      <c r="T47" t="s">
        <v>64</v>
      </c>
      <c r="U47" t="s">
        <v>4107</v>
      </c>
      <c r="V47">
        <v>0</v>
      </c>
      <c r="W47" s="4">
        <v>3000</v>
      </c>
      <c r="X47">
        <v>0</v>
      </c>
      <c r="Y47">
        <v>0</v>
      </c>
      <c r="Z47">
        <v>0</v>
      </c>
      <c r="AA47">
        <v>0</v>
      </c>
      <c r="AD47">
        <v>0</v>
      </c>
      <c r="AM47" t="s">
        <v>4108</v>
      </c>
      <c r="AN47" t="s">
        <v>2379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62</v>
      </c>
      <c r="AZ47" t="s">
        <v>4109</v>
      </c>
      <c r="BA47">
        <v>0</v>
      </c>
      <c r="BC47" t="s">
        <v>2379</v>
      </c>
      <c r="BF47" t="s">
        <v>4110</v>
      </c>
    </row>
    <row r="48" spans="1:58" x14ac:dyDescent="0.35">
      <c r="A48" t="s">
        <v>3594</v>
      </c>
      <c r="B48">
        <v>10000</v>
      </c>
      <c r="C48">
        <v>20000</v>
      </c>
      <c r="D48" s="3">
        <v>45804</v>
      </c>
      <c r="E48" t="s">
        <v>59</v>
      </c>
      <c r="F48" t="s">
        <v>3595</v>
      </c>
      <c r="G48" t="s">
        <v>3596</v>
      </c>
      <c r="I48">
        <v>2</v>
      </c>
      <c r="J48" t="s">
        <v>940</v>
      </c>
      <c r="K48">
        <v>60</v>
      </c>
      <c r="L48" t="s">
        <v>63</v>
      </c>
      <c r="M48" s="4">
        <v>12500</v>
      </c>
      <c r="P48" s="3">
        <v>45800</v>
      </c>
      <c r="R48">
        <v>1</v>
      </c>
      <c r="S48" s="4">
        <v>12500</v>
      </c>
      <c r="T48" t="s">
        <v>64</v>
      </c>
      <c r="U48" t="s">
        <v>398</v>
      </c>
      <c r="V48">
        <v>0</v>
      </c>
      <c r="W48" s="4">
        <v>12000</v>
      </c>
      <c r="X48">
        <v>500</v>
      </c>
      <c r="Y48">
        <v>0</v>
      </c>
      <c r="Z48">
        <v>0</v>
      </c>
      <c r="AA48">
        <v>0</v>
      </c>
      <c r="AD48">
        <v>0</v>
      </c>
      <c r="AM48" t="s">
        <v>399</v>
      </c>
      <c r="AN48" t="s">
        <v>67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62</v>
      </c>
      <c r="AZ48" t="s">
        <v>6128</v>
      </c>
      <c r="BA48">
        <v>0</v>
      </c>
      <c r="BC48" t="s">
        <v>67</v>
      </c>
      <c r="BF48" t="s">
        <v>3597</v>
      </c>
    </row>
    <row r="49" spans="1:58" x14ac:dyDescent="0.35">
      <c r="A49" t="s">
        <v>4111</v>
      </c>
      <c r="B49">
        <v>10000</v>
      </c>
      <c r="C49">
        <v>10000</v>
      </c>
      <c r="D49" s="3">
        <v>45800</v>
      </c>
      <c r="E49" t="s">
        <v>59</v>
      </c>
      <c r="F49" s="5">
        <v>0.46607638888888892</v>
      </c>
      <c r="G49" t="s">
        <v>858</v>
      </c>
      <c r="I49">
        <v>1</v>
      </c>
      <c r="J49" t="s">
        <v>940</v>
      </c>
      <c r="K49">
        <v>12</v>
      </c>
      <c r="L49" t="s">
        <v>250</v>
      </c>
      <c r="M49" s="4">
        <v>3334</v>
      </c>
      <c r="P49" s="3">
        <v>45800</v>
      </c>
      <c r="R49">
        <v>3</v>
      </c>
      <c r="S49" s="4">
        <v>10002</v>
      </c>
      <c r="T49" t="s">
        <v>64</v>
      </c>
      <c r="U49" t="s">
        <v>4112</v>
      </c>
      <c r="V49">
        <v>0</v>
      </c>
      <c r="W49" s="4">
        <v>10000</v>
      </c>
      <c r="X49">
        <v>2</v>
      </c>
      <c r="Y49">
        <v>0</v>
      </c>
      <c r="Z49">
        <v>0</v>
      </c>
      <c r="AA49">
        <v>0</v>
      </c>
      <c r="AD49">
        <v>0</v>
      </c>
      <c r="AM49" t="s">
        <v>4113</v>
      </c>
      <c r="AN49" t="s">
        <v>4114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62</v>
      </c>
      <c r="AZ49" t="s">
        <v>4115</v>
      </c>
      <c r="BA49">
        <v>0</v>
      </c>
      <c r="BC49" t="s">
        <v>4114</v>
      </c>
      <c r="BF49" t="s">
        <v>4116</v>
      </c>
    </row>
    <row r="50" spans="1:58" x14ac:dyDescent="0.35">
      <c r="A50" t="s">
        <v>4117</v>
      </c>
      <c r="B50">
        <v>10000</v>
      </c>
      <c r="C50">
        <v>10000</v>
      </c>
      <c r="D50" s="3">
        <v>45803</v>
      </c>
      <c r="E50" t="s">
        <v>59</v>
      </c>
      <c r="F50" t="s">
        <v>4118</v>
      </c>
      <c r="G50" t="s">
        <v>4119</v>
      </c>
      <c r="I50">
        <v>1</v>
      </c>
      <c r="J50" t="s">
        <v>940</v>
      </c>
      <c r="K50">
        <v>22</v>
      </c>
      <c r="L50" t="s">
        <v>256</v>
      </c>
      <c r="M50" s="4">
        <v>15000</v>
      </c>
      <c r="P50" s="3">
        <v>45800</v>
      </c>
      <c r="R50">
        <v>1</v>
      </c>
      <c r="S50" s="4">
        <v>15000</v>
      </c>
      <c r="T50" t="s">
        <v>64</v>
      </c>
      <c r="U50" t="s">
        <v>4120</v>
      </c>
      <c r="V50">
        <v>0</v>
      </c>
      <c r="W50" s="4">
        <v>15000</v>
      </c>
      <c r="X50">
        <v>0</v>
      </c>
      <c r="Y50">
        <v>0</v>
      </c>
      <c r="Z50">
        <v>0</v>
      </c>
      <c r="AA50">
        <v>0</v>
      </c>
      <c r="AD50">
        <v>0</v>
      </c>
      <c r="AM50" t="s">
        <v>4121</v>
      </c>
      <c r="AN50" t="s">
        <v>337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62</v>
      </c>
      <c r="AZ50" t="s">
        <v>4122</v>
      </c>
      <c r="BA50">
        <v>0</v>
      </c>
      <c r="BC50" t="s">
        <v>337</v>
      </c>
      <c r="BF50" t="s">
        <v>3976</v>
      </c>
    </row>
    <row r="51" spans="1:58" x14ac:dyDescent="0.35">
      <c r="A51" t="s">
        <v>4123</v>
      </c>
      <c r="B51">
        <v>10000</v>
      </c>
      <c r="C51">
        <v>10000</v>
      </c>
      <c r="D51" s="3">
        <v>45800</v>
      </c>
      <c r="E51" t="s">
        <v>59</v>
      </c>
      <c r="F51" t="s">
        <v>3998</v>
      </c>
      <c r="G51" t="s">
        <v>334</v>
      </c>
      <c r="I51">
        <v>1</v>
      </c>
      <c r="J51" t="s">
        <v>940</v>
      </c>
      <c r="K51">
        <v>46</v>
      </c>
      <c r="L51" t="s">
        <v>264</v>
      </c>
      <c r="M51" s="4">
        <v>1000</v>
      </c>
      <c r="P51" s="3">
        <v>45800</v>
      </c>
      <c r="R51">
        <v>1</v>
      </c>
      <c r="S51" s="4">
        <v>1000</v>
      </c>
      <c r="T51" t="s">
        <v>64</v>
      </c>
      <c r="U51" t="s">
        <v>4124</v>
      </c>
      <c r="V51">
        <v>0</v>
      </c>
      <c r="W51" s="4">
        <v>1000</v>
      </c>
      <c r="X51">
        <v>0</v>
      </c>
      <c r="Y51">
        <v>0</v>
      </c>
      <c r="Z51">
        <v>0</v>
      </c>
      <c r="AA51">
        <v>0</v>
      </c>
      <c r="AD51">
        <v>0</v>
      </c>
      <c r="AM51" t="s">
        <v>4125</v>
      </c>
      <c r="AN51" t="s">
        <v>337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62</v>
      </c>
      <c r="AZ51" t="s">
        <v>4126</v>
      </c>
      <c r="BA51">
        <v>0</v>
      </c>
      <c r="BC51" t="s">
        <v>337</v>
      </c>
      <c r="BF51" t="s">
        <v>3976</v>
      </c>
    </row>
    <row r="52" spans="1:58" x14ac:dyDescent="0.35">
      <c r="A52" t="s">
        <v>4127</v>
      </c>
      <c r="B52">
        <v>10000</v>
      </c>
      <c r="C52">
        <v>10000</v>
      </c>
      <c r="D52" s="3">
        <v>45800</v>
      </c>
      <c r="E52" t="s">
        <v>59</v>
      </c>
      <c r="F52" s="5">
        <v>0.46607638888888892</v>
      </c>
      <c r="G52" t="s">
        <v>334</v>
      </c>
      <c r="I52">
        <v>1</v>
      </c>
      <c r="J52" t="s">
        <v>940</v>
      </c>
      <c r="K52">
        <v>46</v>
      </c>
      <c r="L52" t="s">
        <v>264</v>
      </c>
      <c r="M52" s="4">
        <v>1000</v>
      </c>
      <c r="P52" s="3">
        <v>45800</v>
      </c>
      <c r="R52">
        <v>1</v>
      </c>
      <c r="S52" s="4">
        <v>1000</v>
      </c>
      <c r="T52" t="s">
        <v>64</v>
      </c>
      <c r="U52" t="s">
        <v>4128</v>
      </c>
      <c r="V52">
        <v>0</v>
      </c>
      <c r="W52" s="4">
        <v>1000</v>
      </c>
      <c r="X52">
        <v>0</v>
      </c>
      <c r="Y52">
        <v>0</v>
      </c>
      <c r="Z52">
        <v>0</v>
      </c>
      <c r="AA52">
        <v>0</v>
      </c>
      <c r="AD52">
        <v>0</v>
      </c>
      <c r="AM52" t="s">
        <v>4129</v>
      </c>
      <c r="AN52" t="s">
        <v>337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62</v>
      </c>
      <c r="AZ52" t="s">
        <v>4130</v>
      </c>
      <c r="BA52">
        <v>0</v>
      </c>
      <c r="BC52" t="s">
        <v>337</v>
      </c>
      <c r="BF52" t="s">
        <v>3986</v>
      </c>
    </row>
    <row r="53" spans="1:58" x14ac:dyDescent="0.35">
      <c r="A53" t="s">
        <v>4131</v>
      </c>
      <c r="B53">
        <v>10000</v>
      </c>
      <c r="C53">
        <v>10000</v>
      </c>
      <c r="D53" s="3">
        <v>45800</v>
      </c>
      <c r="E53" t="s">
        <v>59</v>
      </c>
      <c r="F53" t="s">
        <v>4054</v>
      </c>
      <c r="G53" t="s">
        <v>334</v>
      </c>
      <c r="I53">
        <v>1</v>
      </c>
      <c r="J53" t="s">
        <v>940</v>
      </c>
      <c r="K53">
        <v>46</v>
      </c>
      <c r="L53" t="s">
        <v>264</v>
      </c>
      <c r="M53" s="4">
        <v>1000</v>
      </c>
      <c r="P53" s="3">
        <v>45800</v>
      </c>
      <c r="R53">
        <v>1</v>
      </c>
      <c r="S53" s="4">
        <v>1000</v>
      </c>
      <c r="T53" t="s">
        <v>64</v>
      </c>
      <c r="U53" t="s">
        <v>4132</v>
      </c>
      <c r="V53">
        <v>0</v>
      </c>
      <c r="W53" s="4">
        <v>1000</v>
      </c>
      <c r="X53">
        <v>0</v>
      </c>
      <c r="Y53">
        <v>0</v>
      </c>
      <c r="Z53">
        <v>0</v>
      </c>
      <c r="AA53">
        <v>0</v>
      </c>
      <c r="AD53">
        <v>0</v>
      </c>
      <c r="AM53" t="s">
        <v>4133</v>
      </c>
      <c r="AN53" t="s">
        <v>337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62</v>
      </c>
      <c r="AZ53" t="s">
        <v>4134</v>
      </c>
      <c r="BA53">
        <v>0</v>
      </c>
      <c r="BC53" t="s">
        <v>337</v>
      </c>
      <c r="BF53" t="s">
        <v>4135</v>
      </c>
    </row>
    <row r="54" spans="1:58" x14ac:dyDescent="0.35">
      <c r="A54" t="s">
        <v>4017</v>
      </c>
      <c r="B54">
        <v>10000</v>
      </c>
      <c r="C54">
        <v>10000</v>
      </c>
      <c r="D54" s="3">
        <v>45803</v>
      </c>
      <c r="E54" t="s">
        <v>59</v>
      </c>
      <c r="F54" t="s">
        <v>4018</v>
      </c>
      <c r="G54" t="s">
        <v>3538</v>
      </c>
      <c r="I54">
        <v>1</v>
      </c>
      <c r="J54" t="s">
        <v>940</v>
      </c>
      <c r="K54">
        <v>26</v>
      </c>
      <c r="L54" t="s">
        <v>266</v>
      </c>
      <c r="M54" s="4">
        <v>13500</v>
      </c>
      <c r="P54" s="3">
        <v>45800</v>
      </c>
      <c r="R54">
        <v>4</v>
      </c>
      <c r="S54" s="4">
        <v>54000</v>
      </c>
      <c r="T54" t="s">
        <v>64</v>
      </c>
      <c r="U54" t="s">
        <v>1661</v>
      </c>
      <c r="V54">
        <v>0</v>
      </c>
      <c r="W54" s="4">
        <v>54000</v>
      </c>
      <c r="X54">
        <v>0</v>
      </c>
      <c r="Y54">
        <v>0</v>
      </c>
      <c r="Z54">
        <v>0</v>
      </c>
      <c r="AA54">
        <v>0</v>
      </c>
      <c r="AD54">
        <v>0</v>
      </c>
      <c r="AM54" t="s">
        <v>1662</v>
      </c>
      <c r="AN54" t="s">
        <v>441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62</v>
      </c>
      <c r="AZ54" t="s">
        <v>6129</v>
      </c>
      <c r="BA54">
        <v>0</v>
      </c>
      <c r="BC54" t="s">
        <v>441</v>
      </c>
      <c r="BF54" t="s">
        <v>4019</v>
      </c>
    </row>
    <row r="55" spans="1:58" x14ac:dyDescent="0.35">
      <c r="A55" t="s">
        <v>4020</v>
      </c>
      <c r="B55">
        <v>10000</v>
      </c>
      <c r="C55">
        <v>10000</v>
      </c>
      <c r="D55" s="3">
        <v>45804</v>
      </c>
      <c r="E55" t="s">
        <v>59</v>
      </c>
      <c r="F55" s="5">
        <v>0.43892361111111111</v>
      </c>
      <c r="G55" t="s">
        <v>4021</v>
      </c>
      <c r="I55">
        <v>1</v>
      </c>
      <c r="J55" t="s">
        <v>940</v>
      </c>
      <c r="K55">
        <v>66</v>
      </c>
      <c r="L55" t="s">
        <v>223</v>
      </c>
      <c r="M55" s="4">
        <v>40000</v>
      </c>
      <c r="P55" s="3">
        <v>45800</v>
      </c>
      <c r="R55">
        <v>1</v>
      </c>
      <c r="S55" s="4">
        <v>40000</v>
      </c>
      <c r="T55" t="s">
        <v>64</v>
      </c>
      <c r="U55" t="s">
        <v>1200</v>
      </c>
      <c r="V55">
        <v>0</v>
      </c>
      <c r="W55" s="4">
        <v>40000</v>
      </c>
      <c r="X55">
        <v>0</v>
      </c>
      <c r="Y55">
        <v>0</v>
      </c>
      <c r="Z55">
        <v>0</v>
      </c>
      <c r="AA55">
        <v>0</v>
      </c>
      <c r="AD55">
        <v>0</v>
      </c>
      <c r="AM55" t="s">
        <v>1201</v>
      </c>
      <c r="AN55" t="s">
        <v>441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62</v>
      </c>
      <c r="AZ55" t="s">
        <v>6076</v>
      </c>
      <c r="BA55">
        <v>0</v>
      </c>
      <c r="BC55" t="s">
        <v>441</v>
      </c>
      <c r="BF55" t="s">
        <v>4022</v>
      </c>
    </row>
    <row r="56" spans="1:58" x14ac:dyDescent="0.35">
      <c r="A56" t="s">
        <v>4136</v>
      </c>
      <c r="B56">
        <v>10000</v>
      </c>
      <c r="C56">
        <v>10000</v>
      </c>
      <c r="D56" s="3">
        <v>45803</v>
      </c>
      <c r="E56" t="s">
        <v>59</v>
      </c>
      <c r="F56" t="s">
        <v>3988</v>
      </c>
      <c r="G56" t="s">
        <v>4137</v>
      </c>
      <c r="I56">
        <v>1</v>
      </c>
      <c r="J56" t="s">
        <v>940</v>
      </c>
      <c r="K56">
        <v>90</v>
      </c>
      <c r="L56" t="s">
        <v>236</v>
      </c>
      <c r="M56" s="4">
        <v>27000</v>
      </c>
      <c r="P56" s="3">
        <v>45800</v>
      </c>
      <c r="R56">
        <v>2</v>
      </c>
      <c r="S56" s="4">
        <v>54000</v>
      </c>
      <c r="T56" t="s">
        <v>64</v>
      </c>
      <c r="U56" t="s">
        <v>1366</v>
      </c>
      <c r="V56">
        <v>0</v>
      </c>
      <c r="W56" s="4">
        <v>54000</v>
      </c>
      <c r="X56">
        <v>0</v>
      </c>
      <c r="Y56">
        <v>0</v>
      </c>
      <c r="Z56">
        <v>0</v>
      </c>
      <c r="AA56">
        <v>0</v>
      </c>
      <c r="AD56">
        <v>0</v>
      </c>
      <c r="AM56" t="s">
        <v>1367</v>
      </c>
      <c r="AN56" t="s">
        <v>441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62</v>
      </c>
      <c r="AZ56" t="s">
        <v>4138</v>
      </c>
      <c r="BA56">
        <v>0</v>
      </c>
      <c r="BC56" t="s">
        <v>441</v>
      </c>
      <c r="BF56" t="s">
        <v>4139</v>
      </c>
    </row>
    <row r="57" spans="1:58" x14ac:dyDescent="0.35">
      <c r="A57" t="s">
        <v>4023</v>
      </c>
      <c r="B57">
        <v>10000</v>
      </c>
      <c r="C57">
        <v>10000</v>
      </c>
      <c r="D57" s="3">
        <v>45806</v>
      </c>
      <c r="E57" t="s">
        <v>59</v>
      </c>
      <c r="F57" t="s">
        <v>4024</v>
      </c>
      <c r="G57" t="s">
        <v>4025</v>
      </c>
      <c r="I57">
        <v>1</v>
      </c>
      <c r="J57" t="s">
        <v>940</v>
      </c>
      <c r="K57">
        <v>62</v>
      </c>
      <c r="L57" t="s">
        <v>244</v>
      </c>
      <c r="M57" s="4">
        <v>45000</v>
      </c>
      <c r="P57" s="3">
        <v>45800</v>
      </c>
      <c r="R57">
        <v>1</v>
      </c>
      <c r="S57" s="4">
        <v>45000</v>
      </c>
      <c r="T57" t="s">
        <v>64</v>
      </c>
      <c r="U57" t="s">
        <v>930</v>
      </c>
      <c r="V57">
        <v>0</v>
      </c>
      <c r="W57" s="4">
        <v>45000</v>
      </c>
      <c r="X57">
        <v>0</v>
      </c>
      <c r="Y57">
        <v>0</v>
      </c>
      <c r="Z57">
        <v>0</v>
      </c>
      <c r="AA57">
        <v>0</v>
      </c>
      <c r="AD57">
        <v>0</v>
      </c>
      <c r="AM57" t="s">
        <v>931</v>
      </c>
      <c r="AN57" t="s">
        <v>441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62</v>
      </c>
      <c r="AZ57" t="s">
        <v>6077</v>
      </c>
      <c r="BA57">
        <v>0</v>
      </c>
      <c r="BC57" t="s">
        <v>441</v>
      </c>
      <c r="BF57" t="s">
        <v>4026</v>
      </c>
    </row>
    <row r="58" spans="1:58" x14ac:dyDescent="0.35">
      <c r="A58" t="s">
        <v>4140</v>
      </c>
      <c r="B58">
        <v>10000</v>
      </c>
      <c r="C58">
        <v>10000</v>
      </c>
      <c r="D58" s="3">
        <v>45803</v>
      </c>
      <c r="E58" t="s">
        <v>59</v>
      </c>
      <c r="F58" s="5">
        <v>0.47533564814814816</v>
      </c>
      <c r="G58" t="s">
        <v>2846</v>
      </c>
      <c r="I58">
        <v>1</v>
      </c>
      <c r="J58" t="s">
        <v>940</v>
      </c>
      <c r="K58">
        <v>12</v>
      </c>
      <c r="L58" t="s">
        <v>250</v>
      </c>
      <c r="M58" s="4">
        <v>7500</v>
      </c>
      <c r="P58" s="3">
        <v>45800</v>
      </c>
      <c r="R58">
        <v>2</v>
      </c>
      <c r="S58" s="4">
        <v>15000</v>
      </c>
      <c r="T58" t="s">
        <v>64</v>
      </c>
      <c r="U58" t="s">
        <v>4141</v>
      </c>
      <c r="V58">
        <v>0</v>
      </c>
      <c r="W58" s="4">
        <v>15000</v>
      </c>
      <c r="X58">
        <v>0</v>
      </c>
      <c r="Y58">
        <v>0</v>
      </c>
      <c r="Z58">
        <v>0</v>
      </c>
      <c r="AA58">
        <v>0</v>
      </c>
      <c r="AD58">
        <v>0</v>
      </c>
      <c r="AM58" t="s">
        <v>4142</v>
      </c>
      <c r="AN58" t="s">
        <v>337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62</v>
      </c>
      <c r="AZ58" t="s">
        <v>4143</v>
      </c>
      <c r="BA58">
        <v>0</v>
      </c>
      <c r="BC58" t="s">
        <v>337</v>
      </c>
      <c r="BF58" t="s">
        <v>4144</v>
      </c>
    </row>
    <row r="59" spans="1:58" x14ac:dyDescent="0.35">
      <c r="A59" t="s">
        <v>4743</v>
      </c>
      <c r="B59">
        <v>10000</v>
      </c>
      <c r="C59">
        <v>10000</v>
      </c>
      <c r="D59" s="3">
        <v>45807</v>
      </c>
      <c r="E59" t="s">
        <v>59</v>
      </c>
      <c r="F59" t="s">
        <v>4744</v>
      </c>
      <c r="G59">
        <v>59734</v>
      </c>
      <c r="I59">
        <v>1</v>
      </c>
      <c r="J59" t="s">
        <v>940</v>
      </c>
      <c r="K59">
        <v>73</v>
      </c>
      <c r="L59" t="s">
        <v>227</v>
      </c>
      <c r="M59" s="4">
        <v>16084</v>
      </c>
      <c r="P59" s="3">
        <v>45800</v>
      </c>
      <c r="R59">
        <v>12</v>
      </c>
      <c r="S59" s="4">
        <v>193008</v>
      </c>
      <c r="T59" t="s">
        <v>64</v>
      </c>
      <c r="U59" t="s">
        <v>4745</v>
      </c>
      <c r="V59">
        <v>0</v>
      </c>
      <c r="W59" s="4">
        <v>187455</v>
      </c>
      <c r="X59" s="4">
        <v>5553</v>
      </c>
      <c r="Y59">
        <v>0</v>
      </c>
      <c r="Z59">
        <v>0</v>
      </c>
      <c r="AA59">
        <v>0</v>
      </c>
      <c r="AD59">
        <v>0</v>
      </c>
      <c r="AM59" t="s">
        <v>4746</v>
      </c>
      <c r="AN59" t="s">
        <v>67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62</v>
      </c>
      <c r="AZ59" t="s">
        <v>5670</v>
      </c>
      <c r="BA59">
        <v>0</v>
      </c>
      <c r="BC59" t="s">
        <v>67</v>
      </c>
      <c r="BF59" t="s">
        <v>4183</v>
      </c>
    </row>
    <row r="60" spans="1:58" x14ac:dyDescent="0.35">
      <c r="A60" t="s">
        <v>6081</v>
      </c>
      <c r="B60">
        <v>10000</v>
      </c>
      <c r="C60">
        <v>10000</v>
      </c>
      <c r="D60" s="3">
        <v>45810</v>
      </c>
      <c r="E60" t="s">
        <v>59</v>
      </c>
      <c r="F60" s="5">
        <v>0.48725694444444445</v>
      </c>
      <c r="G60" t="s">
        <v>6082</v>
      </c>
      <c r="I60">
        <v>1</v>
      </c>
      <c r="J60" t="s">
        <v>940</v>
      </c>
      <c r="K60">
        <v>88</v>
      </c>
      <c r="L60" t="s">
        <v>252</v>
      </c>
      <c r="M60" s="4">
        <v>1500</v>
      </c>
      <c r="P60" s="3">
        <v>45800</v>
      </c>
      <c r="R60">
        <v>1</v>
      </c>
      <c r="S60" s="4">
        <v>1500</v>
      </c>
      <c r="T60" t="s">
        <v>64</v>
      </c>
      <c r="U60" t="s">
        <v>6083</v>
      </c>
      <c r="V60">
        <v>0</v>
      </c>
      <c r="W60" s="4">
        <v>1000</v>
      </c>
      <c r="X60">
        <v>500</v>
      </c>
      <c r="Y60">
        <v>0</v>
      </c>
      <c r="Z60">
        <v>0</v>
      </c>
      <c r="AA60">
        <v>0</v>
      </c>
      <c r="AD60">
        <v>0</v>
      </c>
      <c r="AM60" t="s">
        <v>6084</v>
      </c>
      <c r="AN60" t="s">
        <v>4623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62</v>
      </c>
      <c r="AZ60" t="s">
        <v>6085</v>
      </c>
      <c r="BA60">
        <v>0</v>
      </c>
      <c r="BC60" t="s">
        <v>4623</v>
      </c>
      <c r="BF60" t="s">
        <v>6086</v>
      </c>
    </row>
    <row r="61" spans="1:58" x14ac:dyDescent="0.35">
      <c r="A61" t="s">
        <v>6087</v>
      </c>
      <c r="B61">
        <v>10000</v>
      </c>
      <c r="C61">
        <v>10000</v>
      </c>
      <c r="D61" s="3">
        <v>45811</v>
      </c>
      <c r="E61" t="s">
        <v>59</v>
      </c>
      <c r="F61" s="5">
        <v>0.48972222222222223</v>
      </c>
      <c r="G61" t="s">
        <v>6082</v>
      </c>
      <c r="I61">
        <v>1</v>
      </c>
      <c r="J61" t="s">
        <v>940</v>
      </c>
      <c r="K61">
        <v>88</v>
      </c>
      <c r="L61" t="s">
        <v>252</v>
      </c>
      <c r="M61" s="4">
        <v>1500</v>
      </c>
      <c r="P61" s="3">
        <v>45800</v>
      </c>
      <c r="R61">
        <v>1</v>
      </c>
      <c r="S61" s="4">
        <v>1500</v>
      </c>
      <c r="T61" t="s">
        <v>64</v>
      </c>
      <c r="U61" t="s">
        <v>6083</v>
      </c>
      <c r="V61">
        <v>0</v>
      </c>
      <c r="W61" s="4">
        <v>1000</v>
      </c>
      <c r="X61">
        <v>500</v>
      </c>
      <c r="Y61">
        <v>0</v>
      </c>
      <c r="Z61">
        <v>0</v>
      </c>
      <c r="AA61">
        <v>0</v>
      </c>
      <c r="AD61">
        <v>0</v>
      </c>
      <c r="AM61" t="s">
        <v>6084</v>
      </c>
      <c r="AN61" t="s">
        <v>4623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62</v>
      </c>
      <c r="AZ61" t="s">
        <v>6088</v>
      </c>
      <c r="BA61">
        <v>0</v>
      </c>
      <c r="BC61" t="s">
        <v>4623</v>
      </c>
      <c r="BF61" t="s">
        <v>6089</v>
      </c>
    </row>
    <row r="62" spans="1:58" x14ac:dyDescent="0.35">
      <c r="A62" t="s">
        <v>4027</v>
      </c>
      <c r="B62">
        <v>10000</v>
      </c>
      <c r="C62">
        <v>10000</v>
      </c>
      <c r="D62" s="3">
        <v>45805</v>
      </c>
      <c r="E62" t="s">
        <v>59</v>
      </c>
      <c r="F62" t="s">
        <v>1601</v>
      </c>
      <c r="G62" t="s">
        <v>4028</v>
      </c>
      <c r="I62">
        <v>1</v>
      </c>
      <c r="J62" t="s">
        <v>940</v>
      </c>
      <c r="K62">
        <v>103</v>
      </c>
      <c r="L62" t="s">
        <v>221</v>
      </c>
      <c r="M62" s="4">
        <v>17500</v>
      </c>
      <c r="P62" s="3">
        <v>45800</v>
      </c>
      <c r="R62">
        <v>8</v>
      </c>
      <c r="S62" s="4">
        <v>140000</v>
      </c>
      <c r="T62" t="s">
        <v>64</v>
      </c>
      <c r="U62" t="s">
        <v>2062</v>
      </c>
      <c r="V62">
        <v>0</v>
      </c>
      <c r="W62" s="4">
        <v>140000</v>
      </c>
      <c r="X62">
        <v>0</v>
      </c>
      <c r="Y62">
        <v>0</v>
      </c>
      <c r="Z62">
        <v>0</v>
      </c>
      <c r="AA62">
        <v>0</v>
      </c>
      <c r="AD62">
        <v>0</v>
      </c>
      <c r="AM62" t="s">
        <v>2063</v>
      </c>
      <c r="AN62" t="s">
        <v>67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62</v>
      </c>
      <c r="AZ62" t="s">
        <v>6090</v>
      </c>
      <c r="BA62">
        <v>0</v>
      </c>
      <c r="BC62" t="s">
        <v>67</v>
      </c>
      <c r="BF62" t="s">
        <v>4029</v>
      </c>
    </row>
    <row r="63" spans="1:58" x14ac:dyDescent="0.35">
      <c r="A63" t="s">
        <v>4027</v>
      </c>
      <c r="B63">
        <v>10000</v>
      </c>
      <c r="C63">
        <v>20000</v>
      </c>
      <c r="D63" s="3">
        <v>45805</v>
      </c>
      <c r="E63" t="s">
        <v>59</v>
      </c>
      <c r="F63" t="s">
        <v>4030</v>
      </c>
      <c r="G63" t="s">
        <v>4028</v>
      </c>
      <c r="I63">
        <v>1</v>
      </c>
      <c r="J63" t="s">
        <v>940</v>
      </c>
      <c r="K63" t="s">
        <v>173</v>
      </c>
      <c r="L63" t="s">
        <v>213</v>
      </c>
      <c r="M63" s="4">
        <v>13750</v>
      </c>
      <c r="P63" s="3">
        <v>45800</v>
      </c>
      <c r="R63">
        <v>8</v>
      </c>
      <c r="S63" s="4">
        <v>110000</v>
      </c>
      <c r="T63" t="s">
        <v>64</v>
      </c>
      <c r="U63" t="s">
        <v>2062</v>
      </c>
      <c r="V63">
        <v>0</v>
      </c>
      <c r="W63" s="4">
        <v>110000</v>
      </c>
      <c r="X63">
        <v>0</v>
      </c>
      <c r="Y63">
        <v>0</v>
      </c>
      <c r="Z63">
        <v>0</v>
      </c>
      <c r="AA63">
        <v>0</v>
      </c>
      <c r="AD63">
        <v>0</v>
      </c>
      <c r="AM63" t="s">
        <v>2063</v>
      </c>
      <c r="AN63" t="s">
        <v>67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62</v>
      </c>
      <c r="AZ63" t="s">
        <v>6090</v>
      </c>
      <c r="BA63">
        <v>0</v>
      </c>
      <c r="BC63" t="s">
        <v>67</v>
      </c>
      <c r="BF63" t="s">
        <v>4029</v>
      </c>
    </row>
    <row r="64" spans="1:58" x14ac:dyDescent="0.35">
      <c r="A64" t="s">
        <v>4031</v>
      </c>
      <c r="B64">
        <v>10000</v>
      </c>
      <c r="C64">
        <v>10000</v>
      </c>
      <c r="D64" s="3">
        <v>45806</v>
      </c>
      <c r="E64" t="s">
        <v>59</v>
      </c>
      <c r="F64" t="s">
        <v>4032</v>
      </c>
      <c r="G64" t="s">
        <v>471</v>
      </c>
      <c r="I64">
        <v>1</v>
      </c>
      <c r="J64" t="s">
        <v>940</v>
      </c>
      <c r="K64">
        <v>88</v>
      </c>
      <c r="L64" t="s">
        <v>252</v>
      </c>
      <c r="M64" s="4">
        <v>1500</v>
      </c>
      <c r="P64" s="3">
        <v>45800</v>
      </c>
      <c r="R64">
        <v>1</v>
      </c>
      <c r="S64" s="4">
        <v>1500</v>
      </c>
      <c r="T64" t="s">
        <v>64</v>
      </c>
      <c r="U64">
        <v>107480290001</v>
      </c>
      <c r="V64">
        <v>0</v>
      </c>
      <c r="W64" s="4">
        <v>1000</v>
      </c>
      <c r="X64">
        <v>500</v>
      </c>
      <c r="Y64">
        <v>0</v>
      </c>
      <c r="Z64">
        <v>0</v>
      </c>
      <c r="AA64">
        <v>0</v>
      </c>
      <c r="AD64">
        <v>0</v>
      </c>
      <c r="AM64">
        <v>10748029</v>
      </c>
      <c r="AN64" t="s">
        <v>331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62</v>
      </c>
      <c r="AZ64" t="s">
        <v>5928</v>
      </c>
      <c r="BA64">
        <v>0</v>
      </c>
      <c r="BC64" t="s">
        <v>331</v>
      </c>
      <c r="BF64" t="s">
        <v>4034</v>
      </c>
    </row>
    <row r="65" spans="1:58" x14ac:dyDescent="0.35">
      <c r="A65" t="s">
        <v>4145</v>
      </c>
      <c r="B65">
        <v>10000</v>
      </c>
      <c r="C65">
        <v>10000</v>
      </c>
      <c r="D65" s="3">
        <v>45800</v>
      </c>
      <c r="E65" t="s">
        <v>59</v>
      </c>
      <c r="F65" t="s">
        <v>4014</v>
      </c>
      <c r="G65" t="s">
        <v>2813</v>
      </c>
      <c r="I65">
        <v>1</v>
      </c>
      <c r="J65" t="s">
        <v>940</v>
      </c>
      <c r="K65">
        <v>82</v>
      </c>
      <c r="L65" t="s">
        <v>191</v>
      </c>
      <c r="M65">
        <v>470</v>
      </c>
      <c r="P65" s="3">
        <v>45800</v>
      </c>
      <c r="R65">
        <v>4</v>
      </c>
      <c r="S65" s="4">
        <v>1880</v>
      </c>
      <c r="T65" t="s">
        <v>64</v>
      </c>
      <c r="U65">
        <v>150304200001</v>
      </c>
      <c r="V65">
        <v>0</v>
      </c>
      <c r="W65" s="4">
        <v>1880</v>
      </c>
      <c r="X65">
        <v>0</v>
      </c>
      <c r="Y65">
        <v>0</v>
      </c>
      <c r="Z65">
        <v>0</v>
      </c>
      <c r="AA65">
        <v>0</v>
      </c>
      <c r="AD65">
        <v>0</v>
      </c>
      <c r="AM65">
        <v>15030420</v>
      </c>
      <c r="AN65" t="s">
        <v>129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62</v>
      </c>
      <c r="AZ65" t="s">
        <v>4146</v>
      </c>
      <c r="BA65">
        <v>0</v>
      </c>
      <c r="BC65" t="s">
        <v>129</v>
      </c>
      <c r="BF65" t="s">
        <v>4147</v>
      </c>
    </row>
    <row r="66" spans="1:58" x14ac:dyDescent="0.35">
      <c r="A66" t="s">
        <v>4148</v>
      </c>
      <c r="B66">
        <v>10000</v>
      </c>
      <c r="C66">
        <v>10000</v>
      </c>
      <c r="D66" s="3">
        <v>45800</v>
      </c>
      <c r="E66" t="s">
        <v>59</v>
      </c>
      <c r="F66" t="s">
        <v>4014</v>
      </c>
      <c r="G66" t="s">
        <v>2813</v>
      </c>
      <c r="I66">
        <v>1</v>
      </c>
      <c r="J66" t="s">
        <v>940</v>
      </c>
      <c r="K66">
        <v>82</v>
      </c>
      <c r="L66" t="s">
        <v>191</v>
      </c>
      <c r="M66">
        <v>470</v>
      </c>
      <c r="P66" s="3">
        <v>45800</v>
      </c>
      <c r="R66">
        <v>4</v>
      </c>
      <c r="S66" s="4">
        <v>1880</v>
      </c>
      <c r="T66" t="s">
        <v>64</v>
      </c>
      <c r="U66">
        <v>150304200001</v>
      </c>
      <c r="V66">
        <v>0</v>
      </c>
      <c r="W66" s="4">
        <v>1880</v>
      </c>
      <c r="X66">
        <v>0</v>
      </c>
      <c r="Y66">
        <v>0</v>
      </c>
      <c r="Z66">
        <v>0</v>
      </c>
      <c r="AA66">
        <v>0</v>
      </c>
      <c r="AD66">
        <v>0</v>
      </c>
      <c r="AM66">
        <v>15030420</v>
      </c>
      <c r="AN66" t="s">
        <v>129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62</v>
      </c>
      <c r="AZ66" t="s">
        <v>4149</v>
      </c>
      <c r="BA66">
        <v>0</v>
      </c>
      <c r="BC66" t="s">
        <v>129</v>
      </c>
      <c r="BF66" t="s">
        <v>4150</v>
      </c>
    </row>
    <row r="67" spans="1:58" x14ac:dyDescent="0.35">
      <c r="A67" t="s">
        <v>4148</v>
      </c>
      <c r="B67">
        <v>20000</v>
      </c>
      <c r="C67">
        <v>10000</v>
      </c>
      <c r="D67" s="3">
        <v>45800</v>
      </c>
      <c r="E67" t="s">
        <v>59</v>
      </c>
      <c r="F67" t="s">
        <v>4014</v>
      </c>
      <c r="G67" t="s">
        <v>2813</v>
      </c>
      <c r="I67">
        <v>1</v>
      </c>
      <c r="J67" t="s">
        <v>940</v>
      </c>
      <c r="K67">
        <v>82</v>
      </c>
      <c r="L67" t="s">
        <v>191</v>
      </c>
      <c r="M67">
        <v>470</v>
      </c>
      <c r="P67" s="3">
        <v>45800</v>
      </c>
      <c r="R67">
        <v>4</v>
      </c>
      <c r="S67" s="4">
        <v>1880</v>
      </c>
      <c r="T67" t="s">
        <v>64</v>
      </c>
      <c r="U67">
        <v>150304200001</v>
      </c>
      <c r="V67">
        <v>0</v>
      </c>
      <c r="W67" s="4">
        <v>1880</v>
      </c>
      <c r="X67">
        <v>0</v>
      </c>
      <c r="Y67">
        <v>0</v>
      </c>
      <c r="Z67">
        <v>0</v>
      </c>
      <c r="AA67">
        <v>0</v>
      </c>
      <c r="AD67">
        <v>0</v>
      </c>
      <c r="AM67">
        <v>15030420</v>
      </c>
      <c r="AN67" t="s">
        <v>129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62</v>
      </c>
      <c r="AZ67" t="s">
        <v>4149</v>
      </c>
      <c r="BA67">
        <v>0</v>
      </c>
      <c r="BC67" t="s">
        <v>129</v>
      </c>
      <c r="BF67" t="s">
        <v>4150</v>
      </c>
    </row>
    <row r="68" spans="1:58" x14ac:dyDescent="0.35">
      <c r="A68" t="s">
        <v>4151</v>
      </c>
      <c r="B68">
        <v>10000</v>
      </c>
      <c r="C68">
        <v>10000</v>
      </c>
      <c r="D68" s="3">
        <v>45803</v>
      </c>
      <c r="E68" t="s">
        <v>59</v>
      </c>
      <c r="F68" t="s">
        <v>4152</v>
      </c>
      <c r="G68" t="s">
        <v>124</v>
      </c>
      <c r="I68">
        <v>1</v>
      </c>
      <c r="J68" t="s">
        <v>940</v>
      </c>
      <c r="K68">
        <v>59</v>
      </c>
      <c r="L68" t="s">
        <v>126</v>
      </c>
      <c r="M68" s="4">
        <v>1000</v>
      </c>
      <c r="P68" s="3">
        <v>45800</v>
      </c>
      <c r="R68">
        <v>6</v>
      </c>
      <c r="S68" s="4">
        <v>6000</v>
      </c>
      <c r="T68" t="s">
        <v>64</v>
      </c>
      <c r="U68" t="s">
        <v>1413</v>
      </c>
      <c r="V68">
        <v>0</v>
      </c>
      <c r="W68" s="4">
        <v>6000</v>
      </c>
      <c r="X68">
        <v>0</v>
      </c>
      <c r="Y68">
        <v>0</v>
      </c>
      <c r="Z68">
        <v>0</v>
      </c>
      <c r="AA68">
        <v>0</v>
      </c>
      <c r="AD68">
        <v>0</v>
      </c>
      <c r="AM68" t="s">
        <v>1414</v>
      </c>
      <c r="AN68" t="s">
        <v>129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Y68" t="s">
        <v>62</v>
      </c>
      <c r="AZ68" t="s">
        <v>4153</v>
      </c>
      <c r="BA68">
        <v>0</v>
      </c>
      <c r="BC68" t="s">
        <v>129</v>
      </c>
      <c r="BF68" t="s">
        <v>4154</v>
      </c>
    </row>
    <row r="69" spans="1:58" x14ac:dyDescent="0.35">
      <c r="A69" t="s">
        <v>4155</v>
      </c>
      <c r="B69">
        <v>10000</v>
      </c>
      <c r="C69">
        <v>10000</v>
      </c>
      <c r="D69" s="3">
        <v>45803</v>
      </c>
      <c r="E69" t="s">
        <v>59</v>
      </c>
      <c r="F69" t="s">
        <v>4152</v>
      </c>
      <c r="G69" t="s">
        <v>124</v>
      </c>
      <c r="I69">
        <v>1</v>
      </c>
      <c r="J69" t="s">
        <v>940</v>
      </c>
      <c r="K69">
        <v>59</v>
      </c>
      <c r="L69" t="s">
        <v>126</v>
      </c>
      <c r="M69" s="4">
        <v>1000</v>
      </c>
      <c r="P69" s="3">
        <v>45800</v>
      </c>
      <c r="R69">
        <v>6</v>
      </c>
      <c r="S69" s="4">
        <v>6000</v>
      </c>
      <c r="T69" t="s">
        <v>64</v>
      </c>
      <c r="U69" t="s">
        <v>1413</v>
      </c>
      <c r="V69">
        <v>0</v>
      </c>
      <c r="W69" s="4">
        <v>6000</v>
      </c>
      <c r="X69">
        <v>0</v>
      </c>
      <c r="Y69">
        <v>0</v>
      </c>
      <c r="Z69">
        <v>0</v>
      </c>
      <c r="AA69">
        <v>0</v>
      </c>
      <c r="AD69">
        <v>0</v>
      </c>
      <c r="AM69" t="s">
        <v>1414</v>
      </c>
      <c r="AN69" t="s">
        <v>129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Y69" t="s">
        <v>62</v>
      </c>
      <c r="AZ69" t="s">
        <v>4156</v>
      </c>
      <c r="BA69">
        <v>0</v>
      </c>
      <c r="BC69" t="s">
        <v>129</v>
      </c>
      <c r="BF69" t="s">
        <v>4157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A0381-4B01-4E3E-B641-C5315E17693F}">
  <dimension ref="A1:BF32"/>
  <sheetViews>
    <sheetView workbookViewId="0">
      <selection activeCell="A4" sqref="A4:XFD32"/>
    </sheetView>
  </sheetViews>
  <sheetFormatPr defaultRowHeight="14.5" x14ac:dyDescent="0.35"/>
  <sheetData>
    <row r="1" spans="1:58" x14ac:dyDescent="0.35">
      <c r="A1" t="s">
        <v>5550</v>
      </c>
    </row>
    <row r="2" spans="1:58" x14ac:dyDescent="0.35">
      <c r="A2" t="s">
        <v>6107</v>
      </c>
    </row>
    <row r="3" spans="1:58" x14ac:dyDescent="0.35">
      <c r="D3" s="3"/>
      <c r="M3" s="4"/>
      <c r="P3" s="3"/>
      <c r="S3" s="4"/>
    </row>
    <row r="4" spans="1:58" x14ac:dyDescent="0.35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13</v>
      </c>
      <c r="O4" s="2" t="s">
        <v>14</v>
      </c>
      <c r="P4" s="2" t="s">
        <v>15</v>
      </c>
      <c r="Q4" s="2" t="s">
        <v>16</v>
      </c>
      <c r="R4" s="2" t="s">
        <v>17</v>
      </c>
      <c r="S4" s="2" t="s">
        <v>18</v>
      </c>
      <c r="T4" s="2" t="s">
        <v>19</v>
      </c>
      <c r="U4" s="2" t="s">
        <v>20</v>
      </c>
      <c r="V4" s="2" t="s">
        <v>21</v>
      </c>
      <c r="W4" s="2" t="s">
        <v>22</v>
      </c>
      <c r="X4" s="2" t="s">
        <v>23</v>
      </c>
      <c r="Y4" s="2" t="s">
        <v>24</v>
      </c>
      <c r="Z4" s="2" t="s">
        <v>25</v>
      </c>
      <c r="AA4" s="2" t="s">
        <v>26</v>
      </c>
      <c r="AB4" s="2" t="s">
        <v>27</v>
      </c>
      <c r="AC4" s="2" t="s">
        <v>28</v>
      </c>
      <c r="AD4" s="2" t="s">
        <v>29</v>
      </c>
      <c r="AE4" s="2" t="s">
        <v>30</v>
      </c>
      <c r="AF4" s="2" t="s">
        <v>31</v>
      </c>
      <c r="AG4" s="2" t="s">
        <v>32</v>
      </c>
      <c r="AH4" s="2" t="s">
        <v>33</v>
      </c>
      <c r="AI4" s="2" t="s">
        <v>34</v>
      </c>
      <c r="AJ4" s="2" t="s">
        <v>35</v>
      </c>
      <c r="AK4" s="2" t="s">
        <v>36</v>
      </c>
      <c r="AL4" s="2" t="s">
        <v>37</v>
      </c>
      <c r="AM4" s="2" t="s">
        <v>38</v>
      </c>
      <c r="AN4" s="2" t="s">
        <v>39</v>
      </c>
      <c r="AO4" s="2" t="s">
        <v>40</v>
      </c>
      <c r="AP4" s="2" t="s">
        <v>41</v>
      </c>
      <c r="AQ4" s="2" t="s">
        <v>42</v>
      </c>
      <c r="AR4" s="2" t="s">
        <v>43</v>
      </c>
      <c r="AS4" s="2" t="s">
        <v>44</v>
      </c>
      <c r="AT4" s="2" t="s">
        <v>45</v>
      </c>
      <c r="AU4" s="2" t="s">
        <v>46</v>
      </c>
      <c r="AV4" s="2" t="s">
        <v>47</v>
      </c>
      <c r="AW4" s="2" t="s">
        <v>48</v>
      </c>
      <c r="AX4" s="2" t="s">
        <v>49</v>
      </c>
      <c r="AY4" s="2" t="s">
        <v>50</v>
      </c>
      <c r="AZ4" s="2" t="s">
        <v>51</v>
      </c>
      <c r="BA4" s="2" t="s">
        <v>52</v>
      </c>
      <c r="BB4" s="2" t="s">
        <v>53</v>
      </c>
      <c r="BC4" s="2" t="s">
        <v>54</v>
      </c>
      <c r="BD4" s="2" t="s">
        <v>55</v>
      </c>
      <c r="BE4" s="2" t="s">
        <v>56</v>
      </c>
      <c r="BF4" s="2" t="s">
        <v>57</v>
      </c>
    </row>
    <row r="5" spans="1:58" x14ac:dyDescent="0.35">
      <c r="A5" t="s">
        <v>4158</v>
      </c>
      <c r="B5">
        <v>10000</v>
      </c>
      <c r="C5">
        <v>10000</v>
      </c>
      <c r="D5" s="3">
        <v>45803</v>
      </c>
      <c r="E5" t="s">
        <v>59</v>
      </c>
      <c r="F5" t="s">
        <v>374</v>
      </c>
      <c r="G5" t="s">
        <v>4008</v>
      </c>
      <c r="I5">
        <v>1</v>
      </c>
      <c r="J5" t="s">
        <v>940</v>
      </c>
      <c r="K5">
        <v>94</v>
      </c>
      <c r="L5" t="s">
        <v>73</v>
      </c>
      <c r="M5" s="4">
        <v>10000</v>
      </c>
      <c r="P5" s="3">
        <v>45801</v>
      </c>
      <c r="R5">
        <v>4</v>
      </c>
      <c r="S5" s="4">
        <v>40000</v>
      </c>
      <c r="T5" t="s">
        <v>64</v>
      </c>
      <c r="U5" t="s">
        <v>4159</v>
      </c>
      <c r="V5">
        <v>0</v>
      </c>
      <c r="W5" s="4">
        <v>40000</v>
      </c>
      <c r="X5">
        <v>0</v>
      </c>
      <c r="Y5">
        <v>0</v>
      </c>
      <c r="Z5">
        <v>0</v>
      </c>
      <c r="AA5">
        <v>0</v>
      </c>
      <c r="AD5">
        <v>0</v>
      </c>
      <c r="AM5" t="s">
        <v>4160</v>
      </c>
      <c r="AN5" t="s">
        <v>76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62</v>
      </c>
      <c r="AZ5" t="s">
        <v>6108</v>
      </c>
      <c r="BA5">
        <v>0</v>
      </c>
      <c r="BC5" t="s">
        <v>76</v>
      </c>
      <c r="BF5" t="s">
        <v>4161</v>
      </c>
    </row>
    <row r="6" spans="1:58" x14ac:dyDescent="0.35">
      <c r="A6" t="s">
        <v>4186</v>
      </c>
      <c r="B6">
        <v>10000</v>
      </c>
      <c r="C6">
        <v>10000</v>
      </c>
      <c r="D6" s="3">
        <v>45803</v>
      </c>
      <c r="E6" t="s">
        <v>59</v>
      </c>
      <c r="F6" t="s">
        <v>374</v>
      </c>
      <c r="G6" t="s">
        <v>4008</v>
      </c>
      <c r="I6">
        <v>1</v>
      </c>
      <c r="J6" t="s">
        <v>940</v>
      </c>
      <c r="K6">
        <v>94</v>
      </c>
      <c r="L6" t="s">
        <v>73</v>
      </c>
      <c r="M6">
        <v>50</v>
      </c>
      <c r="P6" s="3">
        <v>45801</v>
      </c>
      <c r="R6">
        <v>4</v>
      </c>
      <c r="S6">
        <v>200</v>
      </c>
      <c r="T6" t="s">
        <v>64</v>
      </c>
      <c r="U6" t="s">
        <v>4159</v>
      </c>
      <c r="V6">
        <v>0</v>
      </c>
      <c r="W6">
        <v>200</v>
      </c>
      <c r="X6">
        <v>0</v>
      </c>
      <c r="Y6">
        <v>0</v>
      </c>
      <c r="Z6">
        <v>0</v>
      </c>
      <c r="AA6">
        <v>0</v>
      </c>
      <c r="AD6">
        <v>0</v>
      </c>
      <c r="AM6" t="s">
        <v>4160</v>
      </c>
      <c r="AN6" t="s">
        <v>76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62</v>
      </c>
      <c r="AZ6" t="s">
        <v>4187</v>
      </c>
      <c r="BA6">
        <v>0</v>
      </c>
      <c r="BC6" t="s">
        <v>76</v>
      </c>
      <c r="BF6" t="s">
        <v>2756</v>
      </c>
    </row>
    <row r="7" spans="1:58" x14ac:dyDescent="0.35">
      <c r="A7" t="s">
        <v>4162</v>
      </c>
      <c r="B7">
        <v>10000</v>
      </c>
      <c r="C7">
        <v>10000</v>
      </c>
      <c r="D7" s="3">
        <v>45804</v>
      </c>
      <c r="E7" t="s">
        <v>59</v>
      </c>
      <c r="F7" t="s">
        <v>4163</v>
      </c>
      <c r="G7" t="s">
        <v>4164</v>
      </c>
      <c r="I7">
        <v>1</v>
      </c>
      <c r="J7" t="s">
        <v>940</v>
      </c>
      <c r="K7">
        <v>29</v>
      </c>
      <c r="L7" t="s">
        <v>258</v>
      </c>
      <c r="M7" s="4">
        <v>24000</v>
      </c>
      <c r="P7" s="3">
        <v>45801</v>
      </c>
      <c r="R7">
        <v>2</v>
      </c>
      <c r="S7" s="4">
        <v>48000</v>
      </c>
      <c r="T7" t="s">
        <v>64</v>
      </c>
      <c r="U7" t="s">
        <v>550</v>
      </c>
      <c r="V7">
        <v>0</v>
      </c>
      <c r="W7" s="4">
        <v>48000</v>
      </c>
      <c r="X7">
        <v>0</v>
      </c>
      <c r="Y7">
        <v>0</v>
      </c>
      <c r="Z7">
        <v>0</v>
      </c>
      <c r="AA7">
        <v>0</v>
      </c>
      <c r="AD7">
        <v>0</v>
      </c>
      <c r="AM7" t="s">
        <v>551</v>
      </c>
      <c r="AN7" t="s">
        <v>381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62</v>
      </c>
      <c r="AZ7" t="s">
        <v>6109</v>
      </c>
      <c r="BA7">
        <v>0</v>
      </c>
      <c r="BC7" t="s">
        <v>381</v>
      </c>
      <c r="BF7" t="s">
        <v>4165</v>
      </c>
    </row>
    <row r="8" spans="1:58" x14ac:dyDescent="0.35">
      <c r="A8" t="s">
        <v>4988</v>
      </c>
      <c r="B8">
        <v>10000</v>
      </c>
      <c r="C8">
        <v>20000</v>
      </c>
      <c r="D8" s="3">
        <v>45810</v>
      </c>
      <c r="E8" t="s">
        <v>59</v>
      </c>
      <c r="F8" t="s">
        <v>4989</v>
      </c>
      <c r="G8" t="s">
        <v>6110</v>
      </c>
      <c r="I8">
        <v>2</v>
      </c>
      <c r="J8" t="s">
        <v>940</v>
      </c>
      <c r="K8">
        <v>115</v>
      </c>
      <c r="L8" t="s">
        <v>276</v>
      </c>
      <c r="M8" s="4">
        <v>3769</v>
      </c>
      <c r="P8" s="3">
        <v>45801</v>
      </c>
      <c r="R8">
        <v>10</v>
      </c>
      <c r="S8" s="4">
        <v>37685</v>
      </c>
      <c r="T8" t="s">
        <v>64</v>
      </c>
      <c r="U8">
        <v>3000626820001</v>
      </c>
      <c r="V8">
        <v>0</v>
      </c>
      <c r="W8" s="4">
        <v>35000</v>
      </c>
      <c r="X8" s="4">
        <v>2685</v>
      </c>
      <c r="Y8">
        <v>0</v>
      </c>
      <c r="Z8">
        <v>0</v>
      </c>
      <c r="AA8">
        <v>0</v>
      </c>
      <c r="AD8">
        <v>0</v>
      </c>
      <c r="AM8">
        <v>300062682</v>
      </c>
      <c r="AN8" t="s">
        <v>4992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62</v>
      </c>
      <c r="AZ8" t="s">
        <v>6111</v>
      </c>
      <c r="BA8">
        <v>0</v>
      </c>
      <c r="BC8" t="s">
        <v>4992</v>
      </c>
      <c r="BF8" t="s">
        <v>4993</v>
      </c>
    </row>
    <row r="9" spans="1:58" x14ac:dyDescent="0.35">
      <c r="A9" t="s">
        <v>4988</v>
      </c>
      <c r="B9">
        <v>20000</v>
      </c>
      <c r="C9">
        <v>10000</v>
      </c>
      <c r="D9" s="3">
        <v>45810</v>
      </c>
      <c r="E9" t="s">
        <v>59</v>
      </c>
      <c r="F9" t="s">
        <v>4989</v>
      </c>
      <c r="G9" t="s">
        <v>6112</v>
      </c>
      <c r="I9">
        <v>2</v>
      </c>
      <c r="J9" t="s">
        <v>940</v>
      </c>
      <c r="K9">
        <v>115</v>
      </c>
      <c r="L9" t="s">
        <v>276</v>
      </c>
      <c r="M9">
        <v>32</v>
      </c>
      <c r="P9" s="3">
        <v>45801</v>
      </c>
      <c r="R9">
        <v>10</v>
      </c>
      <c r="S9">
        <v>315</v>
      </c>
      <c r="T9" t="s">
        <v>64</v>
      </c>
      <c r="U9">
        <v>3000626820001</v>
      </c>
      <c r="V9">
        <v>0</v>
      </c>
      <c r="W9">
        <v>315</v>
      </c>
      <c r="X9">
        <v>0</v>
      </c>
      <c r="Y9">
        <v>0</v>
      </c>
      <c r="Z9">
        <v>0</v>
      </c>
      <c r="AA9">
        <v>0</v>
      </c>
      <c r="AD9">
        <v>0</v>
      </c>
      <c r="AM9">
        <v>300062682</v>
      </c>
      <c r="AN9" t="s">
        <v>4992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62</v>
      </c>
      <c r="AZ9" t="s">
        <v>6111</v>
      </c>
      <c r="BA9">
        <v>0</v>
      </c>
      <c r="BC9" t="s">
        <v>4992</v>
      </c>
      <c r="BF9" t="s">
        <v>4993</v>
      </c>
    </row>
    <row r="10" spans="1:58" x14ac:dyDescent="0.35">
      <c r="A10" t="s">
        <v>4188</v>
      </c>
      <c r="B10">
        <v>10000</v>
      </c>
      <c r="C10">
        <v>20000</v>
      </c>
      <c r="D10" s="3">
        <v>45803</v>
      </c>
      <c r="E10" t="s">
        <v>59</v>
      </c>
      <c r="F10" t="s">
        <v>4189</v>
      </c>
      <c r="G10" t="s">
        <v>4190</v>
      </c>
      <c r="I10">
        <v>2</v>
      </c>
      <c r="J10" t="s">
        <v>940</v>
      </c>
      <c r="K10">
        <v>77</v>
      </c>
      <c r="L10" t="s">
        <v>234</v>
      </c>
      <c r="M10" s="4">
        <v>13500</v>
      </c>
      <c r="P10" s="3">
        <v>45801</v>
      </c>
      <c r="R10">
        <v>6</v>
      </c>
      <c r="S10" s="4">
        <v>81000</v>
      </c>
      <c r="T10" t="s">
        <v>64</v>
      </c>
      <c r="U10" t="s">
        <v>4191</v>
      </c>
      <c r="V10">
        <v>0</v>
      </c>
      <c r="W10" s="4">
        <v>75000</v>
      </c>
      <c r="X10" s="4">
        <v>6000</v>
      </c>
      <c r="Y10">
        <v>0</v>
      </c>
      <c r="Z10">
        <v>0</v>
      </c>
      <c r="AA10">
        <v>0</v>
      </c>
      <c r="AD10">
        <v>0</v>
      </c>
      <c r="AM10" t="s">
        <v>4192</v>
      </c>
      <c r="AN10" t="s">
        <v>97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62</v>
      </c>
      <c r="AZ10" t="s">
        <v>4193</v>
      </c>
      <c r="BA10">
        <v>0</v>
      </c>
      <c r="BC10" t="s">
        <v>97</v>
      </c>
      <c r="BF10" t="s">
        <v>4194</v>
      </c>
    </row>
    <row r="11" spans="1:58" x14ac:dyDescent="0.35">
      <c r="A11" t="s">
        <v>4195</v>
      </c>
      <c r="B11">
        <v>10000</v>
      </c>
      <c r="C11">
        <v>10000</v>
      </c>
      <c r="D11" s="3">
        <v>45803</v>
      </c>
      <c r="E11" t="s">
        <v>59</v>
      </c>
      <c r="F11" t="s">
        <v>4152</v>
      </c>
      <c r="G11" t="s">
        <v>124</v>
      </c>
      <c r="I11">
        <v>1</v>
      </c>
      <c r="J11" t="s">
        <v>940</v>
      </c>
      <c r="K11">
        <v>59</v>
      </c>
      <c r="L11" t="s">
        <v>126</v>
      </c>
      <c r="M11" s="4">
        <v>1000</v>
      </c>
      <c r="P11" s="3">
        <v>45801</v>
      </c>
      <c r="R11">
        <v>6</v>
      </c>
      <c r="S11" s="4">
        <v>6000</v>
      </c>
      <c r="T11" t="s">
        <v>64</v>
      </c>
      <c r="U11" t="s">
        <v>1413</v>
      </c>
      <c r="V11">
        <v>0</v>
      </c>
      <c r="W11" s="4">
        <v>6000</v>
      </c>
      <c r="X11">
        <v>0</v>
      </c>
      <c r="Y11">
        <v>0</v>
      </c>
      <c r="Z11">
        <v>0</v>
      </c>
      <c r="AA11">
        <v>0</v>
      </c>
      <c r="AD11">
        <v>0</v>
      </c>
      <c r="AM11" t="s">
        <v>1414</v>
      </c>
      <c r="AN11" t="s">
        <v>129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62</v>
      </c>
      <c r="AZ11" t="s">
        <v>4196</v>
      </c>
      <c r="BA11">
        <v>0</v>
      </c>
      <c r="BC11" t="s">
        <v>129</v>
      </c>
      <c r="BF11" t="s">
        <v>4197</v>
      </c>
    </row>
    <row r="12" spans="1:58" x14ac:dyDescent="0.35">
      <c r="A12" t="s">
        <v>4195</v>
      </c>
      <c r="B12">
        <v>20000</v>
      </c>
      <c r="C12">
        <v>10000</v>
      </c>
      <c r="D12" s="3">
        <v>45803</v>
      </c>
      <c r="E12" t="s">
        <v>59</v>
      </c>
      <c r="F12" t="s">
        <v>4152</v>
      </c>
      <c r="G12" t="s">
        <v>124</v>
      </c>
      <c r="I12">
        <v>1</v>
      </c>
      <c r="J12" t="s">
        <v>940</v>
      </c>
      <c r="K12">
        <v>59</v>
      </c>
      <c r="L12" t="s">
        <v>126</v>
      </c>
      <c r="M12" s="4">
        <v>1000</v>
      </c>
      <c r="P12" s="3">
        <v>45801</v>
      </c>
      <c r="R12">
        <v>6</v>
      </c>
      <c r="S12" s="4">
        <v>6000</v>
      </c>
      <c r="T12" t="s">
        <v>64</v>
      </c>
      <c r="U12" t="s">
        <v>1413</v>
      </c>
      <c r="V12">
        <v>0</v>
      </c>
      <c r="W12" s="4">
        <v>6000</v>
      </c>
      <c r="X12">
        <v>0</v>
      </c>
      <c r="Y12">
        <v>0</v>
      </c>
      <c r="Z12">
        <v>0</v>
      </c>
      <c r="AA12">
        <v>0</v>
      </c>
      <c r="AD12">
        <v>0</v>
      </c>
      <c r="AM12" t="s">
        <v>1414</v>
      </c>
      <c r="AN12" t="s">
        <v>129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62</v>
      </c>
      <c r="AZ12" t="s">
        <v>4196</v>
      </c>
      <c r="BA12">
        <v>0</v>
      </c>
      <c r="BC12" t="s">
        <v>129</v>
      </c>
      <c r="BF12" t="s">
        <v>4197</v>
      </c>
    </row>
    <row r="13" spans="1:58" x14ac:dyDescent="0.35">
      <c r="A13" t="s">
        <v>4195</v>
      </c>
      <c r="B13">
        <v>30000</v>
      </c>
      <c r="C13">
        <v>10000</v>
      </c>
      <c r="D13" s="3">
        <v>45803</v>
      </c>
      <c r="E13" t="s">
        <v>59</v>
      </c>
      <c r="F13" t="s">
        <v>4152</v>
      </c>
      <c r="G13" t="s">
        <v>124</v>
      </c>
      <c r="I13">
        <v>1</v>
      </c>
      <c r="J13" t="s">
        <v>940</v>
      </c>
      <c r="K13">
        <v>59</v>
      </c>
      <c r="L13" t="s">
        <v>126</v>
      </c>
      <c r="M13" s="4">
        <v>1000</v>
      </c>
      <c r="P13" s="3">
        <v>45801</v>
      </c>
      <c r="R13">
        <v>6</v>
      </c>
      <c r="S13" s="4">
        <v>6000</v>
      </c>
      <c r="T13" t="s">
        <v>64</v>
      </c>
      <c r="U13" t="s">
        <v>1413</v>
      </c>
      <c r="V13">
        <v>0</v>
      </c>
      <c r="W13" s="4">
        <v>6000</v>
      </c>
      <c r="X13">
        <v>0</v>
      </c>
      <c r="Y13">
        <v>0</v>
      </c>
      <c r="Z13">
        <v>0</v>
      </c>
      <c r="AA13">
        <v>0</v>
      </c>
      <c r="AD13">
        <v>0</v>
      </c>
      <c r="AM13" t="s">
        <v>1414</v>
      </c>
      <c r="AN13" t="s">
        <v>129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62</v>
      </c>
      <c r="AZ13" t="s">
        <v>4196</v>
      </c>
      <c r="BA13">
        <v>0</v>
      </c>
      <c r="BC13" t="s">
        <v>129</v>
      </c>
      <c r="BF13" t="s">
        <v>4197</v>
      </c>
    </row>
    <row r="14" spans="1:58" x14ac:dyDescent="0.35">
      <c r="A14" t="s">
        <v>4198</v>
      </c>
      <c r="B14">
        <v>10000</v>
      </c>
      <c r="C14">
        <v>10000</v>
      </c>
      <c r="D14" s="3">
        <v>45803</v>
      </c>
      <c r="E14" t="s">
        <v>59</v>
      </c>
      <c r="F14" t="s">
        <v>4199</v>
      </c>
      <c r="G14" t="s">
        <v>124</v>
      </c>
      <c r="I14">
        <v>1</v>
      </c>
      <c r="J14" t="s">
        <v>940</v>
      </c>
      <c r="K14">
        <v>59</v>
      </c>
      <c r="L14" t="s">
        <v>126</v>
      </c>
      <c r="M14" s="4">
        <v>5000</v>
      </c>
      <c r="P14" s="3">
        <v>45801</v>
      </c>
      <c r="R14">
        <v>6</v>
      </c>
      <c r="S14" s="4">
        <v>30000</v>
      </c>
      <c r="T14" t="s">
        <v>64</v>
      </c>
      <c r="U14" t="s">
        <v>4200</v>
      </c>
      <c r="V14">
        <v>0</v>
      </c>
      <c r="W14" s="4">
        <v>30000</v>
      </c>
      <c r="X14">
        <v>0</v>
      </c>
      <c r="Y14">
        <v>0</v>
      </c>
      <c r="Z14">
        <v>0</v>
      </c>
      <c r="AA14">
        <v>0</v>
      </c>
      <c r="AD14">
        <v>0</v>
      </c>
      <c r="AM14" t="s">
        <v>4201</v>
      </c>
      <c r="AN14" t="s">
        <v>129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62</v>
      </c>
      <c r="AZ14" t="s">
        <v>4202</v>
      </c>
      <c r="BA14">
        <v>0</v>
      </c>
      <c r="BC14" t="s">
        <v>129</v>
      </c>
      <c r="BF14" t="s">
        <v>4203</v>
      </c>
    </row>
    <row r="15" spans="1:58" x14ac:dyDescent="0.35">
      <c r="A15" t="s">
        <v>4198</v>
      </c>
      <c r="B15">
        <v>20000</v>
      </c>
      <c r="C15">
        <v>10000</v>
      </c>
      <c r="D15" s="3">
        <v>45803</v>
      </c>
      <c r="E15" t="s">
        <v>59</v>
      </c>
      <c r="F15" t="s">
        <v>4199</v>
      </c>
      <c r="G15" t="s">
        <v>124</v>
      </c>
      <c r="I15">
        <v>1</v>
      </c>
      <c r="J15" t="s">
        <v>940</v>
      </c>
      <c r="K15">
        <v>59</v>
      </c>
      <c r="L15" t="s">
        <v>126</v>
      </c>
      <c r="M15" s="4">
        <v>5000</v>
      </c>
      <c r="P15" s="3">
        <v>45801</v>
      </c>
      <c r="R15">
        <v>6</v>
      </c>
      <c r="S15" s="4">
        <v>30000</v>
      </c>
      <c r="T15" t="s">
        <v>64</v>
      </c>
      <c r="U15" t="s">
        <v>4200</v>
      </c>
      <c r="V15">
        <v>0</v>
      </c>
      <c r="W15" s="4">
        <v>30000</v>
      </c>
      <c r="X15">
        <v>0</v>
      </c>
      <c r="Y15">
        <v>0</v>
      </c>
      <c r="Z15">
        <v>0</v>
      </c>
      <c r="AA15">
        <v>0</v>
      </c>
      <c r="AD15">
        <v>0</v>
      </c>
      <c r="AM15" t="s">
        <v>4201</v>
      </c>
      <c r="AN15" t="s">
        <v>129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62</v>
      </c>
      <c r="AZ15" t="s">
        <v>4202</v>
      </c>
      <c r="BA15">
        <v>0</v>
      </c>
      <c r="BC15" t="s">
        <v>129</v>
      </c>
      <c r="BF15" t="s">
        <v>4203</v>
      </c>
    </row>
    <row r="16" spans="1:58" x14ac:dyDescent="0.35">
      <c r="A16" t="s">
        <v>4198</v>
      </c>
      <c r="B16">
        <v>30000</v>
      </c>
      <c r="C16">
        <v>10000</v>
      </c>
      <c r="D16" s="3">
        <v>45803</v>
      </c>
      <c r="E16" t="s">
        <v>59</v>
      </c>
      <c r="F16" t="s">
        <v>4199</v>
      </c>
      <c r="G16" t="s">
        <v>124</v>
      </c>
      <c r="I16">
        <v>1</v>
      </c>
      <c r="J16" t="s">
        <v>940</v>
      </c>
      <c r="K16">
        <v>59</v>
      </c>
      <c r="L16" t="s">
        <v>126</v>
      </c>
      <c r="M16" s="4">
        <v>5000</v>
      </c>
      <c r="P16" s="3">
        <v>45801</v>
      </c>
      <c r="R16">
        <v>6</v>
      </c>
      <c r="S16" s="4">
        <v>30000</v>
      </c>
      <c r="T16" t="s">
        <v>64</v>
      </c>
      <c r="U16" t="s">
        <v>4200</v>
      </c>
      <c r="V16">
        <v>0</v>
      </c>
      <c r="W16" s="4">
        <v>30000</v>
      </c>
      <c r="X16">
        <v>0</v>
      </c>
      <c r="Y16">
        <v>0</v>
      </c>
      <c r="Z16">
        <v>0</v>
      </c>
      <c r="AA16">
        <v>0</v>
      </c>
      <c r="AD16">
        <v>0</v>
      </c>
      <c r="AM16" t="s">
        <v>4201</v>
      </c>
      <c r="AN16" t="s">
        <v>129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62</v>
      </c>
      <c r="AZ16" t="s">
        <v>4202</v>
      </c>
      <c r="BA16">
        <v>0</v>
      </c>
      <c r="BC16" t="s">
        <v>129</v>
      </c>
      <c r="BF16" t="s">
        <v>4203</v>
      </c>
    </row>
    <row r="17" spans="1:58" x14ac:dyDescent="0.35">
      <c r="A17" t="s">
        <v>4691</v>
      </c>
      <c r="B17">
        <v>10000</v>
      </c>
      <c r="C17">
        <v>20000</v>
      </c>
      <c r="D17" s="3">
        <v>45807</v>
      </c>
      <c r="E17" t="s">
        <v>59</v>
      </c>
      <c r="F17" t="s">
        <v>4692</v>
      </c>
      <c r="G17" t="s">
        <v>4693</v>
      </c>
      <c r="I17">
        <v>2</v>
      </c>
      <c r="J17" t="s">
        <v>940</v>
      </c>
      <c r="K17">
        <v>77</v>
      </c>
      <c r="L17" t="s">
        <v>234</v>
      </c>
      <c r="M17" s="4">
        <v>16167</v>
      </c>
      <c r="P17" s="3">
        <v>45801</v>
      </c>
      <c r="R17">
        <v>6</v>
      </c>
      <c r="S17" s="4">
        <v>97002</v>
      </c>
      <c r="T17" t="s">
        <v>64</v>
      </c>
      <c r="U17" t="s">
        <v>4694</v>
      </c>
      <c r="V17">
        <v>0</v>
      </c>
      <c r="W17" s="4">
        <v>90000</v>
      </c>
      <c r="X17" s="4">
        <v>7002</v>
      </c>
      <c r="Y17">
        <v>0</v>
      </c>
      <c r="Z17">
        <v>0</v>
      </c>
      <c r="AA17">
        <v>0</v>
      </c>
      <c r="AD17">
        <v>0</v>
      </c>
      <c r="AM17" t="s">
        <v>4695</v>
      </c>
      <c r="AN17" t="s">
        <v>97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62</v>
      </c>
      <c r="AZ17" t="s">
        <v>5627</v>
      </c>
      <c r="BA17">
        <v>0</v>
      </c>
      <c r="BC17" t="s">
        <v>97</v>
      </c>
      <c r="BF17" t="s">
        <v>4696</v>
      </c>
    </row>
    <row r="18" spans="1:58" x14ac:dyDescent="0.35">
      <c r="A18" t="s">
        <v>4166</v>
      </c>
      <c r="B18">
        <v>10000</v>
      </c>
      <c r="C18">
        <v>10000</v>
      </c>
      <c r="D18" s="3">
        <v>45803</v>
      </c>
      <c r="E18" t="s">
        <v>59</v>
      </c>
      <c r="F18" t="s">
        <v>4167</v>
      </c>
      <c r="G18" t="s">
        <v>4168</v>
      </c>
      <c r="I18">
        <v>1</v>
      </c>
      <c r="J18" t="s">
        <v>940</v>
      </c>
      <c r="K18">
        <v>32</v>
      </c>
      <c r="L18" t="s">
        <v>102</v>
      </c>
      <c r="M18" s="4">
        <v>5860</v>
      </c>
      <c r="P18" s="3">
        <v>45801</v>
      </c>
      <c r="R18">
        <v>1</v>
      </c>
      <c r="S18" s="4">
        <v>5860</v>
      </c>
      <c r="T18" t="s">
        <v>64</v>
      </c>
      <c r="U18" t="s">
        <v>706</v>
      </c>
      <c r="V18">
        <v>0</v>
      </c>
      <c r="W18" s="4">
        <v>5360</v>
      </c>
      <c r="X18">
        <v>500</v>
      </c>
      <c r="Y18">
        <v>0</v>
      </c>
      <c r="Z18">
        <v>0</v>
      </c>
      <c r="AA18">
        <v>0</v>
      </c>
      <c r="AD18">
        <v>0</v>
      </c>
      <c r="AM18" t="s">
        <v>707</v>
      </c>
      <c r="AN18" t="s">
        <v>337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62</v>
      </c>
      <c r="AZ18" t="s">
        <v>6113</v>
      </c>
      <c r="BA18">
        <v>0</v>
      </c>
      <c r="BC18" t="s">
        <v>337</v>
      </c>
      <c r="BF18" t="s">
        <v>4169</v>
      </c>
    </row>
    <row r="19" spans="1:58" x14ac:dyDescent="0.35">
      <c r="A19" t="s">
        <v>4170</v>
      </c>
      <c r="B19">
        <v>10000</v>
      </c>
      <c r="C19">
        <v>10000</v>
      </c>
      <c r="D19" s="3">
        <v>45803</v>
      </c>
      <c r="E19" t="s">
        <v>59</v>
      </c>
      <c r="F19" t="s">
        <v>4167</v>
      </c>
      <c r="G19" t="s">
        <v>4171</v>
      </c>
      <c r="I19">
        <v>1</v>
      </c>
      <c r="J19" t="s">
        <v>940</v>
      </c>
      <c r="K19">
        <v>32</v>
      </c>
      <c r="L19" t="s">
        <v>102</v>
      </c>
      <c r="M19" s="4">
        <v>5860</v>
      </c>
      <c r="P19" s="3">
        <v>45801</v>
      </c>
      <c r="R19">
        <v>1</v>
      </c>
      <c r="S19" s="4">
        <v>5860</v>
      </c>
      <c r="T19" t="s">
        <v>64</v>
      </c>
      <c r="U19" t="s">
        <v>706</v>
      </c>
      <c r="V19">
        <v>0</v>
      </c>
      <c r="W19" s="4">
        <v>5360</v>
      </c>
      <c r="X19">
        <v>500</v>
      </c>
      <c r="Y19">
        <v>0</v>
      </c>
      <c r="Z19">
        <v>0</v>
      </c>
      <c r="AA19">
        <v>0</v>
      </c>
      <c r="AD19">
        <v>0</v>
      </c>
      <c r="AM19" t="s">
        <v>707</v>
      </c>
      <c r="AN19" t="s">
        <v>337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62</v>
      </c>
      <c r="AZ19" t="s">
        <v>6114</v>
      </c>
      <c r="BA19">
        <v>0</v>
      </c>
      <c r="BC19" t="s">
        <v>337</v>
      </c>
      <c r="BF19" t="s">
        <v>4172</v>
      </c>
    </row>
    <row r="20" spans="1:58" x14ac:dyDescent="0.35">
      <c r="A20" t="s">
        <v>4204</v>
      </c>
      <c r="B20">
        <v>10000</v>
      </c>
      <c r="C20">
        <v>10000</v>
      </c>
      <c r="D20" s="3">
        <v>45803</v>
      </c>
      <c r="E20" t="s">
        <v>59</v>
      </c>
      <c r="F20" s="5">
        <v>0.42930555555555555</v>
      </c>
      <c r="G20" t="s">
        <v>298</v>
      </c>
      <c r="I20">
        <v>1</v>
      </c>
      <c r="J20" t="s">
        <v>940</v>
      </c>
      <c r="K20">
        <v>86</v>
      </c>
      <c r="L20" t="s">
        <v>217</v>
      </c>
      <c r="M20" s="4">
        <v>27500</v>
      </c>
      <c r="P20" s="3">
        <v>45801</v>
      </c>
      <c r="R20">
        <v>2</v>
      </c>
      <c r="S20" s="4">
        <v>55000</v>
      </c>
      <c r="T20" t="s">
        <v>64</v>
      </c>
      <c r="U20" t="s">
        <v>4205</v>
      </c>
      <c r="V20">
        <v>0</v>
      </c>
      <c r="W20" s="4">
        <v>55000</v>
      </c>
      <c r="X20">
        <v>0</v>
      </c>
      <c r="Y20">
        <v>0</v>
      </c>
      <c r="Z20">
        <v>0</v>
      </c>
      <c r="AA20">
        <v>0</v>
      </c>
      <c r="AD20">
        <v>0</v>
      </c>
      <c r="AM20" t="s">
        <v>4206</v>
      </c>
      <c r="AN20" t="s">
        <v>301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62</v>
      </c>
      <c r="AZ20" t="s">
        <v>4207</v>
      </c>
      <c r="BA20">
        <v>0</v>
      </c>
      <c r="BC20" t="s">
        <v>301</v>
      </c>
      <c r="BF20" t="s">
        <v>4208</v>
      </c>
    </row>
    <row r="21" spans="1:58" x14ac:dyDescent="0.35">
      <c r="A21" t="s">
        <v>4173</v>
      </c>
      <c r="B21">
        <v>10000</v>
      </c>
      <c r="C21">
        <v>10000</v>
      </c>
      <c r="D21" s="3">
        <v>45804</v>
      </c>
      <c r="E21" t="s">
        <v>59</v>
      </c>
      <c r="F21" t="s">
        <v>4163</v>
      </c>
      <c r="G21" t="s">
        <v>4174</v>
      </c>
      <c r="I21">
        <v>1</v>
      </c>
      <c r="J21" t="s">
        <v>940</v>
      </c>
      <c r="K21">
        <v>26</v>
      </c>
      <c r="L21" t="s">
        <v>266</v>
      </c>
      <c r="M21" s="4">
        <v>20000</v>
      </c>
      <c r="P21" s="3">
        <v>45801</v>
      </c>
      <c r="R21">
        <v>4</v>
      </c>
      <c r="S21" s="4">
        <v>80000</v>
      </c>
      <c r="T21" t="s">
        <v>64</v>
      </c>
      <c r="U21" t="s">
        <v>4175</v>
      </c>
      <c r="V21">
        <v>0</v>
      </c>
      <c r="W21" s="4">
        <v>80000</v>
      </c>
      <c r="X21">
        <v>0</v>
      </c>
      <c r="Y21">
        <v>0</v>
      </c>
      <c r="Z21">
        <v>0</v>
      </c>
      <c r="AA21">
        <v>0</v>
      </c>
      <c r="AD21">
        <v>0</v>
      </c>
      <c r="AM21" t="s">
        <v>4176</v>
      </c>
      <c r="AN21" t="s">
        <v>4177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62</v>
      </c>
      <c r="AZ21" t="s">
        <v>6115</v>
      </c>
      <c r="BA21">
        <v>0</v>
      </c>
      <c r="BC21" t="s">
        <v>4177</v>
      </c>
      <c r="BF21" t="s">
        <v>4178</v>
      </c>
    </row>
    <row r="22" spans="1:58" x14ac:dyDescent="0.35">
      <c r="A22" t="s">
        <v>4209</v>
      </c>
      <c r="B22">
        <v>10000</v>
      </c>
      <c r="C22">
        <v>10000</v>
      </c>
      <c r="D22" s="3">
        <v>45803</v>
      </c>
      <c r="E22" t="s">
        <v>59</v>
      </c>
      <c r="F22" t="s">
        <v>4210</v>
      </c>
      <c r="G22" t="s">
        <v>4211</v>
      </c>
      <c r="I22">
        <v>1</v>
      </c>
      <c r="J22" t="s">
        <v>940</v>
      </c>
      <c r="K22">
        <v>78</v>
      </c>
      <c r="L22" t="s">
        <v>240</v>
      </c>
      <c r="M22" s="4">
        <v>4000</v>
      </c>
      <c r="P22" s="3">
        <v>45801</v>
      </c>
      <c r="R22">
        <v>1</v>
      </c>
      <c r="S22" s="4">
        <v>4000</v>
      </c>
      <c r="T22" t="s">
        <v>64</v>
      </c>
      <c r="U22" t="s">
        <v>4212</v>
      </c>
      <c r="V22">
        <v>0</v>
      </c>
      <c r="W22" s="4">
        <v>4000</v>
      </c>
      <c r="X22">
        <v>0</v>
      </c>
      <c r="Y22">
        <v>0</v>
      </c>
      <c r="Z22">
        <v>0</v>
      </c>
      <c r="AA22">
        <v>0</v>
      </c>
      <c r="AD22">
        <v>0</v>
      </c>
      <c r="AM22" t="s">
        <v>4213</v>
      </c>
      <c r="AN22" t="s">
        <v>4177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62</v>
      </c>
      <c r="AZ22" t="s">
        <v>4214</v>
      </c>
      <c r="BA22">
        <v>0</v>
      </c>
      <c r="BC22" t="s">
        <v>4177</v>
      </c>
      <c r="BF22" t="s">
        <v>4178</v>
      </c>
    </row>
    <row r="23" spans="1:58" x14ac:dyDescent="0.35">
      <c r="A23" t="s">
        <v>4215</v>
      </c>
      <c r="B23">
        <v>10000</v>
      </c>
      <c r="C23">
        <v>10000</v>
      </c>
      <c r="D23" s="3">
        <v>45803</v>
      </c>
      <c r="E23" t="s">
        <v>59</v>
      </c>
      <c r="F23" t="s">
        <v>4216</v>
      </c>
      <c r="G23" t="s">
        <v>4217</v>
      </c>
      <c r="I23">
        <v>1</v>
      </c>
      <c r="J23" t="s">
        <v>940</v>
      </c>
      <c r="K23">
        <v>46</v>
      </c>
      <c r="L23" t="s">
        <v>264</v>
      </c>
      <c r="M23" s="4">
        <v>2000</v>
      </c>
      <c r="P23" s="3">
        <v>45801</v>
      </c>
      <c r="R23">
        <v>1</v>
      </c>
      <c r="S23" s="4">
        <v>2000</v>
      </c>
      <c r="T23" t="s">
        <v>64</v>
      </c>
      <c r="U23" t="s">
        <v>4218</v>
      </c>
      <c r="V23">
        <v>0</v>
      </c>
      <c r="W23" s="4">
        <v>2000</v>
      </c>
      <c r="X23">
        <v>0</v>
      </c>
      <c r="Y23">
        <v>0</v>
      </c>
      <c r="Z23">
        <v>0</v>
      </c>
      <c r="AA23">
        <v>0</v>
      </c>
      <c r="AD23">
        <v>0</v>
      </c>
      <c r="AM23" t="s">
        <v>4219</v>
      </c>
      <c r="AN23" t="s">
        <v>337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62</v>
      </c>
      <c r="AZ23" t="s">
        <v>4220</v>
      </c>
      <c r="BA23">
        <v>0</v>
      </c>
      <c r="BC23" t="s">
        <v>337</v>
      </c>
      <c r="BF23" t="s">
        <v>3976</v>
      </c>
    </row>
    <row r="24" spans="1:58" x14ac:dyDescent="0.35">
      <c r="A24" t="s">
        <v>4934</v>
      </c>
      <c r="B24">
        <v>10000</v>
      </c>
      <c r="C24">
        <v>20000</v>
      </c>
      <c r="D24" s="3">
        <v>45810</v>
      </c>
      <c r="E24" t="s">
        <v>59</v>
      </c>
      <c r="F24" t="s">
        <v>4935</v>
      </c>
      <c r="G24" t="s">
        <v>1134</v>
      </c>
      <c r="I24">
        <v>1</v>
      </c>
      <c r="J24" t="s">
        <v>940</v>
      </c>
      <c r="K24">
        <v>78</v>
      </c>
      <c r="L24" t="s">
        <v>240</v>
      </c>
      <c r="M24" s="4">
        <v>1000</v>
      </c>
      <c r="P24" s="3">
        <v>45801</v>
      </c>
      <c r="R24">
        <v>16</v>
      </c>
      <c r="S24" s="4">
        <v>16000</v>
      </c>
      <c r="T24" t="s">
        <v>64</v>
      </c>
      <c r="U24" t="s">
        <v>4936</v>
      </c>
      <c r="V24">
        <v>0</v>
      </c>
      <c r="W24" s="4">
        <v>10000</v>
      </c>
      <c r="X24" s="4">
        <v>6000</v>
      </c>
      <c r="Y24">
        <v>0</v>
      </c>
      <c r="Z24">
        <v>0</v>
      </c>
      <c r="AA24">
        <v>0</v>
      </c>
      <c r="AD24">
        <v>0</v>
      </c>
      <c r="AM24" t="s">
        <v>4937</v>
      </c>
      <c r="AN24" t="s">
        <v>441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62</v>
      </c>
      <c r="AZ24" t="s">
        <v>5658</v>
      </c>
      <c r="BA24">
        <v>0</v>
      </c>
      <c r="BC24" t="s">
        <v>441</v>
      </c>
      <c r="BF24" t="s">
        <v>4938</v>
      </c>
    </row>
    <row r="25" spans="1:58" x14ac:dyDescent="0.35">
      <c r="A25" t="s">
        <v>6116</v>
      </c>
      <c r="B25">
        <v>10000</v>
      </c>
      <c r="C25">
        <v>10000</v>
      </c>
      <c r="D25" s="3">
        <v>45812</v>
      </c>
      <c r="E25" t="s">
        <v>59</v>
      </c>
      <c r="F25" t="s">
        <v>6117</v>
      </c>
      <c r="G25" t="s">
        <v>1134</v>
      </c>
      <c r="I25">
        <v>1</v>
      </c>
      <c r="J25" t="s">
        <v>940</v>
      </c>
      <c r="K25">
        <v>78</v>
      </c>
      <c r="L25" t="s">
        <v>240</v>
      </c>
      <c r="M25" s="4">
        <v>4000</v>
      </c>
      <c r="P25" s="3">
        <v>45801</v>
      </c>
      <c r="R25">
        <v>16</v>
      </c>
      <c r="S25" s="4">
        <v>64000</v>
      </c>
      <c r="T25" t="s">
        <v>64</v>
      </c>
      <c r="U25" t="s">
        <v>1136</v>
      </c>
      <c r="V25">
        <v>0</v>
      </c>
      <c r="W25" s="4">
        <v>60000</v>
      </c>
      <c r="X25" s="4">
        <v>4000</v>
      </c>
      <c r="Y25">
        <v>0</v>
      </c>
      <c r="Z25">
        <v>0</v>
      </c>
      <c r="AA25">
        <v>0</v>
      </c>
      <c r="AD25">
        <v>0</v>
      </c>
      <c r="AM25" t="s">
        <v>1137</v>
      </c>
      <c r="AN25" t="s">
        <v>441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62</v>
      </c>
      <c r="AZ25" t="s">
        <v>6118</v>
      </c>
      <c r="BA25">
        <v>0</v>
      </c>
      <c r="BC25" t="s">
        <v>441</v>
      </c>
      <c r="BF25" t="s">
        <v>6119</v>
      </c>
    </row>
    <row r="26" spans="1:58" x14ac:dyDescent="0.35">
      <c r="A26" t="s">
        <v>4221</v>
      </c>
      <c r="B26">
        <v>10000</v>
      </c>
      <c r="C26">
        <v>10000</v>
      </c>
      <c r="D26" s="3">
        <v>45803</v>
      </c>
      <c r="E26" t="s">
        <v>59</v>
      </c>
      <c r="F26" t="s">
        <v>4222</v>
      </c>
      <c r="G26">
        <v>59734</v>
      </c>
      <c r="I26">
        <v>1</v>
      </c>
      <c r="J26" t="s">
        <v>940</v>
      </c>
      <c r="K26">
        <v>73</v>
      </c>
      <c r="L26" t="s">
        <v>227</v>
      </c>
      <c r="M26" s="4">
        <v>5500</v>
      </c>
      <c r="P26" s="3">
        <v>45801</v>
      </c>
      <c r="R26">
        <v>12</v>
      </c>
      <c r="S26" s="4">
        <v>66000</v>
      </c>
      <c r="T26" t="s">
        <v>64</v>
      </c>
      <c r="U26" t="s">
        <v>4223</v>
      </c>
      <c r="V26">
        <v>0</v>
      </c>
      <c r="W26" s="4">
        <v>65202</v>
      </c>
      <c r="X26">
        <v>798</v>
      </c>
      <c r="Y26">
        <v>0</v>
      </c>
      <c r="Z26">
        <v>0</v>
      </c>
      <c r="AA26">
        <v>0</v>
      </c>
      <c r="AD26">
        <v>0</v>
      </c>
      <c r="AM26" t="s">
        <v>4224</v>
      </c>
      <c r="AN26" t="s">
        <v>67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62</v>
      </c>
      <c r="AZ26" t="s">
        <v>4225</v>
      </c>
      <c r="BA26">
        <v>0</v>
      </c>
      <c r="BC26" t="s">
        <v>67</v>
      </c>
      <c r="BF26" t="s">
        <v>4183</v>
      </c>
    </row>
    <row r="27" spans="1:58" x14ac:dyDescent="0.35">
      <c r="A27" t="s">
        <v>4221</v>
      </c>
      <c r="B27">
        <v>10000</v>
      </c>
      <c r="C27">
        <v>20000</v>
      </c>
      <c r="D27" s="3">
        <v>45803</v>
      </c>
      <c r="E27" t="s">
        <v>59</v>
      </c>
      <c r="F27" t="s">
        <v>4222</v>
      </c>
      <c r="G27">
        <v>59734</v>
      </c>
      <c r="I27">
        <v>1</v>
      </c>
      <c r="J27" t="s">
        <v>940</v>
      </c>
      <c r="K27" t="s">
        <v>178</v>
      </c>
      <c r="L27" t="s">
        <v>200</v>
      </c>
      <c r="M27" s="4">
        <v>10000</v>
      </c>
      <c r="P27" s="3">
        <v>45801</v>
      </c>
      <c r="R27">
        <v>12</v>
      </c>
      <c r="S27" s="4">
        <v>120000</v>
      </c>
      <c r="T27" t="s">
        <v>64</v>
      </c>
      <c r="U27" t="s">
        <v>4223</v>
      </c>
      <c r="V27">
        <v>0</v>
      </c>
      <c r="W27" s="4">
        <v>118548</v>
      </c>
      <c r="X27" s="4">
        <v>1452</v>
      </c>
      <c r="Y27">
        <v>0</v>
      </c>
      <c r="Z27">
        <v>0</v>
      </c>
      <c r="AA27">
        <v>0</v>
      </c>
      <c r="AD27">
        <v>0</v>
      </c>
      <c r="AM27" t="s">
        <v>4224</v>
      </c>
      <c r="AN27" t="s">
        <v>67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62</v>
      </c>
      <c r="AZ27" t="s">
        <v>4225</v>
      </c>
      <c r="BA27">
        <v>0</v>
      </c>
      <c r="BC27" t="s">
        <v>67</v>
      </c>
      <c r="BF27" t="s">
        <v>4183</v>
      </c>
    </row>
    <row r="28" spans="1:58" x14ac:dyDescent="0.35">
      <c r="A28" t="s">
        <v>4179</v>
      </c>
      <c r="B28">
        <v>10000</v>
      </c>
      <c r="C28">
        <v>10000</v>
      </c>
      <c r="D28" s="3">
        <v>45804</v>
      </c>
      <c r="E28" t="s">
        <v>59</v>
      </c>
      <c r="F28" t="s">
        <v>4180</v>
      </c>
      <c r="G28">
        <v>59734</v>
      </c>
      <c r="I28">
        <v>1</v>
      </c>
      <c r="J28" t="s">
        <v>940</v>
      </c>
      <c r="K28" t="s">
        <v>178</v>
      </c>
      <c r="L28" t="s">
        <v>200</v>
      </c>
      <c r="M28" s="4">
        <v>15750</v>
      </c>
      <c r="P28" s="3">
        <v>45801</v>
      </c>
      <c r="R28">
        <v>12</v>
      </c>
      <c r="S28" s="4">
        <v>189000</v>
      </c>
      <c r="T28" t="s">
        <v>64</v>
      </c>
      <c r="U28" t="s">
        <v>4181</v>
      </c>
      <c r="V28">
        <v>0</v>
      </c>
      <c r="W28" s="4">
        <v>189000</v>
      </c>
      <c r="X28">
        <v>0</v>
      </c>
      <c r="Y28">
        <v>0</v>
      </c>
      <c r="Z28">
        <v>0</v>
      </c>
      <c r="AA28">
        <v>0</v>
      </c>
      <c r="AD28">
        <v>0</v>
      </c>
      <c r="AM28" t="s">
        <v>4182</v>
      </c>
      <c r="AN28" t="s">
        <v>67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62</v>
      </c>
      <c r="AZ28" t="s">
        <v>6080</v>
      </c>
      <c r="BA28">
        <v>0</v>
      </c>
      <c r="BC28" t="s">
        <v>67</v>
      </c>
      <c r="BF28" t="s">
        <v>4183</v>
      </c>
    </row>
    <row r="29" spans="1:58" x14ac:dyDescent="0.35">
      <c r="A29" t="s">
        <v>4226</v>
      </c>
      <c r="B29">
        <v>10000</v>
      </c>
      <c r="C29">
        <v>10000</v>
      </c>
      <c r="D29" s="3">
        <v>45803</v>
      </c>
      <c r="E29" t="s">
        <v>59</v>
      </c>
      <c r="F29" t="s">
        <v>4227</v>
      </c>
      <c r="G29">
        <v>59734</v>
      </c>
      <c r="I29">
        <v>1</v>
      </c>
      <c r="J29" t="s">
        <v>940</v>
      </c>
      <c r="K29">
        <v>73</v>
      </c>
      <c r="L29" t="s">
        <v>227</v>
      </c>
      <c r="M29" s="4">
        <v>12688</v>
      </c>
      <c r="P29" s="3">
        <v>45801</v>
      </c>
      <c r="R29">
        <v>12</v>
      </c>
      <c r="S29" s="4">
        <v>152256</v>
      </c>
      <c r="T29" t="s">
        <v>64</v>
      </c>
      <c r="U29" t="s">
        <v>4228</v>
      </c>
      <c r="V29">
        <v>0</v>
      </c>
      <c r="W29" s="4">
        <v>152250</v>
      </c>
      <c r="X29">
        <v>6</v>
      </c>
      <c r="Y29">
        <v>0</v>
      </c>
      <c r="Z29">
        <v>0</v>
      </c>
      <c r="AA29">
        <v>0</v>
      </c>
      <c r="AD29">
        <v>0</v>
      </c>
      <c r="AM29" t="s">
        <v>4229</v>
      </c>
      <c r="AN29" t="s">
        <v>67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62</v>
      </c>
      <c r="AZ29" t="s">
        <v>4230</v>
      </c>
      <c r="BA29">
        <v>0</v>
      </c>
      <c r="BC29" t="s">
        <v>67</v>
      </c>
      <c r="BF29" t="s">
        <v>4183</v>
      </c>
    </row>
    <row r="30" spans="1:58" x14ac:dyDescent="0.35">
      <c r="A30" t="s">
        <v>4027</v>
      </c>
      <c r="B30">
        <v>10000</v>
      </c>
      <c r="C30">
        <v>30000</v>
      </c>
      <c r="D30" s="3">
        <v>45805</v>
      </c>
      <c r="E30" t="s">
        <v>59</v>
      </c>
      <c r="F30" t="s">
        <v>4030</v>
      </c>
      <c r="G30" t="s">
        <v>4028</v>
      </c>
      <c r="I30">
        <v>1</v>
      </c>
      <c r="J30" t="s">
        <v>940</v>
      </c>
      <c r="K30">
        <v>103</v>
      </c>
      <c r="L30" t="s">
        <v>231</v>
      </c>
      <c r="M30" s="4">
        <v>15000</v>
      </c>
      <c r="P30" s="3">
        <v>45801</v>
      </c>
      <c r="R30">
        <v>8</v>
      </c>
      <c r="S30" s="4">
        <v>120000</v>
      </c>
      <c r="T30" t="s">
        <v>64</v>
      </c>
      <c r="U30" t="s">
        <v>2062</v>
      </c>
      <c r="V30">
        <v>0</v>
      </c>
      <c r="W30" s="4">
        <v>120000</v>
      </c>
      <c r="X30">
        <v>0</v>
      </c>
      <c r="Y30">
        <v>0</v>
      </c>
      <c r="Z30">
        <v>0</v>
      </c>
      <c r="AA30">
        <v>0</v>
      </c>
      <c r="AD30">
        <v>0</v>
      </c>
      <c r="AM30" t="s">
        <v>2063</v>
      </c>
      <c r="AN30" t="s">
        <v>67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62</v>
      </c>
      <c r="AZ30" t="s">
        <v>6090</v>
      </c>
      <c r="BA30">
        <v>0</v>
      </c>
      <c r="BC30" t="s">
        <v>67</v>
      </c>
      <c r="BF30" t="s">
        <v>4029</v>
      </c>
    </row>
    <row r="31" spans="1:58" x14ac:dyDescent="0.35">
      <c r="A31" t="s">
        <v>4231</v>
      </c>
      <c r="B31">
        <v>10000</v>
      </c>
      <c r="C31">
        <v>10000</v>
      </c>
      <c r="D31" s="3">
        <v>45803</v>
      </c>
      <c r="E31" t="s">
        <v>59</v>
      </c>
      <c r="F31" t="s">
        <v>4018</v>
      </c>
      <c r="G31" t="s">
        <v>124</v>
      </c>
      <c r="I31">
        <v>1</v>
      </c>
      <c r="J31" t="s">
        <v>940</v>
      </c>
      <c r="K31">
        <v>59</v>
      </c>
      <c r="L31" t="s">
        <v>126</v>
      </c>
      <c r="M31">
        <v>800</v>
      </c>
      <c r="P31" s="3">
        <v>45801</v>
      </c>
      <c r="R31">
        <v>10</v>
      </c>
      <c r="S31" s="4">
        <v>8000</v>
      </c>
      <c r="T31" t="s">
        <v>64</v>
      </c>
      <c r="U31">
        <v>112023960001</v>
      </c>
      <c r="V31">
        <v>0</v>
      </c>
      <c r="W31" s="4">
        <v>8000</v>
      </c>
      <c r="X31">
        <v>0</v>
      </c>
      <c r="Y31">
        <v>0</v>
      </c>
      <c r="Z31">
        <v>0</v>
      </c>
      <c r="AA31">
        <v>0</v>
      </c>
      <c r="AD31">
        <v>0</v>
      </c>
      <c r="AM31">
        <v>11202396</v>
      </c>
      <c r="AN31" t="s">
        <v>129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62</v>
      </c>
      <c r="AZ31" t="s">
        <v>4232</v>
      </c>
      <c r="BA31">
        <v>0</v>
      </c>
      <c r="BC31" t="s">
        <v>129</v>
      </c>
      <c r="BF31" t="s">
        <v>4233</v>
      </c>
    </row>
    <row r="32" spans="1:58" x14ac:dyDescent="0.35">
      <c r="A32" t="s">
        <v>4184</v>
      </c>
      <c r="B32">
        <v>10000</v>
      </c>
      <c r="C32">
        <v>40000</v>
      </c>
      <c r="D32" s="3">
        <v>45811</v>
      </c>
      <c r="E32" t="s">
        <v>59</v>
      </c>
      <c r="F32" t="s">
        <v>6120</v>
      </c>
      <c r="G32" t="s">
        <v>124</v>
      </c>
      <c r="I32">
        <v>1</v>
      </c>
      <c r="J32" t="s">
        <v>940</v>
      </c>
      <c r="K32">
        <v>59</v>
      </c>
      <c r="L32" t="s">
        <v>126</v>
      </c>
      <c r="M32" s="4">
        <v>1100</v>
      </c>
      <c r="P32" s="3">
        <v>45801</v>
      </c>
      <c r="R32">
        <v>10</v>
      </c>
      <c r="S32" s="4">
        <v>11000</v>
      </c>
      <c r="T32" t="s">
        <v>64</v>
      </c>
      <c r="U32">
        <v>112023960001</v>
      </c>
      <c r="V32">
        <v>0</v>
      </c>
      <c r="W32" s="4">
        <v>11000</v>
      </c>
      <c r="X32">
        <v>0</v>
      </c>
      <c r="Y32">
        <v>0</v>
      </c>
      <c r="Z32">
        <v>0</v>
      </c>
      <c r="AA32">
        <v>0</v>
      </c>
      <c r="AD32">
        <v>0</v>
      </c>
      <c r="AM32">
        <v>11202396</v>
      </c>
      <c r="AN32" t="s">
        <v>129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62</v>
      </c>
      <c r="AZ32" t="s">
        <v>6121</v>
      </c>
      <c r="BA32">
        <v>0</v>
      </c>
      <c r="BC32" t="s">
        <v>129</v>
      </c>
      <c r="BF32" t="s">
        <v>4185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72113-2E6E-4A67-992D-024A7816A348}">
  <dimension ref="A1:BF5"/>
  <sheetViews>
    <sheetView workbookViewId="0">
      <selection activeCell="A4" sqref="A4:XFD5"/>
    </sheetView>
  </sheetViews>
  <sheetFormatPr defaultRowHeight="14.5" x14ac:dyDescent="0.35"/>
  <sheetData>
    <row r="1" spans="1:58" x14ac:dyDescent="0.35">
      <c r="A1" t="s">
        <v>5550</v>
      </c>
    </row>
    <row r="2" spans="1:58" x14ac:dyDescent="0.35">
      <c r="A2" t="s">
        <v>6106</v>
      </c>
    </row>
    <row r="4" spans="1:58" x14ac:dyDescent="0.35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13</v>
      </c>
      <c r="O4" s="2" t="s">
        <v>14</v>
      </c>
      <c r="P4" s="2" t="s">
        <v>15</v>
      </c>
      <c r="Q4" s="2" t="s">
        <v>16</v>
      </c>
      <c r="R4" s="2" t="s">
        <v>17</v>
      </c>
      <c r="S4" s="2" t="s">
        <v>18</v>
      </c>
      <c r="T4" s="2" t="s">
        <v>19</v>
      </c>
      <c r="U4" s="2" t="s">
        <v>20</v>
      </c>
      <c r="V4" s="2" t="s">
        <v>21</v>
      </c>
      <c r="W4" s="2" t="s">
        <v>22</v>
      </c>
      <c r="X4" s="2" t="s">
        <v>23</v>
      </c>
      <c r="Y4" s="2" t="s">
        <v>24</v>
      </c>
      <c r="Z4" s="2" t="s">
        <v>25</v>
      </c>
      <c r="AA4" s="2" t="s">
        <v>26</v>
      </c>
      <c r="AB4" s="2" t="s">
        <v>27</v>
      </c>
      <c r="AC4" s="2" t="s">
        <v>28</v>
      </c>
      <c r="AD4" s="2" t="s">
        <v>29</v>
      </c>
      <c r="AE4" s="2" t="s">
        <v>30</v>
      </c>
      <c r="AF4" s="2" t="s">
        <v>31</v>
      </c>
      <c r="AG4" s="2" t="s">
        <v>32</v>
      </c>
      <c r="AH4" s="2" t="s">
        <v>33</v>
      </c>
      <c r="AI4" s="2" t="s">
        <v>34</v>
      </c>
      <c r="AJ4" s="2" t="s">
        <v>35</v>
      </c>
      <c r="AK4" s="2" t="s">
        <v>36</v>
      </c>
      <c r="AL4" s="2" t="s">
        <v>37</v>
      </c>
      <c r="AM4" s="2" t="s">
        <v>38</v>
      </c>
      <c r="AN4" s="2" t="s">
        <v>39</v>
      </c>
      <c r="AO4" s="2" t="s">
        <v>40</v>
      </c>
      <c r="AP4" s="2" t="s">
        <v>41</v>
      </c>
      <c r="AQ4" s="2" t="s">
        <v>42</v>
      </c>
      <c r="AR4" s="2" t="s">
        <v>43</v>
      </c>
      <c r="AS4" s="2" t="s">
        <v>44</v>
      </c>
      <c r="AT4" s="2" t="s">
        <v>45</v>
      </c>
      <c r="AU4" s="2" t="s">
        <v>46</v>
      </c>
      <c r="AV4" s="2" t="s">
        <v>47</v>
      </c>
      <c r="AW4" s="2" t="s">
        <v>48</v>
      </c>
      <c r="AX4" s="2" t="s">
        <v>49</v>
      </c>
      <c r="AY4" s="2" t="s">
        <v>50</v>
      </c>
      <c r="AZ4" s="2" t="s">
        <v>51</v>
      </c>
      <c r="BA4" s="2" t="s">
        <v>52</v>
      </c>
      <c r="BB4" s="2" t="s">
        <v>53</v>
      </c>
      <c r="BC4" s="2" t="s">
        <v>54</v>
      </c>
      <c r="BD4" s="2" t="s">
        <v>55</v>
      </c>
      <c r="BE4" s="2" t="s">
        <v>56</v>
      </c>
      <c r="BF4" s="2" t="s">
        <v>57</v>
      </c>
    </row>
    <row r="5" spans="1:58" x14ac:dyDescent="0.35">
      <c r="A5" t="s">
        <v>4985</v>
      </c>
      <c r="B5">
        <v>10000</v>
      </c>
      <c r="C5">
        <v>10000</v>
      </c>
      <c r="D5" s="3">
        <v>45792</v>
      </c>
      <c r="E5" t="s">
        <v>59</v>
      </c>
      <c r="F5" s="5">
        <v>0.46965277777777775</v>
      </c>
      <c r="G5" t="s">
        <v>1843</v>
      </c>
      <c r="I5">
        <v>1</v>
      </c>
      <c r="J5" t="s">
        <v>940</v>
      </c>
      <c r="K5">
        <v>26</v>
      </c>
      <c r="L5" t="s">
        <v>266</v>
      </c>
      <c r="M5" s="4">
        <v>1500</v>
      </c>
      <c r="P5" s="3">
        <v>45802</v>
      </c>
      <c r="R5">
        <v>4</v>
      </c>
      <c r="S5" s="4">
        <v>6000</v>
      </c>
      <c r="T5" t="s">
        <v>64</v>
      </c>
      <c r="U5" t="s">
        <v>2636</v>
      </c>
      <c r="V5">
        <v>0</v>
      </c>
      <c r="W5" s="4">
        <v>6000</v>
      </c>
      <c r="X5">
        <v>0</v>
      </c>
      <c r="Y5">
        <v>0</v>
      </c>
      <c r="Z5">
        <v>0</v>
      </c>
      <c r="AA5">
        <v>0</v>
      </c>
      <c r="AD5">
        <v>0</v>
      </c>
      <c r="AM5" t="s">
        <v>2637</v>
      </c>
      <c r="AN5" t="s">
        <v>441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62</v>
      </c>
      <c r="AZ5" t="s">
        <v>4986</v>
      </c>
      <c r="BA5">
        <v>0</v>
      </c>
      <c r="BC5" t="s">
        <v>441</v>
      </c>
      <c r="BF5" t="s">
        <v>4987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D3752-E928-4648-BF87-FF39720776B5}">
  <dimension ref="A1:BF115"/>
  <sheetViews>
    <sheetView topLeftCell="A112" workbookViewId="0">
      <selection activeCell="A4" sqref="A4:XFD115"/>
    </sheetView>
  </sheetViews>
  <sheetFormatPr defaultRowHeight="14.5" x14ac:dyDescent="0.35"/>
  <sheetData>
    <row r="1" spans="1:58" x14ac:dyDescent="0.35">
      <c r="A1" t="s">
        <v>5550</v>
      </c>
    </row>
    <row r="2" spans="1:58" x14ac:dyDescent="0.35">
      <c r="A2" t="s">
        <v>6025</v>
      </c>
    </row>
    <row r="3" spans="1:58" x14ac:dyDescent="0.35">
      <c r="D3" s="3"/>
      <c r="F3" s="5"/>
      <c r="M3" s="4"/>
      <c r="P3" s="3"/>
      <c r="S3" s="4"/>
    </row>
    <row r="4" spans="1:58" x14ac:dyDescent="0.35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13</v>
      </c>
      <c r="O4" s="2" t="s">
        <v>14</v>
      </c>
      <c r="P4" s="2" t="s">
        <v>15</v>
      </c>
      <c r="Q4" s="2" t="s">
        <v>16</v>
      </c>
      <c r="R4" s="2" t="s">
        <v>17</v>
      </c>
      <c r="S4" s="2" t="s">
        <v>18</v>
      </c>
      <c r="T4" s="2" t="s">
        <v>19</v>
      </c>
      <c r="U4" s="2" t="s">
        <v>20</v>
      </c>
      <c r="V4" s="2" t="s">
        <v>21</v>
      </c>
      <c r="W4" s="2" t="s">
        <v>22</v>
      </c>
      <c r="X4" s="2" t="s">
        <v>23</v>
      </c>
      <c r="Y4" s="2" t="s">
        <v>24</v>
      </c>
      <c r="Z4" s="2" t="s">
        <v>25</v>
      </c>
      <c r="AA4" s="2" t="s">
        <v>26</v>
      </c>
      <c r="AB4" s="2" t="s">
        <v>27</v>
      </c>
      <c r="AC4" s="2" t="s">
        <v>28</v>
      </c>
      <c r="AD4" s="2" t="s">
        <v>29</v>
      </c>
      <c r="AE4" s="2" t="s">
        <v>30</v>
      </c>
      <c r="AF4" s="2" t="s">
        <v>31</v>
      </c>
      <c r="AG4" s="2" t="s">
        <v>32</v>
      </c>
      <c r="AH4" s="2" t="s">
        <v>33</v>
      </c>
      <c r="AI4" s="2" t="s">
        <v>34</v>
      </c>
      <c r="AJ4" s="2" t="s">
        <v>35</v>
      </c>
      <c r="AK4" s="2" t="s">
        <v>36</v>
      </c>
      <c r="AL4" s="2" t="s">
        <v>37</v>
      </c>
      <c r="AM4" s="2" t="s">
        <v>38</v>
      </c>
      <c r="AN4" s="2" t="s">
        <v>39</v>
      </c>
      <c r="AO4" s="2" t="s">
        <v>40</v>
      </c>
      <c r="AP4" s="2" t="s">
        <v>41</v>
      </c>
      <c r="AQ4" s="2" t="s">
        <v>42</v>
      </c>
      <c r="AR4" s="2" t="s">
        <v>43</v>
      </c>
      <c r="AS4" s="2" t="s">
        <v>44</v>
      </c>
      <c r="AT4" s="2" t="s">
        <v>45</v>
      </c>
      <c r="AU4" s="2" t="s">
        <v>46</v>
      </c>
      <c r="AV4" s="2" t="s">
        <v>47</v>
      </c>
      <c r="AW4" s="2" t="s">
        <v>48</v>
      </c>
      <c r="AX4" s="2" t="s">
        <v>49</v>
      </c>
      <c r="AY4" s="2" t="s">
        <v>50</v>
      </c>
      <c r="AZ4" s="2" t="s">
        <v>51</v>
      </c>
      <c r="BA4" s="2" t="s">
        <v>52</v>
      </c>
      <c r="BB4" s="2" t="s">
        <v>53</v>
      </c>
      <c r="BC4" s="2" t="s">
        <v>54</v>
      </c>
      <c r="BD4" s="2" t="s">
        <v>55</v>
      </c>
      <c r="BE4" s="2" t="s">
        <v>56</v>
      </c>
      <c r="BF4" s="2" t="s">
        <v>57</v>
      </c>
    </row>
    <row r="5" spans="1:58" x14ac:dyDescent="0.35">
      <c r="A5" t="s">
        <v>4237</v>
      </c>
      <c r="B5">
        <v>10000</v>
      </c>
      <c r="C5">
        <v>10000</v>
      </c>
      <c r="D5" s="3">
        <v>45805</v>
      </c>
      <c r="E5" t="s">
        <v>59</v>
      </c>
      <c r="F5" t="s">
        <v>4238</v>
      </c>
      <c r="G5" t="s">
        <v>4239</v>
      </c>
      <c r="H5" t="s">
        <v>386</v>
      </c>
      <c r="I5">
        <v>1</v>
      </c>
      <c r="J5" t="s">
        <v>62</v>
      </c>
      <c r="K5">
        <v>65</v>
      </c>
      <c r="L5" t="s">
        <v>248</v>
      </c>
      <c r="M5" s="4">
        <v>40500</v>
      </c>
      <c r="P5" s="3">
        <v>45803</v>
      </c>
      <c r="R5">
        <v>4</v>
      </c>
      <c r="S5" s="4">
        <v>162000</v>
      </c>
      <c r="T5" t="s">
        <v>64</v>
      </c>
      <c r="U5" t="s">
        <v>387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62</v>
      </c>
      <c r="AI5">
        <v>0</v>
      </c>
      <c r="AJ5" t="s">
        <v>62</v>
      </c>
      <c r="AM5" t="s">
        <v>388</v>
      </c>
      <c r="AN5" t="s">
        <v>389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62</v>
      </c>
      <c r="BC5" t="s">
        <v>389</v>
      </c>
      <c r="BF5" t="s">
        <v>4240</v>
      </c>
    </row>
    <row r="6" spans="1:58" x14ac:dyDescent="0.35">
      <c r="A6" t="s">
        <v>4269</v>
      </c>
      <c r="B6">
        <v>10000</v>
      </c>
      <c r="C6">
        <v>10000</v>
      </c>
      <c r="D6" s="3">
        <v>45804</v>
      </c>
      <c r="E6" t="s">
        <v>59</v>
      </c>
      <c r="F6" t="s">
        <v>4270</v>
      </c>
      <c r="G6">
        <v>860909190918</v>
      </c>
      <c r="H6" t="s">
        <v>3246</v>
      </c>
      <c r="I6">
        <v>1</v>
      </c>
      <c r="J6" t="s">
        <v>62</v>
      </c>
      <c r="K6">
        <v>93</v>
      </c>
      <c r="L6" t="s">
        <v>196</v>
      </c>
      <c r="M6">
        <v>5</v>
      </c>
      <c r="P6" s="3">
        <v>45803</v>
      </c>
      <c r="R6">
        <v>208</v>
      </c>
      <c r="S6" s="4">
        <v>1040</v>
      </c>
      <c r="T6" t="s">
        <v>64</v>
      </c>
      <c r="U6" t="s">
        <v>4271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D6">
        <v>0</v>
      </c>
      <c r="AH6" t="s">
        <v>62</v>
      </c>
      <c r="AI6">
        <v>0</v>
      </c>
      <c r="AJ6" t="s">
        <v>62</v>
      </c>
      <c r="AM6" t="s">
        <v>4272</v>
      </c>
      <c r="AN6" t="s">
        <v>129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62</v>
      </c>
      <c r="BC6" t="s">
        <v>129</v>
      </c>
      <c r="BF6" t="s">
        <v>4273</v>
      </c>
    </row>
    <row r="7" spans="1:58" x14ac:dyDescent="0.35">
      <c r="A7" t="s">
        <v>4274</v>
      </c>
      <c r="B7">
        <v>10000</v>
      </c>
      <c r="C7">
        <v>10000</v>
      </c>
      <c r="D7" s="3">
        <v>45804</v>
      </c>
      <c r="E7" t="s">
        <v>59</v>
      </c>
      <c r="F7" t="s">
        <v>4270</v>
      </c>
      <c r="G7">
        <v>860909190918</v>
      </c>
      <c r="H7" t="s">
        <v>3246</v>
      </c>
      <c r="I7">
        <v>1</v>
      </c>
      <c r="J7" t="s">
        <v>62</v>
      </c>
      <c r="K7">
        <v>93</v>
      </c>
      <c r="L7" t="s">
        <v>196</v>
      </c>
      <c r="M7">
        <v>5</v>
      </c>
      <c r="P7" s="3">
        <v>45803</v>
      </c>
      <c r="R7">
        <v>208</v>
      </c>
      <c r="S7" s="4">
        <v>1040</v>
      </c>
      <c r="T7" t="s">
        <v>64</v>
      </c>
      <c r="U7" t="s">
        <v>4275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D7">
        <v>0</v>
      </c>
      <c r="AH7" t="s">
        <v>62</v>
      </c>
      <c r="AI7">
        <v>0</v>
      </c>
      <c r="AJ7" t="s">
        <v>62</v>
      </c>
      <c r="AM7" t="s">
        <v>4276</v>
      </c>
      <c r="AN7" t="s">
        <v>129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62</v>
      </c>
      <c r="BC7" t="s">
        <v>129</v>
      </c>
      <c r="BF7" t="s">
        <v>4273</v>
      </c>
    </row>
    <row r="8" spans="1:58" x14ac:dyDescent="0.35">
      <c r="A8" t="s">
        <v>4277</v>
      </c>
      <c r="B8">
        <v>10000</v>
      </c>
      <c r="C8">
        <v>10000</v>
      </c>
      <c r="D8" s="3">
        <v>45804</v>
      </c>
      <c r="E8" t="s">
        <v>59</v>
      </c>
      <c r="F8" t="s">
        <v>4278</v>
      </c>
      <c r="G8">
        <v>860909190918</v>
      </c>
      <c r="H8" t="s">
        <v>3246</v>
      </c>
      <c r="I8">
        <v>1</v>
      </c>
      <c r="J8" t="s">
        <v>62</v>
      </c>
      <c r="K8">
        <v>93</v>
      </c>
      <c r="L8" t="s">
        <v>196</v>
      </c>
      <c r="M8">
        <v>50</v>
      </c>
      <c r="P8" s="3">
        <v>45803</v>
      </c>
      <c r="R8">
        <v>208</v>
      </c>
      <c r="S8" s="4">
        <v>10400</v>
      </c>
      <c r="T8" t="s">
        <v>64</v>
      </c>
      <c r="U8" t="s">
        <v>4279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D8">
        <v>0</v>
      </c>
      <c r="AH8" t="s">
        <v>62</v>
      </c>
      <c r="AI8">
        <v>0</v>
      </c>
      <c r="AJ8" t="s">
        <v>62</v>
      </c>
      <c r="AM8" t="s">
        <v>4280</v>
      </c>
      <c r="AN8" t="s">
        <v>129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62</v>
      </c>
      <c r="BC8" t="s">
        <v>129</v>
      </c>
      <c r="BF8" t="s">
        <v>4273</v>
      </c>
    </row>
    <row r="9" spans="1:58" x14ac:dyDescent="0.35">
      <c r="A9" t="s">
        <v>4285</v>
      </c>
      <c r="B9">
        <v>10000</v>
      </c>
      <c r="C9">
        <v>10000</v>
      </c>
      <c r="D9" s="3">
        <v>45804</v>
      </c>
      <c r="E9" t="s">
        <v>59</v>
      </c>
      <c r="F9" t="s">
        <v>4282</v>
      </c>
      <c r="G9">
        <v>860909190918</v>
      </c>
      <c r="H9" t="s">
        <v>3246</v>
      </c>
      <c r="I9">
        <v>1</v>
      </c>
      <c r="J9" t="s">
        <v>62</v>
      </c>
      <c r="K9">
        <v>93</v>
      </c>
      <c r="L9" t="s">
        <v>196</v>
      </c>
      <c r="M9">
        <v>5</v>
      </c>
      <c r="P9" s="3">
        <v>45803</v>
      </c>
      <c r="R9">
        <v>208</v>
      </c>
      <c r="S9" s="4">
        <v>1040</v>
      </c>
      <c r="T9" t="s">
        <v>64</v>
      </c>
      <c r="U9" t="s">
        <v>4286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D9">
        <v>0</v>
      </c>
      <c r="AH9" t="s">
        <v>62</v>
      </c>
      <c r="AI9">
        <v>0</v>
      </c>
      <c r="AJ9" t="s">
        <v>62</v>
      </c>
      <c r="AM9" t="s">
        <v>4287</v>
      </c>
      <c r="AN9" t="s">
        <v>129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62</v>
      </c>
      <c r="BC9" t="s">
        <v>129</v>
      </c>
      <c r="BF9" t="s">
        <v>4273</v>
      </c>
    </row>
    <row r="10" spans="1:58" x14ac:dyDescent="0.35">
      <c r="A10" t="s">
        <v>3827</v>
      </c>
      <c r="B10">
        <v>10000</v>
      </c>
      <c r="C10">
        <v>20000</v>
      </c>
      <c r="D10" s="3">
        <v>45804</v>
      </c>
      <c r="E10" t="s">
        <v>59</v>
      </c>
      <c r="F10" t="s">
        <v>4288</v>
      </c>
      <c r="G10">
        <v>10656256048</v>
      </c>
      <c r="H10" t="s">
        <v>1641</v>
      </c>
      <c r="I10">
        <v>2</v>
      </c>
      <c r="J10" t="s">
        <v>62</v>
      </c>
      <c r="K10">
        <v>77</v>
      </c>
      <c r="L10" t="s">
        <v>234</v>
      </c>
      <c r="M10">
        <v>98</v>
      </c>
      <c r="P10" s="3">
        <v>45803</v>
      </c>
      <c r="R10">
        <v>154</v>
      </c>
      <c r="S10" s="4">
        <v>15092</v>
      </c>
      <c r="T10" t="s">
        <v>64</v>
      </c>
      <c r="U10" t="s">
        <v>3829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D10">
        <v>0</v>
      </c>
      <c r="AH10" t="s">
        <v>62</v>
      </c>
      <c r="AI10">
        <v>0</v>
      </c>
      <c r="AJ10" t="s">
        <v>62</v>
      </c>
      <c r="AM10" t="s">
        <v>3830</v>
      </c>
      <c r="AN10" t="s">
        <v>504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62</v>
      </c>
      <c r="BC10" t="s">
        <v>504</v>
      </c>
      <c r="BF10" t="s">
        <v>3831</v>
      </c>
    </row>
    <row r="11" spans="1:58" x14ac:dyDescent="0.35">
      <c r="A11" t="s">
        <v>3603</v>
      </c>
      <c r="B11">
        <v>10000</v>
      </c>
      <c r="C11">
        <v>20000</v>
      </c>
      <c r="D11" s="3">
        <v>45804</v>
      </c>
      <c r="E11" t="s">
        <v>59</v>
      </c>
      <c r="F11" t="s">
        <v>3604</v>
      </c>
      <c r="G11">
        <v>10656256013</v>
      </c>
      <c r="H11" t="s">
        <v>1626</v>
      </c>
      <c r="I11">
        <v>2</v>
      </c>
      <c r="J11" t="s">
        <v>62</v>
      </c>
      <c r="K11">
        <v>77</v>
      </c>
      <c r="L11" t="s">
        <v>234</v>
      </c>
      <c r="M11">
        <v>167</v>
      </c>
      <c r="P11" s="3">
        <v>45803</v>
      </c>
      <c r="R11">
        <v>180</v>
      </c>
      <c r="S11" s="4">
        <v>30060</v>
      </c>
      <c r="T11" t="s">
        <v>64</v>
      </c>
      <c r="U11" t="s">
        <v>3605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D11">
        <v>0</v>
      </c>
      <c r="AH11" t="s">
        <v>62</v>
      </c>
      <c r="AI11">
        <v>0</v>
      </c>
      <c r="AJ11" t="s">
        <v>62</v>
      </c>
      <c r="AM11" t="s">
        <v>3606</v>
      </c>
      <c r="AN11" t="s">
        <v>97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62</v>
      </c>
      <c r="BC11" t="s">
        <v>97</v>
      </c>
      <c r="BF11" t="s">
        <v>3607</v>
      </c>
    </row>
    <row r="12" spans="1:58" x14ac:dyDescent="0.35">
      <c r="A12" t="s">
        <v>5552</v>
      </c>
      <c r="B12">
        <v>10000</v>
      </c>
      <c r="C12">
        <v>10000</v>
      </c>
      <c r="D12" s="3">
        <v>45812</v>
      </c>
      <c r="E12" t="s">
        <v>59</v>
      </c>
      <c r="F12" s="5">
        <v>0.48409722222222223</v>
      </c>
      <c r="G12" t="s">
        <v>5553</v>
      </c>
      <c r="H12" t="s">
        <v>2067</v>
      </c>
      <c r="I12">
        <v>1</v>
      </c>
      <c r="J12" t="s">
        <v>62</v>
      </c>
      <c r="K12">
        <v>79</v>
      </c>
      <c r="L12" t="s">
        <v>207</v>
      </c>
      <c r="M12" s="4">
        <v>8548</v>
      </c>
      <c r="P12" s="3">
        <v>45803</v>
      </c>
      <c r="R12">
        <v>936</v>
      </c>
      <c r="S12" s="4">
        <v>8000928</v>
      </c>
      <c r="T12" t="s">
        <v>64</v>
      </c>
      <c r="U12" t="s">
        <v>2068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D12">
        <v>0</v>
      </c>
      <c r="AH12" t="s">
        <v>62</v>
      </c>
      <c r="AI12">
        <v>0</v>
      </c>
      <c r="AJ12" t="s">
        <v>62</v>
      </c>
      <c r="AM12" t="s">
        <v>2069</v>
      </c>
      <c r="AN12" t="s">
        <v>2070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62</v>
      </c>
      <c r="BC12" t="s">
        <v>2070</v>
      </c>
      <c r="BF12" t="s">
        <v>5554</v>
      </c>
    </row>
    <row r="13" spans="1:58" x14ac:dyDescent="0.35">
      <c r="A13" t="s">
        <v>6026</v>
      </c>
      <c r="B13">
        <v>10000</v>
      </c>
      <c r="C13">
        <v>10000</v>
      </c>
      <c r="D13" s="3">
        <v>45814</v>
      </c>
      <c r="E13" t="s">
        <v>59</v>
      </c>
      <c r="F13" t="s">
        <v>6027</v>
      </c>
      <c r="G13" t="s">
        <v>1804</v>
      </c>
      <c r="H13" t="s">
        <v>2067</v>
      </c>
      <c r="I13">
        <v>1</v>
      </c>
      <c r="J13" t="s">
        <v>62</v>
      </c>
      <c r="K13" t="s">
        <v>180</v>
      </c>
      <c r="L13" t="s">
        <v>207</v>
      </c>
      <c r="M13" s="4">
        <v>7881</v>
      </c>
      <c r="P13" s="3">
        <v>45803</v>
      </c>
      <c r="R13">
        <v>936</v>
      </c>
      <c r="S13" s="4">
        <v>7376616</v>
      </c>
      <c r="T13" t="s">
        <v>64</v>
      </c>
      <c r="U13" t="s">
        <v>2068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D13">
        <v>0</v>
      </c>
      <c r="AH13" t="s">
        <v>62</v>
      </c>
      <c r="AI13">
        <v>0</v>
      </c>
      <c r="AJ13" t="s">
        <v>62</v>
      </c>
      <c r="AM13" t="s">
        <v>2069</v>
      </c>
      <c r="AN13" t="s">
        <v>2070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62</v>
      </c>
      <c r="BC13" t="s">
        <v>2070</v>
      </c>
      <c r="BF13" t="s">
        <v>6028</v>
      </c>
    </row>
    <row r="14" spans="1:58" x14ac:dyDescent="0.35">
      <c r="A14" t="s">
        <v>4299</v>
      </c>
      <c r="B14">
        <v>10000</v>
      </c>
      <c r="C14">
        <v>10000</v>
      </c>
      <c r="D14" s="3">
        <v>45805</v>
      </c>
      <c r="E14" t="s">
        <v>59</v>
      </c>
      <c r="F14" t="s">
        <v>4300</v>
      </c>
      <c r="G14" t="s">
        <v>4301</v>
      </c>
      <c r="H14" t="s">
        <v>1199</v>
      </c>
      <c r="I14">
        <v>1</v>
      </c>
      <c r="J14" t="s">
        <v>62</v>
      </c>
      <c r="K14">
        <v>66</v>
      </c>
      <c r="L14" t="s">
        <v>223</v>
      </c>
      <c r="M14">
        <v>200</v>
      </c>
      <c r="P14" s="3">
        <v>45803</v>
      </c>
      <c r="R14">
        <v>1</v>
      </c>
      <c r="S14">
        <v>200</v>
      </c>
      <c r="T14" t="s">
        <v>64</v>
      </c>
      <c r="U14" t="s">
        <v>4302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D14">
        <v>0</v>
      </c>
      <c r="AH14" t="s">
        <v>62</v>
      </c>
      <c r="AI14">
        <v>0</v>
      </c>
      <c r="AJ14" t="s">
        <v>62</v>
      </c>
      <c r="AM14" t="s">
        <v>4303</v>
      </c>
      <c r="AN14" t="s">
        <v>1231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62</v>
      </c>
      <c r="BC14" t="s">
        <v>1231</v>
      </c>
      <c r="BF14" t="s">
        <v>4304</v>
      </c>
    </row>
    <row r="15" spans="1:58" x14ac:dyDescent="0.35">
      <c r="A15" t="s">
        <v>4305</v>
      </c>
      <c r="B15">
        <v>10000</v>
      </c>
      <c r="C15">
        <v>10000</v>
      </c>
      <c r="D15" s="3">
        <v>45805</v>
      </c>
      <c r="E15" t="s">
        <v>59</v>
      </c>
      <c r="F15" t="s">
        <v>4300</v>
      </c>
      <c r="G15" t="s">
        <v>4306</v>
      </c>
      <c r="H15" t="s">
        <v>1199</v>
      </c>
      <c r="I15">
        <v>1</v>
      </c>
      <c r="J15" t="s">
        <v>62</v>
      </c>
      <c r="K15">
        <v>66</v>
      </c>
      <c r="L15" t="s">
        <v>223</v>
      </c>
      <c r="M15">
        <v>200</v>
      </c>
      <c r="P15" s="3">
        <v>45803</v>
      </c>
      <c r="R15">
        <v>1</v>
      </c>
      <c r="S15">
        <v>200</v>
      </c>
      <c r="T15" t="s">
        <v>64</v>
      </c>
      <c r="U15" t="s">
        <v>4302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D15">
        <v>0</v>
      </c>
      <c r="AH15" t="s">
        <v>62</v>
      </c>
      <c r="AI15">
        <v>0</v>
      </c>
      <c r="AJ15" t="s">
        <v>62</v>
      </c>
      <c r="AM15" t="s">
        <v>4303</v>
      </c>
      <c r="AN15" t="s">
        <v>1231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62</v>
      </c>
      <c r="BC15" t="s">
        <v>1231</v>
      </c>
      <c r="BF15" t="s">
        <v>4307</v>
      </c>
    </row>
    <row r="16" spans="1:58" x14ac:dyDescent="0.35">
      <c r="A16" t="s">
        <v>4318</v>
      </c>
      <c r="B16">
        <v>10000</v>
      </c>
      <c r="C16">
        <v>10000</v>
      </c>
      <c r="D16" s="3">
        <v>45806</v>
      </c>
      <c r="E16" t="s">
        <v>59</v>
      </c>
      <c r="F16" s="5">
        <v>0.54008101851851853</v>
      </c>
      <c r="G16" t="s">
        <v>4319</v>
      </c>
      <c r="H16" t="s">
        <v>1476</v>
      </c>
      <c r="I16">
        <v>1</v>
      </c>
      <c r="J16" t="s">
        <v>62</v>
      </c>
      <c r="K16">
        <v>61</v>
      </c>
      <c r="L16" t="s">
        <v>229</v>
      </c>
      <c r="M16" s="4">
        <v>50000</v>
      </c>
      <c r="P16" s="3">
        <v>45803</v>
      </c>
      <c r="R16">
        <v>6</v>
      </c>
      <c r="S16" s="4">
        <v>300000</v>
      </c>
      <c r="T16" t="s">
        <v>64</v>
      </c>
      <c r="U16" t="s">
        <v>4320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D16">
        <v>0</v>
      </c>
      <c r="AH16" t="s">
        <v>62</v>
      </c>
      <c r="AI16">
        <v>0</v>
      </c>
      <c r="AJ16" t="s">
        <v>62</v>
      </c>
      <c r="AM16" t="s">
        <v>4321</v>
      </c>
      <c r="AN16" t="s">
        <v>1297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62</v>
      </c>
      <c r="BC16" t="s">
        <v>1297</v>
      </c>
      <c r="BF16" t="s">
        <v>4322</v>
      </c>
    </row>
    <row r="17" spans="1:58" x14ac:dyDescent="0.35">
      <c r="A17" t="s">
        <v>6029</v>
      </c>
      <c r="B17">
        <v>10000</v>
      </c>
      <c r="C17">
        <v>10000</v>
      </c>
      <c r="D17" s="3">
        <v>45813</v>
      </c>
      <c r="E17" t="s">
        <v>59</v>
      </c>
      <c r="F17" t="s">
        <v>1601</v>
      </c>
      <c r="G17" t="s">
        <v>4829</v>
      </c>
      <c r="I17">
        <v>1</v>
      </c>
      <c r="J17" t="s">
        <v>940</v>
      </c>
      <c r="K17">
        <v>72</v>
      </c>
      <c r="L17" t="s">
        <v>198</v>
      </c>
      <c r="M17" s="4">
        <v>2667</v>
      </c>
      <c r="P17" s="3">
        <v>45803</v>
      </c>
      <c r="R17">
        <v>3</v>
      </c>
      <c r="S17" s="4">
        <v>8001</v>
      </c>
      <c r="T17" t="s">
        <v>64</v>
      </c>
      <c r="U17" t="s">
        <v>6030</v>
      </c>
      <c r="V17">
        <v>0</v>
      </c>
      <c r="W17" s="4">
        <v>6000</v>
      </c>
      <c r="X17" s="4">
        <v>2001</v>
      </c>
      <c r="Y17">
        <v>0</v>
      </c>
      <c r="Z17">
        <v>0</v>
      </c>
      <c r="AA17">
        <v>0</v>
      </c>
      <c r="AD17">
        <v>0</v>
      </c>
      <c r="AM17" t="s">
        <v>6031</v>
      </c>
      <c r="AN17" t="s">
        <v>4833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62</v>
      </c>
      <c r="AZ17" t="s">
        <v>6032</v>
      </c>
      <c r="BA17">
        <v>0</v>
      </c>
      <c r="BC17" t="s">
        <v>4833</v>
      </c>
      <c r="BF17" t="s">
        <v>6033</v>
      </c>
    </row>
    <row r="18" spans="1:58" x14ac:dyDescent="0.35">
      <c r="A18" t="s">
        <v>6034</v>
      </c>
      <c r="B18">
        <v>10000</v>
      </c>
      <c r="C18">
        <v>10000</v>
      </c>
      <c r="D18" s="3">
        <v>45813</v>
      </c>
      <c r="E18" t="s">
        <v>59</v>
      </c>
      <c r="F18" t="s">
        <v>1601</v>
      </c>
      <c r="G18" t="s">
        <v>4829</v>
      </c>
      <c r="I18">
        <v>1</v>
      </c>
      <c r="J18" t="s">
        <v>940</v>
      </c>
      <c r="K18">
        <v>72</v>
      </c>
      <c r="L18" t="s">
        <v>198</v>
      </c>
      <c r="M18" s="4">
        <v>2667</v>
      </c>
      <c r="P18" s="3">
        <v>45803</v>
      </c>
      <c r="R18">
        <v>3</v>
      </c>
      <c r="S18" s="4">
        <v>8001</v>
      </c>
      <c r="T18" t="s">
        <v>64</v>
      </c>
      <c r="U18" t="s">
        <v>6035</v>
      </c>
      <c r="V18">
        <v>0</v>
      </c>
      <c r="W18" s="4">
        <v>6000</v>
      </c>
      <c r="X18" s="4">
        <v>2001</v>
      </c>
      <c r="Y18">
        <v>0</v>
      </c>
      <c r="Z18">
        <v>0</v>
      </c>
      <c r="AA18">
        <v>0</v>
      </c>
      <c r="AD18">
        <v>0</v>
      </c>
      <c r="AM18" t="s">
        <v>6036</v>
      </c>
      <c r="AN18" t="s">
        <v>4833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62</v>
      </c>
      <c r="AZ18" t="s">
        <v>6037</v>
      </c>
      <c r="BA18">
        <v>0</v>
      </c>
      <c r="BC18" t="s">
        <v>4833</v>
      </c>
      <c r="BF18" t="s">
        <v>6033</v>
      </c>
    </row>
    <row r="19" spans="1:58" x14ac:dyDescent="0.35">
      <c r="A19" t="s">
        <v>6038</v>
      </c>
      <c r="B19">
        <v>10000</v>
      </c>
      <c r="C19">
        <v>10000</v>
      </c>
      <c r="D19" s="3">
        <v>45813</v>
      </c>
      <c r="E19" t="s">
        <v>59</v>
      </c>
      <c r="F19" t="s">
        <v>6039</v>
      </c>
      <c r="G19" t="s">
        <v>4829</v>
      </c>
      <c r="I19">
        <v>1</v>
      </c>
      <c r="J19" t="s">
        <v>940</v>
      </c>
      <c r="K19">
        <v>72</v>
      </c>
      <c r="L19" t="s">
        <v>198</v>
      </c>
      <c r="M19" s="4">
        <v>2667</v>
      </c>
      <c r="P19" s="3">
        <v>45803</v>
      </c>
      <c r="R19">
        <v>3</v>
      </c>
      <c r="S19" s="4">
        <v>8001</v>
      </c>
      <c r="T19" t="s">
        <v>64</v>
      </c>
      <c r="U19" t="s">
        <v>6040</v>
      </c>
      <c r="V19">
        <v>0</v>
      </c>
      <c r="W19" s="4">
        <v>6000</v>
      </c>
      <c r="X19" s="4">
        <v>2001</v>
      </c>
      <c r="Y19">
        <v>0</v>
      </c>
      <c r="Z19">
        <v>0</v>
      </c>
      <c r="AA19">
        <v>0</v>
      </c>
      <c r="AD19">
        <v>0</v>
      </c>
      <c r="AM19" t="s">
        <v>6041</v>
      </c>
      <c r="AN19" t="s">
        <v>4833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62</v>
      </c>
      <c r="AZ19" t="s">
        <v>6042</v>
      </c>
      <c r="BA19">
        <v>0</v>
      </c>
      <c r="BC19" t="s">
        <v>4833</v>
      </c>
      <c r="BF19" t="s">
        <v>6033</v>
      </c>
    </row>
    <row r="20" spans="1:58" x14ac:dyDescent="0.35">
      <c r="A20" t="s">
        <v>6043</v>
      </c>
      <c r="B20">
        <v>10000</v>
      </c>
      <c r="C20">
        <v>10000</v>
      </c>
      <c r="D20" s="3">
        <v>45813</v>
      </c>
      <c r="E20" t="s">
        <v>59</v>
      </c>
      <c r="F20" t="s">
        <v>3633</v>
      </c>
      <c r="G20" t="s">
        <v>4829</v>
      </c>
      <c r="I20">
        <v>1</v>
      </c>
      <c r="J20" t="s">
        <v>940</v>
      </c>
      <c r="K20">
        <v>72</v>
      </c>
      <c r="L20" t="s">
        <v>198</v>
      </c>
      <c r="M20" s="4">
        <v>1500</v>
      </c>
      <c r="P20" s="3">
        <v>45803</v>
      </c>
      <c r="R20">
        <v>3</v>
      </c>
      <c r="S20" s="4">
        <v>4500</v>
      </c>
      <c r="T20" t="s">
        <v>64</v>
      </c>
      <c r="U20" t="s">
        <v>6044</v>
      </c>
      <c r="V20">
        <v>0</v>
      </c>
      <c r="W20" s="4">
        <v>3000</v>
      </c>
      <c r="X20" s="4">
        <v>1500</v>
      </c>
      <c r="Y20">
        <v>0</v>
      </c>
      <c r="Z20">
        <v>0</v>
      </c>
      <c r="AA20">
        <v>0</v>
      </c>
      <c r="AD20">
        <v>0</v>
      </c>
      <c r="AM20" t="s">
        <v>6045</v>
      </c>
      <c r="AN20" t="s">
        <v>4833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62</v>
      </c>
      <c r="AZ20" t="s">
        <v>6046</v>
      </c>
      <c r="BA20">
        <v>0</v>
      </c>
      <c r="BC20" t="s">
        <v>4833</v>
      </c>
      <c r="BF20" t="s">
        <v>6033</v>
      </c>
    </row>
    <row r="21" spans="1:58" x14ac:dyDescent="0.35">
      <c r="A21" t="s">
        <v>6047</v>
      </c>
      <c r="B21">
        <v>10000</v>
      </c>
      <c r="C21">
        <v>10000</v>
      </c>
      <c r="D21" s="3">
        <v>45813</v>
      </c>
      <c r="E21" t="s">
        <v>59</v>
      </c>
      <c r="F21" t="s">
        <v>3633</v>
      </c>
      <c r="G21" t="s">
        <v>4829</v>
      </c>
      <c r="I21">
        <v>1</v>
      </c>
      <c r="J21" t="s">
        <v>940</v>
      </c>
      <c r="K21">
        <v>72</v>
      </c>
      <c r="L21" t="s">
        <v>198</v>
      </c>
      <c r="M21" s="4">
        <v>1500</v>
      </c>
      <c r="P21" s="3">
        <v>45803</v>
      </c>
      <c r="R21">
        <v>3</v>
      </c>
      <c r="S21" s="4">
        <v>4500</v>
      </c>
      <c r="T21" t="s">
        <v>64</v>
      </c>
      <c r="U21" t="s">
        <v>6048</v>
      </c>
      <c r="V21">
        <v>0</v>
      </c>
      <c r="W21" s="4">
        <v>3000</v>
      </c>
      <c r="X21" s="4">
        <v>1500</v>
      </c>
      <c r="Y21">
        <v>0</v>
      </c>
      <c r="Z21">
        <v>0</v>
      </c>
      <c r="AA21">
        <v>0</v>
      </c>
      <c r="AD21">
        <v>0</v>
      </c>
      <c r="AM21" t="s">
        <v>6049</v>
      </c>
      <c r="AN21" t="s">
        <v>4833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62</v>
      </c>
      <c r="AZ21" t="s">
        <v>6050</v>
      </c>
      <c r="BA21">
        <v>0</v>
      </c>
      <c r="BC21" t="s">
        <v>4833</v>
      </c>
      <c r="BF21" t="s">
        <v>6033</v>
      </c>
    </row>
    <row r="22" spans="1:58" x14ac:dyDescent="0.35">
      <c r="A22" t="s">
        <v>6051</v>
      </c>
      <c r="B22">
        <v>10000</v>
      </c>
      <c r="C22">
        <v>10000</v>
      </c>
      <c r="D22" s="3">
        <v>45813</v>
      </c>
      <c r="E22" t="s">
        <v>59</v>
      </c>
      <c r="F22" t="s">
        <v>6039</v>
      </c>
      <c r="G22" t="s">
        <v>4829</v>
      </c>
      <c r="I22">
        <v>1</v>
      </c>
      <c r="J22" t="s">
        <v>940</v>
      </c>
      <c r="K22">
        <v>72</v>
      </c>
      <c r="L22" t="s">
        <v>198</v>
      </c>
      <c r="M22" s="4">
        <v>2667</v>
      </c>
      <c r="P22" s="3">
        <v>45803</v>
      </c>
      <c r="R22">
        <v>3</v>
      </c>
      <c r="S22" s="4">
        <v>8001</v>
      </c>
      <c r="T22" t="s">
        <v>64</v>
      </c>
      <c r="U22" t="s">
        <v>6052</v>
      </c>
      <c r="V22">
        <v>0</v>
      </c>
      <c r="W22" s="4">
        <v>6000</v>
      </c>
      <c r="X22" s="4">
        <v>2001</v>
      </c>
      <c r="Y22">
        <v>0</v>
      </c>
      <c r="Z22">
        <v>0</v>
      </c>
      <c r="AA22">
        <v>0</v>
      </c>
      <c r="AD22">
        <v>0</v>
      </c>
      <c r="AM22" t="s">
        <v>6053</v>
      </c>
      <c r="AN22" t="s">
        <v>4833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62</v>
      </c>
      <c r="AZ22" t="s">
        <v>6054</v>
      </c>
      <c r="BA22">
        <v>0</v>
      </c>
      <c r="BC22" t="s">
        <v>4833</v>
      </c>
      <c r="BF22" t="s">
        <v>6033</v>
      </c>
    </row>
    <row r="23" spans="1:58" x14ac:dyDescent="0.35">
      <c r="A23" t="s">
        <v>4662</v>
      </c>
      <c r="B23">
        <v>10000</v>
      </c>
      <c r="C23">
        <v>10000</v>
      </c>
      <c r="D23" s="3">
        <v>45807</v>
      </c>
      <c r="E23" t="s">
        <v>59</v>
      </c>
      <c r="F23" t="s">
        <v>4663</v>
      </c>
      <c r="G23" t="s">
        <v>4664</v>
      </c>
      <c r="I23">
        <v>1</v>
      </c>
      <c r="J23" t="s">
        <v>940</v>
      </c>
      <c r="K23">
        <v>111</v>
      </c>
      <c r="L23" t="s">
        <v>211</v>
      </c>
      <c r="M23" s="4">
        <v>4500</v>
      </c>
      <c r="P23" s="3">
        <v>45803</v>
      </c>
      <c r="R23">
        <v>10</v>
      </c>
      <c r="S23" s="4">
        <v>45000</v>
      </c>
      <c r="T23" t="s">
        <v>64</v>
      </c>
      <c r="U23" t="s">
        <v>870</v>
      </c>
      <c r="V23">
        <v>0</v>
      </c>
      <c r="W23" s="4">
        <v>45000</v>
      </c>
      <c r="X23">
        <v>0</v>
      </c>
      <c r="Y23">
        <v>0</v>
      </c>
      <c r="Z23">
        <v>0</v>
      </c>
      <c r="AA23">
        <v>0</v>
      </c>
      <c r="AD23">
        <v>0</v>
      </c>
      <c r="AM23" t="s">
        <v>871</v>
      </c>
      <c r="AN23" t="s">
        <v>872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62</v>
      </c>
      <c r="AZ23" t="s">
        <v>5608</v>
      </c>
      <c r="BA23">
        <v>0</v>
      </c>
      <c r="BC23" t="s">
        <v>872</v>
      </c>
      <c r="BF23" t="s">
        <v>4666</v>
      </c>
    </row>
    <row r="24" spans="1:58" x14ac:dyDescent="0.35">
      <c r="A24" t="s">
        <v>4234</v>
      </c>
      <c r="B24">
        <v>10000</v>
      </c>
      <c r="C24">
        <v>10000</v>
      </c>
      <c r="D24" s="3">
        <v>45804</v>
      </c>
      <c r="E24" t="s">
        <v>59</v>
      </c>
      <c r="F24" s="5">
        <v>0.4727662037037037</v>
      </c>
      <c r="G24" t="s">
        <v>4037</v>
      </c>
      <c r="I24">
        <v>1</v>
      </c>
      <c r="J24" t="s">
        <v>940</v>
      </c>
      <c r="K24">
        <v>82</v>
      </c>
      <c r="L24" t="s">
        <v>191</v>
      </c>
      <c r="M24" s="4">
        <v>18750</v>
      </c>
      <c r="P24" s="3">
        <v>45803</v>
      </c>
      <c r="R24">
        <v>24</v>
      </c>
      <c r="S24" s="4">
        <v>450000</v>
      </c>
      <c r="T24" t="s">
        <v>64</v>
      </c>
      <c r="U24" t="s">
        <v>4038</v>
      </c>
      <c r="V24">
        <v>0</v>
      </c>
      <c r="W24" s="4">
        <v>450000</v>
      </c>
      <c r="X24">
        <v>0</v>
      </c>
      <c r="Y24">
        <v>0</v>
      </c>
      <c r="Z24">
        <v>0</v>
      </c>
      <c r="AA24">
        <v>0</v>
      </c>
      <c r="AD24">
        <v>0</v>
      </c>
      <c r="AM24" t="s">
        <v>4039</v>
      </c>
      <c r="AN24" t="s">
        <v>89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62</v>
      </c>
      <c r="AZ24" t="s">
        <v>6055</v>
      </c>
      <c r="BA24">
        <v>0</v>
      </c>
      <c r="BC24" t="s">
        <v>89</v>
      </c>
      <c r="BF24" t="s">
        <v>4236</v>
      </c>
    </row>
    <row r="25" spans="1:58" x14ac:dyDescent="0.35">
      <c r="A25" t="s">
        <v>4328</v>
      </c>
      <c r="B25">
        <v>10000</v>
      </c>
      <c r="C25">
        <v>10000</v>
      </c>
      <c r="D25" s="3">
        <v>45804</v>
      </c>
      <c r="E25" t="s">
        <v>59</v>
      </c>
      <c r="F25" t="s">
        <v>4329</v>
      </c>
      <c r="G25" t="s">
        <v>2906</v>
      </c>
      <c r="I25">
        <v>1</v>
      </c>
      <c r="J25" t="s">
        <v>940</v>
      </c>
      <c r="K25">
        <v>73</v>
      </c>
      <c r="L25" t="s">
        <v>227</v>
      </c>
      <c r="M25" s="4">
        <v>22500</v>
      </c>
      <c r="P25" s="3">
        <v>45803</v>
      </c>
      <c r="R25">
        <v>12</v>
      </c>
      <c r="S25" s="4">
        <v>270000</v>
      </c>
      <c r="T25" t="s">
        <v>64</v>
      </c>
      <c r="U25">
        <v>80256230001</v>
      </c>
      <c r="V25">
        <v>0</v>
      </c>
      <c r="W25" s="4">
        <v>270000</v>
      </c>
      <c r="X25">
        <v>0</v>
      </c>
      <c r="Y25">
        <v>0</v>
      </c>
      <c r="Z25">
        <v>0</v>
      </c>
      <c r="AA25">
        <v>0</v>
      </c>
      <c r="AD25">
        <v>0</v>
      </c>
      <c r="AM25">
        <v>8025623</v>
      </c>
      <c r="AN25" t="s">
        <v>89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62</v>
      </c>
      <c r="AZ25" t="s">
        <v>4330</v>
      </c>
      <c r="BA25">
        <v>0</v>
      </c>
      <c r="BC25" t="s">
        <v>89</v>
      </c>
      <c r="BF25" t="s">
        <v>4331</v>
      </c>
    </row>
    <row r="26" spans="1:58" x14ac:dyDescent="0.35">
      <c r="A26" t="s">
        <v>4328</v>
      </c>
      <c r="B26">
        <v>10000</v>
      </c>
      <c r="C26">
        <v>20000</v>
      </c>
      <c r="D26" s="3">
        <v>45804</v>
      </c>
      <c r="E26" t="s">
        <v>59</v>
      </c>
      <c r="F26" t="s">
        <v>4329</v>
      </c>
      <c r="G26" t="s">
        <v>2906</v>
      </c>
      <c r="I26">
        <v>1</v>
      </c>
      <c r="J26" t="s">
        <v>940</v>
      </c>
      <c r="K26" t="s">
        <v>178</v>
      </c>
      <c r="L26" t="s">
        <v>200</v>
      </c>
      <c r="M26" s="4">
        <v>37500</v>
      </c>
      <c r="P26" s="3">
        <v>45803</v>
      </c>
      <c r="R26">
        <v>12</v>
      </c>
      <c r="S26" s="4">
        <v>450000</v>
      </c>
      <c r="T26" t="s">
        <v>64</v>
      </c>
      <c r="U26">
        <v>80256230001</v>
      </c>
      <c r="V26">
        <v>0</v>
      </c>
      <c r="W26" s="4">
        <v>450000</v>
      </c>
      <c r="X26">
        <v>0</v>
      </c>
      <c r="Y26">
        <v>0</v>
      </c>
      <c r="Z26">
        <v>0</v>
      </c>
      <c r="AA26">
        <v>0</v>
      </c>
      <c r="AD26">
        <v>0</v>
      </c>
      <c r="AM26">
        <v>8025623</v>
      </c>
      <c r="AN26" t="s">
        <v>89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62</v>
      </c>
      <c r="AZ26" t="s">
        <v>4330</v>
      </c>
      <c r="BA26">
        <v>0</v>
      </c>
      <c r="BC26" t="s">
        <v>89</v>
      </c>
      <c r="BF26" t="s">
        <v>4331</v>
      </c>
    </row>
    <row r="27" spans="1:58" x14ac:dyDescent="0.35">
      <c r="A27" t="s">
        <v>4042</v>
      </c>
      <c r="B27">
        <v>10000</v>
      </c>
      <c r="C27">
        <v>30000</v>
      </c>
      <c r="D27" s="3">
        <v>45803</v>
      </c>
      <c r="E27" t="s">
        <v>59</v>
      </c>
      <c r="F27" t="s">
        <v>4043</v>
      </c>
      <c r="G27" t="s">
        <v>4044</v>
      </c>
      <c r="I27">
        <v>1</v>
      </c>
      <c r="J27" t="s">
        <v>940</v>
      </c>
      <c r="K27">
        <v>111</v>
      </c>
      <c r="L27" t="s">
        <v>211</v>
      </c>
      <c r="M27" s="4">
        <v>20625</v>
      </c>
      <c r="P27" s="3">
        <v>45803</v>
      </c>
      <c r="R27">
        <v>8</v>
      </c>
      <c r="S27" s="4">
        <v>165000</v>
      </c>
      <c r="T27" t="s">
        <v>64</v>
      </c>
      <c r="U27" t="s">
        <v>1800</v>
      </c>
      <c r="V27">
        <v>0</v>
      </c>
      <c r="W27" s="4">
        <v>161333</v>
      </c>
      <c r="X27" s="4">
        <v>3667</v>
      </c>
      <c r="Y27">
        <v>0</v>
      </c>
      <c r="Z27">
        <v>0</v>
      </c>
      <c r="AA27">
        <v>0</v>
      </c>
      <c r="AD27">
        <v>0</v>
      </c>
      <c r="AM27" t="s">
        <v>1801</v>
      </c>
      <c r="AN27" t="s">
        <v>1215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62</v>
      </c>
      <c r="AZ27" t="s">
        <v>4045</v>
      </c>
      <c r="BA27">
        <v>0</v>
      </c>
      <c r="BC27" t="s">
        <v>1215</v>
      </c>
      <c r="BF27" t="s">
        <v>4046</v>
      </c>
    </row>
    <row r="28" spans="1:58" x14ac:dyDescent="0.35">
      <c r="A28" t="s">
        <v>3787</v>
      </c>
      <c r="B28">
        <v>10000</v>
      </c>
      <c r="C28">
        <v>20000</v>
      </c>
      <c r="D28" s="3">
        <v>45804</v>
      </c>
      <c r="E28" t="s">
        <v>59</v>
      </c>
      <c r="F28" t="s">
        <v>3595</v>
      </c>
      <c r="G28" t="s">
        <v>3596</v>
      </c>
      <c r="I28">
        <v>2</v>
      </c>
      <c r="J28" t="s">
        <v>940</v>
      </c>
      <c r="K28">
        <v>60</v>
      </c>
      <c r="L28" t="s">
        <v>63</v>
      </c>
      <c r="M28" s="4">
        <v>10000</v>
      </c>
      <c r="P28" s="3">
        <v>45803</v>
      </c>
      <c r="R28">
        <v>1</v>
      </c>
      <c r="S28" s="4">
        <v>10000</v>
      </c>
      <c r="T28" t="s">
        <v>64</v>
      </c>
      <c r="U28" t="s">
        <v>398</v>
      </c>
      <c r="V28">
        <v>0</v>
      </c>
      <c r="W28" s="4">
        <v>10000</v>
      </c>
      <c r="X28">
        <v>0</v>
      </c>
      <c r="Y28">
        <v>0</v>
      </c>
      <c r="Z28">
        <v>0</v>
      </c>
      <c r="AA28">
        <v>0</v>
      </c>
      <c r="AD28">
        <v>0</v>
      </c>
      <c r="AM28" t="s">
        <v>399</v>
      </c>
      <c r="AN28" t="s">
        <v>67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62</v>
      </c>
      <c r="AZ28" t="s">
        <v>6056</v>
      </c>
      <c r="BA28">
        <v>0</v>
      </c>
      <c r="BC28" t="s">
        <v>67</v>
      </c>
      <c r="BF28" t="s">
        <v>3788</v>
      </c>
    </row>
    <row r="29" spans="1:58" x14ac:dyDescent="0.35">
      <c r="A29" t="s">
        <v>3867</v>
      </c>
      <c r="B29">
        <v>10000</v>
      </c>
      <c r="C29">
        <v>40000</v>
      </c>
      <c r="D29" s="3">
        <v>45804</v>
      </c>
      <c r="E29" t="s">
        <v>59</v>
      </c>
      <c r="F29" t="s">
        <v>3868</v>
      </c>
      <c r="G29" t="s">
        <v>3869</v>
      </c>
      <c r="I29">
        <v>3</v>
      </c>
      <c r="J29" t="s">
        <v>940</v>
      </c>
      <c r="K29">
        <v>115</v>
      </c>
      <c r="L29" t="s">
        <v>276</v>
      </c>
      <c r="M29" s="4">
        <v>3637</v>
      </c>
      <c r="P29" s="3">
        <v>45803</v>
      </c>
      <c r="R29">
        <v>11</v>
      </c>
      <c r="S29" s="4">
        <v>40007</v>
      </c>
      <c r="T29" t="s">
        <v>64</v>
      </c>
      <c r="U29" t="s">
        <v>3870</v>
      </c>
      <c r="V29">
        <v>0</v>
      </c>
      <c r="W29" s="4">
        <v>38500</v>
      </c>
      <c r="X29" s="4">
        <v>1507</v>
      </c>
      <c r="Y29">
        <v>0</v>
      </c>
      <c r="Z29">
        <v>0</v>
      </c>
      <c r="AA29">
        <v>0</v>
      </c>
      <c r="AD29">
        <v>0</v>
      </c>
      <c r="AM29" t="s">
        <v>3871</v>
      </c>
      <c r="AN29" t="s">
        <v>2326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62</v>
      </c>
      <c r="AZ29" t="s">
        <v>3872</v>
      </c>
      <c r="BA29">
        <v>0</v>
      </c>
      <c r="BC29" t="s">
        <v>2326</v>
      </c>
      <c r="BF29" t="s">
        <v>3873</v>
      </c>
    </row>
    <row r="30" spans="1:58" x14ac:dyDescent="0.35">
      <c r="A30" t="s">
        <v>3874</v>
      </c>
      <c r="B30">
        <v>10000</v>
      </c>
      <c r="C30">
        <v>40000</v>
      </c>
      <c r="D30" s="3">
        <v>45804</v>
      </c>
      <c r="E30" t="s">
        <v>59</v>
      </c>
      <c r="F30" t="s">
        <v>3875</v>
      </c>
      <c r="G30" t="s">
        <v>3869</v>
      </c>
      <c r="I30">
        <v>3</v>
      </c>
      <c r="J30" t="s">
        <v>940</v>
      </c>
      <c r="K30">
        <v>115</v>
      </c>
      <c r="L30" t="s">
        <v>276</v>
      </c>
      <c r="M30" s="4">
        <v>3637</v>
      </c>
      <c r="P30" s="3">
        <v>45803</v>
      </c>
      <c r="R30">
        <v>11</v>
      </c>
      <c r="S30" s="4">
        <v>40007</v>
      </c>
      <c r="T30" t="s">
        <v>64</v>
      </c>
      <c r="U30" t="s">
        <v>3876</v>
      </c>
      <c r="V30">
        <v>0</v>
      </c>
      <c r="W30" s="4">
        <v>38500</v>
      </c>
      <c r="X30" s="4">
        <v>1507</v>
      </c>
      <c r="Y30">
        <v>0</v>
      </c>
      <c r="Z30">
        <v>0</v>
      </c>
      <c r="AA30">
        <v>0</v>
      </c>
      <c r="AD30">
        <v>0</v>
      </c>
      <c r="AM30" t="s">
        <v>3877</v>
      </c>
      <c r="AN30" t="s">
        <v>2326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62</v>
      </c>
      <c r="AZ30" t="s">
        <v>3878</v>
      </c>
      <c r="BA30">
        <v>0</v>
      </c>
      <c r="BC30" t="s">
        <v>2326</v>
      </c>
      <c r="BF30" t="s">
        <v>3879</v>
      </c>
    </row>
    <row r="31" spans="1:58" x14ac:dyDescent="0.35">
      <c r="A31" t="s">
        <v>2449</v>
      </c>
      <c r="B31">
        <v>10000</v>
      </c>
      <c r="C31">
        <v>60000</v>
      </c>
      <c r="D31" s="3">
        <v>45803</v>
      </c>
      <c r="E31" t="s">
        <v>59</v>
      </c>
      <c r="F31" s="5">
        <v>0.47672453703703704</v>
      </c>
      <c r="G31">
        <v>860003335734</v>
      </c>
      <c r="I31">
        <v>3</v>
      </c>
      <c r="J31" t="s">
        <v>940</v>
      </c>
      <c r="K31">
        <v>73</v>
      </c>
      <c r="L31" t="s">
        <v>227</v>
      </c>
      <c r="M31">
        <v>467</v>
      </c>
      <c r="P31" s="3">
        <v>45803</v>
      </c>
      <c r="R31">
        <v>30</v>
      </c>
      <c r="S31" s="4">
        <v>14010</v>
      </c>
      <c r="T31" t="s">
        <v>64</v>
      </c>
      <c r="U31">
        <v>150370360001</v>
      </c>
      <c r="V31">
        <v>0</v>
      </c>
      <c r="W31" s="4">
        <v>6516</v>
      </c>
      <c r="X31" s="4">
        <v>7494</v>
      </c>
      <c r="Y31">
        <v>0</v>
      </c>
      <c r="Z31">
        <v>0</v>
      </c>
      <c r="AA31">
        <v>0</v>
      </c>
      <c r="AD31">
        <v>0</v>
      </c>
      <c r="AM31">
        <v>15037036</v>
      </c>
      <c r="AN31" t="s">
        <v>129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62</v>
      </c>
      <c r="AZ31" t="s">
        <v>6057</v>
      </c>
      <c r="BA31">
        <v>0</v>
      </c>
      <c r="BC31" t="s">
        <v>129</v>
      </c>
      <c r="BF31" t="s">
        <v>2452</v>
      </c>
    </row>
    <row r="32" spans="1:58" x14ac:dyDescent="0.35">
      <c r="A32" t="s">
        <v>4241</v>
      </c>
      <c r="B32">
        <v>10000</v>
      </c>
      <c r="C32">
        <v>10000</v>
      </c>
      <c r="D32" s="3">
        <v>45804</v>
      </c>
      <c r="E32" t="s">
        <v>59</v>
      </c>
      <c r="F32" t="s">
        <v>4242</v>
      </c>
      <c r="G32" t="s">
        <v>4243</v>
      </c>
      <c r="I32">
        <v>1</v>
      </c>
      <c r="J32" t="s">
        <v>940</v>
      </c>
      <c r="K32">
        <v>86</v>
      </c>
      <c r="L32" t="s">
        <v>217</v>
      </c>
      <c r="M32" s="4">
        <v>29630</v>
      </c>
      <c r="P32" s="3">
        <v>45803</v>
      </c>
      <c r="R32">
        <v>54</v>
      </c>
      <c r="S32" s="4">
        <v>1600020</v>
      </c>
      <c r="T32" t="s">
        <v>64</v>
      </c>
      <c r="U32">
        <v>86083950001</v>
      </c>
      <c r="V32">
        <v>0</v>
      </c>
      <c r="W32" s="4">
        <v>1550000</v>
      </c>
      <c r="X32" s="4">
        <v>50020</v>
      </c>
      <c r="Y32">
        <v>0</v>
      </c>
      <c r="Z32">
        <v>0</v>
      </c>
      <c r="AA32">
        <v>0</v>
      </c>
      <c r="AD32">
        <v>0</v>
      </c>
      <c r="AM32">
        <v>8608395</v>
      </c>
      <c r="AN32" t="s">
        <v>89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62</v>
      </c>
      <c r="AZ32" t="s">
        <v>6058</v>
      </c>
      <c r="BA32">
        <v>0</v>
      </c>
      <c r="BC32" t="s">
        <v>89</v>
      </c>
      <c r="BF32" t="s">
        <v>4244</v>
      </c>
    </row>
    <row r="33" spans="1:58" x14ac:dyDescent="0.35">
      <c r="A33" t="s">
        <v>3899</v>
      </c>
      <c r="B33">
        <v>10000</v>
      </c>
      <c r="C33">
        <v>30000</v>
      </c>
      <c r="D33" s="3">
        <v>45804</v>
      </c>
      <c r="E33" t="s">
        <v>59</v>
      </c>
      <c r="F33" t="s">
        <v>3739</v>
      </c>
      <c r="G33" t="s">
        <v>3794</v>
      </c>
      <c r="I33">
        <v>3</v>
      </c>
      <c r="J33" t="s">
        <v>940</v>
      </c>
      <c r="K33">
        <v>85</v>
      </c>
      <c r="L33" t="s">
        <v>283</v>
      </c>
      <c r="M33" s="4">
        <v>10000</v>
      </c>
      <c r="P33" s="3">
        <v>45803</v>
      </c>
      <c r="R33">
        <v>11</v>
      </c>
      <c r="S33" s="4">
        <v>110000</v>
      </c>
      <c r="T33" t="s">
        <v>64</v>
      </c>
      <c r="U33" t="s">
        <v>3900</v>
      </c>
      <c r="V33">
        <v>0</v>
      </c>
      <c r="W33" s="4">
        <v>100000</v>
      </c>
      <c r="X33" s="4">
        <v>10000</v>
      </c>
      <c r="Y33">
        <v>0</v>
      </c>
      <c r="Z33">
        <v>0</v>
      </c>
      <c r="AA33">
        <v>0</v>
      </c>
      <c r="AD33">
        <v>0</v>
      </c>
      <c r="AM33" t="s">
        <v>3901</v>
      </c>
      <c r="AN33" t="s">
        <v>97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62</v>
      </c>
      <c r="AZ33" t="s">
        <v>3902</v>
      </c>
      <c r="BA33">
        <v>0</v>
      </c>
      <c r="BC33" t="s">
        <v>97</v>
      </c>
      <c r="BF33" t="s">
        <v>3903</v>
      </c>
    </row>
    <row r="34" spans="1:58" x14ac:dyDescent="0.35">
      <c r="A34" t="s">
        <v>4245</v>
      </c>
      <c r="B34">
        <v>10000</v>
      </c>
      <c r="C34">
        <v>20000</v>
      </c>
      <c r="D34" s="3">
        <v>45805</v>
      </c>
      <c r="E34" t="s">
        <v>59</v>
      </c>
      <c r="F34" s="5">
        <v>0.46803240740740742</v>
      </c>
      <c r="G34" t="s">
        <v>4246</v>
      </c>
      <c r="I34">
        <v>2</v>
      </c>
      <c r="J34" t="s">
        <v>940</v>
      </c>
      <c r="K34">
        <v>77</v>
      </c>
      <c r="L34" t="s">
        <v>234</v>
      </c>
      <c r="M34" s="4">
        <v>13100</v>
      </c>
      <c r="P34" s="3">
        <v>45803</v>
      </c>
      <c r="R34">
        <v>10</v>
      </c>
      <c r="S34" s="4">
        <v>131000</v>
      </c>
      <c r="T34" t="s">
        <v>64</v>
      </c>
      <c r="U34" t="s">
        <v>4247</v>
      </c>
      <c r="V34">
        <v>0</v>
      </c>
      <c r="W34" s="4">
        <v>125000</v>
      </c>
      <c r="X34" s="4">
        <v>6000</v>
      </c>
      <c r="Y34">
        <v>0</v>
      </c>
      <c r="Z34">
        <v>0</v>
      </c>
      <c r="AA34">
        <v>0</v>
      </c>
      <c r="AD34">
        <v>0</v>
      </c>
      <c r="AM34" t="s">
        <v>4248</v>
      </c>
      <c r="AN34" t="s">
        <v>97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62</v>
      </c>
      <c r="AZ34" t="s">
        <v>5887</v>
      </c>
      <c r="BA34">
        <v>0</v>
      </c>
      <c r="BC34" t="s">
        <v>97</v>
      </c>
      <c r="BF34" t="s">
        <v>4249</v>
      </c>
    </row>
    <row r="35" spans="1:58" x14ac:dyDescent="0.35">
      <c r="A35" t="s">
        <v>3904</v>
      </c>
      <c r="B35">
        <v>10000</v>
      </c>
      <c r="C35">
        <v>30000</v>
      </c>
      <c r="D35" s="3">
        <v>45804</v>
      </c>
      <c r="E35" t="s">
        <v>59</v>
      </c>
      <c r="F35" t="s">
        <v>3905</v>
      </c>
      <c r="G35" t="s">
        <v>3794</v>
      </c>
      <c r="I35">
        <v>3</v>
      </c>
      <c r="J35" t="s">
        <v>940</v>
      </c>
      <c r="K35">
        <v>85</v>
      </c>
      <c r="L35" t="s">
        <v>283</v>
      </c>
      <c r="M35" s="4">
        <v>20000</v>
      </c>
      <c r="P35" s="3">
        <v>45803</v>
      </c>
      <c r="R35">
        <v>11</v>
      </c>
      <c r="S35" s="4">
        <v>220000</v>
      </c>
      <c r="T35" t="s">
        <v>64</v>
      </c>
      <c r="U35" t="s">
        <v>1053</v>
      </c>
      <c r="V35">
        <v>0</v>
      </c>
      <c r="W35" s="4">
        <v>200000</v>
      </c>
      <c r="X35" s="4">
        <v>20000</v>
      </c>
      <c r="Y35">
        <v>0</v>
      </c>
      <c r="Z35">
        <v>0</v>
      </c>
      <c r="AA35">
        <v>0</v>
      </c>
      <c r="AD35">
        <v>0</v>
      </c>
      <c r="AM35" t="s">
        <v>1054</v>
      </c>
      <c r="AN35" t="s">
        <v>97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62</v>
      </c>
      <c r="AZ35" t="s">
        <v>3906</v>
      </c>
      <c r="BA35">
        <v>0</v>
      </c>
      <c r="BC35" t="s">
        <v>97</v>
      </c>
      <c r="BF35" t="s">
        <v>3907</v>
      </c>
    </row>
    <row r="36" spans="1:58" x14ac:dyDescent="0.35">
      <c r="A36" t="s">
        <v>3792</v>
      </c>
      <c r="B36">
        <v>10000</v>
      </c>
      <c r="C36">
        <v>30000</v>
      </c>
      <c r="D36" s="3">
        <v>45804</v>
      </c>
      <c r="E36" t="s">
        <v>59</v>
      </c>
      <c r="F36" t="s">
        <v>3793</v>
      </c>
      <c r="G36" t="s">
        <v>3794</v>
      </c>
      <c r="I36">
        <v>3</v>
      </c>
      <c r="J36" t="s">
        <v>940</v>
      </c>
      <c r="K36">
        <v>85</v>
      </c>
      <c r="L36" t="s">
        <v>283</v>
      </c>
      <c r="M36" s="4">
        <v>10000</v>
      </c>
      <c r="P36" s="3">
        <v>45803</v>
      </c>
      <c r="R36">
        <v>11</v>
      </c>
      <c r="S36" s="4">
        <v>110000</v>
      </c>
      <c r="T36" t="s">
        <v>64</v>
      </c>
      <c r="U36" t="s">
        <v>1058</v>
      </c>
      <c r="V36">
        <v>0</v>
      </c>
      <c r="W36" s="4">
        <v>100000</v>
      </c>
      <c r="X36" s="4">
        <v>10000</v>
      </c>
      <c r="Y36">
        <v>0</v>
      </c>
      <c r="Z36">
        <v>0</v>
      </c>
      <c r="AA36">
        <v>0</v>
      </c>
      <c r="AD36">
        <v>0</v>
      </c>
      <c r="AM36" t="s">
        <v>1059</v>
      </c>
      <c r="AN36" t="s">
        <v>97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62</v>
      </c>
      <c r="AZ36" t="s">
        <v>6059</v>
      </c>
      <c r="BA36">
        <v>0</v>
      </c>
      <c r="BC36" t="s">
        <v>97</v>
      </c>
      <c r="BF36" t="s">
        <v>3795</v>
      </c>
    </row>
    <row r="37" spans="1:58" x14ac:dyDescent="0.35">
      <c r="A37" t="s">
        <v>4687</v>
      </c>
      <c r="B37">
        <v>10000</v>
      </c>
      <c r="C37">
        <v>10000</v>
      </c>
      <c r="D37" s="3">
        <v>45807</v>
      </c>
      <c r="E37" t="s">
        <v>59</v>
      </c>
      <c r="F37" t="s">
        <v>4668</v>
      </c>
      <c r="G37" t="s">
        <v>876</v>
      </c>
      <c r="I37">
        <v>1</v>
      </c>
      <c r="J37" t="s">
        <v>940</v>
      </c>
      <c r="K37">
        <v>79</v>
      </c>
      <c r="L37" t="s">
        <v>207</v>
      </c>
      <c r="M37" s="4">
        <v>2394</v>
      </c>
      <c r="P37" s="3">
        <v>45803</v>
      </c>
      <c r="R37">
        <v>1008</v>
      </c>
      <c r="S37" s="4">
        <v>2413152</v>
      </c>
      <c r="T37" t="s">
        <v>64</v>
      </c>
      <c r="U37" t="s">
        <v>4689</v>
      </c>
      <c r="V37">
        <v>0</v>
      </c>
      <c r="W37" s="4">
        <v>1920000</v>
      </c>
      <c r="X37" s="4">
        <v>493152</v>
      </c>
      <c r="Y37">
        <v>0</v>
      </c>
      <c r="Z37">
        <v>0</v>
      </c>
      <c r="AA37">
        <v>0</v>
      </c>
      <c r="AD37">
        <v>0</v>
      </c>
      <c r="AM37" t="s">
        <v>4690</v>
      </c>
      <c r="AN37" t="s">
        <v>2070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62</v>
      </c>
      <c r="AZ37" t="s">
        <v>5617</v>
      </c>
      <c r="BA37">
        <v>0</v>
      </c>
      <c r="BC37" t="s">
        <v>2070</v>
      </c>
      <c r="BF37" t="s">
        <v>4509</v>
      </c>
    </row>
    <row r="38" spans="1:58" x14ac:dyDescent="0.35">
      <c r="A38" t="s">
        <v>4250</v>
      </c>
      <c r="B38">
        <v>10000</v>
      </c>
      <c r="C38">
        <v>20000</v>
      </c>
      <c r="D38" s="3">
        <v>45804</v>
      </c>
      <c r="E38" t="s">
        <v>59</v>
      </c>
      <c r="F38" t="s">
        <v>4251</v>
      </c>
      <c r="G38" t="s">
        <v>4252</v>
      </c>
      <c r="I38">
        <v>2</v>
      </c>
      <c r="J38" t="s">
        <v>940</v>
      </c>
      <c r="K38">
        <v>77</v>
      </c>
      <c r="L38" t="s">
        <v>234</v>
      </c>
      <c r="M38" s="4">
        <v>14334</v>
      </c>
      <c r="P38" s="3">
        <v>45803</v>
      </c>
      <c r="R38">
        <v>6</v>
      </c>
      <c r="S38" s="4">
        <v>86004</v>
      </c>
      <c r="T38" t="s">
        <v>64</v>
      </c>
      <c r="U38" t="s">
        <v>4253</v>
      </c>
      <c r="V38">
        <v>0</v>
      </c>
      <c r="W38" s="4">
        <v>90000</v>
      </c>
      <c r="X38" s="4">
        <v>-3996</v>
      </c>
      <c r="Y38">
        <v>0</v>
      </c>
      <c r="Z38">
        <v>0</v>
      </c>
      <c r="AA38">
        <v>0</v>
      </c>
      <c r="AD38">
        <v>0</v>
      </c>
      <c r="AM38" t="s">
        <v>4254</v>
      </c>
      <c r="AN38" t="s">
        <v>97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62</v>
      </c>
      <c r="AZ38" t="s">
        <v>5979</v>
      </c>
      <c r="BA38">
        <v>0</v>
      </c>
      <c r="BC38" t="s">
        <v>97</v>
      </c>
      <c r="BF38" t="s">
        <v>4255</v>
      </c>
    </row>
    <row r="39" spans="1:58" x14ac:dyDescent="0.35">
      <c r="A39" t="s">
        <v>4188</v>
      </c>
      <c r="B39">
        <v>10000</v>
      </c>
      <c r="C39">
        <v>30000</v>
      </c>
      <c r="D39" s="3">
        <v>45803</v>
      </c>
      <c r="E39" t="s">
        <v>59</v>
      </c>
      <c r="F39" t="s">
        <v>4189</v>
      </c>
      <c r="G39" t="s">
        <v>4190</v>
      </c>
      <c r="I39">
        <v>3</v>
      </c>
      <c r="J39" t="s">
        <v>940</v>
      </c>
      <c r="K39">
        <v>101</v>
      </c>
      <c r="L39" t="s">
        <v>285</v>
      </c>
      <c r="M39" s="4">
        <v>25000</v>
      </c>
      <c r="P39" s="3">
        <v>45803</v>
      </c>
      <c r="R39">
        <v>3</v>
      </c>
      <c r="S39" s="4">
        <v>75000</v>
      </c>
      <c r="T39" t="s">
        <v>64</v>
      </c>
      <c r="U39" t="s">
        <v>4191</v>
      </c>
      <c r="V39">
        <v>0</v>
      </c>
      <c r="W39" s="4">
        <v>75000</v>
      </c>
      <c r="X39">
        <v>0</v>
      </c>
      <c r="Y39">
        <v>0</v>
      </c>
      <c r="Z39">
        <v>0</v>
      </c>
      <c r="AA39">
        <v>0</v>
      </c>
      <c r="AD39">
        <v>0</v>
      </c>
      <c r="AM39" t="s">
        <v>4192</v>
      </c>
      <c r="AN39" t="s">
        <v>97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62</v>
      </c>
      <c r="AZ39" t="s">
        <v>4193</v>
      </c>
      <c r="BA39">
        <v>0</v>
      </c>
      <c r="BC39" t="s">
        <v>97</v>
      </c>
      <c r="BF39" t="s">
        <v>4194</v>
      </c>
    </row>
    <row r="40" spans="1:58" x14ac:dyDescent="0.35">
      <c r="A40" t="s">
        <v>4332</v>
      </c>
      <c r="B40">
        <v>10000</v>
      </c>
      <c r="C40">
        <v>10000</v>
      </c>
      <c r="D40" s="3">
        <v>45804</v>
      </c>
      <c r="E40" t="s">
        <v>59</v>
      </c>
      <c r="F40" t="s">
        <v>4163</v>
      </c>
      <c r="G40" t="s">
        <v>124</v>
      </c>
      <c r="I40">
        <v>1</v>
      </c>
      <c r="J40" t="s">
        <v>940</v>
      </c>
      <c r="K40">
        <v>59</v>
      </c>
      <c r="L40" t="s">
        <v>126</v>
      </c>
      <c r="M40" s="4">
        <v>1500</v>
      </c>
      <c r="P40" s="3">
        <v>45803</v>
      </c>
      <c r="R40">
        <v>6</v>
      </c>
      <c r="S40" s="4">
        <v>9000</v>
      </c>
      <c r="T40" t="s">
        <v>64</v>
      </c>
      <c r="U40" t="s">
        <v>310</v>
      </c>
      <c r="V40">
        <v>0</v>
      </c>
      <c r="W40" s="4">
        <v>9000</v>
      </c>
      <c r="X40">
        <v>0</v>
      </c>
      <c r="Y40">
        <v>0</v>
      </c>
      <c r="Z40">
        <v>0</v>
      </c>
      <c r="AA40">
        <v>0</v>
      </c>
      <c r="AD40">
        <v>0</v>
      </c>
      <c r="AM40" t="s">
        <v>311</v>
      </c>
      <c r="AN40" t="s">
        <v>129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62</v>
      </c>
      <c r="AZ40" t="s">
        <v>4333</v>
      </c>
      <c r="BA40">
        <v>0</v>
      </c>
      <c r="BC40" t="s">
        <v>129</v>
      </c>
      <c r="BF40" t="s">
        <v>4334</v>
      </c>
    </row>
    <row r="41" spans="1:58" x14ac:dyDescent="0.35">
      <c r="A41" t="s">
        <v>4332</v>
      </c>
      <c r="B41">
        <v>20000</v>
      </c>
      <c r="C41">
        <v>10000</v>
      </c>
      <c r="D41" s="3">
        <v>45804</v>
      </c>
      <c r="E41" t="s">
        <v>59</v>
      </c>
      <c r="F41" t="s">
        <v>4163</v>
      </c>
      <c r="G41" t="s">
        <v>124</v>
      </c>
      <c r="I41">
        <v>1</v>
      </c>
      <c r="J41" t="s">
        <v>940</v>
      </c>
      <c r="K41">
        <v>59</v>
      </c>
      <c r="L41" t="s">
        <v>126</v>
      </c>
      <c r="M41" s="4">
        <v>1500</v>
      </c>
      <c r="P41" s="3">
        <v>45803</v>
      </c>
      <c r="R41">
        <v>6</v>
      </c>
      <c r="S41" s="4">
        <v>9000</v>
      </c>
      <c r="T41" t="s">
        <v>64</v>
      </c>
      <c r="U41" t="s">
        <v>310</v>
      </c>
      <c r="V41">
        <v>0</v>
      </c>
      <c r="W41" s="4">
        <v>9000</v>
      </c>
      <c r="X41">
        <v>0</v>
      </c>
      <c r="Y41">
        <v>0</v>
      </c>
      <c r="Z41">
        <v>0</v>
      </c>
      <c r="AA41">
        <v>0</v>
      </c>
      <c r="AD41">
        <v>0</v>
      </c>
      <c r="AM41" t="s">
        <v>311</v>
      </c>
      <c r="AN41" t="s">
        <v>129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62</v>
      </c>
      <c r="AZ41" t="s">
        <v>4333</v>
      </c>
      <c r="BA41">
        <v>0</v>
      </c>
      <c r="BC41" t="s">
        <v>129</v>
      </c>
      <c r="BF41" t="s">
        <v>4334</v>
      </c>
    </row>
    <row r="42" spans="1:58" x14ac:dyDescent="0.35">
      <c r="A42" t="s">
        <v>4335</v>
      </c>
      <c r="B42">
        <v>10000</v>
      </c>
      <c r="C42">
        <v>10000</v>
      </c>
      <c r="D42" s="3">
        <v>45803</v>
      </c>
      <c r="E42" t="s">
        <v>59</v>
      </c>
      <c r="F42" t="s">
        <v>4036</v>
      </c>
      <c r="G42" t="s">
        <v>124</v>
      </c>
      <c r="I42">
        <v>1</v>
      </c>
      <c r="J42" t="s">
        <v>940</v>
      </c>
      <c r="K42">
        <v>59</v>
      </c>
      <c r="L42" t="s">
        <v>126</v>
      </c>
      <c r="M42" s="4">
        <v>1500</v>
      </c>
      <c r="P42" s="3">
        <v>45803</v>
      </c>
      <c r="R42">
        <v>6</v>
      </c>
      <c r="S42" s="4">
        <v>9000</v>
      </c>
      <c r="T42" t="s">
        <v>64</v>
      </c>
      <c r="U42" t="s">
        <v>4336</v>
      </c>
      <c r="V42">
        <v>0</v>
      </c>
      <c r="W42" s="4">
        <v>9000</v>
      </c>
      <c r="X42">
        <v>0</v>
      </c>
      <c r="Y42">
        <v>0</v>
      </c>
      <c r="Z42">
        <v>0</v>
      </c>
      <c r="AA42">
        <v>0</v>
      </c>
      <c r="AD42">
        <v>0</v>
      </c>
      <c r="AM42" t="s">
        <v>4337</v>
      </c>
      <c r="AN42" t="s">
        <v>129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62</v>
      </c>
      <c r="AZ42" t="s">
        <v>4338</v>
      </c>
      <c r="BA42">
        <v>0</v>
      </c>
      <c r="BC42" t="s">
        <v>129</v>
      </c>
      <c r="BF42" t="s">
        <v>4339</v>
      </c>
    </row>
    <row r="43" spans="1:58" x14ac:dyDescent="0.35">
      <c r="A43" t="s">
        <v>4340</v>
      </c>
      <c r="B43">
        <v>10000</v>
      </c>
      <c r="C43">
        <v>20000</v>
      </c>
      <c r="D43" s="3">
        <v>45803</v>
      </c>
      <c r="E43" t="s">
        <v>59</v>
      </c>
      <c r="F43" t="s">
        <v>4341</v>
      </c>
      <c r="G43" t="s">
        <v>2547</v>
      </c>
      <c r="I43">
        <v>2</v>
      </c>
      <c r="J43" t="s">
        <v>940</v>
      </c>
      <c r="K43">
        <v>105</v>
      </c>
      <c r="L43" t="s">
        <v>242</v>
      </c>
      <c r="M43" s="4">
        <v>1000</v>
      </c>
      <c r="P43" s="3">
        <v>45803</v>
      </c>
      <c r="R43">
        <v>1</v>
      </c>
      <c r="S43" s="4">
        <v>1000</v>
      </c>
      <c r="T43" t="s">
        <v>64</v>
      </c>
      <c r="U43" t="s">
        <v>4342</v>
      </c>
      <c r="V43">
        <v>0</v>
      </c>
      <c r="W43" s="4">
        <v>1000</v>
      </c>
      <c r="X43">
        <v>0</v>
      </c>
      <c r="Y43">
        <v>0</v>
      </c>
      <c r="Z43">
        <v>0</v>
      </c>
      <c r="AA43">
        <v>0</v>
      </c>
      <c r="AD43">
        <v>0</v>
      </c>
      <c r="AM43" t="s">
        <v>4343</v>
      </c>
      <c r="AN43" t="s">
        <v>1231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62</v>
      </c>
      <c r="AZ43" t="s">
        <v>4344</v>
      </c>
      <c r="BA43">
        <v>0</v>
      </c>
      <c r="BC43" t="s">
        <v>1231</v>
      </c>
      <c r="BF43" t="s">
        <v>4345</v>
      </c>
    </row>
    <row r="44" spans="1:58" x14ac:dyDescent="0.35">
      <c r="A44" t="s">
        <v>3563</v>
      </c>
      <c r="B44">
        <v>10000</v>
      </c>
      <c r="C44">
        <v>20000</v>
      </c>
      <c r="D44" s="3">
        <v>45803</v>
      </c>
      <c r="E44" t="s">
        <v>59</v>
      </c>
      <c r="F44" t="s">
        <v>4256</v>
      </c>
      <c r="G44" t="s">
        <v>4257</v>
      </c>
      <c r="I44">
        <v>1</v>
      </c>
      <c r="J44" t="s">
        <v>940</v>
      </c>
      <c r="K44">
        <v>32</v>
      </c>
      <c r="L44" t="s">
        <v>102</v>
      </c>
      <c r="M44" s="4">
        <v>5860</v>
      </c>
      <c r="P44" s="3">
        <v>45803</v>
      </c>
      <c r="R44">
        <v>1</v>
      </c>
      <c r="S44" s="4">
        <v>5860</v>
      </c>
      <c r="T44" t="s">
        <v>64</v>
      </c>
      <c r="U44" t="s">
        <v>415</v>
      </c>
      <c r="V44">
        <v>0</v>
      </c>
      <c r="W44" s="4">
        <v>2680</v>
      </c>
      <c r="X44" s="4">
        <v>3180</v>
      </c>
      <c r="Y44">
        <v>0</v>
      </c>
      <c r="Z44">
        <v>0</v>
      </c>
      <c r="AA44">
        <v>0</v>
      </c>
      <c r="AD44">
        <v>0</v>
      </c>
      <c r="AM44" t="s">
        <v>416</v>
      </c>
      <c r="AN44" t="s">
        <v>337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62</v>
      </c>
      <c r="AZ44" t="s">
        <v>6060</v>
      </c>
      <c r="BA44">
        <v>0</v>
      </c>
      <c r="BC44" t="s">
        <v>337</v>
      </c>
      <c r="BF44" t="s">
        <v>2961</v>
      </c>
    </row>
    <row r="45" spans="1:58" x14ac:dyDescent="0.35">
      <c r="A45" t="s">
        <v>3683</v>
      </c>
      <c r="B45">
        <v>10000</v>
      </c>
      <c r="C45">
        <v>30000</v>
      </c>
      <c r="D45" s="3">
        <v>45803</v>
      </c>
      <c r="E45" t="s">
        <v>59</v>
      </c>
      <c r="F45" t="s">
        <v>3684</v>
      </c>
      <c r="G45" t="s">
        <v>3685</v>
      </c>
      <c r="I45">
        <v>2</v>
      </c>
      <c r="J45" t="s">
        <v>940</v>
      </c>
      <c r="K45">
        <v>60</v>
      </c>
      <c r="L45" t="s">
        <v>63</v>
      </c>
      <c r="M45" s="4">
        <v>1500</v>
      </c>
      <c r="P45" s="3">
        <v>45803</v>
      </c>
      <c r="R45">
        <v>1</v>
      </c>
      <c r="S45" s="4">
        <v>1500</v>
      </c>
      <c r="T45" t="s">
        <v>64</v>
      </c>
      <c r="U45" t="s">
        <v>3686</v>
      </c>
      <c r="V45">
        <v>0</v>
      </c>
      <c r="W45">
        <v>500</v>
      </c>
      <c r="X45" s="4">
        <v>1000</v>
      </c>
      <c r="Y45">
        <v>0</v>
      </c>
      <c r="Z45">
        <v>0</v>
      </c>
      <c r="AA45">
        <v>0</v>
      </c>
      <c r="AD45">
        <v>0</v>
      </c>
      <c r="AM45" t="s">
        <v>3687</v>
      </c>
      <c r="AN45" t="s">
        <v>2495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62</v>
      </c>
      <c r="AZ45" t="s">
        <v>3688</v>
      </c>
      <c r="BA45">
        <v>0</v>
      </c>
      <c r="BC45" t="s">
        <v>2495</v>
      </c>
      <c r="BF45" t="s">
        <v>2496</v>
      </c>
    </row>
    <row r="46" spans="1:58" x14ac:dyDescent="0.35">
      <c r="A46" t="s">
        <v>4346</v>
      </c>
      <c r="B46">
        <v>10000</v>
      </c>
      <c r="C46">
        <v>10000</v>
      </c>
      <c r="D46" s="3">
        <v>45805</v>
      </c>
      <c r="E46" t="s">
        <v>59</v>
      </c>
      <c r="F46" t="s">
        <v>4347</v>
      </c>
      <c r="G46" t="s">
        <v>2650</v>
      </c>
      <c r="I46">
        <v>1</v>
      </c>
      <c r="J46" t="s">
        <v>940</v>
      </c>
      <c r="K46">
        <v>63</v>
      </c>
      <c r="L46" t="s">
        <v>238</v>
      </c>
      <c r="M46" s="4">
        <v>34000</v>
      </c>
      <c r="P46" s="3">
        <v>45803</v>
      </c>
      <c r="R46">
        <v>60</v>
      </c>
      <c r="S46" s="4">
        <v>2040000</v>
      </c>
      <c r="T46" t="s">
        <v>64</v>
      </c>
      <c r="U46" t="s">
        <v>2651</v>
      </c>
      <c r="V46">
        <v>0</v>
      </c>
      <c r="W46" s="4">
        <v>2040000</v>
      </c>
      <c r="X46">
        <v>0</v>
      </c>
      <c r="Y46">
        <v>0</v>
      </c>
      <c r="Z46">
        <v>0</v>
      </c>
      <c r="AA46">
        <v>0</v>
      </c>
      <c r="AD46">
        <v>0</v>
      </c>
      <c r="AM46" t="s">
        <v>2652</v>
      </c>
      <c r="AN46" t="s">
        <v>568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62</v>
      </c>
      <c r="AZ46" t="s">
        <v>4348</v>
      </c>
      <c r="BA46">
        <v>0</v>
      </c>
      <c r="BC46" t="s">
        <v>568</v>
      </c>
      <c r="BF46" t="s">
        <v>2230</v>
      </c>
    </row>
    <row r="47" spans="1:58" x14ac:dyDescent="0.35">
      <c r="A47" t="s">
        <v>4258</v>
      </c>
      <c r="B47">
        <v>10000</v>
      </c>
      <c r="C47">
        <v>20000</v>
      </c>
      <c r="D47" s="3">
        <v>45805</v>
      </c>
      <c r="E47" t="s">
        <v>59</v>
      </c>
      <c r="F47" t="s">
        <v>4259</v>
      </c>
      <c r="G47" t="s">
        <v>1967</v>
      </c>
      <c r="I47">
        <v>2</v>
      </c>
      <c r="J47" t="s">
        <v>940</v>
      </c>
      <c r="K47">
        <v>100</v>
      </c>
      <c r="L47" t="s">
        <v>242</v>
      </c>
      <c r="M47">
        <v>400</v>
      </c>
      <c r="P47" s="3">
        <v>45803</v>
      </c>
      <c r="R47">
        <v>1</v>
      </c>
      <c r="S47">
        <v>400</v>
      </c>
      <c r="T47" t="s">
        <v>64</v>
      </c>
      <c r="U47" t="s">
        <v>4260</v>
      </c>
      <c r="V47">
        <v>0</v>
      </c>
      <c r="W47">
        <v>400</v>
      </c>
      <c r="X47">
        <v>0</v>
      </c>
      <c r="Y47">
        <v>0</v>
      </c>
      <c r="Z47">
        <v>0</v>
      </c>
      <c r="AA47">
        <v>0</v>
      </c>
      <c r="AD47">
        <v>0</v>
      </c>
      <c r="AM47" t="s">
        <v>4261</v>
      </c>
      <c r="AN47" t="s">
        <v>331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62</v>
      </c>
      <c r="AZ47" t="s">
        <v>6061</v>
      </c>
      <c r="BA47">
        <v>0</v>
      </c>
      <c r="BC47" t="s">
        <v>331</v>
      </c>
      <c r="BF47" t="s">
        <v>4262</v>
      </c>
    </row>
    <row r="48" spans="1:58" x14ac:dyDescent="0.35">
      <c r="A48" t="s">
        <v>3803</v>
      </c>
      <c r="B48">
        <v>10000</v>
      </c>
      <c r="C48">
        <v>30000</v>
      </c>
      <c r="D48" s="3">
        <v>45804</v>
      </c>
      <c r="E48" t="s">
        <v>59</v>
      </c>
      <c r="F48" t="s">
        <v>3804</v>
      </c>
      <c r="G48" t="s">
        <v>3794</v>
      </c>
      <c r="I48">
        <v>3</v>
      </c>
      <c r="J48" t="s">
        <v>940</v>
      </c>
      <c r="K48">
        <v>85</v>
      </c>
      <c r="L48" t="s">
        <v>283</v>
      </c>
      <c r="M48" s="4">
        <v>10000</v>
      </c>
      <c r="P48" s="3">
        <v>45803</v>
      </c>
      <c r="R48">
        <v>11</v>
      </c>
      <c r="S48" s="4">
        <v>110000</v>
      </c>
      <c r="T48" t="s">
        <v>64</v>
      </c>
      <c r="U48" t="s">
        <v>652</v>
      </c>
      <c r="V48">
        <v>0</v>
      </c>
      <c r="W48" s="4">
        <v>100000</v>
      </c>
      <c r="X48" s="4">
        <v>10000</v>
      </c>
      <c r="Y48">
        <v>0</v>
      </c>
      <c r="Z48">
        <v>0</v>
      </c>
      <c r="AA48">
        <v>0</v>
      </c>
      <c r="AD48">
        <v>0</v>
      </c>
      <c r="AM48" t="s">
        <v>653</v>
      </c>
      <c r="AN48" t="s">
        <v>97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62</v>
      </c>
      <c r="AZ48" t="s">
        <v>6062</v>
      </c>
      <c r="BA48">
        <v>0</v>
      </c>
      <c r="BC48" t="s">
        <v>97</v>
      </c>
      <c r="BF48" t="s">
        <v>3805</v>
      </c>
    </row>
    <row r="49" spans="1:58" x14ac:dyDescent="0.35">
      <c r="A49" t="s">
        <v>3806</v>
      </c>
      <c r="B49">
        <v>10000</v>
      </c>
      <c r="C49">
        <v>30000</v>
      </c>
      <c r="D49" s="3">
        <v>45804</v>
      </c>
      <c r="E49" t="s">
        <v>59</v>
      </c>
      <c r="F49" t="s">
        <v>1640</v>
      </c>
      <c r="G49" t="s">
        <v>3794</v>
      </c>
      <c r="I49">
        <v>3</v>
      </c>
      <c r="J49" t="s">
        <v>940</v>
      </c>
      <c r="K49">
        <v>85</v>
      </c>
      <c r="L49" t="s">
        <v>283</v>
      </c>
      <c r="M49" s="4">
        <v>10000</v>
      </c>
      <c r="P49" s="3">
        <v>45803</v>
      </c>
      <c r="R49">
        <v>11</v>
      </c>
      <c r="S49" s="4">
        <v>110000</v>
      </c>
      <c r="T49" t="s">
        <v>64</v>
      </c>
      <c r="U49" t="s">
        <v>3807</v>
      </c>
      <c r="V49">
        <v>0</v>
      </c>
      <c r="W49" s="4">
        <v>100000</v>
      </c>
      <c r="X49" s="4">
        <v>10000</v>
      </c>
      <c r="Y49">
        <v>0</v>
      </c>
      <c r="Z49">
        <v>0</v>
      </c>
      <c r="AA49">
        <v>0</v>
      </c>
      <c r="AD49">
        <v>0</v>
      </c>
      <c r="AM49" t="s">
        <v>3808</v>
      </c>
      <c r="AN49" t="s">
        <v>97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62</v>
      </c>
      <c r="AZ49" t="s">
        <v>6063</v>
      </c>
      <c r="BA49">
        <v>0</v>
      </c>
      <c r="BC49" t="s">
        <v>97</v>
      </c>
      <c r="BF49" t="s">
        <v>3809</v>
      </c>
    </row>
    <row r="50" spans="1:58" x14ac:dyDescent="0.35">
      <c r="A50" t="s">
        <v>3810</v>
      </c>
      <c r="B50">
        <v>10000</v>
      </c>
      <c r="C50">
        <v>30000</v>
      </c>
      <c r="D50" s="3">
        <v>45804</v>
      </c>
      <c r="E50" t="s">
        <v>59</v>
      </c>
      <c r="F50" t="s">
        <v>3811</v>
      </c>
      <c r="G50" t="s">
        <v>3794</v>
      </c>
      <c r="I50">
        <v>3</v>
      </c>
      <c r="J50" t="s">
        <v>940</v>
      </c>
      <c r="K50">
        <v>85</v>
      </c>
      <c r="L50" t="s">
        <v>283</v>
      </c>
      <c r="M50" s="4">
        <v>10000</v>
      </c>
      <c r="P50" s="3">
        <v>45803</v>
      </c>
      <c r="R50">
        <v>11</v>
      </c>
      <c r="S50" s="4">
        <v>110000</v>
      </c>
      <c r="T50" t="s">
        <v>64</v>
      </c>
      <c r="U50" t="s">
        <v>2724</v>
      </c>
      <c r="V50">
        <v>0</v>
      </c>
      <c r="W50" s="4">
        <v>100000</v>
      </c>
      <c r="X50" s="4">
        <v>10000</v>
      </c>
      <c r="Y50">
        <v>0</v>
      </c>
      <c r="Z50">
        <v>0</v>
      </c>
      <c r="AA50">
        <v>0</v>
      </c>
      <c r="AD50">
        <v>0</v>
      </c>
      <c r="AM50" t="s">
        <v>2725</v>
      </c>
      <c r="AN50" t="s">
        <v>97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62</v>
      </c>
      <c r="AZ50" t="s">
        <v>6064</v>
      </c>
      <c r="BA50">
        <v>0</v>
      </c>
      <c r="BC50" t="s">
        <v>97</v>
      </c>
      <c r="BF50" t="s">
        <v>3812</v>
      </c>
    </row>
    <row r="51" spans="1:58" x14ac:dyDescent="0.35">
      <c r="A51" t="s">
        <v>3813</v>
      </c>
      <c r="B51">
        <v>10000</v>
      </c>
      <c r="C51">
        <v>30000</v>
      </c>
      <c r="D51" s="3">
        <v>45804</v>
      </c>
      <c r="E51" t="s">
        <v>59</v>
      </c>
      <c r="F51" t="s">
        <v>3814</v>
      </c>
      <c r="G51" t="s">
        <v>3794</v>
      </c>
      <c r="I51">
        <v>3</v>
      </c>
      <c r="J51" t="s">
        <v>940</v>
      </c>
      <c r="K51">
        <v>85</v>
      </c>
      <c r="L51" t="s">
        <v>283</v>
      </c>
      <c r="M51" s="4">
        <v>10000</v>
      </c>
      <c r="P51" s="3">
        <v>45803</v>
      </c>
      <c r="R51">
        <v>11</v>
      </c>
      <c r="S51" s="4">
        <v>110000</v>
      </c>
      <c r="T51" t="s">
        <v>64</v>
      </c>
      <c r="U51" t="s">
        <v>3306</v>
      </c>
      <c r="V51">
        <v>0</v>
      </c>
      <c r="W51" s="4">
        <v>100000</v>
      </c>
      <c r="X51" s="4">
        <v>10000</v>
      </c>
      <c r="Y51">
        <v>0</v>
      </c>
      <c r="Z51">
        <v>0</v>
      </c>
      <c r="AA51">
        <v>0</v>
      </c>
      <c r="AD51">
        <v>0</v>
      </c>
      <c r="AM51" t="s">
        <v>3307</v>
      </c>
      <c r="AN51" t="s">
        <v>97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62</v>
      </c>
      <c r="AZ51" t="s">
        <v>6065</v>
      </c>
      <c r="BA51">
        <v>0</v>
      </c>
      <c r="BC51" t="s">
        <v>97</v>
      </c>
      <c r="BF51" t="s">
        <v>3815</v>
      </c>
    </row>
    <row r="52" spans="1:58" x14ac:dyDescent="0.35">
      <c r="A52" t="s">
        <v>3816</v>
      </c>
      <c r="B52">
        <v>10000</v>
      </c>
      <c r="C52">
        <v>30000</v>
      </c>
      <c r="D52" s="3">
        <v>45804</v>
      </c>
      <c r="E52" t="s">
        <v>59</v>
      </c>
      <c r="F52" t="s">
        <v>2096</v>
      </c>
      <c r="G52" t="s">
        <v>3794</v>
      </c>
      <c r="I52">
        <v>3</v>
      </c>
      <c r="J52" t="s">
        <v>940</v>
      </c>
      <c r="K52">
        <v>85</v>
      </c>
      <c r="L52" t="s">
        <v>283</v>
      </c>
      <c r="M52" s="4">
        <v>20000</v>
      </c>
      <c r="P52" s="3">
        <v>45803</v>
      </c>
      <c r="R52">
        <v>11</v>
      </c>
      <c r="S52" s="4">
        <v>220000</v>
      </c>
      <c r="T52" t="s">
        <v>64</v>
      </c>
      <c r="U52" t="s">
        <v>3043</v>
      </c>
      <c r="V52">
        <v>0</v>
      </c>
      <c r="W52" s="4">
        <v>200000</v>
      </c>
      <c r="X52" s="4">
        <v>20000</v>
      </c>
      <c r="Y52">
        <v>0</v>
      </c>
      <c r="Z52">
        <v>0</v>
      </c>
      <c r="AA52">
        <v>0</v>
      </c>
      <c r="AD52">
        <v>0</v>
      </c>
      <c r="AM52" t="s">
        <v>3044</v>
      </c>
      <c r="AN52" t="s">
        <v>97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62</v>
      </c>
      <c r="AZ52" t="s">
        <v>6066</v>
      </c>
      <c r="BA52">
        <v>0</v>
      </c>
      <c r="BC52" t="s">
        <v>97</v>
      </c>
      <c r="BF52" t="s">
        <v>3817</v>
      </c>
    </row>
    <row r="53" spans="1:58" x14ac:dyDescent="0.35">
      <c r="A53" t="s">
        <v>3576</v>
      </c>
      <c r="B53">
        <v>10000</v>
      </c>
      <c r="C53">
        <v>30000</v>
      </c>
      <c r="D53" s="3">
        <v>45805</v>
      </c>
      <c r="E53" t="s">
        <v>59</v>
      </c>
      <c r="F53" t="s">
        <v>781</v>
      </c>
      <c r="G53">
        <v>10656256022</v>
      </c>
      <c r="I53">
        <v>3</v>
      </c>
      <c r="J53" t="s">
        <v>940</v>
      </c>
      <c r="K53">
        <v>85</v>
      </c>
      <c r="L53" t="s">
        <v>283</v>
      </c>
      <c r="M53" s="4">
        <v>6364</v>
      </c>
      <c r="P53" s="3">
        <v>45803</v>
      </c>
      <c r="R53">
        <v>11</v>
      </c>
      <c r="S53" s="4">
        <v>70004</v>
      </c>
      <c r="T53" t="s">
        <v>64</v>
      </c>
      <c r="U53" t="s">
        <v>3577</v>
      </c>
      <c r="V53">
        <v>0</v>
      </c>
      <c r="W53" s="4">
        <v>70000</v>
      </c>
      <c r="X53">
        <v>4</v>
      </c>
      <c r="Y53">
        <v>0</v>
      </c>
      <c r="Z53">
        <v>0</v>
      </c>
      <c r="AA53">
        <v>0</v>
      </c>
      <c r="AD53">
        <v>0</v>
      </c>
      <c r="AM53" t="s">
        <v>3578</v>
      </c>
      <c r="AN53" t="s">
        <v>97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62</v>
      </c>
      <c r="AZ53" t="s">
        <v>6067</v>
      </c>
      <c r="BA53">
        <v>0</v>
      </c>
      <c r="BC53" t="s">
        <v>97</v>
      </c>
      <c r="BF53" t="s">
        <v>3579</v>
      </c>
    </row>
    <row r="54" spans="1:58" x14ac:dyDescent="0.35">
      <c r="A54" t="s">
        <v>3818</v>
      </c>
      <c r="B54">
        <v>10000</v>
      </c>
      <c r="C54">
        <v>60000</v>
      </c>
      <c r="D54" s="3">
        <v>45804</v>
      </c>
      <c r="E54" t="s">
        <v>59</v>
      </c>
      <c r="F54" t="s">
        <v>3819</v>
      </c>
      <c r="G54" t="s">
        <v>3794</v>
      </c>
      <c r="I54">
        <v>3</v>
      </c>
      <c r="J54" t="s">
        <v>940</v>
      </c>
      <c r="K54">
        <v>85</v>
      </c>
      <c r="L54" t="s">
        <v>283</v>
      </c>
      <c r="M54" s="4">
        <v>10000</v>
      </c>
      <c r="P54" s="3">
        <v>45803</v>
      </c>
      <c r="R54">
        <v>11</v>
      </c>
      <c r="S54" s="4">
        <v>110000</v>
      </c>
      <c r="T54" t="s">
        <v>64</v>
      </c>
      <c r="U54" t="s">
        <v>2747</v>
      </c>
      <c r="V54">
        <v>0</v>
      </c>
      <c r="W54" s="4">
        <v>100000</v>
      </c>
      <c r="X54" s="4">
        <v>10000</v>
      </c>
      <c r="Y54">
        <v>0</v>
      </c>
      <c r="Z54">
        <v>0</v>
      </c>
      <c r="AA54">
        <v>0</v>
      </c>
      <c r="AD54">
        <v>0</v>
      </c>
      <c r="AM54" t="s">
        <v>2748</v>
      </c>
      <c r="AN54" t="s">
        <v>97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62</v>
      </c>
      <c r="AZ54" t="s">
        <v>6068</v>
      </c>
      <c r="BA54">
        <v>0</v>
      </c>
      <c r="BC54" t="s">
        <v>97</v>
      </c>
      <c r="BF54" t="s">
        <v>3820</v>
      </c>
    </row>
    <row r="55" spans="1:58" x14ac:dyDescent="0.35">
      <c r="A55" t="s">
        <v>3580</v>
      </c>
      <c r="B55">
        <v>10000</v>
      </c>
      <c r="C55">
        <v>20000</v>
      </c>
      <c r="D55" s="3">
        <v>45804</v>
      </c>
      <c r="E55" t="s">
        <v>59</v>
      </c>
      <c r="F55" t="s">
        <v>3604</v>
      </c>
      <c r="G55">
        <v>10656256013</v>
      </c>
      <c r="I55">
        <v>2</v>
      </c>
      <c r="J55" t="s">
        <v>940</v>
      </c>
      <c r="K55">
        <v>77</v>
      </c>
      <c r="L55" t="s">
        <v>234</v>
      </c>
      <c r="M55">
        <v>534</v>
      </c>
      <c r="P55" s="3">
        <v>45803</v>
      </c>
      <c r="R55">
        <v>180</v>
      </c>
      <c r="S55" s="4">
        <v>96120</v>
      </c>
      <c r="T55" t="s">
        <v>64</v>
      </c>
      <c r="U55" t="s">
        <v>1627</v>
      </c>
      <c r="V55">
        <v>0</v>
      </c>
      <c r="W55" s="4">
        <v>60000</v>
      </c>
      <c r="X55" s="4">
        <v>36120</v>
      </c>
      <c r="Y55">
        <v>0</v>
      </c>
      <c r="Z55">
        <v>0</v>
      </c>
      <c r="AA55">
        <v>0</v>
      </c>
      <c r="AD55">
        <v>0</v>
      </c>
      <c r="AM55" t="s">
        <v>1628</v>
      </c>
      <c r="AN55" t="s">
        <v>97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62</v>
      </c>
      <c r="AZ55" t="s">
        <v>6069</v>
      </c>
      <c r="BA55">
        <v>0</v>
      </c>
      <c r="BC55" t="s">
        <v>97</v>
      </c>
      <c r="BF55" t="s">
        <v>3582</v>
      </c>
    </row>
    <row r="56" spans="1:58" x14ac:dyDescent="0.35">
      <c r="A56" t="s">
        <v>4263</v>
      </c>
      <c r="B56">
        <v>10000</v>
      </c>
      <c r="C56">
        <v>10000</v>
      </c>
      <c r="D56" s="3">
        <v>45805</v>
      </c>
      <c r="E56" t="s">
        <v>59</v>
      </c>
      <c r="F56" t="s">
        <v>4238</v>
      </c>
      <c r="G56" t="s">
        <v>4264</v>
      </c>
      <c r="I56">
        <v>1</v>
      </c>
      <c r="J56" t="s">
        <v>940</v>
      </c>
      <c r="K56">
        <v>71</v>
      </c>
      <c r="L56" t="s">
        <v>86</v>
      </c>
      <c r="M56" s="4">
        <v>33334</v>
      </c>
      <c r="P56" s="3">
        <v>45803</v>
      </c>
      <c r="R56">
        <v>6</v>
      </c>
      <c r="S56" s="4">
        <v>200004</v>
      </c>
      <c r="T56" t="s">
        <v>64</v>
      </c>
      <c r="U56" t="s">
        <v>692</v>
      </c>
      <c r="V56">
        <v>0</v>
      </c>
      <c r="W56" s="4">
        <v>200000</v>
      </c>
      <c r="X56">
        <v>4</v>
      </c>
      <c r="Y56">
        <v>0</v>
      </c>
      <c r="Z56">
        <v>0</v>
      </c>
      <c r="AA56">
        <v>0</v>
      </c>
      <c r="AD56">
        <v>0</v>
      </c>
      <c r="AM56" t="s">
        <v>693</v>
      </c>
      <c r="AN56" t="s">
        <v>97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62</v>
      </c>
      <c r="AZ56" t="s">
        <v>6070</v>
      </c>
      <c r="BA56">
        <v>0</v>
      </c>
      <c r="BC56" t="s">
        <v>97</v>
      </c>
      <c r="BF56" t="s">
        <v>4265</v>
      </c>
    </row>
    <row r="57" spans="1:58" x14ac:dyDescent="0.35">
      <c r="A57" t="s">
        <v>4827</v>
      </c>
      <c r="B57">
        <v>10000</v>
      </c>
      <c r="C57">
        <v>10000</v>
      </c>
      <c r="D57" s="3">
        <v>45807</v>
      </c>
      <c r="E57" t="s">
        <v>59</v>
      </c>
      <c r="F57" t="s">
        <v>4828</v>
      </c>
      <c r="G57" t="s">
        <v>4829</v>
      </c>
      <c r="I57">
        <v>1</v>
      </c>
      <c r="J57" t="s">
        <v>940</v>
      </c>
      <c r="K57">
        <v>72</v>
      </c>
      <c r="L57" t="s">
        <v>198</v>
      </c>
      <c r="M57" s="4">
        <v>1000</v>
      </c>
      <c r="P57" s="3">
        <v>45803</v>
      </c>
      <c r="R57">
        <v>3</v>
      </c>
      <c r="S57" s="4">
        <v>3000</v>
      </c>
      <c r="T57" t="s">
        <v>64</v>
      </c>
      <c r="U57" t="s">
        <v>4831</v>
      </c>
      <c r="V57">
        <v>0</v>
      </c>
      <c r="W57" s="4">
        <v>1000</v>
      </c>
      <c r="X57" s="4">
        <v>2000</v>
      </c>
      <c r="Y57">
        <v>0</v>
      </c>
      <c r="Z57">
        <v>0</v>
      </c>
      <c r="AA57">
        <v>0</v>
      </c>
      <c r="AD57">
        <v>0</v>
      </c>
      <c r="AM57" t="s">
        <v>4832</v>
      </c>
      <c r="AN57" t="s">
        <v>4833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62</v>
      </c>
      <c r="AZ57" t="s">
        <v>5892</v>
      </c>
      <c r="BA57">
        <v>0</v>
      </c>
      <c r="BC57" t="s">
        <v>4833</v>
      </c>
      <c r="BF57" t="s">
        <v>4834</v>
      </c>
    </row>
    <row r="58" spans="1:58" x14ac:dyDescent="0.35">
      <c r="A58" t="s">
        <v>4835</v>
      </c>
      <c r="B58">
        <v>10000</v>
      </c>
      <c r="C58">
        <v>10000</v>
      </c>
      <c r="D58" s="3">
        <v>45807</v>
      </c>
      <c r="E58" t="s">
        <v>59</v>
      </c>
      <c r="F58" t="s">
        <v>4526</v>
      </c>
      <c r="G58" t="s">
        <v>4829</v>
      </c>
      <c r="I58">
        <v>1</v>
      </c>
      <c r="J58" t="s">
        <v>940</v>
      </c>
      <c r="K58">
        <v>72</v>
      </c>
      <c r="L58" t="s">
        <v>198</v>
      </c>
      <c r="M58" s="4">
        <v>4000</v>
      </c>
      <c r="P58" s="3">
        <v>45803</v>
      </c>
      <c r="R58">
        <v>3</v>
      </c>
      <c r="S58" s="4">
        <v>12000</v>
      </c>
      <c r="T58" t="s">
        <v>64</v>
      </c>
      <c r="U58" t="s">
        <v>4836</v>
      </c>
      <c r="V58">
        <v>0</v>
      </c>
      <c r="W58" s="4">
        <v>9710</v>
      </c>
      <c r="X58" s="4">
        <v>2290</v>
      </c>
      <c r="Y58">
        <v>0</v>
      </c>
      <c r="Z58">
        <v>0</v>
      </c>
      <c r="AA58">
        <v>0</v>
      </c>
      <c r="AD58">
        <v>0</v>
      </c>
      <c r="AM58" t="s">
        <v>4837</v>
      </c>
      <c r="AN58" t="s">
        <v>4833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62</v>
      </c>
      <c r="AZ58" t="s">
        <v>5893</v>
      </c>
      <c r="BA58">
        <v>0</v>
      </c>
      <c r="BC58" t="s">
        <v>4833</v>
      </c>
      <c r="BF58" t="s">
        <v>4834</v>
      </c>
    </row>
    <row r="59" spans="1:58" x14ac:dyDescent="0.35">
      <c r="A59" t="s">
        <v>4266</v>
      </c>
      <c r="B59">
        <v>10000</v>
      </c>
      <c r="C59">
        <v>10000</v>
      </c>
      <c r="D59" s="3">
        <v>45803</v>
      </c>
      <c r="E59" t="s">
        <v>59</v>
      </c>
      <c r="F59" t="s">
        <v>4256</v>
      </c>
      <c r="G59" t="s">
        <v>4171</v>
      </c>
      <c r="I59">
        <v>1</v>
      </c>
      <c r="J59" t="s">
        <v>940</v>
      </c>
      <c r="K59">
        <v>32</v>
      </c>
      <c r="L59" t="s">
        <v>102</v>
      </c>
      <c r="M59" s="4">
        <v>5860</v>
      </c>
      <c r="P59" s="3">
        <v>45803</v>
      </c>
      <c r="R59">
        <v>1</v>
      </c>
      <c r="S59" s="4">
        <v>5860</v>
      </c>
      <c r="T59" t="s">
        <v>64</v>
      </c>
      <c r="U59" t="s">
        <v>415</v>
      </c>
      <c r="V59">
        <v>0</v>
      </c>
      <c r="W59" s="4">
        <v>5360</v>
      </c>
      <c r="X59">
        <v>500</v>
      </c>
      <c r="Y59">
        <v>0</v>
      </c>
      <c r="Z59">
        <v>0</v>
      </c>
      <c r="AA59">
        <v>0</v>
      </c>
      <c r="AD59">
        <v>0</v>
      </c>
      <c r="AM59" t="s">
        <v>416</v>
      </c>
      <c r="AN59" t="s">
        <v>337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62</v>
      </c>
      <c r="AZ59" t="s">
        <v>6071</v>
      </c>
      <c r="BA59">
        <v>0</v>
      </c>
      <c r="BC59" t="s">
        <v>337</v>
      </c>
      <c r="BF59" t="s">
        <v>4169</v>
      </c>
    </row>
    <row r="60" spans="1:58" x14ac:dyDescent="0.35">
      <c r="A60" t="s">
        <v>4267</v>
      </c>
      <c r="B60">
        <v>10000</v>
      </c>
      <c r="C60">
        <v>10000</v>
      </c>
      <c r="D60" s="3">
        <v>45804</v>
      </c>
      <c r="E60" t="s">
        <v>59</v>
      </c>
      <c r="F60" t="s">
        <v>4268</v>
      </c>
      <c r="G60" t="s">
        <v>4257</v>
      </c>
      <c r="I60">
        <v>1</v>
      </c>
      <c r="J60" t="s">
        <v>940</v>
      </c>
      <c r="K60">
        <v>32</v>
      </c>
      <c r="L60" t="s">
        <v>102</v>
      </c>
      <c r="M60" s="4">
        <v>5860</v>
      </c>
      <c r="P60" s="3">
        <v>45803</v>
      </c>
      <c r="R60">
        <v>1</v>
      </c>
      <c r="S60" s="4">
        <v>5860</v>
      </c>
      <c r="T60" t="s">
        <v>64</v>
      </c>
      <c r="U60" t="s">
        <v>415</v>
      </c>
      <c r="V60">
        <v>0</v>
      </c>
      <c r="W60" s="4">
        <v>2680</v>
      </c>
      <c r="X60" s="4">
        <v>3180</v>
      </c>
      <c r="Y60">
        <v>0</v>
      </c>
      <c r="Z60">
        <v>0</v>
      </c>
      <c r="AA60">
        <v>0</v>
      </c>
      <c r="AD60">
        <v>0</v>
      </c>
      <c r="AM60" t="s">
        <v>416</v>
      </c>
      <c r="AN60" t="s">
        <v>337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62</v>
      </c>
      <c r="AZ60" t="s">
        <v>6072</v>
      </c>
      <c r="BA60">
        <v>0</v>
      </c>
      <c r="BC60" t="s">
        <v>337</v>
      </c>
      <c r="BF60" t="s">
        <v>4172</v>
      </c>
    </row>
    <row r="61" spans="1:58" x14ac:dyDescent="0.35">
      <c r="A61" t="s">
        <v>4349</v>
      </c>
      <c r="B61">
        <v>10000</v>
      </c>
      <c r="C61">
        <v>10000</v>
      </c>
      <c r="D61" s="3">
        <v>45803</v>
      </c>
      <c r="E61" t="s">
        <v>59</v>
      </c>
      <c r="F61" s="5">
        <v>0.47706018518518517</v>
      </c>
      <c r="G61" t="s">
        <v>4008</v>
      </c>
      <c r="I61">
        <v>1</v>
      </c>
      <c r="J61" t="s">
        <v>940</v>
      </c>
      <c r="K61">
        <v>94</v>
      </c>
      <c r="L61" t="s">
        <v>73</v>
      </c>
      <c r="M61">
        <v>167</v>
      </c>
      <c r="P61" s="3">
        <v>45803</v>
      </c>
      <c r="R61">
        <v>6</v>
      </c>
      <c r="S61" s="4">
        <v>1002</v>
      </c>
      <c r="T61" t="s">
        <v>64</v>
      </c>
      <c r="U61" t="s">
        <v>4350</v>
      </c>
      <c r="V61">
        <v>0</v>
      </c>
      <c r="W61" s="4">
        <v>1000</v>
      </c>
      <c r="X61">
        <v>2</v>
      </c>
      <c r="Y61">
        <v>0</v>
      </c>
      <c r="Z61">
        <v>0</v>
      </c>
      <c r="AA61">
        <v>0</v>
      </c>
      <c r="AD61">
        <v>0</v>
      </c>
      <c r="AM61" t="s">
        <v>4351</v>
      </c>
      <c r="AN61" t="s">
        <v>2867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62</v>
      </c>
      <c r="AZ61" t="s">
        <v>4352</v>
      </c>
      <c r="BA61">
        <v>0</v>
      </c>
      <c r="BC61" t="s">
        <v>2867</v>
      </c>
      <c r="BF61" t="s">
        <v>2868</v>
      </c>
    </row>
    <row r="62" spans="1:58" x14ac:dyDescent="0.35">
      <c r="A62" t="s">
        <v>4086</v>
      </c>
      <c r="B62">
        <v>10000</v>
      </c>
      <c r="C62">
        <v>20000</v>
      </c>
      <c r="D62" s="3">
        <v>45803</v>
      </c>
      <c r="E62" t="s">
        <v>59</v>
      </c>
      <c r="F62" t="s">
        <v>4087</v>
      </c>
      <c r="G62" t="s">
        <v>1167</v>
      </c>
      <c r="I62">
        <v>2</v>
      </c>
      <c r="J62" t="s">
        <v>940</v>
      </c>
      <c r="K62">
        <v>86</v>
      </c>
      <c r="L62" t="s">
        <v>217</v>
      </c>
      <c r="M62" s="4">
        <v>3150</v>
      </c>
      <c r="P62" s="3">
        <v>45803</v>
      </c>
      <c r="R62">
        <v>20</v>
      </c>
      <c r="S62" s="4">
        <v>63000</v>
      </c>
      <c r="T62" t="s">
        <v>64</v>
      </c>
      <c r="U62" t="s">
        <v>4088</v>
      </c>
      <c r="V62">
        <v>0</v>
      </c>
      <c r="W62" s="4">
        <v>56000</v>
      </c>
      <c r="X62" s="4">
        <v>7000</v>
      </c>
      <c r="Y62">
        <v>0</v>
      </c>
      <c r="Z62">
        <v>0</v>
      </c>
      <c r="AA62">
        <v>0</v>
      </c>
      <c r="AD62">
        <v>0</v>
      </c>
      <c r="AM62" t="s">
        <v>4089</v>
      </c>
      <c r="AN62" t="s">
        <v>458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62</v>
      </c>
      <c r="AZ62" t="s">
        <v>4090</v>
      </c>
      <c r="BA62">
        <v>0</v>
      </c>
      <c r="BC62" t="s">
        <v>458</v>
      </c>
      <c r="BF62" t="s">
        <v>4091</v>
      </c>
    </row>
    <row r="63" spans="1:58" x14ac:dyDescent="0.35">
      <c r="A63" t="s">
        <v>4281</v>
      </c>
      <c r="B63">
        <v>10000</v>
      </c>
      <c r="C63">
        <v>10000</v>
      </c>
      <c r="D63" s="3">
        <v>45804</v>
      </c>
      <c r="E63" t="s">
        <v>59</v>
      </c>
      <c r="F63" t="s">
        <v>4282</v>
      </c>
      <c r="G63">
        <v>860909190918</v>
      </c>
      <c r="I63">
        <v>1</v>
      </c>
      <c r="J63" t="s">
        <v>940</v>
      </c>
      <c r="K63">
        <v>93</v>
      </c>
      <c r="L63" t="s">
        <v>196</v>
      </c>
      <c r="M63">
        <v>5</v>
      </c>
      <c r="P63" s="3">
        <v>45803</v>
      </c>
      <c r="R63">
        <v>208</v>
      </c>
      <c r="S63" s="4">
        <v>1040</v>
      </c>
      <c r="T63" t="s">
        <v>64</v>
      </c>
      <c r="U63" t="s">
        <v>4283</v>
      </c>
      <c r="V63">
        <v>0</v>
      </c>
      <c r="W63">
        <v>100</v>
      </c>
      <c r="X63">
        <v>940</v>
      </c>
      <c r="Y63">
        <v>0</v>
      </c>
      <c r="Z63">
        <v>0</v>
      </c>
      <c r="AA63">
        <v>0</v>
      </c>
      <c r="AD63">
        <v>0</v>
      </c>
      <c r="AM63" t="s">
        <v>4284</v>
      </c>
      <c r="AN63" t="s">
        <v>129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62</v>
      </c>
      <c r="AZ63" t="s">
        <v>5993</v>
      </c>
      <c r="BA63">
        <v>0</v>
      </c>
      <c r="BC63" t="s">
        <v>129</v>
      </c>
      <c r="BF63" t="s">
        <v>4273</v>
      </c>
    </row>
    <row r="64" spans="1:58" x14ac:dyDescent="0.35">
      <c r="A64" t="s">
        <v>3832</v>
      </c>
      <c r="B64">
        <v>10000</v>
      </c>
      <c r="C64">
        <v>20000</v>
      </c>
      <c r="D64" s="3">
        <v>45804</v>
      </c>
      <c r="E64" t="s">
        <v>59</v>
      </c>
      <c r="F64" t="s">
        <v>3833</v>
      </c>
      <c r="G64">
        <v>10656256048</v>
      </c>
      <c r="I64">
        <v>2</v>
      </c>
      <c r="J64" t="s">
        <v>940</v>
      </c>
      <c r="K64">
        <v>77</v>
      </c>
      <c r="L64" t="s">
        <v>234</v>
      </c>
      <c r="M64">
        <v>367</v>
      </c>
      <c r="P64" s="3">
        <v>45803</v>
      </c>
      <c r="R64">
        <v>15</v>
      </c>
      <c r="S64" s="4">
        <v>5505</v>
      </c>
      <c r="T64" t="s">
        <v>64</v>
      </c>
      <c r="U64" t="s">
        <v>3834</v>
      </c>
      <c r="V64">
        <v>0</v>
      </c>
      <c r="W64" s="4">
        <v>4000</v>
      </c>
      <c r="X64" s="4">
        <v>1505</v>
      </c>
      <c r="Y64">
        <v>0</v>
      </c>
      <c r="Z64">
        <v>0</v>
      </c>
      <c r="AA64">
        <v>0</v>
      </c>
      <c r="AD64">
        <v>0</v>
      </c>
      <c r="AM64" t="s">
        <v>3835</v>
      </c>
      <c r="AN64" t="s">
        <v>504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62</v>
      </c>
      <c r="AZ64" t="s">
        <v>6073</v>
      </c>
      <c r="BA64">
        <v>0</v>
      </c>
      <c r="BC64" t="s">
        <v>504</v>
      </c>
      <c r="BF64" t="s">
        <v>3836</v>
      </c>
    </row>
    <row r="65" spans="1:58" x14ac:dyDescent="0.35">
      <c r="A65" t="s">
        <v>3601</v>
      </c>
      <c r="B65">
        <v>10000</v>
      </c>
      <c r="C65">
        <v>20000</v>
      </c>
      <c r="D65" s="3">
        <v>45804</v>
      </c>
      <c r="E65" t="s">
        <v>59</v>
      </c>
      <c r="F65" t="s">
        <v>3581</v>
      </c>
      <c r="G65">
        <v>10656256013</v>
      </c>
      <c r="I65">
        <v>2</v>
      </c>
      <c r="J65" t="s">
        <v>940</v>
      </c>
      <c r="K65">
        <v>77</v>
      </c>
      <c r="L65" t="s">
        <v>234</v>
      </c>
      <c r="M65">
        <v>545</v>
      </c>
      <c r="P65" s="3">
        <v>45803</v>
      </c>
      <c r="R65">
        <v>180</v>
      </c>
      <c r="S65" s="4">
        <v>98100</v>
      </c>
      <c r="T65" t="s">
        <v>64</v>
      </c>
      <c r="U65" t="s">
        <v>1627</v>
      </c>
      <c r="V65">
        <v>0</v>
      </c>
      <c r="W65" s="4">
        <v>60000</v>
      </c>
      <c r="X65" s="4">
        <v>38100</v>
      </c>
      <c r="Y65">
        <v>0</v>
      </c>
      <c r="Z65">
        <v>0</v>
      </c>
      <c r="AA65">
        <v>0</v>
      </c>
      <c r="AD65">
        <v>0</v>
      </c>
      <c r="AM65" t="s">
        <v>1628</v>
      </c>
      <c r="AN65" t="s">
        <v>97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62</v>
      </c>
      <c r="AZ65" t="s">
        <v>6074</v>
      </c>
      <c r="BA65">
        <v>0</v>
      </c>
      <c r="BC65" t="s">
        <v>97</v>
      </c>
      <c r="BF65" t="s">
        <v>3602</v>
      </c>
    </row>
    <row r="66" spans="1:58" x14ac:dyDescent="0.35">
      <c r="A66" t="s">
        <v>3776</v>
      </c>
      <c r="B66">
        <v>10000</v>
      </c>
      <c r="C66">
        <v>20000</v>
      </c>
      <c r="D66" s="3">
        <v>45804</v>
      </c>
      <c r="E66" t="s">
        <v>59</v>
      </c>
      <c r="F66" s="5">
        <v>0.47325231481481483</v>
      </c>
      <c r="G66" t="s">
        <v>3777</v>
      </c>
      <c r="I66">
        <v>2</v>
      </c>
      <c r="J66" t="s">
        <v>940</v>
      </c>
      <c r="K66">
        <v>100</v>
      </c>
      <c r="L66" t="s">
        <v>242</v>
      </c>
      <c r="M66">
        <v>600</v>
      </c>
      <c r="P66" s="3">
        <v>45803</v>
      </c>
      <c r="R66">
        <v>1</v>
      </c>
      <c r="S66">
        <v>600</v>
      </c>
      <c r="T66" t="s">
        <v>64</v>
      </c>
      <c r="U66">
        <v>107270440001</v>
      </c>
      <c r="V66">
        <v>0</v>
      </c>
      <c r="W66">
        <v>500</v>
      </c>
      <c r="X66">
        <v>100</v>
      </c>
      <c r="Y66">
        <v>0</v>
      </c>
      <c r="Z66">
        <v>0</v>
      </c>
      <c r="AA66">
        <v>0</v>
      </c>
      <c r="AD66">
        <v>0</v>
      </c>
      <c r="AM66">
        <v>10727044</v>
      </c>
      <c r="AN66" t="s">
        <v>331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62</v>
      </c>
      <c r="AZ66" t="s">
        <v>3778</v>
      </c>
      <c r="BA66">
        <v>0</v>
      </c>
      <c r="BC66" t="s">
        <v>331</v>
      </c>
      <c r="BF66" t="s">
        <v>3779</v>
      </c>
    </row>
    <row r="67" spans="1:58" x14ac:dyDescent="0.35">
      <c r="A67" t="s">
        <v>4353</v>
      </c>
      <c r="B67">
        <v>10000</v>
      </c>
      <c r="C67">
        <v>10000</v>
      </c>
      <c r="D67" s="3">
        <v>45803</v>
      </c>
      <c r="E67" t="s">
        <v>59</v>
      </c>
      <c r="F67" t="s">
        <v>4036</v>
      </c>
      <c r="G67" t="s">
        <v>4217</v>
      </c>
      <c r="I67">
        <v>1</v>
      </c>
      <c r="J67" t="s">
        <v>940</v>
      </c>
      <c r="K67">
        <v>46</v>
      </c>
      <c r="L67" t="s">
        <v>264</v>
      </c>
      <c r="M67" s="4">
        <v>15000</v>
      </c>
      <c r="P67" s="3">
        <v>45803</v>
      </c>
      <c r="R67">
        <v>1</v>
      </c>
      <c r="S67" s="4">
        <v>15000</v>
      </c>
      <c r="T67" t="s">
        <v>64</v>
      </c>
      <c r="U67" t="s">
        <v>4354</v>
      </c>
      <c r="V67">
        <v>0</v>
      </c>
      <c r="W67" s="4">
        <v>15000</v>
      </c>
      <c r="X67">
        <v>0</v>
      </c>
      <c r="Y67">
        <v>0</v>
      </c>
      <c r="Z67">
        <v>0</v>
      </c>
      <c r="AA67">
        <v>0</v>
      </c>
      <c r="AD67">
        <v>0</v>
      </c>
      <c r="AM67" t="s">
        <v>4355</v>
      </c>
      <c r="AN67" t="s">
        <v>337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62</v>
      </c>
      <c r="AZ67" t="s">
        <v>4356</v>
      </c>
      <c r="BA67">
        <v>0</v>
      </c>
      <c r="BC67" t="s">
        <v>337</v>
      </c>
      <c r="BF67" t="s">
        <v>3976</v>
      </c>
    </row>
    <row r="68" spans="1:58" x14ac:dyDescent="0.35">
      <c r="A68" t="s">
        <v>4289</v>
      </c>
      <c r="B68">
        <v>10000</v>
      </c>
      <c r="C68">
        <v>10000</v>
      </c>
      <c r="D68" s="3">
        <v>45804</v>
      </c>
      <c r="E68" t="s">
        <v>59</v>
      </c>
      <c r="F68" s="5">
        <v>0.53356481481481477</v>
      </c>
      <c r="G68" t="s">
        <v>4119</v>
      </c>
      <c r="I68">
        <v>1</v>
      </c>
      <c r="J68" t="s">
        <v>940</v>
      </c>
      <c r="K68">
        <v>22</v>
      </c>
      <c r="L68" t="s">
        <v>256</v>
      </c>
      <c r="M68" s="4">
        <v>23000</v>
      </c>
      <c r="P68" s="3">
        <v>45803</v>
      </c>
      <c r="R68">
        <v>1</v>
      </c>
      <c r="S68" s="4">
        <v>23000</v>
      </c>
      <c r="T68" t="s">
        <v>64</v>
      </c>
      <c r="U68" t="s">
        <v>4120</v>
      </c>
      <c r="V68">
        <v>0</v>
      </c>
      <c r="W68" s="4">
        <v>23000</v>
      </c>
      <c r="X68">
        <v>0</v>
      </c>
      <c r="Y68">
        <v>0</v>
      </c>
      <c r="Z68">
        <v>0</v>
      </c>
      <c r="AA68">
        <v>0</v>
      </c>
      <c r="AD68">
        <v>0</v>
      </c>
      <c r="AM68" t="s">
        <v>4121</v>
      </c>
      <c r="AN68" t="s">
        <v>337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Y68" t="s">
        <v>62</v>
      </c>
      <c r="AZ68" t="s">
        <v>6075</v>
      </c>
      <c r="BA68">
        <v>0</v>
      </c>
      <c r="BC68" t="s">
        <v>337</v>
      </c>
      <c r="BF68" t="s">
        <v>3986</v>
      </c>
    </row>
    <row r="69" spans="1:58" x14ac:dyDescent="0.35">
      <c r="A69" t="s">
        <v>4357</v>
      </c>
      <c r="B69">
        <v>10000</v>
      </c>
      <c r="C69">
        <v>10000</v>
      </c>
      <c r="D69" s="3">
        <v>45804</v>
      </c>
      <c r="E69" t="s">
        <v>59</v>
      </c>
      <c r="F69" t="s">
        <v>4358</v>
      </c>
      <c r="G69" t="s">
        <v>4217</v>
      </c>
      <c r="I69">
        <v>1</v>
      </c>
      <c r="J69" t="s">
        <v>940</v>
      </c>
      <c r="K69">
        <v>46</v>
      </c>
      <c r="L69" t="s">
        <v>264</v>
      </c>
      <c r="M69" s="4">
        <v>4000</v>
      </c>
      <c r="P69" s="3">
        <v>45803</v>
      </c>
      <c r="R69">
        <v>1</v>
      </c>
      <c r="S69" s="4">
        <v>4000</v>
      </c>
      <c r="T69" t="s">
        <v>64</v>
      </c>
      <c r="U69" t="s">
        <v>4359</v>
      </c>
      <c r="V69">
        <v>0</v>
      </c>
      <c r="W69" s="4">
        <v>4000</v>
      </c>
      <c r="X69">
        <v>0</v>
      </c>
      <c r="Y69">
        <v>0</v>
      </c>
      <c r="Z69">
        <v>0</v>
      </c>
      <c r="AA69">
        <v>0</v>
      </c>
      <c r="AD69">
        <v>0</v>
      </c>
      <c r="AM69" t="s">
        <v>4360</v>
      </c>
      <c r="AN69" t="s">
        <v>337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Y69" t="s">
        <v>62</v>
      </c>
      <c r="AZ69" t="s">
        <v>4361</v>
      </c>
      <c r="BA69">
        <v>0</v>
      </c>
      <c r="BC69" t="s">
        <v>337</v>
      </c>
      <c r="BF69" t="s">
        <v>4135</v>
      </c>
    </row>
    <row r="70" spans="1:58" x14ac:dyDescent="0.35">
      <c r="A70" t="s">
        <v>4020</v>
      </c>
      <c r="B70">
        <v>10000</v>
      </c>
      <c r="C70">
        <v>20000</v>
      </c>
      <c r="D70" s="3">
        <v>45804</v>
      </c>
      <c r="E70" t="s">
        <v>59</v>
      </c>
      <c r="F70" s="5">
        <v>0.43892361111111111</v>
      </c>
      <c r="G70" t="s">
        <v>4021</v>
      </c>
      <c r="I70">
        <v>1</v>
      </c>
      <c r="J70" t="s">
        <v>940</v>
      </c>
      <c r="K70">
        <v>66</v>
      </c>
      <c r="L70" t="s">
        <v>215</v>
      </c>
      <c r="M70" s="4">
        <v>40000</v>
      </c>
      <c r="P70" s="3">
        <v>45803</v>
      </c>
      <c r="R70">
        <v>1</v>
      </c>
      <c r="S70" s="4">
        <v>40000</v>
      </c>
      <c r="T70" t="s">
        <v>64</v>
      </c>
      <c r="U70" t="s">
        <v>1200</v>
      </c>
      <c r="V70">
        <v>0</v>
      </c>
      <c r="W70" s="4">
        <v>40000</v>
      </c>
      <c r="X70">
        <v>0</v>
      </c>
      <c r="Y70">
        <v>0</v>
      </c>
      <c r="Z70">
        <v>0</v>
      </c>
      <c r="AA70">
        <v>0</v>
      </c>
      <c r="AD70">
        <v>0</v>
      </c>
      <c r="AM70" t="s">
        <v>1201</v>
      </c>
      <c r="AN70" t="s">
        <v>441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Y70" t="s">
        <v>62</v>
      </c>
      <c r="AZ70" t="s">
        <v>6076</v>
      </c>
      <c r="BA70">
        <v>0</v>
      </c>
      <c r="BC70" t="s">
        <v>441</v>
      </c>
      <c r="BF70" t="s">
        <v>4022</v>
      </c>
    </row>
    <row r="71" spans="1:58" x14ac:dyDescent="0.35">
      <c r="A71" t="s">
        <v>4023</v>
      </c>
      <c r="B71">
        <v>10000</v>
      </c>
      <c r="C71">
        <v>20000</v>
      </c>
      <c r="D71" s="3">
        <v>45806</v>
      </c>
      <c r="E71" t="s">
        <v>59</v>
      </c>
      <c r="F71" t="s">
        <v>4024</v>
      </c>
      <c r="G71" t="s">
        <v>4025</v>
      </c>
      <c r="I71">
        <v>1</v>
      </c>
      <c r="J71" t="s">
        <v>940</v>
      </c>
      <c r="K71" t="s">
        <v>175</v>
      </c>
      <c r="L71" t="s">
        <v>215</v>
      </c>
      <c r="M71" s="4">
        <v>35000</v>
      </c>
      <c r="P71" s="3">
        <v>45803</v>
      </c>
      <c r="R71">
        <v>1</v>
      </c>
      <c r="S71" s="4">
        <v>35000</v>
      </c>
      <c r="T71" t="s">
        <v>64</v>
      </c>
      <c r="U71" t="s">
        <v>930</v>
      </c>
      <c r="V71">
        <v>0</v>
      </c>
      <c r="W71" s="4">
        <v>35000</v>
      </c>
      <c r="X71">
        <v>0</v>
      </c>
      <c r="Y71">
        <v>0</v>
      </c>
      <c r="Z71">
        <v>0</v>
      </c>
      <c r="AA71">
        <v>0</v>
      </c>
      <c r="AD71">
        <v>0</v>
      </c>
      <c r="AM71" t="s">
        <v>931</v>
      </c>
      <c r="AN71" t="s">
        <v>441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Y71" t="s">
        <v>62</v>
      </c>
      <c r="AZ71" t="s">
        <v>6077</v>
      </c>
      <c r="BA71">
        <v>0</v>
      </c>
      <c r="BC71" t="s">
        <v>441</v>
      </c>
      <c r="BF71" t="s">
        <v>4026</v>
      </c>
    </row>
    <row r="72" spans="1:58" x14ac:dyDescent="0.35">
      <c r="A72" t="s">
        <v>4290</v>
      </c>
      <c r="B72">
        <v>10000</v>
      </c>
      <c r="C72">
        <v>10000</v>
      </c>
      <c r="D72" s="3">
        <v>45805</v>
      </c>
      <c r="E72" t="s">
        <v>59</v>
      </c>
      <c r="F72" t="s">
        <v>4238</v>
      </c>
      <c r="G72" t="s">
        <v>4291</v>
      </c>
      <c r="I72">
        <v>1</v>
      </c>
      <c r="J72" t="s">
        <v>940</v>
      </c>
      <c r="K72">
        <v>22</v>
      </c>
      <c r="L72" t="s">
        <v>256</v>
      </c>
      <c r="M72" s="4">
        <v>7500</v>
      </c>
      <c r="P72" s="3">
        <v>45803</v>
      </c>
      <c r="R72">
        <v>2</v>
      </c>
      <c r="S72" s="4">
        <v>15000</v>
      </c>
      <c r="T72" t="s">
        <v>64</v>
      </c>
      <c r="U72" t="s">
        <v>4292</v>
      </c>
      <c r="V72">
        <v>0</v>
      </c>
      <c r="W72" s="4">
        <v>15000</v>
      </c>
      <c r="X72">
        <v>0</v>
      </c>
      <c r="Y72">
        <v>0</v>
      </c>
      <c r="Z72">
        <v>0</v>
      </c>
      <c r="AA72">
        <v>0</v>
      </c>
      <c r="AD72">
        <v>0</v>
      </c>
      <c r="AM72" t="s">
        <v>4293</v>
      </c>
      <c r="AN72" t="s">
        <v>337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Y72" t="s">
        <v>62</v>
      </c>
      <c r="AZ72" t="s">
        <v>6078</v>
      </c>
      <c r="BA72">
        <v>0</v>
      </c>
      <c r="BC72" t="s">
        <v>337</v>
      </c>
      <c r="BF72" t="s">
        <v>4144</v>
      </c>
    </row>
    <row r="73" spans="1:58" x14ac:dyDescent="0.35">
      <c r="A73" t="s">
        <v>4294</v>
      </c>
      <c r="B73">
        <v>10000</v>
      </c>
      <c r="C73">
        <v>10000</v>
      </c>
      <c r="D73" s="3">
        <v>45804</v>
      </c>
      <c r="E73" t="s">
        <v>59</v>
      </c>
      <c r="F73" t="s">
        <v>4295</v>
      </c>
      <c r="G73" t="s">
        <v>2846</v>
      </c>
      <c r="I73">
        <v>1</v>
      </c>
      <c r="J73" t="s">
        <v>940</v>
      </c>
      <c r="K73">
        <v>12</v>
      </c>
      <c r="L73" t="s">
        <v>250</v>
      </c>
      <c r="M73" s="4">
        <v>5000</v>
      </c>
      <c r="P73" s="3">
        <v>45803</v>
      </c>
      <c r="R73">
        <v>2</v>
      </c>
      <c r="S73" s="4">
        <v>10000</v>
      </c>
      <c r="T73" t="s">
        <v>64</v>
      </c>
      <c r="U73" t="s">
        <v>4297</v>
      </c>
      <c r="V73">
        <v>0</v>
      </c>
      <c r="W73" s="4">
        <v>10000</v>
      </c>
      <c r="X73">
        <v>0</v>
      </c>
      <c r="Y73">
        <v>0</v>
      </c>
      <c r="Z73">
        <v>0</v>
      </c>
      <c r="AA73">
        <v>0</v>
      </c>
      <c r="AD73">
        <v>0</v>
      </c>
      <c r="AM73" t="s">
        <v>4298</v>
      </c>
      <c r="AN73" t="s">
        <v>337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Y73" t="s">
        <v>62</v>
      </c>
      <c r="AZ73" t="s">
        <v>6079</v>
      </c>
      <c r="BA73">
        <v>0</v>
      </c>
      <c r="BC73" t="s">
        <v>337</v>
      </c>
      <c r="BF73" t="s">
        <v>4144</v>
      </c>
    </row>
    <row r="74" spans="1:58" x14ac:dyDescent="0.35">
      <c r="A74" t="s">
        <v>4362</v>
      </c>
      <c r="B74">
        <v>10000</v>
      </c>
      <c r="C74">
        <v>10000</v>
      </c>
      <c r="D74" s="3">
        <v>45804</v>
      </c>
      <c r="E74" t="s">
        <v>59</v>
      </c>
      <c r="F74" t="s">
        <v>4363</v>
      </c>
      <c r="G74" t="s">
        <v>2846</v>
      </c>
      <c r="I74">
        <v>1</v>
      </c>
      <c r="J74" t="s">
        <v>940</v>
      </c>
      <c r="K74">
        <v>12</v>
      </c>
      <c r="L74" t="s">
        <v>250</v>
      </c>
      <c r="M74" s="4">
        <v>12500</v>
      </c>
      <c r="P74" s="3">
        <v>45803</v>
      </c>
      <c r="R74">
        <v>2</v>
      </c>
      <c r="S74" s="4">
        <v>25000</v>
      </c>
      <c r="T74" t="s">
        <v>64</v>
      </c>
      <c r="U74" t="s">
        <v>4141</v>
      </c>
      <c r="V74">
        <v>0</v>
      </c>
      <c r="W74" s="4">
        <v>25000</v>
      </c>
      <c r="X74">
        <v>0</v>
      </c>
      <c r="Y74">
        <v>0</v>
      </c>
      <c r="Z74">
        <v>0</v>
      </c>
      <c r="AA74">
        <v>0</v>
      </c>
      <c r="AD74">
        <v>0</v>
      </c>
      <c r="AM74" t="s">
        <v>4142</v>
      </c>
      <c r="AN74" t="s">
        <v>337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Y74" t="s">
        <v>62</v>
      </c>
      <c r="AZ74" t="s">
        <v>4364</v>
      </c>
      <c r="BA74">
        <v>0</v>
      </c>
      <c r="BC74" t="s">
        <v>337</v>
      </c>
      <c r="BF74" t="s">
        <v>3848</v>
      </c>
    </row>
    <row r="75" spans="1:58" x14ac:dyDescent="0.35">
      <c r="A75" t="s">
        <v>4221</v>
      </c>
      <c r="B75">
        <v>10000</v>
      </c>
      <c r="C75">
        <v>30000</v>
      </c>
      <c r="D75" s="3">
        <v>45803</v>
      </c>
      <c r="E75" t="s">
        <v>59</v>
      </c>
      <c r="F75" t="s">
        <v>4222</v>
      </c>
      <c r="G75">
        <v>59734</v>
      </c>
      <c r="I75">
        <v>2</v>
      </c>
      <c r="J75" t="s">
        <v>940</v>
      </c>
      <c r="K75">
        <v>96</v>
      </c>
      <c r="L75" t="s">
        <v>94</v>
      </c>
      <c r="M75" s="4">
        <v>30625</v>
      </c>
      <c r="P75" s="3">
        <v>45803</v>
      </c>
      <c r="R75">
        <v>6</v>
      </c>
      <c r="S75" s="4">
        <v>183750</v>
      </c>
      <c r="T75" t="s">
        <v>64</v>
      </c>
      <c r="U75" t="s">
        <v>4223</v>
      </c>
      <c r="V75">
        <v>0</v>
      </c>
      <c r="W75" s="4">
        <v>183750</v>
      </c>
      <c r="X75">
        <v>0</v>
      </c>
      <c r="Y75">
        <v>0</v>
      </c>
      <c r="Z75">
        <v>0</v>
      </c>
      <c r="AA75">
        <v>0</v>
      </c>
      <c r="AD75">
        <v>0</v>
      </c>
      <c r="AM75" t="s">
        <v>4224</v>
      </c>
      <c r="AN75" t="s">
        <v>67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Y75" t="s">
        <v>62</v>
      </c>
      <c r="AZ75" t="s">
        <v>4225</v>
      </c>
      <c r="BA75">
        <v>0</v>
      </c>
      <c r="BC75" t="s">
        <v>67</v>
      </c>
      <c r="BF75" t="s">
        <v>4183</v>
      </c>
    </row>
    <row r="76" spans="1:58" x14ac:dyDescent="0.35">
      <c r="A76" t="s">
        <v>4179</v>
      </c>
      <c r="B76">
        <v>10000</v>
      </c>
      <c r="C76">
        <v>20000</v>
      </c>
      <c r="D76" s="3">
        <v>45804</v>
      </c>
      <c r="E76" t="s">
        <v>59</v>
      </c>
      <c r="F76" t="s">
        <v>4180</v>
      </c>
      <c r="G76">
        <v>59734</v>
      </c>
      <c r="I76">
        <v>2</v>
      </c>
      <c r="J76" t="s">
        <v>940</v>
      </c>
      <c r="K76">
        <v>96</v>
      </c>
      <c r="L76" t="s">
        <v>94</v>
      </c>
      <c r="M76" s="4">
        <v>31500</v>
      </c>
      <c r="P76" s="3">
        <v>45803</v>
      </c>
      <c r="R76">
        <v>6</v>
      </c>
      <c r="S76" s="4">
        <v>189000</v>
      </c>
      <c r="T76" t="s">
        <v>64</v>
      </c>
      <c r="U76" t="s">
        <v>4181</v>
      </c>
      <c r="V76">
        <v>0</v>
      </c>
      <c r="W76" s="4">
        <v>189000</v>
      </c>
      <c r="X76">
        <v>0</v>
      </c>
      <c r="Y76">
        <v>0</v>
      </c>
      <c r="Z76">
        <v>0</v>
      </c>
      <c r="AA76">
        <v>0</v>
      </c>
      <c r="AD76">
        <v>0</v>
      </c>
      <c r="AM76" t="s">
        <v>4182</v>
      </c>
      <c r="AN76" t="s">
        <v>67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Y76" t="s">
        <v>62</v>
      </c>
      <c r="AZ76" t="s">
        <v>6080</v>
      </c>
      <c r="BA76">
        <v>0</v>
      </c>
      <c r="BC76" t="s">
        <v>67</v>
      </c>
      <c r="BF76" t="s">
        <v>4183</v>
      </c>
    </row>
    <row r="77" spans="1:58" x14ac:dyDescent="0.35">
      <c r="A77" t="s">
        <v>4226</v>
      </c>
      <c r="B77">
        <v>10000</v>
      </c>
      <c r="C77">
        <v>20000</v>
      </c>
      <c r="D77" s="3">
        <v>45803</v>
      </c>
      <c r="E77" t="s">
        <v>59</v>
      </c>
      <c r="F77" t="s">
        <v>4227</v>
      </c>
      <c r="G77">
        <v>59734</v>
      </c>
      <c r="I77">
        <v>2</v>
      </c>
      <c r="J77" t="s">
        <v>940</v>
      </c>
      <c r="K77">
        <v>96</v>
      </c>
      <c r="L77" t="s">
        <v>94</v>
      </c>
      <c r="M77" s="4">
        <v>25375</v>
      </c>
      <c r="P77" s="3">
        <v>45803</v>
      </c>
      <c r="R77">
        <v>6</v>
      </c>
      <c r="S77" s="4">
        <v>152250</v>
      </c>
      <c r="T77" t="s">
        <v>64</v>
      </c>
      <c r="U77" t="s">
        <v>4228</v>
      </c>
      <c r="V77">
        <v>0</v>
      </c>
      <c r="W77" s="4">
        <v>152250</v>
      </c>
      <c r="X77">
        <v>0</v>
      </c>
      <c r="Y77">
        <v>0</v>
      </c>
      <c r="Z77">
        <v>0</v>
      </c>
      <c r="AA77">
        <v>0</v>
      </c>
      <c r="AD77">
        <v>0</v>
      </c>
      <c r="AM77" t="s">
        <v>4229</v>
      </c>
      <c r="AN77" t="s">
        <v>67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Y77" t="s">
        <v>62</v>
      </c>
      <c r="AZ77" t="s">
        <v>4230</v>
      </c>
      <c r="BA77">
        <v>0</v>
      </c>
      <c r="BC77" t="s">
        <v>67</v>
      </c>
      <c r="BF77" t="s">
        <v>4183</v>
      </c>
    </row>
    <row r="78" spans="1:58" x14ac:dyDescent="0.35">
      <c r="A78" t="s">
        <v>6081</v>
      </c>
      <c r="B78">
        <v>10000</v>
      </c>
      <c r="C78">
        <v>20000</v>
      </c>
      <c r="D78" s="3">
        <v>45810</v>
      </c>
      <c r="E78" t="s">
        <v>59</v>
      </c>
      <c r="F78" s="5">
        <v>0.48725694444444445</v>
      </c>
      <c r="G78" t="s">
        <v>6082</v>
      </c>
      <c r="I78">
        <v>2</v>
      </c>
      <c r="J78" t="s">
        <v>940</v>
      </c>
      <c r="K78">
        <v>92</v>
      </c>
      <c r="L78" t="s">
        <v>242</v>
      </c>
      <c r="M78" s="4">
        <v>1100</v>
      </c>
      <c r="P78" s="3">
        <v>45803</v>
      </c>
      <c r="R78">
        <v>1</v>
      </c>
      <c r="S78" s="4">
        <v>1100</v>
      </c>
      <c r="T78" t="s">
        <v>64</v>
      </c>
      <c r="U78" t="s">
        <v>6083</v>
      </c>
      <c r="V78">
        <v>0</v>
      </c>
      <c r="W78" s="4">
        <v>1000</v>
      </c>
      <c r="X78">
        <v>100</v>
      </c>
      <c r="Y78">
        <v>0</v>
      </c>
      <c r="Z78">
        <v>0</v>
      </c>
      <c r="AA78">
        <v>0</v>
      </c>
      <c r="AD78">
        <v>0</v>
      </c>
      <c r="AM78" t="s">
        <v>6084</v>
      </c>
      <c r="AN78" t="s">
        <v>4623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Y78" t="s">
        <v>62</v>
      </c>
      <c r="AZ78" t="s">
        <v>6085</v>
      </c>
      <c r="BA78">
        <v>0</v>
      </c>
      <c r="BC78" t="s">
        <v>4623</v>
      </c>
      <c r="BF78" t="s">
        <v>6086</v>
      </c>
    </row>
    <row r="79" spans="1:58" x14ac:dyDescent="0.35">
      <c r="A79" t="s">
        <v>6087</v>
      </c>
      <c r="B79">
        <v>10000</v>
      </c>
      <c r="C79">
        <v>20000</v>
      </c>
      <c r="D79" s="3">
        <v>45811</v>
      </c>
      <c r="E79" t="s">
        <v>59</v>
      </c>
      <c r="F79" s="5">
        <v>0.48972222222222223</v>
      </c>
      <c r="G79" t="s">
        <v>6082</v>
      </c>
      <c r="I79">
        <v>2</v>
      </c>
      <c r="J79" t="s">
        <v>940</v>
      </c>
      <c r="K79">
        <v>92</v>
      </c>
      <c r="L79" t="s">
        <v>242</v>
      </c>
      <c r="M79" s="4">
        <v>1100</v>
      </c>
      <c r="P79" s="3">
        <v>45803</v>
      </c>
      <c r="R79">
        <v>1</v>
      </c>
      <c r="S79" s="4">
        <v>1100</v>
      </c>
      <c r="T79" t="s">
        <v>64</v>
      </c>
      <c r="U79" t="s">
        <v>6083</v>
      </c>
      <c r="V79">
        <v>0</v>
      </c>
      <c r="W79" s="4">
        <v>1000</v>
      </c>
      <c r="X79">
        <v>100</v>
      </c>
      <c r="Y79">
        <v>0</v>
      </c>
      <c r="Z79">
        <v>0</v>
      </c>
      <c r="AA79">
        <v>0</v>
      </c>
      <c r="AD79">
        <v>0</v>
      </c>
      <c r="AM79" t="s">
        <v>6084</v>
      </c>
      <c r="AN79" t="s">
        <v>4623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Y79" t="s">
        <v>62</v>
      </c>
      <c r="AZ79" t="s">
        <v>6088</v>
      </c>
      <c r="BA79">
        <v>0</v>
      </c>
      <c r="BC79" t="s">
        <v>4623</v>
      </c>
      <c r="BF79" t="s">
        <v>6089</v>
      </c>
    </row>
    <row r="80" spans="1:58" x14ac:dyDescent="0.35">
      <c r="A80" t="s">
        <v>4365</v>
      </c>
      <c r="B80">
        <v>10000</v>
      </c>
      <c r="C80">
        <v>10000</v>
      </c>
      <c r="D80" s="3">
        <v>45804</v>
      </c>
      <c r="E80" t="s">
        <v>59</v>
      </c>
      <c r="F80" s="5">
        <v>0.43892361111111111</v>
      </c>
      <c r="G80" t="s">
        <v>4366</v>
      </c>
      <c r="I80">
        <v>1</v>
      </c>
      <c r="J80" t="s">
        <v>940</v>
      </c>
      <c r="K80">
        <v>62</v>
      </c>
      <c r="L80" t="s">
        <v>236</v>
      </c>
      <c r="M80" s="4">
        <v>2000</v>
      </c>
      <c r="P80" s="3">
        <v>45803</v>
      </c>
      <c r="R80">
        <v>1</v>
      </c>
      <c r="S80" s="4">
        <v>2000</v>
      </c>
      <c r="T80" t="s">
        <v>64</v>
      </c>
      <c r="U80" t="s">
        <v>3968</v>
      </c>
      <c r="V80">
        <v>0</v>
      </c>
      <c r="W80" s="4">
        <v>2000</v>
      </c>
      <c r="X80">
        <v>0</v>
      </c>
      <c r="Y80">
        <v>0</v>
      </c>
      <c r="Z80">
        <v>0</v>
      </c>
      <c r="AA80">
        <v>0</v>
      </c>
      <c r="AD80">
        <v>0</v>
      </c>
      <c r="AM80" t="s">
        <v>3969</v>
      </c>
      <c r="AN80" t="s">
        <v>381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Y80" t="s">
        <v>62</v>
      </c>
      <c r="AZ80" t="s">
        <v>4367</v>
      </c>
      <c r="BA80">
        <v>0</v>
      </c>
      <c r="BC80" t="s">
        <v>381</v>
      </c>
      <c r="BF80" t="s">
        <v>4368</v>
      </c>
    </row>
    <row r="81" spans="1:58" x14ac:dyDescent="0.35">
      <c r="A81" t="s">
        <v>4369</v>
      </c>
      <c r="B81">
        <v>10000</v>
      </c>
      <c r="C81">
        <v>10000</v>
      </c>
      <c r="D81" s="3">
        <v>45805</v>
      </c>
      <c r="E81" t="s">
        <v>59</v>
      </c>
      <c r="F81" t="s">
        <v>4300</v>
      </c>
      <c r="G81" t="s">
        <v>4306</v>
      </c>
      <c r="I81">
        <v>1</v>
      </c>
      <c r="J81" t="s">
        <v>940</v>
      </c>
      <c r="K81">
        <v>66</v>
      </c>
      <c r="L81" t="s">
        <v>223</v>
      </c>
      <c r="M81" s="4">
        <v>2000</v>
      </c>
      <c r="P81" s="3">
        <v>45803</v>
      </c>
      <c r="R81">
        <v>1</v>
      </c>
      <c r="S81" s="4">
        <v>2000</v>
      </c>
      <c r="T81" t="s">
        <v>64</v>
      </c>
      <c r="U81" t="s">
        <v>4302</v>
      </c>
      <c r="V81">
        <v>0</v>
      </c>
      <c r="W81" s="4">
        <v>2000</v>
      </c>
      <c r="X81">
        <v>0</v>
      </c>
      <c r="Y81">
        <v>0</v>
      </c>
      <c r="Z81">
        <v>0</v>
      </c>
      <c r="AA81">
        <v>0</v>
      </c>
      <c r="AD81">
        <v>0</v>
      </c>
      <c r="AM81" t="s">
        <v>4303</v>
      </c>
      <c r="AN81" t="s">
        <v>381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Y81" t="s">
        <v>62</v>
      </c>
      <c r="AZ81" t="s">
        <v>4370</v>
      </c>
      <c r="BA81">
        <v>0</v>
      </c>
      <c r="BC81" t="s">
        <v>381</v>
      </c>
      <c r="BF81" t="s">
        <v>4371</v>
      </c>
    </row>
    <row r="82" spans="1:58" x14ac:dyDescent="0.35">
      <c r="A82" t="s">
        <v>4372</v>
      </c>
      <c r="B82">
        <v>10000</v>
      </c>
      <c r="C82">
        <v>10000</v>
      </c>
      <c r="D82" s="3">
        <v>45803</v>
      </c>
      <c r="E82" t="s">
        <v>59</v>
      </c>
      <c r="F82" s="5">
        <v>0.47533564814814816</v>
      </c>
      <c r="G82" t="s">
        <v>4373</v>
      </c>
      <c r="I82">
        <v>1</v>
      </c>
      <c r="J82" t="s">
        <v>940</v>
      </c>
      <c r="K82">
        <v>61</v>
      </c>
      <c r="L82" t="s">
        <v>118</v>
      </c>
      <c r="M82" s="4">
        <v>1000</v>
      </c>
      <c r="P82" s="3">
        <v>45803</v>
      </c>
      <c r="R82">
        <v>1</v>
      </c>
      <c r="S82" s="4">
        <v>1000</v>
      </c>
      <c r="T82" t="s">
        <v>64</v>
      </c>
      <c r="U82" t="s">
        <v>4374</v>
      </c>
      <c r="V82">
        <v>0</v>
      </c>
      <c r="W82" s="4">
        <v>1000</v>
      </c>
      <c r="X82">
        <v>0</v>
      </c>
      <c r="Y82">
        <v>0</v>
      </c>
      <c r="Z82">
        <v>0</v>
      </c>
      <c r="AA82">
        <v>0</v>
      </c>
      <c r="AD82">
        <v>0</v>
      </c>
      <c r="AM82" t="s">
        <v>4375</v>
      </c>
      <c r="AN82" t="s">
        <v>496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Y82" t="s">
        <v>62</v>
      </c>
      <c r="AZ82" t="s">
        <v>4376</v>
      </c>
      <c r="BA82">
        <v>0</v>
      </c>
      <c r="BC82" t="s">
        <v>496</v>
      </c>
      <c r="BF82" t="s">
        <v>4377</v>
      </c>
    </row>
    <row r="83" spans="1:58" x14ac:dyDescent="0.35">
      <c r="A83" t="s">
        <v>4027</v>
      </c>
      <c r="B83">
        <v>10000</v>
      </c>
      <c r="C83">
        <v>40000</v>
      </c>
      <c r="D83" s="3">
        <v>45805</v>
      </c>
      <c r="E83" t="s">
        <v>59</v>
      </c>
      <c r="F83" t="s">
        <v>4030</v>
      </c>
      <c r="G83" t="s">
        <v>4028</v>
      </c>
      <c r="I83">
        <v>1</v>
      </c>
      <c r="J83" t="s">
        <v>940</v>
      </c>
      <c r="K83">
        <v>103</v>
      </c>
      <c r="L83" t="s">
        <v>204</v>
      </c>
      <c r="M83" s="4">
        <v>13750</v>
      </c>
      <c r="P83" s="3">
        <v>45803</v>
      </c>
      <c r="R83">
        <v>8</v>
      </c>
      <c r="S83" s="4">
        <v>110000</v>
      </c>
      <c r="T83" t="s">
        <v>64</v>
      </c>
      <c r="U83" t="s">
        <v>2062</v>
      </c>
      <c r="V83">
        <v>0</v>
      </c>
      <c r="W83" s="4">
        <v>110000</v>
      </c>
      <c r="X83">
        <v>0</v>
      </c>
      <c r="Y83">
        <v>0</v>
      </c>
      <c r="Z83">
        <v>0</v>
      </c>
      <c r="AA83">
        <v>0</v>
      </c>
      <c r="AD83">
        <v>0</v>
      </c>
      <c r="AM83" t="s">
        <v>2063</v>
      </c>
      <c r="AN83" t="s">
        <v>67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Y83" t="s">
        <v>62</v>
      </c>
      <c r="AZ83" t="s">
        <v>6090</v>
      </c>
      <c r="BA83">
        <v>0</v>
      </c>
      <c r="BC83" t="s">
        <v>67</v>
      </c>
      <c r="BF83" t="s">
        <v>4029</v>
      </c>
    </row>
    <row r="84" spans="1:58" x14ac:dyDescent="0.35">
      <c r="A84" t="s">
        <v>4308</v>
      </c>
      <c r="B84">
        <v>10000</v>
      </c>
      <c r="C84">
        <v>10000</v>
      </c>
      <c r="D84" s="3">
        <v>45805</v>
      </c>
      <c r="E84" t="s">
        <v>59</v>
      </c>
      <c r="F84" t="s">
        <v>4309</v>
      </c>
      <c r="G84" t="s">
        <v>4310</v>
      </c>
      <c r="I84">
        <v>1</v>
      </c>
      <c r="J84" t="s">
        <v>940</v>
      </c>
      <c r="K84">
        <v>88</v>
      </c>
      <c r="L84" t="s">
        <v>252</v>
      </c>
      <c r="M84" s="4">
        <v>2500</v>
      </c>
      <c r="P84" s="3">
        <v>45803</v>
      </c>
      <c r="R84">
        <v>1</v>
      </c>
      <c r="S84" s="4">
        <v>2500</v>
      </c>
      <c r="T84" t="s">
        <v>64</v>
      </c>
      <c r="U84" t="s">
        <v>4312</v>
      </c>
      <c r="V84">
        <v>0</v>
      </c>
      <c r="W84" s="4">
        <v>2000</v>
      </c>
      <c r="X84">
        <v>500</v>
      </c>
      <c r="Y84">
        <v>0</v>
      </c>
      <c r="Z84">
        <v>0</v>
      </c>
      <c r="AA84">
        <v>0</v>
      </c>
      <c r="AD84">
        <v>0</v>
      </c>
      <c r="AM84" t="s">
        <v>4313</v>
      </c>
      <c r="AN84" t="s">
        <v>831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Y84" t="s">
        <v>62</v>
      </c>
      <c r="AZ84" t="s">
        <v>6008</v>
      </c>
      <c r="BA84">
        <v>0</v>
      </c>
      <c r="BC84" t="s">
        <v>831</v>
      </c>
      <c r="BF84" t="s">
        <v>4314</v>
      </c>
    </row>
    <row r="85" spans="1:58" x14ac:dyDescent="0.35">
      <c r="A85" t="s">
        <v>4378</v>
      </c>
      <c r="B85">
        <v>10000</v>
      </c>
      <c r="C85">
        <v>10000</v>
      </c>
      <c r="D85" s="3">
        <v>45803</v>
      </c>
      <c r="E85" t="s">
        <v>59</v>
      </c>
      <c r="F85" t="s">
        <v>4379</v>
      </c>
      <c r="G85" t="s">
        <v>3005</v>
      </c>
      <c r="I85">
        <v>1</v>
      </c>
      <c r="J85" t="s">
        <v>940</v>
      </c>
      <c r="K85">
        <v>71</v>
      </c>
      <c r="L85" t="s">
        <v>86</v>
      </c>
      <c r="M85" s="4">
        <v>9000</v>
      </c>
      <c r="P85" s="3">
        <v>45803</v>
      </c>
      <c r="R85">
        <v>6</v>
      </c>
      <c r="S85" s="4">
        <v>54000</v>
      </c>
      <c r="T85" t="s">
        <v>64</v>
      </c>
      <c r="U85" t="s">
        <v>2994</v>
      </c>
      <c r="V85">
        <v>0</v>
      </c>
      <c r="W85" s="4">
        <v>54000</v>
      </c>
      <c r="X85">
        <v>0</v>
      </c>
      <c r="Y85">
        <v>0</v>
      </c>
      <c r="Z85">
        <v>0</v>
      </c>
      <c r="AA85">
        <v>0</v>
      </c>
      <c r="AD85">
        <v>0</v>
      </c>
      <c r="AM85" t="s">
        <v>2995</v>
      </c>
      <c r="AN85" t="s">
        <v>3298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Y85" t="s">
        <v>62</v>
      </c>
      <c r="AZ85" t="s">
        <v>4380</v>
      </c>
      <c r="BA85">
        <v>0</v>
      </c>
      <c r="BC85" t="s">
        <v>3298</v>
      </c>
      <c r="BF85" t="s">
        <v>4381</v>
      </c>
    </row>
    <row r="86" spans="1:58" x14ac:dyDescent="0.35">
      <c r="A86" t="s">
        <v>4940</v>
      </c>
      <c r="B86">
        <v>10000</v>
      </c>
      <c r="C86">
        <v>10000</v>
      </c>
      <c r="D86" s="3">
        <v>45810</v>
      </c>
      <c r="E86" t="s">
        <v>59</v>
      </c>
      <c r="F86" t="s">
        <v>4927</v>
      </c>
      <c r="G86" t="s">
        <v>4941</v>
      </c>
      <c r="I86">
        <v>1</v>
      </c>
      <c r="J86" t="s">
        <v>940</v>
      </c>
      <c r="K86">
        <v>78</v>
      </c>
      <c r="L86" t="s">
        <v>240</v>
      </c>
      <c r="M86" s="4">
        <v>8000</v>
      </c>
      <c r="P86" s="3">
        <v>45803</v>
      </c>
      <c r="R86">
        <v>16</v>
      </c>
      <c r="S86" s="4">
        <v>128000</v>
      </c>
      <c r="T86" t="s">
        <v>64</v>
      </c>
      <c r="U86" t="s">
        <v>379</v>
      </c>
      <c r="V86">
        <v>0</v>
      </c>
      <c r="W86" s="4">
        <v>120000</v>
      </c>
      <c r="X86" s="4">
        <v>8000</v>
      </c>
      <c r="Y86">
        <v>0</v>
      </c>
      <c r="Z86">
        <v>0</v>
      </c>
      <c r="AA86">
        <v>0</v>
      </c>
      <c r="AD86">
        <v>0</v>
      </c>
      <c r="AM86" t="s">
        <v>380</v>
      </c>
      <c r="AN86" t="s">
        <v>381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Y86" t="s">
        <v>62</v>
      </c>
      <c r="AZ86" t="s">
        <v>5677</v>
      </c>
      <c r="BA86">
        <v>0</v>
      </c>
      <c r="BC86" t="s">
        <v>381</v>
      </c>
      <c r="BF86" t="s">
        <v>4942</v>
      </c>
    </row>
    <row r="87" spans="1:58" x14ac:dyDescent="0.35">
      <c r="A87" t="s">
        <v>6091</v>
      </c>
      <c r="B87">
        <v>10000</v>
      </c>
      <c r="C87">
        <v>10000</v>
      </c>
      <c r="D87" s="3">
        <v>45811</v>
      </c>
      <c r="E87" t="s">
        <v>59</v>
      </c>
      <c r="F87" t="s">
        <v>5679</v>
      </c>
      <c r="G87" t="s">
        <v>377</v>
      </c>
      <c r="I87">
        <v>1</v>
      </c>
      <c r="J87" t="s">
        <v>940</v>
      </c>
      <c r="K87">
        <v>78</v>
      </c>
      <c r="L87" t="s">
        <v>240</v>
      </c>
      <c r="M87" s="4">
        <v>2750</v>
      </c>
      <c r="P87" s="3">
        <v>45803</v>
      </c>
      <c r="R87">
        <v>16</v>
      </c>
      <c r="S87" s="4">
        <v>44000</v>
      </c>
      <c r="T87" t="s">
        <v>64</v>
      </c>
      <c r="U87" t="s">
        <v>1361</v>
      </c>
      <c r="V87">
        <v>0</v>
      </c>
      <c r="W87" s="4">
        <v>40000</v>
      </c>
      <c r="X87" s="4">
        <v>4000</v>
      </c>
      <c r="Y87">
        <v>0</v>
      </c>
      <c r="Z87">
        <v>0</v>
      </c>
      <c r="AA87">
        <v>0</v>
      </c>
      <c r="AD87">
        <v>0</v>
      </c>
      <c r="AM87" t="s">
        <v>1362</v>
      </c>
      <c r="AN87" t="s">
        <v>381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Y87" t="s">
        <v>62</v>
      </c>
      <c r="AZ87" t="s">
        <v>6092</v>
      </c>
      <c r="BA87">
        <v>0</v>
      </c>
      <c r="BC87" t="s">
        <v>381</v>
      </c>
      <c r="BF87" t="s">
        <v>6093</v>
      </c>
    </row>
    <row r="88" spans="1:58" x14ac:dyDescent="0.35">
      <c r="A88" t="s">
        <v>4943</v>
      </c>
      <c r="B88">
        <v>10000</v>
      </c>
      <c r="C88">
        <v>20000</v>
      </c>
      <c r="D88" s="3">
        <v>45810</v>
      </c>
      <c r="E88" t="s">
        <v>59</v>
      </c>
      <c r="F88" t="s">
        <v>4944</v>
      </c>
      <c r="G88" t="s">
        <v>377</v>
      </c>
      <c r="I88">
        <v>1</v>
      </c>
      <c r="J88" t="s">
        <v>940</v>
      </c>
      <c r="K88">
        <v>78</v>
      </c>
      <c r="L88" t="s">
        <v>240</v>
      </c>
      <c r="M88" s="4">
        <v>1000</v>
      </c>
      <c r="P88" s="3">
        <v>45803</v>
      </c>
      <c r="R88">
        <v>16</v>
      </c>
      <c r="S88" s="4">
        <v>16000</v>
      </c>
      <c r="T88" t="s">
        <v>64</v>
      </c>
      <c r="U88" t="s">
        <v>4945</v>
      </c>
      <c r="V88">
        <v>0</v>
      </c>
      <c r="W88" s="4">
        <v>10000</v>
      </c>
      <c r="X88" s="4">
        <v>6000</v>
      </c>
      <c r="Y88">
        <v>0</v>
      </c>
      <c r="Z88">
        <v>0</v>
      </c>
      <c r="AA88">
        <v>0</v>
      </c>
      <c r="AD88">
        <v>0</v>
      </c>
      <c r="AM88" t="s">
        <v>4946</v>
      </c>
      <c r="AN88" t="s">
        <v>381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Y88" t="s">
        <v>62</v>
      </c>
      <c r="AZ88" t="s">
        <v>5682</v>
      </c>
      <c r="BA88">
        <v>0</v>
      </c>
      <c r="BC88" t="s">
        <v>381</v>
      </c>
      <c r="BF88" t="s">
        <v>4947</v>
      </c>
    </row>
    <row r="89" spans="1:58" x14ac:dyDescent="0.35">
      <c r="A89" t="s">
        <v>6094</v>
      </c>
      <c r="B89">
        <v>10000</v>
      </c>
      <c r="C89">
        <v>10000</v>
      </c>
      <c r="D89" s="3">
        <v>45811</v>
      </c>
      <c r="E89" t="s">
        <v>59</v>
      </c>
      <c r="F89" t="s">
        <v>5528</v>
      </c>
      <c r="G89" t="s">
        <v>377</v>
      </c>
      <c r="I89">
        <v>1</v>
      </c>
      <c r="J89" t="s">
        <v>940</v>
      </c>
      <c r="K89">
        <v>78</v>
      </c>
      <c r="L89" t="s">
        <v>240</v>
      </c>
      <c r="M89" s="4">
        <v>5500</v>
      </c>
      <c r="P89" s="3">
        <v>45803</v>
      </c>
      <c r="R89">
        <v>16</v>
      </c>
      <c r="S89" s="4">
        <v>88000</v>
      </c>
      <c r="T89" t="s">
        <v>64</v>
      </c>
      <c r="U89" t="s">
        <v>1084</v>
      </c>
      <c r="V89">
        <v>0</v>
      </c>
      <c r="W89" s="4">
        <v>80000</v>
      </c>
      <c r="X89" s="4">
        <v>8000</v>
      </c>
      <c r="Y89">
        <v>0</v>
      </c>
      <c r="Z89">
        <v>0</v>
      </c>
      <c r="AA89">
        <v>0</v>
      </c>
      <c r="AD89">
        <v>0</v>
      </c>
      <c r="AM89" t="s">
        <v>1085</v>
      </c>
      <c r="AN89" t="s">
        <v>381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Y89" t="s">
        <v>62</v>
      </c>
      <c r="AZ89" t="s">
        <v>6095</v>
      </c>
      <c r="BA89">
        <v>0</v>
      </c>
      <c r="BC89" t="s">
        <v>381</v>
      </c>
      <c r="BF89" t="s">
        <v>6096</v>
      </c>
    </row>
    <row r="90" spans="1:58" x14ac:dyDescent="0.35">
      <c r="A90" t="s">
        <v>6097</v>
      </c>
      <c r="B90">
        <v>10000</v>
      </c>
      <c r="C90">
        <v>10000</v>
      </c>
      <c r="D90" s="3">
        <v>45811</v>
      </c>
      <c r="E90" t="s">
        <v>59</v>
      </c>
      <c r="F90" t="s">
        <v>5679</v>
      </c>
      <c r="G90" t="s">
        <v>377</v>
      </c>
      <c r="I90">
        <v>1</v>
      </c>
      <c r="J90" t="s">
        <v>940</v>
      </c>
      <c r="K90">
        <v>78</v>
      </c>
      <c r="L90" t="s">
        <v>240</v>
      </c>
      <c r="M90" s="4">
        <v>2750</v>
      </c>
      <c r="P90" s="3">
        <v>45803</v>
      </c>
      <c r="R90">
        <v>16</v>
      </c>
      <c r="S90" s="4">
        <v>44000</v>
      </c>
      <c r="T90" t="s">
        <v>64</v>
      </c>
      <c r="U90" t="s">
        <v>1084</v>
      </c>
      <c r="V90">
        <v>0</v>
      </c>
      <c r="W90" s="4">
        <v>40000</v>
      </c>
      <c r="X90" s="4">
        <v>4000</v>
      </c>
      <c r="Y90">
        <v>0</v>
      </c>
      <c r="Z90">
        <v>0</v>
      </c>
      <c r="AA90">
        <v>0</v>
      </c>
      <c r="AD90">
        <v>0</v>
      </c>
      <c r="AM90" t="s">
        <v>1085</v>
      </c>
      <c r="AN90" t="s">
        <v>381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Y90" t="s">
        <v>62</v>
      </c>
      <c r="AZ90" t="s">
        <v>6098</v>
      </c>
      <c r="BA90">
        <v>0</v>
      </c>
      <c r="BC90" t="s">
        <v>381</v>
      </c>
      <c r="BF90" t="s">
        <v>6099</v>
      </c>
    </row>
    <row r="91" spans="1:58" x14ac:dyDescent="0.35">
      <c r="A91" t="s">
        <v>6100</v>
      </c>
      <c r="B91">
        <v>10000</v>
      </c>
      <c r="C91">
        <v>10000</v>
      </c>
      <c r="D91" s="3">
        <v>45811</v>
      </c>
      <c r="E91" t="s">
        <v>59</v>
      </c>
      <c r="F91" t="s">
        <v>6101</v>
      </c>
      <c r="G91" t="s">
        <v>6102</v>
      </c>
      <c r="I91">
        <v>1</v>
      </c>
      <c r="J91" t="s">
        <v>940</v>
      </c>
      <c r="K91">
        <v>66</v>
      </c>
      <c r="L91" t="s">
        <v>217</v>
      </c>
      <c r="M91" s="4">
        <v>280000</v>
      </c>
      <c r="P91" s="3">
        <v>45803</v>
      </c>
      <c r="R91">
        <v>1</v>
      </c>
      <c r="S91" s="4">
        <v>280000</v>
      </c>
      <c r="T91" t="s">
        <v>64</v>
      </c>
      <c r="U91" t="s">
        <v>1200</v>
      </c>
      <c r="V91">
        <v>0</v>
      </c>
      <c r="W91" s="4">
        <v>280000</v>
      </c>
      <c r="X91">
        <v>0</v>
      </c>
      <c r="Y91">
        <v>0</v>
      </c>
      <c r="Z91">
        <v>0</v>
      </c>
      <c r="AA91">
        <v>0</v>
      </c>
      <c r="AD91">
        <v>0</v>
      </c>
      <c r="AM91" t="s">
        <v>1201</v>
      </c>
      <c r="AN91" t="s">
        <v>381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Y91" t="s">
        <v>62</v>
      </c>
      <c r="AZ91" t="s">
        <v>6103</v>
      </c>
      <c r="BA91">
        <v>0</v>
      </c>
      <c r="BC91" t="s">
        <v>381</v>
      </c>
      <c r="BF91" t="s">
        <v>6104</v>
      </c>
    </row>
    <row r="92" spans="1:58" x14ac:dyDescent="0.35">
      <c r="A92" t="s">
        <v>4315</v>
      </c>
      <c r="B92">
        <v>10000</v>
      </c>
      <c r="C92">
        <v>10000</v>
      </c>
      <c r="D92" s="3">
        <v>45806</v>
      </c>
      <c r="E92" t="s">
        <v>59</v>
      </c>
      <c r="F92" t="s">
        <v>4316</v>
      </c>
      <c r="G92">
        <v>17190809007</v>
      </c>
      <c r="I92">
        <v>1</v>
      </c>
      <c r="J92" t="s">
        <v>940</v>
      </c>
      <c r="K92" t="s">
        <v>177</v>
      </c>
      <c r="L92" t="s">
        <v>274</v>
      </c>
      <c r="M92" s="4">
        <v>50000</v>
      </c>
      <c r="P92" s="3">
        <v>45803</v>
      </c>
      <c r="R92">
        <v>2</v>
      </c>
      <c r="S92" s="4">
        <v>100000</v>
      </c>
      <c r="T92" t="s">
        <v>64</v>
      </c>
      <c r="U92" t="s">
        <v>1971</v>
      </c>
      <c r="V92">
        <v>0</v>
      </c>
      <c r="W92" s="4">
        <v>100000</v>
      </c>
      <c r="X92">
        <v>0</v>
      </c>
      <c r="Y92">
        <v>0</v>
      </c>
      <c r="Z92">
        <v>0</v>
      </c>
      <c r="AA92">
        <v>0</v>
      </c>
      <c r="AD92">
        <v>0</v>
      </c>
      <c r="AM92" t="s">
        <v>1972</v>
      </c>
      <c r="AN92" t="s">
        <v>381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Y92" t="s">
        <v>62</v>
      </c>
      <c r="AZ92" t="s">
        <v>6105</v>
      </c>
      <c r="BA92">
        <v>0</v>
      </c>
      <c r="BC92" t="s">
        <v>381</v>
      </c>
      <c r="BF92" t="s">
        <v>4317</v>
      </c>
    </row>
    <row r="93" spans="1:58" x14ac:dyDescent="0.35">
      <c r="A93" t="s">
        <v>4382</v>
      </c>
      <c r="B93">
        <v>10000</v>
      </c>
      <c r="C93">
        <v>10000</v>
      </c>
      <c r="D93" s="3">
        <v>45804</v>
      </c>
      <c r="E93" t="s">
        <v>59</v>
      </c>
      <c r="F93" t="s">
        <v>4383</v>
      </c>
      <c r="G93" t="s">
        <v>124</v>
      </c>
      <c r="I93">
        <v>1</v>
      </c>
      <c r="J93" t="s">
        <v>940</v>
      </c>
      <c r="K93">
        <v>59</v>
      </c>
      <c r="L93" t="s">
        <v>126</v>
      </c>
      <c r="M93" s="4">
        <v>1500</v>
      </c>
      <c r="P93" s="3">
        <v>45803</v>
      </c>
      <c r="R93">
        <v>6</v>
      </c>
      <c r="S93" s="4">
        <v>9000</v>
      </c>
      <c r="T93" t="s">
        <v>64</v>
      </c>
      <c r="U93" t="s">
        <v>4336</v>
      </c>
      <c r="V93">
        <v>0</v>
      </c>
      <c r="W93" s="4">
        <v>9000</v>
      </c>
      <c r="X93">
        <v>0</v>
      </c>
      <c r="Y93">
        <v>0</v>
      </c>
      <c r="Z93">
        <v>0</v>
      </c>
      <c r="AA93">
        <v>0</v>
      </c>
      <c r="AD93">
        <v>0</v>
      </c>
      <c r="AM93" t="s">
        <v>4337</v>
      </c>
      <c r="AN93" t="s">
        <v>129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Y93" t="s">
        <v>62</v>
      </c>
      <c r="AZ93" t="s">
        <v>4384</v>
      </c>
      <c r="BA93">
        <v>0</v>
      </c>
      <c r="BC93" t="s">
        <v>129</v>
      </c>
      <c r="BF93" t="s">
        <v>4385</v>
      </c>
    </row>
    <row r="94" spans="1:58" x14ac:dyDescent="0.35">
      <c r="A94" t="s">
        <v>4386</v>
      </c>
      <c r="B94">
        <v>10000</v>
      </c>
      <c r="C94">
        <v>10000</v>
      </c>
      <c r="D94" s="3">
        <v>45804</v>
      </c>
      <c r="E94" t="s">
        <v>59</v>
      </c>
      <c r="F94" t="s">
        <v>4383</v>
      </c>
      <c r="G94" t="s">
        <v>124</v>
      </c>
      <c r="I94">
        <v>1</v>
      </c>
      <c r="J94" t="s">
        <v>940</v>
      </c>
      <c r="K94">
        <v>59</v>
      </c>
      <c r="L94" t="s">
        <v>126</v>
      </c>
      <c r="M94" s="4">
        <v>1000</v>
      </c>
      <c r="P94" s="3">
        <v>45803</v>
      </c>
      <c r="R94">
        <v>6</v>
      </c>
      <c r="S94" s="4">
        <v>6000</v>
      </c>
      <c r="T94" t="s">
        <v>64</v>
      </c>
      <c r="U94" t="s">
        <v>4336</v>
      </c>
      <c r="V94">
        <v>0</v>
      </c>
      <c r="W94" s="4">
        <v>6000</v>
      </c>
      <c r="X94">
        <v>0</v>
      </c>
      <c r="Y94">
        <v>0</v>
      </c>
      <c r="Z94">
        <v>0</v>
      </c>
      <c r="AA94">
        <v>0</v>
      </c>
      <c r="AD94">
        <v>0</v>
      </c>
      <c r="AM94" t="s">
        <v>4337</v>
      </c>
      <c r="AN94" t="s">
        <v>129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Y94" t="s">
        <v>62</v>
      </c>
      <c r="AZ94" t="s">
        <v>4387</v>
      </c>
      <c r="BA94">
        <v>0</v>
      </c>
      <c r="BC94" t="s">
        <v>129</v>
      </c>
      <c r="BF94" t="s">
        <v>4385</v>
      </c>
    </row>
    <row r="95" spans="1:58" x14ac:dyDescent="0.35">
      <c r="A95" t="s">
        <v>4323</v>
      </c>
      <c r="B95">
        <v>10000</v>
      </c>
      <c r="C95">
        <v>10000</v>
      </c>
      <c r="D95" s="3">
        <v>45805</v>
      </c>
      <c r="E95" t="s">
        <v>59</v>
      </c>
      <c r="F95" t="s">
        <v>4324</v>
      </c>
      <c r="G95" t="s">
        <v>4325</v>
      </c>
      <c r="I95">
        <v>1</v>
      </c>
      <c r="J95" t="s">
        <v>940</v>
      </c>
      <c r="K95">
        <v>88</v>
      </c>
      <c r="L95" t="s">
        <v>252</v>
      </c>
      <c r="M95">
        <v>500</v>
      </c>
      <c r="P95" s="3">
        <v>45803</v>
      </c>
      <c r="R95">
        <v>1</v>
      </c>
      <c r="S95">
        <v>500</v>
      </c>
      <c r="T95" t="s">
        <v>64</v>
      </c>
      <c r="U95">
        <v>107456510001</v>
      </c>
      <c r="V95">
        <v>0</v>
      </c>
      <c r="W95">
        <v>250</v>
      </c>
      <c r="X95">
        <v>250</v>
      </c>
      <c r="Y95">
        <v>0</v>
      </c>
      <c r="Z95">
        <v>0</v>
      </c>
      <c r="AA95">
        <v>0</v>
      </c>
      <c r="AD95">
        <v>0</v>
      </c>
      <c r="AM95">
        <v>10745651</v>
      </c>
      <c r="AN95" t="s">
        <v>331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Y95" t="s">
        <v>62</v>
      </c>
      <c r="AZ95" t="s">
        <v>6020</v>
      </c>
      <c r="BA95">
        <v>0</v>
      </c>
      <c r="BC95" t="s">
        <v>331</v>
      </c>
      <c r="BF95" t="s">
        <v>4327</v>
      </c>
    </row>
    <row r="96" spans="1:58" x14ac:dyDescent="0.35">
      <c r="A96" t="s">
        <v>4388</v>
      </c>
      <c r="B96">
        <v>10000</v>
      </c>
      <c r="C96">
        <v>10000</v>
      </c>
      <c r="D96" s="3">
        <v>45803</v>
      </c>
      <c r="E96" t="s">
        <v>59</v>
      </c>
      <c r="F96" t="s">
        <v>4389</v>
      </c>
      <c r="G96" t="s">
        <v>2813</v>
      </c>
      <c r="I96">
        <v>1</v>
      </c>
      <c r="J96" t="s">
        <v>940</v>
      </c>
      <c r="K96">
        <v>65</v>
      </c>
      <c r="L96" t="s">
        <v>248</v>
      </c>
      <c r="M96">
        <v>5</v>
      </c>
      <c r="P96" s="3">
        <v>45803</v>
      </c>
      <c r="R96">
        <v>20</v>
      </c>
      <c r="S96">
        <v>100</v>
      </c>
      <c r="T96" t="s">
        <v>64</v>
      </c>
      <c r="U96" t="s">
        <v>4390</v>
      </c>
      <c r="V96">
        <v>0</v>
      </c>
      <c r="W96">
        <v>100</v>
      </c>
      <c r="X96">
        <v>0</v>
      </c>
      <c r="Y96">
        <v>0</v>
      </c>
      <c r="Z96">
        <v>0</v>
      </c>
      <c r="AA96">
        <v>0</v>
      </c>
      <c r="AD96">
        <v>0</v>
      </c>
      <c r="AM96" t="s">
        <v>4391</v>
      </c>
      <c r="AN96" t="s">
        <v>4392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Y96" t="s">
        <v>62</v>
      </c>
      <c r="AZ96" t="s">
        <v>4393</v>
      </c>
      <c r="BA96">
        <v>0</v>
      </c>
      <c r="BC96" t="s">
        <v>4392</v>
      </c>
      <c r="BF96" t="s">
        <v>4394</v>
      </c>
    </row>
    <row r="97" customFormat="1" x14ac:dyDescent="0.35"/>
    <row r="98" customFormat="1" x14ac:dyDescent="0.35"/>
    <row r="99" customFormat="1" x14ac:dyDescent="0.35"/>
    <row r="100" customFormat="1" x14ac:dyDescent="0.35"/>
    <row r="101" customFormat="1" x14ac:dyDescent="0.35"/>
    <row r="102" customFormat="1" x14ac:dyDescent="0.35"/>
    <row r="103" customFormat="1" x14ac:dyDescent="0.35"/>
    <row r="104" customFormat="1" x14ac:dyDescent="0.35"/>
    <row r="105" customFormat="1" x14ac:dyDescent="0.35"/>
    <row r="106" customFormat="1" x14ac:dyDescent="0.35"/>
    <row r="107" customFormat="1" x14ac:dyDescent="0.35"/>
    <row r="108" customFormat="1" x14ac:dyDescent="0.35"/>
    <row r="109" customFormat="1" x14ac:dyDescent="0.35"/>
    <row r="110" customFormat="1" x14ac:dyDescent="0.35"/>
    <row r="111" customFormat="1" x14ac:dyDescent="0.35"/>
    <row r="112" customFormat="1" x14ac:dyDescent="0.35"/>
    <row r="113" customFormat="1" x14ac:dyDescent="0.35"/>
    <row r="114" customFormat="1" x14ac:dyDescent="0.35"/>
    <row r="115" customFormat="1" x14ac:dyDescent="0.35"/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F7C7D-A45F-4D97-9290-611F86C7DDE1}">
  <dimension ref="A1:BF81"/>
  <sheetViews>
    <sheetView topLeftCell="A58" workbookViewId="0">
      <selection activeCell="A4" sqref="A4:XFD82"/>
    </sheetView>
  </sheetViews>
  <sheetFormatPr defaultRowHeight="14.5" x14ac:dyDescent="0.35"/>
  <sheetData>
    <row r="1" spans="1:58" x14ac:dyDescent="0.35">
      <c r="A1" t="s">
        <v>5550</v>
      </c>
    </row>
    <row r="2" spans="1:58" x14ac:dyDescent="0.35">
      <c r="A2" t="s">
        <v>5955</v>
      </c>
    </row>
    <row r="3" spans="1:58" x14ac:dyDescent="0.35">
      <c r="D3" s="3"/>
      <c r="M3" s="4"/>
      <c r="P3" s="3"/>
      <c r="S3" s="4"/>
    </row>
    <row r="4" spans="1:58" x14ac:dyDescent="0.35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13</v>
      </c>
      <c r="O4" s="2" t="s">
        <v>14</v>
      </c>
      <c r="P4" s="2" t="s">
        <v>15</v>
      </c>
      <c r="Q4" s="2" t="s">
        <v>16</v>
      </c>
      <c r="R4" s="2" t="s">
        <v>17</v>
      </c>
      <c r="S4" s="2" t="s">
        <v>18</v>
      </c>
      <c r="T4" s="2" t="s">
        <v>19</v>
      </c>
      <c r="U4" s="2" t="s">
        <v>20</v>
      </c>
      <c r="V4" s="2" t="s">
        <v>21</v>
      </c>
      <c r="W4" s="2" t="s">
        <v>22</v>
      </c>
      <c r="X4" s="2" t="s">
        <v>23</v>
      </c>
      <c r="Y4" s="2" t="s">
        <v>24</v>
      </c>
      <c r="Z4" s="2" t="s">
        <v>25</v>
      </c>
      <c r="AA4" s="2" t="s">
        <v>26</v>
      </c>
      <c r="AB4" s="2" t="s">
        <v>27</v>
      </c>
      <c r="AC4" s="2" t="s">
        <v>28</v>
      </c>
      <c r="AD4" s="2" t="s">
        <v>29</v>
      </c>
      <c r="AE4" s="2" t="s">
        <v>30</v>
      </c>
      <c r="AF4" s="2" t="s">
        <v>31</v>
      </c>
      <c r="AG4" s="2" t="s">
        <v>32</v>
      </c>
      <c r="AH4" s="2" t="s">
        <v>33</v>
      </c>
      <c r="AI4" s="2" t="s">
        <v>34</v>
      </c>
      <c r="AJ4" s="2" t="s">
        <v>35</v>
      </c>
      <c r="AK4" s="2" t="s">
        <v>36</v>
      </c>
      <c r="AL4" s="2" t="s">
        <v>37</v>
      </c>
      <c r="AM4" s="2" t="s">
        <v>38</v>
      </c>
      <c r="AN4" s="2" t="s">
        <v>39</v>
      </c>
      <c r="AO4" s="2" t="s">
        <v>40</v>
      </c>
      <c r="AP4" s="2" t="s">
        <v>41</v>
      </c>
      <c r="AQ4" s="2" t="s">
        <v>42</v>
      </c>
      <c r="AR4" s="2" t="s">
        <v>43</v>
      </c>
      <c r="AS4" s="2" t="s">
        <v>44</v>
      </c>
      <c r="AT4" s="2" t="s">
        <v>45</v>
      </c>
      <c r="AU4" s="2" t="s">
        <v>46</v>
      </c>
      <c r="AV4" s="2" t="s">
        <v>47</v>
      </c>
      <c r="AW4" s="2" t="s">
        <v>48</v>
      </c>
      <c r="AX4" s="2" t="s">
        <v>49</v>
      </c>
      <c r="AY4" s="2" t="s">
        <v>50</v>
      </c>
      <c r="AZ4" s="2" t="s">
        <v>51</v>
      </c>
      <c r="BA4" s="2" t="s">
        <v>52</v>
      </c>
      <c r="BB4" s="2" t="s">
        <v>53</v>
      </c>
      <c r="BC4" s="2" t="s">
        <v>54</v>
      </c>
      <c r="BD4" s="2" t="s">
        <v>55</v>
      </c>
      <c r="BE4" s="2" t="s">
        <v>56</v>
      </c>
      <c r="BF4" s="2" t="s">
        <v>57</v>
      </c>
    </row>
    <row r="5" spans="1:58" x14ac:dyDescent="0.35">
      <c r="A5" t="s">
        <v>5956</v>
      </c>
      <c r="B5">
        <v>10000</v>
      </c>
      <c r="C5">
        <v>20000</v>
      </c>
      <c r="D5" s="3">
        <v>45811</v>
      </c>
      <c r="E5" t="s">
        <v>59</v>
      </c>
      <c r="F5" s="5">
        <v>0.46893518518518518</v>
      </c>
      <c r="G5" t="s">
        <v>5957</v>
      </c>
      <c r="H5" t="s">
        <v>5958</v>
      </c>
      <c r="I5">
        <v>1</v>
      </c>
      <c r="J5" t="s">
        <v>62</v>
      </c>
      <c r="K5">
        <v>95</v>
      </c>
      <c r="L5" t="s">
        <v>211</v>
      </c>
      <c r="M5" s="4">
        <v>174786</v>
      </c>
      <c r="P5" s="3">
        <v>45804</v>
      </c>
      <c r="R5">
        <v>28</v>
      </c>
      <c r="S5" s="4">
        <v>4894008</v>
      </c>
      <c r="T5" t="s">
        <v>64</v>
      </c>
      <c r="U5" t="s">
        <v>824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62</v>
      </c>
      <c r="AI5">
        <v>0</v>
      </c>
      <c r="AJ5" t="s">
        <v>62</v>
      </c>
      <c r="AM5" t="s">
        <v>825</v>
      </c>
      <c r="AN5" t="s">
        <v>337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62</v>
      </c>
      <c r="BC5" t="s">
        <v>337</v>
      </c>
      <c r="BF5" t="s">
        <v>5959</v>
      </c>
    </row>
    <row r="6" spans="1:58" x14ac:dyDescent="0.35">
      <c r="A6" t="s">
        <v>3244</v>
      </c>
      <c r="B6">
        <v>10000</v>
      </c>
      <c r="C6">
        <v>40000</v>
      </c>
      <c r="D6" s="3">
        <v>45804</v>
      </c>
      <c r="E6" t="s">
        <v>59</v>
      </c>
      <c r="F6" t="s">
        <v>3245</v>
      </c>
      <c r="G6">
        <v>860909190918</v>
      </c>
      <c r="H6" t="s">
        <v>3246</v>
      </c>
      <c r="I6">
        <v>2</v>
      </c>
      <c r="J6" t="s">
        <v>62</v>
      </c>
      <c r="K6">
        <v>86</v>
      </c>
      <c r="L6" t="s">
        <v>217</v>
      </c>
      <c r="M6">
        <v>70</v>
      </c>
      <c r="P6" s="3">
        <v>45804</v>
      </c>
      <c r="R6">
        <v>40</v>
      </c>
      <c r="S6" s="4">
        <v>2800</v>
      </c>
      <c r="T6" t="s">
        <v>64</v>
      </c>
      <c r="U6" t="s">
        <v>3247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D6">
        <v>0</v>
      </c>
      <c r="AH6" t="s">
        <v>62</v>
      </c>
      <c r="AI6">
        <v>0</v>
      </c>
      <c r="AJ6" t="s">
        <v>62</v>
      </c>
      <c r="AM6" t="s">
        <v>3248</v>
      </c>
      <c r="AN6" t="s">
        <v>129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62</v>
      </c>
      <c r="BC6" t="s">
        <v>129</v>
      </c>
      <c r="BF6" t="s">
        <v>3249</v>
      </c>
    </row>
    <row r="7" spans="1:58" x14ac:dyDescent="0.35">
      <c r="A7" t="s">
        <v>5960</v>
      </c>
      <c r="B7">
        <v>10000</v>
      </c>
      <c r="C7">
        <v>30000</v>
      </c>
      <c r="D7" s="3">
        <v>45820</v>
      </c>
      <c r="E7" t="s">
        <v>59</v>
      </c>
      <c r="F7" t="s">
        <v>5961</v>
      </c>
      <c r="G7" t="s">
        <v>2227</v>
      </c>
      <c r="H7" t="s">
        <v>5962</v>
      </c>
      <c r="I7">
        <v>1</v>
      </c>
      <c r="J7" t="s">
        <v>62</v>
      </c>
      <c r="K7">
        <v>63</v>
      </c>
      <c r="L7" t="s">
        <v>238</v>
      </c>
      <c r="M7" s="4">
        <v>30000</v>
      </c>
      <c r="P7" s="3">
        <v>45804</v>
      </c>
      <c r="R7">
        <v>90</v>
      </c>
      <c r="S7" s="4">
        <v>2700000</v>
      </c>
      <c r="T7" t="s">
        <v>64</v>
      </c>
      <c r="U7" t="s">
        <v>2538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D7">
        <v>0</v>
      </c>
      <c r="AH7" t="s">
        <v>62</v>
      </c>
      <c r="AI7">
        <v>0</v>
      </c>
      <c r="AJ7" t="s">
        <v>62</v>
      </c>
      <c r="AM7" t="s">
        <v>2539</v>
      </c>
      <c r="AN7" t="s">
        <v>568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62</v>
      </c>
      <c r="BC7" t="s">
        <v>568</v>
      </c>
      <c r="BF7" t="s">
        <v>3545</v>
      </c>
    </row>
    <row r="8" spans="1:58" x14ac:dyDescent="0.35">
      <c r="A8" t="s">
        <v>4269</v>
      </c>
      <c r="B8">
        <v>10000</v>
      </c>
      <c r="C8">
        <v>20000</v>
      </c>
      <c r="D8" s="3">
        <v>45804</v>
      </c>
      <c r="E8" t="s">
        <v>59</v>
      </c>
      <c r="F8" t="s">
        <v>4270</v>
      </c>
      <c r="G8">
        <v>860909190918</v>
      </c>
      <c r="H8" t="s">
        <v>3246</v>
      </c>
      <c r="I8">
        <v>2</v>
      </c>
      <c r="J8" t="s">
        <v>62</v>
      </c>
      <c r="K8">
        <v>86</v>
      </c>
      <c r="L8" t="s">
        <v>217</v>
      </c>
      <c r="M8">
        <v>20</v>
      </c>
      <c r="P8" s="3">
        <v>45804</v>
      </c>
      <c r="R8">
        <v>40</v>
      </c>
      <c r="S8">
        <v>800</v>
      </c>
      <c r="T8" t="s">
        <v>64</v>
      </c>
      <c r="U8" t="s">
        <v>4271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D8">
        <v>0</v>
      </c>
      <c r="AH8" t="s">
        <v>62</v>
      </c>
      <c r="AI8">
        <v>0</v>
      </c>
      <c r="AJ8" t="s">
        <v>62</v>
      </c>
      <c r="AM8" t="s">
        <v>4272</v>
      </c>
      <c r="AN8" t="s">
        <v>129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62</v>
      </c>
      <c r="BC8" t="s">
        <v>129</v>
      </c>
      <c r="BF8" t="s">
        <v>4273</v>
      </c>
    </row>
    <row r="9" spans="1:58" x14ac:dyDescent="0.35">
      <c r="A9" t="s">
        <v>4274</v>
      </c>
      <c r="B9">
        <v>10000</v>
      </c>
      <c r="C9">
        <v>20000</v>
      </c>
      <c r="D9" s="3">
        <v>45804</v>
      </c>
      <c r="E9" t="s">
        <v>59</v>
      </c>
      <c r="F9" t="s">
        <v>4270</v>
      </c>
      <c r="G9">
        <v>860909190918</v>
      </c>
      <c r="H9" t="s">
        <v>3246</v>
      </c>
      <c r="I9">
        <v>2</v>
      </c>
      <c r="J9" t="s">
        <v>62</v>
      </c>
      <c r="K9">
        <v>86</v>
      </c>
      <c r="L9" t="s">
        <v>217</v>
      </c>
      <c r="M9">
        <v>20</v>
      </c>
      <c r="P9" s="3">
        <v>45804</v>
      </c>
      <c r="R9">
        <v>40</v>
      </c>
      <c r="S9">
        <v>800</v>
      </c>
      <c r="T9" t="s">
        <v>64</v>
      </c>
      <c r="U9" t="s">
        <v>4275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D9">
        <v>0</v>
      </c>
      <c r="AH9" t="s">
        <v>62</v>
      </c>
      <c r="AI9">
        <v>0</v>
      </c>
      <c r="AJ9" t="s">
        <v>62</v>
      </c>
      <c r="AM9" t="s">
        <v>4276</v>
      </c>
      <c r="AN9" t="s">
        <v>129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62</v>
      </c>
      <c r="BC9" t="s">
        <v>129</v>
      </c>
      <c r="BF9" t="s">
        <v>4273</v>
      </c>
    </row>
    <row r="10" spans="1:58" x14ac:dyDescent="0.35">
      <c r="A10" t="s">
        <v>4277</v>
      </c>
      <c r="B10">
        <v>10000</v>
      </c>
      <c r="C10">
        <v>20000</v>
      </c>
      <c r="D10" s="3">
        <v>45804</v>
      </c>
      <c r="E10" t="s">
        <v>59</v>
      </c>
      <c r="F10" t="s">
        <v>4278</v>
      </c>
      <c r="G10">
        <v>860909190918</v>
      </c>
      <c r="H10" t="s">
        <v>3246</v>
      </c>
      <c r="I10">
        <v>2</v>
      </c>
      <c r="J10" t="s">
        <v>62</v>
      </c>
      <c r="K10">
        <v>86</v>
      </c>
      <c r="L10" t="s">
        <v>217</v>
      </c>
      <c r="M10">
        <v>200</v>
      </c>
      <c r="P10" s="3">
        <v>45804</v>
      </c>
      <c r="R10">
        <v>40</v>
      </c>
      <c r="S10" s="4">
        <v>8000</v>
      </c>
      <c r="T10" t="s">
        <v>64</v>
      </c>
      <c r="U10" t="s">
        <v>4279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D10">
        <v>0</v>
      </c>
      <c r="AH10" t="s">
        <v>62</v>
      </c>
      <c r="AI10">
        <v>0</v>
      </c>
      <c r="AJ10" t="s">
        <v>62</v>
      </c>
      <c r="AM10" t="s">
        <v>4280</v>
      </c>
      <c r="AN10" t="s">
        <v>129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62</v>
      </c>
      <c r="BC10" t="s">
        <v>129</v>
      </c>
      <c r="BF10" t="s">
        <v>4273</v>
      </c>
    </row>
    <row r="11" spans="1:58" x14ac:dyDescent="0.35">
      <c r="A11" t="s">
        <v>4285</v>
      </c>
      <c r="B11">
        <v>10000</v>
      </c>
      <c r="C11">
        <v>20000</v>
      </c>
      <c r="D11" s="3">
        <v>45804</v>
      </c>
      <c r="E11" t="s">
        <v>59</v>
      </c>
      <c r="F11" t="s">
        <v>4282</v>
      </c>
      <c r="G11">
        <v>860909190918</v>
      </c>
      <c r="H11" t="s">
        <v>3246</v>
      </c>
      <c r="I11">
        <v>2</v>
      </c>
      <c r="J11" t="s">
        <v>62</v>
      </c>
      <c r="K11">
        <v>86</v>
      </c>
      <c r="L11" t="s">
        <v>217</v>
      </c>
      <c r="M11">
        <v>20</v>
      </c>
      <c r="P11" s="3">
        <v>45804</v>
      </c>
      <c r="R11">
        <v>40</v>
      </c>
      <c r="S11">
        <v>800</v>
      </c>
      <c r="T11" t="s">
        <v>64</v>
      </c>
      <c r="U11" t="s">
        <v>4286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D11">
        <v>0</v>
      </c>
      <c r="AH11" t="s">
        <v>62</v>
      </c>
      <c r="AI11">
        <v>0</v>
      </c>
      <c r="AJ11" t="s">
        <v>62</v>
      </c>
      <c r="AM11" t="s">
        <v>4287</v>
      </c>
      <c r="AN11" t="s">
        <v>129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62</v>
      </c>
      <c r="BC11" t="s">
        <v>129</v>
      </c>
      <c r="BF11" t="s">
        <v>4273</v>
      </c>
    </row>
    <row r="12" spans="1:58" x14ac:dyDescent="0.35">
      <c r="A12" t="s">
        <v>5963</v>
      </c>
      <c r="B12">
        <v>10000</v>
      </c>
      <c r="C12">
        <v>10000</v>
      </c>
      <c r="D12" s="3">
        <v>45819</v>
      </c>
      <c r="E12" t="s">
        <v>59</v>
      </c>
      <c r="F12" t="s">
        <v>5964</v>
      </c>
      <c r="G12">
        <v>860909190918</v>
      </c>
      <c r="H12" t="s">
        <v>5965</v>
      </c>
      <c r="I12">
        <v>1</v>
      </c>
      <c r="J12" t="s">
        <v>62</v>
      </c>
      <c r="K12">
        <v>93</v>
      </c>
      <c r="L12" t="s">
        <v>196</v>
      </c>
      <c r="M12" s="4">
        <v>1000</v>
      </c>
      <c r="P12" s="3">
        <v>45804</v>
      </c>
      <c r="R12">
        <v>90</v>
      </c>
      <c r="S12" s="4">
        <v>90000</v>
      </c>
      <c r="T12" t="s">
        <v>64</v>
      </c>
      <c r="U12">
        <v>150150870001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D12">
        <v>0</v>
      </c>
      <c r="AH12" t="s">
        <v>62</v>
      </c>
      <c r="AI12">
        <v>0</v>
      </c>
      <c r="AJ12" t="s">
        <v>62</v>
      </c>
      <c r="AM12">
        <v>15015087</v>
      </c>
      <c r="AN12" t="s">
        <v>2422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62</v>
      </c>
      <c r="BC12" t="s">
        <v>2422</v>
      </c>
      <c r="BF12" t="s">
        <v>5966</v>
      </c>
    </row>
    <row r="13" spans="1:58" x14ac:dyDescent="0.35">
      <c r="A13" t="s">
        <v>4977</v>
      </c>
      <c r="B13">
        <v>10000</v>
      </c>
      <c r="C13">
        <v>40000</v>
      </c>
      <c r="D13" s="3">
        <v>45810</v>
      </c>
      <c r="E13" t="s">
        <v>59</v>
      </c>
      <c r="F13" t="s">
        <v>4978</v>
      </c>
      <c r="G13">
        <v>10639931118</v>
      </c>
      <c r="I13">
        <v>2</v>
      </c>
      <c r="J13" t="s">
        <v>940</v>
      </c>
      <c r="K13">
        <v>77</v>
      </c>
      <c r="L13" t="s">
        <v>234</v>
      </c>
      <c r="M13" s="4">
        <v>29723</v>
      </c>
      <c r="P13" s="3">
        <v>45804</v>
      </c>
      <c r="R13">
        <v>36</v>
      </c>
      <c r="S13" s="4">
        <v>1070028</v>
      </c>
      <c r="T13" t="s">
        <v>64</v>
      </c>
      <c r="U13" t="s">
        <v>2126</v>
      </c>
      <c r="V13">
        <v>0</v>
      </c>
      <c r="W13" s="4">
        <v>1000000</v>
      </c>
      <c r="X13" s="4">
        <v>70028</v>
      </c>
      <c r="Y13">
        <v>0</v>
      </c>
      <c r="Z13">
        <v>0</v>
      </c>
      <c r="AA13">
        <v>0</v>
      </c>
      <c r="AD13">
        <v>0</v>
      </c>
      <c r="AM13" t="s">
        <v>2127</v>
      </c>
      <c r="AN13" t="s">
        <v>504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62</v>
      </c>
      <c r="AZ13" t="s">
        <v>5967</v>
      </c>
      <c r="BA13">
        <v>0</v>
      </c>
      <c r="BC13" t="s">
        <v>504</v>
      </c>
      <c r="BF13" t="s">
        <v>4979</v>
      </c>
    </row>
    <row r="14" spans="1:58" x14ac:dyDescent="0.35">
      <c r="A14" t="s">
        <v>4977</v>
      </c>
      <c r="B14">
        <v>10000</v>
      </c>
      <c r="C14">
        <v>50000</v>
      </c>
      <c r="D14" s="3">
        <v>45810</v>
      </c>
      <c r="E14" t="s">
        <v>59</v>
      </c>
      <c r="F14" t="s">
        <v>4978</v>
      </c>
      <c r="G14">
        <v>10639931118</v>
      </c>
      <c r="I14">
        <v>3</v>
      </c>
      <c r="J14" t="s">
        <v>940</v>
      </c>
      <c r="K14">
        <v>91</v>
      </c>
      <c r="L14" t="s">
        <v>276</v>
      </c>
      <c r="M14" s="4">
        <v>64000</v>
      </c>
      <c r="P14" s="3">
        <v>45804</v>
      </c>
      <c r="R14">
        <v>9</v>
      </c>
      <c r="S14" s="4">
        <v>576000</v>
      </c>
      <c r="T14" t="s">
        <v>64</v>
      </c>
      <c r="U14" t="s">
        <v>2126</v>
      </c>
      <c r="V14">
        <v>0</v>
      </c>
      <c r="W14" s="4">
        <v>571429</v>
      </c>
      <c r="X14" s="4">
        <v>4571</v>
      </c>
      <c r="Y14">
        <v>0</v>
      </c>
      <c r="Z14">
        <v>0</v>
      </c>
      <c r="AA14">
        <v>0</v>
      </c>
      <c r="AD14">
        <v>0</v>
      </c>
      <c r="AM14" t="s">
        <v>2127</v>
      </c>
      <c r="AN14" t="s">
        <v>504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62</v>
      </c>
      <c r="AZ14" t="s">
        <v>5967</v>
      </c>
      <c r="BA14">
        <v>0</v>
      </c>
      <c r="BC14" t="s">
        <v>504</v>
      </c>
      <c r="BF14" t="s">
        <v>4979</v>
      </c>
    </row>
    <row r="15" spans="1:58" x14ac:dyDescent="0.35">
      <c r="A15" t="s">
        <v>4662</v>
      </c>
      <c r="B15">
        <v>10000</v>
      </c>
      <c r="C15">
        <v>20000</v>
      </c>
      <c r="D15" s="3">
        <v>45807</v>
      </c>
      <c r="E15" t="s">
        <v>59</v>
      </c>
      <c r="F15" t="s">
        <v>4663</v>
      </c>
      <c r="G15" t="s">
        <v>4664</v>
      </c>
      <c r="I15">
        <v>1</v>
      </c>
      <c r="J15" t="s">
        <v>940</v>
      </c>
      <c r="K15">
        <v>111</v>
      </c>
      <c r="L15" t="s">
        <v>219</v>
      </c>
      <c r="M15" s="4">
        <v>36000</v>
      </c>
      <c r="P15" s="3">
        <v>45804</v>
      </c>
      <c r="R15">
        <v>10</v>
      </c>
      <c r="S15" s="4">
        <v>360000</v>
      </c>
      <c r="T15" t="s">
        <v>64</v>
      </c>
      <c r="U15" t="s">
        <v>870</v>
      </c>
      <c r="V15">
        <v>0</v>
      </c>
      <c r="W15" s="4">
        <v>360000</v>
      </c>
      <c r="X15">
        <v>0</v>
      </c>
      <c r="Y15">
        <v>0</v>
      </c>
      <c r="Z15">
        <v>0</v>
      </c>
      <c r="AA15">
        <v>0</v>
      </c>
      <c r="AD15">
        <v>0</v>
      </c>
      <c r="AM15" t="s">
        <v>871</v>
      </c>
      <c r="AN15" t="s">
        <v>872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62</v>
      </c>
      <c r="AZ15" t="s">
        <v>5608</v>
      </c>
      <c r="BA15">
        <v>0</v>
      </c>
      <c r="BC15" t="s">
        <v>872</v>
      </c>
      <c r="BF15" t="s">
        <v>4666</v>
      </c>
    </row>
    <row r="16" spans="1:58" x14ac:dyDescent="0.35">
      <c r="A16" t="s">
        <v>4468</v>
      </c>
      <c r="B16">
        <v>10000</v>
      </c>
      <c r="C16">
        <v>10000</v>
      </c>
      <c r="D16" s="3">
        <v>45805</v>
      </c>
      <c r="E16" t="s">
        <v>59</v>
      </c>
      <c r="F16" t="s">
        <v>4396</v>
      </c>
      <c r="G16" t="s">
        <v>2906</v>
      </c>
      <c r="I16">
        <v>1</v>
      </c>
      <c r="J16" t="s">
        <v>940</v>
      </c>
      <c r="K16">
        <v>73</v>
      </c>
      <c r="L16" t="s">
        <v>227</v>
      </c>
      <c r="M16" s="4">
        <v>36000</v>
      </c>
      <c r="P16" s="3">
        <v>45804</v>
      </c>
      <c r="R16">
        <v>12</v>
      </c>
      <c r="S16" s="4">
        <v>432000</v>
      </c>
      <c r="T16" t="s">
        <v>64</v>
      </c>
      <c r="U16">
        <v>80256220001</v>
      </c>
      <c r="V16">
        <v>0</v>
      </c>
      <c r="W16" s="4">
        <v>432000</v>
      </c>
      <c r="X16">
        <v>0</v>
      </c>
      <c r="Y16">
        <v>0</v>
      </c>
      <c r="Z16">
        <v>0</v>
      </c>
      <c r="AA16">
        <v>0</v>
      </c>
      <c r="AD16">
        <v>0</v>
      </c>
      <c r="AM16">
        <v>8025622</v>
      </c>
      <c r="AN16" t="s">
        <v>89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62</v>
      </c>
      <c r="AZ16" t="s">
        <v>4469</v>
      </c>
      <c r="BA16">
        <v>0</v>
      </c>
      <c r="BC16" t="s">
        <v>89</v>
      </c>
      <c r="BF16" t="s">
        <v>4470</v>
      </c>
    </row>
    <row r="17" spans="1:58" x14ac:dyDescent="0.35">
      <c r="A17" t="s">
        <v>4395</v>
      </c>
      <c r="B17">
        <v>10000</v>
      </c>
      <c r="C17">
        <v>10000</v>
      </c>
      <c r="D17" s="3">
        <v>45805</v>
      </c>
      <c r="E17" t="s">
        <v>59</v>
      </c>
      <c r="F17" t="s">
        <v>4396</v>
      </c>
      <c r="G17" t="s">
        <v>2906</v>
      </c>
      <c r="I17">
        <v>1</v>
      </c>
      <c r="J17" t="s">
        <v>940</v>
      </c>
      <c r="K17">
        <v>73</v>
      </c>
      <c r="L17" t="s">
        <v>227</v>
      </c>
      <c r="M17" s="4">
        <v>12000</v>
      </c>
      <c r="P17" s="3">
        <v>45804</v>
      </c>
      <c r="R17">
        <v>12</v>
      </c>
      <c r="S17" s="4">
        <v>144000</v>
      </c>
      <c r="T17" t="s">
        <v>64</v>
      </c>
      <c r="U17">
        <v>80256220001</v>
      </c>
      <c r="V17">
        <v>0</v>
      </c>
      <c r="W17" s="4">
        <v>144000</v>
      </c>
      <c r="X17">
        <v>0</v>
      </c>
      <c r="Y17">
        <v>0</v>
      </c>
      <c r="Z17">
        <v>0</v>
      </c>
      <c r="AA17">
        <v>0</v>
      </c>
      <c r="AD17">
        <v>0</v>
      </c>
      <c r="AM17">
        <v>8025622</v>
      </c>
      <c r="AN17" t="s">
        <v>89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62</v>
      </c>
      <c r="AZ17" t="s">
        <v>5968</v>
      </c>
      <c r="BA17">
        <v>0</v>
      </c>
      <c r="BC17" t="s">
        <v>89</v>
      </c>
      <c r="BF17" t="s">
        <v>4397</v>
      </c>
    </row>
    <row r="18" spans="1:58" x14ac:dyDescent="0.35">
      <c r="A18" t="s">
        <v>4395</v>
      </c>
      <c r="B18">
        <v>10000</v>
      </c>
      <c r="C18">
        <v>20000</v>
      </c>
      <c r="D18" s="3">
        <v>45805</v>
      </c>
      <c r="E18" t="s">
        <v>59</v>
      </c>
      <c r="F18" t="s">
        <v>4396</v>
      </c>
      <c r="G18" t="s">
        <v>2906</v>
      </c>
      <c r="I18">
        <v>1</v>
      </c>
      <c r="J18" t="s">
        <v>940</v>
      </c>
      <c r="K18" t="s">
        <v>178</v>
      </c>
      <c r="L18" t="s">
        <v>200</v>
      </c>
      <c r="M18" s="4">
        <v>24000</v>
      </c>
      <c r="P18" s="3">
        <v>45804</v>
      </c>
      <c r="R18">
        <v>12</v>
      </c>
      <c r="S18" s="4">
        <v>288000</v>
      </c>
      <c r="T18" t="s">
        <v>64</v>
      </c>
      <c r="U18">
        <v>80256220001</v>
      </c>
      <c r="V18">
        <v>0</v>
      </c>
      <c r="W18" s="4">
        <v>288000</v>
      </c>
      <c r="X18">
        <v>0</v>
      </c>
      <c r="Y18">
        <v>0</v>
      </c>
      <c r="Z18">
        <v>0</v>
      </c>
      <c r="AA18">
        <v>0</v>
      </c>
      <c r="AD18">
        <v>0</v>
      </c>
      <c r="AM18">
        <v>8025622</v>
      </c>
      <c r="AN18" t="s">
        <v>89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62</v>
      </c>
      <c r="AZ18" t="s">
        <v>5968</v>
      </c>
      <c r="BA18">
        <v>0</v>
      </c>
      <c r="BC18" t="s">
        <v>89</v>
      </c>
      <c r="BF18" t="s">
        <v>4397</v>
      </c>
    </row>
    <row r="19" spans="1:58" x14ac:dyDescent="0.35">
      <c r="A19" t="s">
        <v>5969</v>
      </c>
      <c r="B19">
        <v>10000</v>
      </c>
      <c r="C19">
        <v>10000</v>
      </c>
      <c r="D19" s="3">
        <v>45812</v>
      </c>
      <c r="E19" t="s">
        <v>59</v>
      </c>
      <c r="F19" s="5">
        <v>0.48946759259259259</v>
      </c>
      <c r="G19" t="s">
        <v>5970</v>
      </c>
      <c r="I19">
        <v>1</v>
      </c>
      <c r="J19" t="s">
        <v>940</v>
      </c>
      <c r="K19">
        <v>29</v>
      </c>
      <c r="L19" t="s">
        <v>258</v>
      </c>
      <c r="M19" s="4">
        <v>34000</v>
      </c>
      <c r="P19" s="3">
        <v>45804</v>
      </c>
      <c r="R19">
        <v>28</v>
      </c>
      <c r="S19" s="4">
        <v>952000</v>
      </c>
      <c r="T19" t="s">
        <v>64</v>
      </c>
      <c r="U19">
        <v>6622480001</v>
      </c>
      <c r="V19">
        <v>0</v>
      </c>
      <c r="W19" s="4">
        <v>990857</v>
      </c>
      <c r="X19" s="4">
        <v>-38857</v>
      </c>
      <c r="Y19">
        <v>0</v>
      </c>
      <c r="Z19">
        <v>0</v>
      </c>
      <c r="AA19">
        <v>0</v>
      </c>
      <c r="AD19">
        <v>0</v>
      </c>
      <c r="AM19">
        <v>662248</v>
      </c>
      <c r="AN19" t="s">
        <v>2070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62</v>
      </c>
      <c r="AZ19" t="s">
        <v>5971</v>
      </c>
      <c r="BA19">
        <v>0</v>
      </c>
      <c r="BC19" t="s">
        <v>2070</v>
      </c>
      <c r="BF19" t="s">
        <v>5972</v>
      </c>
    </row>
    <row r="20" spans="1:58" x14ac:dyDescent="0.35">
      <c r="A20" t="s">
        <v>4471</v>
      </c>
      <c r="B20">
        <v>10000</v>
      </c>
      <c r="C20">
        <v>10000</v>
      </c>
      <c r="D20" s="3">
        <v>45804</v>
      </c>
      <c r="E20" t="s">
        <v>59</v>
      </c>
      <c r="F20" s="5">
        <v>0.43016203703703704</v>
      </c>
      <c r="G20" t="s">
        <v>124</v>
      </c>
      <c r="I20">
        <v>1</v>
      </c>
      <c r="J20" t="s">
        <v>940</v>
      </c>
      <c r="K20">
        <v>59</v>
      </c>
      <c r="L20" t="s">
        <v>126</v>
      </c>
      <c r="M20">
        <v>600</v>
      </c>
      <c r="P20" s="3">
        <v>45804</v>
      </c>
      <c r="R20">
        <v>10</v>
      </c>
      <c r="S20" s="4">
        <v>6000</v>
      </c>
      <c r="T20" t="s">
        <v>64</v>
      </c>
      <c r="U20">
        <v>200302680001</v>
      </c>
      <c r="V20">
        <v>0</v>
      </c>
      <c r="W20" s="4">
        <v>6000</v>
      </c>
      <c r="X20">
        <v>0</v>
      </c>
      <c r="Y20">
        <v>0</v>
      </c>
      <c r="Z20">
        <v>0</v>
      </c>
      <c r="AA20">
        <v>0</v>
      </c>
      <c r="AD20">
        <v>0</v>
      </c>
      <c r="AM20">
        <v>20030268</v>
      </c>
      <c r="AN20" t="s">
        <v>2422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62</v>
      </c>
      <c r="AZ20" t="s">
        <v>4472</v>
      </c>
      <c r="BA20">
        <v>0</v>
      </c>
      <c r="BC20" t="s">
        <v>2422</v>
      </c>
      <c r="BF20" t="s">
        <v>4473</v>
      </c>
    </row>
    <row r="21" spans="1:58" x14ac:dyDescent="0.35">
      <c r="A21" t="s">
        <v>4474</v>
      </c>
      <c r="B21">
        <v>10000</v>
      </c>
      <c r="C21">
        <v>20000</v>
      </c>
      <c r="D21" s="3">
        <v>45805</v>
      </c>
      <c r="E21" t="s">
        <v>59</v>
      </c>
      <c r="F21" s="5">
        <v>0.54046296296296292</v>
      </c>
      <c r="G21" t="s">
        <v>858</v>
      </c>
      <c r="I21">
        <v>2</v>
      </c>
      <c r="J21" t="s">
        <v>940</v>
      </c>
      <c r="K21">
        <v>60</v>
      </c>
      <c r="L21" t="s">
        <v>63</v>
      </c>
      <c r="M21" s="4">
        <v>11000</v>
      </c>
      <c r="P21" s="3">
        <v>45804</v>
      </c>
      <c r="R21">
        <v>1</v>
      </c>
      <c r="S21" s="4">
        <v>11000</v>
      </c>
      <c r="T21" t="s">
        <v>64</v>
      </c>
      <c r="U21">
        <v>1298830001</v>
      </c>
      <c r="V21">
        <v>0</v>
      </c>
      <c r="W21" s="4">
        <v>10000</v>
      </c>
      <c r="X21" s="4">
        <v>1000</v>
      </c>
      <c r="Y21">
        <v>0</v>
      </c>
      <c r="Z21">
        <v>0</v>
      </c>
      <c r="AA21">
        <v>0</v>
      </c>
      <c r="AD21">
        <v>0</v>
      </c>
      <c r="AM21">
        <v>129883</v>
      </c>
      <c r="AN21" t="s">
        <v>163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62</v>
      </c>
      <c r="AZ21" t="s">
        <v>4475</v>
      </c>
      <c r="BA21">
        <v>0</v>
      </c>
      <c r="BC21" t="s">
        <v>163</v>
      </c>
      <c r="BF21" t="s">
        <v>4476</v>
      </c>
    </row>
    <row r="22" spans="1:58" x14ac:dyDescent="0.35">
      <c r="A22" t="s">
        <v>4398</v>
      </c>
      <c r="B22">
        <v>10000</v>
      </c>
      <c r="C22">
        <v>10000</v>
      </c>
      <c r="D22" s="3">
        <v>45805</v>
      </c>
      <c r="E22" t="s">
        <v>59</v>
      </c>
      <c r="F22" t="s">
        <v>4399</v>
      </c>
      <c r="G22" t="s">
        <v>2729</v>
      </c>
      <c r="I22">
        <v>1</v>
      </c>
      <c r="J22" t="s">
        <v>940</v>
      </c>
      <c r="K22">
        <v>94</v>
      </c>
      <c r="L22" t="s">
        <v>73</v>
      </c>
      <c r="M22" s="4">
        <v>9000</v>
      </c>
      <c r="P22" s="3">
        <v>45804</v>
      </c>
      <c r="R22">
        <v>4</v>
      </c>
      <c r="S22" s="4">
        <v>36000</v>
      </c>
      <c r="T22" t="s">
        <v>64</v>
      </c>
      <c r="U22" t="s">
        <v>4400</v>
      </c>
      <c r="V22">
        <v>0</v>
      </c>
      <c r="W22" s="4">
        <v>36000</v>
      </c>
      <c r="X22">
        <v>0</v>
      </c>
      <c r="Y22">
        <v>0</v>
      </c>
      <c r="Z22">
        <v>0</v>
      </c>
      <c r="AA22">
        <v>0</v>
      </c>
      <c r="AD22">
        <v>0</v>
      </c>
      <c r="AM22" t="s">
        <v>4401</v>
      </c>
      <c r="AN22" t="s">
        <v>76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62</v>
      </c>
      <c r="AZ22" t="s">
        <v>5973</v>
      </c>
      <c r="BA22">
        <v>0</v>
      </c>
      <c r="BC22" t="s">
        <v>76</v>
      </c>
      <c r="BF22" t="s">
        <v>4402</v>
      </c>
    </row>
    <row r="23" spans="1:58" x14ac:dyDescent="0.35">
      <c r="A23" t="s">
        <v>4403</v>
      </c>
      <c r="B23">
        <v>10000</v>
      </c>
      <c r="C23">
        <v>10000</v>
      </c>
      <c r="D23" s="3">
        <v>45805</v>
      </c>
      <c r="E23" t="s">
        <v>59</v>
      </c>
      <c r="F23" t="s">
        <v>4404</v>
      </c>
      <c r="G23" t="s">
        <v>2729</v>
      </c>
      <c r="I23">
        <v>1</v>
      </c>
      <c r="J23" t="s">
        <v>940</v>
      </c>
      <c r="K23">
        <v>94</v>
      </c>
      <c r="L23" t="s">
        <v>73</v>
      </c>
      <c r="M23" s="4">
        <v>9000</v>
      </c>
      <c r="P23" s="3">
        <v>45804</v>
      </c>
      <c r="R23">
        <v>4</v>
      </c>
      <c r="S23" s="4">
        <v>36000</v>
      </c>
      <c r="T23" t="s">
        <v>64</v>
      </c>
      <c r="U23" t="s">
        <v>4400</v>
      </c>
      <c r="V23">
        <v>0</v>
      </c>
      <c r="W23" s="4">
        <v>36000</v>
      </c>
      <c r="X23">
        <v>0</v>
      </c>
      <c r="Y23">
        <v>0</v>
      </c>
      <c r="Z23">
        <v>0</v>
      </c>
      <c r="AA23">
        <v>0</v>
      </c>
      <c r="AD23">
        <v>0</v>
      </c>
      <c r="AM23" t="s">
        <v>4401</v>
      </c>
      <c r="AN23" t="s">
        <v>76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62</v>
      </c>
      <c r="AZ23" t="s">
        <v>5974</v>
      </c>
      <c r="BA23">
        <v>0</v>
      </c>
      <c r="BC23" t="s">
        <v>76</v>
      </c>
      <c r="BF23" t="s">
        <v>4405</v>
      </c>
    </row>
    <row r="24" spans="1:58" x14ac:dyDescent="0.35">
      <c r="A24" t="s">
        <v>4406</v>
      </c>
      <c r="B24">
        <v>10000</v>
      </c>
      <c r="C24">
        <v>10000</v>
      </c>
      <c r="D24" s="3">
        <v>45806</v>
      </c>
      <c r="E24" t="s">
        <v>59</v>
      </c>
      <c r="F24" t="s">
        <v>4407</v>
      </c>
      <c r="G24" t="s">
        <v>298</v>
      </c>
      <c r="I24">
        <v>1</v>
      </c>
      <c r="J24" t="s">
        <v>940</v>
      </c>
      <c r="K24">
        <v>86</v>
      </c>
      <c r="L24" t="s">
        <v>217</v>
      </c>
      <c r="M24" s="4">
        <v>50000</v>
      </c>
      <c r="P24" s="3">
        <v>45804</v>
      </c>
      <c r="R24">
        <v>3</v>
      </c>
      <c r="S24" s="4">
        <v>150000</v>
      </c>
      <c r="T24" t="s">
        <v>64</v>
      </c>
      <c r="U24" t="s">
        <v>4409</v>
      </c>
      <c r="V24">
        <v>0</v>
      </c>
      <c r="W24" s="4">
        <v>150000</v>
      </c>
      <c r="X24">
        <v>0</v>
      </c>
      <c r="Y24">
        <v>0</v>
      </c>
      <c r="Z24">
        <v>0</v>
      </c>
      <c r="AA24">
        <v>0</v>
      </c>
      <c r="AD24">
        <v>0</v>
      </c>
      <c r="AM24" t="s">
        <v>4410</v>
      </c>
      <c r="AN24" t="s">
        <v>872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62</v>
      </c>
      <c r="AZ24" t="s">
        <v>5975</v>
      </c>
      <c r="BA24">
        <v>0</v>
      </c>
      <c r="BC24" t="s">
        <v>872</v>
      </c>
      <c r="BF24" t="s">
        <v>4411</v>
      </c>
    </row>
    <row r="25" spans="1:58" x14ac:dyDescent="0.35">
      <c r="A25" t="s">
        <v>4412</v>
      </c>
      <c r="B25">
        <v>10000</v>
      </c>
      <c r="C25">
        <v>10000</v>
      </c>
      <c r="D25" s="3">
        <v>45805</v>
      </c>
      <c r="E25" t="s">
        <v>59</v>
      </c>
      <c r="F25" t="s">
        <v>4413</v>
      </c>
      <c r="G25" t="s">
        <v>3282</v>
      </c>
      <c r="I25">
        <v>1</v>
      </c>
      <c r="J25" t="s">
        <v>940</v>
      </c>
      <c r="K25">
        <v>72</v>
      </c>
      <c r="L25" t="s">
        <v>198</v>
      </c>
      <c r="M25" s="4">
        <v>18000</v>
      </c>
      <c r="P25" s="3">
        <v>45804</v>
      </c>
      <c r="R25">
        <v>5</v>
      </c>
      <c r="S25" s="4">
        <v>90000</v>
      </c>
      <c r="T25" t="s">
        <v>64</v>
      </c>
      <c r="U25">
        <v>83624420001</v>
      </c>
      <c r="V25">
        <v>0</v>
      </c>
      <c r="W25" s="4">
        <v>80000</v>
      </c>
      <c r="X25" s="4">
        <v>10000</v>
      </c>
      <c r="Y25">
        <v>0</v>
      </c>
      <c r="Z25">
        <v>0</v>
      </c>
      <c r="AA25">
        <v>0</v>
      </c>
      <c r="AD25">
        <v>0</v>
      </c>
      <c r="AM25">
        <v>8362442</v>
      </c>
      <c r="AN25" t="s">
        <v>89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62</v>
      </c>
      <c r="AZ25" t="s">
        <v>5885</v>
      </c>
      <c r="BA25">
        <v>0</v>
      </c>
      <c r="BC25" t="s">
        <v>89</v>
      </c>
      <c r="BF25" t="s">
        <v>3892</v>
      </c>
    </row>
    <row r="26" spans="1:58" x14ac:dyDescent="0.35">
      <c r="A26" t="s">
        <v>4415</v>
      </c>
      <c r="B26">
        <v>10000</v>
      </c>
      <c r="C26">
        <v>20000</v>
      </c>
      <c r="D26" s="3">
        <v>45804</v>
      </c>
      <c r="E26" t="s">
        <v>59</v>
      </c>
      <c r="F26" t="s">
        <v>4416</v>
      </c>
      <c r="G26" t="s">
        <v>3282</v>
      </c>
      <c r="I26">
        <v>1</v>
      </c>
      <c r="J26" t="s">
        <v>940</v>
      </c>
      <c r="K26">
        <v>72</v>
      </c>
      <c r="L26" t="s">
        <v>198</v>
      </c>
      <c r="M26" s="4">
        <v>9000</v>
      </c>
      <c r="P26" s="3">
        <v>45804</v>
      </c>
      <c r="R26">
        <v>5</v>
      </c>
      <c r="S26" s="4">
        <v>45000</v>
      </c>
      <c r="T26" t="s">
        <v>64</v>
      </c>
      <c r="U26">
        <v>83624430001</v>
      </c>
      <c r="V26">
        <v>0</v>
      </c>
      <c r="W26" s="4">
        <v>40000</v>
      </c>
      <c r="X26" s="4">
        <v>5000</v>
      </c>
      <c r="Y26">
        <v>0</v>
      </c>
      <c r="Z26">
        <v>0</v>
      </c>
      <c r="AA26">
        <v>0</v>
      </c>
      <c r="AD26">
        <v>0</v>
      </c>
      <c r="AM26">
        <v>8362443</v>
      </c>
      <c r="AN26" t="s">
        <v>89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62</v>
      </c>
      <c r="AZ26" t="s">
        <v>5976</v>
      </c>
      <c r="BA26">
        <v>0</v>
      </c>
      <c r="BC26" t="s">
        <v>89</v>
      </c>
      <c r="BF26" t="s">
        <v>3892</v>
      </c>
    </row>
    <row r="27" spans="1:58" x14ac:dyDescent="0.35">
      <c r="A27" t="s">
        <v>4415</v>
      </c>
      <c r="B27">
        <v>10000</v>
      </c>
      <c r="C27">
        <v>30000</v>
      </c>
      <c r="D27" s="3">
        <v>45804</v>
      </c>
      <c r="E27" t="s">
        <v>59</v>
      </c>
      <c r="F27" t="s">
        <v>4416</v>
      </c>
      <c r="G27" t="s">
        <v>3282</v>
      </c>
      <c r="I27">
        <v>2</v>
      </c>
      <c r="J27" t="s">
        <v>940</v>
      </c>
      <c r="K27">
        <v>82</v>
      </c>
      <c r="L27" t="s">
        <v>191</v>
      </c>
      <c r="M27" s="4">
        <v>4889</v>
      </c>
      <c r="P27" s="3">
        <v>45804</v>
      </c>
      <c r="R27">
        <v>9</v>
      </c>
      <c r="S27" s="4">
        <v>44001</v>
      </c>
      <c r="T27" t="s">
        <v>64</v>
      </c>
      <c r="U27">
        <v>83624430001</v>
      </c>
      <c r="V27">
        <v>0</v>
      </c>
      <c r="W27" s="4">
        <v>40000</v>
      </c>
      <c r="X27" s="4">
        <v>4001</v>
      </c>
      <c r="Y27">
        <v>0</v>
      </c>
      <c r="Z27">
        <v>0</v>
      </c>
      <c r="AA27">
        <v>0</v>
      </c>
      <c r="AD27">
        <v>0</v>
      </c>
      <c r="AM27">
        <v>8362443</v>
      </c>
      <c r="AN27" t="s">
        <v>89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62</v>
      </c>
      <c r="AZ27" t="s">
        <v>5976</v>
      </c>
      <c r="BA27">
        <v>0</v>
      </c>
      <c r="BC27" t="s">
        <v>89</v>
      </c>
      <c r="BF27" t="s">
        <v>3892</v>
      </c>
    </row>
    <row r="28" spans="1:58" x14ac:dyDescent="0.35">
      <c r="A28" t="s">
        <v>4417</v>
      </c>
      <c r="B28">
        <v>10000</v>
      </c>
      <c r="C28">
        <v>10000</v>
      </c>
      <c r="D28" s="3">
        <v>45805</v>
      </c>
      <c r="E28" t="s">
        <v>59</v>
      </c>
      <c r="F28" s="5">
        <v>0.42656250000000001</v>
      </c>
      <c r="G28" t="s">
        <v>3282</v>
      </c>
      <c r="I28">
        <v>1</v>
      </c>
      <c r="J28" t="s">
        <v>940</v>
      </c>
      <c r="K28">
        <v>72</v>
      </c>
      <c r="L28" t="s">
        <v>198</v>
      </c>
      <c r="M28" s="4">
        <v>18000</v>
      </c>
      <c r="P28" s="3">
        <v>45804</v>
      </c>
      <c r="R28">
        <v>5</v>
      </c>
      <c r="S28" s="4">
        <v>90000</v>
      </c>
      <c r="T28" t="s">
        <v>64</v>
      </c>
      <c r="U28">
        <v>83634470001</v>
      </c>
      <c r="V28">
        <v>0</v>
      </c>
      <c r="W28" s="4">
        <v>80000</v>
      </c>
      <c r="X28" s="4">
        <v>10000</v>
      </c>
      <c r="Y28">
        <v>0</v>
      </c>
      <c r="Z28">
        <v>0</v>
      </c>
      <c r="AA28">
        <v>0</v>
      </c>
      <c r="AD28">
        <v>0</v>
      </c>
      <c r="AM28">
        <v>8363447</v>
      </c>
      <c r="AN28" t="s">
        <v>89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62</v>
      </c>
      <c r="AZ28" t="s">
        <v>5886</v>
      </c>
      <c r="BA28">
        <v>0</v>
      </c>
      <c r="BC28" t="s">
        <v>89</v>
      </c>
      <c r="BF28" t="s">
        <v>3892</v>
      </c>
    </row>
    <row r="29" spans="1:58" x14ac:dyDescent="0.35">
      <c r="A29" t="s">
        <v>4417</v>
      </c>
      <c r="B29">
        <v>10000</v>
      </c>
      <c r="C29">
        <v>20000</v>
      </c>
      <c r="D29" s="3">
        <v>45805</v>
      </c>
      <c r="E29" t="s">
        <v>59</v>
      </c>
      <c r="F29" s="5">
        <v>0.42656250000000001</v>
      </c>
      <c r="G29" t="s">
        <v>3282</v>
      </c>
      <c r="I29">
        <v>2</v>
      </c>
      <c r="J29" t="s">
        <v>940</v>
      </c>
      <c r="K29">
        <v>82</v>
      </c>
      <c r="L29" t="s">
        <v>191</v>
      </c>
      <c r="M29" s="4">
        <v>8000</v>
      </c>
      <c r="P29" s="3">
        <v>45804</v>
      </c>
      <c r="R29">
        <v>9</v>
      </c>
      <c r="S29" s="4">
        <v>72000</v>
      </c>
      <c r="T29" t="s">
        <v>64</v>
      </c>
      <c r="U29">
        <v>83634470001</v>
      </c>
      <c r="V29">
        <v>0</v>
      </c>
      <c r="W29" s="4">
        <v>64716</v>
      </c>
      <c r="X29" s="4">
        <v>7284</v>
      </c>
      <c r="Y29">
        <v>0</v>
      </c>
      <c r="Z29">
        <v>0</v>
      </c>
      <c r="AA29">
        <v>0</v>
      </c>
      <c r="AD29">
        <v>0</v>
      </c>
      <c r="AM29">
        <v>8363447</v>
      </c>
      <c r="AN29" t="s">
        <v>89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62</v>
      </c>
      <c r="AZ29" t="s">
        <v>5886</v>
      </c>
      <c r="BA29">
        <v>0</v>
      </c>
      <c r="BC29" t="s">
        <v>89</v>
      </c>
      <c r="BF29" t="s">
        <v>3892</v>
      </c>
    </row>
    <row r="30" spans="1:58" x14ac:dyDescent="0.35">
      <c r="A30" t="s">
        <v>4418</v>
      </c>
      <c r="B30">
        <v>10000</v>
      </c>
      <c r="C30">
        <v>10000</v>
      </c>
      <c r="D30" s="3">
        <v>45804</v>
      </c>
      <c r="E30" t="s">
        <v>59</v>
      </c>
      <c r="F30" t="s">
        <v>4419</v>
      </c>
      <c r="G30" t="s">
        <v>3282</v>
      </c>
      <c r="I30">
        <v>1</v>
      </c>
      <c r="J30" t="s">
        <v>940</v>
      </c>
      <c r="K30">
        <v>72</v>
      </c>
      <c r="L30" t="s">
        <v>198</v>
      </c>
      <c r="M30" s="4">
        <v>2600</v>
      </c>
      <c r="P30" s="3">
        <v>45804</v>
      </c>
      <c r="R30">
        <v>5</v>
      </c>
      <c r="S30" s="4">
        <v>13000</v>
      </c>
      <c r="T30" t="s">
        <v>64</v>
      </c>
      <c r="U30">
        <v>83635750001</v>
      </c>
      <c r="V30">
        <v>0</v>
      </c>
      <c r="W30" s="4">
        <v>10000</v>
      </c>
      <c r="X30" s="4">
        <v>3000</v>
      </c>
      <c r="Y30">
        <v>0</v>
      </c>
      <c r="Z30">
        <v>0</v>
      </c>
      <c r="AA30">
        <v>0</v>
      </c>
      <c r="AD30">
        <v>0</v>
      </c>
      <c r="AM30">
        <v>8363575</v>
      </c>
      <c r="AN30" t="s">
        <v>89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62</v>
      </c>
      <c r="AZ30" t="s">
        <v>5977</v>
      </c>
      <c r="BA30">
        <v>0</v>
      </c>
      <c r="BC30" t="s">
        <v>89</v>
      </c>
      <c r="BF30" t="s">
        <v>3892</v>
      </c>
    </row>
    <row r="31" spans="1:58" x14ac:dyDescent="0.35">
      <c r="A31" t="s">
        <v>4418</v>
      </c>
      <c r="B31">
        <v>10000</v>
      </c>
      <c r="C31">
        <v>20000</v>
      </c>
      <c r="D31" s="3">
        <v>45804</v>
      </c>
      <c r="E31" t="s">
        <v>59</v>
      </c>
      <c r="F31" t="s">
        <v>4419</v>
      </c>
      <c r="G31" t="s">
        <v>3282</v>
      </c>
      <c r="I31">
        <v>2</v>
      </c>
      <c r="J31" t="s">
        <v>940</v>
      </c>
      <c r="K31">
        <v>82</v>
      </c>
      <c r="L31" t="s">
        <v>191</v>
      </c>
      <c r="M31" s="4">
        <v>1389</v>
      </c>
      <c r="P31" s="3">
        <v>45804</v>
      </c>
      <c r="R31">
        <v>9</v>
      </c>
      <c r="S31" s="4">
        <v>12501</v>
      </c>
      <c r="T31" t="s">
        <v>64</v>
      </c>
      <c r="U31">
        <v>83635750001</v>
      </c>
      <c r="V31">
        <v>0</v>
      </c>
      <c r="W31" s="4">
        <v>10000</v>
      </c>
      <c r="X31" s="4">
        <v>2501</v>
      </c>
      <c r="Y31">
        <v>0</v>
      </c>
      <c r="Z31">
        <v>0</v>
      </c>
      <c r="AA31">
        <v>0</v>
      </c>
      <c r="AD31">
        <v>0</v>
      </c>
      <c r="AM31">
        <v>8363575</v>
      </c>
      <c r="AN31" t="s">
        <v>89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62</v>
      </c>
      <c r="AZ31" t="s">
        <v>5977</v>
      </c>
      <c r="BA31">
        <v>0</v>
      </c>
      <c r="BC31" t="s">
        <v>89</v>
      </c>
      <c r="BF31" t="s">
        <v>3892</v>
      </c>
    </row>
    <row r="32" spans="1:58" x14ac:dyDescent="0.35">
      <c r="A32" t="s">
        <v>4420</v>
      </c>
      <c r="B32">
        <v>10000</v>
      </c>
      <c r="C32">
        <v>10000</v>
      </c>
      <c r="D32" s="3">
        <v>45804</v>
      </c>
      <c r="E32" t="s">
        <v>59</v>
      </c>
      <c r="F32" t="s">
        <v>4421</v>
      </c>
      <c r="G32" t="s">
        <v>3282</v>
      </c>
      <c r="I32">
        <v>1</v>
      </c>
      <c r="J32" t="s">
        <v>940</v>
      </c>
      <c r="K32">
        <v>72</v>
      </c>
      <c r="L32" t="s">
        <v>198</v>
      </c>
      <c r="M32" s="4">
        <v>2600</v>
      </c>
      <c r="P32" s="3">
        <v>45804</v>
      </c>
      <c r="R32">
        <v>5</v>
      </c>
      <c r="S32" s="4">
        <v>13000</v>
      </c>
      <c r="T32" t="s">
        <v>64</v>
      </c>
      <c r="U32">
        <v>83635760001</v>
      </c>
      <c r="V32">
        <v>0</v>
      </c>
      <c r="W32" s="4">
        <v>10000</v>
      </c>
      <c r="X32" s="4">
        <v>3000</v>
      </c>
      <c r="Y32">
        <v>0</v>
      </c>
      <c r="Z32">
        <v>0</v>
      </c>
      <c r="AA32">
        <v>0</v>
      </c>
      <c r="AD32">
        <v>0</v>
      </c>
      <c r="AM32">
        <v>8363576</v>
      </c>
      <c r="AN32" t="s">
        <v>89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62</v>
      </c>
      <c r="AZ32" t="s">
        <v>5978</v>
      </c>
      <c r="BA32">
        <v>0</v>
      </c>
      <c r="BC32" t="s">
        <v>89</v>
      </c>
      <c r="BF32" t="s">
        <v>3892</v>
      </c>
    </row>
    <row r="33" spans="1:58" x14ac:dyDescent="0.35">
      <c r="A33" t="s">
        <v>4420</v>
      </c>
      <c r="B33">
        <v>10000</v>
      </c>
      <c r="C33">
        <v>20000</v>
      </c>
      <c r="D33" s="3">
        <v>45804</v>
      </c>
      <c r="E33" t="s">
        <v>59</v>
      </c>
      <c r="F33" t="s">
        <v>4421</v>
      </c>
      <c r="G33" t="s">
        <v>3282</v>
      </c>
      <c r="I33">
        <v>2</v>
      </c>
      <c r="J33" t="s">
        <v>940</v>
      </c>
      <c r="K33">
        <v>82</v>
      </c>
      <c r="L33" t="s">
        <v>191</v>
      </c>
      <c r="M33" s="4">
        <v>1389</v>
      </c>
      <c r="P33" s="3">
        <v>45804</v>
      </c>
      <c r="R33">
        <v>9</v>
      </c>
      <c r="S33" s="4">
        <v>12501</v>
      </c>
      <c r="T33" t="s">
        <v>64</v>
      </c>
      <c r="U33">
        <v>83635760001</v>
      </c>
      <c r="V33">
        <v>0</v>
      </c>
      <c r="W33" s="4">
        <v>10000</v>
      </c>
      <c r="X33" s="4">
        <v>2501</v>
      </c>
      <c r="Y33">
        <v>0</v>
      </c>
      <c r="Z33">
        <v>0</v>
      </c>
      <c r="AA33">
        <v>0</v>
      </c>
      <c r="AD33">
        <v>0</v>
      </c>
      <c r="AM33">
        <v>8363576</v>
      </c>
      <c r="AN33" t="s">
        <v>89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62</v>
      </c>
      <c r="AZ33" t="s">
        <v>5978</v>
      </c>
      <c r="BA33">
        <v>0</v>
      </c>
      <c r="BC33" t="s">
        <v>89</v>
      </c>
      <c r="BF33" t="s">
        <v>3892</v>
      </c>
    </row>
    <row r="34" spans="1:58" x14ac:dyDescent="0.35">
      <c r="A34" t="s">
        <v>4245</v>
      </c>
      <c r="B34">
        <v>10000</v>
      </c>
      <c r="C34">
        <v>30000</v>
      </c>
      <c r="D34" s="3">
        <v>45805</v>
      </c>
      <c r="E34" t="s">
        <v>59</v>
      </c>
      <c r="F34" s="5">
        <v>0.46803240740740742</v>
      </c>
      <c r="G34" t="s">
        <v>4246</v>
      </c>
      <c r="I34">
        <v>3</v>
      </c>
      <c r="J34" t="s">
        <v>940</v>
      </c>
      <c r="K34">
        <v>101</v>
      </c>
      <c r="L34" t="s">
        <v>285</v>
      </c>
      <c r="M34" s="4">
        <v>15000</v>
      </c>
      <c r="P34" s="3">
        <v>45804</v>
      </c>
      <c r="R34">
        <v>5</v>
      </c>
      <c r="S34" s="4">
        <v>75000</v>
      </c>
      <c r="T34" t="s">
        <v>64</v>
      </c>
      <c r="U34" t="s">
        <v>4247</v>
      </c>
      <c r="V34">
        <v>0</v>
      </c>
      <c r="W34" s="4">
        <v>75000</v>
      </c>
      <c r="X34">
        <v>0</v>
      </c>
      <c r="Y34">
        <v>0</v>
      </c>
      <c r="Z34">
        <v>0</v>
      </c>
      <c r="AA34">
        <v>0</v>
      </c>
      <c r="AD34">
        <v>0</v>
      </c>
      <c r="AM34" t="s">
        <v>4248</v>
      </c>
      <c r="AN34" t="s">
        <v>97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62</v>
      </c>
      <c r="AZ34" t="s">
        <v>5887</v>
      </c>
      <c r="BA34">
        <v>0</v>
      </c>
      <c r="BC34" t="s">
        <v>97</v>
      </c>
      <c r="BF34" t="s">
        <v>4249</v>
      </c>
    </row>
    <row r="35" spans="1:58" x14ac:dyDescent="0.35">
      <c r="A35" t="s">
        <v>4250</v>
      </c>
      <c r="B35">
        <v>10000</v>
      </c>
      <c r="C35">
        <v>30000</v>
      </c>
      <c r="D35" s="3">
        <v>45804</v>
      </c>
      <c r="E35" t="s">
        <v>59</v>
      </c>
      <c r="F35" t="s">
        <v>4251</v>
      </c>
      <c r="G35" t="s">
        <v>4252</v>
      </c>
      <c r="I35">
        <v>3</v>
      </c>
      <c r="J35" t="s">
        <v>940</v>
      </c>
      <c r="K35">
        <v>101</v>
      </c>
      <c r="L35" t="s">
        <v>285</v>
      </c>
      <c r="M35" s="4">
        <v>26667</v>
      </c>
      <c r="P35" s="3">
        <v>45804</v>
      </c>
      <c r="R35">
        <v>3</v>
      </c>
      <c r="S35" s="4">
        <v>80001</v>
      </c>
      <c r="T35" t="s">
        <v>64</v>
      </c>
      <c r="U35" t="s">
        <v>4253</v>
      </c>
      <c r="V35">
        <v>0</v>
      </c>
      <c r="W35" s="4">
        <v>90000</v>
      </c>
      <c r="X35" s="4">
        <v>-9999</v>
      </c>
      <c r="Y35">
        <v>0</v>
      </c>
      <c r="Z35">
        <v>0</v>
      </c>
      <c r="AA35">
        <v>0</v>
      </c>
      <c r="AD35">
        <v>0</v>
      </c>
      <c r="AM35" t="s">
        <v>4254</v>
      </c>
      <c r="AN35" t="s">
        <v>97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62</v>
      </c>
      <c r="AZ35" t="s">
        <v>5979</v>
      </c>
      <c r="BA35">
        <v>0</v>
      </c>
      <c r="BC35" t="s">
        <v>97</v>
      </c>
      <c r="BF35" t="s">
        <v>4255</v>
      </c>
    </row>
    <row r="36" spans="1:58" x14ac:dyDescent="0.35">
      <c r="A36" t="s">
        <v>4422</v>
      </c>
      <c r="B36">
        <v>10000</v>
      </c>
      <c r="C36">
        <v>10000</v>
      </c>
      <c r="D36" s="3">
        <v>45805</v>
      </c>
      <c r="E36" t="s">
        <v>59</v>
      </c>
      <c r="F36" t="s">
        <v>3655</v>
      </c>
      <c r="G36" t="s">
        <v>4423</v>
      </c>
      <c r="I36">
        <v>1</v>
      </c>
      <c r="J36" t="s">
        <v>940</v>
      </c>
      <c r="K36">
        <v>32</v>
      </c>
      <c r="L36" t="s">
        <v>102</v>
      </c>
      <c r="M36" s="4">
        <v>5860</v>
      </c>
      <c r="P36" s="3">
        <v>45804</v>
      </c>
      <c r="R36">
        <v>1</v>
      </c>
      <c r="S36" s="4">
        <v>5860</v>
      </c>
      <c r="T36" t="s">
        <v>64</v>
      </c>
      <c r="U36" t="s">
        <v>1427</v>
      </c>
      <c r="V36">
        <v>0</v>
      </c>
      <c r="W36" s="4">
        <v>5360</v>
      </c>
      <c r="X36">
        <v>500</v>
      </c>
      <c r="Y36">
        <v>0</v>
      </c>
      <c r="Z36">
        <v>0</v>
      </c>
      <c r="AA36">
        <v>0</v>
      </c>
      <c r="AD36">
        <v>0</v>
      </c>
      <c r="AM36" t="s">
        <v>1428</v>
      </c>
      <c r="AN36" t="s">
        <v>337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62</v>
      </c>
      <c r="AZ36" t="s">
        <v>5980</v>
      </c>
      <c r="BA36">
        <v>0</v>
      </c>
      <c r="BC36" t="s">
        <v>337</v>
      </c>
      <c r="BF36" t="s">
        <v>4169</v>
      </c>
    </row>
    <row r="37" spans="1:58" x14ac:dyDescent="0.35">
      <c r="A37" t="s">
        <v>4424</v>
      </c>
      <c r="B37">
        <v>10000</v>
      </c>
      <c r="C37">
        <v>10000</v>
      </c>
      <c r="D37" s="3">
        <v>45805</v>
      </c>
      <c r="E37" t="s">
        <v>59</v>
      </c>
      <c r="F37" t="s">
        <v>3655</v>
      </c>
      <c r="G37" t="s">
        <v>4425</v>
      </c>
      <c r="I37">
        <v>1</v>
      </c>
      <c r="J37" t="s">
        <v>940</v>
      </c>
      <c r="K37">
        <v>32</v>
      </c>
      <c r="L37" t="s">
        <v>102</v>
      </c>
      <c r="M37" s="4">
        <v>5860</v>
      </c>
      <c r="P37" s="3">
        <v>45804</v>
      </c>
      <c r="R37">
        <v>1</v>
      </c>
      <c r="S37" s="4">
        <v>5860</v>
      </c>
      <c r="T37" t="s">
        <v>64</v>
      </c>
      <c r="U37" t="s">
        <v>1427</v>
      </c>
      <c r="V37">
        <v>0</v>
      </c>
      <c r="W37" s="4">
        <v>5360</v>
      </c>
      <c r="X37">
        <v>500</v>
      </c>
      <c r="Y37">
        <v>0</v>
      </c>
      <c r="Z37">
        <v>0</v>
      </c>
      <c r="AA37">
        <v>0</v>
      </c>
      <c r="AD37">
        <v>0</v>
      </c>
      <c r="AM37" t="s">
        <v>1428</v>
      </c>
      <c r="AN37" t="s">
        <v>337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62</v>
      </c>
      <c r="AZ37" t="s">
        <v>5981</v>
      </c>
      <c r="BA37">
        <v>0</v>
      </c>
      <c r="BC37" t="s">
        <v>337</v>
      </c>
      <c r="BF37" t="s">
        <v>4172</v>
      </c>
    </row>
    <row r="38" spans="1:58" x14ac:dyDescent="0.35">
      <c r="A38" t="s">
        <v>3723</v>
      </c>
      <c r="B38">
        <v>10000</v>
      </c>
      <c r="C38">
        <v>20000</v>
      </c>
      <c r="D38" s="3">
        <v>45804</v>
      </c>
      <c r="E38" t="s">
        <v>59</v>
      </c>
      <c r="F38" t="s">
        <v>3724</v>
      </c>
      <c r="G38" t="s">
        <v>3725</v>
      </c>
      <c r="I38">
        <v>2</v>
      </c>
      <c r="J38" t="s">
        <v>940</v>
      </c>
      <c r="K38">
        <v>60</v>
      </c>
      <c r="L38" t="s">
        <v>63</v>
      </c>
      <c r="M38" s="4">
        <v>4000</v>
      </c>
      <c r="P38" s="3">
        <v>45804</v>
      </c>
      <c r="R38">
        <v>1</v>
      </c>
      <c r="S38" s="4">
        <v>4000</v>
      </c>
      <c r="T38" t="s">
        <v>64</v>
      </c>
      <c r="U38" t="s">
        <v>3726</v>
      </c>
      <c r="V38">
        <v>0</v>
      </c>
      <c r="W38" s="4">
        <v>3000</v>
      </c>
      <c r="X38" s="4">
        <v>1000</v>
      </c>
      <c r="Y38">
        <v>0</v>
      </c>
      <c r="Z38">
        <v>0</v>
      </c>
      <c r="AA38">
        <v>0</v>
      </c>
      <c r="AD38">
        <v>0</v>
      </c>
      <c r="AM38" t="s">
        <v>3727</v>
      </c>
      <c r="AN38" t="s">
        <v>3728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62</v>
      </c>
      <c r="AZ38" t="s">
        <v>3729</v>
      </c>
      <c r="BA38">
        <v>0</v>
      </c>
      <c r="BC38" t="s">
        <v>3728</v>
      </c>
      <c r="BF38" t="s">
        <v>3730</v>
      </c>
    </row>
    <row r="39" spans="1:58" x14ac:dyDescent="0.35">
      <c r="A39" t="s">
        <v>5982</v>
      </c>
      <c r="B39">
        <v>10000</v>
      </c>
      <c r="C39">
        <v>10000</v>
      </c>
      <c r="D39" s="3">
        <v>45814</v>
      </c>
      <c r="E39" t="s">
        <v>59</v>
      </c>
      <c r="F39" t="s">
        <v>4238</v>
      </c>
      <c r="G39" t="s">
        <v>5983</v>
      </c>
      <c r="I39">
        <v>1</v>
      </c>
      <c r="J39" t="s">
        <v>940</v>
      </c>
      <c r="K39" t="s">
        <v>182</v>
      </c>
      <c r="L39" t="s">
        <v>188</v>
      </c>
      <c r="M39" s="4">
        <v>1500</v>
      </c>
      <c r="P39" s="3">
        <v>45804</v>
      </c>
      <c r="R39">
        <v>6</v>
      </c>
      <c r="S39" s="4">
        <v>9000</v>
      </c>
      <c r="T39" t="s">
        <v>64</v>
      </c>
      <c r="U39" t="s">
        <v>5984</v>
      </c>
      <c r="V39">
        <v>0</v>
      </c>
      <c r="W39" s="4">
        <v>7500</v>
      </c>
      <c r="X39" s="4">
        <v>1500</v>
      </c>
      <c r="Y39">
        <v>0</v>
      </c>
      <c r="Z39">
        <v>0</v>
      </c>
      <c r="AA39">
        <v>0</v>
      </c>
      <c r="AD39">
        <v>0</v>
      </c>
      <c r="AM39" t="s">
        <v>5985</v>
      </c>
      <c r="AN39" t="s">
        <v>5986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62</v>
      </c>
      <c r="AZ39" t="s">
        <v>5987</v>
      </c>
      <c r="BA39">
        <v>0</v>
      </c>
      <c r="BC39" t="s">
        <v>5986</v>
      </c>
      <c r="BF39" t="s">
        <v>5988</v>
      </c>
    </row>
    <row r="40" spans="1:58" x14ac:dyDescent="0.35">
      <c r="A40" t="s">
        <v>4477</v>
      </c>
      <c r="B40">
        <v>10000</v>
      </c>
      <c r="C40">
        <v>10000</v>
      </c>
      <c r="D40" s="3">
        <v>45804</v>
      </c>
      <c r="E40" t="s">
        <v>59</v>
      </c>
      <c r="F40" t="s">
        <v>4242</v>
      </c>
      <c r="G40" t="s">
        <v>2729</v>
      </c>
      <c r="I40">
        <v>1</v>
      </c>
      <c r="J40" t="s">
        <v>940</v>
      </c>
      <c r="K40">
        <v>94</v>
      </c>
      <c r="L40" t="s">
        <v>73</v>
      </c>
      <c r="M40">
        <v>250</v>
      </c>
      <c r="P40" s="3">
        <v>45804</v>
      </c>
      <c r="R40">
        <v>4</v>
      </c>
      <c r="S40" s="4">
        <v>1000</v>
      </c>
      <c r="T40" t="s">
        <v>64</v>
      </c>
      <c r="U40" t="s">
        <v>4400</v>
      </c>
      <c r="V40">
        <v>0</v>
      </c>
      <c r="W40" s="4">
        <v>1000</v>
      </c>
      <c r="X40">
        <v>0</v>
      </c>
      <c r="Y40">
        <v>0</v>
      </c>
      <c r="Z40">
        <v>0</v>
      </c>
      <c r="AA40">
        <v>0</v>
      </c>
      <c r="AD40">
        <v>0</v>
      </c>
      <c r="AM40" t="s">
        <v>4401</v>
      </c>
      <c r="AN40" t="s">
        <v>2867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62</v>
      </c>
      <c r="AZ40" t="s">
        <v>4478</v>
      </c>
      <c r="BA40">
        <v>0</v>
      </c>
      <c r="BC40" t="s">
        <v>2867</v>
      </c>
      <c r="BF40" t="s">
        <v>2868</v>
      </c>
    </row>
    <row r="41" spans="1:58" x14ac:dyDescent="0.35">
      <c r="A41" t="s">
        <v>3590</v>
      </c>
      <c r="B41">
        <v>10000</v>
      </c>
      <c r="C41">
        <v>30000</v>
      </c>
      <c r="D41" s="3">
        <v>45804</v>
      </c>
      <c r="E41" t="s">
        <v>59</v>
      </c>
      <c r="F41" t="s">
        <v>3581</v>
      </c>
      <c r="G41">
        <v>10656256013</v>
      </c>
      <c r="I41">
        <v>2</v>
      </c>
      <c r="J41" t="s">
        <v>940</v>
      </c>
      <c r="K41">
        <v>77</v>
      </c>
      <c r="L41" t="s">
        <v>234</v>
      </c>
      <c r="M41" s="4">
        <v>3778</v>
      </c>
      <c r="P41" s="3">
        <v>45804</v>
      </c>
      <c r="R41">
        <v>180</v>
      </c>
      <c r="S41" s="4">
        <v>680040</v>
      </c>
      <c r="T41" t="s">
        <v>64</v>
      </c>
      <c r="U41" t="s">
        <v>3591</v>
      </c>
      <c r="V41">
        <v>0</v>
      </c>
      <c r="W41" s="4">
        <v>600000</v>
      </c>
      <c r="X41" s="4">
        <v>80040</v>
      </c>
      <c r="Y41">
        <v>0</v>
      </c>
      <c r="Z41">
        <v>0</v>
      </c>
      <c r="AA41">
        <v>0</v>
      </c>
      <c r="AD41">
        <v>0</v>
      </c>
      <c r="AM41" t="s">
        <v>3592</v>
      </c>
      <c r="AN41" t="s">
        <v>97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62</v>
      </c>
      <c r="AZ41" t="s">
        <v>5989</v>
      </c>
      <c r="BA41">
        <v>0</v>
      </c>
      <c r="BC41" t="s">
        <v>97</v>
      </c>
      <c r="BF41" t="s">
        <v>3593</v>
      </c>
    </row>
    <row r="42" spans="1:58" x14ac:dyDescent="0.35">
      <c r="A42" t="s">
        <v>4479</v>
      </c>
      <c r="B42">
        <v>10000</v>
      </c>
      <c r="C42">
        <v>10000</v>
      </c>
      <c r="D42" s="3">
        <v>45805</v>
      </c>
      <c r="E42" t="s">
        <v>59</v>
      </c>
      <c r="F42" t="s">
        <v>4347</v>
      </c>
      <c r="G42" t="s">
        <v>2227</v>
      </c>
      <c r="I42">
        <v>1</v>
      </c>
      <c r="J42" t="s">
        <v>940</v>
      </c>
      <c r="K42">
        <v>63</v>
      </c>
      <c r="L42" t="s">
        <v>238</v>
      </c>
      <c r="M42" s="4">
        <v>3334</v>
      </c>
      <c r="P42" s="3">
        <v>45804</v>
      </c>
      <c r="R42">
        <v>90</v>
      </c>
      <c r="S42" s="4">
        <v>300060</v>
      </c>
      <c r="T42" t="s">
        <v>64</v>
      </c>
      <c r="U42" t="s">
        <v>2538</v>
      </c>
      <c r="V42">
        <v>0</v>
      </c>
      <c r="W42" s="4">
        <v>300000</v>
      </c>
      <c r="X42">
        <v>60</v>
      </c>
      <c r="Y42">
        <v>0</v>
      </c>
      <c r="Z42">
        <v>0</v>
      </c>
      <c r="AA42">
        <v>0</v>
      </c>
      <c r="AD42">
        <v>0</v>
      </c>
      <c r="AM42" t="s">
        <v>2539</v>
      </c>
      <c r="AN42" t="s">
        <v>568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62</v>
      </c>
      <c r="AZ42" t="s">
        <v>4480</v>
      </c>
      <c r="BA42">
        <v>0</v>
      </c>
      <c r="BC42" t="s">
        <v>568</v>
      </c>
      <c r="BF42" t="s">
        <v>2230</v>
      </c>
    </row>
    <row r="43" spans="1:58" x14ac:dyDescent="0.35">
      <c r="A43" t="s">
        <v>4481</v>
      </c>
      <c r="B43">
        <v>10000</v>
      </c>
      <c r="C43">
        <v>10000</v>
      </c>
      <c r="D43" s="3">
        <v>45805</v>
      </c>
      <c r="E43" t="s">
        <v>59</v>
      </c>
      <c r="F43" t="s">
        <v>4347</v>
      </c>
      <c r="G43">
        <v>1006323</v>
      </c>
      <c r="I43">
        <v>1</v>
      </c>
      <c r="J43" t="s">
        <v>940</v>
      </c>
      <c r="K43">
        <v>63</v>
      </c>
      <c r="L43" t="s">
        <v>238</v>
      </c>
      <c r="M43" s="4">
        <v>2000</v>
      </c>
      <c r="P43" s="3">
        <v>45804</v>
      </c>
      <c r="R43">
        <v>90</v>
      </c>
      <c r="S43" s="4">
        <v>180000</v>
      </c>
      <c r="T43" t="s">
        <v>64</v>
      </c>
      <c r="U43" t="s">
        <v>2473</v>
      </c>
      <c r="V43">
        <v>0</v>
      </c>
      <c r="W43" s="4">
        <v>180000</v>
      </c>
      <c r="X43">
        <v>0</v>
      </c>
      <c r="Y43">
        <v>0</v>
      </c>
      <c r="Z43">
        <v>0</v>
      </c>
      <c r="AA43">
        <v>0</v>
      </c>
      <c r="AD43">
        <v>0</v>
      </c>
      <c r="AM43" t="s">
        <v>2474</v>
      </c>
      <c r="AN43" t="s">
        <v>568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62</v>
      </c>
      <c r="AZ43" t="s">
        <v>4482</v>
      </c>
      <c r="BA43">
        <v>0</v>
      </c>
      <c r="BC43" t="s">
        <v>568</v>
      </c>
      <c r="BF43" t="s">
        <v>2230</v>
      </c>
    </row>
    <row r="44" spans="1:58" x14ac:dyDescent="0.35">
      <c r="A44" t="s">
        <v>4851</v>
      </c>
      <c r="B44">
        <v>10000</v>
      </c>
      <c r="C44">
        <v>20000</v>
      </c>
      <c r="D44" s="3">
        <v>45807</v>
      </c>
      <c r="E44" t="s">
        <v>59</v>
      </c>
      <c r="F44" t="s">
        <v>4852</v>
      </c>
      <c r="G44" t="s">
        <v>2610</v>
      </c>
      <c r="I44">
        <v>2</v>
      </c>
      <c r="J44" t="s">
        <v>940</v>
      </c>
      <c r="K44">
        <v>105</v>
      </c>
      <c r="L44" t="s">
        <v>242</v>
      </c>
      <c r="M44" s="4">
        <v>1100</v>
      </c>
      <c r="P44" s="3">
        <v>45804</v>
      </c>
      <c r="R44">
        <v>1</v>
      </c>
      <c r="S44" s="4">
        <v>1100</v>
      </c>
      <c r="T44" t="s">
        <v>64</v>
      </c>
      <c r="U44" t="s">
        <v>4854</v>
      </c>
      <c r="V44">
        <v>0</v>
      </c>
      <c r="W44" s="4">
        <v>1000</v>
      </c>
      <c r="X44">
        <v>100</v>
      </c>
      <c r="Y44">
        <v>0</v>
      </c>
      <c r="Z44">
        <v>0</v>
      </c>
      <c r="AA44">
        <v>0</v>
      </c>
      <c r="AD44">
        <v>0</v>
      </c>
      <c r="AM44" t="s">
        <v>4855</v>
      </c>
      <c r="AN44" t="s">
        <v>4856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62</v>
      </c>
      <c r="AZ44" t="s">
        <v>5990</v>
      </c>
      <c r="BA44">
        <v>0</v>
      </c>
      <c r="BC44" t="s">
        <v>4856</v>
      </c>
      <c r="BF44" t="s">
        <v>4857</v>
      </c>
    </row>
    <row r="45" spans="1:58" x14ac:dyDescent="0.35">
      <c r="A45" t="s">
        <v>4858</v>
      </c>
      <c r="B45">
        <v>10000</v>
      </c>
      <c r="C45">
        <v>20000</v>
      </c>
      <c r="D45" s="3">
        <v>45807</v>
      </c>
      <c r="E45" t="s">
        <v>59</v>
      </c>
      <c r="F45" t="s">
        <v>4852</v>
      </c>
      <c r="G45" t="s">
        <v>2610</v>
      </c>
      <c r="I45">
        <v>2</v>
      </c>
      <c r="J45" t="s">
        <v>940</v>
      </c>
      <c r="K45">
        <v>105</v>
      </c>
      <c r="L45" t="s">
        <v>242</v>
      </c>
      <c r="M45" s="4">
        <v>1100</v>
      </c>
      <c r="P45" s="3">
        <v>45804</v>
      </c>
      <c r="R45">
        <v>1</v>
      </c>
      <c r="S45" s="4">
        <v>1100</v>
      </c>
      <c r="T45" t="s">
        <v>64</v>
      </c>
      <c r="U45" t="s">
        <v>4859</v>
      </c>
      <c r="V45">
        <v>0</v>
      </c>
      <c r="W45" s="4">
        <v>1000</v>
      </c>
      <c r="X45">
        <v>100</v>
      </c>
      <c r="Y45">
        <v>0</v>
      </c>
      <c r="Z45">
        <v>0</v>
      </c>
      <c r="AA45">
        <v>0</v>
      </c>
      <c r="AD45">
        <v>0</v>
      </c>
      <c r="AM45" t="s">
        <v>4860</v>
      </c>
      <c r="AN45" t="s">
        <v>4856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62</v>
      </c>
      <c r="AZ45" t="s">
        <v>5991</v>
      </c>
      <c r="BA45">
        <v>0</v>
      </c>
      <c r="BC45" t="s">
        <v>4856</v>
      </c>
      <c r="BF45" t="s">
        <v>4857</v>
      </c>
    </row>
    <row r="46" spans="1:58" x14ac:dyDescent="0.35">
      <c r="A46" t="s">
        <v>4861</v>
      </c>
      <c r="B46">
        <v>10000</v>
      </c>
      <c r="C46">
        <v>20000</v>
      </c>
      <c r="D46" s="3">
        <v>45807</v>
      </c>
      <c r="E46" t="s">
        <v>59</v>
      </c>
      <c r="F46" t="s">
        <v>4852</v>
      </c>
      <c r="G46" t="s">
        <v>2610</v>
      </c>
      <c r="I46">
        <v>2</v>
      </c>
      <c r="J46" t="s">
        <v>940</v>
      </c>
      <c r="K46">
        <v>105</v>
      </c>
      <c r="L46" t="s">
        <v>242</v>
      </c>
      <c r="M46" s="4">
        <v>1100</v>
      </c>
      <c r="P46" s="3">
        <v>45804</v>
      </c>
      <c r="R46">
        <v>1</v>
      </c>
      <c r="S46" s="4">
        <v>1100</v>
      </c>
      <c r="T46" t="s">
        <v>64</v>
      </c>
      <c r="U46" t="s">
        <v>4862</v>
      </c>
      <c r="V46">
        <v>0</v>
      </c>
      <c r="W46" s="4">
        <v>1000</v>
      </c>
      <c r="X46">
        <v>100</v>
      </c>
      <c r="Y46">
        <v>0</v>
      </c>
      <c r="Z46">
        <v>0</v>
      </c>
      <c r="AA46">
        <v>0</v>
      </c>
      <c r="AD46">
        <v>0</v>
      </c>
      <c r="AM46" t="s">
        <v>4863</v>
      </c>
      <c r="AN46" t="s">
        <v>4856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62</v>
      </c>
      <c r="AZ46" t="s">
        <v>5992</v>
      </c>
      <c r="BA46">
        <v>0</v>
      </c>
      <c r="BC46" t="s">
        <v>4856</v>
      </c>
      <c r="BF46" t="s">
        <v>4857</v>
      </c>
    </row>
    <row r="47" spans="1:58" x14ac:dyDescent="0.35">
      <c r="A47" t="s">
        <v>4281</v>
      </c>
      <c r="B47">
        <v>10000</v>
      </c>
      <c r="C47">
        <v>20000</v>
      </c>
      <c r="D47" s="3">
        <v>45804</v>
      </c>
      <c r="E47" t="s">
        <v>59</v>
      </c>
      <c r="F47" t="s">
        <v>4282</v>
      </c>
      <c r="G47">
        <v>860909190918</v>
      </c>
      <c r="I47">
        <v>2</v>
      </c>
      <c r="J47" t="s">
        <v>940</v>
      </c>
      <c r="K47">
        <v>86</v>
      </c>
      <c r="L47" t="s">
        <v>217</v>
      </c>
      <c r="M47">
        <v>20</v>
      </c>
      <c r="P47" s="3">
        <v>45804</v>
      </c>
      <c r="R47">
        <v>40</v>
      </c>
      <c r="S47">
        <v>800</v>
      </c>
      <c r="T47" t="s">
        <v>64</v>
      </c>
      <c r="U47" t="s">
        <v>4283</v>
      </c>
      <c r="V47">
        <v>0</v>
      </c>
      <c r="W47">
        <v>100</v>
      </c>
      <c r="X47">
        <v>700</v>
      </c>
      <c r="Y47">
        <v>0</v>
      </c>
      <c r="Z47">
        <v>0</v>
      </c>
      <c r="AA47">
        <v>0</v>
      </c>
      <c r="AD47">
        <v>0</v>
      </c>
      <c r="AM47" t="s">
        <v>4284</v>
      </c>
      <c r="AN47" t="s">
        <v>129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62</v>
      </c>
      <c r="AZ47" t="s">
        <v>5993</v>
      </c>
      <c r="BA47">
        <v>0</v>
      </c>
      <c r="BC47" t="s">
        <v>129</v>
      </c>
      <c r="BF47" t="s">
        <v>4273</v>
      </c>
    </row>
    <row r="48" spans="1:58" x14ac:dyDescent="0.35">
      <c r="A48" t="s">
        <v>4706</v>
      </c>
      <c r="B48">
        <v>10000</v>
      </c>
      <c r="C48">
        <v>10000</v>
      </c>
      <c r="D48" s="3">
        <v>45807</v>
      </c>
      <c r="E48" t="s">
        <v>59</v>
      </c>
      <c r="F48" t="s">
        <v>4707</v>
      </c>
      <c r="G48" t="s">
        <v>4708</v>
      </c>
      <c r="I48">
        <v>1</v>
      </c>
      <c r="J48" t="s">
        <v>940</v>
      </c>
      <c r="K48">
        <v>72</v>
      </c>
      <c r="L48" t="s">
        <v>198</v>
      </c>
      <c r="M48" s="4">
        <v>1500</v>
      </c>
      <c r="P48" s="3">
        <v>45804</v>
      </c>
      <c r="R48">
        <v>4</v>
      </c>
      <c r="S48" s="4">
        <v>6000</v>
      </c>
      <c r="T48" t="s">
        <v>64</v>
      </c>
      <c r="U48" t="s">
        <v>4710</v>
      </c>
      <c r="V48">
        <v>0</v>
      </c>
      <c r="W48" s="4">
        <v>5000</v>
      </c>
      <c r="X48" s="4">
        <v>1000</v>
      </c>
      <c r="Y48">
        <v>0</v>
      </c>
      <c r="Z48">
        <v>0</v>
      </c>
      <c r="AA48">
        <v>0</v>
      </c>
      <c r="AD48">
        <v>0</v>
      </c>
      <c r="AM48" t="s">
        <v>4711</v>
      </c>
      <c r="AN48" t="s">
        <v>740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62</v>
      </c>
      <c r="AZ48" t="s">
        <v>5647</v>
      </c>
      <c r="BA48">
        <v>0</v>
      </c>
      <c r="BC48" t="s">
        <v>740</v>
      </c>
      <c r="BF48" t="s">
        <v>4712</v>
      </c>
    </row>
    <row r="49" spans="1:58" x14ac:dyDescent="0.35">
      <c r="A49" t="s">
        <v>4713</v>
      </c>
      <c r="B49">
        <v>10000</v>
      </c>
      <c r="C49">
        <v>10000</v>
      </c>
      <c r="D49" s="3">
        <v>45807</v>
      </c>
      <c r="E49" t="s">
        <v>59</v>
      </c>
      <c r="F49" t="s">
        <v>4714</v>
      </c>
      <c r="G49" t="s">
        <v>4708</v>
      </c>
      <c r="I49">
        <v>1</v>
      </c>
      <c r="J49" t="s">
        <v>940</v>
      </c>
      <c r="K49">
        <v>72</v>
      </c>
      <c r="L49" t="s">
        <v>198</v>
      </c>
      <c r="M49">
        <v>50</v>
      </c>
      <c r="P49" s="3">
        <v>45804</v>
      </c>
      <c r="R49">
        <v>4</v>
      </c>
      <c r="S49">
        <v>200</v>
      </c>
      <c r="T49" t="s">
        <v>64</v>
      </c>
      <c r="U49" t="s">
        <v>4710</v>
      </c>
      <c r="V49">
        <v>0</v>
      </c>
      <c r="W49">
        <v>50</v>
      </c>
      <c r="X49">
        <v>150</v>
      </c>
      <c r="Y49">
        <v>0</v>
      </c>
      <c r="Z49">
        <v>0</v>
      </c>
      <c r="AA49">
        <v>0</v>
      </c>
      <c r="AD49">
        <v>0</v>
      </c>
      <c r="AM49" t="s">
        <v>4711</v>
      </c>
      <c r="AN49" t="s">
        <v>740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62</v>
      </c>
      <c r="AZ49" t="s">
        <v>5648</v>
      </c>
      <c r="BA49">
        <v>0</v>
      </c>
      <c r="BC49" t="s">
        <v>740</v>
      </c>
      <c r="BF49" t="s">
        <v>4715</v>
      </c>
    </row>
    <row r="50" spans="1:58" x14ac:dyDescent="0.35">
      <c r="A50" t="s">
        <v>4864</v>
      </c>
      <c r="B50">
        <v>10000</v>
      </c>
      <c r="C50">
        <v>20000</v>
      </c>
      <c r="D50" s="3">
        <v>45807</v>
      </c>
      <c r="E50" t="s">
        <v>59</v>
      </c>
      <c r="F50" t="s">
        <v>4852</v>
      </c>
      <c r="G50" t="s">
        <v>2610</v>
      </c>
      <c r="I50">
        <v>2</v>
      </c>
      <c r="J50" t="s">
        <v>940</v>
      </c>
      <c r="K50">
        <v>105</v>
      </c>
      <c r="L50" t="s">
        <v>242</v>
      </c>
      <c r="M50" s="4">
        <v>1100</v>
      </c>
      <c r="P50" s="3">
        <v>45804</v>
      </c>
      <c r="R50">
        <v>1</v>
      </c>
      <c r="S50" s="4">
        <v>1100</v>
      </c>
      <c r="T50" t="s">
        <v>64</v>
      </c>
      <c r="U50" t="s">
        <v>4865</v>
      </c>
      <c r="V50">
        <v>0</v>
      </c>
      <c r="W50" s="4">
        <v>1000</v>
      </c>
      <c r="X50">
        <v>100</v>
      </c>
      <c r="Y50">
        <v>0</v>
      </c>
      <c r="Z50">
        <v>0</v>
      </c>
      <c r="AA50">
        <v>0</v>
      </c>
      <c r="AD50">
        <v>0</v>
      </c>
      <c r="AM50" t="s">
        <v>4866</v>
      </c>
      <c r="AN50" t="s">
        <v>4856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62</v>
      </c>
      <c r="AZ50" t="s">
        <v>5994</v>
      </c>
      <c r="BA50">
        <v>0</v>
      </c>
      <c r="BC50" t="s">
        <v>4856</v>
      </c>
      <c r="BF50" t="s">
        <v>4857</v>
      </c>
    </row>
    <row r="51" spans="1:58" x14ac:dyDescent="0.35">
      <c r="A51" t="s">
        <v>5995</v>
      </c>
      <c r="B51">
        <v>10000</v>
      </c>
      <c r="C51">
        <v>10000</v>
      </c>
      <c r="D51" s="3">
        <v>45812</v>
      </c>
      <c r="E51" t="s">
        <v>59</v>
      </c>
      <c r="F51" t="s">
        <v>5996</v>
      </c>
      <c r="G51" t="s">
        <v>5997</v>
      </c>
      <c r="I51">
        <v>1</v>
      </c>
      <c r="J51" t="s">
        <v>940</v>
      </c>
      <c r="K51">
        <v>26</v>
      </c>
      <c r="L51" t="s">
        <v>266</v>
      </c>
      <c r="M51" s="4">
        <v>100000</v>
      </c>
      <c r="P51" s="3">
        <v>45804</v>
      </c>
      <c r="R51">
        <v>2</v>
      </c>
      <c r="S51" s="4">
        <v>200000</v>
      </c>
      <c r="T51" t="s">
        <v>64</v>
      </c>
      <c r="U51" t="s">
        <v>5998</v>
      </c>
      <c r="V51">
        <v>0</v>
      </c>
      <c r="W51" s="4">
        <v>200000</v>
      </c>
      <c r="X51">
        <v>0</v>
      </c>
      <c r="Y51">
        <v>0</v>
      </c>
      <c r="Z51">
        <v>0</v>
      </c>
      <c r="AA51">
        <v>0</v>
      </c>
      <c r="AD51">
        <v>0</v>
      </c>
      <c r="AM51" t="s">
        <v>5999</v>
      </c>
      <c r="AN51" t="s">
        <v>4177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62</v>
      </c>
      <c r="AZ51" t="s">
        <v>6000</v>
      </c>
      <c r="BA51">
        <v>0</v>
      </c>
      <c r="BC51" t="s">
        <v>4177</v>
      </c>
      <c r="BF51" t="s">
        <v>4178</v>
      </c>
    </row>
    <row r="52" spans="1:58" x14ac:dyDescent="0.35">
      <c r="A52" t="s">
        <v>4426</v>
      </c>
      <c r="B52">
        <v>10000</v>
      </c>
      <c r="C52">
        <v>10000</v>
      </c>
      <c r="D52" s="3">
        <v>45805</v>
      </c>
      <c r="E52" t="s">
        <v>59</v>
      </c>
      <c r="F52" t="s">
        <v>3843</v>
      </c>
      <c r="G52" t="s">
        <v>1816</v>
      </c>
      <c r="I52">
        <v>1</v>
      </c>
      <c r="J52" t="s">
        <v>940</v>
      </c>
      <c r="K52">
        <v>63</v>
      </c>
      <c r="L52" t="s">
        <v>238</v>
      </c>
      <c r="M52" s="4">
        <v>4000</v>
      </c>
      <c r="P52" s="3">
        <v>45804</v>
      </c>
      <c r="R52">
        <v>20</v>
      </c>
      <c r="S52" s="4">
        <v>80000</v>
      </c>
      <c r="T52" t="s">
        <v>64</v>
      </c>
      <c r="U52" t="s">
        <v>561</v>
      </c>
      <c r="V52">
        <v>0</v>
      </c>
      <c r="W52" s="4">
        <v>80000</v>
      </c>
      <c r="X52">
        <v>0</v>
      </c>
      <c r="Y52">
        <v>0</v>
      </c>
      <c r="Z52">
        <v>0</v>
      </c>
      <c r="AA52">
        <v>0</v>
      </c>
      <c r="AD52">
        <v>0</v>
      </c>
      <c r="AM52" t="s">
        <v>562</v>
      </c>
      <c r="AN52" t="s">
        <v>441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62</v>
      </c>
      <c r="AZ52" t="s">
        <v>6001</v>
      </c>
      <c r="BA52">
        <v>0</v>
      </c>
      <c r="BC52" t="s">
        <v>441</v>
      </c>
      <c r="BF52" t="s">
        <v>4428</v>
      </c>
    </row>
    <row r="53" spans="1:58" x14ac:dyDescent="0.35">
      <c r="A53" t="s">
        <v>4429</v>
      </c>
      <c r="B53">
        <v>10000</v>
      </c>
      <c r="C53">
        <v>10000</v>
      </c>
      <c r="D53" s="3">
        <v>45806</v>
      </c>
      <c r="E53" t="s">
        <v>59</v>
      </c>
      <c r="F53" t="s">
        <v>4024</v>
      </c>
      <c r="G53">
        <v>1006323</v>
      </c>
      <c r="I53">
        <v>1</v>
      </c>
      <c r="J53" t="s">
        <v>940</v>
      </c>
      <c r="K53">
        <v>63</v>
      </c>
      <c r="L53" t="s">
        <v>238</v>
      </c>
      <c r="M53" s="4">
        <v>5000</v>
      </c>
      <c r="P53" s="3">
        <v>45804</v>
      </c>
      <c r="R53">
        <v>40</v>
      </c>
      <c r="S53" s="4">
        <v>200000</v>
      </c>
      <c r="T53" t="s">
        <v>64</v>
      </c>
      <c r="U53" t="s">
        <v>761</v>
      </c>
      <c r="V53">
        <v>0</v>
      </c>
      <c r="W53" s="4">
        <v>200000</v>
      </c>
      <c r="X53">
        <v>0</v>
      </c>
      <c r="Y53">
        <v>0</v>
      </c>
      <c r="Z53">
        <v>0</v>
      </c>
      <c r="AA53">
        <v>0</v>
      </c>
      <c r="AD53">
        <v>0</v>
      </c>
      <c r="AM53" t="s">
        <v>762</v>
      </c>
      <c r="AN53" t="s">
        <v>441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62</v>
      </c>
      <c r="AZ53" t="s">
        <v>6002</v>
      </c>
      <c r="BA53">
        <v>0</v>
      </c>
      <c r="BC53" t="s">
        <v>441</v>
      </c>
      <c r="BF53" t="s">
        <v>4430</v>
      </c>
    </row>
    <row r="54" spans="1:58" x14ac:dyDescent="0.35">
      <c r="A54" t="s">
        <v>4431</v>
      </c>
      <c r="B54">
        <v>10000</v>
      </c>
      <c r="C54">
        <v>10000</v>
      </c>
      <c r="D54" s="3">
        <v>45806</v>
      </c>
      <c r="E54" t="s">
        <v>59</v>
      </c>
      <c r="F54" t="s">
        <v>4396</v>
      </c>
      <c r="G54">
        <v>1006323</v>
      </c>
      <c r="I54">
        <v>1</v>
      </c>
      <c r="J54" t="s">
        <v>940</v>
      </c>
      <c r="K54">
        <v>63</v>
      </c>
      <c r="L54" t="s">
        <v>238</v>
      </c>
      <c r="M54" s="4">
        <v>5000</v>
      </c>
      <c r="P54" s="3">
        <v>45804</v>
      </c>
      <c r="R54">
        <v>40</v>
      </c>
      <c r="S54" s="4">
        <v>200000</v>
      </c>
      <c r="T54" t="s">
        <v>64</v>
      </c>
      <c r="U54" t="s">
        <v>761</v>
      </c>
      <c r="V54">
        <v>0</v>
      </c>
      <c r="W54" s="4">
        <v>200000</v>
      </c>
      <c r="X54">
        <v>0</v>
      </c>
      <c r="Y54">
        <v>0</v>
      </c>
      <c r="Z54">
        <v>0</v>
      </c>
      <c r="AA54">
        <v>0</v>
      </c>
      <c r="AD54">
        <v>0</v>
      </c>
      <c r="AM54" t="s">
        <v>762</v>
      </c>
      <c r="AN54" t="s">
        <v>441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62</v>
      </c>
      <c r="AZ54" t="s">
        <v>6003</v>
      </c>
      <c r="BA54">
        <v>0</v>
      </c>
      <c r="BC54" t="s">
        <v>441</v>
      </c>
      <c r="BF54" t="s">
        <v>4432</v>
      </c>
    </row>
    <row r="55" spans="1:58" x14ac:dyDescent="0.35">
      <c r="A55" t="s">
        <v>4433</v>
      </c>
      <c r="B55">
        <v>10000</v>
      </c>
      <c r="C55">
        <v>10000</v>
      </c>
      <c r="D55" s="3">
        <v>45806</v>
      </c>
      <c r="E55" t="s">
        <v>59</v>
      </c>
      <c r="F55" t="s">
        <v>4316</v>
      </c>
      <c r="G55" t="s">
        <v>4434</v>
      </c>
      <c r="I55">
        <v>1</v>
      </c>
      <c r="J55" t="s">
        <v>940</v>
      </c>
      <c r="K55">
        <v>62</v>
      </c>
      <c r="L55" t="s">
        <v>244</v>
      </c>
      <c r="M55" s="4">
        <v>40000</v>
      </c>
      <c r="P55" s="3">
        <v>45804</v>
      </c>
      <c r="R55">
        <v>1</v>
      </c>
      <c r="S55" s="4">
        <v>40000</v>
      </c>
      <c r="T55" t="s">
        <v>64</v>
      </c>
      <c r="U55" t="s">
        <v>930</v>
      </c>
      <c r="V55">
        <v>0</v>
      </c>
      <c r="W55" s="4">
        <v>40000</v>
      </c>
      <c r="X55">
        <v>0</v>
      </c>
      <c r="Y55">
        <v>0</v>
      </c>
      <c r="Z55">
        <v>0</v>
      </c>
      <c r="AA55">
        <v>0</v>
      </c>
      <c r="AD55">
        <v>0</v>
      </c>
      <c r="AM55" t="s">
        <v>931</v>
      </c>
      <c r="AN55" t="s">
        <v>441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62</v>
      </c>
      <c r="AZ55" t="s">
        <v>6004</v>
      </c>
      <c r="BA55">
        <v>0</v>
      </c>
      <c r="BC55" t="s">
        <v>441</v>
      </c>
      <c r="BF55" t="s">
        <v>4435</v>
      </c>
    </row>
    <row r="56" spans="1:58" x14ac:dyDescent="0.35">
      <c r="A56" t="s">
        <v>4433</v>
      </c>
      <c r="B56">
        <v>10000</v>
      </c>
      <c r="C56">
        <v>20000</v>
      </c>
      <c r="D56" s="3">
        <v>45806</v>
      </c>
      <c r="E56" t="s">
        <v>59</v>
      </c>
      <c r="F56" t="s">
        <v>4316</v>
      </c>
      <c r="G56" t="s">
        <v>4434</v>
      </c>
      <c r="I56">
        <v>1</v>
      </c>
      <c r="J56" t="s">
        <v>940</v>
      </c>
      <c r="K56" t="s">
        <v>175</v>
      </c>
      <c r="L56" t="s">
        <v>215</v>
      </c>
      <c r="M56" s="4">
        <v>40000</v>
      </c>
      <c r="P56" s="3">
        <v>45804</v>
      </c>
      <c r="R56">
        <v>1</v>
      </c>
      <c r="S56" s="4">
        <v>40000</v>
      </c>
      <c r="T56" t="s">
        <v>64</v>
      </c>
      <c r="U56" t="s">
        <v>930</v>
      </c>
      <c r="V56">
        <v>0</v>
      </c>
      <c r="W56" s="4">
        <v>40000</v>
      </c>
      <c r="X56">
        <v>0</v>
      </c>
      <c r="Y56">
        <v>0</v>
      </c>
      <c r="Z56">
        <v>0</v>
      </c>
      <c r="AA56">
        <v>0</v>
      </c>
      <c r="AD56">
        <v>0</v>
      </c>
      <c r="AM56" t="s">
        <v>931</v>
      </c>
      <c r="AN56" t="s">
        <v>441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62</v>
      </c>
      <c r="AZ56" t="s">
        <v>6004</v>
      </c>
      <c r="BA56">
        <v>0</v>
      </c>
      <c r="BC56" t="s">
        <v>441</v>
      </c>
      <c r="BF56" t="s">
        <v>4435</v>
      </c>
    </row>
    <row r="57" spans="1:58" x14ac:dyDescent="0.35">
      <c r="A57" t="s">
        <v>4436</v>
      </c>
      <c r="B57">
        <v>10000</v>
      </c>
      <c r="C57">
        <v>10000</v>
      </c>
      <c r="D57" s="3">
        <v>45805</v>
      </c>
      <c r="E57" t="s">
        <v>59</v>
      </c>
      <c r="F57" s="5">
        <v>0.46840277777777778</v>
      </c>
      <c r="G57" t="s">
        <v>4291</v>
      </c>
      <c r="I57">
        <v>1</v>
      </c>
      <c r="J57" t="s">
        <v>940</v>
      </c>
      <c r="K57">
        <v>22</v>
      </c>
      <c r="L57" t="s">
        <v>256</v>
      </c>
      <c r="M57" s="4">
        <v>12000</v>
      </c>
      <c r="P57" s="3">
        <v>45804</v>
      </c>
      <c r="R57">
        <v>2</v>
      </c>
      <c r="S57" s="4">
        <v>24000</v>
      </c>
      <c r="T57" t="s">
        <v>64</v>
      </c>
      <c r="U57" t="s">
        <v>4292</v>
      </c>
      <c r="V57">
        <v>0</v>
      </c>
      <c r="W57" s="4">
        <v>24000</v>
      </c>
      <c r="X57">
        <v>0</v>
      </c>
      <c r="Y57">
        <v>0</v>
      </c>
      <c r="Z57">
        <v>0</v>
      </c>
      <c r="AA57">
        <v>0</v>
      </c>
      <c r="AD57">
        <v>0</v>
      </c>
      <c r="AM57" t="s">
        <v>4293</v>
      </c>
      <c r="AN57" t="s">
        <v>337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62</v>
      </c>
      <c r="AZ57" t="s">
        <v>6005</v>
      </c>
      <c r="BA57">
        <v>0</v>
      </c>
      <c r="BC57" t="s">
        <v>337</v>
      </c>
      <c r="BF57" t="s">
        <v>3848</v>
      </c>
    </row>
    <row r="58" spans="1:58" x14ac:dyDescent="0.35">
      <c r="A58" t="s">
        <v>4793</v>
      </c>
      <c r="B58">
        <v>10000</v>
      </c>
      <c r="C58">
        <v>10000</v>
      </c>
      <c r="D58" s="3">
        <v>45807</v>
      </c>
      <c r="E58" t="s">
        <v>59</v>
      </c>
      <c r="F58" s="5">
        <v>0.44078703703703703</v>
      </c>
      <c r="G58" t="s">
        <v>2846</v>
      </c>
      <c r="I58">
        <v>1</v>
      </c>
      <c r="J58" t="s">
        <v>940</v>
      </c>
      <c r="K58">
        <v>12</v>
      </c>
      <c r="L58" t="s">
        <v>250</v>
      </c>
      <c r="M58" s="4">
        <v>1500</v>
      </c>
      <c r="P58" s="3">
        <v>45804</v>
      </c>
      <c r="R58">
        <v>2</v>
      </c>
      <c r="S58" s="4">
        <v>3000</v>
      </c>
      <c r="T58" t="s">
        <v>64</v>
      </c>
      <c r="U58" t="s">
        <v>1776</v>
      </c>
      <c r="V58">
        <v>0</v>
      </c>
      <c r="W58" s="4">
        <v>3000</v>
      </c>
      <c r="X58">
        <v>0</v>
      </c>
      <c r="Y58">
        <v>0</v>
      </c>
      <c r="Z58">
        <v>0</v>
      </c>
      <c r="AA58">
        <v>0</v>
      </c>
      <c r="AD58">
        <v>0</v>
      </c>
      <c r="AM58" t="s">
        <v>1777</v>
      </c>
      <c r="AN58" t="s">
        <v>337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62</v>
      </c>
      <c r="AZ58" t="s">
        <v>5852</v>
      </c>
      <c r="BA58">
        <v>0</v>
      </c>
      <c r="BC58" t="s">
        <v>337</v>
      </c>
      <c r="BF58" t="s">
        <v>3848</v>
      </c>
    </row>
    <row r="59" spans="1:58" x14ac:dyDescent="0.35">
      <c r="A59" t="s">
        <v>4437</v>
      </c>
      <c r="B59">
        <v>10000</v>
      </c>
      <c r="C59">
        <v>10000</v>
      </c>
      <c r="D59" s="3">
        <v>45804</v>
      </c>
      <c r="E59" t="s">
        <v>59</v>
      </c>
      <c r="F59" t="s">
        <v>4438</v>
      </c>
      <c r="G59" t="s">
        <v>2846</v>
      </c>
      <c r="I59">
        <v>1</v>
      </c>
      <c r="J59" t="s">
        <v>940</v>
      </c>
      <c r="K59">
        <v>12</v>
      </c>
      <c r="L59" t="s">
        <v>250</v>
      </c>
      <c r="M59" s="4">
        <v>5000</v>
      </c>
      <c r="P59" s="3">
        <v>45804</v>
      </c>
      <c r="R59">
        <v>2</v>
      </c>
      <c r="S59" s="4">
        <v>10000</v>
      </c>
      <c r="T59" t="s">
        <v>64</v>
      </c>
      <c r="U59" t="s">
        <v>4297</v>
      </c>
      <c r="V59">
        <v>0</v>
      </c>
      <c r="W59" s="4">
        <v>10000</v>
      </c>
      <c r="X59">
        <v>0</v>
      </c>
      <c r="Y59">
        <v>0</v>
      </c>
      <c r="Z59">
        <v>0</v>
      </c>
      <c r="AA59">
        <v>0</v>
      </c>
      <c r="AD59">
        <v>0</v>
      </c>
      <c r="AM59" t="s">
        <v>4298</v>
      </c>
      <c r="AN59" t="s">
        <v>337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62</v>
      </c>
      <c r="AZ59" t="s">
        <v>6006</v>
      </c>
      <c r="BA59">
        <v>0</v>
      </c>
      <c r="BC59" t="s">
        <v>337</v>
      </c>
      <c r="BF59" t="s">
        <v>4439</v>
      </c>
    </row>
    <row r="60" spans="1:58" x14ac:dyDescent="0.35">
      <c r="A60" t="s">
        <v>4483</v>
      </c>
      <c r="B60">
        <v>10000</v>
      </c>
      <c r="C60">
        <v>10000</v>
      </c>
      <c r="D60" s="3">
        <v>45804</v>
      </c>
      <c r="E60" t="s">
        <v>59</v>
      </c>
      <c r="F60" t="s">
        <v>4484</v>
      </c>
      <c r="G60" t="s">
        <v>1720</v>
      </c>
      <c r="I60">
        <v>1</v>
      </c>
      <c r="J60" t="s">
        <v>940</v>
      </c>
      <c r="K60">
        <v>61</v>
      </c>
      <c r="L60" t="s">
        <v>118</v>
      </c>
      <c r="M60" s="4">
        <v>1000</v>
      </c>
      <c r="P60" s="3">
        <v>45804</v>
      </c>
      <c r="R60">
        <v>1</v>
      </c>
      <c r="S60" s="4">
        <v>1000</v>
      </c>
      <c r="T60" t="s">
        <v>64</v>
      </c>
      <c r="U60" t="s">
        <v>4485</v>
      </c>
      <c r="V60">
        <v>0</v>
      </c>
      <c r="W60" s="4">
        <v>1000</v>
      </c>
      <c r="X60">
        <v>0</v>
      </c>
      <c r="Y60">
        <v>0</v>
      </c>
      <c r="Z60">
        <v>0</v>
      </c>
      <c r="AA60">
        <v>0</v>
      </c>
      <c r="AD60">
        <v>0</v>
      </c>
      <c r="AM60" t="s">
        <v>4486</v>
      </c>
      <c r="AN60" t="s">
        <v>3127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62</v>
      </c>
      <c r="AZ60" t="s">
        <v>4487</v>
      </c>
      <c r="BA60">
        <v>0</v>
      </c>
      <c r="BC60" t="s">
        <v>3127</v>
      </c>
      <c r="BF60" t="s">
        <v>3996</v>
      </c>
    </row>
    <row r="61" spans="1:58" x14ac:dyDescent="0.35">
      <c r="A61" t="s">
        <v>4794</v>
      </c>
      <c r="B61">
        <v>10000</v>
      </c>
      <c r="C61">
        <v>10000</v>
      </c>
      <c r="D61" s="3">
        <v>45807</v>
      </c>
      <c r="E61" t="s">
        <v>59</v>
      </c>
      <c r="F61" s="5">
        <v>0.43799768518518517</v>
      </c>
      <c r="G61" t="s">
        <v>4795</v>
      </c>
      <c r="I61">
        <v>1</v>
      </c>
      <c r="J61" t="s">
        <v>940</v>
      </c>
      <c r="K61">
        <v>88</v>
      </c>
      <c r="L61" t="s">
        <v>252</v>
      </c>
      <c r="M61" s="4">
        <v>1500</v>
      </c>
      <c r="P61" s="3">
        <v>45804</v>
      </c>
      <c r="R61">
        <v>1</v>
      </c>
      <c r="S61" s="4">
        <v>1500</v>
      </c>
      <c r="T61" t="s">
        <v>64</v>
      </c>
      <c r="U61" t="s">
        <v>4797</v>
      </c>
      <c r="V61">
        <v>0</v>
      </c>
      <c r="W61" s="4">
        <v>1000</v>
      </c>
      <c r="X61">
        <v>500</v>
      </c>
      <c r="Y61">
        <v>0</v>
      </c>
      <c r="Z61">
        <v>0</v>
      </c>
      <c r="AA61">
        <v>0</v>
      </c>
      <c r="AD61">
        <v>0</v>
      </c>
      <c r="AM61" t="s">
        <v>4798</v>
      </c>
      <c r="AN61" t="s">
        <v>103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62</v>
      </c>
      <c r="AZ61" t="s">
        <v>5853</v>
      </c>
      <c r="BA61">
        <v>0</v>
      </c>
      <c r="BC61" t="s">
        <v>103</v>
      </c>
      <c r="BF61" t="s">
        <v>4799</v>
      </c>
    </row>
    <row r="62" spans="1:58" x14ac:dyDescent="0.35">
      <c r="A62" t="s">
        <v>5920</v>
      </c>
      <c r="B62">
        <v>10000</v>
      </c>
      <c r="C62">
        <v>10000</v>
      </c>
      <c r="D62" s="3">
        <v>45811</v>
      </c>
      <c r="E62" t="s">
        <v>59</v>
      </c>
      <c r="F62" t="s">
        <v>5921</v>
      </c>
      <c r="G62" t="s">
        <v>2426</v>
      </c>
      <c r="I62">
        <v>1</v>
      </c>
      <c r="J62" t="s">
        <v>940</v>
      </c>
      <c r="K62">
        <v>72</v>
      </c>
      <c r="L62" t="s">
        <v>198</v>
      </c>
      <c r="M62" s="4">
        <v>1000</v>
      </c>
      <c r="P62" s="3">
        <v>45804</v>
      </c>
      <c r="R62">
        <v>3</v>
      </c>
      <c r="S62" s="4">
        <v>3000</v>
      </c>
      <c r="T62" t="s">
        <v>64</v>
      </c>
      <c r="U62" t="s">
        <v>5922</v>
      </c>
      <c r="V62">
        <v>0</v>
      </c>
      <c r="W62" s="4">
        <v>1000</v>
      </c>
      <c r="X62" s="4">
        <v>2000</v>
      </c>
      <c r="Y62">
        <v>0</v>
      </c>
      <c r="Z62">
        <v>0</v>
      </c>
      <c r="AA62">
        <v>0</v>
      </c>
      <c r="AD62">
        <v>0</v>
      </c>
      <c r="AM62" t="s">
        <v>5923</v>
      </c>
      <c r="AN62" t="s">
        <v>5924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62</v>
      </c>
      <c r="AZ62" t="s">
        <v>5925</v>
      </c>
      <c r="BA62">
        <v>0</v>
      </c>
      <c r="BC62" t="s">
        <v>5924</v>
      </c>
      <c r="BF62" t="s">
        <v>5926</v>
      </c>
    </row>
    <row r="63" spans="1:58" x14ac:dyDescent="0.35">
      <c r="A63" t="s">
        <v>4867</v>
      </c>
      <c r="B63">
        <v>10000</v>
      </c>
      <c r="C63">
        <v>10000</v>
      </c>
      <c r="D63" s="3">
        <v>45807</v>
      </c>
      <c r="E63" t="s">
        <v>59</v>
      </c>
      <c r="F63" t="s">
        <v>4868</v>
      </c>
      <c r="G63" t="s">
        <v>4869</v>
      </c>
      <c r="I63">
        <v>1</v>
      </c>
      <c r="J63" t="s">
        <v>940</v>
      </c>
      <c r="K63">
        <v>70</v>
      </c>
      <c r="L63" t="s">
        <v>269</v>
      </c>
      <c r="M63" s="4">
        <v>60000</v>
      </c>
      <c r="P63" s="3">
        <v>45804</v>
      </c>
      <c r="R63">
        <v>2</v>
      </c>
      <c r="S63" s="4">
        <v>120000</v>
      </c>
      <c r="T63" t="s">
        <v>64</v>
      </c>
      <c r="U63" t="s">
        <v>921</v>
      </c>
      <c r="V63">
        <v>0</v>
      </c>
      <c r="W63" s="4">
        <v>120000</v>
      </c>
      <c r="X63">
        <v>0</v>
      </c>
      <c r="Y63">
        <v>0</v>
      </c>
      <c r="Z63">
        <v>0</v>
      </c>
      <c r="AA63">
        <v>0</v>
      </c>
      <c r="AD63">
        <v>0</v>
      </c>
      <c r="AM63" t="s">
        <v>922</v>
      </c>
      <c r="AN63" t="s">
        <v>381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62</v>
      </c>
      <c r="AZ63" t="s">
        <v>6007</v>
      </c>
      <c r="BA63">
        <v>0</v>
      </c>
      <c r="BC63" t="s">
        <v>381</v>
      </c>
      <c r="BF63" t="s">
        <v>4870</v>
      </c>
    </row>
    <row r="64" spans="1:58" x14ac:dyDescent="0.35">
      <c r="A64" t="s">
        <v>4308</v>
      </c>
      <c r="B64">
        <v>10000</v>
      </c>
      <c r="C64">
        <v>20000</v>
      </c>
      <c r="D64" s="3">
        <v>45805</v>
      </c>
      <c r="E64" t="s">
        <v>59</v>
      </c>
      <c r="F64" t="s">
        <v>4309</v>
      </c>
      <c r="G64" t="s">
        <v>4310</v>
      </c>
      <c r="I64">
        <v>2</v>
      </c>
      <c r="J64" t="s">
        <v>940</v>
      </c>
      <c r="K64">
        <v>100</v>
      </c>
      <c r="L64" t="s">
        <v>242</v>
      </c>
      <c r="M64" s="4">
        <v>2200</v>
      </c>
      <c r="P64" s="3">
        <v>45804</v>
      </c>
      <c r="R64">
        <v>1</v>
      </c>
      <c r="S64" s="4">
        <v>2200</v>
      </c>
      <c r="T64" t="s">
        <v>64</v>
      </c>
      <c r="U64" t="s">
        <v>4312</v>
      </c>
      <c r="V64">
        <v>0</v>
      </c>
      <c r="W64" s="4">
        <v>2000</v>
      </c>
      <c r="X64">
        <v>200</v>
      </c>
      <c r="Y64">
        <v>0</v>
      </c>
      <c r="Z64">
        <v>0</v>
      </c>
      <c r="AA64">
        <v>0</v>
      </c>
      <c r="AD64">
        <v>0</v>
      </c>
      <c r="AM64" t="s">
        <v>4313</v>
      </c>
      <c r="AN64" t="s">
        <v>831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62</v>
      </c>
      <c r="AZ64" t="s">
        <v>6008</v>
      </c>
      <c r="BA64">
        <v>0</v>
      </c>
      <c r="BC64" t="s">
        <v>831</v>
      </c>
      <c r="BF64" t="s">
        <v>4314</v>
      </c>
    </row>
    <row r="65" spans="1:58" x14ac:dyDescent="0.35">
      <c r="A65" t="s">
        <v>4440</v>
      </c>
      <c r="B65">
        <v>10000</v>
      </c>
      <c r="C65">
        <v>10000</v>
      </c>
      <c r="D65" s="3">
        <v>45805</v>
      </c>
      <c r="E65" t="s">
        <v>59</v>
      </c>
      <c r="F65" s="5">
        <v>0.54084490740740743</v>
      </c>
      <c r="G65" t="s">
        <v>4441</v>
      </c>
      <c r="I65">
        <v>1</v>
      </c>
      <c r="J65" t="s">
        <v>940</v>
      </c>
      <c r="K65">
        <v>61</v>
      </c>
      <c r="L65" t="s">
        <v>118</v>
      </c>
      <c r="M65" s="4">
        <v>5000</v>
      </c>
      <c r="P65" s="3">
        <v>45804</v>
      </c>
      <c r="R65">
        <v>10</v>
      </c>
      <c r="S65" s="4">
        <v>50000</v>
      </c>
      <c r="T65" t="s">
        <v>64</v>
      </c>
      <c r="U65" t="s">
        <v>4443</v>
      </c>
      <c r="V65">
        <v>0</v>
      </c>
      <c r="W65" s="4">
        <v>50000</v>
      </c>
      <c r="X65">
        <v>0</v>
      </c>
      <c r="Y65">
        <v>0</v>
      </c>
      <c r="Z65">
        <v>0</v>
      </c>
      <c r="AA65">
        <v>0</v>
      </c>
      <c r="AD65">
        <v>0</v>
      </c>
      <c r="AM65" t="s">
        <v>4444</v>
      </c>
      <c r="AN65" t="s">
        <v>496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62</v>
      </c>
      <c r="AZ65" t="s">
        <v>6009</v>
      </c>
      <c r="BA65">
        <v>0</v>
      </c>
      <c r="BC65" t="s">
        <v>496</v>
      </c>
      <c r="BF65" t="s">
        <v>4445</v>
      </c>
    </row>
    <row r="66" spans="1:58" x14ac:dyDescent="0.35">
      <c r="A66" t="s">
        <v>4446</v>
      </c>
      <c r="B66">
        <v>10000</v>
      </c>
      <c r="C66">
        <v>10000</v>
      </c>
      <c r="D66" s="3">
        <v>45806</v>
      </c>
      <c r="E66" t="s">
        <v>59</v>
      </c>
      <c r="F66" t="s">
        <v>4447</v>
      </c>
      <c r="G66" t="s">
        <v>466</v>
      </c>
      <c r="I66">
        <v>1</v>
      </c>
      <c r="J66" t="s">
        <v>940</v>
      </c>
      <c r="K66" t="s">
        <v>182</v>
      </c>
      <c r="L66" t="s">
        <v>188</v>
      </c>
      <c r="M66">
        <v>358</v>
      </c>
      <c r="P66" s="3">
        <v>45804</v>
      </c>
      <c r="R66">
        <v>14</v>
      </c>
      <c r="S66" s="4">
        <v>5012</v>
      </c>
      <c r="T66" t="s">
        <v>64</v>
      </c>
      <c r="U66" t="s">
        <v>4449</v>
      </c>
      <c r="V66">
        <v>0</v>
      </c>
      <c r="W66" s="4">
        <v>3500</v>
      </c>
      <c r="X66" s="4">
        <v>1512</v>
      </c>
      <c r="Y66">
        <v>0</v>
      </c>
      <c r="Z66">
        <v>0</v>
      </c>
      <c r="AA66">
        <v>0</v>
      </c>
      <c r="AD66">
        <v>0</v>
      </c>
      <c r="AM66" t="s">
        <v>4450</v>
      </c>
      <c r="AN66" t="s">
        <v>458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62</v>
      </c>
      <c r="AZ66" t="s">
        <v>5929</v>
      </c>
      <c r="BA66">
        <v>0</v>
      </c>
      <c r="BC66" t="s">
        <v>458</v>
      </c>
      <c r="BF66" t="s">
        <v>4451</v>
      </c>
    </row>
    <row r="67" spans="1:58" x14ac:dyDescent="0.35">
      <c r="A67" t="s">
        <v>4452</v>
      </c>
      <c r="B67">
        <v>10000</v>
      </c>
      <c r="C67">
        <v>10000</v>
      </c>
      <c r="D67" s="3">
        <v>45805</v>
      </c>
      <c r="E67" t="s">
        <v>59</v>
      </c>
      <c r="F67" t="s">
        <v>3843</v>
      </c>
      <c r="G67" t="s">
        <v>1816</v>
      </c>
      <c r="I67">
        <v>1</v>
      </c>
      <c r="J67" t="s">
        <v>940</v>
      </c>
      <c r="K67">
        <v>63</v>
      </c>
      <c r="L67" t="s">
        <v>238</v>
      </c>
      <c r="M67" s="4">
        <v>4000</v>
      </c>
      <c r="P67" s="3">
        <v>45804</v>
      </c>
      <c r="R67">
        <v>20</v>
      </c>
      <c r="S67" s="4">
        <v>80000</v>
      </c>
      <c r="T67" t="s">
        <v>64</v>
      </c>
      <c r="U67" t="s">
        <v>561</v>
      </c>
      <c r="V67">
        <v>0</v>
      </c>
      <c r="W67" s="4">
        <v>80000</v>
      </c>
      <c r="X67">
        <v>0</v>
      </c>
      <c r="Y67">
        <v>0</v>
      </c>
      <c r="Z67">
        <v>0</v>
      </c>
      <c r="AA67">
        <v>0</v>
      </c>
      <c r="AD67">
        <v>0</v>
      </c>
      <c r="AM67" t="s">
        <v>562</v>
      </c>
      <c r="AN67" t="s">
        <v>381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62</v>
      </c>
      <c r="AZ67" t="s">
        <v>6010</v>
      </c>
      <c r="BA67">
        <v>0</v>
      </c>
      <c r="BC67" t="s">
        <v>381</v>
      </c>
      <c r="BF67" t="s">
        <v>4453</v>
      </c>
    </row>
    <row r="68" spans="1:58" x14ac:dyDescent="0.35">
      <c r="A68" t="s">
        <v>4454</v>
      </c>
      <c r="B68">
        <v>10000</v>
      </c>
      <c r="C68">
        <v>10000</v>
      </c>
      <c r="D68" s="3">
        <v>45806</v>
      </c>
      <c r="E68" t="s">
        <v>59</v>
      </c>
      <c r="F68" t="s">
        <v>1045</v>
      </c>
      <c r="G68" t="s">
        <v>4455</v>
      </c>
      <c r="I68">
        <v>1</v>
      </c>
      <c r="J68" t="s">
        <v>940</v>
      </c>
      <c r="K68">
        <v>75</v>
      </c>
      <c r="L68" t="s">
        <v>156</v>
      </c>
      <c r="M68" s="4">
        <v>21539</v>
      </c>
      <c r="P68" s="3">
        <v>45804</v>
      </c>
      <c r="R68">
        <v>13</v>
      </c>
      <c r="S68" s="4">
        <v>280007</v>
      </c>
      <c r="T68" t="s">
        <v>64</v>
      </c>
      <c r="U68" t="s">
        <v>4456</v>
      </c>
      <c r="V68">
        <v>0</v>
      </c>
      <c r="W68" s="4">
        <v>280000</v>
      </c>
      <c r="X68">
        <v>7</v>
      </c>
      <c r="Y68">
        <v>0</v>
      </c>
      <c r="Z68">
        <v>0</v>
      </c>
      <c r="AA68">
        <v>0</v>
      </c>
      <c r="AD68">
        <v>0</v>
      </c>
      <c r="AM68" t="s">
        <v>4457</v>
      </c>
      <c r="AN68" t="s">
        <v>381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Y68" t="s">
        <v>62</v>
      </c>
      <c r="AZ68" t="s">
        <v>6011</v>
      </c>
      <c r="BA68">
        <v>0</v>
      </c>
      <c r="BC68" t="s">
        <v>381</v>
      </c>
      <c r="BF68" t="s">
        <v>4458</v>
      </c>
    </row>
    <row r="69" spans="1:58" x14ac:dyDescent="0.35">
      <c r="A69" t="s">
        <v>4459</v>
      </c>
      <c r="B69">
        <v>10000</v>
      </c>
      <c r="C69">
        <v>10000</v>
      </c>
      <c r="D69" s="3">
        <v>45804</v>
      </c>
      <c r="E69" t="s">
        <v>59</v>
      </c>
      <c r="F69" t="s">
        <v>4460</v>
      </c>
      <c r="G69" t="s">
        <v>626</v>
      </c>
      <c r="I69">
        <v>1</v>
      </c>
      <c r="J69" t="s">
        <v>940</v>
      </c>
      <c r="K69">
        <v>59</v>
      </c>
      <c r="L69" t="s">
        <v>126</v>
      </c>
      <c r="M69">
        <v>415</v>
      </c>
      <c r="P69" s="3">
        <v>45804</v>
      </c>
      <c r="R69">
        <v>2</v>
      </c>
      <c r="S69">
        <v>830</v>
      </c>
      <c r="T69" t="s">
        <v>64</v>
      </c>
      <c r="U69">
        <v>112886870001</v>
      </c>
      <c r="V69">
        <v>0</v>
      </c>
      <c r="W69">
        <v>830</v>
      </c>
      <c r="X69">
        <v>0</v>
      </c>
      <c r="Y69">
        <v>0</v>
      </c>
      <c r="Z69">
        <v>0</v>
      </c>
      <c r="AA69">
        <v>0</v>
      </c>
      <c r="AD69">
        <v>0</v>
      </c>
      <c r="AM69">
        <v>11288687</v>
      </c>
      <c r="AN69" t="s">
        <v>129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Y69" t="s">
        <v>62</v>
      </c>
      <c r="AZ69" t="s">
        <v>6012</v>
      </c>
      <c r="BA69">
        <v>0</v>
      </c>
      <c r="BC69" t="s">
        <v>129</v>
      </c>
      <c r="BF69" t="s">
        <v>4461</v>
      </c>
    </row>
    <row r="70" spans="1:58" x14ac:dyDescent="0.35">
      <c r="A70" t="s">
        <v>4462</v>
      </c>
      <c r="B70">
        <v>10000</v>
      </c>
      <c r="C70">
        <v>10000</v>
      </c>
      <c r="D70" s="3">
        <v>45804</v>
      </c>
      <c r="E70" t="s">
        <v>59</v>
      </c>
      <c r="F70" t="s">
        <v>4463</v>
      </c>
      <c r="G70" t="s">
        <v>626</v>
      </c>
      <c r="I70">
        <v>1</v>
      </c>
      <c r="J70" t="s">
        <v>940</v>
      </c>
      <c r="K70">
        <v>59</v>
      </c>
      <c r="L70" t="s">
        <v>126</v>
      </c>
      <c r="M70">
        <v>830</v>
      </c>
      <c r="P70" s="3">
        <v>45804</v>
      </c>
      <c r="R70">
        <v>2</v>
      </c>
      <c r="S70" s="4">
        <v>1660</v>
      </c>
      <c r="T70" t="s">
        <v>64</v>
      </c>
      <c r="U70">
        <v>112886950001</v>
      </c>
      <c r="V70">
        <v>0</v>
      </c>
      <c r="W70" s="4">
        <v>1660</v>
      </c>
      <c r="X70">
        <v>0</v>
      </c>
      <c r="Y70">
        <v>0</v>
      </c>
      <c r="Z70">
        <v>0</v>
      </c>
      <c r="AA70">
        <v>0</v>
      </c>
      <c r="AD70">
        <v>0</v>
      </c>
      <c r="AM70">
        <v>11288695</v>
      </c>
      <c r="AN70" t="s">
        <v>129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Y70" t="s">
        <v>62</v>
      </c>
      <c r="AZ70" t="s">
        <v>6013</v>
      </c>
      <c r="BA70">
        <v>0</v>
      </c>
      <c r="BC70" t="s">
        <v>129</v>
      </c>
      <c r="BF70" t="s">
        <v>4464</v>
      </c>
    </row>
    <row r="71" spans="1:58" x14ac:dyDescent="0.35">
      <c r="A71" t="s">
        <v>4465</v>
      </c>
      <c r="B71">
        <v>10000</v>
      </c>
      <c r="C71">
        <v>10000</v>
      </c>
      <c r="D71" s="3">
        <v>45804</v>
      </c>
      <c r="E71" t="s">
        <v>59</v>
      </c>
      <c r="F71" t="s">
        <v>4466</v>
      </c>
      <c r="G71" t="s">
        <v>626</v>
      </c>
      <c r="I71">
        <v>1</v>
      </c>
      <c r="J71" t="s">
        <v>940</v>
      </c>
      <c r="K71">
        <v>59</v>
      </c>
      <c r="L71" t="s">
        <v>126</v>
      </c>
      <c r="M71" s="4">
        <v>2075</v>
      </c>
      <c r="P71" s="3">
        <v>45804</v>
      </c>
      <c r="R71">
        <v>2</v>
      </c>
      <c r="S71" s="4">
        <v>4150</v>
      </c>
      <c r="T71" t="s">
        <v>64</v>
      </c>
      <c r="U71">
        <v>112887160001</v>
      </c>
      <c r="V71">
        <v>0</v>
      </c>
      <c r="W71" s="4">
        <v>4150</v>
      </c>
      <c r="X71">
        <v>0</v>
      </c>
      <c r="Y71">
        <v>0</v>
      </c>
      <c r="Z71">
        <v>0</v>
      </c>
      <c r="AA71">
        <v>0</v>
      </c>
      <c r="AD71">
        <v>0</v>
      </c>
      <c r="AM71">
        <v>11288716</v>
      </c>
      <c r="AN71" t="s">
        <v>129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Y71" t="s">
        <v>62</v>
      </c>
      <c r="AZ71" t="s">
        <v>6014</v>
      </c>
      <c r="BA71">
        <v>0</v>
      </c>
      <c r="BC71" t="s">
        <v>129</v>
      </c>
      <c r="BF71" t="s">
        <v>4467</v>
      </c>
    </row>
    <row r="72" spans="1:58" x14ac:dyDescent="0.35">
      <c r="A72" t="s">
        <v>4465</v>
      </c>
      <c r="B72">
        <v>20000</v>
      </c>
      <c r="C72">
        <v>10000</v>
      </c>
      <c r="D72" s="3">
        <v>45804</v>
      </c>
      <c r="E72" t="s">
        <v>59</v>
      </c>
      <c r="F72" t="s">
        <v>4466</v>
      </c>
      <c r="G72" t="s">
        <v>626</v>
      </c>
      <c r="I72">
        <v>1</v>
      </c>
      <c r="J72" t="s">
        <v>940</v>
      </c>
      <c r="K72">
        <v>59</v>
      </c>
      <c r="L72" t="s">
        <v>126</v>
      </c>
      <c r="M72" s="4">
        <v>2075</v>
      </c>
      <c r="P72" s="3">
        <v>45804</v>
      </c>
      <c r="R72">
        <v>2</v>
      </c>
      <c r="S72" s="4">
        <v>4150</v>
      </c>
      <c r="T72" t="s">
        <v>64</v>
      </c>
      <c r="U72">
        <v>112887160001</v>
      </c>
      <c r="V72">
        <v>0</v>
      </c>
      <c r="W72" s="4">
        <v>4150</v>
      </c>
      <c r="X72">
        <v>0</v>
      </c>
      <c r="Y72">
        <v>0</v>
      </c>
      <c r="Z72">
        <v>0</v>
      </c>
      <c r="AA72">
        <v>0</v>
      </c>
      <c r="AD72">
        <v>0</v>
      </c>
      <c r="AM72">
        <v>11288716</v>
      </c>
      <c r="AN72" t="s">
        <v>129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Y72" t="s">
        <v>62</v>
      </c>
      <c r="AZ72" t="s">
        <v>6014</v>
      </c>
      <c r="BA72">
        <v>0</v>
      </c>
      <c r="BC72" t="s">
        <v>129</v>
      </c>
      <c r="BF72" t="s">
        <v>4467</v>
      </c>
    </row>
    <row r="73" spans="1:58" x14ac:dyDescent="0.35">
      <c r="A73" t="s">
        <v>4465</v>
      </c>
      <c r="B73">
        <v>30000</v>
      </c>
      <c r="C73">
        <v>10000</v>
      </c>
      <c r="D73" s="3">
        <v>45804</v>
      </c>
      <c r="E73" t="s">
        <v>59</v>
      </c>
      <c r="F73" t="s">
        <v>4466</v>
      </c>
      <c r="G73" t="s">
        <v>626</v>
      </c>
      <c r="I73">
        <v>1</v>
      </c>
      <c r="J73" t="s">
        <v>940</v>
      </c>
      <c r="K73">
        <v>59</v>
      </c>
      <c r="L73" t="s">
        <v>126</v>
      </c>
      <c r="M73" s="4">
        <v>2075</v>
      </c>
      <c r="P73" s="3">
        <v>45804</v>
      </c>
      <c r="R73">
        <v>2</v>
      </c>
      <c r="S73" s="4">
        <v>4150</v>
      </c>
      <c r="T73" t="s">
        <v>64</v>
      </c>
      <c r="U73">
        <v>112887160001</v>
      </c>
      <c r="V73">
        <v>0</v>
      </c>
      <c r="W73" s="4">
        <v>4150</v>
      </c>
      <c r="X73">
        <v>0</v>
      </c>
      <c r="Y73">
        <v>0</v>
      </c>
      <c r="Z73">
        <v>0</v>
      </c>
      <c r="AA73">
        <v>0</v>
      </c>
      <c r="AD73">
        <v>0</v>
      </c>
      <c r="AM73">
        <v>11288716</v>
      </c>
      <c r="AN73" t="s">
        <v>129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Y73" t="s">
        <v>62</v>
      </c>
      <c r="AZ73" t="s">
        <v>6014</v>
      </c>
      <c r="BA73">
        <v>0</v>
      </c>
      <c r="BC73" t="s">
        <v>129</v>
      </c>
      <c r="BF73" t="s">
        <v>4467</v>
      </c>
    </row>
    <row r="74" spans="1:58" x14ac:dyDescent="0.35">
      <c r="A74" t="s">
        <v>4980</v>
      </c>
      <c r="B74">
        <v>10000</v>
      </c>
      <c r="C74">
        <v>10000</v>
      </c>
      <c r="D74" s="3">
        <v>45810</v>
      </c>
      <c r="E74" t="s">
        <v>59</v>
      </c>
      <c r="F74" s="5">
        <v>0.43081018518518521</v>
      </c>
      <c r="G74">
        <v>860909190918</v>
      </c>
      <c r="I74">
        <v>1</v>
      </c>
      <c r="J74" t="s">
        <v>940</v>
      </c>
      <c r="K74">
        <v>93</v>
      </c>
      <c r="L74" t="s">
        <v>196</v>
      </c>
      <c r="M74">
        <v>36</v>
      </c>
      <c r="P74" s="3">
        <v>45804</v>
      </c>
      <c r="R74">
        <v>224</v>
      </c>
      <c r="S74" s="4">
        <v>8064</v>
      </c>
      <c r="T74" t="s">
        <v>64</v>
      </c>
      <c r="U74">
        <v>201088630001</v>
      </c>
      <c r="V74">
        <v>0</v>
      </c>
      <c r="W74" s="4">
        <v>4000</v>
      </c>
      <c r="X74" s="4">
        <v>4064</v>
      </c>
      <c r="Y74">
        <v>0</v>
      </c>
      <c r="Z74">
        <v>0</v>
      </c>
      <c r="AA74">
        <v>0</v>
      </c>
      <c r="AD74">
        <v>0</v>
      </c>
      <c r="AM74">
        <v>20108863</v>
      </c>
      <c r="AN74" t="s">
        <v>129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Y74" t="s">
        <v>62</v>
      </c>
      <c r="AZ74" t="s">
        <v>6015</v>
      </c>
      <c r="BA74">
        <v>0</v>
      </c>
      <c r="BC74" t="s">
        <v>129</v>
      </c>
      <c r="BF74" t="s">
        <v>4982</v>
      </c>
    </row>
    <row r="75" spans="1:58" x14ac:dyDescent="0.35">
      <c r="A75" t="s">
        <v>4983</v>
      </c>
      <c r="B75">
        <v>10000</v>
      </c>
      <c r="C75">
        <v>10000</v>
      </c>
      <c r="D75" s="3">
        <v>45810</v>
      </c>
      <c r="E75" t="s">
        <v>59</v>
      </c>
      <c r="F75" s="5">
        <v>0.43081018518518521</v>
      </c>
      <c r="G75">
        <v>860909190918</v>
      </c>
      <c r="I75">
        <v>1</v>
      </c>
      <c r="J75" t="s">
        <v>940</v>
      </c>
      <c r="K75">
        <v>93</v>
      </c>
      <c r="L75" t="s">
        <v>196</v>
      </c>
      <c r="M75">
        <v>99</v>
      </c>
      <c r="P75" s="3">
        <v>45804</v>
      </c>
      <c r="R75">
        <v>224</v>
      </c>
      <c r="S75" s="4">
        <v>22176</v>
      </c>
      <c r="T75" t="s">
        <v>64</v>
      </c>
      <c r="U75">
        <v>201088630001</v>
      </c>
      <c r="V75">
        <v>0</v>
      </c>
      <c r="W75" s="4">
        <v>24000</v>
      </c>
      <c r="X75" s="4">
        <v>-1824</v>
      </c>
      <c r="Y75">
        <v>0</v>
      </c>
      <c r="Z75">
        <v>0</v>
      </c>
      <c r="AA75">
        <v>0</v>
      </c>
      <c r="AD75">
        <v>0</v>
      </c>
      <c r="AM75">
        <v>20108863</v>
      </c>
      <c r="AN75" t="s">
        <v>129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Y75" t="s">
        <v>62</v>
      </c>
      <c r="AZ75" t="s">
        <v>6016</v>
      </c>
      <c r="BA75">
        <v>0</v>
      </c>
      <c r="BC75" t="s">
        <v>129</v>
      </c>
      <c r="BF75" t="s">
        <v>4984</v>
      </c>
    </row>
    <row r="76" spans="1:58" x14ac:dyDescent="0.35">
      <c r="A76" t="s">
        <v>6017</v>
      </c>
      <c r="B76">
        <v>10000</v>
      </c>
      <c r="C76">
        <v>10000</v>
      </c>
      <c r="D76" s="3">
        <v>45817</v>
      </c>
      <c r="E76" t="s">
        <v>59</v>
      </c>
      <c r="F76" t="s">
        <v>2719</v>
      </c>
      <c r="G76">
        <v>860909190918</v>
      </c>
      <c r="I76">
        <v>1</v>
      </c>
      <c r="J76" t="s">
        <v>940</v>
      </c>
      <c r="K76">
        <v>93</v>
      </c>
      <c r="L76" t="s">
        <v>196</v>
      </c>
      <c r="M76">
        <v>92</v>
      </c>
      <c r="P76" s="3">
        <v>45804</v>
      </c>
      <c r="R76">
        <v>44</v>
      </c>
      <c r="S76" s="4">
        <v>4040</v>
      </c>
      <c r="T76" t="s">
        <v>64</v>
      </c>
      <c r="U76">
        <v>201021310001</v>
      </c>
      <c r="V76">
        <v>0</v>
      </c>
      <c r="W76" s="4">
        <v>1500</v>
      </c>
      <c r="X76" s="4">
        <v>2540</v>
      </c>
      <c r="Y76">
        <v>0</v>
      </c>
      <c r="Z76">
        <v>0</v>
      </c>
      <c r="AA76">
        <v>0</v>
      </c>
      <c r="AD76">
        <v>0</v>
      </c>
      <c r="AM76">
        <v>20102131</v>
      </c>
      <c r="AN76" t="s">
        <v>129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Y76" t="s">
        <v>62</v>
      </c>
      <c r="AZ76" t="s">
        <v>6018</v>
      </c>
      <c r="BA76">
        <v>0</v>
      </c>
      <c r="BC76" t="s">
        <v>129</v>
      </c>
      <c r="BF76" t="s">
        <v>6019</v>
      </c>
    </row>
    <row r="77" spans="1:58" x14ac:dyDescent="0.35">
      <c r="A77" t="s">
        <v>6017</v>
      </c>
      <c r="B77">
        <v>20000</v>
      </c>
      <c r="C77">
        <v>10000</v>
      </c>
      <c r="D77" s="3">
        <v>45817</v>
      </c>
      <c r="E77" t="s">
        <v>59</v>
      </c>
      <c r="F77" t="s">
        <v>2719</v>
      </c>
      <c r="G77">
        <v>860909190918</v>
      </c>
      <c r="I77">
        <v>1</v>
      </c>
      <c r="J77" t="s">
        <v>940</v>
      </c>
      <c r="K77">
        <v>93</v>
      </c>
      <c r="L77" t="s">
        <v>196</v>
      </c>
      <c r="M77">
        <v>34</v>
      </c>
      <c r="P77" s="3">
        <v>45804</v>
      </c>
      <c r="R77">
        <v>44</v>
      </c>
      <c r="S77" s="4">
        <v>1500</v>
      </c>
      <c r="T77" t="s">
        <v>64</v>
      </c>
      <c r="U77">
        <v>201021310001</v>
      </c>
      <c r="V77">
        <v>0</v>
      </c>
      <c r="W77" s="4">
        <v>1500</v>
      </c>
      <c r="X77">
        <v>0</v>
      </c>
      <c r="Y77">
        <v>0</v>
      </c>
      <c r="Z77">
        <v>0</v>
      </c>
      <c r="AA77">
        <v>0</v>
      </c>
      <c r="AD77">
        <v>0</v>
      </c>
      <c r="AM77">
        <v>20102131</v>
      </c>
      <c r="AN77" t="s">
        <v>129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Y77" t="s">
        <v>62</v>
      </c>
      <c r="AZ77" t="s">
        <v>6018</v>
      </c>
      <c r="BA77">
        <v>0</v>
      </c>
      <c r="BC77" t="s">
        <v>129</v>
      </c>
      <c r="BF77" t="s">
        <v>6019</v>
      </c>
    </row>
    <row r="78" spans="1:58" x14ac:dyDescent="0.35">
      <c r="A78" t="s">
        <v>6017</v>
      </c>
      <c r="B78">
        <v>30000</v>
      </c>
      <c r="C78">
        <v>10000</v>
      </c>
      <c r="D78" s="3">
        <v>45817</v>
      </c>
      <c r="E78" t="s">
        <v>59</v>
      </c>
      <c r="F78" t="s">
        <v>2719</v>
      </c>
      <c r="G78">
        <v>860909190918</v>
      </c>
      <c r="I78">
        <v>1</v>
      </c>
      <c r="J78" t="s">
        <v>940</v>
      </c>
      <c r="K78">
        <v>93</v>
      </c>
      <c r="L78" t="s">
        <v>196</v>
      </c>
      <c r="M78">
        <v>34</v>
      </c>
      <c r="P78" s="3">
        <v>45804</v>
      </c>
      <c r="R78">
        <v>44</v>
      </c>
      <c r="S78" s="4">
        <v>1500</v>
      </c>
      <c r="T78" t="s">
        <v>64</v>
      </c>
      <c r="U78">
        <v>201021310001</v>
      </c>
      <c r="V78">
        <v>0</v>
      </c>
      <c r="W78" s="4">
        <v>1500</v>
      </c>
      <c r="X78">
        <v>0</v>
      </c>
      <c r="Y78">
        <v>0</v>
      </c>
      <c r="Z78">
        <v>0</v>
      </c>
      <c r="AA78">
        <v>0</v>
      </c>
      <c r="AD78">
        <v>0</v>
      </c>
      <c r="AM78">
        <v>20102131</v>
      </c>
      <c r="AN78" t="s">
        <v>129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Y78" t="s">
        <v>62</v>
      </c>
      <c r="AZ78" t="s">
        <v>6018</v>
      </c>
      <c r="BA78">
        <v>0</v>
      </c>
      <c r="BC78" t="s">
        <v>129</v>
      </c>
      <c r="BF78" t="s">
        <v>6019</v>
      </c>
    </row>
    <row r="79" spans="1:58" x14ac:dyDescent="0.35">
      <c r="A79" t="s">
        <v>4323</v>
      </c>
      <c r="B79">
        <v>10000</v>
      </c>
      <c r="C79">
        <v>20000</v>
      </c>
      <c r="D79" s="3">
        <v>45805</v>
      </c>
      <c r="E79" t="s">
        <v>59</v>
      </c>
      <c r="F79" t="s">
        <v>4324</v>
      </c>
      <c r="G79" t="s">
        <v>4325</v>
      </c>
      <c r="I79">
        <v>2</v>
      </c>
      <c r="J79" t="s">
        <v>940</v>
      </c>
      <c r="K79">
        <v>100</v>
      </c>
      <c r="L79" t="s">
        <v>242</v>
      </c>
      <c r="M79">
        <v>150</v>
      </c>
      <c r="P79" s="3">
        <v>45804</v>
      </c>
      <c r="R79">
        <v>2</v>
      </c>
      <c r="S79">
        <v>300</v>
      </c>
      <c r="T79" t="s">
        <v>64</v>
      </c>
      <c r="U79">
        <v>107456510001</v>
      </c>
      <c r="V79">
        <v>0</v>
      </c>
      <c r="W79">
        <v>250</v>
      </c>
      <c r="X79">
        <v>50</v>
      </c>
      <c r="Y79">
        <v>0</v>
      </c>
      <c r="Z79">
        <v>0</v>
      </c>
      <c r="AA79">
        <v>0</v>
      </c>
      <c r="AD79">
        <v>0</v>
      </c>
      <c r="AM79">
        <v>10745651</v>
      </c>
      <c r="AN79" t="s">
        <v>331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Y79" t="s">
        <v>62</v>
      </c>
      <c r="AZ79" t="s">
        <v>6020</v>
      </c>
      <c r="BA79">
        <v>0</v>
      </c>
      <c r="BC79" t="s">
        <v>331</v>
      </c>
      <c r="BF79" t="s">
        <v>4327</v>
      </c>
    </row>
    <row r="80" spans="1:58" x14ac:dyDescent="0.35">
      <c r="A80" t="s">
        <v>6021</v>
      </c>
      <c r="B80">
        <v>10000</v>
      </c>
      <c r="C80">
        <v>10000</v>
      </c>
      <c r="D80" s="3">
        <v>45812</v>
      </c>
      <c r="E80" t="s">
        <v>59</v>
      </c>
      <c r="F80" t="s">
        <v>6022</v>
      </c>
      <c r="G80" t="s">
        <v>345</v>
      </c>
      <c r="I80">
        <v>1</v>
      </c>
      <c r="J80" t="s">
        <v>940</v>
      </c>
      <c r="K80">
        <v>88</v>
      </c>
      <c r="L80" t="s">
        <v>252</v>
      </c>
      <c r="M80" s="4">
        <v>3300</v>
      </c>
      <c r="P80" s="3">
        <v>45804</v>
      </c>
      <c r="R80">
        <v>2</v>
      </c>
      <c r="S80" s="4">
        <v>6600</v>
      </c>
      <c r="T80" t="s">
        <v>64</v>
      </c>
      <c r="U80" t="s">
        <v>2377</v>
      </c>
      <c r="V80">
        <v>0</v>
      </c>
      <c r="W80" s="4">
        <v>6000</v>
      </c>
      <c r="X80">
        <v>600</v>
      </c>
      <c r="Y80">
        <v>0</v>
      </c>
      <c r="Z80">
        <v>0</v>
      </c>
      <c r="AA80">
        <v>0</v>
      </c>
      <c r="AD80">
        <v>0</v>
      </c>
      <c r="AM80" t="s">
        <v>2378</v>
      </c>
      <c r="AN80" t="s">
        <v>2379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Y80" t="s">
        <v>62</v>
      </c>
      <c r="AZ80" t="s">
        <v>6023</v>
      </c>
      <c r="BA80">
        <v>0</v>
      </c>
      <c r="BC80" t="s">
        <v>2379</v>
      </c>
      <c r="BF80" t="s">
        <v>6024</v>
      </c>
    </row>
    <row r="81" spans="1:58" x14ac:dyDescent="0.35">
      <c r="A81" t="s">
        <v>6021</v>
      </c>
      <c r="B81">
        <v>10000</v>
      </c>
      <c r="C81">
        <v>20000</v>
      </c>
      <c r="D81" s="3">
        <v>45812</v>
      </c>
      <c r="E81" t="s">
        <v>59</v>
      </c>
      <c r="F81" t="s">
        <v>6022</v>
      </c>
      <c r="G81" t="s">
        <v>345</v>
      </c>
      <c r="I81">
        <v>2</v>
      </c>
      <c r="J81" t="s">
        <v>940</v>
      </c>
      <c r="K81">
        <v>92</v>
      </c>
      <c r="L81" t="s">
        <v>242</v>
      </c>
      <c r="M81" s="4">
        <v>3200</v>
      </c>
      <c r="P81" s="3">
        <v>45804</v>
      </c>
      <c r="R81">
        <v>2</v>
      </c>
      <c r="S81" s="4">
        <v>6400</v>
      </c>
      <c r="T81" t="s">
        <v>64</v>
      </c>
      <c r="U81" t="s">
        <v>2377</v>
      </c>
      <c r="V81">
        <v>0</v>
      </c>
      <c r="W81" s="4">
        <v>6000</v>
      </c>
      <c r="X81">
        <v>400</v>
      </c>
      <c r="Y81">
        <v>0</v>
      </c>
      <c r="Z81">
        <v>0</v>
      </c>
      <c r="AA81">
        <v>0</v>
      </c>
      <c r="AD81">
        <v>0</v>
      </c>
      <c r="AM81" t="s">
        <v>2378</v>
      </c>
      <c r="AN81" t="s">
        <v>2379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Y81" t="s">
        <v>62</v>
      </c>
      <c r="AZ81" t="s">
        <v>6023</v>
      </c>
      <c r="BA81">
        <v>0</v>
      </c>
      <c r="BC81" t="s">
        <v>2379</v>
      </c>
      <c r="BF81" t="s">
        <v>6024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6045B-A29E-4707-BCFE-A0D83EBFD528}">
  <dimension ref="A1:BF86"/>
  <sheetViews>
    <sheetView topLeftCell="A75" workbookViewId="0">
      <selection activeCell="A4" sqref="A4:XFD86"/>
    </sheetView>
  </sheetViews>
  <sheetFormatPr defaultRowHeight="14.5" x14ac:dyDescent="0.35"/>
  <sheetData>
    <row r="1" spans="1:58" x14ac:dyDescent="0.35">
      <c r="A1" t="s">
        <v>5550</v>
      </c>
    </row>
    <row r="2" spans="1:58" x14ac:dyDescent="0.35">
      <c r="A2" t="s">
        <v>5877</v>
      </c>
    </row>
    <row r="3" spans="1:58" x14ac:dyDescent="0.35">
      <c r="D3" s="3"/>
      <c r="M3" s="4"/>
      <c r="P3" s="3"/>
      <c r="S3" s="4"/>
    </row>
    <row r="4" spans="1:58" x14ac:dyDescent="0.35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13</v>
      </c>
      <c r="O4" s="2" t="s">
        <v>14</v>
      </c>
      <c r="P4" s="2" t="s">
        <v>15</v>
      </c>
      <c r="Q4" s="2" t="s">
        <v>16</v>
      </c>
      <c r="R4" s="2" t="s">
        <v>17</v>
      </c>
      <c r="S4" s="2" t="s">
        <v>18</v>
      </c>
      <c r="T4" s="2" t="s">
        <v>19</v>
      </c>
      <c r="U4" s="2" t="s">
        <v>20</v>
      </c>
      <c r="V4" s="2" t="s">
        <v>21</v>
      </c>
      <c r="W4" s="2" t="s">
        <v>22</v>
      </c>
      <c r="X4" s="2" t="s">
        <v>23</v>
      </c>
      <c r="Y4" s="2" t="s">
        <v>24</v>
      </c>
      <c r="Z4" s="2" t="s">
        <v>25</v>
      </c>
      <c r="AA4" s="2" t="s">
        <v>26</v>
      </c>
      <c r="AB4" s="2" t="s">
        <v>27</v>
      </c>
      <c r="AC4" s="2" t="s">
        <v>28</v>
      </c>
      <c r="AD4" s="2" t="s">
        <v>29</v>
      </c>
      <c r="AE4" s="2" t="s">
        <v>30</v>
      </c>
      <c r="AF4" s="2" t="s">
        <v>31</v>
      </c>
      <c r="AG4" s="2" t="s">
        <v>32</v>
      </c>
      <c r="AH4" s="2" t="s">
        <v>33</v>
      </c>
      <c r="AI4" s="2" t="s">
        <v>34</v>
      </c>
      <c r="AJ4" s="2" t="s">
        <v>35</v>
      </c>
      <c r="AK4" s="2" t="s">
        <v>36</v>
      </c>
      <c r="AL4" s="2" t="s">
        <v>37</v>
      </c>
      <c r="AM4" s="2" t="s">
        <v>38</v>
      </c>
      <c r="AN4" s="2" t="s">
        <v>39</v>
      </c>
      <c r="AO4" s="2" t="s">
        <v>40</v>
      </c>
      <c r="AP4" s="2" t="s">
        <v>41</v>
      </c>
      <c r="AQ4" s="2" t="s">
        <v>42</v>
      </c>
      <c r="AR4" s="2" t="s">
        <v>43</v>
      </c>
      <c r="AS4" s="2" t="s">
        <v>44</v>
      </c>
      <c r="AT4" s="2" t="s">
        <v>45</v>
      </c>
      <c r="AU4" s="2" t="s">
        <v>46</v>
      </c>
      <c r="AV4" s="2" t="s">
        <v>47</v>
      </c>
      <c r="AW4" s="2" t="s">
        <v>48</v>
      </c>
      <c r="AX4" s="2" t="s">
        <v>49</v>
      </c>
      <c r="AY4" s="2" t="s">
        <v>50</v>
      </c>
      <c r="AZ4" s="2" t="s">
        <v>51</v>
      </c>
      <c r="BA4" s="2" t="s">
        <v>52</v>
      </c>
      <c r="BB4" s="2" t="s">
        <v>53</v>
      </c>
      <c r="BC4" s="2" t="s">
        <v>54</v>
      </c>
      <c r="BD4" s="2" t="s">
        <v>55</v>
      </c>
      <c r="BE4" s="2" t="s">
        <v>56</v>
      </c>
      <c r="BF4" s="2" t="s">
        <v>57</v>
      </c>
    </row>
    <row r="5" spans="1:58" x14ac:dyDescent="0.35">
      <c r="A5" t="s">
        <v>4501</v>
      </c>
      <c r="B5">
        <v>10000</v>
      </c>
      <c r="C5">
        <v>10000</v>
      </c>
      <c r="D5" s="3">
        <v>45806</v>
      </c>
      <c r="E5" t="s">
        <v>59</v>
      </c>
      <c r="F5" t="s">
        <v>4502</v>
      </c>
      <c r="G5" t="s">
        <v>385</v>
      </c>
      <c r="H5" t="s">
        <v>386</v>
      </c>
      <c r="I5">
        <v>1</v>
      </c>
      <c r="J5" t="s">
        <v>62</v>
      </c>
      <c r="K5">
        <v>65</v>
      </c>
      <c r="L5" t="s">
        <v>248</v>
      </c>
      <c r="M5" s="4">
        <v>40500</v>
      </c>
      <c r="P5" s="3">
        <v>45805</v>
      </c>
      <c r="R5">
        <v>4</v>
      </c>
      <c r="S5" s="4">
        <v>162000</v>
      </c>
      <c r="T5" t="s">
        <v>64</v>
      </c>
      <c r="U5" t="s">
        <v>387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62</v>
      </c>
      <c r="AI5">
        <v>0</v>
      </c>
      <c r="AJ5" t="s">
        <v>62</v>
      </c>
      <c r="AM5" t="s">
        <v>388</v>
      </c>
      <c r="AN5" t="s">
        <v>389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62</v>
      </c>
      <c r="BC5" t="s">
        <v>389</v>
      </c>
      <c r="BF5" t="s">
        <v>4503</v>
      </c>
    </row>
    <row r="6" spans="1:58" x14ac:dyDescent="0.35">
      <c r="A6" t="s">
        <v>5878</v>
      </c>
      <c r="B6">
        <v>10000</v>
      </c>
      <c r="C6">
        <v>40000</v>
      </c>
      <c r="D6" s="3">
        <v>45817</v>
      </c>
      <c r="E6" t="s">
        <v>59</v>
      </c>
      <c r="F6" t="s">
        <v>5879</v>
      </c>
      <c r="G6" t="s">
        <v>5880</v>
      </c>
      <c r="H6" t="s">
        <v>2061</v>
      </c>
      <c r="I6">
        <v>1</v>
      </c>
      <c r="J6" t="s">
        <v>62</v>
      </c>
      <c r="K6">
        <v>103</v>
      </c>
      <c r="L6" t="s">
        <v>221</v>
      </c>
      <c r="M6" s="4">
        <v>112500</v>
      </c>
      <c r="P6" s="3">
        <v>45805</v>
      </c>
      <c r="R6">
        <v>8</v>
      </c>
      <c r="S6" s="4">
        <v>900000</v>
      </c>
      <c r="T6" t="s">
        <v>64</v>
      </c>
      <c r="U6" t="s">
        <v>2062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D6">
        <v>0</v>
      </c>
      <c r="AH6" t="s">
        <v>62</v>
      </c>
      <c r="AI6">
        <v>0</v>
      </c>
      <c r="AJ6" t="s">
        <v>62</v>
      </c>
      <c r="AM6" t="s">
        <v>2063</v>
      </c>
      <c r="AN6" t="s">
        <v>4582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62</v>
      </c>
      <c r="BC6" t="s">
        <v>4582</v>
      </c>
      <c r="BF6" t="s">
        <v>5881</v>
      </c>
    </row>
    <row r="7" spans="1:58" x14ac:dyDescent="0.35">
      <c r="A7" t="s">
        <v>5878</v>
      </c>
      <c r="B7">
        <v>10000</v>
      </c>
      <c r="C7">
        <v>50000</v>
      </c>
      <c r="D7" s="3">
        <v>45817</v>
      </c>
      <c r="E7" t="s">
        <v>59</v>
      </c>
      <c r="F7" t="s">
        <v>5879</v>
      </c>
      <c r="G7" t="s">
        <v>5880</v>
      </c>
      <c r="H7" t="s">
        <v>2061</v>
      </c>
      <c r="I7">
        <v>1</v>
      </c>
      <c r="J7" t="s">
        <v>62</v>
      </c>
      <c r="K7" t="s">
        <v>173</v>
      </c>
      <c r="L7" t="s">
        <v>213</v>
      </c>
      <c r="M7" s="4">
        <v>68125</v>
      </c>
      <c r="P7" s="3">
        <v>45805</v>
      </c>
      <c r="R7">
        <v>8</v>
      </c>
      <c r="S7" s="4">
        <v>545000</v>
      </c>
      <c r="T7" t="s">
        <v>64</v>
      </c>
      <c r="U7" t="s">
        <v>2062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D7">
        <v>0</v>
      </c>
      <c r="AH7" t="s">
        <v>62</v>
      </c>
      <c r="AI7">
        <v>0</v>
      </c>
      <c r="AJ7" t="s">
        <v>62</v>
      </c>
      <c r="AM7" t="s">
        <v>2063</v>
      </c>
      <c r="AN7" t="s">
        <v>4582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62</v>
      </c>
      <c r="BC7" t="s">
        <v>4582</v>
      </c>
      <c r="BF7" t="s">
        <v>5881</v>
      </c>
    </row>
    <row r="8" spans="1:58" x14ac:dyDescent="0.35">
      <c r="A8" t="s">
        <v>4847</v>
      </c>
      <c r="B8">
        <v>10000</v>
      </c>
      <c r="C8">
        <v>10000</v>
      </c>
      <c r="D8" s="3">
        <v>45807</v>
      </c>
      <c r="E8" t="s">
        <v>59</v>
      </c>
      <c r="F8" t="s">
        <v>4848</v>
      </c>
      <c r="G8" t="s">
        <v>4849</v>
      </c>
      <c r="H8" t="s">
        <v>1226</v>
      </c>
      <c r="I8">
        <v>1</v>
      </c>
      <c r="J8" t="s">
        <v>62</v>
      </c>
      <c r="K8">
        <v>75</v>
      </c>
      <c r="L8" t="s">
        <v>156</v>
      </c>
      <c r="M8" s="4">
        <v>16539</v>
      </c>
      <c r="P8" s="3">
        <v>45805</v>
      </c>
      <c r="R8">
        <v>13</v>
      </c>
      <c r="S8" s="4">
        <v>215007</v>
      </c>
      <c r="T8" t="s">
        <v>64</v>
      </c>
      <c r="U8" t="s">
        <v>4456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D8">
        <v>0</v>
      </c>
      <c r="AH8" t="s">
        <v>62</v>
      </c>
      <c r="AI8">
        <v>0</v>
      </c>
      <c r="AJ8" t="s">
        <v>62</v>
      </c>
      <c r="AM8" t="s">
        <v>4457</v>
      </c>
      <c r="AN8" t="s">
        <v>381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62</v>
      </c>
      <c r="BC8" t="s">
        <v>381</v>
      </c>
      <c r="BF8" t="s">
        <v>4850</v>
      </c>
    </row>
    <row r="9" spans="1:58" x14ac:dyDescent="0.35">
      <c r="A9" t="s">
        <v>4847</v>
      </c>
      <c r="B9">
        <v>10000</v>
      </c>
      <c r="C9">
        <v>20000</v>
      </c>
      <c r="D9" s="3">
        <v>45807</v>
      </c>
      <c r="E9" t="s">
        <v>59</v>
      </c>
      <c r="F9" t="s">
        <v>4848</v>
      </c>
      <c r="G9" t="s">
        <v>4849</v>
      </c>
      <c r="H9" t="s">
        <v>1226</v>
      </c>
      <c r="I9">
        <v>2</v>
      </c>
      <c r="J9" t="s">
        <v>62</v>
      </c>
      <c r="K9" t="s">
        <v>179</v>
      </c>
      <c r="L9" t="s">
        <v>274</v>
      </c>
      <c r="M9" s="4">
        <v>5000</v>
      </c>
      <c r="P9" s="3">
        <v>45805</v>
      </c>
      <c r="R9">
        <v>13</v>
      </c>
      <c r="S9" s="4">
        <v>65000</v>
      </c>
      <c r="T9" t="s">
        <v>64</v>
      </c>
      <c r="U9" t="s">
        <v>4456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D9">
        <v>0</v>
      </c>
      <c r="AH9" t="s">
        <v>62</v>
      </c>
      <c r="AI9">
        <v>0</v>
      </c>
      <c r="AJ9" t="s">
        <v>62</v>
      </c>
      <c r="AM9" t="s">
        <v>4457</v>
      </c>
      <c r="AN9" t="s">
        <v>381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62</v>
      </c>
      <c r="BC9" t="s">
        <v>381</v>
      </c>
      <c r="BF9" t="s">
        <v>4850</v>
      </c>
    </row>
    <row r="10" spans="1:58" x14ac:dyDescent="0.35">
      <c r="A10" t="s">
        <v>4805</v>
      </c>
      <c r="B10">
        <v>10000</v>
      </c>
      <c r="C10">
        <v>10000</v>
      </c>
      <c r="D10" s="3">
        <v>45807</v>
      </c>
      <c r="E10" t="s">
        <v>59</v>
      </c>
      <c r="F10" t="s">
        <v>4806</v>
      </c>
      <c r="G10" t="s">
        <v>4807</v>
      </c>
      <c r="H10" t="s">
        <v>1226</v>
      </c>
      <c r="I10">
        <v>1</v>
      </c>
      <c r="J10" t="s">
        <v>62</v>
      </c>
      <c r="K10" t="s">
        <v>179</v>
      </c>
      <c r="L10" t="s">
        <v>274</v>
      </c>
      <c r="M10" s="4">
        <v>16539</v>
      </c>
      <c r="P10" s="3">
        <v>45805</v>
      </c>
      <c r="R10">
        <v>13</v>
      </c>
      <c r="S10" s="4">
        <v>215007</v>
      </c>
      <c r="T10" t="s">
        <v>64</v>
      </c>
      <c r="U10" t="s">
        <v>4456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D10">
        <v>0</v>
      </c>
      <c r="AH10" t="s">
        <v>62</v>
      </c>
      <c r="AI10">
        <v>0</v>
      </c>
      <c r="AJ10" t="s">
        <v>62</v>
      </c>
      <c r="AM10" t="s">
        <v>4457</v>
      </c>
      <c r="AN10" t="s">
        <v>381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62</v>
      </c>
      <c r="BC10" t="s">
        <v>381</v>
      </c>
      <c r="BF10" t="s">
        <v>4808</v>
      </c>
    </row>
    <row r="11" spans="1:58" x14ac:dyDescent="0.35">
      <c r="A11" t="s">
        <v>5592</v>
      </c>
      <c r="B11">
        <v>10000</v>
      </c>
      <c r="C11">
        <v>10000</v>
      </c>
      <c r="D11" s="3">
        <v>45812</v>
      </c>
      <c r="E11" t="s">
        <v>59</v>
      </c>
      <c r="F11" t="s">
        <v>5593</v>
      </c>
      <c r="G11" t="s">
        <v>5594</v>
      </c>
      <c r="H11" t="s">
        <v>293</v>
      </c>
      <c r="I11">
        <v>1</v>
      </c>
      <c r="J11" t="s">
        <v>62</v>
      </c>
      <c r="K11" t="s">
        <v>182</v>
      </c>
      <c r="L11" t="s">
        <v>188</v>
      </c>
      <c r="M11" s="4">
        <v>4260</v>
      </c>
      <c r="P11" s="3">
        <v>45805</v>
      </c>
      <c r="R11">
        <v>27</v>
      </c>
      <c r="S11" s="4">
        <v>115020</v>
      </c>
      <c r="T11" t="s">
        <v>64</v>
      </c>
      <c r="U11" t="s">
        <v>5595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D11">
        <v>0</v>
      </c>
      <c r="AH11" t="s">
        <v>62</v>
      </c>
      <c r="AI11">
        <v>0</v>
      </c>
      <c r="AJ11" t="s">
        <v>62</v>
      </c>
      <c r="AM11" t="s">
        <v>5596</v>
      </c>
      <c r="AN11" t="s">
        <v>97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62</v>
      </c>
      <c r="BC11" t="s">
        <v>97</v>
      </c>
      <c r="BF11" t="s">
        <v>5597</v>
      </c>
    </row>
    <row r="12" spans="1:58" x14ac:dyDescent="0.35">
      <c r="A12" t="s">
        <v>5598</v>
      </c>
      <c r="B12">
        <v>10000</v>
      </c>
      <c r="C12">
        <v>10000</v>
      </c>
      <c r="D12" s="3">
        <v>45812</v>
      </c>
      <c r="E12" t="s">
        <v>59</v>
      </c>
      <c r="F12" t="s">
        <v>5593</v>
      </c>
      <c r="G12" t="s">
        <v>5594</v>
      </c>
      <c r="H12" t="s">
        <v>293</v>
      </c>
      <c r="I12">
        <v>1</v>
      </c>
      <c r="J12" t="s">
        <v>62</v>
      </c>
      <c r="K12" t="s">
        <v>182</v>
      </c>
      <c r="L12" t="s">
        <v>188</v>
      </c>
      <c r="M12" s="4">
        <v>4260</v>
      </c>
      <c r="P12" s="3">
        <v>45805</v>
      </c>
      <c r="R12">
        <v>27</v>
      </c>
      <c r="S12" s="4">
        <v>115020</v>
      </c>
      <c r="T12" t="s">
        <v>64</v>
      </c>
      <c r="U12" t="s">
        <v>5599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D12">
        <v>0</v>
      </c>
      <c r="AH12" t="s">
        <v>62</v>
      </c>
      <c r="AI12">
        <v>0</v>
      </c>
      <c r="AJ12" t="s">
        <v>62</v>
      </c>
      <c r="AM12" t="s">
        <v>5600</v>
      </c>
      <c r="AN12" t="s">
        <v>97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62</v>
      </c>
      <c r="BC12" t="s">
        <v>97</v>
      </c>
      <c r="BF12" t="s">
        <v>5601</v>
      </c>
    </row>
    <row r="13" spans="1:58" x14ac:dyDescent="0.35">
      <c r="A13" t="s">
        <v>5602</v>
      </c>
      <c r="B13">
        <v>10000</v>
      </c>
      <c r="C13">
        <v>10000</v>
      </c>
      <c r="D13" s="3">
        <v>45812</v>
      </c>
      <c r="E13" t="s">
        <v>59</v>
      </c>
      <c r="F13" t="s">
        <v>1373</v>
      </c>
      <c r="G13" t="s">
        <v>5594</v>
      </c>
      <c r="H13" t="s">
        <v>293</v>
      </c>
      <c r="I13">
        <v>1</v>
      </c>
      <c r="J13" t="s">
        <v>62</v>
      </c>
      <c r="K13" t="s">
        <v>182</v>
      </c>
      <c r="L13" t="s">
        <v>188</v>
      </c>
      <c r="M13" s="4">
        <v>4260</v>
      </c>
      <c r="P13" s="3">
        <v>45805</v>
      </c>
      <c r="R13">
        <v>27</v>
      </c>
      <c r="S13" s="4">
        <v>115020</v>
      </c>
      <c r="T13" t="s">
        <v>64</v>
      </c>
      <c r="U13" t="s">
        <v>2264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D13">
        <v>0</v>
      </c>
      <c r="AH13" t="s">
        <v>62</v>
      </c>
      <c r="AI13">
        <v>0</v>
      </c>
      <c r="AJ13" t="s">
        <v>62</v>
      </c>
      <c r="AM13" t="s">
        <v>2265</v>
      </c>
      <c r="AN13" t="s">
        <v>97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62</v>
      </c>
      <c r="BC13" t="s">
        <v>97</v>
      </c>
      <c r="BF13" t="s">
        <v>5603</v>
      </c>
    </row>
    <row r="14" spans="1:58" x14ac:dyDescent="0.35">
      <c r="A14" t="s">
        <v>5604</v>
      </c>
      <c r="B14">
        <v>10000</v>
      </c>
      <c r="C14">
        <v>10000</v>
      </c>
      <c r="D14" s="3">
        <v>45812</v>
      </c>
      <c r="E14" t="s">
        <v>59</v>
      </c>
      <c r="F14" t="s">
        <v>1373</v>
      </c>
      <c r="G14" t="s">
        <v>5594</v>
      </c>
      <c r="H14" t="s">
        <v>293</v>
      </c>
      <c r="I14">
        <v>1</v>
      </c>
      <c r="J14" t="s">
        <v>62</v>
      </c>
      <c r="K14" t="s">
        <v>182</v>
      </c>
      <c r="L14" t="s">
        <v>188</v>
      </c>
      <c r="M14" s="4">
        <v>4260</v>
      </c>
      <c r="P14" s="3">
        <v>45805</v>
      </c>
      <c r="R14">
        <v>27</v>
      </c>
      <c r="S14" s="4">
        <v>115020</v>
      </c>
      <c r="T14" t="s">
        <v>64</v>
      </c>
      <c r="U14" t="s">
        <v>294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D14">
        <v>0</v>
      </c>
      <c r="AH14" t="s">
        <v>62</v>
      </c>
      <c r="AI14">
        <v>0</v>
      </c>
      <c r="AJ14" t="s">
        <v>62</v>
      </c>
      <c r="AM14" t="s">
        <v>295</v>
      </c>
      <c r="AN14" t="s">
        <v>97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62</v>
      </c>
      <c r="BC14" t="s">
        <v>97</v>
      </c>
      <c r="BF14" t="s">
        <v>5605</v>
      </c>
    </row>
    <row r="15" spans="1:58" x14ac:dyDescent="0.35">
      <c r="A15" t="s">
        <v>5606</v>
      </c>
      <c r="B15">
        <v>10000</v>
      </c>
      <c r="C15">
        <v>10000</v>
      </c>
      <c r="D15" s="3">
        <v>45812</v>
      </c>
      <c r="E15" t="s">
        <v>59</v>
      </c>
      <c r="F15" t="s">
        <v>5593</v>
      </c>
      <c r="G15" t="s">
        <v>5594</v>
      </c>
      <c r="H15" t="s">
        <v>293</v>
      </c>
      <c r="I15">
        <v>1</v>
      </c>
      <c r="J15" t="s">
        <v>62</v>
      </c>
      <c r="K15" t="s">
        <v>182</v>
      </c>
      <c r="L15" t="s">
        <v>188</v>
      </c>
      <c r="M15" s="4">
        <v>4260</v>
      </c>
      <c r="P15" s="3">
        <v>45805</v>
      </c>
      <c r="R15">
        <v>27</v>
      </c>
      <c r="S15" s="4">
        <v>115020</v>
      </c>
      <c r="T15" t="s">
        <v>64</v>
      </c>
      <c r="U15" t="s">
        <v>1331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D15">
        <v>0</v>
      </c>
      <c r="AH15" t="s">
        <v>62</v>
      </c>
      <c r="AI15">
        <v>0</v>
      </c>
      <c r="AJ15" t="s">
        <v>62</v>
      </c>
      <c r="AM15" t="s">
        <v>1332</v>
      </c>
      <c r="AN15" t="s">
        <v>97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62</v>
      </c>
      <c r="BC15" t="s">
        <v>97</v>
      </c>
      <c r="BF15" t="s">
        <v>5607</v>
      </c>
    </row>
    <row r="16" spans="1:58" x14ac:dyDescent="0.35">
      <c r="A16" t="s">
        <v>4580</v>
      </c>
      <c r="B16">
        <v>10000</v>
      </c>
      <c r="C16">
        <v>10000</v>
      </c>
      <c r="D16" s="3">
        <v>45806</v>
      </c>
      <c r="E16" t="s">
        <v>59</v>
      </c>
      <c r="F16" t="s">
        <v>4571</v>
      </c>
      <c r="G16" t="s">
        <v>4581</v>
      </c>
      <c r="H16" t="s">
        <v>2061</v>
      </c>
      <c r="I16">
        <v>1</v>
      </c>
      <c r="J16" t="s">
        <v>62</v>
      </c>
      <c r="K16">
        <v>103</v>
      </c>
      <c r="L16" t="s">
        <v>204</v>
      </c>
      <c r="M16">
        <v>313</v>
      </c>
      <c r="P16" s="3">
        <v>45805</v>
      </c>
      <c r="R16">
        <v>8</v>
      </c>
      <c r="S16" s="4">
        <v>2500</v>
      </c>
      <c r="T16" t="s">
        <v>64</v>
      </c>
      <c r="U16" t="s">
        <v>2062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D16">
        <v>0</v>
      </c>
      <c r="AH16" t="s">
        <v>62</v>
      </c>
      <c r="AI16">
        <v>0</v>
      </c>
      <c r="AJ16" t="s">
        <v>62</v>
      </c>
      <c r="AM16" t="s">
        <v>2063</v>
      </c>
      <c r="AN16" t="s">
        <v>4582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62</v>
      </c>
      <c r="BC16" t="s">
        <v>4582</v>
      </c>
      <c r="BF16" t="s">
        <v>4583</v>
      </c>
    </row>
    <row r="17" spans="1:58" x14ac:dyDescent="0.35">
      <c r="A17" t="s">
        <v>4580</v>
      </c>
      <c r="B17">
        <v>20000</v>
      </c>
      <c r="C17">
        <v>10000</v>
      </c>
      <c r="D17" s="3">
        <v>45806</v>
      </c>
      <c r="E17" t="s">
        <v>59</v>
      </c>
      <c r="F17" t="s">
        <v>4571</v>
      </c>
      <c r="G17" t="s">
        <v>4581</v>
      </c>
      <c r="H17" t="s">
        <v>2061</v>
      </c>
      <c r="I17">
        <v>1</v>
      </c>
      <c r="J17" t="s">
        <v>62</v>
      </c>
      <c r="K17">
        <v>103</v>
      </c>
      <c r="L17" t="s">
        <v>204</v>
      </c>
      <c r="M17">
        <v>313</v>
      </c>
      <c r="P17" s="3">
        <v>45805</v>
      </c>
      <c r="R17">
        <v>8</v>
      </c>
      <c r="S17" s="4">
        <v>2500</v>
      </c>
      <c r="T17" t="s">
        <v>64</v>
      </c>
      <c r="U17" t="s">
        <v>2062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D17">
        <v>0</v>
      </c>
      <c r="AH17" t="s">
        <v>62</v>
      </c>
      <c r="AI17">
        <v>0</v>
      </c>
      <c r="AJ17" t="s">
        <v>62</v>
      </c>
      <c r="AM17" t="s">
        <v>2063</v>
      </c>
      <c r="AN17" t="s">
        <v>4582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62</v>
      </c>
      <c r="BC17" t="s">
        <v>4582</v>
      </c>
      <c r="BF17" t="s">
        <v>4583</v>
      </c>
    </row>
    <row r="18" spans="1:58" x14ac:dyDescent="0.35">
      <c r="A18" t="s">
        <v>4488</v>
      </c>
      <c r="B18">
        <v>10000</v>
      </c>
      <c r="C18">
        <v>10000</v>
      </c>
      <c r="D18" s="3">
        <v>45806</v>
      </c>
      <c r="E18" t="s">
        <v>59</v>
      </c>
      <c r="F18" t="s">
        <v>4489</v>
      </c>
      <c r="G18" t="s">
        <v>4490</v>
      </c>
      <c r="I18">
        <v>1</v>
      </c>
      <c r="J18" t="s">
        <v>940</v>
      </c>
      <c r="K18">
        <v>73</v>
      </c>
      <c r="L18" t="s">
        <v>227</v>
      </c>
      <c r="M18" s="4">
        <v>12334</v>
      </c>
      <c r="P18" s="3">
        <v>45805</v>
      </c>
      <c r="R18">
        <v>30</v>
      </c>
      <c r="S18" s="4">
        <v>370020</v>
      </c>
      <c r="T18" t="s">
        <v>64</v>
      </c>
      <c r="U18" t="s">
        <v>4492</v>
      </c>
      <c r="V18">
        <v>0</v>
      </c>
      <c r="W18" s="4">
        <v>360000</v>
      </c>
      <c r="X18" s="4">
        <v>10020</v>
      </c>
      <c r="Y18">
        <v>0</v>
      </c>
      <c r="Z18">
        <v>0</v>
      </c>
      <c r="AA18">
        <v>0</v>
      </c>
      <c r="AD18">
        <v>0</v>
      </c>
      <c r="AM18" t="s">
        <v>4493</v>
      </c>
      <c r="AN18" t="s">
        <v>4494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62</v>
      </c>
      <c r="AZ18" t="s">
        <v>5882</v>
      </c>
      <c r="BA18">
        <v>0</v>
      </c>
      <c r="BC18" t="s">
        <v>4494</v>
      </c>
      <c r="BF18" t="s">
        <v>4495</v>
      </c>
    </row>
    <row r="19" spans="1:58" x14ac:dyDescent="0.35">
      <c r="A19" t="s">
        <v>4488</v>
      </c>
      <c r="B19">
        <v>10000</v>
      </c>
      <c r="C19">
        <v>20000</v>
      </c>
      <c r="D19" s="3">
        <v>45806</v>
      </c>
      <c r="E19" t="s">
        <v>59</v>
      </c>
      <c r="F19" t="s">
        <v>4489</v>
      </c>
      <c r="G19" t="s">
        <v>4490</v>
      </c>
      <c r="I19">
        <v>2</v>
      </c>
      <c r="J19" t="s">
        <v>940</v>
      </c>
      <c r="K19">
        <v>73</v>
      </c>
      <c r="L19" t="s">
        <v>227</v>
      </c>
      <c r="M19" s="4">
        <v>12000</v>
      </c>
      <c r="P19" s="3">
        <v>45805</v>
      </c>
      <c r="R19">
        <v>30</v>
      </c>
      <c r="S19" s="4">
        <v>360000</v>
      </c>
      <c r="T19" t="s">
        <v>64</v>
      </c>
      <c r="U19" t="s">
        <v>4492</v>
      </c>
      <c r="V19">
        <v>0</v>
      </c>
      <c r="W19" s="4">
        <v>360000</v>
      </c>
      <c r="X19">
        <v>0</v>
      </c>
      <c r="Y19">
        <v>0</v>
      </c>
      <c r="Z19">
        <v>0</v>
      </c>
      <c r="AA19">
        <v>0</v>
      </c>
      <c r="AD19">
        <v>0</v>
      </c>
      <c r="AM19" t="s">
        <v>4493</v>
      </c>
      <c r="AN19" t="s">
        <v>4494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62</v>
      </c>
      <c r="AZ19" t="s">
        <v>5882</v>
      </c>
      <c r="BA19">
        <v>0</v>
      </c>
      <c r="BC19" t="s">
        <v>4494</v>
      </c>
      <c r="BF19" t="s">
        <v>4495</v>
      </c>
    </row>
    <row r="20" spans="1:58" x14ac:dyDescent="0.35">
      <c r="A20" t="s">
        <v>4584</v>
      </c>
      <c r="B20">
        <v>10000</v>
      </c>
      <c r="C20">
        <v>10000</v>
      </c>
      <c r="D20" s="3">
        <v>45805</v>
      </c>
      <c r="E20" t="s">
        <v>59</v>
      </c>
      <c r="F20" t="s">
        <v>4544</v>
      </c>
      <c r="G20" t="s">
        <v>4585</v>
      </c>
      <c r="I20">
        <v>1</v>
      </c>
      <c r="J20" t="s">
        <v>940</v>
      </c>
      <c r="K20">
        <v>61</v>
      </c>
      <c r="L20" t="s">
        <v>118</v>
      </c>
      <c r="M20">
        <v>300</v>
      </c>
      <c r="P20" s="3">
        <v>45805</v>
      </c>
      <c r="R20">
        <v>1</v>
      </c>
      <c r="S20">
        <v>300</v>
      </c>
      <c r="T20" t="s">
        <v>64</v>
      </c>
      <c r="U20" t="s">
        <v>4586</v>
      </c>
      <c r="V20">
        <v>0</v>
      </c>
      <c r="W20">
        <v>300</v>
      </c>
      <c r="X20">
        <v>0</v>
      </c>
      <c r="Y20">
        <v>0</v>
      </c>
      <c r="Z20">
        <v>0</v>
      </c>
      <c r="AA20">
        <v>0</v>
      </c>
      <c r="AD20">
        <v>0</v>
      </c>
      <c r="AM20" t="s">
        <v>4587</v>
      </c>
      <c r="AN20" t="s">
        <v>1307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62</v>
      </c>
      <c r="AZ20" t="s">
        <v>4588</v>
      </c>
      <c r="BA20">
        <v>0</v>
      </c>
      <c r="BC20" t="s">
        <v>1307</v>
      </c>
      <c r="BF20" t="s">
        <v>4589</v>
      </c>
    </row>
    <row r="21" spans="1:58" x14ac:dyDescent="0.35">
      <c r="A21" t="s">
        <v>4496</v>
      </c>
      <c r="B21">
        <v>10000</v>
      </c>
      <c r="C21">
        <v>10000</v>
      </c>
      <c r="D21" s="3">
        <v>45806</v>
      </c>
      <c r="E21" t="s">
        <v>59</v>
      </c>
      <c r="F21" t="s">
        <v>4497</v>
      </c>
      <c r="G21" t="s">
        <v>2729</v>
      </c>
      <c r="I21">
        <v>1</v>
      </c>
      <c r="J21" t="s">
        <v>940</v>
      </c>
      <c r="K21">
        <v>94</v>
      </c>
      <c r="L21" t="s">
        <v>73</v>
      </c>
      <c r="M21" s="4">
        <v>4500</v>
      </c>
      <c r="P21" s="3">
        <v>45805</v>
      </c>
      <c r="R21">
        <v>4</v>
      </c>
      <c r="S21" s="4">
        <v>18000</v>
      </c>
      <c r="T21" t="s">
        <v>64</v>
      </c>
      <c r="U21" t="s">
        <v>4498</v>
      </c>
      <c r="V21">
        <v>0</v>
      </c>
      <c r="W21" s="4">
        <v>18000</v>
      </c>
      <c r="X21">
        <v>0</v>
      </c>
      <c r="Y21">
        <v>0</v>
      </c>
      <c r="Z21">
        <v>0</v>
      </c>
      <c r="AA21">
        <v>0</v>
      </c>
      <c r="AD21">
        <v>0</v>
      </c>
      <c r="AM21" t="s">
        <v>4499</v>
      </c>
      <c r="AN21" t="s">
        <v>76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62</v>
      </c>
      <c r="AZ21" t="s">
        <v>5883</v>
      </c>
      <c r="BA21">
        <v>0</v>
      </c>
      <c r="BC21" t="s">
        <v>76</v>
      </c>
      <c r="BF21" t="s">
        <v>4500</v>
      </c>
    </row>
    <row r="22" spans="1:58" x14ac:dyDescent="0.35">
      <c r="A22" t="s">
        <v>4814</v>
      </c>
      <c r="B22">
        <v>10000</v>
      </c>
      <c r="C22">
        <v>10000</v>
      </c>
      <c r="D22" s="3">
        <v>45807</v>
      </c>
      <c r="E22" t="s">
        <v>59</v>
      </c>
      <c r="F22" s="5">
        <v>0.47394675925925928</v>
      </c>
      <c r="G22" t="s">
        <v>4815</v>
      </c>
      <c r="I22">
        <v>1</v>
      </c>
      <c r="J22" t="s">
        <v>940</v>
      </c>
      <c r="K22">
        <v>60</v>
      </c>
      <c r="L22" t="s">
        <v>63</v>
      </c>
      <c r="M22" s="4">
        <v>10000</v>
      </c>
      <c r="P22" s="3">
        <v>45805</v>
      </c>
      <c r="R22">
        <v>5</v>
      </c>
      <c r="S22" s="4">
        <v>50000</v>
      </c>
      <c r="T22" t="s">
        <v>64</v>
      </c>
      <c r="U22" t="s">
        <v>4816</v>
      </c>
      <c r="V22">
        <v>0</v>
      </c>
      <c r="W22" s="4">
        <v>73500</v>
      </c>
      <c r="X22" s="4">
        <v>-23500</v>
      </c>
      <c r="Y22">
        <v>0</v>
      </c>
      <c r="Z22">
        <v>0</v>
      </c>
      <c r="AA22">
        <v>0</v>
      </c>
      <c r="AD22">
        <v>0</v>
      </c>
      <c r="AM22" t="s">
        <v>4817</v>
      </c>
      <c r="AN22" t="s">
        <v>67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62</v>
      </c>
      <c r="AZ22" t="s">
        <v>5884</v>
      </c>
      <c r="BA22">
        <v>0</v>
      </c>
      <c r="BC22" t="s">
        <v>67</v>
      </c>
      <c r="BF22" t="s">
        <v>4818</v>
      </c>
    </row>
    <row r="23" spans="1:58" x14ac:dyDescent="0.35">
      <c r="A23" t="s">
        <v>4814</v>
      </c>
      <c r="B23">
        <v>20000</v>
      </c>
      <c r="C23">
        <v>10000</v>
      </c>
      <c r="D23" s="3">
        <v>45807</v>
      </c>
      <c r="E23" t="s">
        <v>59</v>
      </c>
      <c r="F23" s="5">
        <v>0.47394675925925928</v>
      </c>
      <c r="G23" t="s">
        <v>4815</v>
      </c>
      <c r="I23">
        <v>1</v>
      </c>
      <c r="J23" t="s">
        <v>940</v>
      </c>
      <c r="K23">
        <v>60</v>
      </c>
      <c r="L23" t="s">
        <v>63</v>
      </c>
      <c r="M23" s="4">
        <v>1700</v>
      </c>
      <c r="P23" s="3">
        <v>45805</v>
      </c>
      <c r="R23">
        <v>5</v>
      </c>
      <c r="S23" s="4">
        <v>8500</v>
      </c>
      <c r="T23" t="s">
        <v>64</v>
      </c>
      <c r="U23" t="s">
        <v>4816</v>
      </c>
      <c r="V23">
        <v>0</v>
      </c>
      <c r="W23" s="4">
        <v>8500</v>
      </c>
      <c r="X23">
        <v>0</v>
      </c>
      <c r="Y23">
        <v>0</v>
      </c>
      <c r="Z23">
        <v>0</v>
      </c>
      <c r="AA23">
        <v>0</v>
      </c>
      <c r="AD23">
        <v>0</v>
      </c>
      <c r="AM23" t="s">
        <v>4817</v>
      </c>
      <c r="AN23" t="s">
        <v>67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62</v>
      </c>
      <c r="AZ23" t="s">
        <v>5884</v>
      </c>
      <c r="BA23">
        <v>0</v>
      </c>
      <c r="BC23" t="s">
        <v>67</v>
      </c>
      <c r="BF23" t="s">
        <v>4818</v>
      </c>
    </row>
    <row r="24" spans="1:58" x14ac:dyDescent="0.35">
      <c r="A24" t="s">
        <v>4814</v>
      </c>
      <c r="B24">
        <v>20000</v>
      </c>
      <c r="C24">
        <v>20000</v>
      </c>
      <c r="D24" s="3">
        <v>45807</v>
      </c>
      <c r="E24" t="s">
        <v>59</v>
      </c>
      <c r="F24" s="5">
        <v>0.47394675925925928</v>
      </c>
      <c r="G24" t="s">
        <v>4815</v>
      </c>
      <c r="I24">
        <v>1</v>
      </c>
      <c r="J24" t="s">
        <v>940</v>
      </c>
      <c r="K24">
        <v>60</v>
      </c>
      <c r="L24" t="s">
        <v>63</v>
      </c>
      <c r="M24" s="4">
        <v>8300</v>
      </c>
      <c r="P24" s="3">
        <v>45805</v>
      </c>
      <c r="R24">
        <v>5</v>
      </c>
      <c r="S24" s="4">
        <v>41500</v>
      </c>
      <c r="T24" t="s">
        <v>64</v>
      </c>
      <c r="U24" t="s">
        <v>4816</v>
      </c>
      <c r="V24">
        <v>0</v>
      </c>
      <c r="W24" s="4">
        <v>41500</v>
      </c>
      <c r="X24">
        <v>0</v>
      </c>
      <c r="Y24">
        <v>0</v>
      </c>
      <c r="Z24">
        <v>0</v>
      </c>
      <c r="AA24">
        <v>0</v>
      </c>
      <c r="AD24">
        <v>0</v>
      </c>
      <c r="AM24" t="s">
        <v>4817</v>
      </c>
      <c r="AN24" t="s">
        <v>67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62</v>
      </c>
      <c r="AZ24" t="s">
        <v>5884</v>
      </c>
      <c r="BA24">
        <v>0</v>
      </c>
      <c r="BC24" t="s">
        <v>67</v>
      </c>
      <c r="BF24" t="s">
        <v>4818</v>
      </c>
    </row>
    <row r="25" spans="1:58" x14ac:dyDescent="0.35">
      <c r="A25" t="s">
        <v>4917</v>
      </c>
      <c r="B25">
        <v>10000</v>
      </c>
      <c r="C25">
        <v>20000</v>
      </c>
      <c r="D25" s="3">
        <v>45810</v>
      </c>
      <c r="E25" t="s">
        <v>59</v>
      </c>
      <c r="F25" t="s">
        <v>4918</v>
      </c>
      <c r="G25">
        <v>10656256007</v>
      </c>
      <c r="I25">
        <v>2</v>
      </c>
      <c r="J25" t="s">
        <v>940</v>
      </c>
      <c r="K25">
        <v>77</v>
      </c>
      <c r="L25" t="s">
        <v>234</v>
      </c>
      <c r="M25" s="4">
        <v>3637</v>
      </c>
      <c r="P25" s="3">
        <v>45805</v>
      </c>
      <c r="R25">
        <v>66</v>
      </c>
      <c r="S25" s="4">
        <v>240042</v>
      </c>
      <c r="T25" t="s">
        <v>64</v>
      </c>
      <c r="U25" t="s">
        <v>1715</v>
      </c>
      <c r="V25">
        <v>0</v>
      </c>
      <c r="W25" s="4">
        <v>215000</v>
      </c>
      <c r="X25" s="4">
        <v>25042</v>
      </c>
      <c r="Y25">
        <v>0</v>
      </c>
      <c r="Z25">
        <v>0</v>
      </c>
      <c r="AA25">
        <v>0</v>
      </c>
      <c r="AD25">
        <v>0</v>
      </c>
      <c r="AM25" t="s">
        <v>1716</v>
      </c>
      <c r="AN25" t="s">
        <v>97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62</v>
      </c>
      <c r="AZ25" t="s">
        <v>5616</v>
      </c>
      <c r="BA25">
        <v>0</v>
      </c>
      <c r="BC25" t="s">
        <v>97</v>
      </c>
      <c r="BF25" t="s">
        <v>4919</v>
      </c>
    </row>
    <row r="26" spans="1:58" x14ac:dyDescent="0.35">
      <c r="A26" t="s">
        <v>4412</v>
      </c>
      <c r="B26">
        <v>10000</v>
      </c>
      <c r="C26">
        <v>20000</v>
      </c>
      <c r="D26" s="3">
        <v>45805</v>
      </c>
      <c r="E26" t="s">
        <v>59</v>
      </c>
      <c r="F26" t="s">
        <v>4413</v>
      </c>
      <c r="G26" t="s">
        <v>3282</v>
      </c>
      <c r="I26">
        <v>2</v>
      </c>
      <c r="J26" t="s">
        <v>940</v>
      </c>
      <c r="K26">
        <v>82</v>
      </c>
      <c r="L26" t="s">
        <v>191</v>
      </c>
      <c r="M26" s="4">
        <v>9889</v>
      </c>
      <c r="P26" s="3">
        <v>45805</v>
      </c>
      <c r="R26">
        <v>9</v>
      </c>
      <c r="S26" s="4">
        <v>89001</v>
      </c>
      <c r="T26" t="s">
        <v>64</v>
      </c>
      <c r="U26">
        <v>83624420001</v>
      </c>
      <c r="V26">
        <v>0</v>
      </c>
      <c r="W26" s="4">
        <v>80000</v>
      </c>
      <c r="X26" s="4">
        <v>9001</v>
      </c>
      <c r="Y26">
        <v>0</v>
      </c>
      <c r="Z26">
        <v>0</v>
      </c>
      <c r="AA26">
        <v>0</v>
      </c>
      <c r="AD26">
        <v>0</v>
      </c>
      <c r="AM26">
        <v>8362442</v>
      </c>
      <c r="AN26" t="s">
        <v>89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62</v>
      </c>
      <c r="AZ26" t="s">
        <v>5885</v>
      </c>
      <c r="BA26">
        <v>0</v>
      </c>
      <c r="BC26" t="s">
        <v>89</v>
      </c>
      <c r="BF26" t="s">
        <v>3892</v>
      </c>
    </row>
    <row r="27" spans="1:58" x14ac:dyDescent="0.35">
      <c r="A27" t="s">
        <v>4417</v>
      </c>
      <c r="B27">
        <v>10000</v>
      </c>
      <c r="C27">
        <v>30000</v>
      </c>
      <c r="D27" s="3">
        <v>45805</v>
      </c>
      <c r="E27" t="s">
        <v>59</v>
      </c>
      <c r="F27" s="5">
        <v>0.42656250000000001</v>
      </c>
      <c r="G27" t="s">
        <v>3282</v>
      </c>
      <c r="I27">
        <v>2</v>
      </c>
      <c r="J27" t="s">
        <v>940</v>
      </c>
      <c r="K27">
        <v>82</v>
      </c>
      <c r="L27" t="s">
        <v>191</v>
      </c>
      <c r="M27" s="4">
        <v>2834</v>
      </c>
      <c r="P27" s="3">
        <v>45805</v>
      </c>
      <c r="R27">
        <v>6</v>
      </c>
      <c r="S27" s="4">
        <v>17004</v>
      </c>
      <c r="T27" t="s">
        <v>64</v>
      </c>
      <c r="U27">
        <v>83634470001</v>
      </c>
      <c r="V27">
        <v>0</v>
      </c>
      <c r="W27" s="4">
        <v>15284</v>
      </c>
      <c r="X27" s="4">
        <v>1720</v>
      </c>
      <c r="Y27">
        <v>0</v>
      </c>
      <c r="Z27">
        <v>0</v>
      </c>
      <c r="AA27">
        <v>0</v>
      </c>
      <c r="AD27">
        <v>0</v>
      </c>
      <c r="AM27">
        <v>8363447</v>
      </c>
      <c r="AN27" t="s">
        <v>89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62</v>
      </c>
      <c r="AZ27" t="s">
        <v>5886</v>
      </c>
      <c r="BA27">
        <v>0</v>
      </c>
      <c r="BC27" t="s">
        <v>89</v>
      </c>
      <c r="BF27" t="s">
        <v>3892</v>
      </c>
    </row>
    <row r="28" spans="1:58" x14ac:dyDescent="0.35">
      <c r="A28" t="s">
        <v>4245</v>
      </c>
      <c r="B28">
        <v>10000</v>
      </c>
      <c r="C28">
        <v>40000</v>
      </c>
      <c r="D28" s="3">
        <v>45805</v>
      </c>
      <c r="E28" t="s">
        <v>59</v>
      </c>
      <c r="F28" s="5">
        <v>0.46803240740740742</v>
      </c>
      <c r="G28" t="s">
        <v>4246</v>
      </c>
      <c r="I28">
        <v>3</v>
      </c>
      <c r="J28" t="s">
        <v>940</v>
      </c>
      <c r="K28">
        <v>101</v>
      </c>
      <c r="L28" t="s">
        <v>283</v>
      </c>
      <c r="M28" s="4">
        <v>10000</v>
      </c>
      <c r="P28" s="3">
        <v>45805</v>
      </c>
      <c r="R28">
        <v>5</v>
      </c>
      <c r="S28" s="4">
        <v>50000</v>
      </c>
      <c r="T28" t="s">
        <v>64</v>
      </c>
      <c r="U28" t="s">
        <v>4247</v>
      </c>
      <c r="V28">
        <v>0</v>
      </c>
      <c r="W28" s="4">
        <v>50000</v>
      </c>
      <c r="X28">
        <v>0</v>
      </c>
      <c r="Y28">
        <v>0</v>
      </c>
      <c r="Z28">
        <v>0</v>
      </c>
      <c r="AA28">
        <v>0</v>
      </c>
      <c r="AD28">
        <v>0</v>
      </c>
      <c r="AM28" t="s">
        <v>4248</v>
      </c>
      <c r="AN28" t="s">
        <v>97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62</v>
      </c>
      <c r="AZ28" t="s">
        <v>5887</v>
      </c>
      <c r="BA28">
        <v>0</v>
      </c>
      <c r="BC28" t="s">
        <v>97</v>
      </c>
      <c r="BF28" t="s">
        <v>4249</v>
      </c>
    </row>
    <row r="29" spans="1:58" x14ac:dyDescent="0.35">
      <c r="A29" t="s">
        <v>4504</v>
      </c>
      <c r="B29">
        <v>10000</v>
      </c>
      <c r="C29">
        <v>30000</v>
      </c>
      <c r="D29" s="3">
        <v>45806</v>
      </c>
      <c r="E29" t="s">
        <v>59</v>
      </c>
      <c r="F29" s="5">
        <v>0.53947916666666662</v>
      </c>
      <c r="G29" t="s">
        <v>4505</v>
      </c>
      <c r="I29">
        <v>3</v>
      </c>
      <c r="J29" t="s">
        <v>940</v>
      </c>
      <c r="K29">
        <v>112</v>
      </c>
      <c r="L29" t="s">
        <v>254</v>
      </c>
      <c r="M29" s="4">
        <v>62679</v>
      </c>
      <c r="P29" s="3">
        <v>45805</v>
      </c>
      <c r="R29">
        <v>112</v>
      </c>
      <c r="S29" s="4">
        <v>7020048</v>
      </c>
      <c r="T29" t="s">
        <v>64</v>
      </c>
      <c r="U29" t="s">
        <v>4507</v>
      </c>
      <c r="V29">
        <v>0</v>
      </c>
      <c r="W29" s="4">
        <v>6440000</v>
      </c>
      <c r="X29" s="4">
        <v>580048</v>
      </c>
      <c r="Y29">
        <v>0</v>
      </c>
      <c r="Z29">
        <v>0</v>
      </c>
      <c r="AA29">
        <v>0</v>
      </c>
      <c r="AD29">
        <v>0</v>
      </c>
      <c r="AM29" t="s">
        <v>4508</v>
      </c>
      <c r="AN29" t="s">
        <v>2070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62</v>
      </c>
      <c r="AZ29" t="s">
        <v>5888</v>
      </c>
      <c r="BA29">
        <v>0</v>
      </c>
      <c r="BC29" t="s">
        <v>2070</v>
      </c>
      <c r="BF29" t="s">
        <v>4509</v>
      </c>
    </row>
    <row r="30" spans="1:58" x14ac:dyDescent="0.35">
      <c r="A30" t="s">
        <v>4510</v>
      </c>
      <c r="B30">
        <v>10000</v>
      </c>
      <c r="C30">
        <v>10000</v>
      </c>
      <c r="D30" s="3">
        <v>45806</v>
      </c>
      <c r="E30" t="s">
        <v>59</v>
      </c>
      <c r="F30" t="s">
        <v>4511</v>
      </c>
      <c r="G30" t="s">
        <v>626</v>
      </c>
      <c r="I30">
        <v>1</v>
      </c>
      <c r="J30" t="s">
        <v>940</v>
      </c>
      <c r="K30">
        <v>59</v>
      </c>
      <c r="L30" t="s">
        <v>126</v>
      </c>
      <c r="M30" s="4">
        <v>2842</v>
      </c>
      <c r="P30" s="3">
        <v>45805</v>
      </c>
      <c r="R30">
        <v>4</v>
      </c>
      <c r="S30" s="4">
        <v>11366</v>
      </c>
      <c r="T30" t="s">
        <v>64</v>
      </c>
      <c r="U30">
        <v>150289900001</v>
      </c>
      <c r="V30">
        <v>0</v>
      </c>
      <c r="W30" s="4">
        <v>11366</v>
      </c>
      <c r="X30">
        <v>0</v>
      </c>
      <c r="Y30">
        <v>0</v>
      </c>
      <c r="Z30">
        <v>0</v>
      </c>
      <c r="AA30">
        <v>0</v>
      </c>
      <c r="AD30">
        <v>0</v>
      </c>
      <c r="AM30">
        <v>15028990</v>
      </c>
      <c r="AN30" t="s">
        <v>129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62</v>
      </c>
      <c r="AZ30" t="s">
        <v>5889</v>
      </c>
      <c r="BA30">
        <v>0</v>
      </c>
      <c r="BC30" t="s">
        <v>129</v>
      </c>
      <c r="BF30" t="s">
        <v>4512</v>
      </c>
    </row>
    <row r="31" spans="1:58" x14ac:dyDescent="0.35">
      <c r="A31" t="s">
        <v>4510</v>
      </c>
      <c r="B31">
        <v>20000</v>
      </c>
      <c r="C31">
        <v>10000</v>
      </c>
      <c r="D31" s="3">
        <v>45806</v>
      </c>
      <c r="E31" t="s">
        <v>59</v>
      </c>
      <c r="F31" t="s">
        <v>4511</v>
      </c>
      <c r="G31" t="s">
        <v>626</v>
      </c>
      <c r="I31">
        <v>1</v>
      </c>
      <c r="J31" t="s">
        <v>940</v>
      </c>
      <c r="K31">
        <v>59</v>
      </c>
      <c r="L31" t="s">
        <v>126</v>
      </c>
      <c r="M31" s="4">
        <v>2842</v>
      </c>
      <c r="P31" s="3">
        <v>45805</v>
      </c>
      <c r="R31">
        <v>4</v>
      </c>
      <c r="S31" s="4">
        <v>11366</v>
      </c>
      <c r="T31" t="s">
        <v>64</v>
      </c>
      <c r="U31">
        <v>150289900001</v>
      </c>
      <c r="V31">
        <v>0</v>
      </c>
      <c r="W31" s="4">
        <v>11366</v>
      </c>
      <c r="X31">
        <v>0</v>
      </c>
      <c r="Y31">
        <v>0</v>
      </c>
      <c r="Z31">
        <v>0</v>
      </c>
      <c r="AA31">
        <v>0</v>
      </c>
      <c r="AD31">
        <v>0</v>
      </c>
      <c r="AM31">
        <v>15028990</v>
      </c>
      <c r="AN31" t="s">
        <v>129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62</v>
      </c>
      <c r="AZ31" t="s">
        <v>5889</v>
      </c>
      <c r="BA31">
        <v>0</v>
      </c>
      <c r="BC31" t="s">
        <v>129</v>
      </c>
      <c r="BF31" t="s">
        <v>4512</v>
      </c>
    </row>
    <row r="32" spans="1:58" x14ac:dyDescent="0.35">
      <c r="A32" t="s">
        <v>4819</v>
      </c>
      <c r="B32">
        <v>10000</v>
      </c>
      <c r="C32">
        <v>20000</v>
      </c>
      <c r="D32" s="3">
        <v>45807</v>
      </c>
      <c r="E32" t="s">
        <v>59</v>
      </c>
      <c r="F32" t="s">
        <v>4820</v>
      </c>
      <c r="G32" t="s">
        <v>4821</v>
      </c>
      <c r="I32">
        <v>1</v>
      </c>
      <c r="J32" t="s">
        <v>940</v>
      </c>
      <c r="K32">
        <v>71</v>
      </c>
      <c r="L32" t="s">
        <v>86</v>
      </c>
      <c r="M32" s="4">
        <v>33334</v>
      </c>
      <c r="P32" s="3">
        <v>45805</v>
      </c>
      <c r="R32">
        <v>6</v>
      </c>
      <c r="S32" s="4">
        <v>200004</v>
      </c>
      <c r="T32" t="s">
        <v>64</v>
      </c>
      <c r="U32" t="s">
        <v>4822</v>
      </c>
      <c r="V32">
        <v>0</v>
      </c>
      <c r="W32" s="4">
        <v>200000</v>
      </c>
      <c r="X32">
        <v>4</v>
      </c>
      <c r="Y32">
        <v>0</v>
      </c>
      <c r="Z32">
        <v>0</v>
      </c>
      <c r="AA32">
        <v>0</v>
      </c>
      <c r="AD32">
        <v>0</v>
      </c>
      <c r="AM32" t="s">
        <v>693</v>
      </c>
      <c r="AN32" t="s">
        <v>504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62</v>
      </c>
      <c r="AZ32" t="s">
        <v>5890</v>
      </c>
      <c r="BA32">
        <v>0</v>
      </c>
      <c r="BC32" t="s">
        <v>504</v>
      </c>
      <c r="BF32" t="s">
        <v>4823</v>
      </c>
    </row>
    <row r="33" spans="1:58" x14ac:dyDescent="0.35">
      <c r="A33" t="s">
        <v>5628</v>
      </c>
      <c r="B33">
        <v>10000</v>
      </c>
      <c r="C33">
        <v>10000</v>
      </c>
      <c r="D33" s="3">
        <v>45812</v>
      </c>
      <c r="E33" t="s">
        <v>59</v>
      </c>
      <c r="F33" t="s">
        <v>5629</v>
      </c>
      <c r="G33" t="s">
        <v>5594</v>
      </c>
      <c r="I33">
        <v>1</v>
      </c>
      <c r="J33" t="s">
        <v>940</v>
      </c>
      <c r="K33" t="s">
        <v>182</v>
      </c>
      <c r="L33" t="s">
        <v>188</v>
      </c>
      <c r="M33" s="4">
        <v>4260</v>
      </c>
      <c r="P33" s="3">
        <v>45805</v>
      </c>
      <c r="R33">
        <v>27</v>
      </c>
      <c r="S33" s="4">
        <v>115020</v>
      </c>
      <c r="T33" t="s">
        <v>64</v>
      </c>
      <c r="U33" t="s">
        <v>1315</v>
      </c>
      <c r="V33">
        <v>0</v>
      </c>
      <c r="W33" s="4">
        <v>100000</v>
      </c>
      <c r="X33" s="4">
        <v>15020</v>
      </c>
      <c r="Y33">
        <v>0</v>
      </c>
      <c r="Z33">
        <v>0</v>
      </c>
      <c r="AA33">
        <v>0</v>
      </c>
      <c r="AD33">
        <v>0</v>
      </c>
      <c r="AM33" t="s">
        <v>1316</v>
      </c>
      <c r="AN33" t="s">
        <v>97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62</v>
      </c>
      <c r="AZ33" t="s">
        <v>5630</v>
      </c>
      <c r="BA33">
        <v>0</v>
      </c>
      <c r="BC33" t="s">
        <v>97</v>
      </c>
      <c r="BF33" t="s">
        <v>5631</v>
      </c>
    </row>
    <row r="34" spans="1:58" x14ac:dyDescent="0.35">
      <c r="A34" t="s">
        <v>4931</v>
      </c>
      <c r="B34">
        <v>10000</v>
      </c>
      <c r="C34">
        <v>20000</v>
      </c>
      <c r="D34" s="3">
        <v>45810</v>
      </c>
      <c r="E34" t="s">
        <v>59</v>
      </c>
      <c r="F34" t="s">
        <v>4932</v>
      </c>
      <c r="G34">
        <v>10656256016</v>
      </c>
      <c r="I34">
        <v>2</v>
      </c>
      <c r="J34" t="s">
        <v>940</v>
      </c>
      <c r="K34">
        <v>77</v>
      </c>
      <c r="L34" t="s">
        <v>234</v>
      </c>
      <c r="M34" s="4">
        <v>3516</v>
      </c>
      <c r="P34" s="3">
        <v>45805</v>
      </c>
      <c r="R34">
        <v>66</v>
      </c>
      <c r="S34" s="4">
        <v>232056</v>
      </c>
      <c r="T34" t="s">
        <v>64</v>
      </c>
      <c r="U34" t="s">
        <v>1715</v>
      </c>
      <c r="V34">
        <v>0</v>
      </c>
      <c r="W34" s="4">
        <v>210000</v>
      </c>
      <c r="X34" s="4">
        <v>22056</v>
      </c>
      <c r="Y34">
        <v>0</v>
      </c>
      <c r="Z34">
        <v>0</v>
      </c>
      <c r="AA34">
        <v>0</v>
      </c>
      <c r="AD34">
        <v>0</v>
      </c>
      <c r="AM34" t="s">
        <v>1716</v>
      </c>
      <c r="AN34" t="s">
        <v>97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62</v>
      </c>
      <c r="AZ34" t="s">
        <v>5632</v>
      </c>
      <c r="BA34">
        <v>0</v>
      </c>
      <c r="BC34" t="s">
        <v>97</v>
      </c>
      <c r="BF34" t="s">
        <v>4933</v>
      </c>
    </row>
    <row r="35" spans="1:58" x14ac:dyDescent="0.35">
      <c r="A35" t="s">
        <v>5633</v>
      </c>
      <c r="B35">
        <v>10000</v>
      </c>
      <c r="C35">
        <v>10000</v>
      </c>
      <c r="D35" s="3">
        <v>45812</v>
      </c>
      <c r="E35" t="s">
        <v>59</v>
      </c>
      <c r="F35" t="s">
        <v>5629</v>
      </c>
      <c r="G35" t="s">
        <v>5594</v>
      </c>
      <c r="I35">
        <v>1</v>
      </c>
      <c r="J35" t="s">
        <v>940</v>
      </c>
      <c r="K35" t="s">
        <v>182</v>
      </c>
      <c r="L35" t="s">
        <v>188</v>
      </c>
      <c r="M35" s="4">
        <v>4260</v>
      </c>
      <c r="P35" s="3">
        <v>45805</v>
      </c>
      <c r="R35">
        <v>27</v>
      </c>
      <c r="S35" s="4">
        <v>115020</v>
      </c>
      <c r="T35" t="s">
        <v>64</v>
      </c>
      <c r="U35" t="s">
        <v>5634</v>
      </c>
      <c r="V35">
        <v>0</v>
      </c>
      <c r="W35" s="4">
        <v>100000</v>
      </c>
      <c r="X35" s="4">
        <v>15020</v>
      </c>
      <c r="Y35">
        <v>0</v>
      </c>
      <c r="Z35">
        <v>0</v>
      </c>
      <c r="AA35">
        <v>0</v>
      </c>
      <c r="AD35">
        <v>0</v>
      </c>
      <c r="AM35" t="s">
        <v>5635</v>
      </c>
      <c r="AN35" t="s">
        <v>97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62</v>
      </c>
      <c r="AZ35" t="s">
        <v>5636</v>
      </c>
      <c r="BA35">
        <v>0</v>
      </c>
      <c r="BC35" t="s">
        <v>97</v>
      </c>
      <c r="BF35" t="s">
        <v>5637</v>
      </c>
    </row>
    <row r="36" spans="1:58" x14ac:dyDescent="0.35">
      <c r="A36" t="s">
        <v>4824</v>
      </c>
      <c r="B36">
        <v>10000</v>
      </c>
      <c r="C36">
        <v>10000</v>
      </c>
      <c r="D36" s="3">
        <v>45807</v>
      </c>
      <c r="E36" t="s">
        <v>59</v>
      </c>
      <c r="F36" t="s">
        <v>4785</v>
      </c>
      <c r="G36">
        <v>10453777040</v>
      </c>
      <c r="I36">
        <v>1</v>
      </c>
      <c r="J36" t="s">
        <v>940</v>
      </c>
      <c r="K36">
        <v>82</v>
      </c>
      <c r="L36" t="s">
        <v>191</v>
      </c>
      <c r="M36" s="4">
        <v>5143</v>
      </c>
      <c r="P36" s="3">
        <v>45805</v>
      </c>
      <c r="R36">
        <v>140</v>
      </c>
      <c r="S36" s="4">
        <v>720020</v>
      </c>
      <c r="T36" t="s">
        <v>64</v>
      </c>
      <c r="U36" t="s">
        <v>2709</v>
      </c>
      <c r="V36">
        <v>0</v>
      </c>
      <c r="W36" s="4">
        <v>720000</v>
      </c>
      <c r="X36">
        <v>20</v>
      </c>
      <c r="Y36">
        <v>0</v>
      </c>
      <c r="Z36">
        <v>0</v>
      </c>
      <c r="AA36">
        <v>0</v>
      </c>
      <c r="AD36">
        <v>0</v>
      </c>
      <c r="AM36" t="s">
        <v>2710</v>
      </c>
      <c r="AN36" t="s">
        <v>4825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62</v>
      </c>
      <c r="AZ36" t="s">
        <v>5891</v>
      </c>
      <c r="BA36">
        <v>0</v>
      </c>
      <c r="BC36" t="s">
        <v>4825</v>
      </c>
      <c r="BF36" t="s">
        <v>4826</v>
      </c>
    </row>
    <row r="37" spans="1:58" x14ac:dyDescent="0.35">
      <c r="A37" t="s">
        <v>4827</v>
      </c>
      <c r="B37">
        <v>10000</v>
      </c>
      <c r="C37">
        <v>20000</v>
      </c>
      <c r="D37" s="3">
        <v>45807</v>
      </c>
      <c r="E37" t="s">
        <v>59</v>
      </c>
      <c r="F37" t="s">
        <v>4828</v>
      </c>
      <c r="G37" t="s">
        <v>4829</v>
      </c>
      <c r="I37">
        <v>2</v>
      </c>
      <c r="J37" t="s">
        <v>940</v>
      </c>
      <c r="K37">
        <v>86</v>
      </c>
      <c r="L37" t="s">
        <v>217</v>
      </c>
      <c r="M37" s="4">
        <v>2000</v>
      </c>
      <c r="P37" s="3">
        <v>45805</v>
      </c>
      <c r="R37">
        <v>1</v>
      </c>
      <c r="S37" s="4">
        <v>2000</v>
      </c>
      <c r="T37" t="s">
        <v>64</v>
      </c>
      <c r="U37" t="s">
        <v>4831</v>
      </c>
      <c r="V37">
        <v>0</v>
      </c>
      <c r="W37" s="4">
        <v>1000</v>
      </c>
      <c r="X37" s="4">
        <v>1000</v>
      </c>
      <c r="Y37">
        <v>0</v>
      </c>
      <c r="Z37">
        <v>0</v>
      </c>
      <c r="AA37">
        <v>0</v>
      </c>
      <c r="AD37">
        <v>0</v>
      </c>
      <c r="AM37" t="s">
        <v>4832</v>
      </c>
      <c r="AN37" t="s">
        <v>4833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62</v>
      </c>
      <c r="AZ37" t="s">
        <v>5892</v>
      </c>
      <c r="BA37">
        <v>0</v>
      </c>
      <c r="BC37" t="s">
        <v>4833</v>
      </c>
      <c r="BF37" t="s">
        <v>4834</v>
      </c>
    </row>
    <row r="38" spans="1:58" x14ac:dyDescent="0.35">
      <c r="A38" t="s">
        <v>4835</v>
      </c>
      <c r="B38">
        <v>10000</v>
      </c>
      <c r="C38">
        <v>20000</v>
      </c>
      <c r="D38" s="3">
        <v>45807</v>
      </c>
      <c r="E38" t="s">
        <v>59</v>
      </c>
      <c r="F38" t="s">
        <v>4526</v>
      </c>
      <c r="G38" t="s">
        <v>4829</v>
      </c>
      <c r="I38">
        <v>2</v>
      </c>
      <c r="J38" t="s">
        <v>940</v>
      </c>
      <c r="K38">
        <v>86</v>
      </c>
      <c r="L38" t="s">
        <v>217</v>
      </c>
      <c r="M38" s="4">
        <v>11000</v>
      </c>
      <c r="P38" s="3">
        <v>45805</v>
      </c>
      <c r="R38">
        <v>1</v>
      </c>
      <c r="S38" s="4">
        <v>11000</v>
      </c>
      <c r="T38" t="s">
        <v>64</v>
      </c>
      <c r="U38" t="s">
        <v>4836</v>
      </c>
      <c r="V38">
        <v>0</v>
      </c>
      <c r="W38" s="4">
        <v>9710</v>
      </c>
      <c r="X38" s="4">
        <v>1290</v>
      </c>
      <c r="Y38">
        <v>0</v>
      </c>
      <c r="Z38">
        <v>0</v>
      </c>
      <c r="AA38">
        <v>0</v>
      </c>
      <c r="AD38">
        <v>0</v>
      </c>
      <c r="AM38" t="s">
        <v>4837</v>
      </c>
      <c r="AN38" t="s">
        <v>4833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62</v>
      </c>
      <c r="AZ38" t="s">
        <v>5893</v>
      </c>
      <c r="BA38">
        <v>0</v>
      </c>
      <c r="BC38" t="s">
        <v>4833</v>
      </c>
      <c r="BF38" t="s">
        <v>4834</v>
      </c>
    </row>
    <row r="39" spans="1:58" x14ac:dyDescent="0.35">
      <c r="A39" t="s">
        <v>4513</v>
      </c>
      <c r="B39">
        <v>10000</v>
      </c>
      <c r="C39">
        <v>10000</v>
      </c>
      <c r="D39" s="3">
        <v>45806</v>
      </c>
      <c r="E39" t="s">
        <v>59</v>
      </c>
      <c r="F39" t="s">
        <v>4497</v>
      </c>
      <c r="G39" t="s">
        <v>4514</v>
      </c>
      <c r="I39">
        <v>1</v>
      </c>
      <c r="J39" t="s">
        <v>940</v>
      </c>
      <c r="K39">
        <v>32</v>
      </c>
      <c r="L39" t="s">
        <v>102</v>
      </c>
      <c r="M39" s="4">
        <v>5860</v>
      </c>
      <c r="P39" s="3">
        <v>45805</v>
      </c>
      <c r="R39">
        <v>1</v>
      </c>
      <c r="S39" s="4">
        <v>5860</v>
      </c>
      <c r="T39" t="s">
        <v>64</v>
      </c>
      <c r="U39" t="s">
        <v>1095</v>
      </c>
      <c r="V39">
        <v>0</v>
      </c>
      <c r="W39" s="4">
        <v>5360</v>
      </c>
      <c r="X39">
        <v>500</v>
      </c>
      <c r="Y39">
        <v>0</v>
      </c>
      <c r="Z39">
        <v>0</v>
      </c>
      <c r="AA39">
        <v>0</v>
      </c>
      <c r="AD39">
        <v>0</v>
      </c>
      <c r="AM39" t="s">
        <v>1096</v>
      </c>
      <c r="AN39" t="s">
        <v>337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62</v>
      </c>
      <c r="AZ39" t="s">
        <v>5894</v>
      </c>
      <c r="BA39">
        <v>0</v>
      </c>
      <c r="BC39" t="s">
        <v>337</v>
      </c>
      <c r="BF39" t="s">
        <v>4169</v>
      </c>
    </row>
    <row r="40" spans="1:58" x14ac:dyDescent="0.35">
      <c r="A40" t="s">
        <v>4515</v>
      </c>
      <c r="B40">
        <v>10000</v>
      </c>
      <c r="C40">
        <v>10000</v>
      </c>
      <c r="D40" s="3">
        <v>45806</v>
      </c>
      <c r="E40" t="s">
        <v>59</v>
      </c>
      <c r="F40" t="s">
        <v>4516</v>
      </c>
      <c r="G40" t="s">
        <v>4514</v>
      </c>
      <c r="I40">
        <v>1</v>
      </c>
      <c r="J40" t="s">
        <v>940</v>
      </c>
      <c r="K40">
        <v>32</v>
      </c>
      <c r="L40" t="s">
        <v>102</v>
      </c>
      <c r="M40" s="4">
        <v>5860</v>
      </c>
      <c r="P40" s="3">
        <v>45805</v>
      </c>
      <c r="R40">
        <v>1</v>
      </c>
      <c r="S40" s="4">
        <v>5860</v>
      </c>
      <c r="T40" t="s">
        <v>64</v>
      </c>
      <c r="U40" t="s">
        <v>1095</v>
      </c>
      <c r="V40">
        <v>0</v>
      </c>
      <c r="W40" s="4">
        <v>5360</v>
      </c>
      <c r="X40">
        <v>500</v>
      </c>
      <c r="Y40">
        <v>0</v>
      </c>
      <c r="Z40">
        <v>0</v>
      </c>
      <c r="AA40">
        <v>0</v>
      </c>
      <c r="AD40">
        <v>0</v>
      </c>
      <c r="AM40" t="s">
        <v>1096</v>
      </c>
      <c r="AN40" t="s">
        <v>337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62</v>
      </c>
      <c r="AZ40" t="s">
        <v>5895</v>
      </c>
      <c r="BA40">
        <v>0</v>
      </c>
      <c r="BC40" t="s">
        <v>337</v>
      </c>
      <c r="BF40" t="s">
        <v>4172</v>
      </c>
    </row>
    <row r="41" spans="1:58" x14ac:dyDescent="0.35">
      <c r="A41" t="s">
        <v>4517</v>
      </c>
      <c r="B41">
        <v>10000</v>
      </c>
      <c r="C41">
        <v>10000</v>
      </c>
      <c r="D41" s="3">
        <v>45806</v>
      </c>
      <c r="E41" t="s">
        <v>59</v>
      </c>
      <c r="F41" t="s">
        <v>4489</v>
      </c>
      <c r="G41" t="s">
        <v>4514</v>
      </c>
      <c r="I41">
        <v>1</v>
      </c>
      <c r="J41" t="s">
        <v>940</v>
      </c>
      <c r="K41">
        <v>32</v>
      </c>
      <c r="L41" t="s">
        <v>102</v>
      </c>
      <c r="M41" s="4">
        <v>5860</v>
      </c>
      <c r="P41" s="3">
        <v>45805</v>
      </c>
      <c r="R41">
        <v>2</v>
      </c>
      <c r="S41" s="4">
        <v>11720</v>
      </c>
      <c r="T41" t="s">
        <v>64</v>
      </c>
      <c r="U41" t="s">
        <v>1095</v>
      </c>
      <c r="V41">
        <v>0</v>
      </c>
      <c r="W41" s="4">
        <v>5360</v>
      </c>
      <c r="X41" s="4">
        <v>6360</v>
      </c>
      <c r="Y41">
        <v>0</v>
      </c>
      <c r="Z41">
        <v>0</v>
      </c>
      <c r="AA41">
        <v>0</v>
      </c>
      <c r="AD41">
        <v>0</v>
      </c>
      <c r="AM41" t="s">
        <v>1096</v>
      </c>
      <c r="AN41" t="s">
        <v>337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62</v>
      </c>
      <c r="AZ41" t="s">
        <v>5896</v>
      </c>
      <c r="BA41">
        <v>0</v>
      </c>
      <c r="BC41" t="s">
        <v>337</v>
      </c>
      <c r="BF41" t="s">
        <v>4518</v>
      </c>
    </row>
    <row r="42" spans="1:58" x14ac:dyDescent="0.35">
      <c r="A42" t="s">
        <v>5897</v>
      </c>
      <c r="B42">
        <v>10000</v>
      </c>
      <c r="C42">
        <v>20000</v>
      </c>
      <c r="D42" s="3">
        <v>45810</v>
      </c>
      <c r="E42" t="s">
        <v>59</v>
      </c>
      <c r="F42" s="5">
        <v>0.48616898148148147</v>
      </c>
      <c r="G42">
        <v>405171192</v>
      </c>
      <c r="I42">
        <v>2</v>
      </c>
      <c r="J42" t="s">
        <v>940</v>
      </c>
      <c r="K42">
        <v>105</v>
      </c>
      <c r="L42" t="s">
        <v>242</v>
      </c>
      <c r="M42" s="4">
        <v>5500</v>
      </c>
      <c r="P42" s="3">
        <v>45805</v>
      </c>
      <c r="R42">
        <v>1</v>
      </c>
      <c r="S42" s="4">
        <v>5500</v>
      </c>
      <c r="T42" t="s">
        <v>64</v>
      </c>
      <c r="U42" t="s">
        <v>5898</v>
      </c>
      <c r="V42">
        <v>0</v>
      </c>
      <c r="W42" s="4">
        <v>5000</v>
      </c>
      <c r="X42">
        <v>500</v>
      </c>
      <c r="Y42">
        <v>0</v>
      </c>
      <c r="Z42">
        <v>0</v>
      </c>
      <c r="AA42">
        <v>0</v>
      </c>
      <c r="AD42">
        <v>0</v>
      </c>
      <c r="AM42" t="s">
        <v>5899</v>
      </c>
      <c r="AN42" t="s">
        <v>719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62</v>
      </c>
      <c r="AZ42" t="s">
        <v>5900</v>
      </c>
      <c r="BA42">
        <v>0</v>
      </c>
      <c r="BC42" t="s">
        <v>719</v>
      </c>
      <c r="BF42" t="s">
        <v>5901</v>
      </c>
    </row>
    <row r="43" spans="1:58" x14ac:dyDescent="0.35">
      <c r="A43" t="s">
        <v>4519</v>
      </c>
      <c r="B43">
        <v>10000</v>
      </c>
      <c r="C43">
        <v>10000</v>
      </c>
      <c r="D43" s="3">
        <v>45806</v>
      </c>
      <c r="E43" t="s">
        <v>59</v>
      </c>
      <c r="F43" t="s">
        <v>4497</v>
      </c>
      <c r="G43" t="s">
        <v>2729</v>
      </c>
      <c r="I43">
        <v>1</v>
      </c>
      <c r="J43" t="s">
        <v>940</v>
      </c>
      <c r="K43">
        <v>94</v>
      </c>
      <c r="L43" t="s">
        <v>73</v>
      </c>
      <c r="M43">
        <v>250</v>
      </c>
      <c r="P43" s="3">
        <v>45805</v>
      </c>
      <c r="R43">
        <v>4</v>
      </c>
      <c r="S43" s="4">
        <v>1000</v>
      </c>
      <c r="T43" t="s">
        <v>64</v>
      </c>
      <c r="U43" t="s">
        <v>4498</v>
      </c>
      <c r="V43">
        <v>0</v>
      </c>
      <c r="W43" s="4">
        <v>1000</v>
      </c>
      <c r="X43">
        <v>0</v>
      </c>
      <c r="Y43">
        <v>0</v>
      </c>
      <c r="Z43">
        <v>0</v>
      </c>
      <c r="AA43">
        <v>0</v>
      </c>
      <c r="AD43">
        <v>0</v>
      </c>
      <c r="AM43" t="s">
        <v>4499</v>
      </c>
      <c r="AN43" t="s">
        <v>2867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62</v>
      </c>
      <c r="AZ43" t="s">
        <v>5902</v>
      </c>
      <c r="BA43">
        <v>0</v>
      </c>
      <c r="BC43" t="s">
        <v>2867</v>
      </c>
      <c r="BF43" t="s">
        <v>2868</v>
      </c>
    </row>
    <row r="44" spans="1:58" x14ac:dyDescent="0.35">
      <c r="A44" t="s">
        <v>4520</v>
      </c>
      <c r="B44">
        <v>10000</v>
      </c>
      <c r="C44">
        <v>10000</v>
      </c>
      <c r="D44" s="3">
        <v>45805</v>
      </c>
      <c r="E44" t="s">
        <v>59</v>
      </c>
      <c r="F44" t="s">
        <v>4521</v>
      </c>
      <c r="G44" t="s">
        <v>4522</v>
      </c>
      <c r="I44">
        <v>1</v>
      </c>
      <c r="J44" t="s">
        <v>940</v>
      </c>
      <c r="K44">
        <v>59</v>
      </c>
      <c r="L44" t="s">
        <v>126</v>
      </c>
      <c r="M44">
        <v>500</v>
      </c>
      <c r="P44" s="3">
        <v>45805</v>
      </c>
      <c r="R44">
        <v>1</v>
      </c>
      <c r="S44">
        <v>500</v>
      </c>
      <c r="T44" t="s">
        <v>64</v>
      </c>
      <c r="U44">
        <v>4.40170086006E+17</v>
      </c>
      <c r="V44">
        <v>0</v>
      </c>
      <c r="W44">
        <v>500</v>
      </c>
      <c r="X44">
        <v>0</v>
      </c>
      <c r="Y44">
        <v>0</v>
      </c>
      <c r="Z44">
        <v>0</v>
      </c>
      <c r="AA44">
        <v>0</v>
      </c>
      <c r="AD44">
        <v>0</v>
      </c>
      <c r="AM44">
        <v>44017008600600</v>
      </c>
      <c r="AN44" t="s">
        <v>103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62</v>
      </c>
      <c r="AZ44" t="s">
        <v>5903</v>
      </c>
      <c r="BA44">
        <v>0</v>
      </c>
      <c r="BC44" t="s">
        <v>103</v>
      </c>
      <c r="BF44" t="s">
        <v>4524</v>
      </c>
    </row>
    <row r="45" spans="1:58" x14ac:dyDescent="0.35">
      <c r="A45" t="s">
        <v>5639</v>
      </c>
      <c r="B45">
        <v>10000</v>
      </c>
      <c r="C45">
        <v>10000</v>
      </c>
      <c r="D45" s="3">
        <v>45812</v>
      </c>
      <c r="E45" t="s">
        <v>59</v>
      </c>
      <c r="F45" t="s">
        <v>5629</v>
      </c>
      <c r="G45" t="s">
        <v>5594</v>
      </c>
      <c r="I45">
        <v>1</v>
      </c>
      <c r="J45" t="s">
        <v>940</v>
      </c>
      <c r="K45" t="s">
        <v>182</v>
      </c>
      <c r="L45" t="s">
        <v>188</v>
      </c>
      <c r="M45" s="4">
        <v>4260</v>
      </c>
      <c r="P45" s="3">
        <v>45805</v>
      </c>
      <c r="R45">
        <v>27</v>
      </c>
      <c r="S45" s="4">
        <v>115020</v>
      </c>
      <c r="T45" t="s">
        <v>64</v>
      </c>
      <c r="U45" t="s">
        <v>2279</v>
      </c>
      <c r="V45">
        <v>0</v>
      </c>
      <c r="W45" s="4">
        <v>100000</v>
      </c>
      <c r="X45" s="4">
        <v>15020</v>
      </c>
      <c r="Y45">
        <v>0</v>
      </c>
      <c r="Z45">
        <v>0</v>
      </c>
      <c r="AA45">
        <v>0</v>
      </c>
      <c r="AD45">
        <v>0</v>
      </c>
      <c r="AM45" t="s">
        <v>2280</v>
      </c>
      <c r="AN45" t="s">
        <v>97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62</v>
      </c>
      <c r="AZ45" t="s">
        <v>5640</v>
      </c>
      <c r="BA45">
        <v>0</v>
      </c>
      <c r="BC45" t="s">
        <v>97</v>
      </c>
      <c r="BF45" t="s">
        <v>5641</v>
      </c>
    </row>
    <row r="46" spans="1:58" x14ac:dyDescent="0.35">
      <c r="A46" t="s">
        <v>5642</v>
      </c>
      <c r="B46">
        <v>10000</v>
      </c>
      <c r="C46">
        <v>10000</v>
      </c>
      <c r="D46" s="3">
        <v>45812</v>
      </c>
      <c r="E46" t="s">
        <v>59</v>
      </c>
      <c r="F46" t="s">
        <v>5643</v>
      </c>
      <c r="G46" t="s">
        <v>5594</v>
      </c>
      <c r="I46">
        <v>1</v>
      </c>
      <c r="J46" t="s">
        <v>940</v>
      </c>
      <c r="K46" t="s">
        <v>182</v>
      </c>
      <c r="L46" t="s">
        <v>188</v>
      </c>
      <c r="M46" s="4">
        <v>4260</v>
      </c>
      <c r="P46" s="3">
        <v>45805</v>
      </c>
      <c r="R46">
        <v>54</v>
      </c>
      <c r="S46" s="4">
        <v>230040</v>
      </c>
      <c r="T46" t="s">
        <v>64</v>
      </c>
      <c r="U46" t="s">
        <v>2269</v>
      </c>
      <c r="V46">
        <v>0</v>
      </c>
      <c r="W46" s="4">
        <v>200000</v>
      </c>
      <c r="X46" s="4">
        <v>30040</v>
      </c>
      <c r="Y46">
        <v>0</v>
      </c>
      <c r="Z46">
        <v>0</v>
      </c>
      <c r="AA46">
        <v>0</v>
      </c>
      <c r="AD46">
        <v>0</v>
      </c>
      <c r="AM46" t="s">
        <v>2270</v>
      </c>
      <c r="AN46" t="s">
        <v>97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62</v>
      </c>
      <c r="AZ46" t="s">
        <v>5644</v>
      </c>
      <c r="BA46">
        <v>0</v>
      </c>
      <c r="BC46" t="s">
        <v>97</v>
      </c>
      <c r="BF46" t="s">
        <v>5645</v>
      </c>
    </row>
    <row r="47" spans="1:58" x14ac:dyDescent="0.35">
      <c r="A47" t="s">
        <v>4700</v>
      </c>
      <c r="B47">
        <v>10000</v>
      </c>
      <c r="C47">
        <v>10000</v>
      </c>
      <c r="D47" s="3">
        <v>45807</v>
      </c>
      <c r="E47" t="s">
        <v>59</v>
      </c>
      <c r="F47" t="s">
        <v>4701</v>
      </c>
      <c r="G47" t="s">
        <v>4702</v>
      </c>
      <c r="I47">
        <v>1</v>
      </c>
      <c r="J47" t="s">
        <v>940</v>
      </c>
      <c r="K47" t="s">
        <v>180</v>
      </c>
      <c r="L47" t="s">
        <v>202</v>
      </c>
      <c r="M47" s="4">
        <v>1300</v>
      </c>
      <c r="P47" s="3">
        <v>45805</v>
      </c>
      <c r="R47">
        <v>200</v>
      </c>
      <c r="S47" s="4">
        <v>260000</v>
      </c>
      <c r="T47" t="s">
        <v>64</v>
      </c>
      <c r="U47" t="s">
        <v>4704</v>
      </c>
      <c r="V47">
        <v>0</v>
      </c>
      <c r="W47" s="4">
        <v>200000</v>
      </c>
      <c r="X47" s="4">
        <v>60000</v>
      </c>
      <c r="Y47">
        <v>0</v>
      </c>
      <c r="Z47">
        <v>0</v>
      </c>
      <c r="AA47">
        <v>0</v>
      </c>
      <c r="AD47">
        <v>0</v>
      </c>
      <c r="AM47" t="s">
        <v>4705</v>
      </c>
      <c r="AN47" t="s">
        <v>4096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62</v>
      </c>
      <c r="AZ47" t="s">
        <v>5646</v>
      </c>
      <c r="BA47">
        <v>0</v>
      </c>
      <c r="BC47" t="s">
        <v>4096</v>
      </c>
      <c r="BF47" t="s">
        <v>4098</v>
      </c>
    </row>
    <row r="48" spans="1:58" x14ac:dyDescent="0.35">
      <c r="A48" t="s">
        <v>3837</v>
      </c>
      <c r="B48">
        <v>10000</v>
      </c>
      <c r="C48">
        <v>20000</v>
      </c>
      <c r="D48" s="3">
        <v>45806</v>
      </c>
      <c r="E48" t="s">
        <v>59</v>
      </c>
      <c r="F48" t="s">
        <v>3838</v>
      </c>
      <c r="G48" t="s">
        <v>3839</v>
      </c>
      <c r="I48">
        <v>2</v>
      </c>
      <c r="J48" t="s">
        <v>940</v>
      </c>
      <c r="K48">
        <v>100</v>
      </c>
      <c r="L48" t="s">
        <v>242</v>
      </c>
      <c r="M48">
        <v>350</v>
      </c>
      <c r="P48" s="3">
        <v>45805</v>
      </c>
      <c r="R48">
        <v>1</v>
      </c>
      <c r="S48">
        <v>350</v>
      </c>
      <c r="T48" t="s">
        <v>64</v>
      </c>
      <c r="U48">
        <v>107341140001</v>
      </c>
      <c r="V48">
        <v>0</v>
      </c>
      <c r="W48">
        <v>250</v>
      </c>
      <c r="X48">
        <v>100</v>
      </c>
      <c r="Y48">
        <v>0</v>
      </c>
      <c r="Z48">
        <v>0</v>
      </c>
      <c r="AA48">
        <v>0</v>
      </c>
      <c r="AD48">
        <v>0</v>
      </c>
      <c r="AM48">
        <v>10734114</v>
      </c>
      <c r="AN48" t="s">
        <v>331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62</v>
      </c>
      <c r="AZ48" t="s">
        <v>5904</v>
      </c>
      <c r="BA48">
        <v>0</v>
      </c>
      <c r="BC48" t="s">
        <v>331</v>
      </c>
      <c r="BF48" t="s">
        <v>3841</v>
      </c>
    </row>
    <row r="49" spans="1:58" x14ac:dyDescent="0.35">
      <c r="A49" t="s">
        <v>5905</v>
      </c>
      <c r="B49">
        <v>10000</v>
      </c>
      <c r="C49">
        <v>20000</v>
      </c>
      <c r="D49" s="3">
        <v>45814</v>
      </c>
      <c r="E49" t="s">
        <v>59</v>
      </c>
      <c r="F49" t="s">
        <v>5906</v>
      </c>
      <c r="G49">
        <v>10656256014</v>
      </c>
      <c r="I49">
        <v>2</v>
      </c>
      <c r="J49" t="s">
        <v>940</v>
      </c>
      <c r="K49">
        <v>77</v>
      </c>
      <c r="L49" t="s">
        <v>234</v>
      </c>
      <c r="M49">
        <v>834</v>
      </c>
      <c r="P49" s="3">
        <v>45805</v>
      </c>
      <c r="R49">
        <v>66</v>
      </c>
      <c r="S49" s="4">
        <v>55044</v>
      </c>
      <c r="T49" t="s">
        <v>64</v>
      </c>
      <c r="U49" t="s">
        <v>3661</v>
      </c>
      <c r="V49">
        <v>0</v>
      </c>
      <c r="W49" s="4">
        <v>40000</v>
      </c>
      <c r="X49" s="4">
        <v>15044</v>
      </c>
      <c r="Y49">
        <v>0</v>
      </c>
      <c r="Z49">
        <v>0</v>
      </c>
      <c r="AA49">
        <v>0</v>
      </c>
      <c r="AD49">
        <v>0</v>
      </c>
      <c r="AM49" t="s">
        <v>3662</v>
      </c>
      <c r="AN49" t="s">
        <v>97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62</v>
      </c>
      <c r="AZ49" t="s">
        <v>5907</v>
      </c>
      <c r="BA49">
        <v>0</v>
      </c>
      <c r="BC49" t="s">
        <v>97</v>
      </c>
      <c r="BF49" t="s">
        <v>5908</v>
      </c>
    </row>
    <row r="50" spans="1:58" x14ac:dyDescent="0.35">
      <c r="A50" t="s">
        <v>4778</v>
      </c>
      <c r="B50">
        <v>10000</v>
      </c>
      <c r="C50">
        <v>10000</v>
      </c>
      <c r="D50" s="3">
        <v>45807</v>
      </c>
      <c r="E50" t="s">
        <v>59</v>
      </c>
      <c r="F50" t="s">
        <v>4779</v>
      </c>
      <c r="G50">
        <v>3.6415786090877498E+17</v>
      </c>
      <c r="I50">
        <v>1</v>
      </c>
      <c r="J50" t="s">
        <v>940</v>
      </c>
      <c r="K50" t="s">
        <v>182</v>
      </c>
      <c r="L50" t="s">
        <v>188</v>
      </c>
      <c r="M50" s="4">
        <v>1300</v>
      </c>
      <c r="P50" s="3">
        <v>45805</v>
      </c>
      <c r="R50">
        <v>2</v>
      </c>
      <c r="S50" s="4">
        <v>2600</v>
      </c>
      <c r="T50" t="s">
        <v>64</v>
      </c>
      <c r="U50" t="s">
        <v>4781</v>
      </c>
      <c r="V50">
        <v>0</v>
      </c>
      <c r="W50" s="4">
        <v>2000</v>
      </c>
      <c r="X50">
        <v>600</v>
      </c>
      <c r="Y50">
        <v>0</v>
      </c>
      <c r="Z50">
        <v>0</v>
      </c>
      <c r="AA50">
        <v>0</v>
      </c>
      <c r="AD50">
        <v>0</v>
      </c>
      <c r="AM50" t="s">
        <v>4782</v>
      </c>
      <c r="AN50" t="s">
        <v>433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62</v>
      </c>
      <c r="AZ50" t="s">
        <v>5845</v>
      </c>
      <c r="BA50">
        <v>0</v>
      </c>
      <c r="BC50" t="s">
        <v>433</v>
      </c>
      <c r="BF50" t="s">
        <v>4783</v>
      </c>
    </row>
    <row r="51" spans="1:58" x14ac:dyDescent="0.35">
      <c r="A51" t="s">
        <v>4525</v>
      </c>
      <c r="B51">
        <v>10000</v>
      </c>
      <c r="C51">
        <v>10000</v>
      </c>
      <c r="D51" s="3">
        <v>45806</v>
      </c>
      <c r="E51" t="s">
        <v>59</v>
      </c>
      <c r="F51" t="s">
        <v>4526</v>
      </c>
      <c r="G51" t="s">
        <v>2462</v>
      </c>
      <c r="I51">
        <v>1</v>
      </c>
      <c r="J51" t="s">
        <v>940</v>
      </c>
      <c r="K51">
        <v>63</v>
      </c>
      <c r="L51" t="s">
        <v>238</v>
      </c>
      <c r="M51" s="4">
        <v>1334</v>
      </c>
      <c r="P51" s="3">
        <v>45805</v>
      </c>
      <c r="R51">
        <v>30</v>
      </c>
      <c r="S51" s="4">
        <v>40020</v>
      </c>
      <c r="T51" t="s">
        <v>64</v>
      </c>
      <c r="U51" t="s">
        <v>4528</v>
      </c>
      <c r="V51">
        <v>0</v>
      </c>
      <c r="W51" s="4">
        <v>40000</v>
      </c>
      <c r="X51">
        <v>20</v>
      </c>
      <c r="Y51">
        <v>0</v>
      </c>
      <c r="Z51">
        <v>0</v>
      </c>
      <c r="AA51">
        <v>0</v>
      </c>
      <c r="AD51">
        <v>0</v>
      </c>
      <c r="AM51" t="s">
        <v>4529</v>
      </c>
      <c r="AN51" t="s">
        <v>441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62</v>
      </c>
      <c r="AZ51" t="s">
        <v>5909</v>
      </c>
      <c r="BA51">
        <v>0</v>
      </c>
      <c r="BC51" t="s">
        <v>441</v>
      </c>
      <c r="BF51" t="s">
        <v>4530</v>
      </c>
    </row>
    <row r="52" spans="1:58" x14ac:dyDescent="0.35">
      <c r="A52" t="s">
        <v>4531</v>
      </c>
      <c r="B52">
        <v>10000</v>
      </c>
      <c r="C52">
        <v>10000</v>
      </c>
      <c r="D52" s="3">
        <v>45806</v>
      </c>
      <c r="E52" t="s">
        <v>59</v>
      </c>
      <c r="F52" t="s">
        <v>4526</v>
      </c>
      <c r="G52" t="s">
        <v>754</v>
      </c>
      <c r="I52">
        <v>1</v>
      </c>
      <c r="J52" t="s">
        <v>940</v>
      </c>
      <c r="K52">
        <v>63</v>
      </c>
      <c r="L52" t="s">
        <v>238</v>
      </c>
      <c r="M52" s="4">
        <v>5000</v>
      </c>
      <c r="P52" s="3">
        <v>45805</v>
      </c>
      <c r="R52">
        <v>60</v>
      </c>
      <c r="S52" s="4">
        <v>300000</v>
      </c>
      <c r="T52" t="s">
        <v>64</v>
      </c>
      <c r="U52" t="s">
        <v>756</v>
      </c>
      <c r="V52">
        <v>0</v>
      </c>
      <c r="W52" s="4">
        <v>300000</v>
      </c>
      <c r="X52">
        <v>0</v>
      </c>
      <c r="Y52">
        <v>0</v>
      </c>
      <c r="Z52">
        <v>0</v>
      </c>
      <c r="AA52">
        <v>0</v>
      </c>
      <c r="AD52">
        <v>0</v>
      </c>
      <c r="AM52" t="s">
        <v>757</v>
      </c>
      <c r="AN52" t="s">
        <v>441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62</v>
      </c>
      <c r="AZ52" t="s">
        <v>5910</v>
      </c>
      <c r="BA52">
        <v>0</v>
      </c>
      <c r="BC52" t="s">
        <v>441</v>
      </c>
      <c r="BF52" t="s">
        <v>4532</v>
      </c>
    </row>
    <row r="53" spans="1:58" x14ac:dyDescent="0.35">
      <c r="A53" t="s">
        <v>4838</v>
      </c>
      <c r="B53">
        <v>10000</v>
      </c>
      <c r="C53">
        <v>10000</v>
      </c>
      <c r="D53" s="3">
        <v>45807</v>
      </c>
      <c r="E53" t="s">
        <v>59</v>
      </c>
      <c r="F53" t="s">
        <v>4791</v>
      </c>
      <c r="G53">
        <v>1008139</v>
      </c>
      <c r="I53">
        <v>1</v>
      </c>
      <c r="J53" t="s">
        <v>940</v>
      </c>
      <c r="K53">
        <v>63</v>
      </c>
      <c r="L53" t="s">
        <v>238</v>
      </c>
      <c r="M53" s="4">
        <v>4000</v>
      </c>
      <c r="P53" s="3">
        <v>45805</v>
      </c>
      <c r="R53">
        <v>30</v>
      </c>
      <c r="S53" s="4">
        <v>120000</v>
      </c>
      <c r="T53" t="s">
        <v>64</v>
      </c>
      <c r="U53" t="s">
        <v>1955</v>
      </c>
      <c r="V53">
        <v>0</v>
      </c>
      <c r="W53" s="4">
        <v>120000</v>
      </c>
      <c r="X53">
        <v>0</v>
      </c>
      <c r="Y53">
        <v>0</v>
      </c>
      <c r="Z53">
        <v>0</v>
      </c>
      <c r="AA53">
        <v>0</v>
      </c>
      <c r="AD53">
        <v>0</v>
      </c>
      <c r="AM53" t="s">
        <v>1956</v>
      </c>
      <c r="AN53" t="s">
        <v>441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62</v>
      </c>
      <c r="AZ53" t="s">
        <v>5911</v>
      </c>
      <c r="BA53">
        <v>0</v>
      </c>
      <c r="BC53" t="s">
        <v>441</v>
      </c>
      <c r="BF53" t="s">
        <v>4839</v>
      </c>
    </row>
    <row r="54" spans="1:58" x14ac:dyDescent="0.35">
      <c r="A54" t="s">
        <v>4840</v>
      </c>
      <c r="B54">
        <v>10000</v>
      </c>
      <c r="C54">
        <v>10000</v>
      </c>
      <c r="D54" s="3">
        <v>45807</v>
      </c>
      <c r="E54" t="s">
        <v>59</v>
      </c>
      <c r="F54" t="s">
        <v>4801</v>
      </c>
      <c r="G54">
        <v>1008139</v>
      </c>
      <c r="I54">
        <v>1</v>
      </c>
      <c r="J54" t="s">
        <v>940</v>
      </c>
      <c r="K54">
        <v>63</v>
      </c>
      <c r="L54" t="s">
        <v>238</v>
      </c>
      <c r="M54" s="4">
        <v>2667</v>
      </c>
      <c r="P54" s="3">
        <v>45805</v>
      </c>
      <c r="R54">
        <v>30</v>
      </c>
      <c r="S54" s="4">
        <v>80010</v>
      </c>
      <c r="T54" t="s">
        <v>64</v>
      </c>
      <c r="U54" t="s">
        <v>1955</v>
      </c>
      <c r="V54">
        <v>0</v>
      </c>
      <c r="W54" s="4">
        <v>80000</v>
      </c>
      <c r="X54">
        <v>10</v>
      </c>
      <c r="Y54">
        <v>0</v>
      </c>
      <c r="Z54">
        <v>0</v>
      </c>
      <c r="AA54">
        <v>0</v>
      </c>
      <c r="AD54">
        <v>0</v>
      </c>
      <c r="AM54" t="s">
        <v>1956</v>
      </c>
      <c r="AN54" t="s">
        <v>441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62</v>
      </c>
      <c r="AZ54" t="s">
        <v>5912</v>
      </c>
      <c r="BA54">
        <v>0</v>
      </c>
      <c r="BC54" t="s">
        <v>441</v>
      </c>
      <c r="BF54" t="s">
        <v>4841</v>
      </c>
    </row>
    <row r="55" spans="1:58" x14ac:dyDescent="0.35">
      <c r="A55" t="s">
        <v>4533</v>
      </c>
      <c r="B55">
        <v>10000</v>
      </c>
      <c r="C55">
        <v>10000</v>
      </c>
      <c r="D55" s="3">
        <v>45806</v>
      </c>
      <c r="E55" t="s">
        <v>59</v>
      </c>
      <c r="F55" t="s">
        <v>4526</v>
      </c>
      <c r="G55" t="s">
        <v>754</v>
      </c>
      <c r="I55">
        <v>1</v>
      </c>
      <c r="J55" t="s">
        <v>940</v>
      </c>
      <c r="K55">
        <v>63</v>
      </c>
      <c r="L55" t="s">
        <v>238</v>
      </c>
      <c r="M55" s="4">
        <v>1334</v>
      </c>
      <c r="P55" s="3">
        <v>45805</v>
      </c>
      <c r="R55">
        <v>60</v>
      </c>
      <c r="S55" s="4">
        <v>80040</v>
      </c>
      <c r="T55" t="s">
        <v>64</v>
      </c>
      <c r="U55" t="s">
        <v>768</v>
      </c>
      <c r="V55">
        <v>0</v>
      </c>
      <c r="W55" s="4">
        <v>80000</v>
      </c>
      <c r="X55">
        <v>40</v>
      </c>
      <c r="Y55">
        <v>0</v>
      </c>
      <c r="Z55">
        <v>0</v>
      </c>
      <c r="AA55">
        <v>0</v>
      </c>
      <c r="AD55">
        <v>0</v>
      </c>
      <c r="AM55" t="s">
        <v>769</v>
      </c>
      <c r="AN55" t="s">
        <v>441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62</v>
      </c>
      <c r="AZ55" t="s">
        <v>5913</v>
      </c>
      <c r="BA55">
        <v>0</v>
      </c>
      <c r="BC55" t="s">
        <v>441</v>
      </c>
      <c r="BF55" t="s">
        <v>4535</v>
      </c>
    </row>
    <row r="56" spans="1:58" x14ac:dyDescent="0.35">
      <c r="A56" t="s">
        <v>4842</v>
      </c>
      <c r="B56">
        <v>10000</v>
      </c>
      <c r="C56">
        <v>20000</v>
      </c>
      <c r="D56" s="3">
        <v>45807</v>
      </c>
      <c r="E56" t="s">
        <v>59</v>
      </c>
      <c r="F56" t="s">
        <v>4791</v>
      </c>
      <c r="G56">
        <v>8613409</v>
      </c>
      <c r="I56">
        <v>1</v>
      </c>
      <c r="J56" t="s">
        <v>940</v>
      </c>
      <c r="K56">
        <v>63</v>
      </c>
      <c r="L56" t="s">
        <v>238</v>
      </c>
      <c r="M56" s="4">
        <v>1760</v>
      </c>
      <c r="P56" s="3">
        <v>45805</v>
      </c>
      <c r="R56">
        <v>75</v>
      </c>
      <c r="S56" s="4">
        <v>132000</v>
      </c>
      <c r="T56" t="s">
        <v>64</v>
      </c>
      <c r="U56" t="s">
        <v>3101</v>
      </c>
      <c r="V56">
        <v>0</v>
      </c>
      <c r="W56" s="4">
        <v>132000</v>
      </c>
      <c r="X56">
        <v>0</v>
      </c>
      <c r="Y56">
        <v>0</v>
      </c>
      <c r="Z56">
        <v>0</v>
      </c>
      <c r="AA56">
        <v>0</v>
      </c>
      <c r="AD56">
        <v>0</v>
      </c>
      <c r="AM56" t="s">
        <v>3102</v>
      </c>
      <c r="AN56" t="s">
        <v>441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62</v>
      </c>
      <c r="AZ56" t="s">
        <v>5914</v>
      </c>
      <c r="BA56">
        <v>0</v>
      </c>
      <c r="BC56" t="s">
        <v>441</v>
      </c>
      <c r="BF56" t="s">
        <v>4844</v>
      </c>
    </row>
    <row r="57" spans="1:58" x14ac:dyDescent="0.35">
      <c r="A57" t="s">
        <v>4536</v>
      </c>
      <c r="B57">
        <v>10000</v>
      </c>
      <c r="C57">
        <v>10000</v>
      </c>
      <c r="D57" s="3">
        <v>45806</v>
      </c>
      <c r="E57" t="s">
        <v>59</v>
      </c>
      <c r="F57" t="s">
        <v>4537</v>
      </c>
      <c r="G57" t="s">
        <v>4538</v>
      </c>
      <c r="I57">
        <v>1</v>
      </c>
      <c r="J57" t="s">
        <v>940</v>
      </c>
      <c r="K57">
        <v>60</v>
      </c>
      <c r="L57" t="s">
        <v>63</v>
      </c>
      <c r="M57" s="4">
        <v>6000</v>
      </c>
      <c r="P57" s="3">
        <v>45805</v>
      </c>
      <c r="R57">
        <v>1</v>
      </c>
      <c r="S57" s="4">
        <v>6000</v>
      </c>
      <c r="T57" t="s">
        <v>64</v>
      </c>
      <c r="U57" t="s">
        <v>1828</v>
      </c>
      <c r="V57">
        <v>0</v>
      </c>
      <c r="W57" s="4">
        <v>6000</v>
      </c>
      <c r="X57">
        <v>0</v>
      </c>
      <c r="Y57">
        <v>0</v>
      </c>
      <c r="Z57">
        <v>0</v>
      </c>
      <c r="AA57">
        <v>0</v>
      </c>
      <c r="AD57">
        <v>0</v>
      </c>
      <c r="AM57" t="s">
        <v>1829</v>
      </c>
      <c r="AN57" t="s">
        <v>337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62</v>
      </c>
      <c r="AZ57" t="s">
        <v>5915</v>
      </c>
      <c r="BA57">
        <v>0</v>
      </c>
      <c r="BC57" t="s">
        <v>337</v>
      </c>
      <c r="BF57" t="s">
        <v>4539</v>
      </c>
    </row>
    <row r="58" spans="1:58" x14ac:dyDescent="0.35">
      <c r="A58" t="s">
        <v>4540</v>
      </c>
      <c r="B58">
        <v>10000</v>
      </c>
      <c r="C58">
        <v>10000</v>
      </c>
      <c r="D58" s="3">
        <v>45806</v>
      </c>
      <c r="E58" t="s">
        <v>59</v>
      </c>
      <c r="F58" t="s">
        <v>4511</v>
      </c>
      <c r="G58" t="s">
        <v>4291</v>
      </c>
      <c r="I58">
        <v>1</v>
      </c>
      <c r="J58" t="s">
        <v>940</v>
      </c>
      <c r="K58">
        <v>22</v>
      </c>
      <c r="L58" t="s">
        <v>256</v>
      </c>
      <c r="M58" s="4">
        <v>17500</v>
      </c>
      <c r="P58" s="3">
        <v>45805</v>
      </c>
      <c r="R58">
        <v>2</v>
      </c>
      <c r="S58" s="4">
        <v>35000</v>
      </c>
      <c r="T58" t="s">
        <v>64</v>
      </c>
      <c r="U58" t="s">
        <v>4541</v>
      </c>
      <c r="V58">
        <v>0</v>
      </c>
      <c r="W58" s="4">
        <v>35000</v>
      </c>
      <c r="X58">
        <v>0</v>
      </c>
      <c r="Y58">
        <v>0</v>
      </c>
      <c r="Z58">
        <v>0</v>
      </c>
      <c r="AA58">
        <v>0</v>
      </c>
      <c r="AD58">
        <v>0</v>
      </c>
      <c r="AM58" t="s">
        <v>4542</v>
      </c>
      <c r="AN58" t="s">
        <v>337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62</v>
      </c>
      <c r="AZ58" t="s">
        <v>5916</v>
      </c>
      <c r="BA58">
        <v>0</v>
      </c>
      <c r="BC58" t="s">
        <v>337</v>
      </c>
      <c r="BF58" t="s">
        <v>4144</v>
      </c>
    </row>
    <row r="59" spans="1:58" x14ac:dyDescent="0.35">
      <c r="A59" t="s">
        <v>4543</v>
      </c>
      <c r="B59">
        <v>10000</v>
      </c>
      <c r="C59">
        <v>10000</v>
      </c>
      <c r="D59" s="3">
        <v>45805</v>
      </c>
      <c r="E59" t="s">
        <v>59</v>
      </c>
      <c r="F59" t="s">
        <v>4544</v>
      </c>
      <c r="G59" t="s">
        <v>1457</v>
      </c>
      <c r="I59">
        <v>1</v>
      </c>
      <c r="J59" t="s">
        <v>940</v>
      </c>
      <c r="K59">
        <v>31</v>
      </c>
      <c r="L59" t="s">
        <v>260</v>
      </c>
      <c r="M59">
        <v>500</v>
      </c>
      <c r="P59" s="3">
        <v>45805</v>
      </c>
      <c r="R59">
        <v>1</v>
      </c>
      <c r="S59">
        <v>500</v>
      </c>
      <c r="T59" t="s">
        <v>64</v>
      </c>
      <c r="U59" t="s">
        <v>4545</v>
      </c>
      <c r="V59">
        <v>0</v>
      </c>
      <c r="W59">
        <v>500</v>
      </c>
      <c r="X59">
        <v>0</v>
      </c>
      <c r="Y59">
        <v>0</v>
      </c>
      <c r="Z59">
        <v>0</v>
      </c>
      <c r="AA59">
        <v>0</v>
      </c>
      <c r="AD59">
        <v>0</v>
      </c>
      <c r="AM59" t="s">
        <v>4546</v>
      </c>
      <c r="AN59" t="s">
        <v>1460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62</v>
      </c>
      <c r="AZ59" t="s">
        <v>5917</v>
      </c>
      <c r="BA59">
        <v>0</v>
      </c>
      <c r="BC59" t="s">
        <v>1460</v>
      </c>
      <c r="BF59" t="s">
        <v>4547</v>
      </c>
    </row>
    <row r="60" spans="1:58" x14ac:dyDescent="0.35">
      <c r="A60" t="s">
        <v>4548</v>
      </c>
      <c r="B60">
        <v>10000</v>
      </c>
      <c r="C60">
        <v>10000</v>
      </c>
      <c r="D60" s="3">
        <v>45805</v>
      </c>
      <c r="E60" t="s">
        <v>59</v>
      </c>
      <c r="F60" t="s">
        <v>4544</v>
      </c>
      <c r="G60" t="s">
        <v>1457</v>
      </c>
      <c r="I60">
        <v>1</v>
      </c>
      <c r="J60" t="s">
        <v>940</v>
      </c>
      <c r="K60">
        <v>31</v>
      </c>
      <c r="L60" t="s">
        <v>260</v>
      </c>
      <c r="M60">
        <v>500</v>
      </c>
      <c r="P60" s="3">
        <v>45805</v>
      </c>
      <c r="R60">
        <v>1</v>
      </c>
      <c r="S60">
        <v>500</v>
      </c>
      <c r="T60" t="s">
        <v>64</v>
      </c>
      <c r="U60" t="s">
        <v>2936</v>
      </c>
      <c r="V60">
        <v>0</v>
      </c>
      <c r="W60">
        <v>500</v>
      </c>
      <c r="X60">
        <v>0</v>
      </c>
      <c r="Y60">
        <v>0</v>
      </c>
      <c r="Z60">
        <v>0</v>
      </c>
      <c r="AA60">
        <v>0</v>
      </c>
      <c r="AD60">
        <v>0</v>
      </c>
      <c r="AM60" t="s">
        <v>2937</v>
      </c>
      <c r="AN60" t="s">
        <v>1460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62</v>
      </c>
      <c r="AZ60" t="s">
        <v>5918</v>
      </c>
      <c r="BA60">
        <v>0</v>
      </c>
      <c r="BC60" t="s">
        <v>1460</v>
      </c>
      <c r="BF60" t="s">
        <v>4547</v>
      </c>
    </row>
    <row r="61" spans="1:58" x14ac:dyDescent="0.35">
      <c r="A61" t="s">
        <v>4549</v>
      </c>
      <c r="B61">
        <v>10000</v>
      </c>
      <c r="C61">
        <v>10000</v>
      </c>
      <c r="D61" s="3">
        <v>45805</v>
      </c>
      <c r="E61" t="s">
        <v>59</v>
      </c>
      <c r="F61" t="s">
        <v>4544</v>
      </c>
      <c r="G61" t="s">
        <v>1457</v>
      </c>
      <c r="I61">
        <v>1</v>
      </c>
      <c r="J61" t="s">
        <v>940</v>
      </c>
      <c r="K61">
        <v>31</v>
      </c>
      <c r="L61" t="s">
        <v>260</v>
      </c>
      <c r="M61">
        <v>500</v>
      </c>
      <c r="P61" s="3">
        <v>45805</v>
      </c>
      <c r="R61">
        <v>1</v>
      </c>
      <c r="S61">
        <v>500</v>
      </c>
      <c r="T61" t="s">
        <v>64</v>
      </c>
      <c r="U61" t="s">
        <v>4550</v>
      </c>
      <c r="V61">
        <v>0</v>
      </c>
      <c r="W61">
        <v>500</v>
      </c>
      <c r="X61">
        <v>0</v>
      </c>
      <c r="Y61">
        <v>0</v>
      </c>
      <c r="Z61">
        <v>0</v>
      </c>
      <c r="AA61">
        <v>0</v>
      </c>
      <c r="AD61">
        <v>0</v>
      </c>
      <c r="AM61" t="s">
        <v>4551</v>
      </c>
      <c r="AN61" t="s">
        <v>1460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62</v>
      </c>
      <c r="AZ61" t="s">
        <v>5919</v>
      </c>
      <c r="BA61">
        <v>0</v>
      </c>
      <c r="BC61" t="s">
        <v>1460</v>
      </c>
      <c r="BF61" t="s">
        <v>4547</v>
      </c>
    </row>
    <row r="62" spans="1:58" x14ac:dyDescent="0.35">
      <c r="A62" t="s">
        <v>4743</v>
      </c>
      <c r="B62">
        <v>10000</v>
      </c>
      <c r="C62">
        <v>20000</v>
      </c>
      <c r="D62" s="3">
        <v>45807</v>
      </c>
      <c r="E62" t="s">
        <v>59</v>
      </c>
      <c r="F62" t="s">
        <v>4744</v>
      </c>
      <c r="G62">
        <v>59734</v>
      </c>
      <c r="I62">
        <v>1</v>
      </c>
      <c r="J62" t="s">
        <v>940</v>
      </c>
      <c r="K62" t="s">
        <v>178</v>
      </c>
      <c r="L62" t="s">
        <v>200</v>
      </c>
      <c r="M62" s="4">
        <v>33917</v>
      </c>
      <c r="P62" s="3">
        <v>45805</v>
      </c>
      <c r="R62">
        <v>12</v>
      </c>
      <c r="S62" s="4">
        <v>407004</v>
      </c>
      <c r="T62" t="s">
        <v>64</v>
      </c>
      <c r="U62" t="s">
        <v>4745</v>
      </c>
      <c r="V62">
        <v>0</v>
      </c>
      <c r="W62" s="4">
        <v>395295</v>
      </c>
      <c r="X62" s="4">
        <v>11709</v>
      </c>
      <c r="Y62">
        <v>0</v>
      </c>
      <c r="Z62">
        <v>0</v>
      </c>
      <c r="AA62">
        <v>0</v>
      </c>
      <c r="AD62">
        <v>0</v>
      </c>
      <c r="AM62" t="s">
        <v>4746</v>
      </c>
      <c r="AN62" t="s">
        <v>67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62</v>
      </c>
      <c r="AZ62" t="s">
        <v>5670</v>
      </c>
      <c r="BA62">
        <v>0</v>
      </c>
      <c r="BC62" t="s">
        <v>67</v>
      </c>
      <c r="BF62" t="s">
        <v>4183</v>
      </c>
    </row>
    <row r="63" spans="1:58" x14ac:dyDescent="0.35">
      <c r="A63" t="s">
        <v>5920</v>
      </c>
      <c r="B63">
        <v>10000</v>
      </c>
      <c r="C63">
        <v>20000</v>
      </c>
      <c r="D63" s="3">
        <v>45811</v>
      </c>
      <c r="E63" t="s">
        <v>59</v>
      </c>
      <c r="F63" t="s">
        <v>5921</v>
      </c>
      <c r="G63" t="s">
        <v>2426</v>
      </c>
      <c r="I63">
        <v>2</v>
      </c>
      <c r="J63" t="s">
        <v>940</v>
      </c>
      <c r="K63">
        <v>105</v>
      </c>
      <c r="L63" t="s">
        <v>242</v>
      </c>
      <c r="M63" s="4">
        <v>1100</v>
      </c>
      <c r="P63" s="3">
        <v>45805</v>
      </c>
      <c r="R63">
        <v>1</v>
      </c>
      <c r="S63" s="4">
        <v>1100</v>
      </c>
      <c r="T63" t="s">
        <v>64</v>
      </c>
      <c r="U63" t="s">
        <v>5922</v>
      </c>
      <c r="V63">
        <v>0</v>
      </c>
      <c r="W63" s="4">
        <v>1000</v>
      </c>
      <c r="X63">
        <v>100</v>
      </c>
      <c r="Y63">
        <v>0</v>
      </c>
      <c r="Z63">
        <v>0</v>
      </c>
      <c r="AA63">
        <v>0</v>
      </c>
      <c r="AD63">
        <v>0</v>
      </c>
      <c r="AM63" t="s">
        <v>5923</v>
      </c>
      <c r="AN63" t="s">
        <v>5924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62</v>
      </c>
      <c r="AZ63" t="s">
        <v>5925</v>
      </c>
      <c r="BA63">
        <v>0</v>
      </c>
      <c r="BC63" t="s">
        <v>5924</v>
      </c>
      <c r="BF63" t="s">
        <v>5926</v>
      </c>
    </row>
    <row r="64" spans="1:58" x14ac:dyDescent="0.35">
      <c r="A64" t="s">
        <v>4552</v>
      </c>
      <c r="B64">
        <v>10000</v>
      </c>
      <c r="C64">
        <v>10000</v>
      </c>
      <c r="D64" s="3">
        <v>45805</v>
      </c>
      <c r="E64" t="s">
        <v>59</v>
      </c>
      <c r="F64" t="s">
        <v>4404</v>
      </c>
      <c r="G64" t="s">
        <v>124</v>
      </c>
      <c r="I64">
        <v>1</v>
      </c>
      <c r="J64" t="s">
        <v>940</v>
      </c>
      <c r="K64">
        <v>59</v>
      </c>
      <c r="L64" t="s">
        <v>126</v>
      </c>
      <c r="M64" s="4">
        <v>12000</v>
      </c>
      <c r="P64" s="3">
        <v>45805</v>
      </c>
      <c r="R64">
        <v>1</v>
      </c>
      <c r="S64" s="4">
        <v>12000</v>
      </c>
      <c r="T64" t="s">
        <v>64</v>
      </c>
      <c r="U64">
        <v>112984040001</v>
      </c>
      <c r="V64">
        <v>0</v>
      </c>
      <c r="W64" s="4">
        <v>12000</v>
      </c>
      <c r="X64">
        <v>0</v>
      </c>
      <c r="Y64">
        <v>0</v>
      </c>
      <c r="Z64">
        <v>0</v>
      </c>
      <c r="AA64">
        <v>0</v>
      </c>
      <c r="AD64">
        <v>0</v>
      </c>
      <c r="AM64" t="s">
        <v>4553</v>
      </c>
      <c r="AN64" t="s">
        <v>2422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62</v>
      </c>
      <c r="AZ64" t="s">
        <v>5927</v>
      </c>
      <c r="BA64">
        <v>0</v>
      </c>
      <c r="BC64" t="s">
        <v>2422</v>
      </c>
      <c r="BF64" t="s">
        <v>4554</v>
      </c>
    </row>
    <row r="65" spans="1:58" x14ac:dyDescent="0.35">
      <c r="A65" t="s">
        <v>4031</v>
      </c>
      <c r="B65">
        <v>10000</v>
      </c>
      <c r="C65">
        <v>20000</v>
      </c>
      <c r="D65" s="3">
        <v>45806</v>
      </c>
      <c r="E65" t="s">
        <v>59</v>
      </c>
      <c r="F65" t="s">
        <v>4032</v>
      </c>
      <c r="G65" t="s">
        <v>471</v>
      </c>
      <c r="I65">
        <v>2</v>
      </c>
      <c r="J65" t="s">
        <v>940</v>
      </c>
      <c r="K65">
        <v>100</v>
      </c>
      <c r="L65" t="s">
        <v>242</v>
      </c>
      <c r="M65" s="4">
        <v>1100</v>
      </c>
      <c r="P65" s="3">
        <v>45805</v>
      </c>
      <c r="R65">
        <v>1</v>
      </c>
      <c r="S65" s="4">
        <v>1100</v>
      </c>
      <c r="T65" t="s">
        <v>64</v>
      </c>
      <c r="U65">
        <v>107480290001</v>
      </c>
      <c r="V65">
        <v>0</v>
      </c>
      <c r="W65" s="4">
        <v>1000</v>
      </c>
      <c r="X65">
        <v>100</v>
      </c>
      <c r="Y65">
        <v>0</v>
      </c>
      <c r="Z65">
        <v>0</v>
      </c>
      <c r="AA65">
        <v>0</v>
      </c>
      <c r="AD65">
        <v>0</v>
      </c>
      <c r="AM65">
        <v>10748029</v>
      </c>
      <c r="AN65" t="s">
        <v>331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62</v>
      </c>
      <c r="AZ65" t="s">
        <v>5928</v>
      </c>
      <c r="BA65">
        <v>0</v>
      </c>
      <c r="BC65" t="s">
        <v>331</v>
      </c>
      <c r="BF65" t="s">
        <v>4034</v>
      </c>
    </row>
    <row r="66" spans="1:58" x14ac:dyDescent="0.35">
      <c r="A66" t="s">
        <v>4446</v>
      </c>
      <c r="B66">
        <v>10000</v>
      </c>
      <c r="C66">
        <v>20000</v>
      </c>
      <c r="D66" s="3">
        <v>45806</v>
      </c>
      <c r="E66" t="s">
        <v>59</v>
      </c>
      <c r="F66" t="s">
        <v>4447</v>
      </c>
      <c r="G66" t="s">
        <v>466</v>
      </c>
      <c r="I66">
        <v>2</v>
      </c>
      <c r="J66" t="s">
        <v>940</v>
      </c>
      <c r="K66">
        <v>86</v>
      </c>
      <c r="L66" t="s">
        <v>217</v>
      </c>
      <c r="M66" s="4">
        <v>2250</v>
      </c>
      <c r="P66" s="3">
        <v>45805</v>
      </c>
      <c r="R66">
        <v>2</v>
      </c>
      <c r="S66" s="4">
        <v>4500</v>
      </c>
      <c r="T66" t="s">
        <v>64</v>
      </c>
      <c r="U66" t="s">
        <v>4449</v>
      </c>
      <c r="V66">
        <v>0</v>
      </c>
      <c r="W66" s="4">
        <v>3500</v>
      </c>
      <c r="X66" s="4">
        <v>1000</v>
      </c>
      <c r="Y66">
        <v>0</v>
      </c>
      <c r="Z66">
        <v>0</v>
      </c>
      <c r="AA66">
        <v>0</v>
      </c>
      <c r="AD66">
        <v>0</v>
      </c>
      <c r="AM66" t="s">
        <v>4450</v>
      </c>
      <c r="AN66" t="s">
        <v>458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62</v>
      </c>
      <c r="AZ66" t="s">
        <v>5929</v>
      </c>
      <c r="BA66">
        <v>0</v>
      </c>
      <c r="BC66" t="s">
        <v>458</v>
      </c>
      <c r="BF66" t="s">
        <v>4451</v>
      </c>
    </row>
    <row r="67" spans="1:58" x14ac:dyDescent="0.35">
      <c r="A67" t="s">
        <v>4555</v>
      </c>
      <c r="B67">
        <v>10000</v>
      </c>
      <c r="C67">
        <v>10000</v>
      </c>
      <c r="D67" s="3">
        <v>45806</v>
      </c>
      <c r="E67" t="s">
        <v>59</v>
      </c>
      <c r="F67" t="s">
        <v>4556</v>
      </c>
      <c r="G67" t="s">
        <v>754</v>
      </c>
      <c r="I67">
        <v>1</v>
      </c>
      <c r="J67" t="s">
        <v>940</v>
      </c>
      <c r="K67">
        <v>63</v>
      </c>
      <c r="L67" t="s">
        <v>238</v>
      </c>
      <c r="M67" s="4">
        <v>1000</v>
      </c>
      <c r="P67" s="3">
        <v>45805</v>
      </c>
      <c r="R67">
        <v>60</v>
      </c>
      <c r="S67" s="4">
        <v>60000</v>
      </c>
      <c r="T67" t="s">
        <v>64</v>
      </c>
      <c r="U67" t="s">
        <v>756</v>
      </c>
      <c r="V67">
        <v>0</v>
      </c>
      <c r="W67" s="4">
        <v>60000</v>
      </c>
      <c r="X67">
        <v>0</v>
      </c>
      <c r="Y67">
        <v>0</v>
      </c>
      <c r="Z67">
        <v>0</v>
      </c>
      <c r="AA67">
        <v>0</v>
      </c>
      <c r="AD67">
        <v>0</v>
      </c>
      <c r="AM67" t="s">
        <v>757</v>
      </c>
      <c r="AN67" t="s">
        <v>381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62</v>
      </c>
      <c r="AZ67" t="s">
        <v>5930</v>
      </c>
      <c r="BA67">
        <v>0</v>
      </c>
      <c r="BC67" t="s">
        <v>381</v>
      </c>
      <c r="BF67" t="s">
        <v>4557</v>
      </c>
    </row>
    <row r="68" spans="1:58" x14ac:dyDescent="0.35">
      <c r="A68" t="s">
        <v>4558</v>
      </c>
      <c r="B68">
        <v>10000</v>
      </c>
      <c r="C68">
        <v>10000</v>
      </c>
      <c r="D68" s="3">
        <v>45806</v>
      </c>
      <c r="E68" t="s">
        <v>59</v>
      </c>
      <c r="F68" t="s">
        <v>4396</v>
      </c>
      <c r="G68" t="s">
        <v>754</v>
      </c>
      <c r="I68">
        <v>1</v>
      </c>
      <c r="J68" t="s">
        <v>940</v>
      </c>
      <c r="K68">
        <v>63</v>
      </c>
      <c r="L68" t="s">
        <v>238</v>
      </c>
      <c r="M68" s="4">
        <v>2000</v>
      </c>
      <c r="P68" s="3">
        <v>45805</v>
      </c>
      <c r="R68">
        <v>40</v>
      </c>
      <c r="S68" s="4">
        <v>80000</v>
      </c>
      <c r="T68" t="s">
        <v>64</v>
      </c>
      <c r="U68" t="s">
        <v>915</v>
      </c>
      <c r="V68">
        <v>0</v>
      </c>
      <c r="W68" s="4">
        <v>80000</v>
      </c>
      <c r="X68">
        <v>0</v>
      </c>
      <c r="Y68">
        <v>0</v>
      </c>
      <c r="Z68">
        <v>0</v>
      </c>
      <c r="AA68">
        <v>0</v>
      </c>
      <c r="AD68">
        <v>0</v>
      </c>
      <c r="AM68" t="s">
        <v>916</v>
      </c>
      <c r="AN68" t="s">
        <v>381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Y68" t="s">
        <v>62</v>
      </c>
      <c r="AZ68" t="s">
        <v>5931</v>
      </c>
      <c r="BA68">
        <v>0</v>
      </c>
      <c r="BC68" t="s">
        <v>381</v>
      </c>
      <c r="BF68" t="s">
        <v>4559</v>
      </c>
    </row>
    <row r="69" spans="1:58" x14ac:dyDescent="0.35">
      <c r="A69" t="s">
        <v>5678</v>
      </c>
      <c r="B69">
        <v>10000</v>
      </c>
      <c r="C69">
        <v>10000</v>
      </c>
      <c r="D69" s="3">
        <v>45811</v>
      </c>
      <c r="E69" t="s">
        <v>59</v>
      </c>
      <c r="F69" t="s">
        <v>5679</v>
      </c>
      <c r="G69" t="s">
        <v>4941</v>
      </c>
      <c r="I69">
        <v>1</v>
      </c>
      <c r="J69" t="s">
        <v>940</v>
      </c>
      <c r="K69">
        <v>78</v>
      </c>
      <c r="L69" t="s">
        <v>240</v>
      </c>
      <c r="M69" s="4">
        <v>8000</v>
      </c>
      <c r="P69" s="3">
        <v>45805</v>
      </c>
      <c r="R69">
        <v>16</v>
      </c>
      <c r="S69" s="4">
        <v>128000</v>
      </c>
      <c r="T69" t="s">
        <v>64</v>
      </c>
      <c r="U69" t="s">
        <v>379</v>
      </c>
      <c r="V69">
        <v>0</v>
      </c>
      <c r="W69" s="4">
        <v>120000</v>
      </c>
      <c r="X69" s="4">
        <v>8000</v>
      </c>
      <c r="Y69">
        <v>0</v>
      </c>
      <c r="Z69">
        <v>0</v>
      </c>
      <c r="AA69">
        <v>0</v>
      </c>
      <c r="AD69">
        <v>0</v>
      </c>
      <c r="AM69" t="s">
        <v>380</v>
      </c>
      <c r="AN69" t="s">
        <v>381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Y69" t="s">
        <v>62</v>
      </c>
      <c r="AZ69" t="s">
        <v>5680</v>
      </c>
      <c r="BA69">
        <v>0</v>
      </c>
      <c r="BC69" t="s">
        <v>381</v>
      </c>
      <c r="BF69" t="s">
        <v>5681</v>
      </c>
    </row>
    <row r="70" spans="1:58" x14ac:dyDescent="0.35">
      <c r="A70" t="s">
        <v>5932</v>
      </c>
      <c r="B70">
        <v>10000</v>
      </c>
      <c r="C70">
        <v>10000</v>
      </c>
      <c r="D70" s="3">
        <v>45811</v>
      </c>
      <c r="E70" t="s">
        <v>59</v>
      </c>
      <c r="F70" t="s">
        <v>5679</v>
      </c>
      <c r="G70" t="s">
        <v>4941</v>
      </c>
      <c r="I70">
        <v>1</v>
      </c>
      <c r="J70" t="s">
        <v>940</v>
      </c>
      <c r="K70">
        <v>78</v>
      </c>
      <c r="L70" t="s">
        <v>240</v>
      </c>
      <c r="M70" s="4">
        <v>11000</v>
      </c>
      <c r="P70" s="3">
        <v>45805</v>
      </c>
      <c r="R70">
        <v>16</v>
      </c>
      <c r="S70" s="4">
        <v>176000</v>
      </c>
      <c r="T70" t="s">
        <v>64</v>
      </c>
      <c r="U70" t="s">
        <v>379</v>
      </c>
      <c r="V70">
        <v>0</v>
      </c>
      <c r="W70" s="4">
        <v>160000</v>
      </c>
      <c r="X70" s="4">
        <v>16000</v>
      </c>
      <c r="Y70">
        <v>0</v>
      </c>
      <c r="Z70">
        <v>0</v>
      </c>
      <c r="AA70">
        <v>0</v>
      </c>
      <c r="AD70">
        <v>0</v>
      </c>
      <c r="AM70" t="s">
        <v>380</v>
      </c>
      <c r="AN70" t="s">
        <v>381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Y70" t="s">
        <v>62</v>
      </c>
      <c r="AZ70" t="s">
        <v>5933</v>
      </c>
      <c r="BA70">
        <v>0</v>
      </c>
      <c r="BC70" t="s">
        <v>381</v>
      </c>
      <c r="BF70" t="s">
        <v>5934</v>
      </c>
    </row>
    <row r="71" spans="1:58" x14ac:dyDescent="0.35">
      <c r="A71" t="s">
        <v>5935</v>
      </c>
      <c r="B71">
        <v>10000</v>
      </c>
      <c r="C71">
        <v>10000</v>
      </c>
      <c r="D71" s="3">
        <v>45811</v>
      </c>
      <c r="E71" t="s">
        <v>59</v>
      </c>
      <c r="F71" t="s">
        <v>5936</v>
      </c>
      <c r="G71" t="s">
        <v>5937</v>
      </c>
      <c r="I71">
        <v>1</v>
      </c>
      <c r="J71" t="s">
        <v>940</v>
      </c>
      <c r="K71">
        <v>62</v>
      </c>
      <c r="L71" t="s">
        <v>244</v>
      </c>
      <c r="M71" s="4">
        <v>95000</v>
      </c>
      <c r="P71" s="3">
        <v>45805</v>
      </c>
      <c r="R71">
        <v>1</v>
      </c>
      <c r="S71" s="4">
        <v>95000</v>
      </c>
      <c r="T71" t="s">
        <v>64</v>
      </c>
      <c r="U71" t="s">
        <v>930</v>
      </c>
      <c r="V71">
        <v>0</v>
      </c>
      <c r="W71" s="4">
        <v>95000</v>
      </c>
      <c r="X71">
        <v>0</v>
      </c>
      <c r="Y71">
        <v>0</v>
      </c>
      <c r="Z71">
        <v>0</v>
      </c>
      <c r="AA71">
        <v>0</v>
      </c>
      <c r="AD71">
        <v>0</v>
      </c>
      <c r="AM71" t="s">
        <v>931</v>
      </c>
      <c r="AN71" t="s">
        <v>381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Y71" t="s">
        <v>62</v>
      </c>
      <c r="AZ71" t="s">
        <v>5938</v>
      </c>
      <c r="BA71">
        <v>0</v>
      </c>
      <c r="BC71" t="s">
        <v>381</v>
      </c>
      <c r="BF71" t="s">
        <v>5939</v>
      </c>
    </row>
    <row r="72" spans="1:58" x14ac:dyDescent="0.35">
      <c r="A72" t="s">
        <v>5935</v>
      </c>
      <c r="B72">
        <v>10000</v>
      </c>
      <c r="C72">
        <v>20000</v>
      </c>
      <c r="D72" s="3">
        <v>45811</v>
      </c>
      <c r="E72" t="s">
        <v>59</v>
      </c>
      <c r="F72" t="s">
        <v>5936</v>
      </c>
      <c r="G72" t="s">
        <v>5937</v>
      </c>
      <c r="I72">
        <v>1</v>
      </c>
      <c r="J72" t="s">
        <v>940</v>
      </c>
      <c r="K72" t="s">
        <v>175</v>
      </c>
      <c r="L72" t="s">
        <v>215</v>
      </c>
      <c r="M72" s="4">
        <v>145000</v>
      </c>
      <c r="P72" s="3">
        <v>45805</v>
      </c>
      <c r="R72">
        <v>1</v>
      </c>
      <c r="S72" s="4">
        <v>145000</v>
      </c>
      <c r="T72" t="s">
        <v>64</v>
      </c>
      <c r="U72" t="s">
        <v>930</v>
      </c>
      <c r="V72">
        <v>0</v>
      </c>
      <c r="W72" s="4">
        <v>145000</v>
      </c>
      <c r="X72">
        <v>0</v>
      </c>
      <c r="Y72">
        <v>0</v>
      </c>
      <c r="Z72">
        <v>0</v>
      </c>
      <c r="AA72">
        <v>0</v>
      </c>
      <c r="AD72">
        <v>0</v>
      </c>
      <c r="AM72" t="s">
        <v>931</v>
      </c>
      <c r="AN72" t="s">
        <v>381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Y72" t="s">
        <v>62</v>
      </c>
      <c r="AZ72" t="s">
        <v>5938</v>
      </c>
      <c r="BA72">
        <v>0</v>
      </c>
      <c r="BC72" t="s">
        <v>381</v>
      </c>
      <c r="BF72" t="s">
        <v>5939</v>
      </c>
    </row>
    <row r="73" spans="1:58" x14ac:dyDescent="0.35">
      <c r="A73" t="s">
        <v>4845</v>
      </c>
      <c r="B73">
        <v>10000</v>
      </c>
      <c r="C73">
        <v>10000</v>
      </c>
      <c r="D73" s="3">
        <v>45807</v>
      </c>
      <c r="E73" t="s">
        <v>59</v>
      </c>
      <c r="F73" t="s">
        <v>4791</v>
      </c>
      <c r="G73" t="s">
        <v>2462</v>
      </c>
      <c r="I73">
        <v>1</v>
      </c>
      <c r="J73" t="s">
        <v>940</v>
      </c>
      <c r="K73">
        <v>63</v>
      </c>
      <c r="L73" t="s">
        <v>238</v>
      </c>
      <c r="M73" s="4">
        <v>10000</v>
      </c>
      <c r="P73" s="3">
        <v>45805</v>
      </c>
      <c r="R73">
        <v>60</v>
      </c>
      <c r="S73" s="4">
        <v>600000</v>
      </c>
      <c r="T73" t="s">
        <v>64</v>
      </c>
      <c r="U73" t="s">
        <v>2369</v>
      </c>
      <c r="V73">
        <v>0</v>
      </c>
      <c r="W73" s="4">
        <v>600000</v>
      </c>
      <c r="X73">
        <v>0</v>
      </c>
      <c r="Y73">
        <v>0</v>
      </c>
      <c r="Z73">
        <v>0</v>
      </c>
      <c r="AA73">
        <v>0</v>
      </c>
      <c r="AD73">
        <v>0</v>
      </c>
      <c r="AM73" t="s">
        <v>2370</v>
      </c>
      <c r="AN73" t="s">
        <v>381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Y73" t="s">
        <v>62</v>
      </c>
      <c r="AZ73" t="s">
        <v>5940</v>
      </c>
      <c r="BA73">
        <v>0</v>
      </c>
      <c r="BC73" t="s">
        <v>381</v>
      </c>
      <c r="BF73" t="s">
        <v>4846</v>
      </c>
    </row>
    <row r="74" spans="1:58" x14ac:dyDescent="0.35">
      <c r="A74" t="s">
        <v>4560</v>
      </c>
      <c r="B74">
        <v>10000</v>
      </c>
      <c r="C74">
        <v>10000</v>
      </c>
      <c r="D74" s="3">
        <v>45806</v>
      </c>
      <c r="E74" t="s">
        <v>59</v>
      </c>
      <c r="F74" t="s">
        <v>4511</v>
      </c>
      <c r="G74" t="s">
        <v>626</v>
      </c>
      <c r="I74">
        <v>1</v>
      </c>
      <c r="J74" t="s">
        <v>940</v>
      </c>
      <c r="K74">
        <v>59</v>
      </c>
      <c r="L74" t="s">
        <v>126</v>
      </c>
      <c r="M74" s="4">
        <v>1421</v>
      </c>
      <c r="P74" s="3">
        <v>45805</v>
      </c>
      <c r="R74">
        <v>4</v>
      </c>
      <c r="S74" s="4">
        <v>5684</v>
      </c>
      <c r="T74" t="s">
        <v>64</v>
      </c>
      <c r="U74">
        <v>150289900001</v>
      </c>
      <c r="V74">
        <v>0</v>
      </c>
      <c r="W74" s="4">
        <v>5683</v>
      </c>
      <c r="X74">
        <v>1</v>
      </c>
      <c r="Y74">
        <v>0</v>
      </c>
      <c r="Z74">
        <v>0</v>
      </c>
      <c r="AA74">
        <v>0</v>
      </c>
      <c r="AD74">
        <v>0</v>
      </c>
      <c r="AM74">
        <v>15028990</v>
      </c>
      <c r="AN74" t="s">
        <v>129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Y74" t="s">
        <v>62</v>
      </c>
      <c r="AZ74" t="s">
        <v>5941</v>
      </c>
      <c r="BA74">
        <v>0</v>
      </c>
      <c r="BC74" t="s">
        <v>129</v>
      </c>
      <c r="BF74" t="s">
        <v>4561</v>
      </c>
    </row>
    <row r="75" spans="1:58" x14ac:dyDescent="0.35">
      <c r="A75" t="s">
        <v>5942</v>
      </c>
      <c r="B75">
        <v>10000</v>
      </c>
      <c r="C75">
        <v>10000</v>
      </c>
      <c r="D75" s="3">
        <v>45810</v>
      </c>
      <c r="E75" t="s">
        <v>59</v>
      </c>
      <c r="F75" t="s">
        <v>5943</v>
      </c>
      <c r="G75" t="s">
        <v>4757</v>
      </c>
      <c r="I75">
        <v>1</v>
      </c>
      <c r="J75" t="s">
        <v>940</v>
      </c>
      <c r="K75">
        <v>72</v>
      </c>
      <c r="L75" t="s">
        <v>207</v>
      </c>
      <c r="M75" s="4">
        <v>1625</v>
      </c>
      <c r="P75" s="3">
        <v>45805</v>
      </c>
      <c r="R75">
        <v>4</v>
      </c>
      <c r="S75" s="4">
        <v>6500</v>
      </c>
      <c r="T75" t="s">
        <v>64</v>
      </c>
      <c r="U75">
        <v>86090840001</v>
      </c>
      <c r="V75">
        <v>0</v>
      </c>
      <c r="W75" s="4">
        <v>5000</v>
      </c>
      <c r="X75" s="4">
        <v>1500</v>
      </c>
      <c r="Y75">
        <v>0</v>
      </c>
      <c r="Z75">
        <v>0</v>
      </c>
      <c r="AA75">
        <v>0</v>
      </c>
      <c r="AD75">
        <v>0</v>
      </c>
      <c r="AM75">
        <v>8609084</v>
      </c>
      <c r="AN75" t="s">
        <v>89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Y75" t="s">
        <v>62</v>
      </c>
      <c r="AZ75" t="s">
        <v>5944</v>
      </c>
      <c r="BA75">
        <v>0</v>
      </c>
      <c r="BC75" t="s">
        <v>89</v>
      </c>
      <c r="BF75" t="s">
        <v>4903</v>
      </c>
    </row>
    <row r="76" spans="1:58" x14ac:dyDescent="0.35">
      <c r="A76" t="s">
        <v>4904</v>
      </c>
      <c r="B76">
        <v>10000</v>
      </c>
      <c r="C76">
        <v>10000</v>
      </c>
      <c r="D76" s="3">
        <v>45810</v>
      </c>
      <c r="E76" t="s">
        <v>59</v>
      </c>
      <c r="F76" t="s">
        <v>4905</v>
      </c>
      <c r="G76" t="s">
        <v>4757</v>
      </c>
      <c r="I76">
        <v>1</v>
      </c>
      <c r="J76" t="s">
        <v>940</v>
      </c>
      <c r="K76">
        <v>72</v>
      </c>
      <c r="L76" t="s">
        <v>207</v>
      </c>
      <c r="M76" s="4">
        <v>3000</v>
      </c>
      <c r="P76" s="3">
        <v>45805</v>
      </c>
      <c r="R76">
        <v>6</v>
      </c>
      <c r="S76" s="4">
        <v>18000</v>
      </c>
      <c r="T76" t="s">
        <v>64</v>
      </c>
      <c r="U76">
        <v>86090880001</v>
      </c>
      <c r="V76">
        <v>0</v>
      </c>
      <c r="W76" s="4">
        <v>15000</v>
      </c>
      <c r="X76" s="4">
        <v>3000</v>
      </c>
      <c r="Y76">
        <v>0</v>
      </c>
      <c r="Z76">
        <v>0</v>
      </c>
      <c r="AA76">
        <v>0</v>
      </c>
      <c r="AD76">
        <v>0</v>
      </c>
      <c r="AM76">
        <v>8609088</v>
      </c>
      <c r="AN76" t="s">
        <v>89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Y76" t="s">
        <v>62</v>
      </c>
      <c r="AZ76" t="s">
        <v>5546</v>
      </c>
      <c r="BA76">
        <v>0</v>
      </c>
      <c r="BC76" t="s">
        <v>89</v>
      </c>
      <c r="BF76" t="s">
        <v>4903</v>
      </c>
    </row>
    <row r="77" spans="1:58" x14ac:dyDescent="0.35">
      <c r="A77" t="s">
        <v>4906</v>
      </c>
      <c r="B77">
        <v>10000</v>
      </c>
      <c r="C77">
        <v>10000</v>
      </c>
      <c r="D77" s="3">
        <v>45810</v>
      </c>
      <c r="E77" t="s">
        <v>59</v>
      </c>
      <c r="F77" t="s">
        <v>4329</v>
      </c>
      <c r="G77" t="s">
        <v>4757</v>
      </c>
      <c r="I77">
        <v>1</v>
      </c>
      <c r="J77" t="s">
        <v>940</v>
      </c>
      <c r="K77">
        <v>72</v>
      </c>
      <c r="L77" t="s">
        <v>207</v>
      </c>
      <c r="M77" s="4">
        <v>1250</v>
      </c>
      <c r="P77" s="3">
        <v>45805</v>
      </c>
      <c r="R77">
        <v>6</v>
      </c>
      <c r="S77" s="4">
        <v>7500</v>
      </c>
      <c r="T77" t="s">
        <v>64</v>
      </c>
      <c r="U77">
        <v>86090890001</v>
      </c>
      <c r="V77">
        <v>0</v>
      </c>
      <c r="W77" s="4">
        <v>5000</v>
      </c>
      <c r="X77" s="4">
        <v>2500</v>
      </c>
      <c r="Y77">
        <v>0</v>
      </c>
      <c r="Z77">
        <v>0</v>
      </c>
      <c r="AA77">
        <v>0</v>
      </c>
      <c r="AD77">
        <v>0</v>
      </c>
      <c r="AM77">
        <v>8609089</v>
      </c>
      <c r="AN77" t="s">
        <v>89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Y77" t="s">
        <v>62</v>
      </c>
      <c r="AZ77" t="s">
        <v>5547</v>
      </c>
      <c r="BA77">
        <v>0</v>
      </c>
      <c r="BC77" t="s">
        <v>89</v>
      </c>
      <c r="BF77" t="s">
        <v>4903</v>
      </c>
    </row>
    <row r="78" spans="1:58" x14ac:dyDescent="0.35">
      <c r="A78" t="s">
        <v>4562</v>
      </c>
      <c r="B78">
        <v>10000</v>
      </c>
      <c r="C78">
        <v>10000</v>
      </c>
      <c r="D78" s="3">
        <v>45806</v>
      </c>
      <c r="E78" t="s">
        <v>59</v>
      </c>
      <c r="F78" t="s">
        <v>4563</v>
      </c>
      <c r="G78" t="s">
        <v>4564</v>
      </c>
      <c r="I78">
        <v>1</v>
      </c>
      <c r="J78" t="s">
        <v>940</v>
      </c>
      <c r="K78">
        <v>75</v>
      </c>
      <c r="L78" t="s">
        <v>156</v>
      </c>
      <c r="M78">
        <v>4</v>
      </c>
      <c r="P78" s="3">
        <v>45805</v>
      </c>
      <c r="R78">
        <v>13</v>
      </c>
      <c r="S78">
        <v>52</v>
      </c>
      <c r="T78" t="s">
        <v>64</v>
      </c>
      <c r="U78" t="s">
        <v>1227</v>
      </c>
      <c r="V78">
        <v>0</v>
      </c>
      <c r="W78">
        <v>40</v>
      </c>
      <c r="X78">
        <v>12</v>
      </c>
      <c r="Y78">
        <v>0</v>
      </c>
      <c r="Z78">
        <v>0</v>
      </c>
      <c r="AA78">
        <v>0</v>
      </c>
      <c r="AD78">
        <v>0</v>
      </c>
      <c r="AM78" t="s">
        <v>1228</v>
      </c>
      <c r="AN78" t="s">
        <v>1231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Y78" t="s">
        <v>62</v>
      </c>
      <c r="AZ78" t="s">
        <v>5945</v>
      </c>
      <c r="BA78">
        <v>0</v>
      </c>
      <c r="BC78" t="s">
        <v>1231</v>
      </c>
      <c r="BF78" t="s">
        <v>4565</v>
      </c>
    </row>
    <row r="79" spans="1:58" x14ac:dyDescent="0.35">
      <c r="A79" t="s">
        <v>4566</v>
      </c>
      <c r="B79">
        <v>10000</v>
      </c>
      <c r="C79">
        <v>10000</v>
      </c>
      <c r="D79" s="3">
        <v>45806</v>
      </c>
      <c r="E79" t="s">
        <v>59</v>
      </c>
      <c r="F79" t="s">
        <v>4567</v>
      </c>
      <c r="G79" t="s">
        <v>4568</v>
      </c>
      <c r="I79">
        <v>1</v>
      </c>
      <c r="J79" t="s">
        <v>940</v>
      </c>
      <c r="K79">
        <v>62</v>
      </c>
      <c r="L79" t="s">
        <v>244</v>
      </c>
      <c r="M79">
        <v>40</v>
      </c>
      <c r="P79" s="3">
        <v>45805</v>
      </c>
      <c r="R79">
        <v>1</v>
      </c>
      <c r="S79">
        <v>40</v>
      </c>
      <c r="T79" t="s">
        <v>64</v>
      </c>
      <c r="U79" t="s">
        <v>1245</v>
      </c>
      <c r="V79">
        <v>0</v>
      </c>
      <c r="W79">
        <v>40</v>
      </c>
      <c r="X79">
        <v>0</v>
      </c>
      <c r="Y79">
        <v>0</v>
      </c>
      <c r="Z79">
        <v>0</v>
      </c>
      <c r="AA79">
        <v>0</v>
      </c>
      <c r="AD79">
        <v>0</v>
      </c>
      <c r="AM79" t="s">
        <v>1246</v>
      </c>
      <c r="AN79" t="s">
        <v>1231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Y79" t="s">
        <v>62</v>
      </c>
      <c r="AZ79" t="s">
        <v>5946</v>
      </c>
      <c r="BA79">
        <v>0</v>
      </c>
      <c r="BC79" t="s">
        <v>1231</v>
      </c>
      <c r="BF79" t="s">
        <v>4569</v>
      </c>
    </row>
    <row r="80" spans="1:58" x14ac:dyDescent="0.35">
      <c r="A80" t="s">
        <v>4570</v>
      </c>
      <c r="B80">
        <v>10000</v>
      </c>
      <c r="C80">
        <v>10000</v>
      </c>
      <c r="D80" s="3">
        <v>45806</v>
      </c>
      <c r="E80" t="s">
        <v>59</v>
      </c>
      <c r="F80" t="s">
        <v>4571</v>
      </c>
      <c r="G80" t="s">
        <v>4572</v>
      </c>
      <c r="I80">
        <v>1</v>
      </c>
      <c r="J80" t="s">
        <v>940</v>
      </c>
      <c r="K80">
        <v>66</v>
      </c>
      <c r="L80" t="s">
        <v>223</v>
      </c>
      <c r="M80">
        <v>40</v>
      </c>
      <c r="P80" s="3">
        <v>45805</v>
      </c>
      <c r="R80">
        <v>1</v>
      </c>
      <c r="S80">
        <v>40</v>
      </c>
      <c r="T80" t="s">
        <v>64</v>
      </c>
      <c r="U80" t="s">
        <v>1239</v>
      </c>
      <c r="V80">
        <v>0</v>
      </c>
      <c r="W80">
        <v>40</v>
      </c>
      <c r="X80">
        <v>0</v>
      </c>
      <c r="Y80">
        <v>0</v>
      </c>
      <c r="Z80">
        <v>0</v>
      </c>
      <c r="AA80">
        <v>0</v>
      </c>
      <c r="AD80">
        <v>0</v>
      </c>
      <c r="AM80" t="s">
        <v>1240</v>
      </c>
      <c r="AN80" t="s">
        <v>1231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Y80" t="s">
        <v>62</v>
      </c>
      <c r="AZ80" t="s">
        <v>5947</v>
      </c>
      <c r="BA80">
        <v>0</v>
      </c>
      <c r="BC80" t="s">
        <v>1231</v>
      </c>
      <c r="BF80" t="s">
        <v>4573</v>
      </c>
    </row>
    <row r="81" spans="1:58" x14ac:dyDescent="0.35">
      <c r="A81" t="s">
        <v>4574</v>
      </c>
      <c r="B81">
        <v>10000</v>
      </c>
      <c r="C81">
        <v>30000</v>
      </c>
      <c r="D81" s="3">
        <v>45818</v>
      </c>
      <c r="E81" t="s">
        <v>59</v>
      </c>
      <c r="F81" t="s">
        <v>5948</v>
      </c>
      <c r="G81" t="s">
        <v>4564</v>
      </c>
      <c r="I81">
        <v>1</v>
      </c>
      <c r="J81" t="s">
        <v>940</v>
      </c>
      <c r="K81">
        <v>75</v>
      </c>
      <c r="L81" t="s">
        <v>156</v>
      </c>
      <c r="M81">
        <v>16</v>
      </c>
      <c r="P81" s="3">
        <v>45805</v>
      </c>
      <c r="R81">
        <v>13</v>
      </c>
      <c r="S81">
        <v>208</v>
      </c>
      <c r="T81" t="s">
        <v>64</v>
      </c>
      <c r="U81" t="s">
        <v>1227</v>
      </c>
      <c r="V81">
        <v>0</v>
      </c>
      <c r="W81">
        <v>200</v>
      </c>
      <c r="X81">
        <v>8</v>
      </c>
      <c r="Y81">
        <v>0</v>
      </c>
      <c r="Z81">
        <v>0</v>
      </c>
      <c r="AA81">
        <v>0</v>
      </c>
      <c r="AD81">
        <v>0</v>
      </c>
      <c r="AM81" t="s">
        <v>1228</v>
      </c>
      <c r="AN81" t="s">
        <v>1231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Y81" t="s">
        <v>62</v>
      </c>
      <c r="AZ81" t="s">
        <v>5949</v>
      </c>
      <c r="BA81">
        <v>0</v>
      </c>
      <c r="BC81" t="s">
        <v>1231</v>
      </c>
      <c r="BF81" t="s">
        <v>4575</v>
      </c>
    </row>
    <row r="82" spans="1:58" x14ac:dyDescent="0.35">
      <c r="A82" t="s">
        <v>4576</v>
      </c>
      <c r="B82">
        <v>10000</v>
      </c>
      <c r="C82">
        <v>10000</v>
      </c>
      <c r="D82" s="3">
        <v>45806</v>
      </c>
      <c r="E82" t="s">
        <v>59</v>
      </c>
      <c r="F82" t="s">
        <v>4567</v>
      </c>
      <c r="G82" t="s">
        <v>4568</v>
      </c>
      <c r="I82">
        <v>1</v>
      </c>
      <c r="J82" t="s">
        <v>940</v>
      </c>
      <c r="K82">
        <v>62</v>
      </c>
      <c r="L82" t="s">
        <v>244</v>
      </c>
      <c r="M82">
        <v>200</v>
      </c>
      <c r="P82" s="3">
        <v>45805</v>
      </c>
      <c r="R82">
        <v>1</v>
      </c>
      <c r="S82">
        <v>200</v>
      </c>
      <c r="T82" t="s">
        <v>64</v>
      </c>
      <c r="U82" t="s">
        <v>1245</v>
      </c>
      <c r="V82">
        <v>0</v>
      </c>
      <c r="W82">
        <v>200</v>
      </c>
      <c r="X82">
        <v>0</v>
      </c>
      <c r="Y82">
        <v>0</v>
      </c>
      <c r="Z82">
        <v>0</v>
      </c>
      <c r="AA82">
        <v>0</v>
      </c>
      <c r="AD82">
        <v>0</v>
      </c>
      <c r="AM82" t="s">
        <v>1246</v>
      </c>
      <c r="AN82" t="s">
        <v>1231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Y82" t="s">
        <v>62</v>
      </c>
      <c r="AZ82" t="s">
        <v>5950</v>
      </c>
      <c r="BA82">
        <v>0</v>
      </c>
      <c r="BC82" t="s">
        <v>1231</v>
      </c>
      <c r="BF82" t="s">
        <v>4577</v>
      </c>
    </row>
    <row r="83" spans="1:58" x14ac:dyDescent="0.35">
      <c r="A83" t="s">
        <v>4578</v>
      </c>
      <c r="B83">
        <v>10000</v>
      </c>
      <c r="C83">
        <v>10000</v>
      </c>
      <c r="D83" s="3">
        <v>45806</v>
      </c>
      <c r="E83" t="s">
        <v>59</v>
      </c>
      <c r="F83" t="s">
        <v>4571</v>
      </c>
      <c r="G83" t="s">
        <v>4572</v>
      </c>
      <c r="I83">
        <v>1</v>
      </c>
      <c r="J83" t="s">
        <v>940</v>
      </c>
      <c r="K83">
        <v>66</v>
      </c>
      <c r="L83" t="s">
        <v>223</v>
      </c>
      <c r="M83">
        <v>200</v>
      </c>
      <c r="P83" s="3">
        <v>45805</v>
      </c>
      <c r="R83">
        <v>1</v>
      </c>
      <c r="S83">
        <v>200</v>
      </c>
      <c r="T83" t="s">
        <v>64</v>
      </c>
      <c r="U83" t="s">
        <v>1239</v>
      </c>
      <c r="V83">
        <v>0</v>
      </c>
      <c r="W83">
        <v>200</v>
      </c>
      <c r="X83">
        <v>0</v>
      </c>
      <c r="Y83">
        <v>0</v>
      </c>
      <c r="Z83">
        <v>0</v>
      </c>
      <c r="AA83">
        <v>0</v>
      </c>
      <c r="AD83">
        <v>0</v>
      </c>
      <c r="AM83" t="s">
        <v>1240</v>
      </c>
      <c r="AN83" t="s">
        <v>1231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Y83" t="s">
        <v>62</v>
      </c>
      <c r="AZ83" t="s">
        <v>5951</v>
      </c>
      <c r="BA83">
        <v>0</v>
      </c>
      <c r="BC83" t="s">
        <v>1231</v>
      </c>
      <c r="BF83" t="s">
        <v>4579</v>
      </c>
    </row>
    <row r="84" spans="1:58" x14ac:dyDescent="0.35">
      <c r="A84" t="s">
        <v>5952</v>
      </c>
      <c r="B84">
        <v>10000</v>
      </c>
      <c r="C84">
        <v>10000</v>
      </c>
      <c r="D84" s="3">
        <v>45810</v>
      </c>
      <c r="E84" t="s">
        <v>59</v>
      </c>
      <c r="F84" t="s">
        <v>5953</v>
      </c>
      <c r="G84" t="s">
        <v>4757</v>
      </c>
      <c r="I84">
        <v>1</v>
      </c>
      <c r="J84" t="s">
        <v>940</v>
      </c>
      <c r="K84">
        <v>72</v>
      </c>
      <c r="L84" t="s">
        <v>207</v>
      </c>
      <c r="M84" s="4">
        <v>1625</v>
      </c>
      <c r="P84" s="3">
        <v>45805</v>
      </c>
      <c r="R84">
        <v>4</v>
      </c>
      <c r="S84" s="4">
        <v>6500</v>
      </c>
      <c r="T84" t="s">
        <v>64</v>
      </c>
      <c r="U84">
        <v>86090850001</v>
      </c>
      <c r="V84">
        <v>0</v>
      </c>
      <c r="W84" s="4">
        <v>5000</v>
      </c>
      <c r="X84" s="4">
        <v>1500</v>
      </c>
      <c r="Y84">
        <v>0</v>
      </c>
      <c r="Z84">
        <v>0</v>
      </c>
      <c r="AA84">
        <v>0</v>
      </c>
      <c r="AD84">
        <v>0</v>
      </c>
      <c r="AM84">
        <v>8609085</v>
      </c>
      <c r="AN84" t="s">
        <v>89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Y84" t="s">
        <v>62</v>
      </c>
      <c r="AZ84" t="s">
        <v>5954</v>
      </c>
      <c r="BA84">
        <v>0</v>
      </c>
      <c r="BC84" t="s">
        <v>89</v>
      </c>
      <c r="BF84" t="s">
        <v>4916</v>
      </c>
    </row>
    <row r="85" spans="1:58" x14ac:dyDescent="0.35">
      <c r="A85" t="s">
        <v>4915</v>
      </c>
      <c r="B85">
        <v>10000</v>
      </c>
      <c r="C85">
        <v>10000</v>
      </c>
      <c r="D85" s="3">
        <v>45810</v>
      </c>
      <c r="E85" t="s">
        <v>59</v>
      </c>
      <c r="F85" t="s">
        <v>4329</v>
      </c>
      <c r="G85" t="s">
        <v>4757</v>
      </c>
      <c r="I85">
        <v>1</v>
      </c>
      <c r="J85" t="s">
        <v>940</v>
      </c>
      <c r="K85">
        <v>72</v>
      </c>
      <c r="L85" t="s">
        <v>207</v>
      </c>
      <c r="M85" s="4">
        <v>2083</v>
      </c>
      <c r="P85" s="3">
        <v>45805</v>
      </c>
      <c r="R85">
        <v>6</v>
      </c>
      <c r="S85" s="4">
        <v>12498</v>
      </c>
      <c r="T85" t="s">
        <v>64</v>
      </c>
      <c r="U85">
        <v>86090890001</v>
      </c>
      <c r="V85">
        <v>0</v>
      </c>
      <c r="W85" s="4">
        <v>10000</v>
      </c>
      <c r="X85" s="4">
        <v>2498</v>
      </c>
      <c r="Y85">
        <v>0</v>
      </c>
      <c r="Z85">
        <v>0</v>
      </c>
      <c r="AA85">
        <v>0</v>
      </c>
      <c r="AD85">
        <v>0</v>
      </c>
      <c r="AM85">
        <v>8609089</v>
      </c>
      <c r="AN85" t="s">
        <v>89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Y85" t="s">
        <v>62</v>
      </c>
      <c r="AZ85" t="s">
        <v>5549</v>
      </c>
      <c r="BA85">
        <v>0</v>
      </c>
      <c r="BC85" t="s">
        <v>89</v>
      </c>
      <c r="BF85" t="s">
        <v>4916</v>
      </c>
    </row>
    <row r="86" spans="1:58" x14ac:dyDescent="0.35">
      <c r="A86" t="s">
        <v>5687</v>
      </c>
      <c r="B86">
        <v>10000</v>
      </c>
      <c r="C86">
        <v>10000</v>
      </c>
      <c r="D86" s="3">
        <v>45812</v>
      </c>
      <c r="E86" t="s">
        <v>59</v>
      </c>
      <c r="F86" t="s">
        <v>1373</v>
      </c>
      <c r="G86" t="s">
        <v>5594</v>
      </c>
      <c r="I86">
        <v>1</v>
      </c>
      <c r="J86" t="s">
        <v>940</v>
      </c>
      <c r="K86" t="s">
        <v>182</v>
      </c>
      <c r="L86" t="s">
        <v>188</v>
      </c>
      <c r="M86" s="4">
        <v>4260</v>
      </c>
      <c r="P86" s="3">
        <v>45805</v>
      </c>
      <c r="R86">
        <v>27</v>
      </c>
      <c r="S86" s="4">
        <v>115020</v>
      </c>
      <c r="T86" t="s">
        <v>64</v>
      </c>
      <c r="U86" t="s">
        <v>5688</v>
      </c>
      <c r="V86">
        <v>0</v>
      </c>
      <c r="W86" s="4">
        <v>100000</v>
      </c>
      <c r="X86" s="4">
        <v>15020</v>
      </c>
      <c r="Y86">
        <v>0</v>
      </c>
      <c r="Z86">
        <v>0</v>
      </c>
      <c r="AA86">
        <v>0</v>
      </c>
      <c r="AD86">
        <v>0</v>
      </c>
      <c r="AM86" t="s">
        <v>5689</v>
      </c>
      <c r="AN86" t="s">
        <v>97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Y86" t="s">
        <v>62</v>
      </c>
      <c r="AZ86" t="s">
        <v>5690</v>
      </c>
      <c r="BA86">
        <v>0</v>
      </c>
      <c r="BC86" t="s">
        <v>97</v>
      </c>
      <c r="BF86" t="s">
        <v>5691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3C64A-3252-43B7-9C49-A6A2D7D133AB}">
  <dimension ref="A1:BF84"/>
  <sheetViews>
    <sheetView topLeftCell="A75" workbookViewId="0">
      <selection activeCell="A4" sqref="A4:XFD84"/>
    </sheetView>
  </sheetViews>
  <sheetFormatPr defaultRowHeight="14.5" x14ac:dyDescent="0.35"/>
  <sheetData>
    <row r="1" spans="1:58" x14ac:dyDescent="0.35">
      <c r="A1" t="s">
        <v>5550</v>
      </c>
    </row>
    <row r="2" spans="1:58" x14ac:dyDescent="0.35">
      <c r="A2" t="s">
        <v>5707</v>
      </c>
    </row>
    <row r="3" spans="1:58" x14ac:dyDescent="0.35">
      <c r="D3" s="3"/>
      <c r="F3" s="5"/>
      <c r="M3" s="4"/>
      <c r="P3" s="3"/>
      <c r="S3" s="4"/>
    </row>
    <row r="4" spans="1:58" x14ac:dyDescent="0.35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13</v>
      </c>
      <c r="O4" s="2" t="s">
        <v>14</v>
      </c>
      <c r="P4" s="2" t="s">
        <v>15</v>
      </c>
      <c r="Q4" s="2" t="s">
        <v>16</v>
      </c>
      <c r="R4" s="2" t="s">
        <v>17</v>
      </c>
      <c r="S4" s="2" t="s">
        <v>18</v>
      </c>
      <c r="T4" s="2" t="s">
        <v>19</v>
      </c>
      <c r="U4" s="2" t="s">
        <v>20</v>
      </c>
      <c r="V4" s="2" t="s">
        <v>21</v>
      </c>
      <c r="W4" s="2" t="s">
        <v>22</v>
      </c>
      <c r="X4" s="2" t="s">
        <v>23</v>
      </c>
      <c r="Y4" s="2" t="s">
        <v>24</v>
      </c>
      <c r="Z4" s="2" t="s">
        <v>25</v>
      </c>
      <c r="AA4" s="2" t="s">
        <v>26</v>
      </c>
      <c r="AB4" s="2" t="s">
        <v>27</v>
      </c>
      <c r="AC4" s="2" t="s">
        <v>28</v>
      </c>
      <c r="AD4" s="2" t="s">
        <v>29</v>
      </c>
      <c r="AE4" s="2" t="s">
        <v>30</v>
      </c>
      <c r="AF4" s="2" t="s">
        <v>31</v>
      </c>
      <c r="AG4" s="2" t="s">
        <v>32</v>
      </c>
      <c r="AH4" s="2" t="s">
        <v>33</v>
      </c>
      <c r="AI4" s="2" t="s">
        <v>34</v>
      </c>
      <c r="AJ4" s="2" t="s">
        <v>35</v>
      </c>
      <c r="AK4" s="2" t="s">
        <v>36</v>
      </c>
      <c r="AL4" s="2" t="s">
        <v>37</v>
      </c>
      <c r="AM4" s="2" t="s">
        <v>38</v>
      </c>
      <c r="AN4" s="2" t="s">
        <v>39</v>
      </c>
      <c r="AO4" s="2" t="s">
        <v>40</v>
      </c>
      <c r="AP4" s="2" t="s">
        <v>41</v>
      </c>
      <c r="AQ4" s="2" t="s">
        <v>42</v>
      </c>
      <c r="AR4" s="2" t="s">
        <v>43</v>
      </c>
      <c r="AS4" s="2" t="s">
        <v>44</v>
      </c>
      <c r="AT4" s="2" t="s">
        <v>45</v>
      </c>
      <c r="AU4" s="2" t="s">
        <v>46</v>
      </c>
      <c r="AV4" s="2" t="s">
        <v>47</v>
      </c>
      <c r="AW4" s="2" t="s">
        <v>48</v>
      </c>
      <c r="AX4" s="2" t="s">
        <v>49</v>
      </c>
      <c r="AY4" s="2" t="s">
        <v>50</v>
      </c>
      <c r="AZ4" s="2" t="s">
        <v>51</v>
      </c>
      <c r="BA4" s="2" t="s">
        <v>52</v>
      </c>
      <c r="BB4" s="2" t="s">
        <v>53</v>
      </c>
      <c r="BC4" s="2" t="s">
        <v>54</v>
      </c>
      <c r="BD4" s="2" t="s">
        <v>55</v>
      </c>
      <c r="BE4" s="2" t="s">
        <v>56</v>
      </c>
      <c r="BF4" s="2" t="s">
        <v>57</v>
      </c>
    </row>
    <row r="5" spans="1:58" x14ac:dyDescent="0.35">
      <c r="A5" t="s">
        <v>4590</v>
      </c>
      <c r="B5">
        <v>10000</v>
      </c>
      <c r="C5">
        <v>10000</v>
      </c>
      <c r="D5" s="3">
        <v>45806</v>
      </c>
      <c r="E5" t="s">
        <v>59</v>
      </c>
      <c r="F5" s="5">
        <v>0.43988425925925928</v>
      </c>
      <c r="G5" t="s">
        <v>2729</v>
      </c>
      <c r="H5" t="s">
        <v>2730</v>
      </c>
      <c r="I5">
        <v>1</v>
      </c>
      <c r="J5" t="s">
        <v>62</v>
      </c>
      <c r="K5">
        <v>94</v>
      </c>
      <c r="L5" t="s">
        <v>73</v>
      </c>
      <c r="M5" s="4">
        <v>4500</v>
      </c>
      <c r="P5" s="3">
        <v>45806</v>
      </c>
      <c r="R5">
        <v>4</v>
      </c>
      <c r="S5" s="4">
        <v>18000</v>
      </c>
      <c r="T5" t="s">
        <v>64</v>
      </c>
      <c r="U5" t="s">
        <v>4498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62</v>
      </c>
      <c r="AI5">
        <v>0</v>
      </c>
      <c r="AJ5" t="s">
        <v>62</v>
      </c>
      <c r="AM5" t="s">
        <v>4499</v>
      </c>
      <c r="AN5" t="s">
        <v>76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62</v>
      </c>
      <c r="BC5" t="s">
        <v>76</v>
      </c>
      <c r="BF5" t="s">
        <v>4591</v>
      </c>
    </row>
    <row r="6" spans="1:58" x14ac:dyDescent="0.35">
      <c r="A6" t="s">
        <v>5708</v>
      </c>
      <c r="B6">
        <v>10000</v>
      </c>
      <c r="C6">
        <v>10000</v>
      </c>
      <c r="D6" s="3">
        <v>45820</v>
      </c>
      <c r="E6" t="s">
        <v>59</v>
      </c>
      <c r="F6" t="s">
        <v>5709</v>
      </c>
      <c r="G6" t="s">
        <v>4990</v>
      </c>
      <c r="H6" t="s">
        <v>5710</v>
      </c>
      <c r="I6">
        <v>1</v>
      </c>
      <c r="J6" t="s">
        <v>62</v>
      </c>
      <c r="K6">
        <v>116</v>
      </c>
      <c r="L6" t="s">
        <v>272</v>
      </c>
      <c r="M6" s="4">
        <v>5730</v>
      </c>
      <c r="P6" s="3">
        <v>45806</v>
      </c>
      <c r="R6">
        <v>40</v>
      </c>
      <c r="S6" s="4">
        <v>229200</v>
      </c>
      <c r="T6" t="s">
        <v>64</v>
      </c>
      <c r="U6">
        <v>3000642290001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D6">
        <v>0</v>
      </c>
      <c r="AH6" t="s">
        <v>62</v>
      </c>
      <c r="AI6">
        <v>0</v>
      </c>
      <c r="AJ6" t="s">
        <v>62</v>
      </c>
      <c r="AM6">
        <v>300064229</v>
      </c>
      <c r="AN6" t="s">
        <v>4992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62</v>
      </c>
      <c r="BC6" t="s">
        <v>4992</v>
      </c>
      <c r="BF6" t="s">
        <v>5711</v>
      </c>
    </row>
    <row r="7" spans="1:58" x14ac:dyDescent="0.35">
      <c r="A7" t="s">
        <v>5708</v>
      </c>
      <c r="B7">
        <v>20000</v>
      </c>
      <c r="C7">
        <v>10000</v>
      </c>
      <c r="D7" s="3">
        <v>45820</v>
      </c>
      <c r="E7" t="s">
        <v>59</v>
      </c>
      <c r="F7" t="s">
        <v>5709</v>
      </c>
      <c r="G7" t="s">
        <v>4990</v>
      </c>
      <c r="H7" t="s">
        <v>5710</v>
      </c>
      <c r="I7">
        <v>1</v>
      </c>
      <c r="J7" t="s">
        <v>62</v>
      </c>
      <c r="K7">
        <v>116</v>
      </c>
      <c r="L7" t="s">
        <v>272</v>
      </c>
      <c r="M7">
        <v>20</v>
      </c>
      <c r="P7" s="3">
        <v>45806</v>
      </c>
      <c r="R7">
        <v>40</v>
      </c>
      <c r="S7">
        <v>800</v>
      </c>
      <c r="T7" t="s">
        <v>64</v>
      </c>
      <c r="U7">
        <v>3000642290001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D7">
        <v>0</v>
      </c>
      <c r="AH7" t="s">
        <v>62</v>
      </c>
      <c r="AI7">
        <v>0</v>
      </c>
      <c r="AJ7" t="s">
        <v>62</v>
      </c>
      <c r="AM7">
        <v>300064229</v>
      </c>
      <c r="AN7" t="s">
        <v>4992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62</v>
      </c>
      <c r="BC7" t="s">
        <v>4992</v>
      </c>
      <c r="BF7" t="s">
        <v>5711</v>
      </c>
    </row>
    <row r="8" spans="1:58" x14ac:dyDescent="0.35">
      <c r="A8" t="s">
        <v>4962</v>
      </c>
      <c r="B8">
        <v>10000</v>
      </c>
      <c r="C8">
        <v>20000</v>
      </c>
      <c r="D8" s="3">
        <v>45810</v>
      </c>
      <c r="E8" t="s">
        <v>59</v>
      </c>
      <c r="F8" t="s">
        <v>4963</v>
      </c>
      <c r="G8" t="s">
        <v>3275</v>
      </c>
      <c r="H8" t="s">
        <v>4408</v>
      </c>
      <c r="I8">
        <v>1</v>
      </c>
      <c r="J8" t="s">
        <v>62</v>
      </c>
      <c r="K8">
        <v>31</v>
      </c>
      <c r="L8" t="s">
        <v>260</v>
      </c>
      <c r="M8" s="4">
        <v>45000</v>
      </c>
      <c r="P8" s="3">
        <v>45806</v>
      </c>
      <c r="R8">
        <v>2</v>
      </c>
      <c r="S8" s="4">
        <v>90000</v>
      </c>
      <c r="T8" t="s">
        <v>64</v>
      </c>
      <c r="U8" t="s">
        <v>4964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D8">
        <v>0</v>
      </c>
      <c r="AH8" t="s">
        <v>62</v>
      </c>
      <c r="AI8">
        <v>0</v>
      </c>
      <c r="AJ8" t="s">
        <v>62</v>
      </c>
      <c r="AM8" t="s">
        <v>4965</v>
      </c>
      <c r="AN8" t="s">
        <v>872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62</v>
      </c>
      <c r="BC8" t="s">
        <v>872</v>
      </c>
      <c r="BF8" t="s">
        <v>4966</v>
      </c>
    </row>
    <row r="9" spans="1:58" x14ac:dyDescent="0.35">
      <c r="A9" t="s">
        <v>5712</v>
      </c>
      <c r="B9">
        <v>10000</v>
      </c>
      <c r="C9">
        <v>10000</v>
      </c>
      <c r="D9" s="3">
        <v>45817</v>
      </c>
      <c r="E9" t="s">
        <v>59</v>
      </c>
      <c r="F9" t="s">
        <v>5713</v>
      </c>
      <c r="G9">
        <v>10639931040</v>
      </c>
      <c r="H9" t="s">
        <v>315</v>
      </c>
      <c r="I9">
        <v>1</v>
      </c>
      <c r="J9" t="s">
        <v>62</v>
      </c>
      <c r="K9" t="s">
        <v>182</v>
      </c>
      <c r="L9" t="s">
        <v>188</v>
      </c>
      <c r="M9">
        <v>336</v>
      </c>
      <c r="P9" s="3">
        <v>45806</v>
      </c>
      <c r="R9">
        <v>352</v>
      </c>
      <c r="S9" s="4">
        <v>118272</v>
      </c>
      <c r="T9" t="s">
        <v>64</v>
      </c>
      <c r="U9" t="s">
        <v>680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D9">
        <v>0</v>
      </c>
      <c r="AH9" t="s">
        <v>62</v>
      </c>
      <c r="AI9">
        <v>0</v>
      </c>
      <c r="AJ9" t="s">
        <v>62</v>
      </c>
      <c r="AM9" t="s">
        <v>681</v>
      </c>
      <c r="AN9" t="s">
        <v>97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62</v>
      </c>
      <c r="BC9" t="s">
        <v>97</v>
      </c>
      <c r="BF9" t="s">
        <v>5714</v>
      </c>
    </row>
    <row r="10" spans="1:58" x14ac:dyDescent="0.35">
      <c r="A10" t="s">
        <v>4784</v>
      </c>
      <c r="B10">
        <v>10000</v>
      </c>
      <c r="C10">
        <v>10000</v>
      </c>
      <c r="D10" s="3">
        <v>45807</v>
      </c>
      <c r="E10" t="s">
        <v>59</v>
      </c>
      <c r="F10" t="s">
        <v>4785</v>
      </c>
      <c r="G10">
        <v>10453777039</v>
      </c>
      <c r="H10" t="s">
        <v>4786</v>
      </c>
      <c r="I10">
        <v>1</v>
      </c>
      <c r="J10" t="s">
        <v>62</v>
      </c>
      <c r="K10">
        <v>82</v>
      </c>
      <c r="L10" t="s">
        <v>191</v>
      </c>
      <c r="M10" s="4">
        <v>5143</v>
      </c>
      <c r="P10" s="3">
        <v>45806</v>
      </c>
      <c r="R10">
        <v>140</v>
      </c>
      <c r="S10" s="4">
        <v>720020</v>
      </c>
      <c r="T10" t="s">
        <v>64</v>
      </c>
      <c r="U10" t="s">
        <v>2709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D10">
        <v>0</v>
      </c>
      <c r="AH10" t="s">
        <v>62</v>
      </c>
      <c r="AI10">
        <v>0</v>
      </c>
      <c r="AJ10" t="s">
        <v>62</v>
      </c>
      <c r="AM10" t="s">
        <v>2710</v>
      </c>
      <c r="AN10" t="s">
        <v>2418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62</v>
      </c>
      <c r="BC10" t="s">
        <v>2418</v>
      </c>
      <c r="BF10" t="s">
        <v>4787</v>
      </c>
    </row>
    <row r="11" spans="1:58" x14ac:dyDescent="0.35">
      <c r="A11" t="s">
        <v>4805</v>
      </c>
      <c r="B11">
        <v>10000</v>
      </c>
      <c r="C11">
        <v>20000</v>
      </c>
      <c r="D11" s="3">
        <v>45807</v>
      </c>
      <c r="E11" t="s">
        <v>59</v>
      </c>
      <c r="F11" t="s">
        <v>4806</v>
      </c>
      <c r="G11" t="s">
        <v>4807</v>
      </c>
      <c r="H11" t="s">
        <v>1226</v>
      </c>
      <c r="I11">
        <v>1</v>
      </c>
      <c r="J11" t="s">
        <v>62</v>
      </c>
      <c r="K11">
        <v>75</v>
      </c>
      <c r="L11" t="s">
        <v>156</v>
      </c>
      <c r="M11" s="4">
        <v>5000</v>
      </c>
      <c r="P11" s="3">
        <v>45806</v>
      </c>
      <c r="R11">
        <v>13</v>
      </c>
      <c r="S11" s="4">
        <v>65000</v>
      </c>
      <c r="T11" t="s">
        <v>64</v>
      </c>
      <c r="U11" t="s">
        <v>4456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D11">
        <v>0</v>
      </c>
      <c r="AH11" t="s">
        <v>62</v>
      </c>
      <c r="AI11">
        <v>0</v>
      </c>
      <c r="AJ11" t="s">
        <v>62</v>
      </c>
      <c r="AM11" t="s">
        <v>4457</v>
      </c>
      <c r="AN11" t="s">
        <v>381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62</v>
      </c>
      <c r="BC11" t="s">
        <v>381</v>
      </c>
      <c r="BF11" t="s">
        <v>4808</v>
      </c>
    </row>
    <row r="12" spans="1:58" x14ac:dyDescent="0.35">
      <c r="A12" t="s">
        <v>4974</v>
      </c>
      <c r="B12">
        <v>10000</v>
      </c>
      <c r="C12">
        <v>10000</v>
      </c>
      <c r="D12" s="3">
        <v>45810</v>
      </c>
      <c r="E12" t="s">
        <v>59</v>
      </c>
      <c r="F12" t="s">
        <v>4968</v>
      </c>
      <c r="G12" t="s">
        <v>4975</v>
      </c>
      <c r="H12" t="s">
        <v>1226</v>
      </c>
      <c r="I12">
        <v>1</v>
      </c>
      <c r="J12" t="s">
        <v>62</v>
      </c>
      <c r="K12">
        <v>75</v>
      </c>
      <c r="L12" t="s">
        <v>156</v>
      </c>
      <c r="M12" s="4">
        <v>16539</v>
      </c>
      <c r="P12" s="3">
        <v>45806</v>
      </c>
      <c r="R12">
        <v>13</v>
      </c>
      <c r="S12" s="4">
        <v>215007</v>
      </c>
      <c r="T12" t="s">
        <v>64</v>
      </c>
      <c r="U12" t="s">
        <v>4456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D12">
        <v>0</v>
      </c>
      <c r="AH12" t="s">
        <v>62</v>
      </c>
      <c r="AI12">
        <v>0</v>
      </c>
      <c r="AJ12" t="s">
        <v>62</v>
      </c>
      <c r="AM12" t="s">
        <v>4457</v>
      </c>
      <c r="AN12" t="s">
        <v>381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62</v>
      </c>
      <c r="BC12" t="s">
        <v>381</v>
      </c>
      <c r="BF12" t="s">
        <v>4976</v>
      </c>
    </row>
    <row r="13" spans="1:58" x14ac:dyDescent="0.35">
      <c r="A13" t="s">
        <v>4974</v>
      </c>
      <c r="B13">
        <v>10000</v>
      </c>
      <c r="C13">
        <v>20000</v>
      </c>
      <c r="D13" s="3">
        <v>45810</v>
      </c>
      <c r="E13" t="s">
        <v>59</v>
      </c>
      <c r="F13" t="s">
        <v>4968</v>
      </c>
      <c r="G13" t="s">
        <v>4975</v>
      </c>
      <c r="H13" t="s">
        <v>1226</v>
      </c>
      <c r="I13">
        <v>1</v>
      </c>
      <c r="J13" t="s">
        <v>62</v>
      </c>
      <c r="K13" t="s">
        <v>179</v>
      </c>
      <c r="L13" t="s">
        <v>274</v>
      </c>
      <c r="M13" s="4">
        <v>5000</v>
      </c>
      <c r="P13" s="3">
        <v>45806</v>
      </c>
      <c r="R13">
        <v>13</v>
      </c>
      <c r="S13" s="4">
        <v>65000</v>
      </c>
      <c r="T13" t="s">
        <v>64</v>
      </c>
      <c r="U13" t="s">
        <v>4456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D13">
        <v>0</v>
      </c>
      <c r="AH13" t="s">
        <v>62</v>
      </c>
      <c r="AI13">
        <v>0</v>
      </c>
      <c r="AJ13" t="s">
        <v>62</v>
      </c>
      <c r="AM13" t="s">
        <v>4457</v>
      </c>
      <c r="AN13" t="s">
        <v>381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62</v>
      </c>
      <c r="BC13" t="s">
        <v>381</v>
      </c>
      <c r="BF13" t="s">
        <v>4976</v>
      </c>
    </row>
    <row r="14" spans="1:58" x14ac:dyDescent="0.35">
      <c r="A14" t="s">
        <v>4948</v>
      </c>
      <c r="B14">
        <v>10000</v>
      </c>
      <c r="C14">
        <v>10000</v>
      </c>
      <c r="D14" s="3">
        <v>45810</v>
      </c>
      <c r="E14" t="s">
        <v>59</v>
      </c>
      <c r="F14" t="s">
        <v>4949</v>
      </c>
      <c r="G14" t="s">
        <v>4950</v>
      </c>
      <c r="H14" t="s">
        <v>1226</v>
      </c>
      <c r="I14">
        <v>1</v>
      </c>
      <c r="J14" t="s">
        <v>62</v>
      </c>
      <c r="K14" t="s">
        <v>179</v>
      </c>
      <c r="L14" t="s">
        <v>274</v>
      </c>
      <c r="M14" s="4">
        <v>16539</v>
      </c>
      <c r="P14" s="3">
        <v>45806</v>
      </c>
      <c r="R14">
        <v>13</v>
      </c>
      <c r="S14" s="4">
        <v>215007</v>
      </c>
      <c r="T14" t="s">
        <v>64</v>
      </c>
      <c r="U14" t="s">
        <v>4456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D14">
        <v>0</v>
      </c>
      <c r="AH14" t="s">
        <v>62</v>
      </c>
      <c r="AI14">
        <v>0</v>
      </c>
      <c r="AJ14" t="s">
        <v>62</v>
      </c>
      <c r="AM14" t="s">
        <v>4457</v>
      </c>
      <c r="AN14" t="s">
        <v>381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62</v>
      </c>
      <c r="BC14" t="s">
        <v>381</v>
      </c>
      <c r="BF14" t="s">
        <v>4951</v>
      </c>
    </row>
    <row r="15" spans="1:58" x14ac:dyDescent="0.35">
      <c r="A15" t="s">
        <v>5715</v>
      </c>
      <c r="B15">
        <v>10000</v>
      </c>
      <c r="C15">
        <v>10000</v>
      </c>
      <c r="D15" s="3">
        <v>45811</v>
      </c>
      <c r="E15" t="s">
        <v>59</v>
      </c>
      <c r="F15" t="s">
        <v>5716</v>
      </c>
      <c r="G15">
        <v>10639931043</v>
      </c>
      <c r="H15" t="s">
        <v>1606</v>
      </c>
      <c r="I15">
        <v>1</v>
      </c>
      <c r="J15" t="s">
        <v>62</v>
      </c>
      <c r="K15" t="s">
        <v>182</v>
      </c>
      <c r="L15" t="s">
        <v>188</v>
      </c>
      <c r="M15">
        <v>240</v>
      </c>
      <c r="P15" s="3">
        <v>45806</v>
      </c>
      <c r="R15">
        <v>42</v>
      </c>
      <c r="S15" s="4">
        <v>10080</v>
      </c>
      <c r="T15" t="s">
        <v>64</v>
      </c>
      <c r="U15" t="s">
        <v>5717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D15">
        <v>0</v>
      </c>
      <c r="AH15" t="s">
        <v>62</v>
      </c>
      <c r="AI15">
        <v>0</v>
      </c>
      <c r="AJ15" t="s">
        <v>62</v>
      </c>
      <c r="AM15" t="s">
        <v>5718</v>
      </c>
      <c r="AN15" t="s">
        <v>504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62</v>
      </c>
      <c r="BC15" t="s">
        <v>504</v>
      </c>
      <c r="BF15" t="s">
        <v>5719</v>
      </c>
    </row>
    <row r="16" spans="1:58" x14ac:dyDescent="0.35">
      <c r="A16" t="s">
        <v>5720</v>
      </c>
      <c r="B16">
        <v>10000</v>
      </c>
      <c r="C16">
        <v>10000</v>
      </c>
      <c r="D16" s="3">
        <v>45811</v>
      </c>
      <c r="E16" t="s">
        <v>59</v>
      </c>
      <c r="F16" t="s">
        <v>5721</v>
      </c>
      <c r="G16">
        <v>10639931040</v>
      </c>
      <c r="H16" t="s">
        <v>5722</v>
      </c>
      <c r="I16">
        <v>1</v>
      </c>
      <c r="J16" t="s">
        <v>62</v>
      </c>
      <c r="K16" t="s">
        <v>182</v>
      </c>
      <c r="L16" t="s">
        <v>188</v>
      </c>
      <c r="M16">
        <v>50</v>
      </c>
      <c r="P16" s="3">
        <v>45806</v>
      </c>
      <c r="R16">
        <v>686</v>
      </c>
      <c r="S16" s="4">
        <v>34300</v>
      </c>
      <c r="T16" t="s">
        <v>64</v>
      </c>
      <c r="U16" t="s">
        <v>5723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D16">
        <v>0</v>
      </c>
      <c r="AH16" t="s">
        <v>62</v>
      </c>
      <c r="AI16">
        <v>0</v>
      </c>
      <c r="AJ16" t="s">
        <v>62</v>
      </c>
      <c r="AM16" t="s">
        <v>5724</v>
      </c>
      <c r="AN16" t="s">
        <v>504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62</v>
      </c>
      <c r="BC16" t="s">
        <v>504</v>
      </c>
      <c r="BF16" t="s">
        <v>5725</v>
      </c>
    </row>
    <row r="17" spans="1:58" x14ac:dyDescent="0.35">
      <c r="A17" t="s">
        <v>5726</v>
      </c>
      <c r="B17">
        <v>10000</v>
      </c>
      <c r="C17">
        <v>10000</v>
      </c>
      <c r="D17" s="3">
        <v>45817</v>
      </c>
      <c r="E17" t="s">
        <v>59</v>
      </c>
      <c r="F17" t="s">
        <v>5727</v>
      </c>
      <c r="G17">
        <v>10639931040</v>
      </c>
      <c r="H17" t="s">
        <v>315</v>
      </c>
      <c r="I17">
        <v>1</v>
      </c>
      <c r="J17" t="s">
        <v>62</v>
      </c>
      <c r="K17" t="s">
        <v>182</v>
      </c>
      <c r="L17" t="s">
        <v>188</v>
      </c>
      <c r="M17">
        <v>336</v>
      </c>
      <c r="P17" s="3">
        <v>45806</v>
      </c>
      <c r="R17">
        <v>352</v>
      </c>
      <c r="S17" s="4">
        <v>118272</v>
      </c>
      <c r="T17" t="s">
        <v>64</v>
      </c>
      <c r="U17" t="s">
        <v>2166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D17">
        <v>0</v>
      </c>
      <c r="AH17" t="s">
        <v>62</v>
      </c>
      <c r="AI17">
        <v>0</v>
      </c>
      <c r="AJ17" t="s">
        <v>62</v>
      </c>
      <c r="AM17" t="s">
        <v>2167</v>
      </c>
      <c r="AN17" t="s">
        <v>97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62</v>
      </c>
      <c r="BC17" t="s">
        <v>97</v>
      </c>
      <c r="BF17" t="s">
        <v>5728</v>
      </c>
    </row>
    <row r="18" spans="1:58" x14ac:dyDescent="0.35">
      <c r="A18" t="s">
        <v>5729</v>
      </c>
      <c r="B18">
        <v>10000</v>
      </c>
      <c r="C18">
        <v>10000</v>
      </c>
      <c r="D18" s="3">
        <v>45819</v>
      </c>
      <c r="E18" t="s">
        <v>59</v>
      </c>
      <c r="F18" t="s">
        <v>5730</v>
      </c>
      <c r="G18">
        <v>10656256108</v>
      </c>
      <c r="H18" t="s">
        <v>1612</v>
      </c>
      <c r="I18">
        <v>1</v>
      </c>
      <c r="J18" t="s">
        <v>62</v>
      </c>
      <c r="K18" t="s">
        <v>182</v>
      </c>
      <c r="L18" t="s">
        <v>188</v>
      </c>
      <c r="M18">
        <v>546</v>
      </c>
      <c r="P18" s="3">
        <v>45806</v>
      </c>
      <c r="R18">
        <v>660</v>
      </c>
      <c r="S18" s="4">
        <v>360360</v>
      </c>
      <c r="T18" t="s">
        <v>64</v>
      </c>
      <c r="U18" t="s">
        <v>3591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D18">
        <v>0</v>
      </c>
      <c r="AH18" t="s">
        <v>62</v>
      </c>
      <c r="AI18">
        <v>0</v>
      </c>
      <c r="AJ18" t="s">
        <v>62</v>
      </c>
      <c r="AM18" t="s">
        <v>3592</v>
      </c>
      <c r="AN18" t="s">
        <v>97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62</v>
      </c>
      <c r="BC18" t="s">
        <v>97</v>
      </c>
      <c r="BF18" t="s">
        <v>5731</v>
      </c>
    </row>
    <row r="19" spans="1:58" x14ac:dyDescent="0.35">
      <c r="A19" t="s">
        <v>4633</v>
      </c>
      <c r="B19">
        <v>10000</v>
      </c>
      <c r="C19">
        <v>10000</v>
      </c>
      <c r="D19" s="3">
        <v>45807</v>
      </c>
      <c r="E19" t="s">
        <v>59</v>
      </c>
      <c r="F19" t="s">
        <v>4526</v>
      </c>
      <c r="G19" t="s">
        <v>4634</v>
      </c>
      <c r="I19">
        <v>1</v>
      </c>
      <c r="J19" t="s">
        <v>940</v>
      </c>
      <c r="K19">
        <v>59</v>
      </c>
      <c r="L19" t="s">
        <v>126</v>
      </c>
      <c r="M19" s="4">
        <v>4000</v>
      </c>
      <c r="P19" s="3">
        <v>45806</v>
      </c>
      <c r="R19">
        <v>1</v>
      </c>
      <c r="S19" s="4">
        <v>4000</v>
      </c>
      <c r="T19" t="s">
        <v>64</v>
      </c>
      <c r="U19" t="s">
        <v>4636</v>
      </c>
      <c r="V19">
        <v>0</v>
      </c>
      <c r="W19" s="4">
        <v>4000</v>
      </c>
      <c r="X19">
        <v>0</v>
      </c>
      <c r="Y19">
        <v>0</v>
      </c>
      <c r="Z19">
        <v>0</v>
      </c>
      <c r="AA19">
        <v>0</v>
      </c>
      <c r="AD19">
        <v>0</v>
      </c>
      <c r="AM19" t="s">
        <v>4637</v>
      </c>
      <c r="AN19" t="s">
        <v>983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62</v>
      </c>
      <c r="AZ19" t="s">
        <v>5732</v>
      </c>
      <c r="BA19">
        <v>0</v>
      </c>
      <c r="BC19" t="s">
        <v>983</v>
      </c>
      <c r="BF19" t="s">
        <v>4638</v>
      </c>
    </row>
    <row r="20" spans="1:58" x14ac:dyDescent="0.35">
      <c r="A20" t="s">
        <v>5733</v>
      </c>
      <c r="B20">
        <v>10000</v>
      </c>
      <c r="C20">
        <v>10000</v>
      </c>
      <c r="D20" s="3">
        <v>45810</v>
      </c>
      <c r="E20" t="s">
        <v>59</v>
      </c>
      <c r="F20" s="5">
        <v>0.48540509259259257</v>
      </c>
      <c r="G20" t="s">
        <v>5734</v>
      </c>
      <c r="I20">
        <v>1</v>
      </c>
      <c r="J20" t="s">
        <v>940</v>
      </c>
      <c r="K20">
        <v>60</v>
      </c>
      <c r="L20" t="s">
        <v>63</v>
      </c>
      <c r="M20" s="4">
        <v>3340</v>
      </c>
      <c r="P20" s="3">
        <v>45806</v>
      </c>
      <c r="R20">
        <v>6</v>
      </c>
      <c r="S20" s="4">
        <v>20040</v>
      </c>
      <c r="T20" t="s">
        <v>64</v>
      </c>
      <c r="U20" t="s">
        <v>5735</v>
      </c>
      <c r="V20">
        <v>0</v>
      </c>
      <c r="W20" s="4">
        <v>27840</v>
      </c>
      <c r="X20" s="4">
        <v>-7800</v>
      </c>
      <c r="Y20">
        <v>0</v>
      </c>
      <c r="Z20">
        <v>0</v>
      </c>
      <c r="AA20">
        <v>0</v>
      </c>
      <c r="AD20">
        <v>0</v>
      </c>
      <c r="AM20" t="s">
        <v>5736</v>
      </c>
      <c r="AN20" t="s">
        <v>67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62</v>
      </c>
      <c r="AZ20" t="s">
        <v>5737</v>
      </c>
      <c r="BA20">
        <v>0</v>
      </c>
      <c r="BC20" t="s">
        <v>67</v>
      </c>
      <c r="BF20" t="s">
        <v>3272</v>
      </c>
    </row>
    <row r="21" spans="1:58" x14ac:dyDescent="0.35">
      <c r="A21" t="s">
        <v>4769</v>
      </c>
      <c r="B21">
        <v>10000</v>
      </c>
      <c r="C21">
        <v>10000</v>
      </c>
      <c r="D21" s="3">
        <v>45807</v>
      </c>
      <c r="E21" t="s">
        <v>59</v>
      </c>
      <c r="F21" s="5">
        <v>0.4397800925925926</v>
      </c>
      <c r="G21" t="s">
        <v>4770</v>
      </c>
      <c r="I21">
        <v>1</v>
      </c>
      <c r="J21" t="s">
        <v>940</v>
      </c>
      <c r="K21">
        <v>29</v>
      </c>
      <c r="L21" t="s">
        <v>258</v>
      </c>
      <c r="M21" s="4">
        <v>6000</v>
      </c>
      <c r="P21" s="3">
        <v>45806</v>
      </c>
      <c r="R21">
        <v>2</v>
      </c>
      <c r="S21" s="4">
        <v>12000</v>
      </c>
      <c r="T21" t="s">
        <v>64</v>
      </c>
      <c r="U21" t="s">
        <v>4670</v>
      </c>
      <c r="V21">
        <v>0</v>
      </c>
      <c r="W21" s="4">
        <v>12000</v>
      </c>
      <c r="X21">
        <v>0</v>
      </c>
      <c r="Y21">
        <v>0</v>
      </c>
      <c r="Z21">
        <v>0</v>
      </c>
      <c r="AA21">
        <v>0</v>
      </c>
      <c r="AD21">
        <v>0</v>
      </c>
      <c r="AM21" t="s">
        <v>4671</v>
      </c>
      <c r="AN21" t="s">
        <v>381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62</v>
      </c>
      <c r="AZ21" t="s">
        <v>5738</v>
      </c>
      <c r="BA21">
        <v>0</v>
      </c>
      <c r="BC21" t="s">
        <v>381</v>
      </c>
      <c r="BF21" t="s">
        <v>4771</v>
      </c>
    </row>
    <row r="22" spans="1:58" x14ac:dyDescent="0.35">
      <c r="A22" t="s">
        <v>4955</v>
      </c>
      <c r="B22">
        <v>10000</v>
      </c>
      <c r="C22">
        <v>10000</v>
      </c>
      <c r="D22" s="3">
        <v>45810</v>
      </c>
      <c r="E22" t="s">
        <v>59</v>
      </c>
      <c r="F22" t="s">
        <v>4956</v>
      </c>
      <c r="G22" t="s">
        <v>4957</v>
      </c>
      <c r="I22">
        <v>1</v>
      </c>
      <c r="J22" t="s">
        <v>940</v>
      </c>
      <c r="K22">
        <v>78</v>
      </c>
      <c r="L22" t="s">
        <v>240</v>
      </c>
      <c r="M22" s="4">
        <v>25000</v>
      </c>
      <c r="P22" s="3">
        <v>45806</v>
      </c>
      <c r="R22">
        <v>2</v>
      </c>
      <c r="S22" s="4">
        <v>50000</v>
      </c>
      <c r="T22" t="s">
        <v>64</v>
      </c>
      <c r="U22" t="s">
        <v>4959</v>
      </c>
      <c r="V22">
        <v>0</v>
      </c>
      <c r="W22" s="4">
        <v>50000</v>
      </c>
      <c r="X22">
        <v>0</v>
      </c>
      <c r="Y22">
        <v>0</v>
      </c>
      <c r="Z22">
        <v>0</v>
      </c>
      <c r="AA22">
        <v>0</v>
      </c>
      <c r="AD22">
        <v>0</v>
      </c>
      <c r="AM22" t="s">
        <v>4960</v>
      </c>
      <c r="AN22" t="s">
        <v>496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62</v>
      </c>
      <c r="AZ22" t="s">
        <v>5739</v>
      </c>
      <c r="BA22">
        <v>0</v>
      </c>
      <c r="BC22" t="s">
        <v>496</v>
      </c>
      <c r="BF22" t="s">
        <v>4961</v>
      </c>
    </row>
    <row r="23" spans="1:58" x14ac:dyDescent="0.35">
      <c r="A23" t="s">
        <v>5740</v>
      </c>
      <c r="B23">
        <v>10000</v>
      </c>
      <c r="C23">
        <v>20000</v>
      </c>
      <c r="D23" s="3">
        <v>45810</v>
      </c>
      <c r="E23" t="s">
        <v>59</v>
      </c>
      <c r="F23" t="s">
        <v>5741</v>
      </c>
      <c r="G23" t="s">
        <v>5742</v>
      </c>
      <c r="I23">
        <v>2</v>
      </c>
      <c r="J23" t="s">
        <v>940</v>
      </c>
      <c r="K23">
        <v>77</v>
      </c>
      <c r="L23" t="s">
        <v>234</v>
      </c>
      <c r="M23" s="4">
        <v>1250</v>
      </c>
      <c r="P23" s="3">
        <v>45806</v>
      </c>
      <c r="R23">
        <v>88</v>
      </c>
      <c r="S23" s="4">
        <v>110000</v>
      </c>
      <c r="T23" t="s">
        <v>64</v>
      </c>
      <c r="U23" t="s">
        <v>5743</v>
      </c>
      <c r="V23">
        <v>0</v>
      </c>
      <c r="W23" s="4">
        <v>100000</v>
      </c>
      <c r="X23" s="4">
        <v>10000</v>
      </c>
      <c r="Y23">
        <v>0</v>
      </c>
      <c r="Z23">
        <v>0</v>
      </c>
      <c r="AA23">
        <v>0</v>
      </c>
      <c r="AD23">
        <v>0</v>
      </c>
      <c r="AM23" t="s">
        <v>5744</v>
      </c>
      <c r="AN23" t="s">
        <v>97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62</v>
      </c>
      <c r="AZ23" t="s">
        <v>5745</v>
      </c>
      <c r="BA23">
        <v>0</v>
      </c>
      <c r="BC23" t="s">
        <v>97</v>
      </c>
      <c r="BF23" t="s">
        <v>5746</v>
      </c>
    </row>
    <row r="24" spans="1:58" x14ac:dyDescent="0.35">
      <c r="A24" t="s">
        <v>5747</v>
      </c>
      <c r="B24">
        <v>10000</v>
      </c>
      <c r="C24">
        <v>20000</v>
      </c>
      <c r="D24" s="3">
        <v>45813</v>
      </c>
      <c r="E24" t="s">
        <v>59</v>
      </c>
      <c r="F24" t="s">
        <v>5748</v>
      </c>
      <c r="G24" t="s">
        <v>5749</v>
      </c>
      <c r="I24">
        <v>2</v>
      </c>
      <c r="J24" t="s">
        <v>940</v>
      </c>
      <c r="K24">
        <v>77</v>
      </c>
      <c r="L24" t="s">
        <v>234</v>
      </c>
      <c r="M24" s="4">
        <v>1250</v>
      </c>
      <c r="P24" s="3">
        <v>45806</v>
      </c>
      <c r="R24">
        <v>88</v>
      </c>
      <c r="S24" s="4">
        <v>110000</v>
      </c>
      <c r="T24" t="s">
        <v>64</v>
      </c>
      <c r="U24" t="s">
        <v>5634</v>
      </c>
      <c r="V24">
        <v>0</v>
      </c>
      <c r="W24" s="4">
        <v>100000</v>
      </c>
      <c r="X24" s="4">
        <v>10000</v>
      </c>
      <c r="Y24">
        <v>0</v>
      </c>
      <c r="Z24">
        <v>0</v>
      </c>
      <c r="AA24">
        <v>0</v>
      </c>
      <c r="AD24">
        <v>0</v>
      </c>
      <c r="AM24" t="s">
        <v>5635</v>
      </c>
      <c r="AN24" t="s">
        <v>97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62</v>
      </c>
      <c r="AZ24" t="s">
        <v>5750</v>
      </c>
      <c r="BA24">
        <v>0</v>
      </c>
      <c r="BC24" t="s">
        <v>97</v>
      </c>
      <c r="BF24" t="s">
        <v>5751</v>
      </c>
    </row>
    <row r="25" spans="1:58" x14ac:dyDescent="0.35">
      <c r="A25" t="s">
        <v>5752</v>
      </c>
      <c r="B25">
        <v>10000</v>
      </c>
      <c r="C25">
        <v>30000</v>
      </c>
      <c r="D25" s="3">
        <v>45810</v>
      </c>
      <c r="E25" t="s">
        <v>59</v>
      </c>
      <c r="F25" t="s">
        <v>5753</v>
      </c>
      <c r="G25" t="s">
        <v>5742</v>
      </c>
      <c r="I25">
        <v>2</v>
      </c>
      <c r="J25" t="s">
        <v>940</v>
      </c>
      <c r="K25">
        <v>77</v>
      </c>
      <c r="L25" t="s">
        <v>234</v>
      </c>
      <c r="M25" s="4">
        <v>1250</v>
      </c>
      <c r="P25" s="3">
        <v>45806</v>
      </c>
      <c r="R25">
        <v>88</v>
      </c>
      <c r="S25" s="4">
        <v>110000</v>
      </c>
      <c r="T25" t="s">
        <v>64</v>
      </c>
      <c r="U25" t="s">
        <v>672</v>
      </c>
      <c r="V25">
        <v>0</v>
      </c>
      <c r="W25" s="4">
        <v>100000</v>
      </c>
      <c r="X25" s="4">
        <v>10000</v>
      </c>
      <c r="Y25">
        <v>0</v>
      </c>
      <c r="Z25">
        <v>0</v>
      </c>
      <c r="AA25">
        <v>0</v>
      </c>
      <c r="AD25">
        <v>0</v>
      </c>
      <c r="AM25" t="s">
        <v>673</v>
      </c>
      <c r="AN25" t="s">
        <v>97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62</v>
      </c>
      <c r="AZ25" t="s">
        <v>5754</v>
      </c>
      <c r="BA25">
        <v>0</v>
      </c>
      <c r="BC25" t="s">
        <v>97</v>
      </c>
      <c r="BF25" t="s">
        <v>5755</v>
      </c>
    </row>
    <row r="26" spans="1:58" x14ac:dyDescent="0.35">
      <c r="A26" t="s">
        <v>4592</v>
      </c>
      <c r="B26">
        <v>10000</v>
      </c>
      <c r="C26">
        <v>10000</v>
      </c>
      <c r="D26" s="3">
        <v>45806</v>
      </c>
      <c r="E26" t="s">
        <v>59</v>
      </c>
      <c r="F26" t="s">
        <v>4593</v>
      </c>
      <c r="G26" t="s">
        <v>4594</v>
      </c>
      <c r="I26">
        <v>1</v>
      </c>
      <c r="J26" t="s">
        <v>940</v>
      </c>
      <c r="K26">
        <v>59</v>
      </c>
      <c r="L26" t="s">
        <v>126</v>
      </c>
      <c r="M26">
        <v>567</v>
      </c>
      <c r="P26" s="3">
        <v>45806</v>
      </c>
      <c r="R26">
        <v>1</v>
      </c>
      <c r="S26">
        <v>567</v>
      </c>
      <c r="T26" t="s">
        <v>64</v>
      </c>
      <c r="U26" t="s">
        <v>4596</v>
      </c>
      <c r="V26">
        <v>0</v>
      </c>
      <c r="W26">
        <v>567</v>
      </c>
      <c r="X26">
        <v>0</v>
      </c>
      <c r="Y26">
        <v>0</v>
      </c>
      <c r="Z26">
        <v>0</v>
      </c>
      <c r="AA26">
        <v>0</v>
      </c>
      <c r="AD26">
        <v>0</v>
      </c>
      <c r="AM26" t="s">
        <v>4597</v>
      </c>
      <c r="AN26" t="s">
        <v>831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62</v>
      </c>
      <c r="AZ26" t="s">
        <v>5756</v>
      </c>
      <c r="BA26">
        <v>0</v>
      </c>
      <c r="BC26" t="s">
        <v>831</v>
      </c>
      <c r="BF26" t="s">
        <v>4598</v>
      </c>
    </row>
    <row r="27" spans="1:58" x14ac:dyDescent="0.35">
      <c r="A27" t="s">
        <v>5757</v>
      </c>
      <c r="B27">
        <v>10000</v>
      </c>
      <c r="C27">
        <v>20000</v>
      </c>
      <c r="D27" s="3">
        <v>45810</v>
      </c>
      <c r="E27" t="s">
        <v>59</v>
      </c>
      <c r="F27" t="s">
        <v>5758</v>
      </c>
      <c r="G27" t="s">
        <v>5742</v>
      </c>
      <c r="I27">
        <v>2</v>
      </c>
      <c r="J27" t="s">
        <v>940</v>
      </c>
      <c r="K27">
        <v>77</v>
      </c>
      <c r="L27" t="s">
        <v>234</v>
      </c>
      <c r="M27" s="4">
        <v>1250</v>
      </c>
      <c r="P27" s="3">
        <v>45806</v>
      </c>
      <c r="R27">
        <v>88</v>
      </c>
      <c r="S27" s="4">
        <v>110000</v>
      </c>
      <c r="T27" t="s">
        <v>64</v>
      </c>
      <c r="U27" t="s">
        <v>5759</v>
      </c>
      <c r="V27">
        <v>0</v>
      </c>
      <c r="W27" s="4">
        <v>100000</v>
      </c>
      <c r="X27" s="4">
        <v>10000</v>
      </c>
      <c r="Y27">
        <v>0</v>
      </c>
      <c r="Z27">
        <v>0</v>
      </c>
      <c r="AA27">
        <v>0</v>
      </c>
      <c r="AD27">
        <v>0</v>
      </c>
      <c r="AM27" t="s">
        <v>5760</v>
      </c>
      <c r="AN27" t="s">
        <v>97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62</v>
      </c>
      <c r="AZ27" t="s">
        <v>5761</v>
      </c>
      <c r="BA27">
        <v>0</v>
      </c>
      <c r="BC27" t="s">
        <v>97</v>
      </c>
      <c r="BF27" t="s">
        <v>5762</v>
      </c>
    </row>
    <row r="28" spans="1:58" x14ac:dyDescent="0.35">
      <c r="A28" t="s">
        <v>5763</v>
      </c>
      <c r="B28">
        <v>10000</v>
      </c>
      <c r="C28">
        <v>20000</v>
      </c>
      <c r="D28" s="3">
        <v>45813</v>
      </c>
      <c r="E28" t="s">
        <v>59</v>
      </c>
      <c r="F28" t="s">
        <v>5748</v>
      </c>
      <c r="G28" t="s">
        <v>5749</v>
      </c>
      <c r="I28">
        <v>2</v>
      </c>
      <c r="J28" t="s">
        <v>940</v>
      </c>
      <c r="K28">
        <v>77</v>
      </c>
      <c r="L28" t="s">
        <v>234</v>
      </c>
      <c r="M28" s="4">
        <v>1250</v>
      </c>
      <c r="P28" s="3">
        <v>45806</v>
      </c>
      <c r="R28">
        <v>88</v>
      </c>
      <c r="S28" s="4">
        <v>110000</v>
      </c>
      <c r="T28" t="s">
        <v>64</v>
      </c>
      <c r="U28" t="s">
        <v>5595</v>
      </c>
      <c r="V28">
        <v>0</v>
      </c>
      <c r="W28" s="4">
        <v>100000</v>
      </c>
      <c r="X28" s="4">
        <v>10000</v>
      </c>
      <c r="Y28">
        <v>0</v>
      </c>
      <c r="Z28">
        <v>0</v>
      </c>
      <c r="AA28">
        <v>0</v>
      </c>
      <c r="AD28">
        <v>0</v>
      </c>
      <c r="AM28" t="s">
        <v>5596</v>
      </c>
      <c r="AN28" t="s">
        <v>97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62</v>
      </c>
      <c r="AZ28" t="s">
        <v>5764</v>
      </c>
      <c r="BA28">
        <v>0</v>
      </c>
      <c r="BC28" t="s">
        <v>97</v>
      </c>
      <c r="BF28" t="s">
        <v>5765</v>
      </c>
    </row>
    <row r="29" spans="1:58" x14ac:dyDescent="0.35">
      <c r="A29" t="s">
        <v>5766</v>
      </c>
      <c r="B29">
        <v>10000</v>
      </c>
      <c r="C29">
        <v>20000</v>
      </c>
      <c r="D29" s="3">
        <v>45810</v>
      </c>
      <c r="E29" t="s">
        <v>59</v>
      </c>
      <c r="F29" t="s">
        <v>5767</v>
      </c>
      <c r="G29" t="s">
        <v>5742</v>
      </c>
      <c r="I29">
        <v>2</v>
      </c>
      <c r="J29" t="s">
        <v>940</v>
      </c>
      <c r="K29">
        <v>77</v>
      </c>
      <c r="L29" t="s">
        <v>234</v>
      </c>
      <c r="M29" s="4">
        <v>1250</v>
      </c>
      <c r="P29" s="3">
        <v>45806</v>
      </c>
      <c r="R29">
        <v>88</v>
      </c>
      <c r="S29" s="4">
        <v>110000</v>
      </c>
      <c r="T29" t="s">
        <v>64</v>
      </c>
      <c r="U29" t="s">
        <v>5768</v>
      </c>
      <c r="V29">
        <v>0</v>
      </c>
      <c r="W29" s="4">
        <v>100000</v>
      </c>
      <c r="X29" s="4">
        <v>10000</v>
      </c>
      <c r="Y29">
        <v>0</v>
      </c>
      <c r="Z29">
        <v>0</v>
      </c>
      <c r="AA29">
        <v>0</v>
      </c>
      <c r="AD29">
        <v>0</v>
      </c>
      <c r="AM29" t="s">
        <v>5769</v>
      </c>
      <c r="AN29" t="s">
        <v>97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62</v>
      </c>
      <c r="AZ29" t="s">
        <v>5770</v>
      </c>
      <c r="BA29">
        <v>0</v>
      </c>
      <c r="BC29" t="s">
        <v>97</v>
      </c>
      <c r="BF29" t="s">
        <v>5771</v>
      </c>
    </row>
    <row r="30" spans="1:58" x14ac:dyDescent="0.35">
      <c r="A30" t="s">
        <v>5772</v>
      </c>
      <c r="B30">
        <v>10000</v>
      </c>
      <c r="C30">
        <v>20000</v>
      </c>
      <c r="D30" s="3">
        <v>45813</v>
      </c>
      <c r="E30" t="s">
        <v>59</v>
      </c>
      <c r="F30" s="5">
        <v>0.48432870370370368</v>
      </c>
      <c r="G30" t="s">
        <v>5749</v>
      </c>
      <c r="I30">
        <v>2</v>
      </c>
      <c r="J30" t="s">
        <v>940</v>
      </c>
      <c r="K30">
        <v>77</v>
      </c>
      <c r="L30" t="s">
        <v>234</v>
      </c>
      <c r="M30" s="4">
        <v>1250</v>
      </c>
      <c r="P30" s="3">
        <v>45806</v>
      </c>
      <c r="R30">
        <v>88</v>
      </c>
      <c r="S30" s="4">
        <v>110000</v>
      </c>
      <c r="T30" t="s">
        <v>64</v>
      </c>
      <c r="U30" t="s">
        <v>2242</v>
      </c>
      <c r="V30">
        <v>0</v>
      </c>
      <c r="W30" s="4">
        <v>100000</v>
      </c>
      <c r="X30" s="4">
        <v>10000</v>
      </c>
      <c r="Y30">
        <v>0</v>
      </c>
      <c r="Z30">
        <v>0</v>
      </c>
      <c r="AA30">
        <v>0</v>
      </c>
      <c r="AD30">
        <v>0</v>
      </c>
      <c r="AM30" t="s">
        <v>2243</v>
      </c>
      <c r="AN30" t="s">
        <v>97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62</v>
      </c>
      <c r="AZ30" t="s">
        <v>5773</v>
      </c>
      <c r="BA30">
        <v>0</v>
      </c>
      <c r="BC30" t="s">
        <v>97</v>
      </c>
      <c r="BF30" t="s">
        <v>5774</v>
      </c>
    </row>
    <row r="31" spans="1:58" x14ac:dyDescent="0.35">
      <c r="A31" t="s">
        <v>5775</v>
      </c>
      <c r="B31">
        <v>10000</v>
      </c>
      <c r="C31">
        <v>20000</v>
      </c>
      <c r="D31" s="3">
        <v>45810</v>
      </c>
      <c r="E31" t="s">
        <v>59</v>
      </c>
      <c r="F31" t="s">
        <v>5776</v>
      </c>
      <c r="G31" t="s">
        <v>5742</v>
      </c>
      <c r="I31">
        <v>2</v>
      </c>
      <c r="J31" t="s">
        <v>940</v>
      </c>
      <c r="K31">
        <v>77</v>
      </c>
      <c r="L31" t="s">
        <v>234</v>
      </c>
      <c r="M31" s="4">
        <v>1250</v>
      </c>
      <c r="P31" s="3">
        <v>45806</v>
      </c>
      <c r="R31">
        <v>88</v>
      </c>
      <c r="S31" s="4">
        <v>110000</v>
      </c>
      <c r="T31" t="s">
        <v>64</v>
      </c>
      <c r="U31" t="s">
        <v>1046</v>
      </c>
      <c r="V31">
        <v>0</v>
      </c>
      <c r="W31" s="4">
        <v>100000</v>
      </c>
      <c r="X31" s="4">
        <v>10000</v>
      </c>
      <c r="Y31">
        <v>0</v>
      </c>
      <c r="Z31">
        <v>0</v>
      </c>
      <c r="AA31">
        <v>0</v>
      </c>
      <c r="AD31">
        <v>0</v>
      </c>
      <c r="AM31" t="s">
        <v>1047</v>
      </c>
      <c r="AN31" t="s">
        <v>97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62</v>
      </c>
      <c r="AZ31" t="s">
        <v>5777</v>
      </c>
      <c r="BA31">
        <v>0</v>
      </c>
      <c r="BC31" t="s">
        <v>97</v>
      </c>
      <c r="BF31" t="s">
        <v>5778</v>
      </c>
    </row>
    <row r="32" spans="1:58" x14ac:dyDescent="0.35">
      <c r="A32" t="s">
        <v>5779</v>
      </c>
      <c r="B32">
        <v>10000</v>
      </c>
      <c r="C32">
        <v>20000</v>
      </c>
      <c r="D32" s="3">
        <v>45810</v>
      </c>
      <c r="E32" t="s">
        <v>59</v>
      </c>
      <c r="F32" t="s">
        <v>5780</v>
      </c>
      <c r="G32" t="s">
        <v>5742</v>
      </c>
      <c r="I32">
        <v>2</v>
      </c>
      <c r="J32" t="s">
        <v>940</v>
      </c>
      <c r="K32">
        <v>77</v>
      </c>
      <c r="L32" t="s">
        <v>234</v>
      </c>
      <c r="M32" s="4">
        <v>1250</v>
      </c>
      <c r="P32" s="3">
        <v>45806</v>
      </c>
      <c r="R32">
        <v>88</v>
      </c>
      <c r="S32" s="4">
        <v>110000</v>
      </c>
      <c r="T32" t="s">
        <v>64</v>
      </c>
      <c r="U32" t="s">
        <v>5781</v>
      </c>
      <c r="V32">
        <v>0</v>
      </c>
      <c r="W32" s="4">
        <v>100000</v>
      </c>
      <c r="X32" s="4">
        <v>10000</v>
      </c>
      <c r="Y32">
        <v>0</v>
      </c>
      <c r="Z32">
        <v>0</v>
      </c>
      <c r="AA32">
        <v>0</v>
      </c>
      <c r="AD32">
        <v>0</v>
      </c>
      <c r="AM32" t="s">
        <v>5782</v>
      </c>
      <c r="AN32" t="s">
        <v>97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62</v>
      </c>
      <c r="AZ32" t="s">
        <v>5783</v>
      </c>
      <c r="BA32">
        <v>0</v>
      </c>
      <c r="BC32" t="s">
        <v>97</v>
      </c>
      <c r="BF32" t="s">
        <v>5784</v>
      </c>
    </row>
    <row r="33" spans="1:58" x14ac:dyDescent="0.35">
      <c r="A33" t="s">
        <v>5785</v>
      </c>
      <c r="B33">
        <v>10000</v>
      </c>
      <c r="C33">
        <v>20000</v>
      </c>
      <c r="D33" s="3">
        <v>45810</v>
      </c>
      <c r="E33" t="s">
        <v>59</v>
      </c>
      <c r="F33" t="s">
        <v>5786</v>
      </c>
      <c r="G33" t="s">
        <v>5742</v>
      </c>
      <c r="I33">
        <v>2</v>
      </c>
      <c r="J33" t="s">
        <v>940</v>
      </c>
      <c r="K33">
        <v>77</v>
      </c>
      <c r="L33" t="s">
        <v>234</v>
      </c>
      <c r="M33" s="4">
        <v>1250</v>
      </c>
      <c r="P33" s="3">
        <v>45806</v>
      </c>
      <c r="R33">
        <v>88</v>
      </c>
      <c r="S33" s="4">
        <v>110000</v>
      </c>
      <c r="T33" t="s">
        <v>64</v>
      </c>
      <c r="U33" t="s">
        <v>5787</v>
      </c>
      <c r="V33">
        <v>0</v>
      </c>
      <c r="W33" s="4">
        <v>100000</v>
      </c>
      <c r="X33" s="4">
        <v>10000</v>
      </c>
      <c r="Y33">
        <v>0</v>
      </c>
      <c r="Z33">
        <v>0</v>
      </c>
      <c r="AA33">
        <v>0</v>
      </c>
      <c r="AD33">
        <v>0</v>
      </c>
      <c r="AM33" t="s">
        <v>5788</v>
      </c>
      <c r="AN33" t="s">
        <v>97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62</v>
      </c>
      <c r="AZ33" t="s">
        <v>5789</v>
      </c>
      <c r="BA33">
        <v>0</v>
      </c>
      <c r="BC33" t="s">
        <v>97</v>
      </c>
      <c r="BF33" t="s">
        <v>5790</v>
      </c>
    </row>
    <row r="34" spans="1:58" x14ac:dyDescent="0.35">
      <c r="A34" t="s">
        <v>5791</v>
      </c>
      <c r="B34">
        <v>10000</v>
      </c>
      <c r="C34">
        <v>20000</v>
      </c>
      <c r="D34" s="3">
        <v>45813</v>
      </c>
      <c r="E34" t="s">
        <v>59</v>
      </c>
      <c r="F34" t="s">
        <v>5748</v>
      </c>
      <c r="G34" t="s">
        <v>5749</v>
      </c>
      <c r="I34">
        <v>2</v>
      </c>
      <c r="J34" t="s">
        <v>940</v>
      </c>
      <c r="K34">
        <v>77</v>
      </c>
      <c r="L34" t="s">
        <v>234</v>
      </c>
      <c r="M34" s="4">
        <v>1250</v>
      </c>
      <c r="P34" s="3">
        <v>45806</v>
      </c>
      <c r="R34">
        <v>88</v>
      </c>
      <c r="S34" s="4">
        <v>110000</v>
      </c>
      <c r="T34" t="s">
        <v>64</v>
      </c>
      <c r="U34" t="s">
        <v>5792</v>
      </c>
      <c r="V34">
        <v>0</v>
      </c>
      <c r="W34" s="4">
        <v>100000</v>
      </c>
      <c r="X34" s="4">
        <v>10000</v>
      </c>
      <c r="Y34">
        <v>0</v>
      </c>
      <c r="Z34">
        <v>0</v>
      </c>
      <c r="AA34">
        <v>0</v>
      </c>
      <c r="AD34">
        <v>0</v>
      </c>
      <c r="AM34" t="s">
        <v>5793</v>
      </c>
      <c r="AN34" t="s">
        <v>97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62</v>
      </c>
      <c r="AZ34" t="s">
        <v>5794</v>
      </c>
      <c r="BA34">
        <v>0</v>
      </c>
      <c r="BC34" t="s">
        <v>97</v>
      </c>
      <c r="BF34" t="s">
        <v>5795</v>
      </c>
    </row>
    <row r="35" spans="1:58" x14ac:dyDescent="0.35">
      <c r="A35" t="s">
        <v>5796</v>
      </c>
      <c r="B35">
        <v>10000</v>
      </c>
      <c r="C35">
        <v>20000</v>
      </c>
      <c r="D35" s="3">
        <v>45813</v>
      </c>
      <c r="E35" t="s">
        <v>59</v>
      </c>
      <c r="F35" t="s">
        <v>5797</v>
      </c>
      <c r="G35" t="s">
        <v>5749</v>
      </c>
      <c r="I35">
        <v>2</v>
      </c>
      <c r="J35" t="s">
        <v>940</v>
      </c>
      <c r="K35">
        <v>77</v>
      </c>
      <c r="L35" t="s">
        <v>234</v>
      </c>
      <c r="M35" s="4">
        <v>1250</v>
      </c>
      <c r="P35" s="3">
        <v>45806</v>
      </c>
      <c r="R35">
        <v>88</v>
      </c>
      <c r="S35" s="4">
        <v>110000</v>
      </c>
      <c r="T35" t="s">
        <v>64</v>
      </c>
      <c r="U35" t="s">
        <v>5599</v>
      </c>
      <c r="V35">
        <v>0</v>
      </c>
      <c r="W35" s="4">
        <v>100000</v>
      </c>
      <c r="X35" s="4">
        <v>10000</v>
      </c>
      <c r="Y35">
        <v>0</v>
      </c>
      <c r="Z35">
        <v>0</v>
      </c>
      <c r="AA35">
        <v>0</v>
      </c>
      <c r="AD35">
        <v>0</v>
      </c>
      <c r="AM35" t="s">
        <v>5600</v>
      </c>
      <c r="AN35" t="s">
        <v>97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62</v>
      </c>
      <c r="AZ35" t="s">
        <v>5798</v>
      </c>
      <c r="BA35">
        <v>0</v>
      </c>
      <c r="BC35" t="s">
        <v>97</v>
      </c>
      <c r="BF35" t="s">
        <v>5799</v>
      </c>
    </row>
    <row r="36" spans="1:58" x14ac:dyDescent="0.35">
      <c r="A36" t="s">
        <v>5800</v>
      </c>
      <c r="B36">
        <v>10000</v>
      </c>
      <c r="C36">
        <v>20000</v>
      </c>
      <c r="D36" s="3">
        <v>45810</v>
      </c>
      <c r="E36" t="s">
        <v>59</v>
      </c>
      <c r="F36" t="s">
        <v>5801</v>
      </c>
      <c r="G36" t="s">
        <v>5742</v>
      </c>
      <c r="I36">
        <v>2</v>
      </c>
      <c r="J36" t="s">
        <v>940</v>
      </c>
      <c r="K36">
        <v>77</v>
      </c>
      <c r="L36" t="s">
        <v>234</v>
      </c>
      <c r="M36" s="4">
        <v>1250</v>
      </c>
      <c r="P36" s="3">
        <v>45806</v>
      </c>
      <c r="R36">
        <v>88</v>
      </c>
      <c r="S36" s="4">
        <v>110000</v>
      </c>
      <c r="T36" t="s">
        <v>64</v>
      </c>
      <c r="U36" t="s">
        <v>5802</v>
      </c>
      <c r="V36">
        <v>0</v>
      </c>
      <c r="W36" s="4">
        <v>100000</v>
      </c>
      <c r="X36" s="4">
        <v>10000</v>
      </c>
      <c r="Y36">
        <v>0</v>
      </c>
      <c r="Z36">
        <v>0</v>
      </c>
      <c r="AA36">
        <v>0</v>
      </c>
      <c r="AD36">
        <v>0</v>
      </c>
      <c r="AM36" t="s">
        <v>5803</v>
      </c>
      <c r="AN36" t="s">
        <v>97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62</v>
      </c>
      <c r="AZ36" t="s">
        <v>5804</v>
      </c>
      <c r="BA36">
        <v>0</v>
      </c>
      <c r="BC36" t="s">
        <v>97</v>
      </c>
      <c r="BF36" t="s">
        <v>5805</v>
      </c>
    </row>
    <row r="37" spans="1:58" x14ac:dyDescent="0.35">
      <c r="A37" t="s">
        <v>5806</v>
      </c>
      <c r="B37">
        <v>10000</v>
      </c>
      <c r="C37">
        <v>20000</v>
      </c>
      <c r="D37" s="3">
        <v>45813</v>
      </c>
      <c r="E37" t="s">
        <v>59</v>
      </c>
      <c r="F37" t="s">
        <v>5797</v>
      </c>
      <c r="G37" t="s">
        <v>5749</v>
      </c>
      <c r="I37">
        <v>2</v>
      </c>
      <c r="J37" t="s">
        <v>940</v>
      </c>
      <c r="K37">
        <v>77</v>
      </c>
      <c r="L37" t="s">
        <v>234</v>
      </c>
      <c r="M37" s="4">
        <v>1250</v>
      </c>
      <c r="P37" s="3">
        <v>45806</v>
      </c>
      <c r="R37">
        <v>88</v>
      </c>
      <c r="S37" s="4">
        <v>110000</v>
      </c>
      <c r="T37" t="s">
        <v>64</v>
      </c>
      <c r="U37" t="s">
        <v>2264</v>
      </c>
      <c r="V37">
        <v>0</v>
      </c>
      <c r="W37" s="4">
        <v>100000</v>
      </c>
      <c r="X37" s="4">
        <v>10000</v>
      </c>
      <c r="Y37">
        <v>0</v>
      </c>
      <c r="Z37">
        <v>0</v>
      </c>
      <c r="AA37">
        <v>0</v>
      </c>
      <c r="AD37">
        <v>0</v>
      </c>
      <c r="AM37" t="s">
        <v>2265</v>
      </c>
      <c r="AN37" t="s">
        <v>97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62</v>
      </c>
      <c r="AZ37" t="s">
        <v>5807</v>
      </c>
      <c r="BA37">
        <v>0</v>
      </c>
      <c r="BC37" t="s">
        <v>97</v>
      </c>
      <c r="BF37" t="s">
        <v>5808</v>
      </c>
    </row>
    <row r="38" spans="1:58" x14ac:dyDescent="0.35">
      <c r="A38" t="s">
        <v>5809</v>
      </c>
      <c r="B38">
        <v>10000</v>
      </c>
      <c r="C38">
        <v>20000</v>
      </c>
      <c r="D38" s="3">
        <v>45810</v>
      </c>
      <c r="E38" t="s">
        <v>59</v>
      </c>
      <c r="F38" t="s">
        <v>5810</v>
      </c>
      <c r="G38" t="s">
        <v>5742</v>
      </c>
      <c r="I38">
        <v>2</v>
      </c>
      <c r="J38" t="s">
        <v>940</v>
      </c>
      <c r="K38">
        <v>77</v>
      </c>
      <c r="L38" t="s">
        <v>234</v>
      </c>
      <c r="M38" s="4">
        <v>1250</v>
      </c>
      <c r="P38" s="3">
        <v>45806</v>
      </c>
      <c r="R38">
        <v>88</v>
      </c>
      <c r="S38" s="4">
        <v>110000</v>
      </c>
      <c r="T38" t="s">
        <v>64</v>
      </c>
      <c r="U38" t="s">
        <v>5811</v>
      </c>
      <c r="V38">
        <v>0</v>
      </c>
      <c r="W38" s="4">
        <v>100000</v>
      </c>
      <c r="X38" s="4">
        <v>10000</v>
      </c>
      <c r="Y38">
        <v>0</v>
      </c>
      <c r="Z38">
        <v>0</v>
      </c>
      <c r="AA38">
        <v>0</v>
      </c>
      <c r="AD38">
        <v>0</v>
      </c>
      <c r="AM38" t="s">
        <v>5812</v>
      </c>
      <c r="AN38" t="s">
        <v>97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62</v>
      </c>
      <c r="AZ38" t="s">
        <v>5813</v>
      </c>
      <c r="BA38">
        <v>0</v>
      </c>
      <c r="BC38" t="s">
        <v>97</v>
      </c>
      <c r="BF38" t="s">
        <v>5814</v>
      </c>
    </row>
    <row r="39" spans="1:58" x14ac:dyDescent="0.35">
      <c r="A39" t="s">
        <v>5815</v>
      </c>
      <c r="B39">
        <v>10000</v>
      </c>
      <c r="C39">
        <v>20000</v>
      </c>
      <c r="D39" s="3">
        <v>45813</v>
      </c>
      <c r="E39" t="s">
        <v>59</v>
      </c>
      <c r="F39" t="s">
        <v>5797</v>
      </c>
      <c r="G39" t="s">
        <v>5749</v>
      </c>
      <c r="I39">
        <v>2</v>
      </c>
      <c r="J39" t="s">
        <v>940</v>
      </c>
      <c r="K39">
        <v>77</v>
      </c>
      <c r="L39" t="s">
        <v>234</v>
      </c>
      <c r="M39" s="4">
        <v>2500</v>
      </c>
      <c r="P39" s="3">
        <v>45806</v>
      </c>
      <c r="R39">
        <v>88</v>
      </c>
      <c r="S39" s="4">
        <v>220000</v>
      </c>
      <c r="T39" t="s">
        <v>64</v>
      </c>
      <c r="U39" t="s">
        <v>1331</v>
      </c>
      <c r="V39">
        <v>0</v>
      </c>
      <c r="W39" s="4">
        <v>200000</v>
      </c>
      <c r="X39" s="4">
        <v>20000</v>
      </c>
      <c r="Y39">
        <v>0</v>
      </c>
      <c r="Z39">
        <v>0</v>
      </c>
      <c r="AA39">
        <v>0</v>
      </c>
      <c r="AD39">
        <v>0</v>
      </c>
      <c r="AM39" t="s">
        <v>1332</v>
      </c>
      <c r="AN39" t="s">
        <v>97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62</v>
      </c>
      <c r="AZ39" t="s">
        <v>5816</v>
      </c>
      <c r="BA39">
        <v>0</v>
      </c>
      <c r="BC39" t="s">
        <v>97</v>
      </c>
      <c r="BF39" t="s">
        <v>5817</v>
      </c>
    </row>
    <row r="40" spans="1:58" x14ac:dyDescent="0.35">
      <c r="A40" t="s">
        <v>5818</v>
      </c>
      <c r="B40">
        <v>10000</v>
      </c>
      <c r="C40">
        <v>20000</v>
      </c>
      <c r="D40" s="3">
        <v>45810</v>
      </c>
      <c r="E40" t="s">
        <v>59</v>
      </c>
      <c r="F40" t="s">
        <v>5819</v>
      </c>
      <c r="G40" t="s">
        <v>5742</v>
      </c>
      <c r="I40">
        <v>2</v>
      </c>
      <c r="J40" t="s">
        <v>940</v>
      </c>
      <c r="K40">
        <v>77</v>
      </c>
      <c r="L40" t="s">
        <v>234</v>
      </c>
      <c r="M40" s="4">
        <v>1250</v>
      </c>
      <c r="P40" s="3">
        <v>45806</v>
      </c>
      <c r="R40">
        <v>88</v>
      </c>
      <c r="S40" s="4">
        <v>110000</v>
      </c>
      <c r="T40" t="s">
        <v>64</v>
      </c>
      <c r="U40" t="s">
        <v>667</v>
      </c>
      <c r="V40">
        <v>0</v>
      </c>
      <c r="W40" s="4">
        <v>100000</v>
      </c>
      <c r="X40" s="4">
        <v>10000</v>
      </c>
      <c r="Y40">
        <v>0</v>
      </c>
      <c r="Z40">
        <v>0</v>
      </c>
      <c r="AA40">
        <v>0</v>
      </c>
      <c r="AD40">
        <v>0</v>
      </c>
      <c r="AM40" t="s">
        <v>668</v>
      </c>
      <c r="AN40" t="s">
        <v>97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62</v>
      </c>
      <c r="AZ40" t="s">
        <v>5820</v>
      </c>
      <c r="BA40">
        <v>0</v>
      </c>
      <c r="BC40" t="s">
        <v>97</v>
      </c>
      <c r="BF40" t="s">
        <v>5821</v>
      </c>
    </row>
    <row r="41" spans="1:58" x14ac:dyDescent="0.35">
      <c r="A41" t="s">
        <v>5822</v>
      </c>
      <c r="B41">
        <v>10000</v>
      </c>
      <c r="C41">
        <v>20000</v>
      </c>
      <c r="D41" s="3">
        <v>45813</v>
      </c>
      <c r="E41" t="s">
        <v>59</v>
      </c>
      <c r="F41" t="s">
        <v>5823</v>
      </c>
      <c r="G41" t="s">
        <v>5749</v>
      </c>
      <c r="I41">
        <v>2</v>
      </c>
      <c r="J41" t="s">
        <v>940</v>
      </c>
      <c r="K41">
        <v>77</v>
      </c>
      <c r="L41" t="s">
        <v>234</v>
      </c>
      <c r="M41" s="4">
        <v>2500</v>
      </c>
      <c r="P41" s="3">
        <v>45806</v>
      </c>
      <c r="R41">
        <v>88</v>
      </c>
      <c r="S41" s="4">
        <v>220000</v>
      </c>
      <c r="T41" t="s">
        <v>64</v>
      </c>
      <c r="U41" t="s">
        <v>2279</v>
      </c>
      <c r="V41">
        <v>0</v>
      </c>
      <c r="W41" s="4">
        <v>200000</v>
      </c>
      <c r="X41" s="4">
        <v>20000</v>
      </c>
      <c r="Y41">
        <v>0</v>
      </c>
      <c r="Z41">
        <v>0</v>
      </c>
      <c r="AA41">
        <v>0</v>
      </c>
      <c r="AD41">
        <v>0</v>
      </c>
      <c r="AM41" t="s">
        <v>2280</v>
      </c>
      <c r="AN41" t="s">
        <v>97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62</v>
      </c>
      <c r="AZ41" t="s">
        <v>5824</v>
      </c>
      <c r="BA41">
        <v>0</v>
      </c>
      <c r="BC41" t="s">
        <v>97</v>
      </c>
      <c r="BF41" t="s">
        <v>5825</v>
      </c>
    </row>
    <row r="42" spans="1:58" x14ac:dyDescent="0.35">
      <c r="A42" t="s">
        <v>5826</v>
      </c>
      <c r="B42">
        <v>10000</v>
      </c>
      <c r="C42">
        <v>20000</v>
      </c>
      <c r="D42" s="3">
        <v>45810</v>
      </c>
      <c r="E42" t="s">
        <v>59</v>
      </c>
      <c r="F42" t="s">
        <v>5827</v>
      </c>
      <c r="G42" t="s">
        <v>5742</v>
      </c>
      <c r="I42">
        <v>1</v>
      </c>
      <c r="J42" t="s">
        <v>940</v>
      </c>
      <c r="K42">
        <v>77</v>
      </c>
      <c r="L42" t="s">
        <v>234</v>
      </c>
      <c r="M42" s="4">
        <v>1250</v>
      </c>
      <c r="P42" s="3">
        <v>45806</v>
      </c>
      <c r="R42">
        <v>88</v>
      </c>
      <c r="S42" s="4">
        <v>110000</v>
      </c>
      <c r="T42" t="s">
        <v>64</v>
      </c>
      <c r="U42" t="s">
        <v>5828</v>
      </c>
      <c r="V42">
        <v>0</v>
      </c>
      <c r="W42" s="4">
        <v>48872</v>
      </c>
      <c r="X42" s="4">
        <v>61128</v>
      </c>
      <c r="Y42">
        <v>0</v>
      </c>
      <c r="Z42">
        <v>0</v>
      </c>
      <c r="AA42">
        <v>0</v>
      </c>
      <c r="AD42">
        <v>0</v>
      </c>
      <c r="AM42" t="s">
        <v>5829</v>
      </c>
      <c r="AN42" t="s">
        <v>97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62</v>
      </c>
      <c r="AZ42" t="s">
        <v>5830</v>
      </c>
      <c r="BA42">
        <v>0</v>
      </c>
      <c r="BC42" t="s">
        <v>97</v>
      </c>
      <c r="BF42" t="s">
        <v>5831</v>
      </c>
    </row>
    <row r="43" spans="1:58" x14ac:dyDescent="0.35">
      <c r="A43" t="s">
        <v>3583</v>
      </c>
      <c r="B43">
        <v>10000</v>
      </c>
      <c r="C43">
        <v>30000</v>
      </c>
      <c r="D43" s="3">
        <v>45813</v>
      </c>
      <c r="E43" t="s">
        <v>59</v>
      </c>
      <c r="F43" t="s">
        <v>5823</v>
      </c>
      <c r="G43" t="s">
        <v>5749</v>
      </c>
      <c r="I43">
        <v>2</v>
      </c>
      <c r="J43" t="s">
        <v>940</v>
      </c>
      <c r="K43">
        <v>77</v>
      </c>
      <c r="L43" t="s">
        <v>234</v>
      </c>
      <c r="M43" s="4">
        <v>1250</v>
      </c>
      <c r="P43" s="3">
        <v>45806</v>
      </c>
      <c r="R43">
        <v>88</v>
      </c>
      <c r="S43" s="4">
        <v>110000</v>
      </c>
      <c r="T43" t="s">
        <v>64</v>
      </c>
      <c r="U43" t="s">
        <v>2269</v>
      </c>
      <c r="V43">
        <v>0</v>
      </c>
      <c r="W43" s="4">
        <v>94990</v>
      </c>
      <c r="X43" s="4">
        <v>15010</v>
      </c>
      <c r="Y43">
        <v>0</v>
      </c>
      <c r="Z43">
        <v>0</v>
      </c>
      <c r="AA43">
        <v>0</v>
      </c>
      <c r="AD43">
        <v>0</v>
      </c>
      <c r="AM43" t="s">
        <v>2270</v>
      </c>
      <c r="AN43" t="s">
        <v>97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62</v>
      </c>
      <c r="AZ43" t="s">
        <v>5832</v>
      </c>
      <c r="BA43">
        <v>0</v>
      </c>
      <c r="BC43" t="s">
        <v>97</v>
      </c>
      <c r="BF43" t="s">
        <v>3585</v>
      </c>
    </row>
    <row r="44" spans="1:58" x14ac:dyDescent="0.35">
      <c r="A44" t="s">
        <v>4772</v>
      </c>
      <c r="B44">
        <v>10000</v>
      </c>
      <c r="C44">
        <v>10000</v>
      </c>
      <c r="D44" s="3">
        <v>45807</v>
      </c>
      <c r="E44" t="s">
        <v>59</v>
      </c>
      <c r="F44" s="5">
        <v>0.43747685185185187</v>
      </c>
      <c r="G44" t="s">
        <v>863</v>
      </c>
      <c r="I44">
        <v>1</v>
      </c>
      <c r="J44" t="s">
        <v>940</v>
      </c>
      <c r="K44">
        <v>100</v>
      </c>
      <c r="L44" t="s">
        <v>242</v>
      </c>
      <c r="M44" s="4">
        <v>1000</v>
      </c>
      <c r="P44" s="3">
        <v>45806</v>
      </c>
      <c r="R44">
        <v>3</v>
      </c>
      <c r="S44" s="4">
        <v>3000</v>
      </c>
      <c r="T44" t="s">
        <v>64</v>
      </c>
      <c r="U44" t="s">
        <v>4774</v>
      </c>
      <c r="V44">
        <v>0</v>
      </c>
      <c r="W44" s="4">
        <v>1500</v>
      </c>
      <c r="X44" s="4">
        <v>1500</v>
      </c>
      <c r="Y44">
        <v>0</v>
      </c>
      <c r="Z44">
        <v>0</v>
      </c>
      <c r="AA44">
        <v>0</v>
      </c>
      <c r="AD44">
        <v>0</v>
      </c>
      <c r="AM44" t="s">
        <v>4775</v>
      </c>
      <c r="AN44" t="s">
        <v>4776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62</v>
      </c>
      <c r="AZ44" t="s">
        <v>5833</v>
      </c>
      <c r="BA44">
        <v>0</v>
      </c>
      <c r="BC44" t="s">
        <v>4776</v>
      </c>
      <c r="BF44" t="s">
        <v>4777</v>
      </c>
    </row>
    <row r="45" spans="1:58" x14ac:dyDescent="0.35">
      <c r="A45" t="s">
        <v>4599</v>
      </c>
      <c r="B45">
        <v>10000</v>
      </c>
      <c r="C45">
        <v>10000</v>
      </c>
      <c r="D45" s="3">
        <v>45806</v>
      </c>
      <c r="E45" t="s">
        <v>59</v>
      </c>
      <c r="F45" s="5">
        <v>0.43957175925925923</v>
      </c>
      <c r="G45" t="s">
        <v>71</v>
      </c>
      <c r="I45">
        <v>1</v>
      </c>
      <c r="J45" t="s">
        <v>940</v>
      </c>
      <c r="K45">
        <v>94</v>
      </c>
      <c r="L45" t="s">
        <v>73</v>
      </c>
      <c r="M45">
        <v>167</v>
      </c>
      <c r="P45" s="3">
        <v>45806</v>
      </c>
      <c r="R45">
        <v>6</v>
      </c>
      <c r="S45" s="4">
        <v>1002</v>
      </c>
      <c r="T45" t="s">
        <v>64</v>
      </c>
      <c r="U45" t="s">
        <v>4600</v>
      </c>
      <c r="V45">
        <v>0</v>
      </c>
      <c r="W45" s="4">
        <v>1000</v>
      </c>
      <c r="X45">
        <v>2</v>
      </c>
      <c r="Y45">
        <v>0</v>
      </c>
      <c r="Z45">
        <v>0</v>
      </c>
      <c r="AA45">
        <v>0</v>
      </c>
      <c r="AD45">
        <v>0</v>
      </c>
      <c r="AM45" t="s">
        <v>4601</v>
      </c>
      <c r="AN45" t="s">
        <v>2867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62</v>
      </c>
      <c r="AZ45" t="s">
        <v>5834</v>
      </c>
      <c r="BA45">
        <v>0</v>
      </c>
      <c r="BC45" t="s">
        <v>2867</v>
      </c>
      <c r="BF45" t="s">
        <v>2868</v>
      </c>
    </row>
    <row r="46" spans="1:58" x14ac:dyDescent="0.35">
      <c r="A46" t="s">
        <v>4639</v>
      </c>
      <c r="B46">
        <v>10000</v>
      </c>
      <c r="C46">
        <v>10000</v>
      </c>
      <c r="D46" s="3">
        <v>45807</v>
      </c>
      <c r="E46" t="s">
        <v>59</v>
      </c>
      <c r="F46" t="s">
        <v>4526</v>
      </c>
      <c r="G46" t="s">
        <v>71</v>
      </c>
      <c r="I46">
        <v>1</v>
      </c>
      <c r="J46" t="s">
        <v>940</v>
      </c>
      <c r="K46">
        <v>94</v>
      </c>
      <c r="L46" t="s">
        <v>73</v>
      </c>
      <c r="M46">
        <v>334</v>
      </c>
      <c r="P46" s="3">
        <v>45806</v>
      </c>
      <c r="R46">
        <v>6</v>
      </c>
      <c r="S46" s="4">
        <v>2004</v>
      </c>
      <c r="T46" t="s">
        <v>64</v>
      </c>
      <c r="U46" t="s">
        <v>4640</v>
      </c>
      <c r="V46">
        <v>0</v>
      </c>
      <c r="W46" s="4">
        <v>2000</v>
      </c>
      <c r="X46">
        <v>4</v>
      </c>
      <c r="Y46">
        <v>0</v>
      </c>
      <c r="Z46">
        <v>0</v>
      </c>
      <c r="AA46">
        <v>0</v>
      </c>
      <c r="AD46">
        <v>0</v>
      </c>
      <c r="AM46" t="s">
        <v>4641</v>
      </c>
      <c r="AN46" t="s">
        <v>2867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62</v>
      </c>
      <c r="AZ46" t="s">
        <v>5835</v>
      </c>
      <c r="BA46">
        <v>0</v>
      </c>
      <c r="BC46" t="s">
        <v>2867</v>
      </c>
      <c r="BF46" t="s">
        <v>2868</v>
      </c>
    </row>
    <row r="47" spans="1:58" x14ac:dyDescent="0.35">
      <c r="A47" t="s">
        <v>4602</v>
      </c>
      <c r="B47">
        <v>10000</v>
      </c>
      <c r="C47">
        <v>10000</v>
      </c>
      <c r="D47" s="3">
        <v>45806</v>
      </c>
      <c r="E47" t="s">
        <v>59</v>
      </c>
      <c r="F47" s="5">
        <v>0.43957175925925923</v>
      </c>
      <c r="G47" t="s">
        <v>4008</v>
      </c>
      <c r="I47">
        <v>1</v>
      </c>
      <c r="J47" t="s">
        <v>940</v>
      </c>
      <c r="K47">
        <v>94</v>
      </c>
      <c r="L47" t="s">
        <v>73</v>
      </c>
      <c r="M47">
        <v>250</v>
      </c>
      <c r="P47" s="3">
        <v>45806</v>
      </c>
      <c r="R47">
        <v>4</v>
      </c>
      <c r="S47" s="4">
        <v>1000</v>
      </c>
      <c r="T47" t="s">
        <v>64</v>
      </c>
      <c r="U47" t="s">
        <v>488</v>
      </c>
      <c r="V47">
        <v>0</v>
      </c>
      <c r="W47" s="4">
        <v>1000</v>
      </c>
      <c r="X47">
        <v>0</v>
      </c>
      <c r="Y47">
        <v>0</v>
      </c>
      <c r="Z47">
        <v>0</v>
      </c>
      <c r="AA47">
        <v>0</v>
      </c>
      <c r="AD47">
        <v>0</v>
      </c>
      <c r="AM47" t="s">
        <v>489</v>
      </c>
      <c r="AN47" t="s">
        <v>2867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62</v>
      </c>
      <c r="AZ47" t="s">
        <v>5836</v>
      </c>
      <c r="BA47">
        <v>0</v>
      </c>
      <c r="BC47" t="s">
        <v>2867</v>
      </c>
      <c r="BF47" t="s">
        <v>2868</v>
      </c>
    </row>
    <row r="48" spans="1:58" x14ac:dyDescent="0.35">
      <c r="A48" t="s">
        <v>4642</v>
      </c>
      <c r="B48">
        <v>10000</v>
      </c>
      <c r="C48">
        <v>10000</v>
      </c>
      <c r="D48" s="3">
        <v>45806</v>
      </c>
      <c r="E48" t="s">
        <v>59</v>
      </c>
      <c r="F48" t="s">
        <v>4643</v>
      </c>
      <c r="G48" t="s">
        <v>71</v>
      </c>
      <c r="I48">
        <v>1</v>
      </c>
      <c r="J48" t="s">
        <v>940</v>
      </c>
      <c r="K48">
        <v>94</v>
      </c>
      <c r="L48" t="s">
        <v>73</v>
      </c>
      <c r="M48">
        <v>334</v>
      </c>
      <c r="P48" s="3">
        <v>45806</v>
      </c>
      <c r="R48">
        <v>6</v>
      </c>
      <c r="S48" s="4">
        <v>2004</v>
      </c>
      <c r="T48" t="s">
        <v>64</v>
      </c>
      <c r="U48" t="s">
        <v>4644</v>
      </c>
      <c r="V48">
        <v>0</v>
      </c>
      <c r="W48" s="4">
        <v>2000</v>
      </c>
      <c r="X48">
        <v>4</v>
      </c>
      <c r="Y48">
        <v>0</v>
      </c>
      <c r="Z48">
        <v>0</v>
      </c>
      <c r="AA48">
        <v>0</v>
      </c>
      <c r="AD48">
        <v>0</v>
      </c>
      <c r="AM48" t="s">
        <v>4645</v>
      </c>
      <c r="AN48" t="s">
        <v>2867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62</v>
      </c>
      <c r="AZ48" t="s">
        <v>5837</v>
      </c>
      <c r="BA48">
        <v>0</v>
      </c>
      <c r="BC48" t="s">
        <v>2867</v>
      </c>
      <c r="BF48" t="s">
        <v>2868</v>
      </c>
    </row>
    <row r="49" spans="1:58" x14ac:dyDescent="0.35">
      <c r="A49" t="s">
        <v>5838</v>
      </c>
      <c r="B49">
        <v>10000</v>
      </c>
      <c r="C49">
        <v>10000</v>
      </c>
      <c r="D49" s="3">
        <v>45810</v>
      </c>
      <c r="E49" t="s">
        <v>59</v>
      </c>
      <c r="F49" t="s">
        <v>5839</v>
      </c>
      <c r="G49" t="s">
        <v>5840</v>
      </c>
      <c r="I49">
        <v>1</v>
      </c>
      <c r="J49" t="s">
        <v>940</v>
      </c>
      <c r="K49">
        <v>79</v>
      </c>
      <c r="L49" t="s">
        <v>196</v>
      </c>
      <c r="M49" s="4">
        <v>1000</v>
      </c>
      <c r="P49" s="3">
        <v>45806</v>
      </c>
      <c r="R49">
        <v>20</v>
      </c>
      <c r="S49" s="4">
        <v>20000</v>
      </c>
      <c r="T49" t="s">
        <v>64</v>
      </c>
      <c r="U49" t="s">
        <v>5841</v>
      </c>
      <c r="V49">
        <v>0</v>
      </c>
      <c r="W49" s="4">
        <v>20000</v>
      </c>
      <c r="X49">
        <v>0</v>
      </c>
      <c r="Y49">
        <v>0</v>
      </c>
      <c r="Z49">
        <v>0</v>
      </c>
      <c r="AA49">
        <v>0</v>
      </c>
      <c r="AD49">
        <v>0</v>
      </c>
      <c r="AM49" t="s">
        <v>5842</v>
      </c>
      <c r="AN49" t="s">
        <v>97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62</v>
      </c>
      <c r="AZ49" t="s">
        <v>5843</v>
      </c>
      <c r="BA49">
        <v>0</v>
      </c>
      <c r="BC49" t="s">
        <v>97</v>
      </c>
      <c r="BF49" t="s">
        <v>5844</v>
      </c>
    </row>
    <row r="50" spans="1:58" x14ac:dyDescent="0.35">
      <c r="A50" t="s">
        <v>5838</v>
      </c>
      <c r="B50">
        <v>20000</v>
      </c>
      <c r="C50">
        <v>10000</v>
      </c>
      <c r="D50" s="3">
        <v>45810</v>
      </c>
      <c r="E50" t="s">
        <v>59</v>
      </c>
      <c r="F50" t="s">
        <v>5839</v>
      </c>
      <c r="G50" t="s">
        <v>5840</v>
      </c>
      <c r="I50">
        <v>1</v>
      </c>
      <c r="J50" t="s">
        <v>940</v>
      </c>
      <c r="K50">
        <v>79</v>
      </c>
      <c r="L50" t="s">
        <v>196</v>
      </c>
      <c r="M50" s="4">
        <v>1000</v>
      </c>
      <c r="P50" s="3">
        <v>45806</v>
      </c>
      <c r="R50">
        <v>20</v>
      </c>
      <c r="S50" s="4">
        <v>20000</v>
      </c>
      <c r="T50" t="s">
        <v>64</v>
      </c>
      <c r="U50" t="s">
        <v>5841</v>
      </c>
      <c r="V50">
        <v>0</v>
      </c>
      <c r="W50" s="4">
        <v>20000</v>
      </c>
      <c r="X50">
        <v>0</v>
      </c>
      <c r="Y50">
        <v>0</v>
      </c>
      <c r="Z50">
        <v>0</v>
      </c>
      <c r="AA50">
        <v>0</v>
      </c>
      <c r="AD50">
        <v>0</v>
      </c>
      <c r="AM50" t="s">
        <v>5842</v>
      </c>
      <c r="AN50" t="s">
        <v>97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62</v>
      </c>
      <c r="AZ50" t="s">
        <v>5843</v>
      </c>
      <c r="BA50">
        <v>0</v>
      </c>
      <c r="BC50" t="s">
        <v>97</v>
      </c>
      <c r="BF50" t="s">
        <v>5844</v>
      </c>
    </row>
    <row r="51" spans="1:58" x14ac:dyDescent="0.35">
      <c r="A51" t="s">
        <v>4778</v>
      </c>
      <c r="B51">
        <v>10000</v>
      </c>
      <c r="C51">
        <v>20000</v>
      </c>
      <c r="D51" s="3">
        <v>45807</v>
      </c>
      <c r="E51" t="s">
        <v>59</v>
      </c>
      <c r="F51" t="s">
        <v>4779</v>
      </c>
      <c r="G51">
        <v>3.6415786090877498E+17</v>
      </c>
      <c r="I51">
        <v>2</v>
      </c>
      <c r="J51" t="s">
        <v>940</v>
      </c>
      <c r="K51">
        <v>71</v>
      </c>
      <c r="L51" t="s">
        <v>86</v>
      </c>
      <c r="M51" s="4">
        <v>2000</v>
      </c>
      <c r="P51" s="3">
        <v>45806</v>
      </c>
      <c r="R51">
        <v>1</v>
      </c>
      <c r="S51" s="4">
        <v>2000</v>
      </c>
      <c r="T51" t="s">
        <v>64</v>
      </c>
      <c r="U51" t="s">
        <v>4781</v>
      </c>
      <c r="V51">
        <v>0</v>
      </c>
      <c r="W51" s="4">
        <v>2000</v>
      </c>
      <c r="X51">
        <v>0</v>
      </c>
      <c r="Y51">
        <v>0</v>
      </c>
      <c r="Z51">
        <v>0</v>
      </c>
      <c r="AA51">
        <v>0</v>
      </c>
      <c r="AD51">
        <v>0</v>
      </c>
      <c r="AM51" t="s">
        <v>4782</v>
      </c>
      <c r="AN51" t="s">
        <v>433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62</v>
      </c>
      <c r="AZ51" t="s">
        <v>5845</v>
      </c>
      <c r="BA51">
        <v>0</v>
      </c>
      <c r="BC51" t="s">
        <v>433</v>
      </c>
      <c r="BF51" t="s">
        <v>4783</v>
      </c>
    </row>
    <row r="52" spans="1:58" x14ac:dyDescent="0.35">
      <c r="A52" t="s">
        <v>4788</v>
      </c>
      <c r="B52">
        <v>10000</v>
      </c>
      <c r="C52">
        <v>10000</v>
      </c>
      <c r="D52" s="3">
        <v>45807</v>
      </c>
      <c r="E52" t="s">
        <v>59</v>
      </c>
      <c r="F52" t="s">
        <v>4789</v>
      </c>
      <c r="G52" t="s">
        <v>4217</v>
      </c>
      <c r="I52">
        <v>1</v>
      </c>
      <c r="J52" t="s">
        <v>940</v>
      </c>
      <c r="K52">
        <v>46</v>
      </c>
      <c r="L52" t="s">
        <v>264</v>
      </c>
      <c r="M52" s="4">
        <v>10000</v>
      </c>
      <c r="P52" s="3">
        <v>45806</v>
      </c>
      <c r="R52">
        <v>1</v>
      </c>
      <c r="S52" s="4">
        <v>10000</v>
      </c>
      <c r="T52" t="s">
        <v>64</v>
      </c>
      <c r="U52" t="s">
        <v>3494</v>
      </c>
      <c r="V52">
        <v>0</v>
      </c>
      <c r="W52" s="4">
        <v>10000</v>
      </c>
      <c r="X52">
        <v>0</v>
      </c>
      <c r="Y52">
        <v>0</v>
      </c>
      <c r="Z52">
        <v>0</v>
      </c>
      <c r="AA52">
        <v>0</v>
      </c>
      <c r="AD52">
        <v>0</v>
      </c>
      <c r="AM52" t="s">
        <v>3495</v>
      </c>
      <c r="AN52" t="s">
        <v>337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62</v>
      </c>
      <c r="AZ52" t="s">
        <v>5846</v>
      </c>
      <c r="BA52">
        <v>0</v>
      </c>
      <c r="BC52" t="s">
        <v>337</v>
      </c>
      <c r="BF52" t="s">
        <v>3986</v>
      </c>
    </row>
    <row r="53" spans="1:58" x14ac:dyDescent="0.35">
      <c r="A53" t="s">
        <v>4603</v>
      </c>
      <c r="B53">
        <v>10000</v>
      </c>
      <c r="C53">
        <v>10000</v>
      </c>
      <c r="D53" s="3">
        <v>45806</v>
      </c>
      <c r="E53" t="s">
        <v>59</v>
      </c>
      <c r="F53" s="5">
        <v>0.45123842592592595</v>
      </c>
      <c r="G53" t="s">
        <v>4604</v>
      </c>
      <c r="I53">
        <v>1</v>
      </c>
      <c r="J53" t="s">
        <v>940</v>
      </c>
      <c r="K53">
        <v>61</v>
      </c>
      <c r="L53" t="s">
        <v>118</v>
      </c>
      <c r="M53">
        <v>300</v>
      </c>
      <c r="P53" s="3">
        <v>45806</v>
      </c>
      <c r="R53">
        <v>1</v>
      </c>
      <c r="S53">
        <v>300</v>
      </c>
      <c r="T53" t="s">
        <v>64</v>
      </c>
      <c r="U53" t="s">
        <v>4606</v>
      </c>
      <c r="V53">
        <v>0</v>
      </c>
      <c r="W53">
        <v>300</v>
      </c>
      <c r="X53">
        <v>0</v>
      </c>
      <c r="Y53">
        <v>0</v>
      </c>
      <c r="Z53">
        <v>0</v>
      </c>
      <c r="AA53">
        <v>0</v>
      </c>
      <c r="AD53">
        <v>0</v>
      </c>
      <c r="AM53" t="s">
        <v>4607</v>
      </c>
      <c r="AN53" t="s">
        <v>1470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62</v>
      </c>
      <c r="AZ53" t="s">
        <v>5847</v>
      </c>
      <c r="BA53">
        <v>0</v>
      </c>
      <c r="BC53" t="s">
        <v>1470</v>
      </c>
      <c r="BF53" t="s">
        <v>4608</v>
      </c>
    </row>
    <row r="54" spans="1:58" x14ac:dyDescent="0.35">
      <c r="A54" t="s">
        <v>4967</v>
      </c>
      <c r="B54">
        <v>10000</v>
      </c>
      <c r="C54">
        <v>20000</v>
      </c>
      <c r="D54" s="3">
        <v>45810</v>
      </c>
      <c r="E54" t="s">
        <v>59</v>
      </c>
      <c r="F54" t="s">
        <v>4968</v>
      </c>
      <c r="G54" t="s">
        <v>4969</v>
      </c>
      <c r="I54">
        <v>1</v>
      </c>
      <c r="J54" t="s">
        <v>940</v>
      </c>
      <c r="K54">
        <v>70</v>
      </c>
      <c r="L54" t="s">
        <v>269</v>
      </c>
      <c r="M54" s="4">
        <v>22500</v>
      </c>
      <c r="P54" s="3">
        <v>45806</v>
      </c>
      <c r="R54">
        <v>4</v>
      </c>
      <c r="S54" s="4">
        <v>90000</v>
      </c>
      <c r="T54" t="s">
        <v>64</v>
      </c>
      <c r="U54" t="s">
        <v>439</v>
      </c>
      <c r="V54">
        <v>0</v>
      </c>
      <c r="W54" s="4">
        <v>90000</v>
      </c>
      <c r="X54">
        <v>0</v>
      </c>
      <c r="Y54">
        <v>0</v>
      </c>
      <c r="Z54">
        <v>0</v>
      </c>
      <c r="AA54">
        <v>0</v>
      </c>
      <c r="AD54">
        <v>0</v>
      </c>
      <c r="AM54" t="s">
        <v>440</v>
      </c>
      <c r="AN54" t="s">
        <v>441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62</v>
      </c>
      <c r="AZ54" t="s">
        <v>5848</v>
      </c>
      <c r="BA54">
        <v>0</v>
      </c>
      <c r="BC54" t="s">
        <v>441</v>
      </c>
      <c r="BF54" t="s">
        <v>4970</v>
      </c>
    </row>
    <row r="55" spans="1:58" x14ac:dyDescent="0.35">
      <c r="A55" t="s">
        <v>4971</v>
      </c>
      <c r="B55">
        <v>10000</v>
      </c>
      <c r="C55">
        <v>10000</v>
      </c>
      <c r="D55" s="3">
        <v>45810</v>
      </c>
      <c r="E55" t="s">
        <v>59</v>
      </c>
      <c r="F55" t="s">
        <v>4949</v>
      </c>
      <c r="G55" t="s">
        <v>4972</v>
      </c>
      <c r="I55">
        <v>1</v>
      </c>
      <c r="J55" t="s">
        <v>940</v>
      </c>
      <c r="K55">
        <v>70</v>
      </c>
      <c r="L55" t="s">
        <v>269</v>
      </c>
      <c r="M55" s="4">
        <v>22500</v>
      </c>
      <c r="P55" s="3">
        <v>45806</v>
      </c>
      <c r="R55">
        <v>4</v>
      </c>
      <c r="S55" s="4">
        <v>90000</v>
      </c>
      <c r="T55" t="s">
        <v>64</v>
      </c>
      <c r="U55" t="s">
        <v>439</v>
      </c>
      <c r="V55">
        <v>0</v>
      </c>
      <c r="W55" s="4">
        <v>90000</v>
      </c>
      <c r="X55">
        <v>0</v>
      </c>
      <c r="Y55">
        <v>0</v>
      </c>
      <c r="Z55">
        <v>0</v>
      </c>
      <c r="AA55">
        <v>0</v>
      </c>
      <c r="AD55">
        <v>0</v>
      </c>
      <c r="AM55" t="s">
        <v>440</v>
      </c>
      <c r="AN55" t="s">
        <v>441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62</v>
      </c>
      <c r="AZ55" t="s">
        <v>5849</v>
      </c>
      <c r="BA55">
        <v>0</v>
      </c>
      <c r="BC55" t="s">
        <v>441</v>
      </c>
      <c r="BF55" t="s">
        <v>4973</v>
      </c>
    </row>
    <row r="56" spans="1:58" x14ac:dyDescent="0.35">
      <c r="A56" t="s">
        <v>4790</v>
      </c>
      <c r="B56">
        <v>10000</v>
      </c>
      <c r="C56">
        <v>10000</v>
      </c>
      <c r="D56" s="3">
        <v>45807</v>
      </c>
      <c r="E56" t="s">
        <v>59</v>
      </c>
      <c r="F56" t="s">
        <v>4791</v>
      </c>
      <c r="G56">
        <v>1008139</v>
      </c>
      <c r="I56">
        <v>1</v>
      </c>
      <c r="J56" t="s">
        <v>940</v>
      </c>
      <c r="K56">
        <v>63</v>
      </c>
      <c r="L56" t="s">
        <v>238</v>
      </c>
      <c r="M56" s="4">
        <v>2400</v>
      </c>
      <c r="P56" s="3">
        <v>45806</v>
      </c>
      <c r="R56">
        <v>50</v>
      </c>
      <c r="S56" s="4">
        <v>120000</v>
      </c>
      <c r="T56" t="s">
        <v>64</v>
      </c>
      <c r="U56" t="s">
        <v>1950</v>
      </c>
      <c r="V56">
        <v>0</v>
      </c>
      <c r="W56" s="4">
        <v>120000</v>
      </c>
      <c r="X56">
        <v>0</v>
      </c>
      <c r="Y56">
        <v>0</v>
      </c>
      <c r="Z56">
        <v>0</v>
      </c>
      <c r="AA56">
        <v>0</v>
      </c>
      <c r="AD56">
        <v>0</v>
      </c>
      <c r="AM56" t="s">
        <v>1951</v>
      </c>
      <c r="AN56" t="s">
        <v>441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62</v>
      </c>
      <c r="AZ56" t="s">
        <v>5850</v>
      </c>
      <c r="BA56">
        <v>0</v>
      </c>
      <c r="BC56" t="s">
        <v>441</v>
      </c>
      <c r="BF56" t="s">
        <v>4792</v>
      </c>
    </row>
    <row r="57" spans="1:58" x14ac:dyDescent="0.35">
      <c r="A57" t="s">
        <v>4646</v>
      </c>
      <c r="B57">
        <v>10000</v>
      </c>
      <c r="C57">
        <v>10000</v>
      </c>
      <c r="D57" s="3">
        <v>45807</v>
      </c>
      <c r="E57" t="s">
        <v>59</v>
      </c>
      <c r="F57" t="s">
        <v>4647</v>
      </c>
      <c r="G57" t="s">
        <v>4648</v>
      </c>
      <c r="I57">
        <v>1</v>
      </c>
      <c r="J57" t="s">
        <v>940</v>
      </c>
      <c r="K57">
        <v>22</v>
      </c>
      <c r="L57" t="s">
        <v>256</v>
      </c>
      <c r="M57" s="4">
        <v>22500</v>
      </c>
      <c r="P57" s="3">
        <v>45806</v>
      </c>
      <c r="R57">
        <v>2</v>
      </c>
      <c r="S57" s="4">
        <v>45000</v>
      </c>
      <c r="T57" t="s">
        <v>64</v>
      </c>
      <c r="U57" t="s">
        <v>4541</v>
      </c>
      <c r="V57">
        <v>0</v>
      </c>
      <c r="W57" s="4">
        <v>45000</v>
      </c>
      <c r="X57">
        <v>0</v>
      </c>
      <c r="Y57">
        <v>0</v>
      </c>
      <c r="Z57">
        <v>0</v>
      </c>
      <c r="AA57">
        <v>0</v>
      </c>
      <c r="AD57">
        <v>0</v>
      </c>
      <c r="AM57" t="s">
        <v>4542</v>
      </c>
      <c r="AN57" t="s">
        <v>337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62</v>
      </c>
      <c r="AZ57" t="s">
        <v>5851</v>
      </c>
      <c r="BA57">
        <v>0</v>
      </c>
      <c r="BC57" t="s">
        <v>337</v>
      </c>
      <c r="BF57" t="s">
        <v>3848</v>
      </c>
    </row>
    <row r="58" spans="1:58" x14ac:dyDescent="0.35">
      <c r="A58" t="s">
        <v>4793</v>
      </c>
      <c r="B58">
        <v>10000</v>
      </c>
      <c r="C58">
        <v>20000</v>
      </c>
      <c r="D58" s="3">
        <v>45807</v>
      </c>
      <c r="E58" t="s">
        <v>59</v>
      </c>
      <c r="F58" s="5">
        <v>0.44078703703703703</v>
      </c>
      <c r="G58" t="s">
        <v>2846</v>
      </c>
      <c r="I58">
        <v>1</v>
      </c>
      <c r="J58" t="s">
        <v>940</v>
      </c>
      <c r="K58">
        <v>12</v>
      </c>
      <c r="L58" t="s">
        <v>102</v>
      </c>
      <c r="M58" s="4">
        <v>6000</v>
      </c>
      <c r="P58" s="3">
        <v>45806</v>
      </c>
      <c r="R58">
        <v>2</v>
      </c>
      <c r="S58" s="4">
        <v>12000</v>
      </c>
      <c r="T58" t="s">
        <v>64</v>
      </c>
      <c r="U58" t="s">
        <v>1776</v>
      </c>
      <c r="V58">
        <v>0</v>
      </c>
      <c r="W58" s="4">
        <v>12000</v>
      </c>
      <c r="X58">
        <v>0</v>
      </c>
      <c r="Y58">
        <v>0</v>
      </c>
      <c r="Z58">
        <v>0</v>
      </c>
      <c r="AA58">
        <v>0</v>
      </c>
      <c r="AD58">
        <v>0</v>
      </c>
      <c r="AM58" t="s">
        <v>1777</v>
      </c>
      <c r="AN58" t="s">
        <v>337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62</v>
      </c>
      <c r="AZ58" t="s">
        <v>5852</v>
      </c>
      <c r="BA58">
        <v>0</v>
      </c>
      <c r="BC58" t="s">
        <v>337</v>
      </c>
      <c r="BF58" t="s">
        <v>3848</v>
      </c>
    </row>
    <row r="59" spans="1:58" x14ac:dyDescent="0.35">
      <c r="A59" t="s">
        <v>4794</v>
      </c>
      <c r="B59">
        <v>10000</v>
      </c>
      <c r="C59">
        <v>20000</v>
      </c>
      <c r="D59" s="3">
        <v>45807</v>
      </c>
      <c r="E59" t="s">
        <v>59</v>
      </c>
      <c r="F59" s="5">
        <v>0.43800925925925926</v>
      </c>
      <c r="G59" t="s">
        <v>4795</v>
      </c>
      <c r="I59">
        <v>2</v>
      </c>
      <c r="J59" t="s">
        <v>940</v>
      </c>
      <c r="K59">
        <v>100</v>
      </c>
      <c r="L59" t="s">
        <v>242</v>
      </c>
      <c r="M59" s="4">
        <v>1100</v>
      </c>
      <c r="P59" s="3">
        <v>45806</v>
      </c>
      <c r="R59">
        <v>1</v>
      </c>
      <c r="S59" s="4">
        <v>1100</v>
      </c>
      <c r="T59" t="s">
        <v>64</v>
      </c>
      <c r="U59" t="s">
        <v>4797</v>
      </c>
      <c r="V59">
        <v>0</v>
      </c>
      <c r="W59" s="4">
        <v>1000</v>
      </c>
      <c r="X59">
        <v>100</v>
      </c>
      <c r="Y59">
        <v>0</v>
      </c>
      <c r="Z59">
        <v>0</v>
      </c>
      <c r="AA59">
        <v>0</v>
      </c>
      <c r="AD59">
        <v>0</v>
      </c>
      <c r="AM59" t="s">
        <v>4798</v>
      </c>
      <c r="AN59" t="s">
        <v>103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62</v>
      </c>
      <c r="AZ59" t="s">
        <v>5853</v>
      </c>
      <c r="BA59">
        <v>0</v>
      </c>
      <c r="BC59" t="s">
        <v>103</v>
      </c>
      <c r="BF59" t="s">
        <v>4799</v>
      </c>
    </row>
    <row r="60" spans="1:58" x14ac:dyDescent="0.35">
      <c r="A60" t="s">
        <v>4609</v>
      </c>
      <c r="B60">
        <v>10000</v>
      </c>
      <c r="C60">
        <v>10000</v>
      </c>
      <c r="D60" s="3">
        <v>45806</v>
      </c>
      <c r="E60" t="s">
        <v>59</v>
      </c>
      <c r="F60" t="s">
        <v>4610</v>
      </c>
      <c r="G60" t="s">
        <v>4594</v>
      </c>
      <c r="I60">
        <v>1</v>
      </c>
      <c r="J60" t="s">
        <v>940</v>
      </c>
      <c r="K60">
        <v>59</v>
      </c>
      <c r="L60" t="s">
        <v>126</v>
      </c>
      <c r="M60">
        <v>647</v>
      </c>
      <c r="P60" s="3">
        <v>45806</v>
      </c>
      <c r="R60">
        <v>1</v>
      </c>
      <c r="S60">
        <v>647</v>
      </c>
      <c r="T60" t="s">
        <v>64</v>
      </c>
      <c r="U60" t="s">
        <v>4611</v>
      </c>
      <c r="V60">
        <v>0</v>
      </c>
      <c r="W60">
        <v>647</v>
      </c>
      <c r="X60">
        <v>0</v>
      </c>
      <c r="Y60">
        <v>0</v>
      </c>
      <c r="Z60">
        <v>0</v>
      </c>
      <c r="AA60">
        <v>0</v>
      </c>
      <c r="AD60">
        <v>0</v>
      </c>
      <c r="AM60" t="s">
        <v>4612</v>
      </c>
      <c r="AN60" t="s">
        <v>831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62</v>
      </c>
      <c r="AZ60" t="s">
        <v>5854</v>
      </c>
      <c r="BA60">
        <v>0</v>
      </c>
      <c r="BC60" t="s">
        <v>831</v>
      </c>
      <c r="BF60" t="s">
        <v>4613</v>
      </c>
    </row>
    <row r="61" spans="1:58" x14ac:dyDescent="0.35">
      <c r="A61" t="s">
        <v>4614</v>
      </c>
      <c r="B61">
        <v>10000</v>
      </c>
      <c r="C61">
        <v>10000</v>
      </c>
      <c r="D61" s="3">
        <v>45806</v>
      </c>
      <c r="E61" t="s">
        <v>59</v>
      </c>
      <c r="F61" t="s">
        <v>4610</v>
      </c>
      <c r="G61" t="s">
        <v>4594</v>
      </c>
      <c r="I61">
        <v>1</v>
      </c>
      <c r="J61" t="s">
        <v>940</v>
      </c>
      <c r="K61">
        <v>59</v>
      </c>
      <c r="L61" t="s">
        <v>126</v>
      </c>
      <c r="M61">
        <v>647</v>
      </c>
      <c r="P61" s="3">
        <v>45806</v>
      </c>
      <c r="R61">
        <v>1</v>
      </c>
      <c r="S61">
        <v>647</v>
      </c>
      <c r="T61" t="s">
        <v>64</v>
      </c>
      <c r="U61" t="s">
        <v>4615</v>
      </c>
      <c r="V61">
        <v>0</v>
      </c>
      <c r="W61">
        <v>647</v>
      </c>
      <c r="X61">
        <v>0</v>
      </c>
      <c r="Y61">
        <v>0</v>
      </c>
      <c r="Z61">
        <v>0</v>
      </c>
      <c r="AA61">
        <v>0</v>
      </c>
      <c r="AD61">
        <v>0</v>
      </c>
      <c r="AM61" t="s">
        <v>4616</v>
      </c>
      <c r="AN61" t="s">
        <v>831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62</v>
      </c>
      <c r="AZ61" t="s">
        <v>5855</v>
      </c>
      <c r="BA61">
        <v>0</v>
      </c>
      <c r="BC61" t="s">
        <v>831</v>
      </c>
      <c r="BF61" t="s">
        <v>4617</v>
      </c>
    </row>
    <row r="62" spans="1:58" x14ac:dyDescent="0.35">
      <c r="A62" t="s">
        <v>4800</v>
      </c>
      <c r="B62">
        <v>10000</v>
      </c>
      <c r="C62">
        <v>10000</v>
      </c>
      <c r="D62" s="3">
        <v>45807</v>
      </c>
      <c r="E62" t="s">
        <v>59</v>
      </c>
      <c r="F62" t="s">
        <v>4801</v>
      </c>
      <c r="G62">
        <v>1008139</v>
      </c>
      <c r="I62">
        <v>1</v>
      </c>
      <c r="J62" t="s">
        <v>940</v>
      </c>
      <c r="K62">
        <v>63</v>
      </c>
      <c r="L62" t="s">
        <v>238</v>
      </c>
      <c r="M62">
        <v>800</v>
      </c>
      <c r="P62" s="3">
        <v>45806</v>
      </c>
      <c r="R62">
        <v>50</v>
      </c>
      <c r="S62" s="4">
        <v>40000</v>
      </c>
      <c r="T62" t="s">
        <v>64</v>
      </c>
      <c r="U62" t="s">
        <v>1950</v>
      </c>
      <c r="V62">
        <v>0</v>
      </c>
      <c r="W62" s="4">
        <v>40000</v>
      </c>
      <c r="X62">
        <v>0</v>
      </c>
      <c r="Y62">
        <v>0</v>
      </c>
      <c r="Z62">
        <v>0</v>
      </c>
      <c r="AA62">
        <v>0</v>
      </c>
      <c r="AD62">
        <v>0</v>
      </c>
      <c r="AM62" t="s">
        <v>1951</v>
      </c>
      <c r="AN62" t="s">
        <v>381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62</v>
      </c>
      <c r="AZ62" t="s">
        <v>5856</v>
      </c>
      <c r="BA62">
        <v>0</v>
      </c>
      <c r="BC62" t="s">
        <v>381</v>
      </c>
      <c r="BF62" t="s">
        <v>4802</v>
      </c>
    </row>
    <row r="63" spans="1:58" x14ac:dyDescent="0.35">
      <c r="A63" t="s">
        <v>4803</v>
      </c>
      <c r="B63">
        <v>10000</v>
      </c>
      <c r="C63">
        <v>10000</v>
      </c>
      <c r="D63" s="3">
        <v>45807</v>
      </c>
      <c r="E63" t="s">
        <v>59</v>
      </c>
      <c r="F63" t="s">
        <v>4801</v>
      </c>
      <c r="G63" t="s">
        <v>2462</v>
      </c>
      <c r="I63">
        <v>1</v>
      </c>
      <c r="J63" t="s">
        <v>940</v>
      </c>
      <c r="K63">
        <v>63</v>
      </c>
      <c r="L63" t="s">
        <v>238</v>
      </c>
      <c r="M63" s="4">
        <v>10000</v>
      </c>
      <c r="P63" s="3">
        <v>45806</v>
      </c>
      <c r="R63">
        <v>60</v>
      </c>
      <c r="S63" s="4">
        <v>600000</v>
      </c>
      <c r="T63" t="s">
        <v>64</v>
      </c>
      <c r="U63" t="s">
        <v>2369</v>
      </c>
      <c r="V63">
        <v>0</v>
      </c>
      <c r="W63" s="4">
        <v>600000</v>
      </c>
      <c r="X63">
        <v>0</v>
      </c>
      <c r="Y63">
        <v>0</v>
      </c>
      <c r="Z63">
        <v>0</v>
      </c>
      <c r="AA63">
        <v>0</v>
      </c>
      <c r="AD63">
        <v>0</v>
      </c>
      <c r="AM63" t="s">
        <v>2370</v>
      </c>
      <c r="AN63" t="s">
        <v>381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62</v>
      </c>
      <c r="AZ63" t="s">
        <v>5857</v>
      </c>
      <c r="BA63">
        <v>0</v>
      </c>
      <c r="BC63" t="s">
        <v>381</v>
      </c>
      <c r="BF63" t="s">
        <v>4804</v>
      </c>
    </row>
    <row r="64" spans="1:58" x14ac:dyDescent="0.35">
      <c r="A64" t="s">
        <v>4649</v>
      </c>
      <c r="B64">
        <v>10000</v>
      </c>
      <c r="C64">
        <v>10000</v>
      </c>
      <c r="D64" s="3">
        <v>45807</v>
      </c>
      <c r="E64" t="s">
        <v>59</v>
      </c>
      <c r="F64" t="s">
        <v>4650</v>
      </c>
      <c r="G64" t="s">
        <v>4651</v>
      </c>
      <c r="I64">
        <v>1</v>
      </c>
      <c r="J64" t="s">
        <v>940</v>
      </c>
      <c r="K64">
        <v>31</v>
      </c>
      <c r="L64" t="s">
        <v>260</v>
      </c>
      <c r="M64" s="4">
        <v>26580</v>
      </c>
      <c r="P64" s="3">
        <v>45806</v>
      </c>
      <c r="R64">
        <v>1</v>
      </c>
      <c r="S64" s="4">
        <v>26580</v>
      </c>
      <c r="T64" t="s">
        <v>64</v>
      </c>
      <c r="U64">
        <v>111818390001</v>
      </c>
      <c r="V64">
        <v>0</v>
      </c>
      <c r="W64" s="4">
        <v>26580</v>
      </c>
      <c r="X64">
        <v>0</v>
      </c>
      <c r="Y64">
        <v>0</v>
      </c>
      <c r="Z64">
        <v>0</v>
      </c>
      <c r="AA64">
        <v>0</v>
      </c>
      <c r="AD64">
        <v>0</v>
      </c>
      <c r="AM64">
        <v>11181839</v>
      </c>
      <c r="AN64" t="s">
        <v>129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62</v>
      </c>
      <c r="AZ64" t="s">
        <v>5858</v>
      </c>
      <c r="BA64">
        <v>0</v>
      </c>
      <c r="BC64" t="s">
        <v>129</v>
      </c>
      <c r="BF64" t="s">
        <v>4653</v>
      </c>
    </row>
    <row r="65" spans="1:58" x14ac:dyDescent="0.35">
      <c r="A65" t="s">
        <v>4649</v>
      </c>
      <c r="B65">
        <v>10000</v>
      </c>
      <c r="C65">
        <v>20000</v>
      </c>
      <c r="D65" s="3">
        <v>45807</v>
      </c>
      <c r="E65" t="s">
        <v>59</v>
      </c>
      <c r="F65" t="s">
        <v>4650</v>
      </c>
      <c r="G65" t="s">
        <v>4651</v>
      </c>
      <c r="I65">
        <v>2</v>
      </c>
      <c r="J65" t="s">
        <v>940</v>
      </c>
      <c r="K65">
        <v>86</v>
      </c>
      <c r="L65" t="s">
        <v>217</v>
      </c>
      <c r="M65">
        <v>886</v>
      </c>
      <c r="P65" s="3">
        <v>45806</v>
      </c>
      <c r="R65">
        <v>60</v>
      </c>
      <c r="S65" s="4">
        <v>53160</v>
      </c>
      <c r="T65" t="s">
        <v>64</v>
      </c>
      <c r="U65">
        <v>111818390001</v>
      </c>
      <c r="V65">
        <v>0</v>
      </c>
      <c r="W65" s="4">
        <v>26580</v>
      </c>
      <c r="X65" s="4">
        <v>26580</v>
      </c>
      <c r="Y65">
        <v>0</v>
      </c>
      <c r="Z65">
        <v>0</v>
      </c>
      <c r="AA65">
        <v>0</v>
      </c>
      <c r="AD65">
        <v>0</v>
      </c>
      <c r="AM65">
        <v>11181839</v>
      </c>
      <c r="AN65" t="s">
        <v>129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62</v>
      </c>
      <c r="AZ65" t="s">
        <v>5858</v>
      </c>
      <c r="BA65">
        <v>0</v>
      </c>
      <c r="BC65" t="s">
        <v>129</v>
      </c>
      <c r="BF65" t="s">
        <v>4653</v>
      </c>
    </row>
    <row r="66" spans="1:58" x14ac:dyDescent="0.35">
      <c r="A66" t="s">
        <v>4649</v>
      </c>
      <c r="B66">
        <v>20000</v>
      </c>
      <c r="C66">
        <v>10000</v>
      </c>
      <c r="D66" s="3">
        <v>45807</v>
      </c>
      <c r="E66" t="s">
        <v>59</v>
      </c>
      <c r="F66" t="s">
        <v>4650</v>
      </c>
      <c r="G66" t="s">
        <v>4651</v>
      </c>
      <c r="I66">
        <v>1</v>
      </c>
      <c r="J66" t="s">
        <v>940</v>
      </c>
      <c r="K66">
        <v>31</v>
      </c>
      <c r="L66" t="s">
        <v>260</v>
      </c>
      <c r="M66" s="4">
        <v>26580</v>
      </c>
      <c r="P66" s="3">
        <v>45806</v>
      </c>
      <c r="R66">
        <v>1</v>
      </c>
      <c r="S66" s="4">
        <v>26580</v>
      </c>
      <c r="T66" t="s">
        <v>64</v>
      </c>
      <c r="U66">
        <v>111818390001</v>
      </c>
      <c r="V66">
        <v>0</v>
      </c>
      <c r="W66" s="4">
        <v>26580</v>
      </c>
      <c r="X66">
        <v>0</v>
      </c>
      <c r="Y66">
        <v>0</v>
      </c>
      <c r="Z66">
        <v>0</v>
      </c>
      <c r="AA66">
        <v>0</v>
      </c>
      <c r="AD66">
        <v>0</v>
      </c>
      <c r="AM66">
        <v>11181839</v>
      </c>
      <c r="AN66" t="s">
        <v>129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62</v>
      </c>
      <c r="AZ66" t="s">
        <v>5858</v>
      </c>
      <c r="BA66">
        <v>0</v>
      </c>
      <c r="BC66" t="s">
        <v>129</v>
      </c>
      <c r="BF66" t="s">
        <v>4653</v>
      </c>
    </row>
    <row r="67" spans="1:58" x14ac:dyDescent="0.35">
      <c r="A67" t="s">
        <v>5859</v>
      </c>
      <c r="B67">
        <v>10000</v>
      </c>
      <c r="C67">
        <v>10000</v>
      </c>
      <c r="D67" s="3">
        <v>45810</v>
      </c>
      <c r="E67" t="s">
        <v>59</v>
      </c>
      <c r="F67" t="s">
        <v>5860</v>
      </c>
      <c r="G67" t="s">
        <v>4757</v>
      </c>
      <c r="I67">
        <v>1</v>
      </c>
      <c r="J67" t="s">
        <v>940</v>
      </c>
      <c r="K67">
        <v>72</v>
      </c>
      <c r="L67" t="s">
        <v>207</v>
      </c>
      <c r="M67" s="4">
        <v>1625</v>
      </c>
      <c r="P67" s="3">
        <v>45806</v>
      </c>
      <c r="R67">
        <v>4</v>
      </c>
      <c r="S67" s="4">
        <v>6500</v>
      </c>
      <c r="T67" t="s">
        <v>64</v>
      </c>
      <c r="U67">
        <v>86090830001</v>
      </c>
      <c r="V67">
        <v>0</v>
      </c>
      <c r="W67" s="4">
        <v>5000</v>
      </c>
      <c r="X67" s="4">
        <v>1500</v>
      </c>
      <c r="Y67">
        <v>0</v>
      </c>
      <c r="Z67">
        <v>0</v>
      </c>
      <c r="AA67">
        <v>0</v>
      </c>
      <c r="AD67">
        <v>0</v>
      </c>
      <c r="AM67">
        <v>8609083</v>
      </c>
      <c r="AN67" t="s">
        <v>89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62</v>
      </c>
      <c r="AZ67" t="s">
        <v>5861</v>
      </c>
      <c r="BA67">
        <v>0</v>
      </c>
      <c r="BC67" t="s">
        <v>89</v>
      </c>
      <c r="BF67" t="s">
        <v>4903</v>
      </c>
    </row>
    <row r="68" spans="1:58" x14ac:dyDescent="0.35">
      <c r="A68" t="s">
        <v>4902</v>
      </c>
      <c r="B68">
        <v>10000</v>
      </c>
      <c r="C68">
        <v>10000</v>
      </c>
      <c r="D68" s="3">
        <v>45810</v>
      </c>
      <c r="E68" t="s">
        <v>59</v>
      </c>
      <c r="F68" s="5">
        <v>0.42924768518518519</v>
      </c>
      <c r="G68" t="s">
        <v>4757</v>
      </c>
      <c r="I68">
        <v>1</v>
      </c>
      <c r="J68" t="s">
        <v>940</v>
      </c>
      <c r="K68">
        <v>72</v>
      </c>
      <c r="L68" t="s">
        <v>207</v>
      </c>
      <c r="M68" s="4">
        <v>3000</v>
      </c>
      <c r="P68" s="3">
        <v>45806</v>
      </c>
      <c r="R68">
        <v>6</v>
      </c>
      <c r="S68" s="4">
        <v>18000</v>
      </c>
      <c r="T68" t="s">
        <v>64</v>
      </c>
      <c r="U68">
        <v>86090870001</v>
      </c>
      <c r="V68">
        <v>0</v>
      </c>
      <c r="W68" s="4">
        <v>15000</v>
      </c>
      <c r="X68" s="4">
        <v>3000</v>
      </c>
      <c r="Y68">
        <v>0</v>
      </c>
      <c r="Z68">
        <v>0</v>
      </c>
      <c r="AA68">
        <v>0</v>
      </c>
      <c r="AD68">
        <v>0</v>
      </c>
      <c r="AM68">
        <v>8609087</v>
      </c>
      <c r="AN68" t="s">
        <v>89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Y68" t="s">
        <v>62</v>
      </c>
      <c r="AZ68" t="s">
        <v>5545</v>
      </c>
      <c r="BA68">
        <v>0</v>
      </c>
      <c r="BC68" t="s">
        <v>89</v>
      </c>
      <c r="BF68" t="s">
        <v>4903</v>
      </c>
    </row>
    <row r="69" spans="1:58" x14ac:dyDescent="0.35">
      <c r="A69" t="s">
        <v>4618</v>
      </c>
      <c r="B69">
        <v>10000</v>
      </c>
      <c r="C69">
        <v>10000</v>
      </c>
      <c r="D69" s="3">
        <v>45806</v>
      </c>
      <c r="E69" t="s">
        <v>59</v>
      </c>
      <c r="F69" s="5">
        <v>0.53612268518518513</v>
      </c>
      <c r="G69" t="s">
        <v>4619</v>
      </c>
      <c r="I69">
        <v>1</v>
      </c>
      <c r="J69" t="s">
        <v>940</v>
      </c>
      <c r="K69">
        <v>78</v>
      </c>
      <c r="L69" t="s">
        <v>240</v>
      </c>
      <c r="M69" s="4">
        <v>1100</v>
      </c>
      <c r="P69" s="3">
        <v>45806</v>
      </c>
      <c r="R69">
        <v>1</v>
      </c>
      <c r="S69" s="4">
        <v>1100</v>
      </c>
      <c r="T69" t="s">
        <v>64</v>
      </c>
      <c r="U69" t="s">
        <v>4621</v>
      </c>
      <c r="V69">
        <v>0</v>
      </c>
      <c r="W69" s="4">
        <v>1100</v>
      </c>
      <c r="X69">
        <v>0</v>
      </c>
      <c r="Y69">
        <v>0</v>
      </c>
      <c r="Z69">
        <v>0</v>
      </c>
      <c r="AA69">
        <v>0</v>
      </c>
      <c r="AD69">
        <v>0</v>
      </c>
      <c r="AM69" t="s">
        <v>4622</v>
      </c>
      <c r="AN69" t="s">
        <v>4623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Y69" t="s">
        <v>62</v>
      </c>
      <c r="AZ69" t="s">
        <v>5862</v>
      </c>
      <c r="BA69">
        <v>0</v>
      </c>
      <c r="BC69" t="s">
        <v>4623</v>
      </c>
      <c r="BF69" t="s">
        <v>4624</v>
      </c>
    </row>
    <row r="70" spans="1:58" x14ac:dyDescent="0.35">
      <c r="A70" t="s">
        <v>4625</v>
      </c>
      <c r="B70">
        <v>10000</v>
      </c>
      <c r="C70">
        <v>10000</v>
      </c>
      <c r="D70" s="3">
        <v>45806</v>
      </c>
      <c r="E70" t="s">
        <v>59</v>
      </c>
      <c r="F70" s="5">
        <v>0.53612268518518513</v>
      </c>
      <c r="G70" t="s">
        <v>4619</v>
      </c>
      <c r="I70">
        <v>1</v>
      </c>
      <c r="J70" t="s">
        <v>940</v>
      </c>
      <c r="K70">
        <v>78</v>
      </c>
      <c r="L70" t="s">
        <v>240</v>
      </c>
      <c r="M70" s="4">
        <v>1000</v>
      </c>
      <c r="P70" s="3">
        <v>45806</v>
      </c>
      <c r="R70">
        <v>1</v>
      </c>
      <c r="S70" s="4">
        <v>1000</v>
      </c>
      <c r="T70" t="s">
        <v>64</v>
      </c>
      <c r="U70" t="s">
        <v>4626</v>
      </c>
      <c r="V70">
        <v>0</v>
      </c>
      <c r="W70" s="4">
        <v>1000</v>
      </c>
      <c r="X70">
        <v>0</v>
      </c>
      <c r="Y70">
        <v>0</v>
      </c>
      <c r="Z70">
        <v>0</v>
      </c>
      <c r="AA70">
        <v>0</v>
      </c>
      <c r="AD70">
        <v>0</v>
      </c>
      <c r="AM70" t="s">
        <v>4627</v>
      </c>
      <c r="AN70" t="s">
        <v>4623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Y70" t="s">
        <v>62</v>
      </c>
      <c r="AZ70" t="s">
        <v>5863</v>
      </c>
      <c r="BA70">
        <v>0</v>
      </c>
      <c r="BC70" t="s">
        <v>4623</v>
      </c>
      <c r="BF70" t="s">
        <v>4624</v>
      </c>
    </row>
    <row r="71" spans="1:58" x14ac:dyDescent="0.35">
      <c r="A71" t="s">
        <v>4809</v>
      </c>
      <c r="B71">
        <v>10000</v>
      </c>
      <c r="C71">
        <v>10000</v>
      </c>
      <c r="D71" s="3">
        <v>45807</v>
      </c>
      <c r="E71" t="s">
        <v>59</v>
      </c>
      <c r="F71" t="s">
        <v>4810</v>
      </c>
      <c r="G71" t="s">
        <v>4811</v>
      </c>
      <c r="I71">
        <v>1</v>
      </c>
      <c r="J71" t="s">
        <v>940</v>
      </c>
      <c r="K71">
        <v>88</v>
      </c>
      <c r="L71" t="s">
        <v>252</v>
      </c>
      <c r="M71" s="4">
        <v>2000</v>
      </c>
      <c r="P71" s="3">
        <v>45806</v>
      </c>
      <c r="R71">
        <v>2</v>
      </c>
      <c r="S71" s="4">
        <v>4000</v>
      </c>
      <c r="T71" t="s">
        <v>64</v>
      </c>
      <c r="U71" t="s">
        <v>936</v>
      </c>
      <c r="V71">
        <v>0</v>
      </c>
      <c r="W71" s="4">
        <v>3000</v>
      </c>
      <c r="X71" s="4">
        <v>1000</v>
      </c>
      <c r="Y71">
        <v>0</v>
      </c>
      <c r="Z71">
        <v>0</v>
      </c>
      <c r="AA71">
        <v>0</v>
      </c>
      <c r="AD71">
        <v>0</v>
      </c>
      <c r="AM71" t="s">
        <v>937</v>
      </c>
      <c r="AN71" t="s">
        <v>938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Y71" t="s">
        <v>62</v>
      </c>
      <c r="AZ71" t="s">
        <v>5864</v>
      </c>
      <c r="BA71">
        <v>0</v>
      </c>
      <c r="BC71" t="s">
        <v>938</v>
      </c>
      <c r="BF71" t="s">
        <v>4812</v>
      </c>
    </row>
    <row r="72" spans="1:58" x14ac:dyDescent="0.35">
      <c r="A72" t="s">
        <v>4809</v>
      </c>
      <c r="B72">
        <v>10000</v>
      </c>
      <c r="C72">
        <v>20000</v>
      </c>
      <c r="D72" s="3">
        <v>45807</v>
      </c>
      <c r="E72" t="s">
        <v>59</v>
      </c>
      <c r="F72" t="s">
        <v>4810</v>
      </c>
      <c r="G72" t="s">
        <v>4811</v>
      </c>
      <c r="I72">
        <v>2</v>
      </c>
      <c r="J72" t="s">
        <v>940</v>
      </c>
      <c r="K72">
        <v>92</v>
      </c>
      <c r="L72" t="s">
        <v>242</v>
      </c>
      <c r="M72" s="4">
        <v>1900</v>
      </c>
      <c r="P72" s="3">
        <v>45806</v>
      </c>
      <c r="R72">
        <v>2</v>
      </c>
      <c r="S72" s="4">
        <v>3800</v>
      </c>
      <c r="T72" t="s">
        <v>64</v>
      </c>
      <c r="U72" t="s">
        <v>936</v>
      </c>
      <c r="V72">
        <v>0</v>
      </c>
      <c r="W72" s="4">
        <v>3000</v>
      </c>
      <c r="X72">
        <v>800</v>
      </c>
      <c r="Y72">
        <v>0</v>
      </c>
      <c r="Z72">
        <v>0</v>
      </c>
      <c r="AA72">
        <v>0</v>
      </c>
      <c r="AD72">
        <v>0</v>
      </c>
      <c r="AM72" t="s">
        <v>937</v>
      </c>
      <c r="AN72" t="s">
        <v>938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Y72" t="s">
        <v>62</v>
      </c>
      <c r="AZ72" t="s">
        <v>5864</v>
      </c>
      <c r="BA72">
        <v>0</v>
      </c>
      <c r="BC72" t="s">
        <v>938</v>
      </c>
      <c r="BF72" t="s">
        <v>4812</v>
      </c>
    </row>
    <row r="73" spans="1:58" x14ac:dyDescent="0.35">
      <c r="A73" t="s">
        <v>4813</v>
      </c>
      <c r="B73">
        <v>10000</v>
      </c>
      <c r="C73">
        <v>10000</v>
      </c>
      <c r="D73" s="3">
        <v>45807</v>
      </c>
      <c r="E73" t="s">
        <v>59</v>
      </c>
      <c r="F73" t="s">
        <v>4810</v>
      </c>
      <c r="G73" t="s">
        <v>4811</v>
      </c>
      <c r="I73">
        <v>1</v>
      </c>
      <c r="J73" t="s">
        <v>940</v>
      </c>
      <c r="K73">
        <v>88</v>
      </c>
      <c r="L73" t="s">
        <v>252</v>
      </c>
      <c r="M73" s="4">
        <v>2000</v>
      </c>
      <c r="P73" s="3">
        <v>45806</v>
      </c>
      <c r="R73">
        <v>2</v>
      </c>
      <c r="S73" s="4">
        <v>4000</v>
      </c>
      <c r="T73" t="s">
        <v>64</v>
      </c>
      <c r="U73" t="s">
        <v>1219</v>
      </c>
      <c r="V73">
        <v>0</v>
      </c>
      <c r="W73" s="4">
        <v>3000</v>
      </c>
      <c r="X73" s="4">
        <v>1000</v>
      </c>
      <c r="Y73">
        <v>0</v>
      </c>
      <c r="Z73">
        <v>0</v>
      </c>
      <c r="AA73">
        <v>0</v>
      </c>
      <c r="AD73">
        <v>0</v>
      </c>
      <c r="AM73" t="s">
        <v>1220</v>
      </c>
      <c r="AN73" t="s">
        <v>938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Y73" t="s">
        <v>62</v>
      </c>
      <c r="AZ73" t="s">
        <v>5865</v>
      </c>
      <c r="BA73">
        <v>0</v>
      </c>
      <c r="BC73" t="s">
        <v>938</v>
      </c>
      <c r="BF73" t="s">
        <v>4812</v>
      </c>
    </row>
    <row r="74" spans="1:58" x14ac:dyDescent="0.35">
      <c r="A74" t="s">
        <v>4813</v>
      </c>
      <c r="B74">
        <v>10000</v>
      </c>
      <c r="C74">
        <v>20000</v>
      </c>
      <c r="D74" s="3">
        <v>45807</v>
      </c>
      <c r="E74" t="s">
        <v>59</v>
      </c>
      <c r="F74" t="s">
        <v>4810</v>
      </c>
      <c r="G74" t="s">
        <v>4811</v>
      </c>
      <c r="I74">
        <v>2</v>
      </c>
      <c r="J74" t="s">
        <v>940</v>
      </c>
      <c r="K74">
        <v>92</v>
      </c>
      <c r="L74" t="s">
        <v>242</v>
      </c>
      <c r="M74" s="4">
        <v>1900</v>
      </c>
      <c r="P74" s="3">
        <v>45806</v>
      </c>
      <c r="R74">
        <v>2</v>
      </c>
      <c r="S74" s="4">
        <v>3800</v>
      </c>
      <c r="T74" t="s">
        <v>64</v>
      </c>
      <c r="U74" t="s">
        <v>1219</v>
      </c>
      <c r="V74">
        <v>0</v>
      </c>
      <c r="W74" s="4">
        <v>3000</v>
      </c>
      <c r="X74">
        <v>800</v>
      </c>
      <c r="Y74">
        <v>0</v>
      </c>
      <c r="Z74">
        <v>0</v>
      </c>
      <c r="AA74">
        <v>0</v>
      </c>
      <c r="AD74">
        <v>0</v>
      </c>
      <c r="AM74" t="s">
        <v>1220</v>
      </c>
      <c r="AN74" t="s">
        <v>938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Y74" t="s">
        <v>62</v>
      </c>
      <c r="AZ74" t="s">
        <v>5865</v>
      </c>
      <c r="BA74">
        <v>0</v>
      </c>
      <c r="BC74" t="s">
        <v>938</v>
      </c>
      <c r="BF74" t="s">
        <v>4812</v>
      </c>
    </row>
    <row r="75" spans="1:58" x14ac:dyDescent="0.35">
      <c r="A75" t="s">
        <v>4654</v>
      </c>
      <c r="B75">
        <v>10000</v>
      </c>
      <c r="C75">
        <v>10000</v>
      </c>
      <c r="D75" s="3">
        <v>45806</v>
      </c>
      <c r="E75" t="s">
        <v>59</v>
      </c>
      <c r="F75" t="s">
        <v>4655</v>
      </c>
      <c r="G75" t="s">
        <v>4656</v>
      </c>
      <c r="I75">
        <v>1</v>
      </c>
      <c r="J75" t="s">
        <v>940</v>
      </c>
      <c r="K75">
        <v>65</v>
      </c>
      <c r="L75" t="s">
        <v>248</v>
      </c>
      <c r="M75">
        <v>834</v>
      </c>
      <c r="P75" s="3">
        <v>45806</v>
      </c>
      <c r="R75">
        <v>36</v>
      </c>
      <c r="S75" s="4">
        <v>30024</v>
      </c>
      <c r="T75" t="s">
        <v>64</v>
      </c>
      <c r="U75" t="s">
        <v>4658</v>
      </c>
      <c r="V75">
        <v>0</v>
      </c>
      <c r="W75" s="4">
        <v>30000</v>
      </c>
      <c r="X75">
        <v>24</v>
      </c>
      <c r="Y75">
        <v>0</v>
      </c>
      <c r="Z75">
        <v>0</v>
      </c>
      <c r="AA75">
        <v>0</v>
      </c>
      <c r="AD75">
        <v>0</v>
      </c>
      <c r="AM75" t="s">
        <v>4659</v>
      </c>
      <c r="AN75" t="s">
        <v>4660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Y75" t="s">
        <v>62</v>
      </c>
      <c r="AZ75" t="s">
        <v>5866</v>
      </c>
      <c r="BA75">
        <v>0</v>
      </c>
      <c r="BC75" t="s">
        <v>4660</v>
      </c>
      <c r="BF75" t="s">
        <v>4661</v>
      </c>
    </row>
    <row r="76" spans="1:58" x14ac:dyDescent="0.35">
      <c r="A76" t="s">
        <v>4628</v>
      </c>
      <c r="B76">
        <v>10000</v>
      </c>
      <c r="C76">
        <v>10000</v>
      </c>
      <c r="D76" s="3">
        <v>45806</v>
      </c>
      <c r="E76" t="s">
        <v>59</v>
      </c>
      <c r="F76" t="s">
        <v>4610</v>
      </c>
      <c r="G76" t="s">
        <v>4629</v>
      </c>
      <c r="I76">
        <v>1</v>
      </c>
      <c r="J76" t="s">
        <v>940</v>
      </c>
      <c r="K76">
        <v>46</v>
      </c>
      <c r="L76" t="s">
        <v>264</v>
      </c>
      <c r="M76" s="4">
        <v>2000</v>
      </c>
      <c r="P76" s="3">
        <v>45806</v>
      </c>
      <c r="R76">
        <v>1</v>
      </c>
      <c r="S76" s="4">
        <v>2000</v>
      </c>
      <c r="T76" t="s">
        <v>64</v>
      </c>
      <c r="U76" t="s">
        <v>4630</v>
      </c>
      <c r="V76">
        <v>0</v>
      </c>
      <c r="W76" s="4">
        <v>2000</v>
      </c>
      <c r="X76">
        <v>0</v>
      </c>
      <c r="Y76">
        <v>0</v>
      </c>
      <c r="Z76">
        <v>0</v>
      </c>
      <c r="AA76">
        <v>0</v>
      </c>
      <c r="AD76">
        <v>0</v>
      </c>
      <c r="AM76" t="s">
        <v>4631</v>
      </c>
      <c r="AN76" t="s">
        <v>337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Y76" t="s">
        <v>62</v>
      </c>
      <c r="AZ76" t="s">
        <v>5867</v>
      </c>
      <c r="BA76">
        <v>0</v>
      </c>
      <c r="BC76" t="s">
        <v>337</v>
      </c>
      <c r="BF76" t="s">
        <v>4632</v>
      </c>
    </row>
    <row r="77" spans="1:58" x14ac:dyDescent="0.35">
      <c r="A77" t="s">
        <v>4909</v>
      </c>
      <c r="B77">
        <v>10000</v>
      </c>
      <c r="C77">
        <v>10000</v>
      </c>
      <c r="D77" s="3">
        <v>45810</v>
      </c>
      <c r="E77" t="s">
        <v>59</v>
      </c>
      <c r="F77" t="s">
        <v>4910</v>
      </c>
      <c r="G77" t="s">
        <v>4757</v>
      </c>
      <c r="I77">
        <v>1</v>
      </c>
      <c r="J77" t="s">
        <v>940</v>
      </c>
      <c r="K77">
        <v>72</v>
      </c>
      <c r="L77" t="s">
        <v>207</v>
      </c>
      <c r="M77" s="4">
        <v>5000</v>
      </c>
      <c r="P77" s="3">
        <v>45806</v>
      </c>
      <c r="R77">
        <v>6</v>
      </c>
      <c r="S77" s="4">
        <v>30000</v>
      </c>
      <c r="T77" t="s">
        <v>64</v>
      </c>
      <c r="U77">
        <v>80834720001</v>
      </c>
      <c r="V77">
        <v>0</v>
      </c>
      <c r="W77" s="4">
        <v>25000</v>
      </c>
      <c r="X77" s="4">
        <v>5000</v>
      </c>
      <c r="Y77">
        <v>0</v>
      </c>
      <c r="Z77">
        <v>0</v>
      </c>
      <c r="AA77">
        <v>0</v>
      </c>
      <c r="AD77">
        <v>0</v>
      </c>
      <c r="AM77">
        <v>8083472</v>
      </c>
      <c r="AN77" t="s">
        <v>89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Y77" t="s">
        <v>62</v>
      </c>
      <c r="AZ77" t="s">
        <v>5548</v>
      </c>
      <c r="BA77">
        <v>0</v>
      </c>
      <c r="BC77" t="s">
        <v>89</v>
      </c>
      <c r="BF77" t="s">
        <v>4758</v>
      </c>
    </row>
    <row r="78" spans="1:58" x14ac:dyDescent="0.35">
      <c r="A78" t="s">
        <v>5868</v>
      </c>
      <c r="B78">
        <v>10000</v>
      </c>
      <c r="C78">
        <v>10000</v>
      </c>
      <c r="D78" s="3">
        <v>45810</v>
      </c>
      <c r="E78" t="s">
        <v>59</v>
      </c>
      <c r="F78" t="s">
        <v>5869</v>
      </c>
      <c r="G78" t="s">
        <v>4757</v>
      </c>
      <c r="I78">
        <v>1</v>
      </c>
      <c r="J78" t="s">
        <v>940</v>
      </c>
      <c r="K78">
        <v>72</v>
      </c>
      <c r="L78" t="s">
        <v>207</v>
      </c>
      <c r="M78" s="4">
        <v>3000</v>
      </c>
      <c r="P78" s="3">
        <v>45806</v>
      </c>
      <c r="R78">
        <v>4</v>
      </c>
      <c r="S78" s="4">
        <v>12000</v>
      </c>
      <c r="T78" t="s">
        <v>64</v>
      </c>
      <c r="U78">
        <v>80834730001</v>
      </c>
      <c r="V78">
        <v>0</v>
      </c>
      <c r="W78" s="4">
        <v>10000</v>
      </c>
      <c r="X78" s="4">
        <v>2000</v>
      </c>
      <c r="Y78">
        <v>0</v>
      </c>
      <c r="Z78">
        <v>0</v>
      </c>
      <c r="AA78">
        <v>0</v>
      </c>
      <c r="AD78">
        <v>0</v>
      </c>
      <c r="AM78">
        <v>8083473</v>
      </c>
      <c r="AN78" t="s">
        <v>89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Y78" t="s">
        <v>62</v>
      </c>
      <c r="AZ78" t="s">
        <v>5870</v>
      </c>
      <c r="BA78">
        <v>0</v>
      </c>
      <c r="BC78" t="s">
        <v>89</v>
      </c>
      <c r="BF78" t="s">
        <v>4758</v>
      </c>
    </row>
    <row r="79" spans="1:58" x14ac:dyDescent="0.35">
      <c r="A79" t="s">
        <v>4755</v>
      </c>
      <c r="B79">
        <v>10000</v>
      </c>
      <c r="C79">
        <v>10000</v>
      </c>
      <c r="D79" s="3">
        <v>45807</v>
      </c>
      <c r="E79" t="s">
        <v>59</v>
      </c>
      <c r="F79" t="s">
        <v>4756</v>
      </c>
      <c r="G79" t="s">
        <v>4757</v>
      </c>
      <c r="I79">
        <v>1</v>
      </c>
      <c r="J79" t="s">
        <v>940</v>
      </c>
      <c r="K79">
        <v>72</v>
      </c>
      <c r="L79" t="s">
        <v>207</v>
      </c>
      <c r="M79" s="4">
        <v>1116</v>
      </c>
      <c r="P79" s="3">
        <v>45806</v>
      </c>
      <c r="R79">
        <v>6</v>
      </c>
      <c r="S79" s="4">
        <v>6696</v>
      </c>
      <c r="T79" t="s">
        <v>64</v>
      </c>
      <c r="U79">
        <v>83014500001</v>
      </c>
      <c r="V79">
        <v>0</v>
      </c>
      <c r="W79" s="4">
        <v>5000</v>
      </c>
      <c r="X79" s="4">
        <v>1696</v>
      </c>
      <c r="Y79">
        <v>0</v>
      </c>
      <c r="Z79">
        <v>0</v>
      </c>
      <c r="AA79">
        <v>0</v>
      </c>
      <c r="AD79">
        <v>0</v>
      </c>
      <c r="AM79">
        <v>8301450</v>
      </c>
      <c r="AN79" t="s">
        <v>89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Y79" t="s">
        <v>62</v>
      </c>
      <c r="AZ79" t="s">
        <v>5685</v>
      </c>
      <c r="BA79">
        <v>0</v>
      </c>
      <c r="BC79" t="s">
        <v>89</v>
      </c>
      <c r="BF79" t="s">
        <v>4758</v>
      </c>
    </row>
    <row r="80" spans="1:58" x14ac:dyDescent="0.35">
      <c r="A80" t="s">
        <v>4759</v>
      </c>
      <c r="B80">
        <v>10000</v>
      </c>
      <c r="C80">
        <v>10000</v>
      </c>
      <c r="D80" s="3">
        <v>45807</v>
      </c>
      <c r="E80" t="s">
        <v>59</v>
      </c>
      <c r="F80" t="s">
        <v>4756</v>
      </c>
      <c r="G80" t="s">
        <v>4757</v>
      </c>
      <c r="I80">
        <v>1</v>
      </c>
      <c r="J80" t="s">
        <v>940</v>
      </c>
      <c r="K80">
        <v>72</v>
      </c>
      <c r="L80" t="s">
        <v>207</v>
      </c>
      <c r="M80" s="4">
        <v>6000</v>
      </c>
      <c r="P80" s="3">
        <v>45806</v>
      </c>
      <c r="R80">
        <v>6</v>
      </c>
      <c r="S80" s="4">
        <v>36000</v>
      </c>
      <c r="T80" t="s">
        <v>64</v>
      </c>
      <c r="U80" t="s">
        <v>4760</v>
      </c>
      <c r="V80">
        <v>0</v>
      </c>
      <c r="W80" s="4">
        <v>30000</v>
      </c>
      <c r="X80" s="4">
        <v>6000</v>
      </c>
      <c r="Y80">
        <v>0</v>
      </c>
      <c r="Z80">
        <v>0</v>
      </c>
      <c r="AA80">
        <v>0</v>
      </c>
      <c r="AD80">
        <v>0</v>
      </c>
      <c r="AM80" t="s">
        <v>4761</v>
      </c>
      <c r="AN80" t="s">
        <v>89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Y80" t="s">
        <v>62</v>
      </c>
      <c r="AZ80" t="s">
        <v>5686</v>
      </c>
      <c r="BA80">
        <v>0</v>
      </c>
      <c r="BC80" t="s">
        <v>89</v>
      </c>
      <c r="BF80" t="s">
        <v>4758</v>
      </c>
    </row>
    <row r="81" spans="1:58" x14ac:dyDescent="0.35">
      <c r="A81" t="s">
        <v>4911</v>
      </c>
      <c r="B81">
        <v>10000</v>
      </c>
      <c r="C81">
        <v>10000</v>
      </c>
      <c r="D81" s="3">
        <v>45810</v>
      </c>
      <c r="E81" t="s">
        <v>59</v>
      </c>
      <c r="F81" t="s">
        <v>4905</v>
      </c>
      <c r="G81" t="s">
        <v>4757</v>
      </c>
      <c r="I81">
        <v>1</v>
      </c>
      <c r="J81" t="s">
        <v>940</v>
      </c>
      <c r="K81">
        <v>72</v>
      </c>
      <c r="L81" t="s">
        <v>207</v>
      </c>
      <c r="M81" s="4">
        <v>5834</v>
      </c>
      <c r="P81" s="3">
        <v>45806</v>
      </c>
      <c r="R81">
        <v>6</v>
      </c>
      <c r="S81" s="4">
        <v>35004</v>
      </c>
      <c r="T81" t="s">
        <v>64</v>
      </c>
      <c r="U81" t="s">
        <v>4912</v>
      </c>
      <c r="V81">
        <v>0</v>
      </c>
      <c r="W81" s="4">
        <v>30000</v>
      </c>
      <c r="X81" s="4">
        <v>5004</v>
      </c>
      <c r="Y81">
        <v>0</v>
      </c>
      <c r="Z81">
        <v>0</v>
      </c>
      <c r="AA81">
        <v>0</v>
      </c>
      <c r="AD81">
        <v>0</v>
      </c>
      <c r="AM81" t="s">
        <v>4913</v>
      </c>
      <c r="AN81" t="s">
        <v>89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Y81" t="s">
        <v>62</v>
      </c>
      <c r="AZ81" t="s">
        <v>5569</v>
      </c>
      <c r="BA81">
        <v>0</v>
      </c>
      <c r="BC81" t="s">
        <v>89</v>
      </c>
      <c r="BF81" t="s">
        <v>4758</v>
      </c>
    </row>
    <row r="82" spans="1:58" x14ac:dyDescent="0.35">
      <c r="A82" t="s">
        <v>4914</v>
      </c>
      <c r="B82">
        <v>10000</v>
      </c>
      <c r="C82">
        <v>10000</v>
      </c>
      <c r="D82" s="3">
        <v>45810</v>
      </c>
      <c r="E82" t="s">
        <v>59</v>
      </c>
      <c r="F82" t="s">
        <v>4910</v>
      </c>
      <c r="G82" t="s">
        <v>4757</v>
      </c>
      <c r="I82">
        <v>1</v>
      </c>
      <c r="J82" t="s">
        <v>940</v>
      </c>
      <c r="K82">
        <v>72</v>
      </c>
      <c r="L82" t="s">
        <v>207</v>
      </c>
      <c r="M82" s="4">
        <v>6000</v>
      </c>
      <c r="P82" s="3">
        <v>45806</v>
      </c>
      <c r="R82">
        <v>6</v>
      </c>
      <c r="S82" s="4">
        <v>36000</v>
      </c>
      <c r="T82" t="s">
        <v>64</v>
      </c>
      <c r="U82" t="s">
        <v>87</v>
      </c>
      <c r="V82">
        <v>0</v>
      </c>
      <c r="W82" s="4">
        <v>30000</v>
      </c>
      <c r="X82" s="4">
        <v>6000</v>
      </c>
      <c r="Y82">
        <v>0</v>
      </c>
      <c r="Z82">
        <v>0</v>
      </c>
      <c r="AA82">
        <v>0</v>
      </c>
      <c r="AD82">
        <v>0</v>
      </c>
      <c r="AM82" t="s">
        <v>88</v>
      </c>
      <c r="AN82" t="s">
        <v>89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Y82" t="s">
        <v>62</v>
      </c>
      <c r="AZ82" t="s">
        <v>5570</v>
      </c>
      <c r="BA82">
        <v>0</v>
      </c>
      <c r="BC82" t="s">
        <v>89</v>
      </c>
      <c r="BF82" t="s">
        <v>4758</v>
      </c>
    </row>
    <row r="83" spans="1:58" x14ac:dyDescent="0.35">
      <c r="A83" t="s">
        <v>5871</v>
      </c>
      <c r="B83">
        <v>10000</v>
      </c>
      <c r="C83">
        <v>10000</v>
      </c>
      <c r="D83" s="3">
        <v>45811</v>
      </c>
      <c r="E83" t="s">
        <v>59</v>
      </c>
      <c r="F83" t="s">
        <v>5872</v>
      </c>
      <c r="G83" t="s">
        <v>5873</v>
      </c>
      <c r="I83">
        <v>1</v>
      </c>
      <c r="J83" t="s">
        <v>940</v>
      </c>
      <c r="K83">
        <v>88</v>
      </c>
      <c r="L83" t="s">
        <v>252</v>
      </c>
      <c r="M83" s="4">
        <v>4100</v>
      </c>
      <c r="P83" s="3">
        <v>45806</v>
      </c>
      <c r="R83">
        <v>5</v>
      </c>
      <c r="S83" s="4">
        <v>20500</v>
      </c>
      <c r="T83" t="s">
        <v>64</v>
      </c>
      <c r="U83" t="s">
        <v>5874</v>
      </c>
      <c r="V83">
        <v>0</v>
      </c>
      <c r="W83" s="4">
        <v>20000</v>
      </c>
      <c r="X83">
        <v>500</v>
      </c>
      <c r="Y83">
        <v>0</v>
      </c>
      <c r="Z83">
        <v>0</v>
      </c>
      <c r="AA83">
        <v>0</v>
      </c>
      <c r="AD83">
        <v>0</v>
      </c>
      <c r="AM83" t="s">
        <v>5875</v>
      </c>
      <c r="AN83" t="s">
        <v>337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Y83" t="s">
        <v>62</v>
      </c>
      <c r="AZ83" t="s">
        <v>5876</v>
      </c>
      <c r="BA83">
        <v>0</v>
      </c>
      <c r="BC83" t="s">
        <v>337</v>
      </c>
      <c r="BF83" t="s">
        <v>5700</v>
      </c>
    </row>
    <row r="84" spans="1:58" x14ac:dyDescent="0.35">
      <c r="A84" t="s">
        <v>5871</v>
      </c>
      <c r="B84">
        <v>10000</v>
      </c>
      <c r="C84">
        <v>20000</v>
      </c>
      <c r="D84" s="3">
        <v>45811</v>
      </c>
      <c r="E84" t="s">
        <v>59</v>
      </c>
      <c r="F84" t="s">
        <v>5872</v>
      </c>
      <c r="G84" t="s">
        <v>5873</v>
      </c>
      <c r="I84">
        <v>2</v>
      </c>
      <c r="J84" t="s">
        <v>940</v>
      </c>
      <c r="K84">
        <v>105</v>
      </c>
      <c r="L84" t="s">
        <v>242</v>
      </c>
      <c r="M84" s="4">
        <v>20000</v>
      </c>
      <c r="P84" s="3">
        <v>45806</v>
      </c>
      <c r="R84">
        <v>1</v>
      </c>
      <c r="S84" s="4">
        <v>20000</v>
      </c>
      <c r="T84" t="s">
        <v>64</v>
      </c>
      <c r="U84" t="s">
        <v>5874</v>
      </c>
      <c r="V84">
        <v>0</v>
      </c>
      <c r="W84" s="4">
        <v>20000</v>
      </c>
      <c r="X84">
        <v>0</v>
      </c>
      <c r="Y84">
        <v>0</v>
      </c>
      <c r="Z84">
        <v>0</v>
      </c>
      <c r="AA84">
        <v>0</v>
      </c>
      <c r="AD84">
        <v>0</v>
      </c>
      <c r="AM84" t="s">
        <v>5875</v>
      </c>
      <c r="AN84" t="s">
        <v>337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Y84" t="s">
        <v>62</v>
      </c>
      <c r="AZ84" t="s">
        <v>5876</v>
      </c>
      <c r="BA84">
        <v>0</v>
      </c>
      <c r="BC84" t="s">
        <v>337</v>
      </c>
      <c r="BF84" t="s">
        <v>5700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BC086-64BF-4F55-8ABB-82570166CDB1}">
  <dimension ref="A1:BF62"/>
  <sheetViews>
    <sheetView topLeftCell="A38" workbookViewId="0">
      <selection activeCell="A4" sqref="A4:XFD63"/>
    </sheetView>
  </sheetViews>
  <sheetFormatPr defaultRowHeight="14.5" x14ac:dyDescent="0.35"/>
  <sheetData>
    <row r="1" spans="1:58" x14ac:dyDescent="0.35">
      <c r="A1" t="s">
        <v>5550</v>
      </c>
    </row>
    <row r="2" spans="1:58" x14ac:dyDescent="0.35">
      <c r="A2" t="s">
        <v>5591</v>
      </c>
    </row>
    <row r="3" spans="1:58" x14ac:dyDescent="0.35">
      <c r="D3" s="3"/>
      <c r="M3" s="4"/>
      <c r="P3" s="3"/>
      <c r="S3" s="4"/>
    </row>
    <row r="4" spans="1:58" x14ac:dyDescent="0.35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13</v>
      </c>
      <c r="O4" s="2" t="s">
        <v>14</v>
      </c>
      <c r="P4" s="2" t="s">
        <v>15</v>
      </c>
      <c r="Q4" s="2" t="s">
        <v>16</v>
      </c>
      <c r="R4" s="2" t="s">
        <v>17</v>
      </c>
      <c r="S4" s="2" t="s">
        <v>18</v>
      </c>
      <c r="T4" s="2" t="s">
        <v>19</v>
      </c>
      <c r="U4" s="2" t="s">
        <v>20</v>
      </c>
      <c r="V4" s="2" t="s">
        <v>21</v>
      </c>
      <c r="W4" s="2" t="s">
        <v>22</v>
      </c>
      <c r="X4" s="2" t="s">
        <v>23</v>
      </c>
      <c r="Y4" s="2" t="s">
        <v>24</v>
      </c>
      <c r="Z4" s="2" t="s">
        <v>25</v>
      </c>
      <c r="AA4" s="2" t="s">
        <v>26</v>
      </c>
      <c r="AB4" s="2" t="s">
        <v>27</v>
      </c>
      <c r="AC4" s="2" t="s">
        <v>28</v>
      </c>
      <c r="AD4" s="2" t="s">
        <v>29</v>
      </c>
      <c r="AE4" s="2" t="s">
        <v>30</v>
      </c>
      <c r="AF4" s="2" t="s">
        <v>31</v>
      </c>
      <c r="AG4" s="2" t="s">
        <v>32</v>
      </c>
      <c r="AH4" s="2" t="s">
        <v>33</v>
      </c>
      <c r="AI4" s="2" t="s">
        <v>34</v>
      </c>
      <c r="AJ4" s="2" t="s">
        <v>35</v>
      </c>
      <c r="AK4" s="2" t="s">
        <v>36</v>
      </c>
      <c r="AL4" s="2" t="s">
        <v>37</v>
      </c>
      <c r="AM4" s="2" t="s">
        <v>38</v>
      </c>
      <c r="AN4" s="2" t="s">
        <v>39</v>
      </c>
      <c r="AO4" s="2" t="s">
        <v>40</v>
      </c>
      <c r="AP4" s="2" t="s">
        <v>41</v>
      </c>
      <c r="AQ4" s="2" t="s">
        <v>42</v>
      </c>
      <c r="AR4" s="2" t="s">
        <v>43</v>
      </c>
      <c r="AS4" s="2" t="s">
        <v>44</v>
      </c>
      <c r="AT4" s="2" t="s">
        <v>45</v>
      </c>
      <c r="AU4" s="2" t="s">
        <v>46</v>
      </c>
      <c r="AV4" s="2" t="s">
        <v>47</v>
      </c>
      <c r="AW4" s="2" t="s">
        <v>48</v>
      </c>
      <c r="AX4" s="2" t="s">
        <v>49</v>
      </c>
      <c r="AY4" s="2" t="s">
        <v>50</v>
      </c>
      <c r="AZ4" s="2" t="s">
        <v>51</v>
      </c>
      <c r="BA4" s="2" t="s">
        <v>52</v>
      </c>
      <c r="BB4" s="2" t="s">
        <v>53</v>
      </c>
      <c r="BC4" s="2" t="s">
        <v>54</v>
      </c>
      <c r="BD4" s="2" t="s">
        <v>55</v>
      </c>
      <c r="BE4" s="2" t="s">
        <v>56</v>
      </c>
      <c r="BF4" s="2" t="s">
        <v>57</v>
      </c>
    </row>
    <row r="5" spans="1:58" x14ac:dyDescent="0.35">
      <c r="A5" t="s">
        <v>4682</v>
      </c>
      <c r="B5">
        <v>10000</v>
      </c>
      <c r="C5">
        <v>10000</v>
      </c>
      <c r="D5" s="3">
        <v>45807</v>
      </c>
      <c r="E5" t="s">
        <v>59</v>
      </c>
      <c r="F5" t="s">
        <v>4683</v>
      </c>
      <c r="G5" t="s">
        <v>71</v>
      </c>
      <c r="H5" t="s">
        <v>1618</v>
      </c>
      <c r="I5">
        <v>1</v>
      </c>
      <c r="J5" t="s">
        <v>62</v>
      </c>
      <c r="K5">
        <v>94</v>
      </c>
      <c r="L5" t="s">
        <v>73</v>
      </c>
      <c r="M5" s="4">
        <v>3000</v>
      </c>
      <c r="P5" s="3">
        <v>45807</v>
      </c>
      <c r="R5">
        <v>6</v>
      </c>
      <c r="S5" s="4">
        <v>18000</v>
      </c>
      <c r="T5" t="s">
        <v>64</v>
      </c>
      <c r="U5" t="s">
        <v>4640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62</v>
      </c>
      <c r="AI5">
        <v>0</v>
      </c>
      <c r="AJ5" t="s">
        <v>62</v>
      </c>
      <c r="AM5" t="s">
        <v>4641</v>
      </c>
      <c r="AN5" t="s">
        <v>76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62</v>
      </c>
      <c r="BC5" t="s">
        <v>76</v>
      </c>
      <c r="BF5" t="s">
        <v>4684</v>
      </c>
    </row>
    <row r="6" spans="1:58" x14ac:dyDescent="0.35">
      <c r="A6" t="s">
        <v>4685</v>
      </c>
      <c r="B6">
        <v>10000</v>
      </c>
      <c r="C6">
        <v>10000</v>
      </c>
      <c r="D6" s="3">
        <v>45807</v>
      </c>
      <c r="E6" t="s">
        <v>59</v>
      </c>
      <c r="F6" t="s">
        <v>4683</v>
      </c>
      <c r="G6" t="s">
        <v>71</v>
      </c>
      <c r="H6" t="s">
        <v>1618</v>
      </c>
      <c r="I6">
        <v>1</v>
      </c>
      <c r="J6" t="s">
        <v>62</v>
      </c>
      <c r="K6">
        <v>94</v>
      </c>
      <c r="L6" t="s">
        <v>73</v>
      </c>
      <c r="M6" s="4">
        <v>3000</v>
      </c>
      <c r="P6" s="3">
        <v>45807</v>
      </c>
      <c r="R6">
        <v>6</v>
      </c>
      <c r="S6" s="4">
        <v>18000</v>
      </c>
      <c r="T6" t="s">
        <v>64</v>
      </c>
      <c r="U6" t="s">
        <v>4640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D6">
        <v>0</v>
      </c>
      <c r="AH6" t="s">
        <v>62</v>
      </c>
      <c r="AI6">
        <v>0</v>
      </c>
      <c r="AJ6" t="s">
        <v>62</v>
      </c>
      <c r="AM6" t="s">
        <v>4641</v>
      </c>
      <c r="AN6" t="s">
        <v>76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62</v>
      </c>
      <c r="BC6" t="s">
        <v>76</v>
      </c>
      <c r="BF6" t="s">
        <v>4686</v>
      </c>
    </row>
    <row r="7" spans="1:58" x14ac:dyDescent="0.35">
      <c r="A7" t="s">
        <v>4948</v>
      </c>
      <c r="B7">
        <v>10000</v>
      </c>
      <c r="C7">
        <v>20000</v>
      </c>
      <c r="D7" s="3">
        <v>45810</v>
      </c>
      <c r="E7" t="s">
        <v>59</v>
      </c>
      <c r="F7" t="s">
        <v>4949</v>
      </c>
      <c r="G7" t="s">
        <v>4950</v>
      </c>
      <c r="H7" t="s">
        <v>1226</v>
      </c>
      <c r="I7">
        <v>1</v>
      </c>
      <c r="J7" t="s">
        <v>62</v>
      </c>
      <c r="K7">
        <v>75</v>
      </c>
      <c r="L7" t="s">
        <v>156</v>
      </c>
      <c r="M7" s="4">
        <v>5000</v>
      </c>
      <c r="P7" s="3">
        <v>45807</v>
      </c>
      <c r="R7">
        <v>13</v>
      </c>
      <c r="S7" s="4">
        <v>65000</v>
      </c>
      <c r="T7" t="s">
        <v>64</v>
      </c>
      <c r="U7" t="s">
        <v>4456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D7">
        <v>0</v>
      </c>
      <c r="AH7" t="s">
        <v>62</v>
      </c>
      <c r="AI7">
        <v>0</v>
      </c>
      <c r="AJ7" t="s">
        <v>62</v>
      </c>
      <c r="AM7" t="s">
        <v>4457</v>
      </c>
      <c r="AN7" t="s">
        <v>381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62</v>
      </c>
      <c r="BC7" t="s">
        <v>381</v>
      </c>
      <c r="BF7" t="s">
        <v>4951</v>
      </c>
    </row>
    <row r="8" spans="1:58" x14ac:dyDescent="0.35">
      <c r="A8" t="s">
        <v>5592</v>
      </c>
      <c r="B8">
        <v>10000</v>
      </c>
      <c r="C8">
        <v>20000</v>
      </c>
      <c r="D8" s="3">
        <v>45812</v>
      </c>
      <c r="E8" t="s">
        <v>59</v>
      </c>
      <c r="F8" t="s">
        <v>5593</v>
      </c>
      <c r="G8" t="s">
        <v>5594</v>
      </c>
      <c r="H8" t="s">
        <v>293</v>
      </c>
      <c r="I8">
        <v>2</v>
      </c>
      <c r="J8" t="s">
        <v>62</v>
      </c>
      <c r="K8">
        <v>77</v>
      </c>
      <c r="L8" t="s">
        <v>234</v>
      </c>
      <c r="M8" s="4">
        <v>1250</v>
      </c>
      <c r="P8" s="3">
        <v>45807</v>
      </c>
      <c r="R8">
        <v>88</v>
      </c>
      <c r="S8" s="4">
        <v>110000</v>
      </c>
      <c r="T8" t="s">
        <v>64</v>
      </c>
      <c r="U8" t="s">
        <v>5595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D8">
        <v>0</v>
      </c>
      <c r="AH8" t="s">
        <v>62</v>
      </c>
      <c r="AI8">
        <v>0</v>
      </c>
      <c r="AJ8" t="s">
        <v>62</v>
      </c>
      <c r="AM8" t="s">
        <v>5596</v>
      </c>
      <c r="AN8" t="s">
        <v>97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62</v>
      </c>
      <c r="BC8" t="s">
        <v>97</v>
      </c>
      <c r="BF8" t="s">
        <v>5597</v>
      </c>
    </row>
    <row r="9" spans="1:58" x14ac:dyDescent="0.35">
      <c r="A9" t="s">
        <v>5598</v>
      </c>
      <c r="B9">
        <v>10000</v>
      </c>
      <c r="C9">
        <v>20000</v>
      </c>
      <c r="D9" s="3">
        <v>45812</v>
      </c>
      <c r="E9" t="s">
        <v>59</v>
      </c>
      <c r="F9" t="s">
        <v>5593</v>
      </c>
      <c r="G9" t="s">
        <v>5594</v>
      </c>
      <c r="H9" t="s">
        <v>293</v>
      </c>
      <c r="I9">
        <v>2</v>
      </c>
      <c r="J9" t="s">
        <v>62</v>
      </c>
      <c r="K9">
        <v>77</v>
      </c>
      <c r="L9" t="s">
        <v>234</v>
      </c>
      <c r="M9" s="4">
        <v>1250</v>
      </c>
      <c r="P9" s="3">
        <v>45807</v>
      </c>
      <c r="R9">
        <v>88</v>
      </c>
      <c r="S9" s="4">
        <v>110000</v>
      </c>
      <c r="T9" t="s">
        <v>64</v>
      </c>
      <c r="U9" t="s">
        <v>5599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D9">
        <v>0</v>
      </c>
      <c r="AH9" t="s">
        <v>62</v>
      </c>
      <c r="AI9">
        <v>0</v>
      </c>
      <c r="AJ9" t="s">
        <v>62</v>
      </c>
      <c r="AM9" t="s">
        <v>5600</v>
      </c>
      <c r="AN9" t="s">
        <v>97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62</v>
      </c>
      <c r="BC9" t="s">
        <v>97</v>
      </c>
      <c r="BF9" t="s">
        <v>5601</v>
      </c>
    </row>
    <row r="10" spans="1:58" x14ac:dyDescent="0.35">
      <c r="A10" t="s">
        <v>5602</v>
      </c>
      <c r="B10">
        <v>10000</v>
      </c>
      <c r="C10">
        <v>20000</v>
      </c>
      <c r="D10" s="3">
        <v>45812</v>
      </c>
      <c r="E10" t="s">
        <v>59</v>
      </c>
      <c r="F10" t="s">
        <v>1373</v>
      </c>
      <c r="G10" t="s">
        <v>5594</v>
      </c>
      <c r="H10" t="s">
        <v>293</v>
      </c>
      <c r="I10">
        <v>2</v>
      </c>
      <c r="J10" t="s">
        <v>62</v>
      </c>
      <c r="K10">
        <v>77</v>
      </c>
      <c r="L10" t="s">
        <v>234</v>
      </c>
      <c r="M10" s="4">
        <v>1250</v>
      </c>
      <c r="P10" s="3">
        <v>45807</v>
      </c>
      <c r="R10">
        <v>88</v>
      </c>
      <c r="S10" s="4">
        <v>110000</v>
      </c>
      <c r="T10" t="s">
        <v>64</v>
      </c>
      <c r="U10" t="s">
        <v>2264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D10">
        <v>0</v>
      </c>
      <c r="AH10" t="s">
        <v>62</v>
      </c>
      <c r="AI10">
        <v>0</v>
      </c>
      <c r="AJ10" t="s">
        <v>62</v>
      </c>
      <c r="AM10" t="s">
        <v>2265</v>
      </c>
      <c r="AN10" t="s">
        <v>97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62</v>
      </c>
      <c r="BC10" t="s">
        <v>97</v>
      </c>
      <c r="BF10" t="s">
        <v>5603</v>
      </c>
    </row>
    <row r="11" spans="1:58" x14ac:dyDescent="0.35">
      <c r="A11" t="s">
        <v>5604</v>
      </c>
      <c r="B11">
        <v>10000</v>
      </c>
      <c r="C11">
        <v>20000</v>
      </c>
      <c r="D11" s="3">
        <v>45812</v>
      </c>
      <c r="E11" t="s">
        <v>59</v>
      </c>
      <c r="F11" t="s">
        <v>1373</v>
      </c>
      <c r="G11" t="s">
        <v>5594</v>
      </c>
      <c r="H11" t="s">
        <v>293</v>
      </c>
      <c r="I11">
        <v>2</v>
      </c>
      <c r="J11" t="s">
        <v>62</v>
      </c>
      <c r="K11">
        <v>77</v>
      </c>
      <c r="L11" t="s">
        <v>234</v>
      </c>
      <c r="M11" s="4">
        <v>1250</v>
      </c>
      <c r="P11" s="3">
        <v>45807</v>
      </c>
      <c r="R11">
        <v>88</v>
      </c>
      <c r="S11" s="4">
        <v>110000</v>
      </c>
      <c r="T11" t="s">
        <v>64</v>
      </c>
      <c r="U11" t="s">
        <v>294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D11">
        <v>0</v>
      </c>
      <c r="AH11" t="s">
        <v>62</v>
      </c>
      <c r="AI11">
        <v>0</v>
      </c>
      <c r="AJ11" t="s">
        <v>62</v>
      </c>
      <c r="AM11" t="s">
        <v>295</v>
      </c>
      <c r="AN11" t="s">
        <v>97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62</v>
      </c>
      <c r="BC11" t="s">
        <v>97</v>
      </c>
      <c r="BF11" t="s">
        <v>5605</v>
      </c>
    </row>
    <row r="12" spans="1:58" x14ac:dyDescent="0.35">
      <c r="A12" t="s">
        <v>5606</v>
      </c>
      <c r="B12">
        <v>10000</v>
      </c>
      <c r="C12">
        <v>20000</v>
      </c>
      <c r="D12" s="3">
        <v>45812</v>
      </c>
      <c r="E12" t="s">
        <v>59</v>
      </c>
      <c r="F12" t="s">
        <v>5593</v>
      </c>
      <c r="G12" t="s">
        <v>5594</v>
      </c>
      <c r="H12" t="s">
        <v>293</v>
      </c>
      <c r="I12">
        <v>2</v>
      </c>
      <c r="J12" t="s">
        <v>62</v>
      </c>
      <c r="K12">
        <v>77</v>
      </c>
      <c r="L12" t="s">
        <v>234</v>
      </c>
      <c r="M12" s="4">
        <v>1250</v>
      </c>
      <c r="P12" s="3">
        <v>45807</v>
      </c>
      <c r="R12">
        <v>88</v>
      </c>
      <c r="S12" s="4">
        <v>110000</v>
      </c>
      <c r="T12" t="s">
        <v>64</v>
      </c>
      <c r="U12" t="s">
        <v>1331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D12">
        <v>0</v>
      </c>
      <c r="AH12" t="s">
        <v>62</v>
      </c>
      <c r="AI12">
        <v>0</v>
      </c>
      <c r="AJ12" t="s">
        <v>62</v>
      </c>
      <c r="AM12" t="s">
        <v>1332</v>
      </c>
      <c r="AN12" t="s">
        <v>97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62</v>
      </c>
      <c r="BC12" t="s">
        <v>97</v>
      </c>
      <c r="BF12" t="s">
        <v>5607</v>
      </c>
    </row>
    <row r="13" spans="1:58" x14ac:dyDescent="0.35">
      <c r="A13" t="s">
        <v>4662</v>
      </c>
      <c r="B13">
        <v>10000</v>
      </c>
      <c r="C13">
        <v>30000</v>
      </c>
      <c r="D13" s="3">
        <v>45807</v>
      </c>
      <c r="E13" t="s">
        <v>59</v>
      </c>
      <c r="F13" t="s">
        <v>4663</v>
      </c>
      <c r="G13" t="s">
        <v>4664</v>
      </c>
      <c r="I13">
        <v>1</v>
      </c>
      <c r="J13" t="s">
        <v>940</v>
      </c>
      <c r="K13">
        <v>111</v>
      </c>
      <c r="L13" t="s">
        <v>254</v>
      </c>
      <c r="M13" s="4">
        <v>19500</v>
      </c>
      <c r="P13" s="3">
        <v>45807</v>
      </c>
      <c r="R13">
        <v>10</v>
      </c>
      <c r="S13" s="4">
        <v>195000</v>
      </c>
      <c r="T13" t="s">
        <v>64</v>
      </c>
      <c r="U13" t="s">
        <v>870</v>
      </c>
      <c r="V13">
        <v>0</v>
      </c>
      <c r="W13" s="4">
        <v>195000</v>
      </c>
      <c r="X13">
        <v>0</v>
      </c>
      <c r="Y13">
        <v>0</v>
      </c>
      <c r="Z13">
        <v>0</v>
      </c>
      <c r="AA13">
        <v>0</v>
      </c>
      <c r="AD13">
        <v>0</v>
      </c>
      <c r="AM13" t="s">
        <v>871</v>
      </c>
      <c r="AN13" t="s">
        <v>872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62</v>
      </c>
      <c r="AZ13" t="s">
        <v>5608</v>
      </c>
      <c r="BA13">
        <v>0</v>
      </c>
      <c r="BC13" t="s">
        <v>872</v>
      </c>
      <c r="BF13" t="s">
        <v>4666</v>
      </c>
    </row>
    <row r="14" spans="1:58" x14ac:dyDescent="0.35">
      <c r="A14" t="s">
        <v>4667</v>
      </c>
      <c r="B14">
        <v>10000</v>
      </c>
      <c r="C14">
        <v>10000</v>
      </c>
      <c r="D14" s="3">
        <v>45807</v>
      </c>
      <c r="E14" t="s">
        <v>59</v>
      </c>
      <c r="F14" t="s">
        <v>4668</v>
      </c>
      <c r="G14" t="s">
        <v>4669</v>
      </c>
      <c r="I14">
        <v>1</v>
      </c>
      <c r="J14" t="s">
        <v>940</v>
      </c>
      <c r="K14">
        <v>29</v>
      </c>
      <c r="L14" t="s">
        <v>258</v>
      </c>
      <c r="M14" s="4">
        <v>6000</v>
      </c>
      <c r="P14" s="3">
        <v>45807</v>
      </c>
      <c r="R14">
        <v>2</v>
      </c>
      <c r="S14" s="4">
        <v>12000</v>
      </c>
      <c r="T14" t="s">
        <v>64</v>
      </c>
      <c r="U14" t="s">
        <v>4670</v>
      </c>
      <c r="V14">
        <v>0</v>
      </c>
      <c r="W14" s="4">
        <v>12000</v>
      </c>
      <c r="X14">
        <v>0</v>
      </c>
      <c r="Y14">
        <v>0</v>
      </c>
      <c r="Z14">
        <v>0</v>
      </c>
      <c r="AA14">
        <v>0</v>
      </c>
      <c r="AD14">
        <v>0</v>
      </c>
      <c r="AM14" t="s">
        <v>4671</v>
      </c>
      <c r="AN14" t="s">
        <v>381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62</v>
      </c>
      <c r="AZ14" t="s">
        <v>5609</v>
      </c>
      <c r="BA14">
        <v>0</v>
      </c>
      <c r="BC14" t="s">
        <v>381</v>
      </c>
      <c r="BF14" t="s">
        <v>4672</v>
      </c>
    </row>
    <row r="15" spans="1:58" x14ac:dyDescent="0.35">
      <c r="A15" t="s">
        <v>4673</v>
      </c>
      <c r="B15">
        <v>10000</v>
      </c>
      <c r="C15">
        <v>10000</v>
      </c>
      <c r="D15" s="3">
        <v>45807</v>
      </c>
      <c r="E15" t="s">
        <v>59</v>
      </c>
      <c r="F15" t="s">
        <v>4674</v>
      </c>
      <c r="G15" t="s">
        <v>124</v>
      </c>
      <c r="I15">
        <v>1</v>
      </c>
      <c r="J15" t="s">
        <v>940</v>
      </c>
      <c r="K15">
        <v>59</v>
      </c>
      <c r="L15" t="s">
        <v>126</v>
      </c>
      <c r="M15" s="4">
        <v>1500</v>
      </c>
      <c r="P15" s="3">
        <v>45807</v>
      </c>
      <c r="R15">
        <v>6</v>
      </c>
      <c r="S15" s="4">
        <v>9000</v>
      </c>
      <c r="T15" t="s">
        <v>64</v>
      </c>
      <c r="U15" t="s">
        <v>4675</v>
      </c>
      <c r="V15">
        <v>0</v>
      </c>
      <c r="W15" s="4">
        <v>9000</v>
      </c>
      <c r="X15">
        <v>0</v>
      </c>
      <c r="Y15">
        <v>0</v>
      </c>
      <c r="Z15">
        <v>0</v>
      </c>
      <c r="AA15">
        <v>0</v>
      </c>
      <c r="AD15">
        <v>0</v>
      </c>
      <c r="AM15">
        <v>15058360</v>
      </c>
      <c r="AN15" t="s">
        <v>2422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62</v>
      </c>
      <c r="AZ15" t="s">
        <v>5610</v>
      </c>
      <c r="BA15">
        <v>0</v>
      </c>
      <c r="BC15" t="s">
        <v>2422</v>
      </c>
      <c r="BF15" t="s">
        <v>4676</v>
      </c>
    </row>
    <row r="16" spans="1:58" x14ac:dyDescent="0.35">
      <c r="A16" t="s">
        <v>4677</v>
      </c>
      <c r="B16">
        <v>10000</v>
      </c>
      <c r="C16">
        <v>10000</v>
      </c>
      <c r="D16" s="3">
        <v>45807</v>
      </c>
      <c r="E16" t="s">
        <v>59</v>
      </c>
      <c r="F16" t="s">
        <v>4678</v>
      </c>
      <c r="G16" t="s">
        <v>4679</v>
      </c>
      <c r="I16">
        <v>1</v>
      </c>
      <c r="J16" t="s">
        <v>940</v>
      </c>
      <c r="K16">
        <v>65</v>
      </c>
      <c r="L16" t="s">
        <v>248</v>
      </c>
      <c r="M16" s="4">
        <v>2101</v>
      </c>
      <c r="P16" s="3">
        <v>45807</v>
      </c>
      <c r="R16">
        <v>8</v>
      </c>
      <c r="S16" s="4">
        <v>16808</v>
      </c>
      <c r="T16" t="s">
        <v>64</v>
      </c>
      <c r="U16">
        <v>150638440001</v>
      </c>
      <c r="V16">
        <v>0</v>
      </c>
      <c r="W16" s="4">
        <v>16806</v>
      </c>
      <c r="X16">
        <v>2</v>
      </c>
      <c r="Y16">
        <v>0</v>
      </c>
      <c r="Z16">
        <v>0</v>
      </c>
      <c r="AA16">
        <v>0</v>
      </c>
      <c r="AD16">
        <v>0</v>
      </c>
      <c r="AM16">
        <v>15063844</v>
      </c>
      <c r="AN16" t="s">
        <v>2422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62</v>
      </c>
      <c r="AZ16" t="s">
        <v>5611</v>
      </c>
      <c r="BA16">
        <v>0</v>
      </c>
      <c r="BC16" t="s">
        <v>2422</v>
      </c>
      <c r="BF16" t="s">
        <v>4681</v>
      </c>
    </row>
    <row r="17" spans="1:58" x14ac:dyDescent="0.35">
      <c r="A17" t="s">
        <v>5612</v>
      </c>
      <c r="B17">
        <v>10000</v>
      </c>
      <c r="C17">
        <v>10000</v>
      </c>
      <c r="D17" s="3">
        <v>45811</v>
      </c>
      <c r="E17" t="s">
        <v>59</v>
      </c>
      <c r="F17" t="s">
        <v>5532</v>
      </c>
      <c r="G17" t="s">
        <v>5613</v>
      </c>
      <c r="I17">
        <v>1</v>
      </c>
      <c r="J17" t="s">
        <v>940</v>
      </c>
      <c r="K17">
        <v>75</v>
      </c>
      <c r="L17" t="s">
        <v>156</v>
      </c>
      <c r="M17" s="4">
        <v>6924</v>
      </c>
      <c r="P17" s="3">
        <v>45807</v>
      </c>
      <c r="R17">
        <v>13</v>
      </c>
      <c r="S17" s="4">
        <v>90012</v>
      </c>
      <c r="T17" t="s">
        <v>64</v>
      </c>
      <c r="U17" t="s">
        <v>1745</v>
      </c>
      <c r="V17">
        <v>0</v>
      </c>
      <c r="W17" s="4">
        <v>90006</v>
      </c>
      <c r="X17">
        <v>6</v>
      </c>
      <c r="Y17">
        <v>0</v>
      </c>
      <c r="Z17">
        <v>0</v>
      </c>
      <c r="AA17">
        <v>0</v>
      </c>
      <c r="AD17">
        <v>0</v>
      </c>
      <c r="AM17" t="s">
        <v>1746</v>
      </c>
      <c r="AN17" t="s">
        <v>381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62</v>
      </c>
      <c r="AZ17" t="s">
        <v>5614</v>
      </c>
      <c r="BA17">
        <v>0</v>
      </c>
      <c r="BC17" t="s">
        <v>381</v>
      </c>
      <c r="BF17" t="s">
        <v>5615</v>
      </c>
    </row>
    <row r="18" spans="1:58" x14ac:dyDescent="0.35">
      <c r="A18" t="s">
        <v>5612</v>
      </c>
      <c r="B18">
        <v>10000</v>
      </c>
      <c r="C18">
        <v>20000</v>
      </c>
      <c r="D18" s="3">
        <v>45811</v>
      </c>
      <c r="E18" t="s">
        <v>59</v>
      </c>
      <c r="F18" t="s">
        <v>5532</v>
      </c>
      <c r="G18" t="s">
        <v>5613</v>
      </c>
      <c r="I18">
        <v>1</v>
      </c>
      <c r="J18" t="s">
        <v>940</v>
      </c>
      <c r="K18" t="s">
        <v>179</v>
      </c>
      <c r="L18" t="s">
        <v>274</v>
      </c>
      <c r="M18" s="4">
        <v>14616</v>
      </c>
      <c r="P18" s="3">
        <v>45807</v>
      </c>
      <c r="R18">
        <v>13</v>
      </c>
      <c r="S18" s="4">
        <v>190008</v>
      </c>
      <c r="T18" t="s">
        <v>64</v>
      </c>
      <c r="U18" t="s">
        <v>1745</v>
      </c>
      <c r="V18">
        <v>0</v>
      </c>
      <c r="W18" s="4">
        <v>189994</v>
      </c>
      <c r="X18">
        <v>14</v>
      </c>
      <c r="Y18">
        <v>0</v>
      </c>
      <c r="Z18">
        <v>0</v>
      </c>
      <c r="AA18">
        <v>0</v>
      </c>
      <c r="AD18">
        <v>0</v>
      </c>
      <c r="AM18" t="s">
        <v>1746</v>
      </c>
      <c r="AN18" t="s">
        <v>381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62</v>
      </c>
      <c r="AZ18" t="s">
        <v>5614</v>
      </c>
      <c r="BA18">
        <v>0</v>
      </c>
      <c r="BC18" t="s">
        <v>381</v>
      </c>
      <c r="BF18" t="s">
        <v>5615</v>
      </c>
    </row>
    <row r="19" spans="1:58" x14ac:dyDescent="0.35">
      <c r="A19" t="s">
        <v>4917</v>
      </c>
      <c r="B19">
        <v>10000</v>
      </c>
      <c r="C19">
        <v>30000</v>
      </c>
      <c r="D19" s="3">
        <v>45810</v>
      </c>
      <c r="E19" t="s">
        <v>59</v>
      </c>
      <c r="F19" t="s">
        <v>4918</v>
      </c>
      <c r="G19">
        <v>10656256007</v>
      </c>
      <c r="I19">
        <v>3</v>
      </c>
      <c r="J19" t="s">
        <v>940</v>
      </c>
      <c r="K19">
        <v>85</v>
      </c>
      <c r="L19" t="s">
        <v>283</v>
      </c>
      <c r="M19" s="4">
        <v>19546</v>
      </c>
      <c r="P19" s="3">
        <v>45807</v>
      </c>
      <c r="R19">
        <v>11</v>
      </c>
      <c r="S19" s="4">
        <v>215006</v>
      </c>
      <c r="T19" t="s">
        <v>64</v>
      </c>
      <c r="U19" t="s">
        <v>1715</v>
      </c>
      <c r="V19">
        <v>0</v>
      </c>
      <c r="W19" s="4">
        <v>215000</v>
      </c>
      <c r="X19">
        <v>6</v>
      </c>
      <c r="Y19">
        <v>0</v>
      </c>
      <c r="Z19">
        <v>0</v>
      </c>
      <c r="AA19">
        <v>0</v>
      </c>
      <c r="AD19">
        <v>0</v>
      </c>
      <c r="AM19" t="s">
        <v>1716</v>
      </c>
      <c r="AN19" t="s">
        <v>97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62</v>
      </c>
      <c r="AZ19" t="s">
        <v>5616</v>
      </c>
      <c r="BA19">
        <v>0</v>
      </c>
      <c r="BC19" t="s">
        <v>97</v>
      </c>
      <c r="BF19" t="s">
        <v>4919</v>
      </c>
    </row>
    <row r="20" spans="1:58" x14ac:dyDescent="0.35">
      <c r="A20" t="s">
        <v>4687</v>
      </c>
      <c r="B20">
        <v>10000</v>
      </c>
      <c r="C20">
        <v>20000</v>
      </c>
      <c r="D20" s="3">
        <v>45807</v>
      </c>
      <c r="E20" t="s">
        <v>59</v>
      </c>
      <c r="F20" t="s">
        <v>4668</v>
      </c>
      <c r="G20" t="s">
        <v>876</v>
      </c>
      <c r="I20">
        <v>2</v>
      </c>
      <c r="J20" t="s">
        <v>940</v>
      </c>
      <c r="K20">
        <v>112</v>
      </c>
      <c r="L20" t="s">
        <v>254</v>
      </c>
      <c r="M20" s="4">
        <v>17200</v>
      </c>
      <c r="P20" s="3">
        <v>45807</v>
      </c>
      <c r="R20">
        <v>112</v>
      </c>
      <c r="S20" s="4">
        <v>1926400</v>
      </c>
      <c r="T20" t="s">
        <v>64</v>
      </c>
      <c r="U20" t="s">
        <v>4689</v>
      </c>
      <c r="V20">
        <v>0</v>
      </c>
      <c r="W20" s="4">
        <v>1920000</v>
      </c>
      <c r="X20" s="4">
        <v>6400</v>
      </c>
      <c r="Y20">
        <v>0</v>
      </c>
      <c r="Z20">
        <v>0</v>
      </c>
      <c r="AA20">
        <v>0</v>
      </c>
      <c r="AD20">
        <v>0</v>
      </c>
      <c r="AM20" t="s">
        <v>4690</v>
      </c>
      <c r="AN20" t="s">
        <v>2070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62</v>
      </c>
      <c r="AZ20" t="s">
        <v>5617</v>
      </c>
      <c r="BA20">
        <v>0</v>
      </c>
      <c r="BC20" t="s">
        <v>2070</v>
      </c>
      <c r="BF20" t="s">
        <v>4509</v>
      </c>
    </row>
    <row r="21" spans="1:58" x14ac:dyDescent="0.35">
      <c r="A21" t="s">
        <v>4920</v>
      </c>
      <c r="B21">
        <v>10000</v>
      </c>
      <c r="C21">
        <v>30000</v>
      </c>
      <c r="D21" s="3">
        <v>45810</v>
      </c>
      <c r="E21" t="s">
        <v>59</v>
      </c>
      <c r="F21" t="s">
        <v>4921</v>
      </c>
      <c r="G21" t="s">
        <v>4922</v>
      </c>
      <c r="I21">
        <v>2</v>
      </c>
      <c r="J21" t="s">
        <v>940</v>
      </c>
      <c r="K21">
        <v>63</v>
      </c>
      <c r="L21" t="s">
        <v>238</v>
      </c>
      <c r="M21">
        <v>625</v>
      </c>
      <c r="P21" s="3">
        <v>45807</v>
      </c>
      <c r="R21">
        <v>16</v>
      </c>
      <c r="S21" s="4">
        <v>10000</v>
      </c>
      <c r="T21" t="s">
        <v>64</v>
      </c>
      <c r="U21" t="s">
        <v>4923</v>
      </c>
      <c r="V21">
        <v>0</v>
      </c>
      <c r="W21" s="4">
        <v>10000</v>
      </c>
      <c r="X21">
        <v>0</v>
      </c>
      <c r="Y21">
        <v>0</v>
      </c>
      <c r="Z21">
        <v>0</v>
      </c>
      <c r="AA21">
        <v>0</v>
      </c>
      <c r="AD21">
        <v>0</v>
      </c>
      <c r="AM21" t="s">
        <v>4924</v>
      </c>
      <c r="AN21" t="s">
        <v>381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62</v>
      </c>
      <c r="AZ21" t="s">
        <v>5618</v>
      </c>
      <c r="BA21">
        <v>0</v>
      </c>
      <c r="BC21" t="s">
        <v>381</v>
      </c>
      <c r="BF21" t="s">
        <v>4925</v>
      </c>
    </row>
    <row r="22" spans="1:58" x14ac:dyDescent="0.35">
      <c r="A22" t="s">
        <v>4926</v>
      </c>
      <c r="B22">
        <v>10000</v>
      </c>
      <c r="C22">
        <v>30000</v>
      </c>
      <c r="D22" s="3">
        <v>45810</v>
      </c>
      <c r="E22" t="s">
        <v>59</v>
      </c>
      <c r="F22" t="s">
        <v>4927</v>
      </c>
      <c r="G22" t="s">
        <v>377</v>
      </c>
      <c r="I22">
        <v>2</v>
      </c>
      <c r="J22" t="s">
        <v>940</v>
      </c>
      <c r="K22">
        <v>63</v>
      </c>
      <c r="L22" t="s">
        <v>238</v>
      </c>
      <c r="M22" s="4">
        <v>7500</v>
      </c>
      <c r="P22" s="3">
        <v>45807</v>
      </c>
      <c r="R22">
        <v>16</v>
      </c>
      <c r="S22" s="4">
        <v>120000</v>
      </c>
      <c r="T22" t="s">
        <v>64</v>
      </c>
      <c r="U22" t="s">
        <v>379</v>
      </c>
      <c r="V22">
        <v>0</v>
      </c>
      <c r="W22" s="4">
        <v>120000</v>
      </c>
      <c r="X22">
        <v>0</v>
      </c>
      <c r="Y22">
        <v>0</v>
      </c>
      <c r="Z22">
        <v>0</v>
      </c>
      <c r="AA22">
        <v>0</v>
      </c>
      <c r="AD22">
        <v>0</v>
      </c>
      <c r="AM22" t="s">
        <v>380</v>
      </c>
      <c r="AN22" t="s">
        <v>381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62</v>
      </c>
      <c r="AZ22" t="s">
        <v>5619</v>
      </c>
      <c r="BA22">
        <v>0</v>
      </c>
      <c r="BC22" t="s">
        <v>381</v>
      </c>
      <c r="BF22" t="s">
        <v>4928</v>
      </c>
    </row>
    <row r="23" spans="1:58" x14ac:dyDescent="0.35">
      <c r="A23" t="s">
        <v>4929</v>
      </c>
      <c r="B23">
        <v>10000</v>
      </c>
      <c r="C23">
        <v>20000</v>
      </c>
      <c r="D23" s="3">
        <v>45810</v>
      </c>
      <c r="E23" t="s">
        <v>59</v>
      </c>
      <c r="F23" t="s">
        <v>4927</v>
      </c>
      <c r="G23" t="s">
        <v>377</v>
      </c>
      <c r="I23">
        <v>2</v>
      </c>
      <c r="J23" t="s">
        <v>940</v>
      </c>
      <c r="K23">
        <v>63</v>
      </c>
      <c r="L23" t="s">
        <v>238</v>
      </c>
      <c r="M23" s="4">
        <v>3750</v>
      </c>
      <c r="P23" s="3">
        <v>45807</v>
      </c>
      <c r="R23">
        <v>16</v>
      </c>
      <c r="S23" s="4">
        <v>60000</v>
      </c>
      <c r="T23" t="s">
        <v>64</v>
      </c>
      <c r="U23" t="s">
        <v>379</v>
      </c>
      <c r="V23">
        <v>0</v>
      </c>
      <c r="W23" s="4">
        <v>60000</v>
      </c>
      <c r="X23">
        <v>0</v>
      </c>
      <c r="Y23">
        <v>0</v>
      </c>
      <c r="Z23">
        <v>0</v>
      </c>
      <c r="AA23">
        <v>0</v>
      </c>
      <c r="AD23">
        <v>0</v>
      </c>
      <c r="AM23" t="s">
        <v>380</v>
      </c>
      <c r="AN23" t="s">
        <v>441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62</v>
      </c>
      <c r="AZ23" t="s">
        <v>5620</v>
      </c>
      <c r="BA23">
        <v>0</v>
      </c>
      <c r="BC23" t="s">
        <v>441</v>
      </c>
      <c r="BF23" t="s">
        <v>4930</v>
      </c>
    </row>
    <row r="24" spans="1:58" x14ac:dyDescent="0.35">
      <c r="A24" t="s">
        <v>5621</v>
      </c>
      <c r="B24">
        <v>10000</v>
      </c>
      <c r="C24">
        <v>20000</v>
      </c>
      <c r="D24" s="3">
        <v>45814</v>
      </c>
      <c r="E24" t="s">
        <v>59</v>
      </c>
      <c r="F24" t="s">
        <v>5622</v>
      </c>
      <c r="G24">
        <v>10656256022</v>
      </c>
      <c r="I24">
        <v>2</v>
      </c>
      <c r="J24" t="s">
        <v>940</v>
      </c>
      <c r="K24">
        <v>77</v>
      </c>
      <c r="L24" t="s">
        <v>234</v>
      </c>
      <c r="M24" s="4">
        <v>2637</v>
      </c>
      <c r="P24" s="3">
        <v>45807</v>
      </c>
      <c r="R24">
        <v>88</v>
      </c>
      <c r="S24" s="4">
        <v>232056</v>
      </c>
      <c r="T24" t="s">
        <v>64</v>
      </c>
      <c r="U24" t="s">
        <v>5623</v>
      </c>
      <c r="V24">
        <v>0</v>
      </c>
      <c r="W24" s="4">
        <v>210000</v>
      </c>
      <c r="X24" s="4">
        <v>22056</v>
      </c>
      <c r="Y24">
        <v>0</v>
      </c>
      <c r="Z24">
        <v>0</v>
      </c>
      <c r="AA24">
        <v>0</v>
      </c>
      <c r="AD24">
        <v>0</v>
      </c>
      <c r="AM24" t="s">
        <v>5624</v>
      </c>
      <c r="AN24" t="s">
        <v>97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62</v>
      </c>
      <c r="AZ24" t="s">
        <v>5625</v>
      </c>
      <c r="BA24">
        <v>0</v>
      </c>
      <c r="BC24" t="s">
        <v>97</v>
      </c>
      <c r="BF24" t="s">
        <v>5626</v>
      </c>
    </row>
    <row r="25" spans="1:58" x14ac:dyDescent="0.35">
      <c r="A25" t="s">
        <v>4691</v>
      </c>
      <c r="B25">
        <v>10000</v>
      </c>
      <c r="C25">
        <v>30000</v>
      </c>
      <c r="D25" s="3">
        <v>45807</v>
      </c>
      <c r="E25" t="s">
        <v>59</v>
      </c>
      <c r="F25" t="s">
        <v>4692</v>
      </c>
      <c r="G25" t="s">
        <v>4693</v>
      </c>
      <c r="I25">
        <v>3</v>
      </c>
      <c r="J25" t="s">
        <v>940</v>
      </c>
      <c r="K25">
        <v>101</v>
      </c>
      <c r="L25" t="s">
        <v>285</v>
      </c>
      <c r="M25" s="4">
        <v>30000</v>
      </c>
      <c r="P25" s="3">
        <v>45807</v>
      </c>
      <c r="R25">
        <v>3</v>
      </c>
      <c r="S25" s="4">
        <v>90000</v>
      </c>
      <c r="T25" t="s">
        <v>64</v>
      </c>
      <c r="U25" t="s">
        <v>4694</v>
      </c>
      <c r="V25">
        <v>0</v>
      </c>
      <c r="W25" s="4">
        <v>90000</v>
      </c>
      <c r="X25">
        <v>0</v>
      </c>
      <c r="Y25">
        <v>0</v>
      </c>
      <c r="Z25">
        <v>0</v>
      </c>
      <c r="AA25">
        <v>0</v>
      </c>
      <c r="AD25">
        <v>0</v>
      </c>
      <c r="AM25" t="s">
        <v>4695</v>
      </c>
      <c r="AN25" t="s">
        <v>97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62</v>
      </c>
      <c r="AZ25" t="s">
        <v>5627</v>
      </c>
      <c r="BA25">
        <v>0</v>
      </c>
      <c r="BC25" t="s">
        <v>97</v>
      </c>
      <c r="BF25" t="s">
        <v>4696</v>
      </c>
    </row>
    <row r="26" spans="1:58" x14ac:dyDescent="0.35">
      <c r="A26" t="s">
        <v>5628</v>
      </c>
      <c r="B26">
        <v>10000</v>
      </c>
      <c r="C26">
        <v>20000</v>
      </c>
      <c r="D26" s="3">
        <v>45812</v>
      </c>
      <c r="E26" t="s">
        <v>59</v>
      </c>
      <c r="F26" t="s">
        <v>5629</v>
      </c>
      <c r="G26" t="s">
        <v>5594</v>
      </c>
      <c r="I26">
        <v>2</v>
      </c>
      <c r="J26" t="s">
        <v>940</v>
      </c>
      <c r="K26">
        <v>77</v>
      </c>
      <c r="L26" t="s">
        <v>234</v>
      </c>
      <c r="M26" s="4">
        <v>1250</v>
      </c>
      <c r="P26" s="3">
        <v>45807</v>
      </c>
      <c r="R26">
        <v>88</v>
      </c>
      <c r="S26" s="4">
        <v>110000</v>
      </c>
      <c r="T26" t="s">
        <v>64</v>
      </c>
      <c r="U26" t="s">
        <v>1315</v>
      </c>
      <c r="V26">
        <v>0</v>
      </c>
      <c r="W26" s="4">
        <v>100000</v>
      </c>
      <c r="X26" s="4">
        <v>10000</v>
      </c>
      <c r="Y26">
        <v>0</v>
      </c>
      <c r="Z26">
        <v>0</v>
      </c>
      <c r="AA26">
        <v>0</v>
      </c>
      <c r="AD26">
        <v>0</v>
      </c>
      <c r="AM26" t="s">
        <v>1316</v>
      </c>
      <c r="AN26" t="s">
        <v>97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62</v>
      </c>
      <c r="AZ26" t="s">
        <v>5630</v>
      </c>
      <c r="BA26">
        <v>0</v>
      </c>
      <c r="BC26" t="s">
        <v>97</v>
      </c>
      <c r="BF26" t="s">
        <v>5631</v>
      </c>
    </row>
    <row r="27" spans="1:58" x14ac:dyDescent="0.35">
      <c r="A27" t="s">
        <v>4931</v>
      </c>
      <c r="B27">
        <v>10000</v>
      </c>
      <c r="C27">
        <v>30000</v>
      </c>
      <c r="D27" s="3">
        <v>45810</v>
      </c>
      <c r="E27" t="s">
        <v>59</v>
      </c>
      <c r="F27" t="s">
        <v>4932</v>
      </c>
      <c r="G27">
        <v>10656256016</v>
      </c>
      <c r="I27">
        <v>3</v>
      </c>
      <c r="J27" t="s">
        <v>940</v>
      </c>
      <c r="K27">
        <v>85</v>
      </c>
      <c r="L27" t="s">
        <v>283</v>
      </c>
      <c r="M27" s="4">
        <v>19091</v>
      </c>
      <c r="P27" s="3">
        <v>45807</v>
      </c>
      <c r="R27">
        <v>11</v>
      </c>
      <c r="S27" s="4">
        <v>210001</v>
      </c>
      <c r="T27" t="s">
        <v>64</v>
      </c>
      <c r="U27" t="s">
        <v>1715</v>
      </c>
      <c r="V27">
        <v>0</v>
      </c>
      <c r="W27" s="4">
        <v>210000</v>
      </c>
      <c r="X27">
        <v>1</v>
      </c>
      <c r="Y27">
        <v>0</v>
      </c>
      <c r="Z27">
        <v>0</v>
      </c>
      <c r="AA27">
        <v>0</v>
      </c>
      <c r="AD27">
        <v>0</v>
      </c>
      <c r="AM27" t="s">
        <v>1716</v>
      </c>
      <c r="AN27" t="s">
        <v>97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62</v>
      </c>
      <c r="AZ27" t="s">
        <v>5632</v>
      </c>
      <c r="BA27">
        <v>0</v>
      </c>
      <c r="BC27" t="s">
        <v>97</v>
      </c>
      <c r="BF27" t="s">
        <v>4933</v>
      </c>
    </row>
    <row r="28" spans="1:58" x14ac:dyDescent="0.35">
      <c r="A28" t="s">
        <v>5633</v>
      </c>
      <c r="B28">
        <v>10000</v>
      </c>
      <c r="C28">
        <v>20000</v>
      </c>
      <c r="D28" s="3">
        <v>45812</v>
      </c>
      <c r="E28" t="s">
        <v>59</v>
      </c>
      <c r="F28" t="s">
        <v>5629</v>
      </c>
      <c r="G28" t="s">
        <v>5594</v>
      </c>
      <c r="I28">
        <v>2</v>
      </c>
      <c r="J28" t="s">
        <v>940</v>
      </c>
      <c r="K28">
        <v>77</v>
      </c>
      <c r="L28" t="s">
        <v>234</v>
      </c>
      <c r="M28" s="4">
        <v>1250</v>
      </c>
      <c r="P28" s="3">
        <v>45807</v>
      </c>
      <c r="R28">
        <v>88</v>
      </c>
      <c r="S28" s="4">
        <v>110000</v>
      </c>
      <c r="T28" t="s">
        <v>64</v>
      </c>
      <c r="U28" t="s">
        <v>5634</v>
      </c>
      <c r="V28">
        <v>0</v>
      </c>
      <c r="W28" s="4">
        <v>100000</v>
      </c>
      <c r="X28" s="4">
        <v>10000</v>
      </c>
      <c r="Y28">
        <v>0</v>
      </c>
      <c r="Z28">
        <v>0</v>
      </c>
      <c r="AA28">
        <v>0</v>
      </c>
      <c r="AD28">
        <v>0</v>
      </c>
      <c r="AM28" t="s">
        <v>5635</v>
      </c>
      <c r="AN28" t="s">
        <v>97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62</v>
      </c>
      <c r="AZ28" t="s">
        <v>5636</v>
      </c>
      <c r="BA28">
        <v>0</v>
      </c>
      <c r="BC28" t="s">
        <v>97</v>
      </c>
      <c r="BF28" t="s">
        <v>5637</v>
      </c>
    </row>
    <row r="29" spans="1:58" x14ac:dyDescent="0.35">
      <c r="A29" t="s">
        <v>4697</v>
      </c>
      <c r="B29">
        <v>10000</v>
      </c>
      <c r="C29">
        <v>10000</v>
      </c>
      <c r="D29" s="3">
        <v>45807</v>
      </c>
      <c r="E29" t="s">
        <v>59</v>
      </c>
      <c r="F29" t="s">
        <v>4698</v>
      </c>
      <c r="G29" t="s">
        <v>4699</v>
      </c>
      <c r="I29">
        <v>1</v>
      </c>
      <c r="J29" t="s">
        <v>940</v>
      </c>
      <c r="K29">
        <v>32</v>
      </c>
      <c r="L29" t="s">
        <v>102</v>
      </c>
      <c r="M29" s="4">
        <v>5860</v>
      </c>
      <c r="P29" s="3">
        <v>45807</v>
      </c>
      <c r="R29">
        <v>1</v>
      </c>
      <c r="S29" s="4">
        <v>5860</v>
      </c>
      <c r="T29" t="s">
        <v>64</v>
      </c>
      <c r="U29" t="s">
        <v>1427</v>
      </c>
      <c r="V29">
        <v>0</v>
      </c>
      <c r="W29" s="4">
        <v>5360</v>
      </c>
      <c r="X29">
        <v>500</v>
      </c>
      <c r="Y29">
        <v>0</v>
      </c>
      <c r="Z29">
        <v>0</v>
      </c>
      <c r="AA29">
        <v>0</v>
      </c>
      <c r="AD29">
        <v>0</v>
      </c>
      <c r="AM29" t="s">
        <v>1428</v>
      </c>
      <c r="AN29" t="s">
        <v>337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62</v>
      </c>
      <c r="AZ29" t="s">
        <v>5638</v>
      </c>
      <c r="BA29">
        <v>0</v>
      </c>
      <c r="BC29" t="s">
        <v>337</v>
      </c>
      <c r="BF29" t="s">
        <v>4518</v>
      </c>
    </row>
    <row r="30" spans="1:58" x14ac:dyDescent="0.35">
      <c r="A30" t="s">
        <v>5639</v>
      </c>
      <c r="B30">
        <v>10000</v>
      </c>
      <c r="C30">
        <v>20000</v>
      </c>
      <c r="D30" s="3">
        <v>45812</v>
      </c>
      <c r="E30" t="s">
        <v>59</v>
      </c>
      <c r="F30" t="s">
        <v>5629</v>
      </c>
      <c r="G30" t="s">
        <v>5594</v>
      </c>
      <c r="I30">
        <v>2</v>
      </c>
      <c r="J30" t="s">
        <v>940</v>
      </c>
      <c r="K30">
        <v>77</v>
      </c>
      <c r="L30" t="s">
        <v>234</v>
      </c>
      <c r="M30" s="4">
        <v>1250</v>
      </c>
      <c r="P30" s="3">
        <v>45807</v>
      </c>
      <c r="R30">
        <v>88</v>
      </c>
      <c r="S30" s="4">
        <v>110000</v>
      </c>
      <c r="T30" t="s">
        <v>64</v>
      </c>
      <c r="U30" t="s">
        <v>2279</v>
      </c>
      <c r="V30">
        <v>0</v>
      </c>
      <c r="W30" s="4">
        <v>100000</v>
      </c>
      <c r="X30" s="4">
        <v>10000</v>
      </c>
      <c r="Y30">
        <v>0</v>
      </c>
      <c r="Z30">
        <v>0</v>
      </c>
      <c r="AA30">
        <v>0</v>
      </c>
      <c r="AD30">
        <v>0</v>
      </c>
      <c r="AM30" t="s">
        <v>2280</v>
      </c>
      <c r="AN30" t="s">
        <v>97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62</v>
      </c>
      <c r="AZ30" t="s">
        <v>5640</v>
      </c>
      <c r="BA30">
        <v>0</v>
      </c>
      <c r="BC30" t="s">
        <v>97</v>
      </c>
      <c r="BF30" t="s">
        <v>5641</v>
      </c>
    </row>
    <row r="31" spans="1:58" x14ac:dyDescent="0.35">
      <c r="A31" t="s">
        <v>5642</v>
      </c>
      <c r="B31">
        <v>10000</v>
      </c>
      <c r="C31">
        <v>20000</v>
      </c>
      <c r="D31" s="3">
        <v>45812</v>
      </c>
      <c r="E31" t="s">
        <v>59</v>
      </c>
      <c r="F31" t="s">
        <v>5643</v>
      </c>
      <c r="G31" t="s">
        <v>5594</v>
      </c>
      <c r="I31">
        <v>2</v>
      </c>
      <c r="J31" t="s">
        <v>940</v>
      </c>
      <c r="K31">
        <v>77</v>
      </c>
      <c r="L31" t="s">
        <v>234</v>
      </c>
      <c r="M31" s="4">
        <v>2500</v>
      </c>
      <c r="P31" s="3">
        <v>45807</v>
      </c>
      <c r="R31">
        <v>88</v>
      </c>
      <c r="S31" s="4">
        <v>220000</v>
      </c>
      <c r="T31" t="s">
        <v>64</v>
      </c>
      <c r="U31" t="s">
        <v>2269</v>
      </c>
      <c r="V31">
        <v>0</v>
      </c>
      <c r="W31" s="4">
        <v>200000</v>
      </c>
      <c r="X31" s="4">
        <v>20000</v>
      </c>
      <c r="Y31">
        <v>0</v>
      </c>
      <c r="Z31">
        <v>0</v>
      </c>
      <c r="AA31">
        <v>0</v>
      </c>
      <c r="AD31">
        <v>0</v>
      </c>
      <c r="AM31" t="s">
        <v>2270</v>
      </c>
      <c r="AN31" t="s">
        <v>97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62</v>
      </c>
      <c r="AZ31" t="s">
        <v>5644</v>
      </c>
      <c r="BA31">
        <v>0</v>
      </c>
      <c r="BC31" t="s">
        <v>97</v>
      </c>
      <c r="BF31" t="s">
        <v>5645</v>
      </c>
    </row>
    <row r="32" spans="1:58" x14ac:dyDescent="0.35">
      <c r="A32" t="s">
        <v>4700</v>
      </c>
      <c r="B32">
        <v>10000</v>
      </c>
      <c r="C32">
        <v>20000</v>
      </c>
      <c r="D32" s="3">
        <v>45807</v>
      </c>
      <c r="E32" t="s">
        <v>59</v>
      </c>
      <c r="F32" t="s">
        <v>4701</v>
      </c>
      <c r="G32" t="s">
        <v>4702</v>
      </c>
      <c r="I32">
        <v>2</v>
      </c>
      <c r="J32" t="s">
        <v>940</v>
      </c>
      <c r="K32">
        <v>86</v>
      </c>
      <c r="L32" t="s">
        <v>217</v>
      </c>
      <c r="M32" s="4">
        <v>3750</v>
      </c>
      <c r="P32" s="3">
        <v>45807</v>
      </c>
      <c r="R32">
        <v>64</v>
      </c>
      <c r="S32" s="4">
        <v>240000</v>
      </c>
      <c r="T32" t="s">
        <v>64</v>
      </c>
      <c r="U32" t="s">
        <v>4704</v>
      </c>
      <c r="V32">
        <v>0</v>
      </c>
      <c r="W32" s="4">
        <v>200000</v>
      </c>
      <c r="X32" s="4">
        <v>40000</v>
      </c>
      <c r="Y32">
        <v>0</v>
      </c>
      <c r="Z32">
        <v>0</v>
      </c>
      <c r="AA32">
        <v>0</v>
      </c>
      <c r="AD32">
        <v>0</v>
      </c>
      <c r="AM32" t="s">
        <v>4705</v>
      </c>
      <c r="AN32" t="s">
        <v>4096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62</v>
      </c>
      <c r="AZ32" t="s">
        <v>5646</v>
      </c>
      <c r="BA32">
        <v>0</v>
      </c>
      <c r="BC32" t="s">
        <v>4096</v>
      </c>
      <c r="BF32" t="s">
        <v>4098</v>
      </c>
    </row>
    <row r="33" spans="1:58" x14ac:dyDescent="0.35">
      <c r="A33" t="s">
        <v>4706</v>
      </c>
      <c r="B33">
        <v>10000</v>
      </c>
      <c r="C33">
        <v>20000</v>
      </c>
      <c r="D33" s="3">
        <v>45807</v>
      </c>
      <c r="E33" t="s">
        <v>59</v>
      </c>
      <c r="F33" t="s">
        <v>4707</v>
      </c>
      <c r="G33" t="s">
        <v>4708</v>
      </c>
      <c r="I33">
        <v>2</v>
      </c>
      <c r="J33" t="s">
        <v>940</v>
      </c>
      <c r="K33">
        <v>82</v>
      </c>
      <c r="L33" t="s">
        <v>191</v>
      </c>
      <c r="M33" s="4">
        <v>1000</v>
      </c>
      <c r="P33" s="3">
        <v>45807</v>
      </c>
      <c r="R33">
        <v>6</v>
      </c>
      <c r="S33" s="4">
        <v>6000</v>
      </c>
      <c r="T33" t="s">
        <v>64</v>
      </c>
      <c r="U33" t="s">
        <v>4710</v>
      </c>
      <c r="V33">
        <v>0</v>
      </c>
      <c r="W33" s="4">
        <v>5000</v>
      </c>
      <c r="X33" s="4">
        <v>1000</v>
      </c>
      <c r="Y33">
        <v>0</v>
      </c>
      <c r="Z33">
        <v>0</v>
      </c>
      <c r="AA33">
        <v>0</v>
      </c>
      <c r="AD33">
        <v>0</v>
      </c>
      <c r="AM33" t="s">
        <v>4711</v>
      </c>
      <c r="AN33" t="s">
        <v>740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62</v>
      </c>
      <c r="AZ33" t="s">
        <v>5647</v>
      </c>
      <c r="BA33">
        <v>0</v>
      </c>
      <c r="BC33" t="s">
        <v>740</v>
      </c>
      <c r="BF33" t="s">
        <v>4712</v>
      </c>
    </row>
    <row r="34" spans="1:58" x14ac:dyDescent="0.35">
      <c r="A34" t="s">
        <v>4713</v>
      </c>
      <c r="B34">
        <v>10000</v>
      </c>
      <c r="C34">
        <v>20000</v>
      </c>
      <c r="D34" s="3">
        <v>45807</v>
      </c>
      <c r="E34" t="s">
        <v>59</v>
      </c>
      <c r="F34" t="s">
        <v>4714</v>
      </c>
      <c r="G34" t="s">
        <v>4708</v>
      </c>
      <c r="I34">
        <v>2</v>
      </c>
      <c r="J34" t="s">
        <v>940</v>
      </c>
      <c r="K34">
        <v>82</v>
      </c>
      <c r="L34" t="s">
        <v>191</v>
      </c>
      <c r="M34">
        <v>25</v>
      </c>
      <c r="P34" s="3">
        <v>45807</v>
      </c>
      <c r="R34">
        <v>6</v>
      </c>
      <c r="S34">
        <v>150</v>
      </c>
      <c r="T34" t="s">
        <v>64</v>
      </c>
      <c r="U34" t="s">
        <v>4710</v>
      </c>
      <c r="V34">
        <v>0</v>
      </c>
      <c r="W34">
        <v>50</v>
      </c>
      <c r="X34">
        <v>100</v>
      </c>
      <c r="Y34">
        <v>0</v>
      </c>
      <c r="Z34">
        <v>0</v>
      </c>
      <c r="AA34">
        <v>0</v>
      </c>
      <c r="AD34">
        <v>0</v>
      </c>
      <c r="AM34" t="s">
        <v>4711</v>
      </c>
      <c r="AN34" t="s">
        <v>740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62</v>
      </c>
      <c r="AZ34" t="s">
        <v>5648</v>
      </c>
      <c r="BA34">
        <v>0</v>
      </c>
      <c r="BC34" t="s">
        <v>740</v>
      </c>
      <c r="BF34" t="s">
        <v>4715</v>
      </c>
    </row>
    <row r="35" spans="1:58" x14ac:dyDescent="0.35">
      <c r="A35" t="s">
        <v>5649</v>
      </c>
      <c r="B35">
        <v>10000</v>
      </c>
      <c r="C35">
        <v>20000</v>
      </c>
      <c r="D35" s="3">
        <v>45814</v>
      </c>
      <c r="E35" t="s">
        <v>59</v>
      </c>
      <c r="F35" t="s">
        <v>5622</v>
      </c>
      <c r="G35">
        <v>1065256014</v>
      </c>
      <c r="I35">
        <v>2</v>
      </c>
      <c r="J35" t="s">
        <v>940</v>
      </c>
      <c r="K35">
        <v>77</v>
      </c>
      <c r="L35" t="s">
        <v>234</v>
      </c>
      <c r="M35" s="4">
        <v>3410</v>
      </c>
      <c r="P35" s="3">
        <v>45807</v>
      </c>
      <c r="R35">
        <v>88</v>
      </c>
      <c r="S35" s="4">
        <v>300080</v>
      </c>
      <c r="T35" t="s">
        <v>64</v>
      </c>
      <c r="U35" t="s">
        <v>5623</v>
      </c>
      <c r="V35">
        <v>0</v>
      </c>
      <c r="W35" s="4">
        <v>310000</v>
      </c>
      <c r="X35" s="4">
        <v>-9920</v>
      </c>
      <c r="Y35">
        <v>0</v>
      </c>
      <c r="Z35">
        <v>0</v>
      </c>
      <c r="AA35">
        <v>0</v>
      </c>
      <c r="AD35">
        <v>0</v>
      </c>
      <c r="AM35" t="s">
        <v>5624</v>
      </c>
      <c r="AN35" t="s">
        <v>97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62</v>
      </c>
      <c r="AZ35" t="s">
        <v>5650</v>
      </c>
      <c r="BA35">
        <v>0</v>
      </c>
      <c r="BC35" t="s">
        <v>97</v>
      </c>
      <c r="BF35" t="s">
        <v>5651</v>
      </c>
    </row>
    <row r="36" spans="1:58" x14ac:dyDescent="0.35">
      <c r="A36" t="s">
        <v>4716</v>
      </c>
      <c r="B36">
        <v>10000</v>
      </c>
      <c r="C36">
        <v>10000</v>
      </c>
      <c r="D36" s="3">
        <v>45807</v>
      </c>
      <c r="E36" t="s">
        <v>59</v>
      </c>
      <c r="F36" t="s">
        <v>4717</v>
      </c>
      <c r="G36" t="s">
        <v>4718</v>
      </c>
      <c r="I36">
        <v>1</v>
      </c>
      <c r="J36" t="s">
        <v>940</v>
      </c>
      <c r="K36">
        <v>59</v>
      </c>
      <c r="L36" t="s">
        <v>126</v>
      </c>
      <c r="M36" s="4">
        <v>1000</v>
      </c>
      <c r="P36" s="3">
        <v>45807</v>
      </c>
      <c r="R36">
        <v>1</v>
      </c>
      <c r="S36" s="4">
        <v>1000</v>
      </c>
      <c r="T36" t="s">
        <v>64</v>
      </c>
      <c r="U36" t="s">
        <v>4720</v>
      </c>
      <c r="V36">
        <v>0</v>
      </c>
      <c r="W36" s="4">
        <v>1000</v>
      </c>
      <c r="X36">
        <v>0</v>
      </c>
      <c r="Y36">
        <v>0</v>
      </c>
      <c r="Z36">
        <v>0</v>
      </c>
      <c r="AA36">
        <v>0</v>
      </c>
      <c r="AD36">
        <v>0</v>
      </c>
      <c r="AM36" t="s">
        <v>4721</v>
      </c>
      <c r="AN36" t="s">
        <v>1470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62</v>
      </c>
      <c r="AZ36" t="s">
        <v>5652</v>
      </c>
      <c r="BA36">
        <v>0</v>
      </c>
      <c r="BC36" t="s">
        <v>1470</v>
      </c>
      <c r="BF36" t="s">
        <v>4608</v>
      </c>
    </row>
    <row r="37" spans="1:58" x14ac:dyDescent="0.35">
      <c r="A37" t="s">
        <v>4722</v>
      </c>
      <c r="B37">
        <v>10000</v>
      </c>
      <c r="C37">
        <v>10000</v>
      </c>
      <c r="D37" s="3">
        <v>45807</v>
      </c>
      <c r="E37" t="s">
        <v>59</v>
      </c>
      <c r="F37" t="s">
        <v>4723</v>
      </c>
      <c r="G37" t="s">
        <v>3362</v>
      </c>
      <c r="I37">
        <v>1</v>
      </c>
      <c r="J37" t="s">
        <v>940</v>
      </c>
      <c r="K37">
        <v>65</v>
      </c>
      <c r="L37" t="s">
        <v>248</v>
      </c>
      <c r="M37">
        <v>200</v>
      </c>
      <c r="P37" s="3">
        <v>45807</v>
      </c>
      <c r="R37">
        <v>10</v>
      </c>
      <c r="S37" s="4">
        <v>2000</v>
      </c>
      <c r="T37" t="s">
        <v>64</v>
      </c>
      <c r="U37" t="s">
        <v>4725</v>
      </c>
      <c r="V37">
        <v>0</v>
      </c>
      <c r="W37" s="4">
        <v>2000</v>
      </c>
      <c r="X37">
        <v>0</v>
      </c>
      <c r="Y37">
        <v>0</v>
      </c>
      <c r="Z37">
        <v>0</v>
      </c>
      <c r="AA37">
        <v>0</v>
      </c>
      <c r="AD37">
        <v>0</v>
      </c>
      <c r="AM37" t="s">
        <v>4726</v>
      </c>
      <c r="AN37" t="s">
        <v>1470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62</v>
      </c>
      <c r="AZ37" t="s">
        <v>5653</v>
      </c>
      <c r="BA37">
        <v>0</v>
      </c>
      <c r="BC37" t="s">
        <v>1470</v>
      </c>
      <c r="BF37" t="s">
        <v>4608</v>
      </c>
    </row>
    <row r="38" spans="1:58" x14ac:dyDescent="0.35">
      <c r="A38" t="s">
        <v>4727</v>
      </c>
      <c r="B38">
        <v>10000</v>
      </c>
      <c r="C38">
        <v>10000</v>
      </c>
      <c r="D38" s="3">
        <v>45807</v>
      </c>
      <c r="E38" t="s">
        <v>59</v>
      </c>
      <c r="F38" t="s">
        <v>4728</v>
      </c>
      <c r="G38" t="s">
        <v>3362</v>
      </c>
      <c r="I38">
        <v>1</v>
      </c>
      <c r="J38" t="s">
        <v>940</v>
      </c>
      <c r="K38">
        <v>65</v>
      </c>
      <c r="L38" t="s">
        <v>248</v>
      </c>
      <c r="M38">
        <v>143</v>
      </c>
      <c r="P38" s="3">
        <v>45807</v>
      </c>
      <c r="R38">
        <v>7</v>
      </c>
      <c r="S38" s="4">
        <v>1001</v>
      </c>
      <c r="T38" t="s">
        <v>64</v>
      </c>
      <c r="U38" t="s">
        <v>4730</v>
      </c>
      <c r="V38">
        <v>0</v>
      </c>
      <c r="W38" s="4">
        <v>1000</v>
      </c>
      <c r="X38">
        <v>1</v>
      </c>
      <c r="Y38">
        <v>0</v>
      </c>
      <c r="Z38">
        <v>0</v>
      </c>
      <c r="AA38">
        <v>0</v>
      </c>
      <c r="AD38">
        <v>0</v>
      </c>
      <c r="AM38" t="s">
        <v>4731</v>
      </c>
      <c r="AN38" t="s">
        <v>1470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62</v>
      </c>
      <c r="AZ38" t="s">
        <v>5654</v>
      </c>
      <c r="BA38">
        <v>0</v>
      </c>
      <c r="BC38" t="s">
        <v>1470</v>
      </c>
      <c r="BF38" t="s">
        <v>4608</v>
      </c>
    </row>
    <row r="39" spans="1:58" x14ac:dyDescent="0.35">
      <c r="A39" t="s">
        <v>4732</v>
      </c>
      <c r="B39">
        <v>10000</v>
      </c>
      <c r="C39">
        <v>10000</v>
      </c>
      <c r="D39" s="3">
        <v>45807</v>
      </c>
      <c r="E39" t="s">
        <v>59</v>
      </c>
      <c r="F39" t="s">
        <v>4717</v>
      </c>
      <c r="G39" t="s">
        <v>4718</v>
      </c>
      <c r="I39">
        <v>1</v>
      </c>
      <c r="J39" t="s">
        <v>940</v>
      </c>
      <c r="K39">
        <v>59</v>
      </c>
      <c r="L39" t="s">
        <v>126</v>
      </c>
      <c r="M39" s="4">
        <v>2000</v>
      </c>
      <c r="P39" s="3">
        <v>45807</v>
      </c>
      <c r="R39">
        <v>1</v>
      </c>
      <c r="S39" s="4">
        <v>2000</v>
      </c>
      <c r="T39" t="s">
        <v>64</v>
      </c>
      <c r="U39" t="s">
        <v>4720</v>
      </c>
      <c r="V39">
        <v>0</v>
      </c>
      <c r="W39" s="4">
        <v>2000</v>
      </c>
      <c r="X39">
        <v>0</v>
      </c>
      <c r="Y39">
        <v>0</v>
      </c>
      <c r="Z39">
        <v>0</v>
      </c>
      <c r="AA39">
        <v>0</v>
      </c>
      <c r="AD39">
        <v>0</v>
      </c>
      <c r="AM39" t="s">
        <v>4721</v>
      </c>
      <c r="AN39" t="s">
        <v>1470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62</v>
      </c>
      <c r="AZ39" t="s">
        <v>5655</v>
      </c>
      <c r="BA39">
        <v>0</v>
      </c>
      <c r="BC39" t="s">
        <v>1470</v>
      </c>
      <c r="BF39" t="s">
        <v>4733</v>
      </c>
    </row>
    <row r="40" spans="1:58" x14ac:dyDescent="0.35">
      <c r="A40" t="s">
        <v>4734</v>
      </c>
      <c r="B40">
        <v>10000</v>
      </c>
      <c r="C40">
        <v>10000</v>
      </c>
      <c r="D40" s="3">
        <v>45807</v>
      </c>
      <c r="E40" t="s">
        <v>59</v>
      </c>
      <c r="F40" t="s">
        <v>4723</v>
      </c>
      <c r="G40" t="s">
        <v>3362</v>
      </c>
      <c r="I40">
        <v>1</v>
      </c>
      <c r="J40" t="s">
        <v>940</v>
      </c>
      <c r="K40">
        <v>65</v>
      </c>
      <c r="L40" t="s">
        <v>248</v>
      </c>
      <c r="M40" s="4">
        <v>4800</v>
      </c>
      <c r="P40" s="3">
        <v>45807</v>
      </c>
      <c r="R40">
        <v>10</v>
      </c>
      <c r="S40" s="4">
        <v>48000</v>
      </c>
      <c r="T40" t="s">
        <v>64</v>
      </c>
      <c r="U40" t="s">
        <v>4725</v>
      </c>
      <c r="V40">
        <v>0</v>
      </c>
      <c r="W40" s="4">
        <v>48000</v>
      </c>
      <c r="X40">
        <v>0</v>
      </c>
      <c r="Y40">
        <v>0</v>
      </c>
      <c r="Z40">
        <v>0</v>
      </c>
      <c r="AA40">
        <v>0</v>
      </c>
      <c r="AD40">
        <v>0</v>
      </c>
      <c r="AM40" t="s">
        <v>4726</v>
      </c>
      <c r="AN40" t="s">
        <v>1470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62</v>
      </c>
      <c r="AZ40" t="s">
        <v>5656</v>
      </c>
      <c r="BA40">
        <v>0</v>
      </c>
      <c r="BC40" t="s">
        <v>1470</v>
      </c>
      <c r="BF40" t="s">
        <v>4733</v>
      </c>
    </row>
    <row r="41" spans="1:58" x14ac:dyDescent="0.35">
      <c r="A41" t="s">
        <v>4735</v>
      </c>
      <c r="B41">
        <v>10000</v>
      </c>
      <c r="C41">
        <v>10000</v>
      </c>
      <c r="D41" s="3">
        <v>45807</v>
      </c>
      <c r="E41" t="s">
        <v>59</v>
      </c>
      <c r="F41" t="s">
        <v>4728</v>
      </c>
      <c r="G41" t="s">
        <v>3362</v>
      </c>
      <c r="I41">
        <v>1</v>
      </c>
      <c r="J41" t="s">
        <v>940</v>
      </c>
      <c r="K41">
        <v>65</v>
      </c>
      <c r="L41" t="s">
        <v>248</v>
      </c>
      <c r="M41">
        <v>143</v>
      </c>
      <c r="P41" s="3">
        <v>45807</v>
      </c>
      <c r="R41">
        <v>7</v>
      </c>
      <c r="S41" s="4">
        <v>1001</v>
      </c>
      <c r="T41" t="s">
        <v>64</v>
      </c>
      <c r="U41" t="s">
        <v>4730</v>
      </c>
      <c r="V41">
        <v>0</v>
      </c>
      <c r="W41" s="4">
        <v>1000</v>
      </c>
      <c r="X41">
        <v>1</v>
      </c>
      <c r="Y41">
        <v>0</v>
      </c>
      <c r="Z41">
        <v>0</v>
      </c>
      <c r="AA41">
        <v>0</v>
      </c>
      <c r="AD41">
        <v>0</v>
      </c>
      <c r="AM41" t="s">
        <v>4731</v>
      </c>
      <c r="AN41" t="s">
        <v>1470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62</v>
      </c>
      <c r="AZ41" t="s">
        <v>5657</v>
      </c>
      <c r="BA41">
        <v>0</v>
      </c>
      <c r="BC41" t="s">
        <v>1470</v>
      </c>
      <c r="BF41" t="s">
        <v>4733</v>
      </c>
    </row>
    <row r="42" spans="1:58" x14ac:dyDescent="0.35">
      <c r="A42" t="s">
        <v>4934</v>
      </c>
      <c r="B42">
        <v>10000</v>
      </c>
      <c r="C42">
        <v>30000</v>
      </c>
      <c r="D42" s="3">
        <v>45810</v>
      </c>
      <c r="E42" t="s">
        <v>59</v>
      </c>
      <c r="F42" t="s">
        <v>4935</v>
      </c>
      <c r="G42" t="s">
        <v>1134</v>
      </c>
      <c r="I42">
        <v>2</v>
      </c>
      <c r="J42" t="s">
        <v>940</v>
      </c>
      <c r="K42">
        <v>63</v>
      </c>
      <c r="L42" t="s">
        <v>238</v>
      </c>
      <c r="M42">
        <v>625</v>
      </c>
      <c r="P42" s="3">
        <v>45807</v>
      </c>
      <c r="R42">
        <v>16</v>
      </c>
      <c r="S42" s="4">
        <v>10000</v>
      </c>
      <c r="T42" t="s">
        <v>64</v>
      </c>
      <c r="U42" t="s">
        <v>4936</v>
      </c>
      <c r="V42">
        <v>0</v>
      </c>
      <c r="W42" s="4">
        <v>10000</v>
      </c>
      <c r="X42">
        <v>0</v>
      </c>
      <c r="Y42">
        <v>0</v>
      </c>
      <c r="Z42">
        <v>0</v>
      </c>
      <c r="AA42">
        <v>0</v>
      </c>
      <c r="AD42">
        <v>0</v>
      </c>
      <c r="AM42" t="s">
        <v>4937</v>
      </c>
      <c r="AN42" t="s">
        <v>441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62</v>
      </c>
      <c r="AZ42" t="s">
        <v>5658</v>
      </c>
      <c r="BA42">
        <v>0</v>
      </c>
      <c r="BC42" t="s">
        <v>441</v>
      </c>
      <c r="BF42" t="s">
        <v>4938</v>
      </c>
    </row>
    <row r="43" spans="1:58" x14ac:dyDescent="0.35">
      <c r="A43" t="s">
        <v>5659</v>
      </c>
      <c r="B43">
        <v>10000</v>
      </c>
      <c r="C43">
        <v>10000</v>
      </c>
      <c r="D43" s="3">
        <v>45810</v>
      </c>
      <c r="E43" t="s">
        <v>59</v>
      </c>
      <c r="F43" t="s">
        <v>5660</v>
      </c>
      <c r="G43" t="s">
        <v>5661</v>
      </c>
      <c r="I43">
        <v>1</v>
      </c>
      <c r="J43" t="s">
        <v>940</v>
      </c>
      <c r="K43">
        <v>22</v>
      </c>
      <c r="L43" t="s">
        <v>256</v>
      </c>
      <c r="M43" s="4">
        <v>20000</v>
      </c>
      <c r="P43" s="3">
        <v>45807</v>
      </c>
      <c r="R43">
        <v>2</v>
      </c>
      <c r="S43" s="4">
        <v>40000</v>
      </c>
      <c r="T43" t="s">
        <v>64</v>
      </c>
      <c r="U43" t="s">
        <v>5662</v>
      </c>
      <c r="V43">
        <v>0</v>
      </c>
      <c r="W43" s="4">
        <v>40000</v>
      </c>
      <c r="X43">
        <v>0</v>
      </c>
      <c r="Y43">
        <v>0</v>
      </c>
      <c r="Z43">
        <v>0</v>
      </c>
      <c r="AA43">
        <v>0</v>
      </c>
      <c r="AD43">
        <v>0</v>
      </c>
      <c r="AM43" t="s">
        <v>5663</v>
      </c>
      <c r="AN43" t="s">
        <v>337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62</v>
      </c>
      <c r="AZ43" t="s">
        <v>5664</v>
      </c>
      <c r="BA43">
        <v>0</v>
      </c>
      <c r="BC43" t="s">
        <v>337</v>
      </c>
      <c r="BF43" t="s">
        <v>3848</v>
      </c>
    </row>
    <row r="44" spans="1:58" x14ac:dyDescent="0.35">
      <c r="A44" t="s">
        <v>4939</v>
      </c>
      <c r="B44">
        <v>10000</v>
      </c>
      <c r="C44">
        <v>10000</v>
      </c>
      <c r="D44" s="3">
        <v>45810</v>
      </c>
      <c r="E44" t="s">
        <v>59</v>
      </c>
      <c r="F44" t="s">
        <v>4891</v>
      </c>
      <c r="G44" t="s">
        <v>4538</v>
      </c>
      <c r="I44">
        <v>1</v>
      </c>
      <c r="J44" t="s">
        <v>940</v>
      </c>
      <c r="K44">
        <v>22</v>
      </c>
      <c r="L44" t="s">
        <v>256</v>
      </c>
      <c r="M44" s="4">
        <v>7500</v>
      </c>
      <c r="P44" s="3">
        <v>45807</v>
      </c>
      <c r="R44">
        <v>2</v>
      </c>
      <c r="S44" s="4">
        <v>15000</v>
      </c>
      <c r="T44" t="s">
        <v>64</v>
      </c>
      <c r="U44" t="s">
        <v>1580</v>
      </c>
      <c r="V44">
        <v>0</v>
      </c>
      <c r="W44" s="4">
        <v>15000</v>
      </c>
      <c r="X44">
        <v>0</v>
      </c>
      <c r="Y44">
        <v>0</v>
      </c>
      <c r="Z44">
        <v>0</v>
      </c>
      <c r="AA44">
        <v>0</v>
      </c>
      <c r="AD44">
        <v>0</v>
      </c>
      <c r="AM44" t="s">
        <v>1581</v>
      </c>
      <c r="AN44" t="s">
        <v>337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62</v>
      </c>
      <c r="AZ44" t="s">
        <v>5665</v>
      </c>
      <c r="BA44">
        <v>0</v>
      </c>
      <c r="BC44" t="s">
        <v>337</v>
      </c>
      <c r="BF44" t="s">
        <v>3848</v>
      </c>
    </row>
    <row r="45" spans="1:58" x14ac:dyDescent="0.35">
      <c r="A45" t="s">
        <v>4736</v>
      </c>
      <c r="B45">
        <v>10000</v>
      </c>
      <c r="C45">
        <v>30000</v>
      </c>
      <c r="D45" s="3">
        <v>45812</v>
      </c>
      <c r="E45" t="s">
        <v>59</v>
      </c>
      <c r="F45" t="s">
        <v>5666</v>
      </c>
      <c r="G45" t="s">
        <v>2846</v>
      </c>
      <c r="I45">
        <v>1</v>
      </c>
      <c r="J45" t="s">
        <v>940</v>
      </c>
      <c r="K45">
        <v>12</v>
      </c>
      <c r="L45" t="s">
        <v>250</v>
      </c>
      <c r="M45" s="4">
        <v>10000</v>
      </c>
      <c r="P45" s="3">
        <v>45807</v>
      </c>
      <c r="R45">
        <v>2</v>
      </c>
      <c r="S45" s="4">
        <v>20000</v>
      </c>
      <c r="T45" t="s">
        <v>64</v>
      </c>
      <c r="U45" t="s">
        <v>1776</v>
      </c>
      <c r="V45">
        <v>0</v>
      </c>
      <c r="W45" s="4">
        <v>20000</v>
      </c>
      <c r="X45">
        <v>0</v>
      </c>
      <c r="Y45">
        <v>0</v>
      </c>
      <c r="Z45">
        <v>0</v>
      </c>
      <c r="AA45">
        <v>0</v>
      </c>
      <c r="AD45">
        <v>0</v>
      </c>
      <c r="AM45" t="s">
        <v>1777</v>
      </c>
      <c r="AN45" t="s">
        <v>337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62</v>
      </c>
      <c r="AZ45" t="s">
        <v>5667</v>
      </c>
      <c r="BA45">
        <v>0</v>
      </c>
      <c r="BC45" t="s">
        <v>337</v>
      </c>
      <c r="BF45" t="s">
        <v>4439</v>
      </c>
    </row>
    <row r="46" spans="1:58" x14ac:dyDescent="0.35">
      <c r="A46" t="s">
        <v>4737</v>
      </c>
      <c r="B46">
        <v>10000</v>
      </c>
      <c r="C46">
        <v>10000</v>
      </c>
      <c r="D46" s="3">
        <v>45807</v>
      </c>
      <c r="E46" t="s">
        <v>59</v>
      </c>
      <c r="F46" t="s">
        <v>4738</v>
      </c>
      <c r="G46" t="s">
        <v>4538</v>
      </c>
      <c r="I46">
        <v>1</v>
      </c>
      <c r="J46" t="s">
        <v>940</v>
      </c>
      <c r="K46">
        <v>22</v>
      </c>
      <c r="L46" t="s">
        <v>256</v>
      </c>
      <c r="M46" s="4">
        <v>10000</v>
      </c>
      <c r="P46" s="3">
        <v>45807</v>
      </c>
      <c r="R46">
        <v>2</v>
      </c>
      <c r="S46" s="4">
        <v>20000</v>
      </c>
      <c r="T46" t="s">
        <v>64</v>
      </c>
      <c r="U46" t="s">
        <v>3706</v>
      </c>
      <c r="V46">
        <v>0</v>
      </c>
      <c r="W46" s="4">
        <v>20000</v>
      </c>
      <c r="X46">
        <v>0</v>
      </c>
      <c r="Y46">
        <v>0</v>
      </c>
      <c r="Z46">
        <v>0</v>
      </c>
      <c r="AA46">
        <v>0</v>
      </c>
      <c r="AD46">
        <v>0</v>
      </c>
      <c r="AM46" t="s">
        <v>3707</v>
      </c>
      <c r="AN46" t="s">
        <v>337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62</v>
      </c>
      <c r="AZ46" t="s">
        <v>5668</v>
      </c>
      <c r="BA46">
        <v>0</v>
      </c>
      <c r="BC46" t="s">
        <v>337</v>
      </c>
      <c r="BF46" t="s">
        <v>4439</v>
      </c>
    </row>
    <row r="47" spans="1:58" x14ac:dyDescent="0.35">
      <c r="A47" t="s">
        <v>4739</v>
      </c>
      <c r="B47">
        <v>10000</v>
      </c>
      <c r="C47">
        <v>10000</v>
      </c>
      <c r="D47" s="3">
        <v>45807</v>
      </c>
      <c r="E47" t="s">
        <v>59</v>
      </c>
      <c r="F47" t="s">
        <v>4714</v>
      </c>
      <c r="G47" t="s">
        <v>4740</v>
      </c>
      <c r="I47">
        <v>1</v>
      </c>
      <c r="J47" t="s">
        <v>940</v>
      </c>
      <c r="K47">
        <v>61</v>
      </c>
      <c r="L47" t="s">
        <v>118</v>
      </c>
      <c r="M47" s="4">
        <v>2000</v>
      </c>
      <c r="P47" s="3">
        <v>45807</v>
      </c>
      <c r="R47">
        <v>1</v>
      </c>
      <c r="S47" s="4">
        <v>2000</v>
      </c>
      <c r="T47" t="s">
        <v>64</v>
      </c>
      <c r="U47">
        <v>200094640001</v>
      </c>
      <c r="V47">
        <v>0</v>
      </c>
      <c r="W47" s="4">
        <v>2000</v>
      </c>
      <c r="X47">
        <v>0</v>
      </c>
      <c r="Y47">
        <v>0</v>
      </c>
      <c r="Z47">
        <v>0</v>
      </c>
      <c r="AA47">
        <v>0</v>
      </c>
      <c r="AD47">
        <v>0</v>
      </c>
      <c r="AM47">
        <v>20009464</v>
      </c>
      <c r="AN47" t="s">
        <v>2887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62</v>
      </c>
      <c r="AZ47" t="s">
        <v>5669</v>
      </c>
      <c r="BA47">
        <v>0</v>
      </c>
      <c r="BC47" t="s">
        <v>2887</v>
      </c>
      <c r="BF47" t="s">
        <v>4742</v>
      </c>
    </row>
    <row r="48" spans="1:58" x14ac:dyDescent="0.35">
      <c r="A48" t="s">
        <v>4743</v>
      </c>
      <c r="B48">
        <v>10000</v>
      </c>
      <c r="C48">
        <v>30000</v>
      </c>
      <c r="D48" s="3">
        <v>45807</v>
      </c>
      <c r="E48" t="s">
        <v>59</v>
      </c>
      <c r="F48" t="s">
        <v>4744</v>
      </c>
      <c r="G48">
        <v>59734</v>
      </c>
      <c r="I48">
        <v>2</v>
      </c>
      <c r="J48" t="s">
        <v>940</v>
      </c>
      <c r="K48">
        <v>96</v>
      </c>
      <c r="L48" t="s">
        <v>94</v>
      </c>
      <c r="M48" s="4">
        <v>98000</v>
      </c>
      <c r="P48" s="3">
        <v>45807</v>
      </c>
      <c r="R48">
        <v>6</v>
      </c>
      <c r="S48" s="4">
        <v>588000</v>
      </c>
      <c r="T48" t="s">
        <v>64</v>
      </c>
      <c r="U48" t="s">
        <v>4745</v>
      </c>
      <c r="V48">
        <v>0</v>
      </c>
      <c r="W48" s="4">
        <v>582750</v>
      </c>
      <c r="X48" s="4">
        <v>5250</v>
      </c>
      <c r="Y48">
        <v>0</v>
      </c>
      <c r="Z48">
        <v>0</v>
      </c>
      <c r="AA48">
        <v>0</v>
      </c>
      <c r="AD48">
        <v>0</v>
      </c>
      <c r="AM48" t="s">
        <v>4746</v>
      </c>
      <c r="AN48" t="s">
        <v>67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62</v>
      </c>
      <c r="AZ48" t="s">
        <v>5670</v>
      </c>
      <c r="BA48">
        <v>0</v>
      </c>
      <c r="BC48" t="s">
        <v>67</v>
      </c>
      <c r="BF48" t="s">
        <v>4183</v>
      </c>
    </row>
    <row r="49" spans="1:58" x14ac:dyDescent="0.35">
      <c r="A49" t="s">
        <v>4747</v>
      </c>
      <c r="B49">
        <v>10000</v>
      </c>
      <c r="C49">
        <v>10000</v>
      </c>
      <c r="D49" s="3">
        <v>45807</v>
      </c>
      <c r="E49" t="s">
        <v>59</v>
      </c>
      <c r="F49" t="s">
        <v>4698</v>
      </c>
      <c r="G49" t="s">
        <v>4748</v>
      </c>
      <c r="I49">
        <v>1</v>
      </c>
      <c r="J49" t="s">
        <v>940</v>
      </c>
      <c r="K49">
        <v>32</v>
      </c>
      <c r="L49" t="s">
        <v>102</v>
      </c>
      <c r="M49" s="4">
        <v>5860</v>
      </c>
      <c r="P49" s="3">
        <v>45807</v>
      </c>
      <c r="R49">
        <v>1</v>
      </c>
      <c r="S49" s="4">
        <v>5860</v>
      </c>
      <c r="T49" t="s">
        <v>64</v>
      </c>
      <c r="U49" t="s">
        <v>1095</v>
      </c>
      <c r="V49">
        <v>0</v>
      </c>
      <c r="W49" s="4">
        <v>5360</v>
      </c>
      <c r="X49">
        <v>500</v>
      </c>
      <c r="Y49">
        <v>0</v>
      </c>
      <c r="Z49">
        <v>0</v>
      </c>
      <c r="AA49">
        <v>0</v>
      </c>
      <c r="AD49">
        <v>0</v>
      </c>
      <c r="AM49" t="s">
        <v>1096</v>
      </c>
      <c r="AN49" t="s">
        <v>337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62</v>
      </c>
      <c r="AZ49" t="s">
        <v>5671</v>
      </c>
      <c r="BA49">
        <v>0</v>
      </c>
      <c r="BC49" t="s">
        <v>337</v>
      </c>
      <c r="BF49" t="s">
        <v>4749</v>
      </c>
    </row>
    <row r="50" spans="1:58" x14ac:dyDescent="0.35">
      <c r="A50" t="s">
        <v>5672</v>
      </c>
      <c r="B50">
        <v>10000</v>
      </c>
      <c r="C50">
        <v>10000</v>
      </c>
      <c r="D50" s="3">
        <v>45811</v>
      </c>
      <c r="E50" t="s">
        <v>59</v>
      </c>
      <c r="F50" t="s">
        <v>5673</v>
      </c>
      <c r="G50" t="s">
        <v>5674</v>
      </c>
      <c r="I50">
        <v>1</v>
      </c>
      <c r="J50" t="s">
        <v>940</v>
      </c>
      <c r="K50">
        <v>70</v>
      </c>
      <c r="L50" t="s">
        <v>269</v>
      </c>
      <c r="M50" s="4">
        <v>13500</v>
      </c>
      <c r="P50" s="3">
        <v>45807</v>
      </c>
      <c r="R50">
        <v>4</v>
      </c>
      <c r="S50" s="4">
        <v>54000</v>
      </c>
      <c r="T50" t="s">
        <v>64</v>
      </c>
      <c r="U50" t="s">
        <v>439</v>
      </c>
      <c r="V50">
        <v>0</v>
      </c>
      <c r="W50" s="4">
        <v>54000</v>
      </c>
      <c r="X50">
        <v>0</v>
      </c>
      <c r="Y50">
        <v>0</v>
      </c>
      <c r="Z50">
        <v>0</v>
      </c>
      <c r="AA50">
        <v>0</v>
      </c>
      <c r="AD50">
        <v>0</v>
      </c>
      <c r="AM50" t="s">
        <v>440</v>
      </c>
      <c r="AN50" t="s">
        <v>381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62</v>
      </c>
      <c r="AZ50" t="s">
        <v>5675</v>
      </c>
      <c r="BA50">
        <v>0</v>
      </c>
      <c r="BC50" t="s">
        <v>381</v>
      </c>
      <c r="BF50" t="s">
        <v>5676</v>
      </c>
    </row>
    <row r="51" spans="1:58" x14ac:dyDescent="0.35">
      <c r="A51" t="s">
        <v>4940</v>
      </c>
      <c r="B51">
        <v>10000</v>
      </c>
      <c r="C51">
        <v>20000</v>
      </c>
      <c r="D51" s="3">
        <v>45810</v>
      </c>
      <c r="E51" t="s">
        <v>59</v>
      </c>
      <c r="F51" t="s">
        <v>4927</v>
      </c>
      <c r="G51" t="s">
        <v>4941</v>
      </c>
      <c r="I51">
        <v>2</v>
      </c>
      <c r="J51" t="s">
        <v>940</v>
      </c>
      <c r="K51">
        <v>63</v>
      </c>
      <c r="L51" t="s">
        <v>238</v>
      </c>
      <c r="M51" s="4">
        <v>7500</v>
      </c>
      <c r="P51" s="3">
        <v>45807</v>
      </c>
      <c r="R51">
        <v>16</v>
      </c>
      <c r="S51" s="4">
        <v>120000</v>
      </c>
      <c r="T51" t="s">
        <v>64</v>
      </c>
      <c r="U51" t="s">
        <v>379</v>
      </c>
      <c r="V51">
        <v>0</v>
      </c>
      <c r="W51" s="4">
        <v>120000</v>
      </c>
      <c r="X51">
        <v>0</v>
      </c>
      <c r="Y51">
        <v>0</v>
      </c>
      <c r="Z51">
        <v>0</v>
      </c>
      <c r="AA51">
        <v>0</v>
      </c>
      <c r="AD51">
        <v>0</v>
      </c>
      <c r="AM51" t="s">
        <v>380</v>
      </c>
      <c r="AN51" t="s">
        <v>381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62</v>
      </c>
      <c r="AZ51" t="s">
        <v>5677</v>
      </c>
      <c r="BA51">
        <v>0</v>
      </c>
      <c r="BC51" t="s">
        <v>381</v>
      </c>
      <c r="BF51" t="s">
        <v>4942</v>
      </c>
    </row>
    <row r="52" spans="1:58" x14ac:dyDescent="0.35">
      <c r="A52" t="s">
        <v>5678</v>
      </c>
      <c r="B52">
        <v>10000</v>
      </c>
      <c r="C52">
        <v>20000</v>
      </c>
      <c r="D52" s="3">
        <v>45811</v>
      </c>
      <c r="E52" t="s">
        <v>59</v>
      </c>
      <c r="F52" t="s">
        <v>5679</v>
      </c>
      <c r="G52" t="s">
        <v>4941</v>
      </c>
      <c r="I52">
        <v>2</v>
      </c>
      <c r="J52" t="s">
        <v>940</v>
      </c>
      <c r="K52">
        <v>63</v>
      </c>
      <c r="L52" t="s">
        <v>238</v>
      </c>
      <c r="M52" s="4">
        <v>7500</v>
      </c>
      <c r="P52" s="3">
        <v>45807</v>
      </c>
      <c r="R52">
        <v>16</v>
      </c>
      <c r="S52" s="4">
        <v>120000</v>
      </c>
      <c r="T52" t="s">
        <v>64</v>
      </c>
      <c r="U52" t="s">
        <v>379</v>
      </c>
      <c r="V52">
        <v>0</v>
      </c>
      <c r="W52" s="4">
        <v>120000</v>
      </c>
      <c r="X52">
        <v>0</v>
      </c>
      <c r="Y52">
        <v>0</v>
      </c>
      <c r="Z52">
        <v>0</v>
      </c>
      <c r="AA52">
        <v>0</v>
      </c>
      <c r="AD52">
        <v>0</v>
      </c>
      <c r="AM52" t="s">
        <v>380</v>
      </c>
      <c r="AN52" t="s">
        <v>381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62</v>
      </c>
      <c r="AZ52" t="s">
        <v>5680</v>
      </c>
      <c r="BA52">
        <v>0</v>
      </c>
      <c r="BC52" t="s">
        <v>381</v>
      </c>
      <c r="BF52" t="s">
        <v>5681</v>
      </c>
    </row>
    <row r="53" spans="1:58" x14ac:dyDescent="0.35">
      <c r="A53" t="s">
        <v>4943</v>
      </c>
      <c r="B53">
        <v>10000</v>
      </c>
      <c r="C53">
        <v>30000</v>
      </c>
      <c r="D53" s="3">
        <v>45810</v>
      </c>
      <c r="E53" t="s">
        <v>59</v>
      </c>
      <c r="F53" t="s">
        <v>4944</v>
      </c>
      <c r="G53" t="s">
        <v>377</v>
      </c>
      <c r="I53">
        <v>2</v>
      </c>
      <c r="J53" t="s">
        <v>940</v>
      </c>
      <c r="K53">
        <v>63</v>
      </c>
      <c r="L53" t="s">
        <v>238</v>
      </c>
      <c r="M53">
        <v>625</v>
      </c>
      <c r="P53" s="3">
        <v>45807</v>
      </c>
      <c r="R53">
        <v>16</v>
      </c>
      <c r="S53" s="4">
        <v>10000</v>
      </c>
      <c r="T53" t="s">
        <v>64</v>
      </c>
      <c r="U53" t="s">
        <v>4945</v>
      </c>
      <c r="V53">
        <v>0</v>
      </c>
      <c r="W53" s="4">
        <v>10000</v>
      </c>
      <c r="X53">
        <v>0</v>
      </c>
      <c r="Y53">
        <v>0</v>
      </c>
      <c r="Z53">
        <v>0</v>
      </c>
      <c r="AA53">
        <v>0</v>
      </c>
      <c r="AD53">
        <v>0</v>
      </c>
      <c r="AM53" t="s">
        <v>4946</v>
      </c>
      <c r="AN53" t="s">
        <v>381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62</v>
      </c>
      <c r="AZ53" t="s">
        <v>5682</v>
      </c>
      <c r="BA53">
        <v>0</v>
      </c>
      <c r="BC53" t="s">
        <v>381</v>
      </c>
      <c r="BF53" t="s">
        <v>4947</v>
      </c>
    </row>
    <row r="54" spans="1:58" x14ac:dyDescent="0.35">
      <c r="A54" t="s">
        <v>4952</v>
      </c>
      <c r="B54">
        <v>10000</v>
      </c>
      <c r="C54">
        <v>10000</v>
      </c>
      <c r="D54" s="3">
        <v>45810</v>
      </c>
      <c r="E54" t="s">
        <v>59</v>
      </c>
      <c r="F54" t="s">
        <v>4878</v>
      </c>
      <c r="G54" t="s">
        <v>4740</v>
      </c>
      <c r="I54">
        <v>1</v>
      </c>
      <c r="J54" t="s">
        <v>940</v>
      </c>
      <c r="K54">
        <v>61</v>
      </c>
      <c r="L54" t="s">
        <v>118</v>
      </c>
      <c r="M54" s="4">
        <v>14000</v>
      </c>
      <c r="P54" s="3">
        <v>45807</v>
      </c>
      <c r="R54">
        <v>1</v>
      </c>
      <c r="S54" s="4">
        <v>14000</v>
      </c>
      <c r="T54" t="s">
        <v>64</v>
      </c>
      <c r="U54">
        <v>200094640001</v>
      </c>
      <c r="V54">
        <v>0</v>
      </c>
      <c r="W54" s="4">
        <v>14000</v>
      </c>
      <c r="X54">
        <v>0</v>
      </c>
      <c r="Y54">
        <v>0</v>
      </c>
      <c r="Z54">
        <v>0</v>
      </c>
      <c r="AA54">
        <v>0</v>
      </c>
      <c r="AD54">
        <v>0</v>
      </c>
      <c r="AM54">
        <v>20009464</v>
      </c>
      <c r="AN54" t="s">
        <v>4953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62</v>
      </c>
      <c r="AZ54" t="s">
        <v>5683</v>
      </c>
      <c r="BA54">
        <v>0</v>
      </c>
      <c r="BC54" t="s">
        <v>4953</v>
      </c>
      <c r="BF54" t="s">
        <v>4954</v>
      </c>
    </row>
    <row r="55" spans="1:58" x14ac:dyDescent="0.35">
      <c r="A55" t="s">
        <v>4750</v>
      </c>
      <c r="B55">
        <v>10000</v>
      </c>
      <c r="C55">
        <v>10000</v>
      </c>
      <c r="D55" s="3">
        <v>45807</v>
      </c>
      <c r="E55" t="s">
        <v>59</v>
      </c>
      <c r="F55" s="5">
        <v>0.47394675925925928</v>
      </c>
      <c r="G55" t="s">
        <v>4751</v>
      </c>
      <c r="I55">
        <v>1</v>
      </c>
      <c r="J55" t="s">
        <v>940</v>
      </c>
      <c r="K55">
        <v>65</v>
      </c>
      <c r="L55" t="s">
        <v>248</v>
      </c>
      <c r="M55" s="4">
        <v>4167</v>
      </c>
      <c r="P55" s="3">
        <v>45807</v>
      </c>
      <c r="R55">
        <v>12</v>
      </c>
      <c r="S55" s="4">
        <v>50004</v>
      </c>
      <c r="T55" t="s">
        <v>64</v>
      </c>
      <c r="U55" t="s">
        <v>4753</v>
      </c>
      <c r="V55">
        <v>0</v>
      </c>
      <c r="W55" s="4">
        <v>50000</v>
      </c>
      <c r="X55">
        <v>4</v>
      </c>
      <c r="Y55">
        <v>0</v>
      </c>
      <c r="Z55">
        <v>0</v>
      </c>
      <c r="AA55">
        <v>0</v>
      </c>
      <c r="AD55">
        <v>0</v>
      </c>
      <c r="AM55" t="s">
        <v>4754</v>
      </c>
      <c r="AN55" t="s">
        <v>4660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62</v>
      </c>
      <c r="AZ55" t="s">
        <v>5684</v>
      </c>
      <c r="BA55">
        <v>0</v>
      </c>
      <c r="BC55" t="s">
        <v>4660</v>
      </c>
      <c r="BF55" t="s">
        <v>4661</v>
      </c>
    </row>
    <row r="56" spans="1:58" x14ac:dyDescent="0.35">
      <c r="A56" t="s">
        <v>4755</v>
      </c>
      <c r="B56">
        <v>10000</v>
      </c>
      <c r="C56">
        <v>20000</v>
      </c>
      <c r="D56" s="3">
        <v>45807</v>
      </c>
      <c r="E56" t="s">
        <v>59</v>
      </c>
      <c r="F56" t="s">
        <v>4756</v>
      </c>
      <c r="G56" t="s">
        <v>4757</v>
      </c>
      <c r="I56">
        <v>2</v>
      </c>
      <c r="J56" t="s">
        <v>940</v>
      </c>
      <c r="K56">
        <v>71</v>
      </c>
      <c r="L56" t="s">
        <v>86</v>
      </c>
      <c r="M56">
        <v>834</v>
      </c>
      <c r="P56" s="3">
        <v>45807</v>
      </c>
      <c r="R56">
        <v>6</v>
      </c>
      <c r="S56" s="4">
        <v>5004</v>
      </c>
      <c r="T56" t="s">
        <v>64</v>
      </c>
      <c r="U56">
        <v>83014500001</v>
      </c>
      <c r="V56">
        <v>0</v>
      </c>
      <c r="W56" s="4">
        <v>5000</v>
      </c>
      <c r="X56">
        <v>4</v>
      </c>
      <c r="Y56">
        <v>0</v>
      </c>
      <c r="Z56">
        <v>0</v>
      </c>
      <c r="AA56">
        <v>0</v>
      </c>
      <c r="AD56">
        <v>0</v>
      </c>
      <c r="AM56">
        <v>8301450</v>
      </c>
      <c r="AN56" t="s">
        <v>89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62</v>
      </c>
      <c r="AZ56" t="s">
        <v>5685</v>
      </c>
      <c r="BA56">
        <v>0</v>
      </c>
      <c r="BC56" t="s">
        <v>89</v>
      </c>
      <c r="BF56" t="s">
        <v>4758</v>
      </c>
    </row>
    <row r="57" spans="1:58" x14ac:dyDescent="0.35">
      <c r="A57" t="s">
        <v>4759</v>
      </c>
      <c r="B57">
        <v>10000</v>
      </c>
      <c r="C57">
        <v>20000</v>
      </c>
      <c r="D57" s="3">
        <v>45807</v>
      </c>
      <c r="E57" t="s">
        <v>59</v>
      </c>
      <c r="F57" t="s">
        <v>4756</v>
      </c>
      <c r="G57" t="s">
        <v>4757</v>
      </c>
      <c r="I57">
        <v>2</v>
      </c>
      <c r="J57" t="s">
        <v>940</v>
      </c>
      <c r="K57">
        <v>71</v>
      </c>
      <c r="L57" t="s">
        <v>86</v>
      </c>
      <c r="M57" s="4">
        <v>5000</v>
      </c>
      <c r="P57" s="3">
        <v>45807</v>
      </c>
      <c r="R57">
        <v>6</v>
      </c>
      <c r="S57" s="4">
        <v>30000</v>
      </c>
      <c r="T57" t="s">
        <v>64</v>
      </c>
      <c r="U57" t="s">
        <v>4760</v>
      </c>
      <c r="V57">
        <v>0</v>
      </c>
      <c r="W57" s="4">
        <v>30000</v>
      </c>
      <c r="X57">
        <v>0</v>
      </c>
      <c r="Y57">
        <v>0</v>
      </c>
      <c r="Z57">
        <v>0</v>
      </c>
      <c r="AA57">
        <v>0</v>
      </c>
      <c r="AD57">
        <v>0</v>
      </c>
      <c r="AM57" t="s">
        <v>4761</v>
      </c>
      <c r="AN57" t="s">
        <v>89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62</v>
      </c>
      <c r="AZ57" t="s">
        <v>5686</v>
      </c>
      <c r="BA57">
        <v>0</v>
      </c>
      <c r="BC57" t="s">
        <v>89</v>
      </c>
      <c r="BF57" t="s">
        <v>4758</v>
      </c>
    </row>
    <row r="58" spans="1:58" x14ac:dyDescent="0.35">
      <c r="A58" t="s">
        <v>5687</v>
      </c>
      <c r="B58">
        <v>10000</v>
      </c>
      <c r="C58">
        <v>20000</v>
      </c>
      <c r="D58" s="3">
        <v>45812</v>
      </c>
      <c r="E58" t="s">
        <v>59</v>
      </c>
      <c r="F58" t="s">
        <v>1373</v>
      </c>
      <c r="G58" t="s">
        <v>5594</v>
      </c>
      <c r="I58">
        <v>2</v>
      </c>
      <c r="J58" t="s">
        <v>940</v>
      </c>
      <c r="K58">
        <v>77</v>
      </c>
      <c r="L58" t="s">
        <v>234</v>
      </c>
      <c r="M58" s="4">
        <v>1250</v>
      </c>
      <c r="P58" s="3">
        <v>45807</v>
      </c>
      <c r="R58">
        <v>88</v>
      </c>
      <c r="S58" s="4">
        <v>110000</v>
      </c>
      <c r="T58" t="s">
        <v>64</v>
      </c>
      <c r="U58" t="s">
        <v>5688</v>
      </c>
      <c r="V58">
        <v>0</v>
      </c>
      <c r="W58" s="4">
        <v>100000</v>
      </c>
      <c r="X58" s="4">
        <v>10000</v>
      </c>
      <c r="Y58">
        <v>0</v>
      </c>
      <c r="Z58">
        <v>0</v>
      </c>
      <c r="AA58">
        <v>0</v>
      </c>
      <c r="AD58">
        <v>0</v>
      </c>
      <c r="AM58" t="s">
        <v>5689</v>
      </c>
      <c r="AN58" t="s">
        <v>97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62</v>
      </c>
      <c r="AZ58" t="s">
        <v>5690</v>
      </c>
      <c r="BA58">
        <v>0</v>
      </c>
      <c r="BC58" t="s">
        <v>97</v>
      </c>
      <c r="BF58" t="s">
        <v>5691</v>
      </c>
    </row>
    <row r="59" spans="1:58" x14ac:dyDescent="0.35">
      <c r="A59" t="s">
        <v>5692</v>
      </c>
      <c r="B59">
        <v>10000</v>
      </c>
      <c r="C59">
        <v>10000</v>
      </c>
      <c r="D59" s="3">
        <v>45810</v>
      </c>
      <c r="E59" t="s">
        <v>59</v>
      </c>
      <c r="F59" t="s">
        <v>5693</v>
      </c>
      <c r="G59" t="s">
        <v>3166</v>
      </c>
      <c r="I59">
        <v>1</v>
      </c>
      <c r="J59" t="s">
        <v>940</v>
      </c>
      <c r="K59">
        <v>111</v>
      </c>
      <c r="L59" t="s">
        <v>254</v>
      </c>
      <c r="M59" s="4">
        <v>35625</v>
      </c>
      <c r="P59" s="3">
        <v>45807</v>
      </c>
      <c r="R59">
        <v>8</v>
      </c>
      <c r="S59" s="4">
        <v>285000</v>
      </c>
      <c r="T59" t="s">
        <v>64</v>
      </c>
      <c r="U59" t="s">
        <v>1800</v>
      </c>
      <c r="V59">
        <v>0</v>
      </c>
      <c r="W59" s="4">
        <v>266000</v>
      </c>
      <c r="X59" s="4">
        <v>19000</v>
      </c>
      <c r="Y59">
        <v>0</v>
      </c>
      <c r="Z59">
        <v>0</v>
      </c>
      <c r="AA59">
        <v>0</v>
      </c>
      <c r="AD59">
        <v>0</v>
      </c>
      <c r="AM59">
        <v>3000020143</v>
      </c>
      <c r="AN59" t="s">
        <v>1980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62</v>
      </c>
      <c r="AZ59" t="s">
        <v>5694</v>
      </c>
      <c r="BA59">
        <v>0</v>
      </c>
      <c r="BC59" t="s">
        <v>1980</v>
      </c>
      <c r="BF59" t="s">
        <v>5695</v>
      </c>
    </row>
    <row r="60" spans="1:58" x14ac:dyDescent="0.35">
      <c r="A60" t="s">
        <v>5696</v>
      </c>
      <c r="B60">
        <v>10000</v>
      </c>
      <c r="C60">
        <v>10000</v>
      </c>
      <c r="D60" s="3">
        <v>45811</v>
      </c>
      <c r="E60" t="s">
        <v>59</v>
      </c>
      <c r="F60" s="5">
        <v>0.4845949074074074</v>
      </c>
      <c r="G60">
        <v>408232392</v>
      </c>
      <c r="I60">
        <v>1</v>
      </c>
      <c r="J60" t="s">
        <v>940</v>
      </c>
      <c r="K60">
        <v>88</v>
      </c>
      <c r="L60" t="s">
        <v>252</v>
      </c>
      <c r="M60" s="4">
        <v>5500</v>
      </c>
      <c r="P60" s="3">
        <v>45807</v>
      </c>
      <c r="R60">
        <v>1</v>
      </c>
      <c r="S60" s="4">
        <v>5500</v>
      </c>
      <c r="T60" t="s">
        <v>64</v>
      </c>
      <c r="U60" t="s">
        <v>5697</v>
      </c>
      <c r="V60">
        <v>0</v>
      </c>
      <c r="W60" s="4">
        <v>5000</v>
      </c>
      <c r="X60">
        <v>500</v>
      </c>
      <c r="Y60">
        <v>0</v>
      </c>
      <c r="Z60">
        <v>0</v>
      </c>
      <c r="AA60">
        <v>0</v>
      </c>
      <c r="AD60">
        <v>0</v>
      </c>
      <c r="AM60" t="s">
        <v>5698</v>
      </c>
      <c r="AN60" t="s">
        <v>337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62</v>
      </c>
      <c r="AZ60" t="s">
        <v>5699</v>
      </c>
      <c r="BA60">
        <v>0</v>
      </c>
      <c r="BC60" t="s">
        <v>337</v>
      </c>
      <c r="BF60" t="s">
        <v>5700</v>
      </c>
    </row>
    <row r="61" spans="1:58" x14ac:dyDescent="0.35">
      <c r="A61" t="s">
        <v>4762</v>
      </c>
      <c r="B61">
        <v>10000</v>
      </c>
      <c r="C61">
        <v>10000</v>
      </c>
      <c r="D61" s="3">
        <v>45807</v>
      </c>
      <c r="E61" t="s">
        <v>59</v>
      </c>
      <c r="F61" t="s">
        <v>4763</v>
      </c>
      <c r="G61" t="s">
        <v>4764</v>
      </c>
      <c r="I61">
        <v>1</v>
      </c>
      <c r="J61" t="s">
        <v>940</v>
      </c>
      <c r="K61">
        <v>87</v>
      </c>
      <c r="L61" t="s">
        <v>236</v>
      </c>
      <c r="M61">
        <v>10</v>
      </c>
      <c r="P61" s="3">
        <v>45807</v>
      </c>
      <c r="R61">
        <v>1</v>
      </c>
      <c r="S61">
        <v>10</v>
      </c>
      <c r="T61" t="s">
        <v>64</v>
      </c>
      <c r="U61" t="s">
        <v>4766</v>
      </c>
      <c r="V61">
        <v>0</v>
      </c>
      <c r="W61">
        <v>10</v>
      </c>
      <c r="X61">
        <v>0</v>
      </c>
      <c r="Y61">
        <v>0</v>
      </c>
      <c r="Z61">
        <v>0</v>
      </c>
      <c r="AA61">
        <v>0</v>
      </c>
      <c r="AD61">
        <v>0</v>
      </c>
      <c r="AM61" t="s">
        <v>4767</v>
      </c>
      <c r="AN61" t="s">
        <v>389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62</v>
      </c>
      <c r="AZ61" t="s">
        <v>5701</v>
      </c>
      <c r="BA61">
        <v>0</v>
      </c>
      <c r="BC61" t="s">
        <v>389</v>
      </c>
      <c r="BF61" t="s">
        <v>4768</v>
      </c>
    </row>
    <row r="62" spans="1:58" x14ac:dyDescent="0.35">
      <c r="A62" t="s">
        <v>5702</v>
      </c>
      <c r="B62">
        <v>10000</v>
      </c>
      <c r="C62">
        <v>10000</v>
      </c>
      <c r="D62" s="3">
        <v>45812</v>
      </c>
      <c r="E62" t="s">
        <v>59</v>
      </c>
      <c r="F62" t="s">
        <v>5703</v>
      </c>
      <c r="G62" t="s">
        <v>5704</v>
      </c>
      <c r="I62">
        <v>1</v>
      </c>
      <c r="J62" t="s">
        <v>940</v>
      </c>
      <c r="K62">
        <v>87</v>
      </c>
      <c r="L62" t="s">
        <v>193</v>
      </c>
      <c r="M62" s="4">
        <v>20250</v>
      </c>
      <c r="P62" s="3">
        <v>45807</v>
      </c>
      <c r="R62">
        <v>2</v>
      </c>
      <c r="S62" s="4">
        <v>40500</v>
      </c>
      <c r="T62" t="s">
        <v>64</v>
      </c>
      <c r="U62" t="s">
        <v>853</v>
      </c>
      <c r="V62">
        <v>0</v>
      </c>
      <c r="W62" s="4">
        <v>40500</v>
      </c>
      <c r="X62">
        <v>0</v>
      </c>
      <c r="Y62">
        <v>0</v>
      </c>
      <c r="Z62">
        <v>0</v>
      </c>
      <c r="AA62">
        <v>0</v>
      </c>
      <c r="AD62">
        <v>0</v>
      </c>
      <c r="AM62" t="s">
        <v>854</v>
      </c>
      <c r="AN62" t="s">
        <v>441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62</v>
      </c>
      <c r="AZ62" t="s">
        <v>5705</v>
      </c>
      <c r="BA62">
        <v>0</v>
      </c>
      <c r="BC62" t="s">
        <v>441</v>
      </c>
      <c r="BF62" t="s">
        <v>5706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DDBD9-F983-42BC-95D5-822AB6BFB8BD}">
  <dimension ref="A1:BF39"/>
  <sheetViews>
    <sheetView workbookViewId="0">
      <selection activeCell="G11" sqref="G11"/>
    </sheetView>
  </sheetViews>
  <sheetFormatPr defaultRowHeight="14.5" x14ac:dyDescent="0.35"/>
  <sheetData>
    <row r="1" spans="1:58" x14ac:dyDescent="0.35">
      <c r="A1" t="s">
        <v>5550</v>
      </c>
    </row>
    <row r="2" spans="1:58" x14ac:dyDescent="0.35">
      <c r="A2" t="s">
        <v>5551</v>
      </c>
    </row>
    <row r="3" spans="1:58" x14ac:dyDescent="0.35">
      <c r="D3" s="3"/>
      <c r="M3" s="4"/>
      <c r="P3" s="3"/>
      <c r="S3" s="4"/>
    </row>
    <row r="4" spans="1:58" x14ac:dyDescent="0.35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13</v>
      </c>
      <c r="O4" s="2" t="s">
        <v>14</v>
      </c>
      <c r="P4" s="2" t="s">
        <v>15</v>
      </c>
      <c r="Q4" s="2" t="s">
        <v>16</v>
      </c>
      <c r="R4" s="2" t="s">
        <v>17</v>
      </c>
      <c r="S4" s="2" t="s">
        <v>18</v>
      </c>
      <c r="T4" s="2" t="s">
        <v>19</v>
      </c>
      <c r="U4" s="2" t="s">
        <v>20</v>
      </c>
      <c r="V4" s="2" t="s">
        <v>21</v>
      </c>
      <c r="W4" s="2" t="s">
        <v>22</v>
      </c>
      <c r="X4" s="2" t="s">
        <v>23</v>
      </c>
      <c r="Y4" s="2" t="s">
        <v>24</v>
      </c>
      <c r="Z4" s="2" t="s">
        <v>25</v>
      </c>
      <c r="AA4" s="2" t="s">
        <v>26</v>
      </c>
      <c r="AB4" s="2" t="s">
        <v>27</v>
      </c>
      <c r="AC4" s="2" t="s">
        <v>28</v>
      </c>
      <c r="AD4" s="2" t="s">
        <v>29</v>
      </c>
      <c r="AE4" s="2" t="s">
        <v>30</v>
      </c>
      <c r="AF4" s="2" t="s">
        <v>31</v>
      </c>
      <c r="AG4" s="2" t="s">
        <v>32</v>
      </c>
      <c r="AH4" s="2" t="s">
        <v>33</v>
      </c>
      <c r="AI4" s="2" t="s">
        <v>34</v>
      </c>
      <c r="AJ4" s="2" t="s">
        <v>35</v>
      </c>
      <c r="AK4" s="2" t="s">
        <v>36</v>
      </c>
      <c r="AL4" s="2" t="s">
        <v>37</v>
      </c>
      <c r="AM4" s="2" t="s">
        <v>38</v>
      </c>
      <c r="AN4" s="2" t="s">
        <v>39</v>
      </c>
      <c r="AO4" s="2" t="s">
        <v>40</v>
      </c>
      <c r="AP4" s="2" t="s">
        <v>41</v>
      </c>
      <c r="AQ4" s="2" t="s">
        <v>42</v>
      </c>
      <c r="AR4" s="2" t="s">
        <v>43</v>
      </c>
      <c r="AS4" s="2" t="s">
        <v>44</v>
      </c>
      <c r="AT4" s="2" t="s">
        <v>45</v>
      </c>
      <c r="AU4" s="2" t="s">
        <v>46</v>
      </c>
      <c r="AV4" s="2" t="s">
        <v>47</v>
      </c>
      <c r="AW4" s="2" t="s">
        <v>48</v>
      </c>
      <c r="AX4" s="2" t="s">
        <v>49</v>
      </c>
      <c r="AY4" s="2" t="s">
        <v>50</v>
      </c>
      <c r="AZ4" s="2" t="s">
        <v>51</v>
      </c>
      <c r="BA4" s="2" t="s">
        <v>52</v>
      </c>
      <c r="BB4" s="2" t="s">
        <v>53</v>
      </c>
      <c r="BC4" s="2" t="s">
        <v>54</v>
      </c>
      <c r="BD4" s="2" t="s">
        <v>55</v>
      </c>
      <c r="BE4" s="2" t="s">
        <v>56</v>
      </c>
      <c r="BF4" s="2" t="s">
        <v>57</v>
      </c>
    </row>
    <row r="5" spans="1:58" x14ac:dyDescent="0.35">
      <c r="A5" t="s">
        <v>5515</v>
      </c>
      <c r="B5">
        <v>10000</v>
      </c>
      <c r="C5">
        <v>10000</v>
      </c>
      <c r="D5" s="3">
        <v>45810</v>
      </c>
      <c r="E5" t="s">
        <v>59</v>
      </c>
      <c r="F5" t="s">
        <v>5516</v>
      </c>
      <c r="G5" t="s">
        <v>5517</v>
      </c>
      <c r="H5" t="s">
        <v>5518</v>
      </c>
      <c r="I5">
        <v>1</v>
      </c>
      <c r="J5" t="s">
        <v>62</v>
      </c>
      <c r="K5">
        <v>94</v>
      </c>
      <c r="L5" t="s">
        <v>73</v>
      </c>
      <c r="M5" s="4">
        <v>5500</v>
      </c>
      <c r="P5" s="3">
        <v>45808</v>
      </c>
      <c r="R5">
        <v>2</v>
      </c>
      <c r="S5" s="4">
        <v>11000</v>
      </c>
      <c r="T5" t="s">
        <v>64</v>
      </c>
      <c r="U5" t="s">
        <v>5519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62</v>
      </c>
      <c r="AI5">
        <v>0</v>
      </c>
      <c r="AJ5" t="s">
        <v>62</v>
      </c>
      <c r="AM5" t="s">
        <v>5520</v>
      </c>
      <c r="AN5" t="s">
        <v>76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62</v>
      </c>
      <c r="BC5" t="s">
        <v>76</v>
      </c>
      <c r="BF5" t="s">
        <v>5521</v>
      </c>
    </row>
    <row r="6" spans="1:58" x14ac:dyDescent="0.35">
      <c r="A6" t="s">
        <v>5552</v>
      </c>
      <c r="B6">
        <v>10000</v>
      </c>
      <c r="C6">
        <v>20000</v>
      </c>
      <c r="D6" s="3">
        <v>45812</v>
      </c>
      <c r="E6" t="s">
        <v>59</v>
      </c>
      <c r="F6" s="5">
        <v>0.48409722222222223</v>
      </c>
      <c r="G6" t="s">
        <v>5553</v>
      </c>
      <c r="H6" t="s">
        <v>2067</v>
      </c>
      <c r="I6">
        <v>2</v>
      </c>
      <c r="J6" t="s">
        <v>62</v>
      </c>
      <c r="K6">
        <v>112</v>
      </c>
      <c r="L6" t="s">
        <v>254</v>
      </c>
      <c r="M6" s="4">
        <v>62308</v>
      </c>
      <c r="P6" s="3">
        <v>45808</v>
      </c>
      <c r="R6">
        <v>104</v>
      </c>
      <c r="S6" s="4">
        <v>6480032</v>
      </c>
      <c r="T6" t="s">
        <v>64</v>
      </c>
      <c r="U6" t="s">
        <v>2068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D6">
        <v>0</v>
      </c>
      <c r="AH6" t="s">
        <v>62</v>
      </c>
      <c r="AI6">
        <v>0</v>
      </c>
      <c r="AJ6" t="s">
        <v>62</v>
      </c>
      <c r="AM6" t="s">
        <v>2069</v>
      </c>
      <c r="AN6" t="s">
        <v>2070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62</v>
      </c>
      <c r="BC6" t="s">
        <v>2070</v>
      </c>
      <c r="BF6" t="s">
        <v>5554</v>
      </c>
    </row>
    <row r="7" spans="1:58" x14ac:dyDescent="0.35">
      <c r="A7" t="s">
        <v>5555</v>
      </c>
      <c r="B7">
        <v>10000</v>
      </c>
      <c r="C7">
        <v>10000</v>
      </c>
      <c r="D7" s="3">
        <v>45812</v>
      </c>
      <c r="E7" t="s">
        <v>59</v>
      </c>
      <c r="F7" t="s">
        <v>5556</v>
      </c>
      <c r="G7" t="s">
        <v>5557</v>
      </c>
      <c r="H7" t="s">
        <v>929</v>
      </c>
      <c r="I7">
        <v>1</v>
      </c>
      <c r="J7" t="s">
        <v>62</v>
      </c>
      <c r="K7" t="s">
        <v>175</v>
      </c>
      <c r="L7" t="s">
        <v>215</v>
      </c>
      <c r="M7" s="4">
        <v>35000</v>
      </c>
      <c r="P7" s="3">
        <v>45808</v>
      </c>
      <c r="R7">
        <v>1</v>
      </c>
      <c r="S7" s="4">
        <v>35000</v>
      </c>
      <c r="T7" t="s">
        <v>64</v>
      </c>
      <c r="U7" t="s">
        <v>930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D7">
        <v>0</v>
      </c>
      <c r="AH7" t="s">
        <v>62</v>
      </c>
      <c r="AI7">
        <v>0</v>
      </c>
      <c r="AJ7" t="s">
        <v>62</v>
      </c>
      <c r="AM7" t="s">
        <v>931</v>
      </c>
      <c r="AN7" t="s">
        <v>441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62</v>
      </c>
      <c r="BC7" t="s">
        <v>441</v>
      </c>
      <c r="BF7" t="s">
        <v>5558</v>
      </c>
    </row>
    <row r="8" spans="1:58" x14ac:dyDescent="0.35">
      <c r="A8" t="s">
        <v>4871</v>
      </c>
      <c r="B8">
        <v>10000</v>
      </c>
      <c r="C8">
        <v>20000</v>
      </c>
      <c r="D8" s="3">
        <v>45810</v>
      </c>
      <c r="E8" t="s">
        <v>59</v>
      </c>
      <c r="F8" t="s">
        <v>635</v>
      </c>
      <c r="G8" t="s">
        <v>4872</v>
      </c>
      <c r="I8">
        <v>1</v>
      </c>
      <c r="J8" t="s">
        <v>940</v>
      </c>
      <c r="K8">
        <v>73</v>
      </c>
      <c r="L8" t="s">
        <v>227</v>
      </c>
      <c r="M8" s="4">
        <v>1500</v>
      </c>
      <c r="P8" s="3">
        <v>45808</v>
      </c>
      <c r="R8">
        <v>2</v>
      </c>
      <c r="S8" s="4">
        <v>3000</v>
      </c>
      <c r="T8" t="s">
        <v>64</v>
      </c>
      <c r="U8" t="s">
        <v>4874</v>
      </c>
      <c r="V8">
        <v>0</v>
      </c>
      <c r="W8" s="4">
        <v>3000</v>
      </c>
      <c r="X8">
        <v>0</v>
      </c>
      <c r="Y8">
        <v>0</v>
      </c>
      <c r="Z8">
        <v>0</v>
      </c>
      <c r="AA8">
        <v>0</v>
      </c>
      <c r="AD8">
        <v>0</v>
      </c>
      <c r="AM8" t="s">
        <v>4875</v>
      </c>
      <c r="AN8" t="s">
        <v>433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62</v>
      </c>
      <c r="AZ8" t="s">
        <v>5530</v>
      </c>
      <c r="BA8">
        <v>0</v>
      </c>
      <c r="BC8" t="s">
        <v>433</v>
      </c>
      <c r="BF8" t="s">
        <v>4876</v>
      </c>
    </row>
    <row r="9" spans="1:58" x14ac:dyDescent="0.35">
      <c r="A9" t="s">
        <v>4871</v>
      </c>
      <c r="B9">
        <v>10000</v>
      </c>
      <c r="C9">
        <v>30000</v>
      </c>
      <c r="D9" s="3">
        <v>45810</v>
      </c>
      <c r="E9" t="s">
        <v>59</v>
      </c>
      <c r="F9" t="s">
        <v>635</v>
      </c>
      <c r="G9" t="s">
        <v>4872</v>
      </c>
      <c r="I9">
        <v>1</v>
      </c>
      <c r="J9" t="s">
        <v>940</v>
      </c>
      <c r="K9" t="s">
        <v>178</v>
      </c>
      <c r="L9" t="s">
        <v>200</v>
      </c>
      <c r="M9" s="4">
        <v>5250</v>
      </c>
      <c r="P9" s="3">
        <v>45808</v>
      </c>
      <c r="R9">
        <v>2</v>
      </c>
      <c r="S9" s="4">
        <v>10500</v>
      </c>
      <c r="T9" t="s">
        <v>64</v>
      </c>
      <c r="U9" t="s">
        <v>4874</v>
      </c>
      <c r="V9">
        <v>0</v>
      </c>
      <c r="W9" s="4">
        <v>10500</v>
      </c>
      <c r="X9">
        <v>0</v>
      </c>
      <c r="Y9">
        <v>0</v>
      </c>
      <c r="Z9">
        <v>0</v>
      </c>
      <c r="AA9">
        <v>0</v>
      </c>
      <c r="AD9">
        <v>0</v>
      </c>
      <c r="AM9" t="s">
        <v>4875</v>
      </c>
      <c r="AN9" t="s">
        <v>433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62</v>
      </c>
      <c r="AZ9" t="s">
        <v>5530</v>
      </c>
      <c r="BA9">
        <v>0</v>
      </c>
      <c r="BC9" t="s">
        <v>433</v>
      </c>
      <c r="BF9" t="s">
        <v>4876</v>
      </c>
    </row>
    <row r="10" spans="1:58" x14ac:dyDescent="0.35">
      <c r="A10" t="s">
        <v>5531</v>
      </c>
      <c r="B10">
        <v>10000</v>
      </c>
      <c r="C10">
        <v>10000</v>
      </c>
      <c r="D10" s="3">
        <v>45811</v>
      </c>
      <c r="E10" t="s">
        <v>59</v>
      </c>
      <c r="F10" t="s">
        <v>5532</v>
      </c>
      <c r="G10" t="s">
        <v>5533</v>
      </c>
      <c r="I10">
        <v>1</v>
      </c>
      <c r="J10" t="s">
        <v>940</v>
      </c>
      <c r="K10" t="s">
        <v>179</v>
      </c>
      <c r="L10" t="s">
        <v>274</v>
      </c>
      <c r="M10" s="4">
        <v>15000</v>
      </c>
      <c r="P10" s="3">
        <v>45808</v>
      </c>
      <c r="R10">
        <v>13</v>
      </c>
      <c r="S10" s="4">
        <v>195000</v>
      </c>
      <c r="T10" t="s">
        <v>64</v>
      </c>
      <c r="U10" t="s">
        <v>1745</v>
      </c>
      <c r="V10">
        <v>0</v>
      </c>
      <c r="W10" s="4">
        <v>194995</v>
      </c>
      <c r="X10">
        <v>5</v>
      </c>
      <c r="Y10">
        <v>0</v>
      </c>
      <c r="Z10">
        <v>0</v>
      </c>
      <c r="AA10">
        <v>0</v>
      </c>
      <c r="AD10">
        <v>0</v>
      </c>
      <c r="AM10" t="s">
        <v>1746</v>
      </c>
      <c r="AN10" t="s">
        <v>381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62</v>
      </c>
      <c r="AZ10" t="s">
        <v>5534</v>
      </c>
      <c r="BA10">
        <v>0</v>
      </c>
      <c r="BC10" t="s">
        <v>381</v>
      </c>
      <c r="BF10" t="s">
        <v>5535</v>
      </c>
    </row>
    <row r="11" spans="1:58" x14ac:dyDescent="0.35">
      <c r="A11" t="s">
        <v>5138</v>
      </c>
      <c r="B11">
        <v>10000</v>
      </c>
      <c r="C11">
        <v>30000</v>
      </c>
      <c r="D11" s="3">
        <v>45810</v>
      </c>
      <c r="E11" t="s">
        <v>59</v>
      </c>
      <c r="F11" t="s">
        <v>5536</v>
      </c>
      <c r="G11" t="s">
        <v>5537</v>
      </c>
      <c r="I11">
        <v>2</v>
      </c>
      <c r="J11" t="s">
        <v>940</v>
      </c>
      <c r="K11">
        <v>77</v>
      </c>
      <c r="L11" t="s">
        <v>234</v>
      </c>
      <c r="M11" s="4">
        <v>35500</v>
      </c>
      <c r="P11" s="3">
        <v>45808</v>
      </c>
      <c r="R11">
        <v>6</v>
      </c>
      <c r="S11" s="4">
        <v>213000</v>
      </c>
      <c r="T11" t="s">
        <v>64</v>
      </c>
      <c r="U11" t="s">
        <v>1343</v>
      </c>
      <c r="V11">
        <v>0</v>
      </c>
      <c r="W11" s="4">
        <v>200000</v>
      </c>
      <c r="X11" s="4">
        <v>13000</v>
      </c>
      <c r="Y11">
        <v>0</v>
      </c>
      <c r="Z11">
        <v>0</v>
      </c>
      <c r="AA11">
        <v>0</v>
      </c>
      <c r="AD11">
        <v>0</v>
      </c>
      <c r="AM11" t="s">
        <v>1344</v>
      </c>
      <c r="AN11" t="s">
        <v>97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62</v>
      </c>
      <c r="AZ11" t="s">
        <v>5538</v>
      </c>
      <c r="BA11">
        <v>0</v>
      </c>
      <c r="BC11" t="s">
        <v>97</v>
      </c>
      <c r="BF11" t="s">
        <v>5141</v>
      </c>
    </row>
    <row r="12" spans="1:58" x14ac:dyDescent="0.35">
      <c r="A12" t="s">
        <v>5138</v>
      </c>
      <c r="B12">
        <v>10000</v>
      </c>
      <c r="C12">
        <v>40000</v>
      </c>
      <c r="D12" s="3">
        <v>45810</v>
      </c>
      <c r="E12" t="s">
        <v>59</v>
      </c>
      <c r="F12" t="s">
        <v>5536</v>
      </c>
      <c r="G12" t="s">
        <v>5537</v>
      </c>
      <c r="I12">
        <v>3</v>
      </c>
      <c r="J12" t="s">
        <v>940</v>
      </c>
      <c r="K12">
        <v>101</v>
      </c>
      <c r="L12" t="s">
        <v>5539</v>
      </c>
      <c r="M12" s="4">
        <v>67500</v>
      </c>
      <c r="P12" s="3">
        <v>45808</v>
      </c>
      <c r="R12">
        <v>3</v>
      </c>
      <c r="S12" s="4">
        <v>202500</v>
      </c>
      <c r="T12" t="s">
        <v>64</v>
      </c>
      <c r="U12" t="s">
        <v>1343</v>
      </c>
      <c r="V12">
        <v>0</v>
      </c>
      <c r="W12" s="4">
        <v>200000</v>
      </c>
      <c r="X12" s="4">
        <v>2500</v>
      </c>
      <c r="Y12">
        <v>0</v>
      </c>
      <c r="Z12">
        <v>0</v>
      </c>
      <c r="AA12">
        <v>0</v>
      </c>
      <c r="AD12">
        <v>0</v>
      </c>
      <c r="AM12" t="s">
        <v>1344</v>
      </c>
      <c r="AN12" t="s">
        <v>97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62</v>
      </c>
      <c r="AZ12" t="s">
        <v>5538</v>
      </c>
      <c r="BA12">
        <v>0</v>
      </c>
      <c r="BC12" t="s">
        <v>97</v>
      </c>
      <c r="BF12" t="s">
        <v>5141</v>
      </c>
    </row>
    <row r="13" spans="1:58" x14ac:dyDescent="0.35">
      <c r="A13" t="s">
        <v>4877</v>
      </c>
      <c r="B13">
        <v>10000</v>
      </c>
      <c r="C13">
        <v>10000</v>
      </c>
      <c r="D13" s="3">
        <v>45810</v>
      </c>
      <c r="E13" t="s">
        <v>59</v>
      </c>
      <c r="F13" t="s">
        <v>4878</v>
      </c>
      <c r="G13" t="s">
        <v>4879</v>
      </c>
      <c r="I13">
        <v>1</v>
      </c>
      <c r="J13" t="s">
        <v>940</v>
      </c>
      <c r="K13">
        <v>46</v>
      </c>
      <c r="L13" t="s">
        <v>264</v>
      </c>
      <c r="M13" s="4">
        <v>10000</v>
      </c>
      <c r="P13" s="3">
        <v>45808</v>
      </c>
      <c r="R13">
        <v>1</v>
      </c>
      <c r="S13" s="4">
        <v>10000</v>
      </c>
      <c r="T13" t="s">
        <v>64</v>
      </c>
      <c r="U13" t="s">
        <v>3936</v>
      </c>
      <c r="V13">
        <v>0</v>
      </c>
      <c r="W13" s="4">
        <v>10000</v>
      </c>
      <c r="X13">
        <v>0</v>
      </c>
      <c r="Y13">
        <v>0</v>
      </c>
      <c r="Z13">
        <v>0</v>
      </c>
      <c r="AA13">
        <v>0</v>
      </c>
      <c r="AD13">
        <v>0</v>
      </c>
      <c r="AM13" t="s">
        <v>3937</v>
      </c>
      <c r="AN13" t="s">
        <v>337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62</v>
      </c>
      <c r="AZ13" t="s">
        <v>5540</v>
      </c>
      <c r="BA13">
        <v>0</v>
      </c>
      <c r="BC13" t="s">
        <v>337</v>
      </c>
      <c r="BF13" t="s">
        <v>3986</v>
      </c>
    </row>
    <row r="14" spans="1:58" x14ac:dyDescent="0.35">
      <c r="A14" t="s">
        <v>4881</v>
      </c>
      <c r="B14">
        <v>10000</v>
      </c>
      <c r="C14">
        <v>10000</v>
      </c>
      <c r="D14" s="3">
        <v>45810</v>
      </c>
      <c r="E14" t="s">
        <v>59</v>
      </c>
      <c r="F14" t="s">
        <v>4882</v>
      </c>
      <c r="G14" t="s">
        <v>4538</v>
      </c>
      <c r="I14">
        <v>1</v>
      </c>
      <c r="J14" t="s">
        <v>940</v>
      </c>
      <c r="K14">
        <v>12</v>
      </c>
      <c r="L14" t="s">
        <v>250</v>
      </c>
      <c r="M14" s="4">
        <v>6000</v>
      </c>
      <c r="P14" s="3">
        <v>45808</v>
      </c>
      <c r="R14">
        <v>1</v>
      </c>
      <c r="S14" s="4">
        <v>6000</v>
      </c>
      <c r="T14" t="s">
        <v>64</v>
      </c>
      <c r="U14" t="s">
        <v>347</v>
      </c>
      <c r="V14">
        <v>0</v>
      </c>
      <c r="W14" s="4">
        <v>6000</v>
      </c>
      <c r="X14">
        <v>0</v>
      </c>
      <c r="Y14">
        <v>0</v>
      </c>
      <c r="Z14">
        <v>0</v>
      </c>
      <c r="AA14">
        <v>0</v>
      </c>
      <c r="AD14">
        <v>0</v>
      </c>
      <c r="AM14" t="s">
        <v>348</v>
      </c>
      <c r="AN14" t="s">
        <v>337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62</v>
      </c>
      <c r="AZ14" t="s">
        <v>5559</v>
      </c>
      <c r="BA14">
        <v>0</v>
      </c>
      <c r="BC14" t="s">
        <v>337</v>
      </c>
      <c r="BF14" t="s">
        <v>4883</v>
      </c>
    </row>
    <row r="15" spans="1:58" x14ac:dyDescent="0.35">
      <c r="A15" t="s">
        <v>4884</v>
      </c>
      <c r="B15">
        <v>10000</v>
      </c>
      <c r="C15">
        <v>10000</v>
      </c>
      <c r="D15" s="3">
        <v>45810</v>
      </c>
      <c r="E15" t="s">
        <v>59</v>
      </c>
      <c r="F15" t="s">
        <v>4885</v>
      </c>
      <c r="G15" t="s">
        <v>4886</v>
      </c>
      <c r="I15">
        <v>1</v>
      </c>
      <c r="J15" t="s">
        <v>940</v>
      </c>
      <c r="K15">
        <v>12</v>
      </c>
      <c r="L15" t="s">
        <v>250</v>
      </c>
      <c r="M15" s="4">
        <v>1000</v>
      </c>
      <c r="P15" s="3">
        <v>45808</v>
      </c>
      <c r="R15">
        <v>1</v>
      </c>
      <c r="S15" s="4">
        <v>1000</v>
      </c>
      <c r="T15" t="s">
        <v>64</v>
      </c>
      <c r="U15" t="s">
        <v>4888</v>
      </c>
      <c r="V15">
        <v>0</v>
      </c>
      <c r="W15" s="4">
        <v>1000</v>
      </c>
      <c r="X15">
        <v>0</v>
      </c>
      <c r="Y15">
        <v>0</v>
      </c>
      <c r="Z15">
        <v>0</v>
      </c>
      <c r="AA15">
        <v>0</v>
      </c>
      <c r="AD15">
        <v>0</v>
      </c>
      <c r="AM15" t="s">
        <v>4889</v>
      </c>
      <c r="AN15" t="s">
        <v>337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62</v>
      </c>
      <c r="AZ15" t="s">
        <v>5541</v>
      </c>
      <c r="BA15">
        <v>0</v>
      </c>
      <c r="BC15" t="s">
        <v>337</v>
      </c>
      <c r="BF15" t="s">
        <v>3848</v>
      </c>
    </row>
    <row r="16" spans="1:58" x14ac:dyDescent="0.35">
      <c r="A16" t="s">
        <v>4890</v>
      </c>
      <c r="B16">
        <v>10000</v>
      </c>
      <c r="C16">
        <v>10000</v>
      </c>
      <c r="D16" s="3">
        <v>45810</v>
      </c>
      <c r="E16" t="s">
        <v>59</v>
      </c>
      <c r="F16" t="s">
        <v>4891</v>
      </c>
      <c r="G16" t="s">
        <v>4538</v>
      </c>
      <c r="I16">
        <v>1</v>
      </c>
      <c r="J16" t="s">
        <v>940</v>
      </c>
      <c r="K16">
        <v>22</v>
      </c>
      <c r="L16" t="s">
        <v>256</v>
      </c>
      <c r="M16" s="4">
        <v>10000</v>
      </c>
      <c r="P16" s="3">
        <v>45808</v>
      </c>
      <c r="R16">
        <v>2</v>
      </c>
      <c r="S16" s="4">
        <v>20000</v>
      </c>
      <c r="T16" t="s">
        <v>64</v>
      </c>
      <c r="U16" t="s">
        <v>1580</v>
      </c>
      <c r="V16">
        <v>0</v>
      </c>
      <c r="W16" s="4">
        <v>20000</v>
      </c>
      <c r="X16">
        <v>0</v>
      </c>
      <c r="Y16">
        <v>0</v>
      </c>
      <c r="Z16">
        <v>0</v>
      </c>
      <c r="AA16">
        <v>0</v>
      </c>
      <c r="AD16">
        <v>0</v>
      </c>
      <c r="AM16" t="s">
        <v>1581</v>
      </c>
      <c r="AN16" t="s">
        <v>337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62</v>
      </c>
      <c r="AZ16" t="s">
        <v>5542</v>
      </c>
      <c r="BA16">
        <v>0</v>
      </c>
      <c r="BC16" t="s">
        <v>337</v>
      </c>
      <c r="BF16" t="s">
        <v>4439</v>
      </c>
    </row>
    <row r="17" spans="1:58" x14ac:dyDescent="0.35">
      <c r="A17" t="s">
        <v>4892</v>
      </c>
      <c r="B17">
        <v>10000</v>
      </c>
      <c r="C17">
        <v>10000</v>
      </c>
      <c r="D17" s="3">
        <v>45810</v>
      </c>
      <c r="E17" t="s">
        <v>59</v>
      </c>
      <c r="F17" t="s">
        <v>4893</v>
      </c>
      <c r="G17" t="s">
        <v>626</v>
      </c>
      <c r="I17">
        <v>1</v>
      </c>
      <c r="J17" t="s">
        <v>940</v>
      </c>
      <c r="K17">
        <v>59</v>
      </c>
      <c r="L17" t="s">
        <v>126</v>
      </c>
      <c r="M17">
        <v>373</v>
      </c>
      <c r="P17" s="3">
        <v>45808</v>
      </c>
      <c r="R17">
        <v>4</v>
      </c>
      <c r="S17" s="4">
        <v>1492</v>
      </c>
      <c r="T17" t="s">
        <v>64</v>
      </c>
      <c r="U17">
        <v>112966280001</v>
      </c>
      <c r="V17">
        <v>0</v>
      </c>
      <c r="W17" s="4">
        <v>1490</v>
      </c>
      <c r="X17">
        <v>2</v>
      </c>
      <c r="Y17">
        <v>0</v>
      </c>
      <c r="Z17">
        <v>0</v>
      </c>
      <c r="AA17">
        <v>0</v>
      </c>
      <c r="AD17">
        <v>0</v>
      </c>
      <c r="AM17">
        <v>11296628</v>
      </c>
      <c r="AN17" t="s">
        <v>129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62</v>
      </c>
      <c r="AZ17" t="s">
        <v>5560</v>
      </c>
      <c r="BA17">
        <v>0</v>
      </c>
      <c r="BC17" t="s">
        <v>129</v>
      </c>
      <c r="BF17" t="s">
        <v>4894</v>
      </c>
    </row>
    <row r="18" spans="1:58" x14ac:dyDescent="0.35">
      <c r="A18" t="s">
        <v>4895</v>
      </c>
      <c r="B18">
        <v>10000</v>
      </c>
      <c r="C18">
        <v>10000</v>
      </c>
      <c r="D18" s="3">
        <v>45810</v>
      </c>
      <c r="E18" t="s">
        <v>59</v>
      </c>
      <c r="F18" t="s">
        <v>4893</v>
      </c>
      <c r="G18" t="s">
        <v>626</v>
      </c>
      <c r="I18">
        <v>1</v>
      </c>
      <c r="J18" t="s">
        <v>940</v>
      </c>
      <c r="K18">
        <v>59</v>
      </c>
      <c r="L18" t="s">
        <v>126</v>
      </c>
      <c r="M18">
        <v>373</v>
      </c>
      <c r="P18" s="3">
        <v>45808</v>
      </c>
      <c r="R18">
        <v>4</v>
      </c>
      <c r="S18" s="4">
        <v>1490</v>
      </c>
      <c r="T18" t="s">
        <v>64</v>
      </c>
      <c r="U18">
        <v>112966360001</v>
      </c>
      <c r="V18">
        <v>0</v>
      </c>
      <c r="W18" s="4">
        <v>1490</v>
      </c>
      <c r="X18">
        <v>0</v>
      </c>
      <c r="Y18">
        <v>0</v>
      </c>
      <c r="Z18">
        <v>0</v>
      </c>
      <c r="AA18">
        <v>0</v>
      </c>
      <c r="AD18">
        <v>0</v>
      </c>
      <c r="AM18">
        <v>11296636</v>
      </c>
      <c r="AN18" t="s">
        <v>129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62</v>
      </c>
      <c r="AZ18" t="s">
        <v>5561</v>
      </c>
      <c r="BA18">
        <v>0</v>
      </c>
      <c r="BC18" t="s">
        <v>129</v>
      </c>
      <c r="BF18" t="s">
        <v>4896</v>
      </c>
    </row>
    <row r="19" spans="1:58" x14ac:dyDescent="0.35">
      <c r="A19" t="s">
        <v>4895</v>
      </c>
      <c r="B19">
        <v>20000</v>
      </c>
      <c r="C19">
        <v>10000</v>
      </c>
      <c r="D19" s="3">
        <v>45810</v>
      </c>
      <c r="E19" t="s">
        <v>59</v>
      </c>
      <c r="F19" t="s">
        <v>4893</v>
      </c>
      <c r="G19" t="s">
        <v>626</v>
      </c>
      <c r="I19">
        <v>1</v>
      </c>
      <c r="J19" t="s">
        <v>940</v>
      </c>
      <c r="K19">
        <v>59</v>
      </c>
      <c r="L19" t="s">
        <v>126</v>
      </c>
      <c r="M19">
        <v>373</v>
      </c>
      <c r="P19" s="3">
        <v>45808</v>
      </c>
      <c r="R19">
        <v>4</v>
      </c>
      <c r="S19" s="4">
        <v>1490</v>
      </c>
      <c r="T19" t="s">
        <v>64</v>
      </c>
      <c r="U19">
        <v>112966360001</v>
      </c>
      <c r="V19">
        <v>0</v>
      </c>
      <c r="W19" s="4">
        <v>1490</v>
      </c>
      <c r="X19">
        <v>0</v>
      </c>
      <c r="Y19">
        <v>0</v>
      </c>
      <c r="Z19">
        <v>0</v>
      </c>
      <c r="AA19">
        <v>0</v>
      </c>
      <c r="AD19">
        <v>0</v>
      </c>
      <c r="AM19">
        <v>11296636</v>
      </c>
      <c r="AN19" t="s">
        <v>129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62</v>
      </c>
      <c r="AZ19" t="s">
        <v>5561</v>
      </c>
      <c r="BA19">
        <v>0</v>
      </c>
      <c r="BC19" t="s">
        <v>129</v>
      </c>
      <c r="BF19" t="s">
        <v>4896</v>
      </c>
    </row>
    <row r="20" spans="1:58" x14ac:dyDescent="0.35">
      <c r="A20" t="s">
        <v>4897</v>
      </c>
      <c r="B20">
        <v>10000</v>
      </c>
      <c r="C20">
        <v>10000</v>
      </c>
      <c r="D20" s="3">
        <v>45810</v>
      </c>
      <c r="E20" t="s">
        <v>59</v>
      </c>
      <c r="F20" t="s">
        <v>4898</v>
      </c>
      <c r="G20" t="s">
        <v>124</v>
      </c>
      <c r="I20">
        <v>1</v>
      </c>
      <c r="J20" t="s">
        <v>940</v>
      </c>
      <c r="K20">
        <v>59</v>
      </c>
      <c r="L20" t="s">
        <v>126</v>
      </c>
      <c r="M20">
        <v>500</v>
      </c>
      <c r="P20" s="3">
        <v>45808</v>
      </c>
      <c r="R20">
        <v>10</v>
      </c>
      <c r="S20" s="4">
        <v>5000</v>
      </c>
      <c r="T20" t="s">
        <v>64</v>
      </c>
      <c r="U20">
        <v>112023700001</v>
      </c>
      <c r="V20">
        <v>0</v>
      </c>
      <c r="W20" s="4">
        <v>5000</v>
      </c>
      <c r="X20">
        <v>0</v>
      </c>
      <c r="Y20">
        <v>0</v>
      </c>
      <c r="Z20">
        <v>0</v>
      </c>
      <c r="AA20">
        <v>0</v>
      </c>
      <c r="AD20">
        <v>0</v>
      </c>
      <c r="AM20">
        <v>11202370</v>
      </c>
      <c r="AN20" t="s">
        <v>129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62</v>
      </c>
      <c r="AZ20" t="s">
        <v>5543</v>
      </c>
      <c r="BA20">
        <v>0</v>
      </c>
      <c r="BC20" t="s">
        <v>129</v>
      </c>
      <c r="BF20" t="s">
        <v>4899</v>
      </c>
    </row>
    <row r="21" spans="1:58" x14ac:dyDescent="0.35">
      <c r="A21" t="s">
        <v>4897</v>
      </c>
      <c r="B21">
        <v>20000</v>
      </c>
      <c r="C21">
        <v>10000</v>
      </c>
      <c r="D21" s="3">
        <v>45810</v>
      </c>
      <c r="E21" t="s">
        <v>59</v>
      </c>
      <c r="F21" t="s">
        <v>4898</v>
      </c>
      <c r="G21" t="s">
        <v>124</v>
      </c>
      <c r="I21">
        <v>1</v>
      </c>
      <c r="J21" t="s">
        <v>940</v>
      </c>
      <c r="K21">
        <v>59</v>
      </c>
      <c r="L21" t="s">
        <v>126</v>
      </c>
      <c r="M21">
        <v>500</v>
      </c>
      <c r="P21" s="3">
        <v>45808</v>
      </c>
      <c r="R21">
        <v>10</v>
      </c>
      <c r="S21" s="4">
        <v>5000</v>
      </c>
      <c r="T21" t="s">
        <v>64</v>
      </c>
      <c r="U21">
        <v>112023700001</v>
      </c>
      <c r="V21">
        <v>0</v>
      </c>
      <c r="W21" s="4">
        <v>5000</v>
      </c>
      <c r="X21">
        <v>0</v>
      </c>
      <c r="Y21">
        <v>0</v>
      </c>
      <c r="Z21">
        <v>0</v>
      </c>
      <c r="AA21">
        <v>0</v>
      </c>
      <c r="AD21">
        <v>0</v>
      </c>
      <c r="AM21">
        <v>11202370</v>
      </c>
      <c r="AN21" t="s">
        <v>129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62</v>
      </c>
      <c r="AZ21" t="s">
        <v>5543</v>
      </c>
      <c r="BA21">
        <v>0</v>
      </c>
      <c r="BC21" t="s">
        <v>129</v>
      </c>
      <c r="BF21" t="s">
        <v>4899</v>
      </c>
    </row>
    <row r="22" spans="1:58" x14ac:dyDescent="0.35">
      <c r="A22" t="s">
        <v>4897</v>
      </c>
      <c r="B22">
        <v>30000</v>
      </c>
      <c r="C22">
        <v>10000</v>
      </c>
      <c r="D22" s="3">
        <v>45810</v>
      </c>
      <c r="E22" t="s">
        <v>59</v>
      </c>
      <c r="F22" t="s">
        <v>4898</v>
      </c>
      <c r="G22" t="s">
        <v>124</v>
      </c>
      <c r="I22">
        <v>1</v>
      </c>
      <c r="J22" t="s">
        <v>940</v>
      </c>
      <c r="K22">
        <v>59</v>
      </c>
      <c r="L22" t="s">
        <v>126</v>
      </c>
      <c r="M22">
        <v>500</v>
      </c>
      <c r="P22" s="3">
        <v>45808</v>
      </c>
      <c r="R22">
        <v>10</v>
      </c>
      <c r="S22" s="4">
        <v>5000</v>
      </c>
      <c r="T22" t="s">
        <v>64</v>
      </c>
      <c r="U22">
        <v>112023700001</v>
      </c>
      <c r="V22">
        <v>0</v>
      </c>
      <c r="W22" s="4">
        <v>5000</v>
      </c>
      <c r="X22">
        <v>0</v>
      </c>
      <c r="Y22">
        <v>0</v>
      </c>
      <c r="Z22">
        <v>0</v>
      </c>
      <c r="AA22">
        <v>0</v>
      </c>
      <c r="AD22">
        <v>0</v>
      </c>
      <c r="AM22">
        <v>11202370</v>
      </c>
      <c r="AN22" t="s">
        <v>129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62</v>
      </c>
      <c r="AZ22" t="s">
        <v>5543</v>
      </c>
      <c r="BA22">
        <v>0</v>
      </c>
      <c r="BC22" t="s">
        <v>129</v>
      </c>
      <c r="BF22" t="s">
        <v>4899</v>
      </c>
    </row>
    <row r="23" spans="1:58" x14ac:dyDescent="0.35">
      <c r="A23" t="s">
        <v>4900</v>
      </c>
      <c r="B23">
        <v>10000</v>
      </c>
      <c r="C23">
        <v>10000</v>
      </c>
      <c r="D23" s="3">
        <v>45810</v>
      </c>
      <c r="E23" t="s">
        <v>59</v>
      </c>
      <c r="F23" t="s">
        <v>4878</v>
      </c>
      <c r="G23" t="s">
        <v>124</v>
      </c>
      <c r="I23">
        <v>1</v>
      </c>
      <c r="J23" t="s">
        <v>940</v>
      </c>
      <c r="K23">
        <v>59</v>
      </c>
      <c r="L23" t="s">
        <v>126</v>
      </c>
      <c r="M23">
        <v>400</v>
      </c>
      <c r="P23" s="3">
        <v>45808</v>
      </c>
      <c r="R23">
        <v>10</v>
      </c>
      <c r="S23" s="4">
        <v>4000</v>
      </c>
      <c r="T23" t="s">
        <v>64</v>
      </c>
      <c r="U23">
        <v>112063620001</v>
      </c>
      <c r="V23">
        <v>0</v>
      </c>
      <c r="W23" s="4">
        <v>4000</v>
      </c>
      <c r="X23">
        <v>0</v>
      </c>
      <c r="Y23">
        <v>0</v>
      </c>
      <c r="Z23">
        <v>0</v>
      </c>
      <c r="AA23">
        <v>0</v>
      </c>
      <c r="AD23">
        <v>0</v>
      </c>
      <c r="AM23">
        <v>11206362</v>
      </c>
      <c r="AN23" t="s">
        <v>129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62</v>
      </c>
      <c r="AZ23" t="s">
        <v>5544</v>
      </c>
      <c r="BA23">
        <v>0</v>
      </c>
      <c r="BC23" t="s">
        <v>129</v>
      </c>
      <c r="BF23" t="s">
        <v>4901</v>
      </c>
    </row>
    <row r="24" spans="1:58" x14ac:dyDescent="0.35">
      <c r="A24" t="s">
        <v>4900</v>
      </c>
      <c r="B24">
        <v>20000</v>
      </c>
      <c r="C24">
        <v>10000</v>
      </c>
      <c r="D24" s="3">
        <v>45810</v>
      </c>
      <c r="E24" t="s">
        <v>59</v>
      </c>
      <c r="F24" t="s">
        <v>4878</v>
      </c>
      <c r="G24" t="s">
        <v>124</v>
      </c>
      <c r="I24">
        <v>1</v>
      </c>
      <c r="J24" t="s">
        <v>940</v>
      </c>
      <c r="K24">
        <v>59</v>
      </c>
      <c r="L24" t="s">
        <v>126</v>
      </c>
      <c r="M24">
        <v>400</v>
      </c>
      <c r="P24" s="3">
        <v>45808</v>
      </c>
      <c r="R24">
        <v>10</v>
      </c>
      <c r="S24" s="4">
        <v>4000</v>
      </c>
      <c r="T24" t="s">
        <v>64</v>
      </c>
      <c r="U24">
        <v>112063620001</v>
      </c>
      <c r="V24">
        <v>0</v>
      </c>
      <c r="W24" s="4">
        <v>4000</v>
      </c>
      <c r="X24">
        <v>0</v>
      </c>
      <c r="Y24">
        <v>0</v>
      </c>
      <c r="Z24">
        <v>0</v>
      </c>
      <c r="AA24">
        <v>0</v>
      </c>
      <c r="AD24">
        <v>0</v>
      </c>
      <c r="AM24">
        <v>11206362</v>
      </c>
      <c r="AN24" t="s">
        <v>129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62</v>
      </c>
      <c r="AZ24" t="s">
        <v>5544</v>
      </c>
      <c r="BA24">
        <v>0</v>
      </c>
      <c r="BC24" t="s">
        <v>129</v>
      </c>
      <c r="BF24" t="s">
        <v>4901</v>
      </c>
    </row>
    <row r="25" spans="1:58" x14ac:dyDescent="0.35">
      <c r="A25" t="s">
        <v>4902</v>
      </c>
      <c r="B25">
        <v>10000</v>
      </c>
      <c r="C25">
        <v>20000</v>
      </c>
      <c r="D25" s="3">
        <v>45810</v>
      </c>
      <c r="E25" t="s">
        <v>59</v>
      </c>
      <c r="F25" s="5">
        <v>0.42925925925925928</v>
      </c>
      <c r="G25" t="s">
        <v>4757</v>
      </c>
      <c r="I25">
        <v>2</v>
      </c>
      <c r="J25" t="s">
        <v>940</v>
      </c>
      <c r="K25">
        <v>71</v>
      </c>
      <c r="L25" t="s">
        <v>86</v>
      </c>
      <c r="M25" s="4">
        <v>2500</v>
      </c>
      <c r="P25" s="3">
        <v>45808</v>
      </c>
      <c r="R25">
        <v>6</v>
      </c>
      <c r="S25" s="4">
        <v>15000</v>
      </c>
      <c r="T25" t="s">
        <v>64</v>
      </c>
      <c r="U25">
        <v>86090870001</v>
      </c>
      <c r="V25">
        <v>0</v>
      </c>
      <c r="W25" s="4">
        <v>15000</v>
      </c>
      <c r="X25">
        <v>0</v>
      </c>
      <c r="Y25">
        <v>0</v>
      </c>
      <c r="Z25">
        <v>0</v>
      </c>
      <c r="AA25">
        <v>0</v>
      </c>
      <c r="AD25">
        <v>0</v>
      </c>
      <c r="AM25">
        <v>8609087</v>
      </c>
      <c r="AN25" t="s">
        <v>89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62</v>
      </c>
      <c r="AZ25" t="s">
        <v>5545</v>
      </c>
      <c r="BA25">
        <v>0</v>
      </c>
      <c r="BC25" t="s">
        <v>89</v>
      </c>
      <c r="BF25" t="s">
        <v>4903</v>
      </c>
    </row>
    <row r="26" spans="1:58" x14ac:dyDescent="0.35">
      <c r="A26" t="s">
        <v>4904</v>
      </c>
      <c r="B26">
        <v>10000</v>
      </c>
      <c r="C26">
        <v>20000</v>
      </c>
      <c r="D26" s="3">
        <v>45810</v>
      </c>
      <c r="E26" t="s">
        <v>59</v>
      </c>
      <c r="F26" t="s">
        <v>4905</v>
      </c>
      <c r="G26" t="s">
        <v>4757</v>
      </c>
      <c r="I26">
        <v>2</v>
      </c>
      <c r="J26" t="s">
        <v>940</v>
      </c>
      <c r="K26">
        <v>71</v>
      </c>
      <c r="L26" t="s">
        <v>86</v>
      </c>
      <c r="M26" s="4">
        <v>2500</v>
      </c>
      <c r="P26" s="3">
        <v>45808</v>
      </c>
      <c r="R26">
        <v>6</v>
      </c>
      <c r="S26" s="4">
        <v>15000</v>
      </c>
      <c r="T26" t="s">
        <v>64</v>
      </c>
      <c r="U26">
        <v>86090880001</v>
      </c>
      <c r="V26">
        <v>0</v>
      </c>
      <c r="W26" s="4">
        <v>15000</v>
      </c>
      <c r="X26">
        <v>0</v>
      </c>
      <c r="Y26">
        <v>0</v>
      </c>
      <c r="Z26">
        <v>0</v>
      </c>
      <c r="AA26">
        <v>0</v>
      </c>
      <c r="AD26">
        <v>0</v>
      </c>
      <c r="AM26">
        <v>8609088</v>
      </c>
      <c r="AN26" t="s">
        <v>89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62</v>
      </c>
      <c r="AZ26" t="s">
        <v>5546</v>
      </c>
      <c r="BA26">
        <v>0</v>
      </c>
      <c r="BC26" t="s">
        <v>89</v>
      </c>
      <c r="BF26" t="s">
        <v>4903</v>
      </c>
    </row>
    <row r="27" spans="1:58" x14ac:dyDescent="0.35">
      <c r="A27" t="s">
        <v>4906</v>
      </c>
      <c r="B27">
        <v>10000</v>
      </c>
      <c r="C27">
        <v>20000</v>
      </c>
      <c r="D27" s="3">
        <v>45810</v>
      </c>
      <c r="E27" t="s">
        <v>59</v>
      </c>
      <c r="F27" t="s">
        <v>4329</v>
      </c>
      <c r="G27" t="s">
        <v>4757</v>
      </c>
      <c r="I27">
        <v>2</v>
      </c>
      <c r="J27" t="s">
        <v>940</v>
      </c>
      <c r="K27">
        <v>71</v>
      </c>
      <c r="L27" t="s">
        <v>86</v>
      </c>
      <c r="M27">
        <v>834</v>
      </c>
      <c r="P27" s="3">
        <v>45808</v>
      </c>
      <c r="R27">
        <v>6</v>
      </c>
      <c r="S27" s="4">
        <v>5004</v>
      </c>
      <c r="T27" t="s">
        <v>64</v>
      </c>
      <c r="U27">
        <v>86090890001</v>
      </c>
      <c r="V27">
        <v>0</v>
      </c>
      <c r="W27" s="4">
        <v>5000</v>
      </c>
      <c r="X27">
        <v>4</v>
      </c>
      <c r="Y27">
        <v>0</v>
      </c>
      <c r="Z27">
        <v>0</v>
      </c>
      <c r="AA27">
        <v>0</v>
      </c>
      <c r="AD27">
        <v>0</v>
      </c>
      <c r="AM27">
        <v>8609089</v>
      </c>
      <c r="AN27" t="s">
        <v>89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62</v>
      </c>
      <c r="AZ27" t="s">
        <v>5547</v>
      </c>
      <c r="BA27">
        <v>0</v>
      </c>
      <c r="BC27" t="s">
        <v>89</v>
      </c>
      <c r="BF27" t="s">
        <v>4903</v>
      </c>
    </row>
    <row r="28" spans="1:58" x14ac:dyDescent="0.35">
      <c r="A28" t="s">
        <v>5562</v>
      </c>
      <c r="B28">
        <v>10000</v>
      </c>
      <c r="C28">
        <v>10000</v>
      </c>
      <c r="D28" s="3">
        <v>45812</v>
      </c>
      <c r="E28" t="s">
        <v>59</v>
      </c>
      <c r="F28" t="s">
        <v>5563</v>
      </c>
      <c r="G28" t="s">
        <v>1167</v>
      </c>
      <c r="I28">
        <v>1</v>
      </c>
      <c r="J28" t="s">
        <v>940</v>
      </c>
      <c r="K28">
        <v>72</v>
      </c>
      <c r="L28" t="s">
        <v>198</v>
      </c>
      <c r="M28" s="4">
        <v>5000</v>
      </c>
      <c r="P28" s="3">
        <v>45808</v>
      </c>
      <c r="R28">
        <v>30</v>
      </c>
      <c r="S28" s="4">
        <v>150000</v>
      </c>
      <c r="T28" t="s">
        <v>64</v>
      </c>
      <c r="U28" t="s">
        <v>5564</v>
      </c>
      <c r="V28">
        <v>0</v>
      </c>
      <c r="W28" s="4">
        <v>108600</v>
      </c>
      <c r="X28" s="4">
        <v>41400</v>
      </c>
      <c r="Y28">
        <v>0</v>
      </c>
      <c r="Z28">
        <v>0</v>
      </c>
      <c r="AA28">
        <v>0</v>
      </c>
      <c r="AD28">
        <v>0</v>
      </c>
      <c r="AM28" t="s">
        <v>5565</v>
      </c>
      <c r="AN28" t="s">
        <v>458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62</v>
      </c>
      <c r="AZ28" t="s">
        <v>5566</v>
      </c>
      <c r="BA28">
        <v>0</v>
      </c>
      <c r="BC28" t="s">
        <v>458</v>
      </c>
      <c r="BF28" t="s">
        <v>5526</v>
      </c>
    </row>
    <row r="29" spans="1:58" x14ac:dyDescent="0.35">
      <c r="A29" t="s">
        <v>5522</v>
      </c>
      <c r="B29">
        <v>10000</v>
      </c>
      <c r="C29">
        <v>10000</v>
      </c>
      <c r="D29" s="3">
        <v>45811</v>
      </c>
      <c r="E29" t="s">
        <v>59</v>
      </c>
      <c r="F29" t="s">
        <v>5523</v>
      </c>
      <c r="G29" t="s">
        <v>1167</v>
      </c>
      <c r="I29">
        <v>1</v>
      </c>
      <c r="J29" t="s">
        <v>940</v>
      </c>
      <c r="K29">
        <v>72</v>
      </c>
      <c r="L29" t="s">
        <v>198</v>
      </c>
      <c r="M29" s="4">
        <v>3000</v>
      </c>
      <c r="P29" s="3">
        <v>45808</v>
      </c>
      <c r="R29">
        <v>12</v>
      </c>
      <c r="S29" s="4">
        <v>36000</v>
      </c>
      <c r="T29" t="s">
        <v>64</v>
      </c>
      <c r="U29" t="s">
        <v>5524</v>
      </c>
      <c r="V29">
        <v>0</v>
      </c>
      <c r="W29" s="4">
        <v>30000</v>
      </c>
      <c r="X29" s="4">
        <v>6000</v>
      </c>
      <c r="Y29">
        <v>0</v>
      </c>
      <c r="Z29">
        <v>0</v>
      </c>
      <c r="AA29">
        <v>0</v>
      </c>
      <c r="AD29">
        <v>0</v>
      </c>
      <c r="AM29" t="s">
        <v>5525</v>
      </c>
      <c r="AN29" t="s">
        <v>458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62</v>
      </c>
      <c r="AZ29" t="s">
        <v>5567</v>
      </c>
      <c r="BA29">
        <v>0</v>
      </c>
      <c r="BC29" t="s">
        <v>458</v>
      </c>
      <c r="BF29" t="s">
        <v>5526</v>
      </c>
    </row>
    <row r="30" spans="1:58" x14ac:dyDescent="0.35">
      <c r="A30" t="s">
        <v>4907</v>
      </c>
      <c r="B30">
        <v>10000</v>
      </c>
      <c r="C30">
        <v>10000</v>
      </c>
      <c r="D30" s="3">
        <v>45810</v>
      </c>
      <c r="E30" t="s">
        <v>59</v>
      </c>
      <c r="F30" t="s">
        <v>4882</v>
      </c>
      <c r="G30" t="s">
        <v>4538</v>
      </c>
      <c r="I30">
        <v>1</v>
      </c>
      <c r="J30" t="s">
        <v>940</v>
      </c>
      <c r="K30">
        <v>12</v>
      </c>
      <c r="L30" t="s">
        <v>250</v>
      </c>
      <c r="M30" s="4">
        <v>2000</v>
      </c>
      <c r="P30" s="3">
        <v>45808</v>
      </c>
      <c r="R30">
        <v>1</v>
      </c>
      <c r="S30" s="4">
        <v>2000</v>
      </c>
      <c r="T30" t="s">
        <v>64</v>
      </c>
      <c r="U30" t="s">
        <v>347</v>
      </c>
      <c r="V30">
        <v>0</v>
      </c>
      <c r="W30" s="4">
        <v>2000</v>
      </c>
      <c r="X30">
        <v>0</v>
      </c>
      <c r="Y30">
        <v>0</v>
      </c>
      <c r="Z30">
        <v>0</v>
      </c>
      <c r="AA30">
        <v>0</v>
      </c>
      <c r="AD30">
        <v>0</v>
      </c>
      <c r="AM30" t="s">
        <v>348</v>
      </c>
      <c r="AN30" t="s">
        <v>337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62</v>
      </c>
      <c r="AZ30" t="s">
        <v>5568</v>
      </c>
      <c r="BA30">
        <v>0</v>
      </c>
      <c r="BC30" t="s">
        <v>337</v>
      </c>
      <c r="BF30" t="s">
        <v>4908</v>
      </c>
    </row>
    <row r="31" spans="1:58" x14ac:dyDescent="0.35">
      <c r="A31" t="s">
        <v>4909</v>
      </c>
      <c r="B31">
        <v>10000</v>
      </c>
      <c r="C31">
        <v>20000</v>
      </c>
      <c r="D31" s="3">
        <v>45810</v>
      </c>
      <c r="E31" t="s">
        <v>59</v>
      </c>
      <c r="F31" t="s">
        <v>4910</v>
      </c>
      <c r="G31" t="s">
        <v>4757</v>
      </c>
      <c r="I31">
        <v>2</v>
      </c>
      <c r="J31" t="s">
        <v>940</v>
      </c>
      <c r="K31">
        <v>71</v>
      </c>
      <c r="L31" t="s">
        <v>86</v>
      </c>
      <c r="M31" s="4">
        <v>4167</v>
      </c>
      <c r="P31" s="3">
        <v>45808</v>
      </c>
      <c r="R31">
        <v>6</v>
      </c>
      <c r="S31" s="4">
        <v>25002</v>
      </c>
      <c r="T31" t="s">
        <v>64</v>
      </c>
      <c r="U31">
        <v>80834720001</v>
      </c>
      <c r="V31">
        <v>0</v>
      </c>
      <c r="W31" s="4">
        <v>25000</v>
      </c>
      <c r="X31">
        <v>2</v>
      </c>
      <c r="Y31">
        <v>0</v>
      </c>
      <c r="Z31">
        <v>0</v>
      </c>
      <c r="AA31">
        <v>0</v>
      </c>
      <c r="AD31">
        <v>0</v>
      </c>
      <c r="AM31">
        <v>8083472</v>
      </c>
      <c r="AN31" t="s">
        <v>89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62</v>
      </c>
      <c r="AZ31" t="s">
        <v>5548</v>
      </c>
      <c r="BA31">
        <v>0</v>
      </c>
      <c r="BC31" t="s">
        <v>89</v>
      </c>
      <c r="BF31" t="s">
        <v>4758</v>
      </c>
    </row>
    <row r="32" spans="1:58" x14ac:dyDescent="0.35">
      <c r="A32" t="s">
        <v>4911</v>
      </c>
      <c r="B32">
        <v>10000</v>
      </c>
      <c r="C32">
        <v>20000</v>
      </c>
      <c r="D32" s="3">
        <v>45810</v>
      </c>
      <c r="E32" t="s">
        <v>59</v>
      </c>
      <c r="F32" t="s">
        <v>4905</v>
      </c>
      <c r="G32" t="s">
        <v>4757</v>
      </c>
      <c r="I32">
        <v>2</v>
      </c>
      <c r="J32" t="s">
        <v>940</v>
      </c>
      <c r="K32">
        <v>71</v>
      </c>
      <c r="L32" t="s">
        <v>86</v>
      </c>
      <c r="M32" s="4">
        <v>5000</v>
      </c>
      <c r="P32" s="3">
        <v>45808</v>
      </c>
      <c r="R32">
        <v>6</v>
      </c>
      <c r="S32" s="4">
        <v>30000</v>
      </c>
      <c r="T32" t="s">
        <v>64</v>
      </c>
      <c r="U32" t="s">
        <v>4912</v>
      </c>
      <c r="V32">
        <v>0</v>
      </c>
      <c r="W32" s="4">
        <v>30000</v>
      </c>
      <c r="X32">
        <v>0</v>
      </c>
      <c r="Y32">
        <v>0</v>
      </c>
      <c r="Z32">
        <v>0</v>
      </c>
      <c r="AA32">
        <v>0</v>
      </c>
      <c r="AD32">
        <v>0</v>
      </c>
      <c r="AM32" t="s">
        <v>4913</v>
      </c>
      <c r="AN32" t="s">
        <v>89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62</v>
      </c>
      <c r="AZ32" t="s">
        <v>5569</v>
      </c>
      <c r="BA32">
        <v>0</v>
      </c>
      <c r="BC32" t="s">
        <v>89</v>
      </c>
      <c r="BF32" t="s">
        <v>4758</v>
      </c>
    </row>
    <row r="33" spans="1:58" x14ac:dyDescent="0.35">
      <c r="A33" t="s">
        <v>4914</v>
      </c>
      <c r="B33">
        <v>10000</v>
      </c>
      <c r="C33">
        <v>20000</v>
      </c>
      <c r="D33" s="3">
        <v>45810</v>
      </c>
      <c r="E33" t="s">
        <v>59</v>
      </c>
      <c r="F33" t="s">
        <v>4910</v>
      </c>
      <c r="G33" t="s">
        <v>4757</v>
      </c>
      <c r="I33">
        <v>2</v>
      </c>
      <c r="J33" t="s">
        <v>940</v>
      </c>
      <c r="K33">
        <v>71</v>
      </c>
      <c r="L33" t="s">
        <v>86</v>
      </c>
      <c r="M33" s="4">
        <v>5000</v>
      </c>
      <c r="P33" s="3">
        <v>45808</v>
      </c>
      <c r="R33">
        <v>6</v>
      </c>
      <c r="S33" s="4">
        <v>30000</v>
      </c>
      <c r="T33" t="s">
        <v>64</v>
      </c>
      <c r="U33" t="s">
        <v>87</v>
      </c>
      <c r="V33">
        <v>0</v>
      </c>
      <c r="W33" s="4">
        <v>30000</v>
      </c>
      <c r="X33">
        <v>0</v>
      </c>
      <c r="Y33">
        <v>0</v>
      </c>
      <c r="Z33">
        <v>0</v>
      </c>
      <c r="AA33">
        <v>0</v>
      </c>
      <c r="AD33">
        <v>0</v>
      </c>
      <c r="AM33" t="s">
        <v>88</v>
      </c>
      <c r="AN33" t="s">
        <v>89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62</v>
      </c>
      <c r="AZ33" t="s">
        <v>5570</v>
      </c>
      <c r="BA33">
        <v>0</v>
      </c>
      <c r="BC33" t="s">
        <v>89</v>
      </c>
      <c r="BF33" t="s">
        <v>4758</v>
      </c>
    </row>
    <row r="34" spans="1:58" x14ac:dyDescent="0.35">
      <c r="A34" t="s">
        <v>4915</v>
      </c>
      <c r="B34">
        <v>10000</v>
      </c>
      <c r="C34">
        <v>20000</v>
      </c>
      <c r="D34" s="3">
        <v>45810</v>
      </c>
      <c r="E34" t="s">
        <v>59</v>
      </c>
      <c r="F34" t="s">
        <v>4329</v>
      </c>
      <c r="G34" t="s">
        <v>4757</v>
      </c>
      <c r="I34">
        <v>2</v>
      </c>
      <c r="J34" t="s">
        <v>940</v>
      </c>
      <c r="K34">
        <v>71</v>
      </c>
      <c r="L34" t="s">
        <v>86</v>
      </c>
      <c r="M34" s="4">
        <v>1667</v>
      </c>
      <c r="P34" s="3">
        <v>45808</v>
      </c>
      <c r="R34">
        <v>6</v>
      </c>
      <c r="S34" s="4">
        <v>10002</v>
      </c>
      <c r="T34" t="s">
        <v>64</v>
      </c>
      <c r="U34">
        <v>86090890001</v>
      </c>
      <c r="V34">
        <v>0</v>
      </c>
      <c r="W34" s="4">
        <v>10000</v>
      </c>
      <c r="X34">
        <v>2</v>
      </c>
      <c r="Y34">
        <v>0</v>
      </c>
      <c r="Z34">
        <v>0</v>
      </c>
      <c r="AA34">
        <v>0</v>
      </c>
      <c r="AD34">
        <v>0</v>
      </c>
      <c r="AM34">
        <v>8609089</v>
      </c>
      <c r="AN34" t="s">
        <v>89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62</v>
      </c>
      <c r="AZ34" t="s">
        <v>5549</v>
      </c>
      <c r="BA34">
        <v>0</v>
      </c>
      <c r="BC34" t="s">
        <v>89</v>
      </c>
      <c r="BF34" t="s">
        <v>4916</v>
      </c>
    </row>
    <row r="35" spans="1:58" x14ac:dyDescent="0.35">
      <c r="A35" t="s">
        <v>5571</v>
      </c>
      <c r="B35">
        <v>10000</v>
      </c>
      <c r="C35">
        <v>10000</v>
      </c>
      <c r="D35" s="3">
        <v>45814</v>
      </c>
      <c r="E35" t="s">
        <v>59</v>
      </c>
      <c r="F35" s="5">
        <v>0.45673611111111112</v>
      </c>
      <c r="G35" t="s">
        <v>471</v>
      </c>
      <c r="I35">
        <v>1</v>
      </c>
      <c r="J35" t="s">
        <v>940</v>
      </c>
      <c r="K35">
        <v>88</v>
      </c>
      <c r="L35" t="s">
        <v>252</v>
      </c>
      <c r="M35" s="4">
        <v>1000</v>
      </c>
      <c r="P35" s="3">
        <v>45808</v>
      </c>
      <c r="R35">
        <v>1</v>
      </c>
      <c r="S35" s="4">
        <v>1000</v>
      </c>
      <c r="T35" t="s">
        <v>64</v>
      </c>
      <c r="U35">
        <v>107353170001</v>
      </c>
      <c r="V35">
        <v>0</v>
      </c>
      <c r="W35">
        <v>500</v>
      </c>
      <c r="X35">
        <v>500</v>
      </c>
      <c r="Y35">
        <v>0</v>
      </c>
      <c r="Z35">
        <v>0</v>
      </c>
      <c r="AA35">
        <v>0</v>
      </c>
      <c r="AD35">
        <v>0</v>
      </c>
      <c r="AM35">
        <v>10735317</v>
      </c>
      <c r="AN35" t="s">
        <v>331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62</v>
      </c>
      <c r="AZ35" t="s">
        <v>5572</v>
      </c>
      <c r="BA35">
        <v>0</v>
      </c>
      <c r="BC35" t="s">
        <v>331</v>
      </c>
      <c r="BF35" t="s">
        <v>5573</v>
      </c>
    </row>
    <row r="36" spans="1:58" x14ac:dyDescent="0.35">
      <c r="A36" t="s">
        <v>5574</v>
      </c>
      <c r="B36">
        <v>10000</v>
      </c>
      <c r="C36">
        <v>10000</v>
      </c>
      <c r="D36" s="3">
        <v>45812</v>
      </c>
      <c r="E36" t="s">
        <v>59</v>
      </c>
      <c r="F36" t="s">
        <v>5575</v>
      </c>
      <c r="G36" t="s">
        <v>1134</v>
      </c>
      <c r="I36">
        <v>1</v>
      </c>
      <c r="J36" t="s">
        <v>940</v>
      </c>
      <c r="K36">
        <v>78</v>
      </c>
      <c r="L36" t="s">
        <v>240</v>
      </c>
      <c r="M36" s="4">
        <v>1000</v>
      </c>
      <c r="P36" s="3">
        <v>45808</v>
      </c>
      <c r="R36">
        <v>16</v>
      </c>
      <c r="S36" s="4">
        <v>16000</v>
      </c>
      <c r="T36" t="s">
        <v>64</v>
      </c>
      <c r="U36" t="s">
        <v>4936</v>
      </c>
      <c r="V36">
        <v>0</v>
      </c>
      <c r="W36" s="4">
        <v>10000</v>
      </c>
      <c r="X36" s="4">
        <v>6000</v>
      </c>
      <c r="Y36">
        <v>0</v>
      </c>
      <c r="Z36">
        <v>0</v>
      </c>
      <c r="AA36">
        <v>0</v>
      </c>
      <c r="AD36">
        <v>0</v>
      </c>
      <c r="AM36" t="s">
        <v>4937</v>
      </c>
      <c r="AN36" t="s">
        <v>441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62</v>
      </c>
      <c r="AZ36" t="s">
        <v>5576</v>
      </c>
      <c r="BA36">
        <v>0</v>
      </c>
      <c r="BC36" t="s">
        <v>441</v>
      </c>
      <c r="BF36" t="s">
        <v>5577</v>
      </c>
    </row>
    <row r="37" spans="1:58" x14ac:dyDescent="0.35">
      <c r="A37" t="s">
        <v>5578</v>
      </c>
      <c r="B37">
        <v>10000</v>
      </c>
      <c r="C37">
        <v>10000</v>
      </c>
      <c r="D37" s="3">
        <v>45812</v>
      </c>
      <c r="E37" t="s">
        <v>59</v>
      </c>
      <c r="F37" t="s">
        <v>5579</v>
      </c>
      <c r="G37" t="s">
        <v>1134</v>
      </c>
      <c r="I37">
        <v>1</v>
      </c>
      <c r="J37" t="s">
        <v>940</v>
      </c>
      <c r="K37">
        <v>78</v>
      </c>
      <c r="L37" t="s">
        <v>240</v>
      </c>
      <c r="M37" s="4">
        <v>1500</v>
      </c>
      <c r="P37" s="3">
        <v>45808</v>
      </c>
      <c r="R37">
        <v>16</v>
      </c>
      <c r="S37" s="4">
        <v>24000</v>
      </c>
      <c r="T37" t="s">
        <v>64</v>
      </c>
      <c r="U37" t="s">
        <v>5580</v>
      </c>
      <c r="V37">
        <v>0</v>
      </c>
      <c r="W37" s="4">
        <v>20000</v>
      </c>
      <c r="X37" s="4">
        <v>4000</v>
      </c>
      <c r="Y37">
        <v>0</v>
      </c>
      <c r="Z37">
        <v>0</v>
      </c>
      <c r="AA37">
        <v>0</v>
      </c>
      <c r="AD37">
        <v>0</v>
      </c>
      <c r="AM37" t="s">
        <v>5581</v>
      </c>
      <c r="AN37" t="s">
        <v>441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62</v>
      </c>
      <c r="AZ37" t="s">
        <v>5582</v>
      </c>
      <c r="BA37">
        <v>0</v>
      </c>
      <c r="BC37" t="s">
        <v>441</v>
      </c>
      <c r="BF37" t="s">
        <v>5583</v>
      </c>
    </row>
    <row r="38" spans="1:58" x14ac:dyDescent="0.35">
      <c r="A38" t="s">
        <v>5527</v>
      </c>
      <c r="B38">
        <v>10000</v>
      </c>
      <c r="C38">
        <v>10000</v>
      </c>
      <c r="D38" s="3">
        <v>45811</v>
      </c>
      <c r="E38" t="s">
        <v>59</v>
      </c>
      <c r="F38" t="s">
        <v>5528</v>
      </c>
      <c r="G38" t="s">
        <v>377</v>
      </c>
      <c r="I38">
        <v>1</v>
      </c>
      <c r="J38" t="s">
        <v>940</v>
      </c>
      <c r="K38">
        <v>78</v>
      </c>
      <c r="L38" t="s">
        <v>240</v>
      </c>
      <c r="M38" s="4">
        <v>2750</v>
      </c>
      <c r="P38" s="3">
        <v>45808</v>
      </c>
      <c r="R38">
        <v>16</v>
      </c>
      <c r="S38" s="4">
        <v>44000</v>
      </c>
      <c r="T38" t="s">
        <v>64</v>
      </c>
      <c r="U38" t="s">
        <v>379</v>
      </c>
      <c r="V38">
        <v>0</v>
      </c>
      <c r="W38" s="4">
        <v>40000</v>
      </c>
      <c r="X38" s="4">
        <v>4000</v>
      </c>
      <c r="Y38">
        <v>0</v>
      </c>
      <c r="Z38">
        <v>0</v>
      </c>
      <c r="AA38">
        <v>0</v>
      </c>
      <c r="AD38">
        <v>0</v>
      </c>
      <c r="AM38" t="s">
        <v>380</v>
      </c>
      <c r="AN38" t="s">
        <v>441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62</v>
      </c>
      <c r="AZ38" t="s">
        <v>5584</v>
      </c>
      <c r="BA38">
        <v>0</v>
      </c>
      <c r="BC38" t="s">
        <v>441</v>
      </c>
      <c r="BF38" t="s">
        <v>5529</v>
      </c>
    </row>
    <row r="39" spans="1:58" x14ac:dyDescent="0.35">
      <c r="A39" t="s">
        <v>5585</v>
      </c>
      <c r="B39">
        <v>10000</v>
      </c>
      <c r="C39">
        <v>10000</v>
      </c>
      <c r="D39" s="3">
        <v>45812</v>
      </c>
      <c r="E39" t="s">
        <v>59</v>
      </c>
      <c r="F39" t="s">
        <v>5586</v>
      </c>
      <c r="G39" t="s">
        <v>377</v>
      </c>
      <c r="I39">
        <v>1</v>
      </c>
      <c r="J39" t="s">
        <v>940</v>
      </c>
      <c r="K39">
        <v>78</v>
      </c>
      <c r="L39" t="s">
        <v>240</v>
      </c>
      <c r="M39" s="4">
        <v>1000</v>
      </c>
      <c r="P39" s="3">
        <v>45808</v>
      </c>
      <c r="R39">
        <v>16</v>
      </c>
      <c r="S39" s="4">
        <v>16000</v>
      </c>
      <c r="T39" t="s">
        <v>64</v>
      </c>
      <c r="U39" t="s">
        <v>5587</v>
      </c>
      <c r="V39">
        <v>0</v>
      </c>
      <c r="W39" s="4">
        <v>10000</v>
      </c>
      <c r="X39" s="4">
        <v>6000</v>
      </c>
      <c r="Y39">
        <v>0</v>
      </c>
      <c r="Z39">
        <v>0</v>
      </c>
      <c r="AA39">
        <v>0</v>
      </c>
      <c r="AD39">
        <v>0</v>
      </c>
      <c r="AM39" t="s">
        <v>5588</v>
      </c>
      <c r="AN39" t="s">
        <v>381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62</v>
      </c>
      <c r="AZ39" t="s">
        <v>5589</v>
      </c>
      <c r="BA39">
        <v>0</v>
      </c>
      <c r="BC39" t="s">
        <v>381</v>
      </c>
      <c r="BF39" t="s">
        <v>5590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041E3-9A07-4CC7-B89B-2C6C4504E02C}">
  <dimension ref="A3:BI70"/>
  <sheetViews>
    <sheetView topLeftCell="A52" workbookViewId="0">
      <selection activeCell="J70" sqref="J70"/>
    </sheetView>
  </sheetViews>
  <sheetFormatPr defaultRowHeight="14.5" x14ac:dyDescent="0.35"/>
  <cols>
    <col min="1" max="1" width="11" customWidth="1"/>
    <col min="2" max="2" width="13.6328125" bestFit="1" customWidth="1"/>
    <col min="3" max="3" width="6.90625" bestFit="1" customWidth="1"/>
    <col min="4" max="4" width="7.1796875" bestFit="1" customWidth="1"/>
    <col min="5" max="5" width="7.36328125" bestFit="1" customWidth="1"/>
    <col min="6" max="6" width="7.08984375" bestFit="1" customWidth="1"/>
    <col min="7" max="7" width="7.453125" bestFit="1" customWidth="1"/>
    <col min="8" max="10" width="6.81640625" bestFit="1" customWidth="1"/>
    <col min="11" max="11" width="7.81640625" bestFit="1" customWidth="1"/>
    <col min="12" max="12" width="6.81640625" bestFit="1" customWidth="1"/>
    <col min="13" max="13" width="7.81640625" bestFit="1" customWidth="1"/>
    <col min="14" max="14" width="6.81640625" bestFit="1" customWidth="1"/>
    <col min="15" max="15" width="8.81640625" bestFit="1" customWidth="1"/>
    <col min="16" max="16" width="7.81640625" bestFit="1" customWidth="1"/>
    <col min="17" max="17" width="6.81640625" bestFit="1" customWidth="1"/>
    <col min="18" max="18" width="5.81640625" bestFit="1" customWidth="1"/>
    <col min="19" max="20" width="6.81640625" bestFit="1" customWidth="1"/>
    <col min="21" max="23" width="7.81640625" bestFit="1" customWidth="1"/>
    <col min="24" max="24" width="6.81640625" bestFit="1" customWidth="1"/>
    <col min="25" max="25" width="8.81640625" bestFit="1" customWidth="1"/>
    <col min="26" max="26" width="7.81640625" bestFit="1" customWidth="1"/>
    <col min="27" max="27" width="8.81640625" bestFit="1" customWidth="1"/>
    <col min="28" max="28" width="7.81640625" bestFit="1" customWidth="1"/>
    <col min="29" max="30" width="8.81640625" bestFit="1" customWidth="1"/>
    <col min="31" max="32" width="6.81640625" bestFit="1" customWidth="1"/>
    <col min="33" max="34" width="7.81640625" bestFit="1" customWidth="1"/>
    <col min="35" max="35" width="5.81640625" bestFit="1" customWidth="1"/>
    <col min="36" max="36" width="6.81640625" bestFit="1" customWidth="1"/>
    <col min="37" max="39" width="7.81640625" bestFit="1" customWidth="1"/>
    <col min="40" max="40" width="5.81640625" bestFit="1" customWidth="1"/>
    <col min="41" max="41" width="6.81640625" bestFit="1" customWidth="1"/>
    <col min="42" max="42" width="7.81640625" bestFit="1" customWidth="1"/>
    <col min="43" max="44" width="6.81640625" bestFit="1" customWidth="1"/>
    <col min="45" max="45" width="7.81640625" bestFit="1" customWidth="1"/>
    <col min="46" max="46" width="8.81640625" bestFit="1" customWidth="1"/>
    <col min="47" max="47" width="7.81640625" bestFit="1" customWidth="1"/>
    <col min="48" max="51" width="6.81640625" bestFit="1" customWidth="1"/>
    <col min="52" max="52" width="7.81640625" bestFit="1" customWidth="1"/>
    <col min="53" max="53" width="6.81640625" bestFit="1" customWidth="1"/>
    <col min="54" max="57" width="7.81640625" bestFit="1" customWidth="1"/>
    <col min="58" max="58" width="5.1796875" bestFit="1" customWidth="1"/>
    <col min="59" max="59" width="5.81640625" bestFit="1" customWidth="1"/>
    <col min="60" max="60" width="6.90625" bestFit="1" customWidth="1"/>
    <col min="61" max="61" width="10.7265625" bestFit="1" customWidth="1"/>
  </cols>
  <sheetData>
    <row r="3" spans="1:61" x14ac:dyDescent="0.35">
      <c r="C3" t="s">
        <v>171</v>
      </c>
    </row>
    <row r="4" spans="1:61" x14ac:dyDescent="0.35">
      <c r="A4" t="s">
        <v>11</v>
      </c>
      <c r="B4" t="s">
        <v>172</v>
      </c>
      <c r="C4">
        <v>12</v>
      </c>
      <c r="D4">
        <v>22</v>
      </c>
      <c r="E4">
        <v>26</v>
      </c>
      <c r="F4">
        <v>29</v>
      </c>
      <c r="G4">
        <v>30</v>
      </c>
      <c r="H4">
        <v>31</v>
      </c>
      <c r="I4">
        <v>32</v>
      </c>
      <c r="J4">
        <v>46</v>
      </c>
      <c r="K4">
        <v>59</v>
      </c>
      <c r="L4">
        <v>60</v>
      </c>
      <c r="M4">
        <v>61</v>
      </c>
      <c r="N4">
        <v>62</v>
      </c>
      <c r="O4">
        <v>63</v>
      </c>
      <c r="P4">
        <v>65</v>
      </c>
      <c r="Q4">
        <v>66</v>
      </c>
      <c r="R4">
        <v>67</v>
      </c>
      <c r="S4">
        <v>68</v>
      </c>
      <c r="T4">
        <v>70</v>
      </c>
      <c r="U4">
        <v>71</v>
      </c>
      <c r="V4">
        <v>72</v>
      </c>
      <c r="W4">
        <v>73</v>
      </c>
      <c r="X4">
        <v>75</v>
      </c>
      <c r="Y4">
        <v>77</v>
      </c>
      <c r="Z4">
        <v>78</v>
      </c>
      <c r="AA4">
        <v>79</v>
      </c>
      <c r="AB4">
        <v>82</v>
      </c>
      <c r="AC4">
        <v>85</v>
      </c>
      <c r="AD4">
        <v>86</v>
      </c>
      <c r="AE4">
        <v>87</v>
      </c>
      <c r="AF4">
        <v>88</v>
      </c>
      <c r="AG4">
        <v>90</v>
      </c>
      <c r="AH4">
        <v>91</v>
      </c>
      <c r="AI4">
        <v>92</v>
      </c>
      <c r="AJ4">
        <v>93</v>
      </c>
      <c r="AK4">
        <v>94</v>
      </c>
      <c r="AL4">
        <v>95</v>
      </c>
      <c r="AM4">
        <v>96</v>
      </c>
      <c r="AN4">
        <v>100</v>
      </c>
      <c r="AO4">
        <v>101</v>
      </c>
      <c r="AP4">
        <v>103</v>
      </c>
      <c r="AQ4">
        <v>105</v>
      </c>
      <c r="AR4">
        <v>110</v>
      </c>
      <c r="AS4">
        <v>111</v>
      </c>
      <c r="AT4">
        <v>112</v>
      </c>
      <c r="AU4" t="s">
        <v>173</v>
      </c>
      <c r="AV4" t="s">
        <v>174</v>
      </c>
      <c r="AW4" t="s">
        <v>175</v>
      </c>
      <c r="AX4" t="s">
        <v>176</v>
      </c>
      <c r="AY4" t="s">
        <v>177</v>
      </c>
      <c r="AZ4" t="s">
        <v>178</v>
      </c>
      <c r="BA4" t="s">
        <v>179</v>
      </c>
      <c r="BB4" t="s">
        <v>180</v>
      </c>
      <c r="BC4" t="s">
        <v>181</v>
      </c>
      <c r="BD4" t="s">
        <v>182</v>
      </c>
      <c r="BE4" t="s">
        <v>183</v>
      </c>
      <c r="BF4" t="s">
        <v>184</v>
      </c>
      <c r="BG4" t="s">
        <v>185</v>
      </c>
      <c r="BH4" t="s">
        <v>186</v>
      </c>
      <c r="BI4" t="s">
        <v>187</v>
      </c>
    </row>
    <row r="5" spans="1:61" x14ac:dyDescent="0.35">
      <c r="A5" t="s">
        <v>188</v>
      </c>
      <c r="B5" t="s">
        <v>189</v>
      </c>
      <c r="BB5">
        <v>263025</v>
      </c>
      <c r="BD5">
        <v>3972280</v>
      </c>
      <c r="BI5">
        <v>4235305</v>
      </c>
    </row>
    <row r="6" spans="1:61" x14ac:dyDescent="0.35">
      <c r="A6" t="s">
        <v>73</v>
      </c>
      <c r="B6" t="s">
        <v>190</v>
      </c>
      <c r="K6">
        <v>22154</v>
      </c>
      <c r="AK6">
        <v>979410</v>
      </c>
      <c r="BI6">
        <v>1001564</v>
      </c>
    </row>
    <row r="7" spans="1:61" x14ac:dyDescent="0.35">
      <c r="A7" t="s">
        <v>191</v>
      </c>
      <c r="B7" t="s">
        <v>192</v>
      </c>
      <c r="AB7">
        <v>3125281</v>
      </c>
      <c r="AR7">
        <v>142000</v>
      </c>
      <c r="BI7">
        <v>3267281</v>
      </c>
    </row>
    <row r="8" spans="1:61" x14ac:dyDescent="0.35">
      <c r="A8" t="s">
        <v>193</v>
      </c>
      <c r="B8" t="s">
        <v>194</v>
      </c>
      <c r="AE8">
        <v>200</v>
      </c>
      <c r="BI8">
        <v>200</v>
      </c>
    </row>
    <row r="9" spans="1:61" x14ac:dyDescent="0.35">
      <c r="A9" t="s">
        <v>156</v>
      </c>
      <c r="B9" t="s">
        <v>195</v>
      </c>
      <c r="AE9">
        <v>283700</v>
      </c>
      <c r="BI9">
        <v>283700</v>
      </c>
    </row>
    <row r="10" spans="1:61" x14ac:dyDescent="0.35">
      <c r="A10" t="s">
        <v>196</v>
      </c>
      <c r="B10" t="s">
        <v>197</v>
      </c>
      <c r="U10">
        <v>3626112</v>
      </c>
      <c r="AA10">
        <v>18160598</v>
      </c>
      <c r="AJ10">
        <v>500341</v>
      </c>
      <c r="BI10">
        <v>22287051</v>
      </c>
    </row>
    <row r="11" spans="1:61" x14ac:dyDescent="0.35">
      <c r="A11" t="s">
        <v>198</v>
      </c>
      <c r="B11" t="s">
        <v>199</v>
      </c>
      <c r="L11">
        <v>5000</v>
      </c>
      <c r="V11">
        <v>1779027</v>
      </c>
      <c r="AJ11">
        <v>88633</v>
      </c>
      <c r="BI11">
        <v>1872660</v>
      </c>
    </row>
    <row r="12" spans="1:61" x14ac:dyDescent="0.35">
      <c r="A12" t="s">
        <v>200</v>
      </c>
      <c r="B12" t="s">
        <v>201</v>
      </c>
      <c r="AV12">
        <v>144000</v>
      </c>
      <c r="AZ12">
        <v>8213032</v>
      </c>
      <c r="BI12">
        <v>8357032</v>
      </c>
    </row>
    <row r="13" spans="1:61" x14ac:dyDescent="0.35">
      <c r="A13" t="s">
        <v>202</v>
      </c>
      <c r="B13" t="s">
        <v>203</v>
      </c>
      <c r="AA13">
        <v>330120</v>
      </c>
      <c r="BB13">
        <v>2575471</v>
      </c>
      <c r="BI13">
        <v>2905591</v>
      </c>
    </row>
    <row r="14" spans="1:61" x14ac:dyDescent="0.35">
      <c r="A14" t="s">
        <v>204</v>
      </c>
      <c r="B14" t="s">
        <v>205</v>
      </c>
      <c r="AP14">
        <v>1205000</v>
      </c>
      <c r="BI14">
        <v>1205000</v>
      </c>
    </row>
    <row r="15" spans="1:61" x14ac:dyDescent="0.35">
      <c r="A15" t="s">
        <v>102</v>
      </c>
      <c r="B15" t="s">
        <v>206</v>
      </c>
      <c r="I15">
        <v>228540</v>
      </c>
      <c r="M15">
        <v>11000</v>
      </c>
      <c r="BI15">
        <v>239540</v>
      </c>
    </row>
    <row r="16" spans="1:61" x14ac:dyDescent="0.35">
      <c r="A16" t="s">
        <v>207</v>
      </c>
      <c r="B16" t="s">
        <v>208</v>
      </c>
      <c r="AJ16">
        <v>273416</v>
      </c>
      <c r="BI16">
        <v>273416</v>
      </c>
    </row>
    <row r="17" spans="1:61" x14ac:dyDescent="0.35">
      <c r="A17" t="s">
        <v>63</v>
      </c>
      <c r="B17" t="s">
        <v>209</v>
      </c>
      <c r="L17">
        <v>892686</v>
      </c>
      <c r="BI17">
        <v>892686</v>
      </c>
    </row>
    <row r="18" spans="1:61" x14ac:dyDescent="0.35">
      <c r="A18" t="s">
        <v>151</v>
      </c>
      <c r="B18" t="s">
        <v>210</v>
      </c>
      <c r="S18">
        <v>122000</v>
      </c>
      <c r="AG18">
        <v>8329828</v>
      </c>
      <c r="BI18">
        <v>8451828</v>
      </c>
    </row>
    <row r="19" spans="1:61" x14ac:dyDescent="0.35">
      <c r="A19" t="s">
        <v>211</v>
      </c>
      <c r="B19" t="s">
        <v>212</v>
      </c>
      <c r="AL19">
        <v>3545044</v>
      </c>
      <c r="AR19">
        <v>306000</v>
      </c>
      <c r="AS19">
        <v>615000</v>
      </c>
      <c r="AT19">
        <v>112298</v>
      </c>
      <c r="BI19">
        <v>4578342</v>
      </c>
    </row>
    <row r="20" spans="1:61" x14ac:dyDescent="0.35">
      <c r="A20" t="s">
        <v>213</v>
      </c>
      <c r="B20" t="s">
        <v>214</v>
      </c>
      <c r="AU20">
        <v>1830000</v>
      </c>
      <c r="BI20">
        <v>1830000</v>
      </c>
    </row>
    <row r="21" spans="1:61" x14ac:dyDescent="0.35">
      <c r="A21" t="s">
        <v>215</v>
      </c>
      <c r="B21" t="s">
        <v>216</v>
      </c>
      <c r="R21">
        <v>10000</v>
      </c>
      <c r="AW21">
        <v>225000</v>
      </c>
      <c r="AX21">
        <v>610000</v>
      </c>
      <c r="BI21">
        <v>845000</v>
      </c>
    </row>
    <row r="22" spans="1:61" x14ac:dyDescent="0.35">
      <c r="A22" t="s">
        <v>217</v>
      </c>
      <c r="B22" t="s">
        <v>218</v>
      </c>
      <c r="AD22">
        <v>21310330</v>
      </c>
      <c r="AQ22">
        <v>4400</v>
      </c>
      <c r="BI22">
        <v>21314730</v>
      </c>
    </row>
    <row r="23" spans="1:61" x14ac:dyDescent="0.35">
      <c r="A23" t="s">
        <v>219</v>
      </c>
      <c r="B23" t="s">
        <v>220</v>
      </c>
      <c r="AR23">
        <v>358000</v>
      </c>
      <c r="AS23">
        <v>2328000</v>
      </c>
      <c r="BI23">
        <v>2686000</v>
      </c>
    </row>
    <row r="24" spans="1:61" x14ac:dyDescent="0.35">
      <c r="A24" t="s">
        <v>221</v>
      </c>
      <c r="B24" t="s">
        <v>222</v>
      </c>
      <c r="AP24">
        <v>2085040</v>
      </c>
      <c r="BI24">
        <v>2085040</v>
      </c>
    </row>
    <row r="25" spans="1:61" x14ac:dyDescent="0.35">
      <c r="A25" t="s">
        <v>223</v>
      </c>
      <c r="B25" t="s">
        <v>224</v>
      </c>
      <c r="N25">
        <v>35000</v>
      </c>
      <c r="Q25">
        <v>820000</v>
      </c>
      <c r="BI25">
        <v>855000</v>
      </c>
    </row>
    <row r="26" spans="1:61" x14ac:dyDescent="0.35">
      <c r="A26" t="s">
        <v>225</v>
      </c>
      <c r="B26" t="s">
        <v>226</v>
      </c>
      <c r="AU26">
        <v>760000</v>
      </c>
      <c r="BI26">
        <v>760000</v>
      </c>
    </row>
    <row r="27" spans="1:61" x14ac:dyDescent="0.35">
      <c r="A27" t="s">
        <v>227</v>
      </c>
      <c r="B27" t="s">
        <v>228</v>
      </c>
      <c r="W27">
        <v>7313278</v>
      </c>
      <c r="BI27">
        <v>7313278</v>
      </c>
    </row>
    <row r="28" spans="1:61" x14ac:dyDescent="0.35">
      <c r="A28" t="s">
        <v>229</v>
      </c>
      <c r="B28" t="s">
        <v>230</v>
      </c>
      <c r="M28">
        <v>1018082</v>
      </c>
      <c r="BI28">
        <v>1018082</v>
      </c>
    </row>
    <row r="29" spans="1:61" x14ac:dyDescent="0.35">
      <c r="A29" t="s">
        <v>231</v>
      </c>
      <c r="B29" t="s">
        <v>232</v>
      </c>
      <c r="S29">
        <v>100000</v>
      </c>
      <c r="BI29">
        <v>100000</v>
      </c>
    </row>
    <row r="30" spans="1:61" x14ac:dyDescent="0.35">
      <c r="A30" t="s">
        <v>118</v>
      </c>
      <c r="B30" t="s">
        <v>233</v>
      </c>
      <c r="M30">
        <v>171781</v>
      </c>
      <c r="BI30">
        <v>171781</v>
      </c>
    </row>
    <row r="31" spans="1:61" x14ac:dyDescent="0.35">
      <c r="A31" t="s">
        <v>234</v>
      </c>
      <c r="B31" t="s">
        <v>235</v>
      </c>
      <c r="Y31">
        <v>20535379</v>
      </c>
      <c r="BI31">
        <v>20535379</v>
      </c>
    </row>
    <row r="32" spans="1:61" x14ac:dyDescent="0.35">
      <c r="A32" t="s">
        <v>236</v>
      </c>
      <c r="B32" t="s">
        <v>237</v>
      </c>
      <c r="N32">
        <v>35000</v>
      </c>
      <c r="X32">
        <v>244426</v>
      </c>
      <c r="AG32">
        <v>30008</v>
      </c>
      <c r="BI32">
        <v>309434</v>
      </c>
    </row>
    <row r="33" spans="1:61" x14ac:dyDescent="0.35">
      <c r="A33" t="s">
        <v>238</v>
      </c>
      <c r="B33" t="s">
        <v>239</v>
      </c>
      <c r="O33">
        <v>16253739</v>
      </c>
      <c r="BI33">
        <v>16253739</v>
      </c>
    </row>
    <row r="34" spans="1:61" x14ac:dyDescent="0.35">
      <c r="A34" t="s">
        <v>240</v>
      </c>
      <c r="B34" t="s">
        <v>241</v>
      </c>
      <c r="Z34">
        <v>2208878</v>
      </c>
      <c r="BI34">
        <v>2208878</v>
      </c>
    </row>
    <row r="35" spans="1:61" x14ac:dyDescent="0.35">
      <c r="A35" t="s">
        <v>242</v>
      </c>
      <c r="B35" t="s">
        <v>243</v>
      </c>
      <c r="AD35">
        <v>4000</v>
      </c>
      <c r="AI35">
        <v>61480</v>
      </c>
      <c r="AN35">
        <v>38640</v>
      </c>
      <c r="AQ35">
        <v>121900</v>
      </c>
      <c r="BI35">
        <v>226020</v>
      </c>
    </row>
    <row r="36" spans="1:61" x14ac:dyDescent="0.35">
      <c r="A36" t="s">
        <v>244</v>
      </c>
      <c r="B36" t="s">
        <v>245</v>
      </c>
      <c r="N36">
        <v>335000</v>
      </c>
      <c r="O36">
        <v>90000</v>
      </c>
      <c r="Q36">
        <v>55000</v>
      </c>
      <c r="R36">
        <v>50000</v>
      </c>
      <c r="S36">
        <v>38000</v>
      </c>
      <c r="BI36">
        <v>568000</v>
      </c>
    </row>
    <row r="37" spans="1:61" x14ac:dyDescent="0.35">
      <c r="A37" t="s">
        <v>246</v>
      </c>
      <c r="B37" t="s">
        <v>247</v>
      </c>
      <c r="V37">
        <v>530212</v>
      </c>
      <c r="BI37">
        <v>530212</v>
      </c>
    </row>
    <row r="38" spans="1:61" x14ac:dyDescent="0.35">
      <c r="A38" t="s">
        <v>248</v>
      </c>
      <c r="B38" t="s">
        <v>249</v>
      </c>
      <c r="P38">
        <v>2370609</v>
      </c>
      <c r="BI38">
        <v>2370609</v>
      </c>
    </row>
    <row r="39" spans="1:61" x14ac:dyDescent="0.35">
      <c r="A39" t="s">
        <v>250</v>
      </c>
      <c r="B39" t="s">
        <v>251</v>
      </c>
      <c r="C39">
        <v>529001</v>
      </c>
      <c r="BI39">
        <v>529001</v>
      </c>
    </row>
    <row r="40" spans="1:61" x14ac:dyDescent="0.35">
      <c r="A40" t="s">
        <v>252</v>
      </c>
      <c r="B40" t="s">
        <v>253</v>
      </c>
      <c r="AF40">
        <v>130540</v>
      </c>
      <c r="BF40">
        <v>1000</v>
      </c>
      <c r="BG40">
        <v>14024</v>
      </c>
      <c r="BI40">
        <v>145564</v>
      </c>
    </row>
    <row r="41" spans="1:61" x14ac:dyDescent="0.35">
      <c r="A41" t="s">
        <v>254</v>
      </c>
      <c r="B41" t="s">
        <v>255</v>
      </c>
      <c r="G41">
        <v>6000</v>
      </c>
      <c r="AS41">
        <v>124000</v>
      </c>
      <c r="AT41">
        <v>12402705</v>
      </c>
      <c r="BI41">
        <v>12532705</v>
      </c>
    </row>
    <row r="42" spans="1:61" x14ac:dyDescent="0.35">
      <c r="A42" t="s">
        <v>256</v>
      </c>
      <c r="B42" t="s">
        <v>257</v>
      </c>
      <c r="D42">
        <v>562000</v>
      </c>
      <c r="BI42">
        <v>562000</v>
      </c>
    </row>
    <row r="43" spans="1:61" x14ac:dyDescent="0.35">
      <c r="A43" t="s">
        <v>258</v>
      </c>
      <c r="B43" t="s">
        <v>259</v>
      </c>
      <c r="F43">
        <v>1759016</v>
      </c>
      <c r="H43">
        <v>5800</v>
      </c>
      <c r="M43">
        <v>10007</v>
      </c>
      <c r="AK43">
        <v>48000</v>
      </c>
      <c r="BI43">
        <v>1822823</v>
      </c>
    </row>
    <row r="44" spans="1:61" x14ac:dyDescent="0.35">
      <c r="A44" t="s">
        <v>260</v>
      </c>
      <c r="B44" t="s">
        <v>261</v>
      </c>
      <c r="H44">
        <v>590170</v>
      </c>
      <c r="BI44">
        <v>590170</v>
      </c>
    </row>
    <row r="45" spans="1:61" x14ac:dyDescent="0.35">
      <c r="A45" t="s">
        <v>262</v>
      </c>
      <c r="B45" t="s">
        <v>263</v>
      </c>
      <c r="I45">
        <v>5860</v>
      </c>
      <c r="K45">
        <v>63000</v>
      </c>
      <c r="BI45">
        <v>68860</v>
      </c>
    </row>
    <row r="46" spans="1:61" x14ac:dyDescent="0.35">
      <c r="A46" t="s">
        <v>264</v>
      </c>
      <c r="B46" t="s">
        <v>265</v>
      </c>
      <c r="J46">
        <v>264002</v>
      </c>
      <c r="BI46">
        <v>264002</v>
      </c>
    </row>
    <row r="47" spans="1:61" x14ac:dyDescent="0.35">
      <c r="A47" t="s">
        <v>266</v>
      </c>
      <c r="B47" t="s">
        <v>267</v>
      </c>
      <c r="E47">
        <v>216000</v>
      </c>
      <c r="F47">
        <v>2587000</v>
      </c>
      <c r="AT47">
        <v>20010</v>
      </c>
      <c r="BI47">
        <v>2823010</v>
      </c>
    </row>
    <row r="48" spans="1:61" x14ac:dyDescent="0.35">
      <c r="A48" t="s">
        <v>126</v>
      </c>
      <c r="B48" t="s">
        <v>268</v>
      </c>
      <c r="K48">
        <v>2548548</v>
      </c>
      <c r="BI48">
        <v>2548548</v>
      </c>
    </row>
    <row r="49" spans="1:61" x14ac:dyDescent="0.35">
      <c r="A49" t="s">
        <v>269</v>
      </c>
      <c r="B49" t="s">
        <v>270</v>
      </c>
      <c r="T49">
        <v>504000</v>
      </c>
      <c r="BI49">
        <v>504000</v>
      </c>
    </row>
    <row r="50" spans="1:61" x14ac:dyDescent="0.35">
      <c r="A50" t="s">
        <v>86</v>
      </c>
      <c r="B50" t="s">
        <v>271</v>
      </c>
      <c r="U50">
        <v>2677420</v>
      </c>
      <c r="BI50">
        <v>2677420</v>
      </c>
    </row>
    <row r="51" spans="1:61" x14ac:dyDescent="0.35">
      <c r="A51" t="s">
        <v>272</v>
      </c>
      <c r="B51" t="s">
        <v>273</v>
      </c>
      <c r="W51">
        <v>207000</v>
      </c>
      <c r="BI51">
        <v>207000</v>
      </c>
    </row>
    <row r="52" spans="1:61" x14ac:dyDescent="0.35">
      <c r="A52" t="s">
        <v>274</v>
      </c>
      <c r="B52" t="s">
        <v>275</v>
      </c>
      <c r="X52">
        <v>240006</v>
      </c>
      <c r="AG52">
        <v>102600</v>
      </c>
      <c r="AY52">
        <v>190000</v>
      </c>
      <c r="BA52">
        <v>520217</v>
      </c>
      <c r="BC52">
        <v>1668088</v>
      </c>
      <c r="BI52">
        <v>2720911</v>
      </c>
    </row>
    <row r="53" spans="1:61" x14ac:dyDescent="0.35">
      <c r="A53" t="s">
        <v>276</v>
      </c>
      <c r="B53" t="s">
        <v>277</v>
      </c>
      <c r="AM53">
        <v>766500</v>
      </c>
      <c r="BI53">
        <v>766500</v>
      </c>
    </row>
    <row r="54" spans="1:61" x14ac:dyDescent="0.35">
      <c r="A54" t="s">
        <v>278</v>
      </c>
      <c r="B54" t="s">
        <v>279</v>
      </c>
      <c r="AM54">
        <v>1417500</v>
      </c>
      <c r="BE54">
        <v>1007004</v>
      </c>
      <c r="BI54">
        <v>2424504</v>
      </c>
    </row>
    <row r="55" spans="1:61" x14ac:dyDescent="0.35">
      <c r="A55" t="s">
        <v>280</v>
      </c>
      <c r="B55" s="1" t="s">
        <v>281</v>
      </c>
      <c r="AM55">
        <v>945000</v>
      </c>
      <c r="BI55">
        <v>945000</v>
      </c>
    </row>
    <row r="56" spans="1:61" x14ac:dyDescent="0.35">
      <c r="A56" t="s">
        <v>94</v>
      </c>
      <c r="B56" t="s">
        <v>282</v>
      </c>
      <c r="AC56">
        <v>1842005</v>
      </c>
      <c r="AH56">
        <v>3864001</v>
      </c>
      <c r="AM56">
        <v>1639992</v>
      </c>
      <c r="AO56">
        <v>558499</v>
      </c>
      <c r="BI56">
        <v>7904497</v>
      </c>
    </row>
    <row r="57" spans="1:61" x14ac:dyDescent="0.35">
      <c r="A57" t="s">
        <v>283</v>
      </c>
      <c r="B57" t="s">
        <v>284</v>
      </c>
      <c r="AC57">
        <v>13709157</v>
      </c>
      <c r="BI57">
        <v>13709157</v>
      </c>
    </row>
    <row r="58" spans="1:61" x14ac:dyDescent="0.35">
      <c r="A58" t="s">
        <v>285</v>
      </c>
      <c r="B58" t="s">
        <v>286</v>
      </c>
      <c r="AH58">
        <v>2574000</v>
      </c>
      <c r="AM58">
        <v>94500</v>
      </c>
      <c r="AO58">
        <v>100000</v>
      </c>
      <c r="BI58">
        <v>2768500</v>
      </c>
    </row>
    <row r="59" spans="1:61" x14ac:dyDescent="0.35">
      <c r="A59" t="s">
        <v>186</v>
      </c>
      <c r="BH59">
        <v>88</v>
      </c>
      <c r="BI59">
        <v>88</v>
      </c>
    </row>
    <row r="60" spans="1:61" x14ac:dyDescent="0.35">
      <c r="A60" t="s">
        <v>187</v>
      </c>
      <c r="C60">
        <v>529001</v>
      </c>
      <c r="D60">
        <v>562000</v>
      </c>
      <c r="E60">
        <v>216000</v>
      </c>
      <c r="F60">
        <v>4346016</v>
      </c>
      <c r="G60">
        <v>6000</v>
      </c>
      <c r="H60">
        <v>595970</v>
      </c>
      <c r="I60">
        <v>234400</v>
      </c>
      <c r="J60">
        <v>264002</v>
      </c>
      <c r="K60">
        <v>2633702</v>
      </c>
      <c r="L60">
        <v>897686</v>
      </c>
      <c r="M60">
        <v>1210870</v>
      </c>
      <c r="N60">
        <v>405000</v>
      </c>
      <c r="O60">
        <v>16343739</v>
      </c>
      <c r="P60">
        <v>2370609</v>
      </c>
      <c r="Q60">
        <v>875000</v>
      </c>
      <c r="R60">
        <v>60000</v>
      </c>
      <c r="S60">
        <v>260000</v>
      </c>
      <c r="T60">
        <v>504000</v>
      </c>
      <c r="U60">
        <v>6303532</v>
      </c>
      <c r="V60">
        <v>2309239</v>
      </c>
      <c r="W60">
        <v>7520278</v>
      </c>
      <c r="X60">
        <v>484432</v>
      </c>
      <c r="Y60">
        <v>20535379</v>
      </c>
      <c r="Z60">
        <v>2208878</v>
      </c>
      <c r="AA60">
        <v>18490718</v>
      </c>
      <c r="AB60">
        <v>3125281</v>
      </c>
      <c r="AC60">
        <v>15551162</v>
      </c>
      <c r="AD60">
        <v>21314330</v>
      </c>
      <c r="AE60">
        <v>283900</v>
      </c>
      <c r="AF60">
        <v>130540</v>
      </c>
      <c r="AG60">
        <v>8462436</v>
      </c>
      <c r="AH60">
        <v>6438001</v>
      </c>
      <c r="AI60">
        <v>61480</v>
      </c>
      <c r="AJ60">
        <v>862390</v>
      </c>
      <c r="AK60">
        <v>1027410</v>
      </c>
      <c r="AL60">
        <v>3545044</v>
      </c>
      <c r="AM60">
        <v>4863492</v>
      </c>
      <c r="AN60">
        <v>38640</v>
      </c>
      <c r="AO60">
        <v>658499</v>
      </c>
      <c r="AP60">
        <v>3290040</v>
      </c>
      <c r="AQ60">
        <v>126300</v>
      </c>
      <c r="AR60">
        <v>806000</v>
      </c>
      <c r="AS60">
        <v>3067000</v>
      </c>
      <c r="AT60">
        <v>12535013</v>
      </c>
      <c r="AU60">
        <v>2590000</v>
      </c>
      <c r="AV60">
        <v>144000</v>
      </c>
      <c r="AW60">
        <v>225000</v>
      </c>
      <c r="AX60">
        <v>610000</v>
      </c>
      <c r="AY60">
        <v>190000</v>
      </c>
      <c r="AZ60">
        <v>8213032</v>
      </c>
      <c r="BA60">
        <v>520217</v>
      </c>
      <c r="BB60">
        <v>2838496</v>
      </c>
      <c r="BC60">
        <v>1668088</v>
      </c>
      <c r="BD60">
        <v>3972280</v>
      </c>
      <c r="BE60">
        <v>1007004</v>
      </c>
      <c r="BF60">
        <v>1000</v>
      </c>
      <c r="BG60">
        <v>14024</v>
      </c>
      <c r="BH60">
        <v>88</v>
      </c>
      <c r="BI60">
        <v>198346638</v>
      </c>
    </row>
    <row r="64" spans="1:61" ht="15" thickBot="1" x14ac:dyDescent="0.4"/>
    <row r="65" spans="2:7" ht="15" thickBot="1" x14ac:dyDescent="0.4">
      <c r="B65" s="19" t="s">
        <v>6474</v>
      </c>
      <c r="C65" s="20">
        <v>45658</v>
      </c>
      <c r="D65" s="20">
        <v>45689</v>
      </c>
      <c r="E65" s="20">
        <v>45717</v>
      </c>
      <c r="F65" s="20">
        <v>45748</v>
      </c>
      <c r="G65" s="20">
        <v>45778</v>
      </c>
    </row>
    <row r="66" spans="2:7" ht="15" thickBot="1" x14ac:dyDescent="0.4">
      <c r="B66" s="21" t="s">
        <v>6475</v>
      </c>
      <c r="C66" s="22">
        <v>49</v>
      </c>
      <c r="D66" s="22">
        <v>51</v>
      </c>
      <c r="E66" s="22">
        <v>50</v>
      </c>
      <c r="F66" s="22">
        <v>52</v>
      </c>
      <c r="G66" s="22">
        <v>51</v>
      </c>
    </row>
    <row r="67" spans="2:7" ht="15" thickBot="1" x14ac:dyDescent="0.4">
      <c r="B67" s="21" t="s">
        <v>6476</v>
      </c>
      <c r="C67" s="22">
        <v>6</v>
      </c>
      <c r="D67" s="22">
        <v>6</v>
      </c>
      <c r="E67" s="22">
        <v>5</v>
      </c>
      <c r="F67" s="22">
        <v>5</v>
      </c>
      <c r="G67" s="22">
        <v>5</v>
      </c>
    </row>
    <row r="68" spans="2:7" ht="15" thickBot="1" x14ac:dyDescent="0.4">
      <c r="B68" s="21" t="s">
        <v>6453</v>
      </c>
      <c r="C68" s="22">
        <v>7</v>
      </c>
      <c r="D68" s="22">
        <v>7</v>
      </c>
      <c r="E68" s="22">
        <v>7</v>
      </c>
      <c r="F68" s="22">
        <v>7</v>
      </c>
      <c r="G68" s="22">
        <v>7</v>
      </c>
    </row>
    <row r="69" spans="2:7" ht="15" thickBot="1" x14ac:dyDescent="0.4">
      <c r="B69" s="21" t="s">
        <v>6477</v>
      </c>
      <c r="C69" s="22">
        <v>7</v>
      </c>
      <c r="D69" s="22">
        <v>7</v>
      </c>
      <c r="E69" s="22">
        <v>7</v>
      </c>
      <c r="F69" s="22">
        <v>7</v>
      </c>
      <c r="G69" s="22">
        <v>7</v>
      </c>
    </row>
    <row r="70" spans="2:7" ht="15" thickBot="1" x14ac:dyDescent="0.4">
      <c r="B70" s="21" t="s">
        <v>6478</v>
      </c>
      <c r="C70" s="22">
        <v>22</v>
      </c>
      <c r="D70" s="22">
        <v>22</v>
      </c>
      <c r="E70" s="22">
        <v>22</v>
      </c>
      <c r="F70" s="22">
        <v>22</v>
      </c>
      <c r="G70" s="22">
        <v>22</v>
      </c>
    </row>
  </sheetData>
  <autoFilter ref="A4:BI4" xr:uid="{BF0B9480-9A4E-4661-A33F-55DD39173C6A}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E6B4E-EBDD-4D6A-9435-549051A54340}">
  <dimension ref="A1:G4320"/>
  <sheetViews>
    <sheetView topLeftCell="A4083" workbookViewId="0">
      <selection activeCell="H4256" sqref="H4256"/>
    </sheetView>
  </sheetViews>
  <sheetFormatPr defaultRowHeight="14.5" x14ac:dyDescent="0.35"/>
  <cols>
    <col min="1" max="1" width="57.54296875" bestFit="1" customWidth="1"/>
    <col min="2" max="2" width="15.6328125" bestFit="1" customWidth="1"/>
    <col min="3" max="4" width="8.81640625" bestFit="1" customWidth="1"/>
    <col min="5" max="6" width="5.81640625" bestFit="1" customWidth="1"/>
    <col min="7" max="7" width="10.36328125" bestFit="1" customWidth="1"/>
    <col min="8" max="11" width="6.81640625" bestFit="1" customWidth="1"/>
    <col min="12" max="12" width="7.81640625" bestFit="1" customWidth="1"/>
    <col min="13" max="13" width="8.81640625" bestFit="1" customWidth="1"/>
    <col min="14" max="15" width="7.81640625" bestFit="1" customWidth="1"/>
    <col min="16" max="16" width="6.81640625" bestFit="1" customWidth="1"/>
    <col min="17" max="19" width="7.81640625" bestFit="1" customWidth="1"/>
    <col min="20" max="20" width="8.81640625" bestFit="1" customWidth="1"/>
    <col min="21" max="22" width="7.81640625" bestFit="1" customWidth="1"/>
    <col min="23" max="23" width="8.81640625" bestFit="1" customWidth="1"/>
    <col min="24" max="25" width="7.81640625" bestFit="1" customWidth="1"/>
    <col min="26" max="26" width="6.81640625" bestFit="1" customWidth="1"/>
    <col min="27" max="27" width="5.81640625" bestFit="1" customWidth="1"/>
    <col min="28" max="29" width="7.81640625" bestFit="1" customWidth="1"/>
    <col min="30" max="30" width="6.81640625" bestFit="1" customWidth="1"/>
    <col min="31" max="31" width="7.81640625" bestFit="1" customWidth="1"/>
    <col min="32" max="32" width="4.81640625" bestFit="1" customWidth="1"/>
    <col min="33" max="33" width="7.81640625" bestFit="1" customWidth="1"/>
    <col min="34" max="34" width="5.81640625" bestFit="1" customWidth="1"/>
    <col min="35" max="35" width="7.81640625" bestFit="1" customWidth="1"/>
    <col min="36" max="36" width="6.81640625" bestFit="1" customWidth="1"/>
    <col min="37" max="37" width="5.81640625" bestFit="1" customWidth="1"/>
    <col min="38" max="38" width="5.08984375" bestFit="1" customWidth="1"/>
    <col min="39" max="39" width="9.81640625" bestFit="1" customWidth="1"/>
    <col min="40" max="41" width="5.81640625" bestFit="1" customWidth="1"/>
    <col min="42" max="42" width="6.81640625" bestFit="1" customWidth="1"/>
    <col min="43" max="43" width="7.81640625" bestFit="1" customWidth="1"/>
    <col min="44" max="44" width="5.81640625" bestFit="1" customWidth="1"/>
    <col min="45" max="46" width="7.81640625" bestFit="1" customWidth="1"/>
    <col min="47" max="47" width="5.81640625" bestFit="1" customWidth="1"/>
    <col min="48" max="48" width="6.81640625" bestFit="1" customWidth="1"/>
    <col min="49" max="49" width="8.81640625" bestFit="1" customWidth="1"/>
    <col min="50" max="50" width="6.81640625" bestFit="1" customWidth="1"/>
    <col min="51" max="51" width="8.81640625" bestFit="1" customWidth="1"/>
    <col min="52" max="52" width="5.81640625" bestFit="1" customWidth="1"/>
    <col min="53" max="53" width="7.81640625" bestFit="1" customWidth="1"/>
    <col min="54" max="55" width="5.81640625" bestFit="1" customWidth="1"/>
    <col min="56" max="56" width="7.81640625" bestFit="1" customWidth="1"/>
    <col min="57" max="57" width="5.81640625" bestFit="1" customWidth="1"/>
    <col min="58" max="59" width="5.08984375" bestFit="1" customWidth="1"/>
    <col min="60" max="60" width="8.81640625" bestFit="1" customWidth="1"/>
    <col min="61" max="62" width="5.81640625" bestFit="1" customWidth="1"/>
    <col min="63" max="63" width="8.81640625" bestFit="1" customWidth="1"/>
    <col min="64" max="64" width="5.81640625" bestFit="1" customWidth="1"/>
    <col min="65" max="67" width="7.81640625" bestFit="1" customWidth="1"/>
    <col min="68" max="68" width="8.81640625" bestFit="1" customWidth="1"/>
    <col min="69" max="69" width="5.81640625" bestFit="1" customWidth="1"/>
    <col min="70" max="70" width="5.08984375" bestFit="1" customWidth="1"/>
    <col min="71" max="71" width="8.81640625" bestFit="1" customWidth="1"/>
    <col min="72" max="72" width="5.81640625" bestFit="1" customWidth="1"/>
    <col min="73" max="73" width="6.26953125" bestFit="1" customWidth="1"/>
    <col min="74" max="74" width="5.81640625" bestFit="1" customWidth="1"/>
    <col min="75" max="75" width="7.26953125" bestFit="1" customWidth="1"/>
    <col min="76" max="76" width="10.36328125" bestFit="1" customWidth="1"/>
  </cols>
  <sheetData>
    <row r="1" spans="1:7" x14ac:dyDescent="0.35">
      <c r="A1" s="8" t="s">
        <v>10</v>
      </c>
      <c r="B1" t="s">
        <v>6479</v>
      </c>
    </row>
    <row r="3" spans="1:7" x14ac:dyDescent="0.35">
      <c r="A3" s="8" t="s">
        <v>6442</v>
      </c>
      <c r="B3" s="8" t="s">
        <v>6440</v>
      </c>
    </row>
    <row r="4" spans="1:7" x14ac:dyDescent="0.35">
      <c r="A4" s="8" t="s">
        <v>6441</v>
      </c>
      <c r="B4">
        <v>1</v>
      </c>
      <c r="C4">
        <v>2</v>
      </c>
      <c r="D4">
        <v>3</v>
      </c>
      <c r="E4">
        <v>4</v>
      </c>
      <c r="F4">
        <v>63</v>
      </c>
      <c r="G4" t="s">
        <v>187</v>
      </c>
    </row>
    <row r="5" spans="1:7" x14ac:dyDescent="0.35">
      <c r="A5" s="9" t="s">
        <v>570</v>
      </c>
      <c r="B5">
        <v>5001</v>
      </c>
      <c r="G5">
        <v>5001</v>
      </c>
    </row>
    <row r="6" spans="1:7" x14ac:dyDescent="0.35">
      <c r="A6" s="10" t="s">
        <v>6447</v>
      </c>
      <c r="B6">
        <v>5001</v>
      </c>
      <c r="G6">
        <v>5001</v>
      </c>
    </row>
    <row r="7" spans="1:7" x14ac:dyDescent="0.35">
      <c r="A7" s="23" t="s">
        <v>6344</v>
      </c>
      <c r="B7">
        <v>5001</v>
      </c>
      <c r="G7">
        <v>5001</v>
      </c>
    </row>
    <row r="8" spans="1:7" x14ac:dyDescent="0.35">
      <c r="A8" s="9" t="s">
        <v>575</v>
      </c>
      <c r="B8">
        <v>5001</v>
      </c>
      <c r="G8">
        <v>5001</v>
      </c>
    </row>
    <row r="9" spans="1:7" x14ac:dyDescent="0.35">
      <c r="A9" s="10" t="s">
        <v>6447</v>
      </c>
      <c r="B9">
        <v>5001</v>
      </c>
      <c r="G9">
        <v>5001</v>
      </c>
    </row>
    <row r="10" spans="1:7" x14ac:dyDescent="0.35">
      <c r="A10" s="23" t="s">
        <v>6344</v>
      </c>
      <c r="B10">
        <v>5001</v>
      </c>
      <c r="G10">
        <v>5001</v>
      </c>
    </row>
    <row r="11" spans="1:7" x14ac:dyDescent="0.35">
      <c r="A11" s="9" t="s">
        <v>577</v>
      </c>
      <c r="B11">
        <v>5001</v>
      </c>
      <c r="G11">
        <v>5001</v>
      </c>
    </row>
    <row r="12" spans="1:7" x14ac:dyDescent="0.35">
      <c r="A12" s="10" t="s">
        <v>6447</v>
      </c>
      <c r="B12">
        <v>5001</v>
      </c>
      <c r="G12">
        <v>5001</v>
      </c>
    </row>
    <row r="13" spans="1:7" x14ac:dyDescent="0.35">
      <c r="A13" s="23" t="s">
        <v>6344</v>
      </c>
      <c r="B13">
        <v>5001</v>
      </c>
      <c r="G13">
        <v>5001</v>
      </c>
    </row>
    <row r="14" spans="1:7" x14ac:dyDescent="0.35">
      <c r="A14" s="9" t="s">
        <v>2969</v>
      </c>
      <c r="B14">
        <v>545400</v>
      </c>
      <c r="C14">
        <v>1605060</v>
      </c>
      <c r="D14">
        <v>1224000</v>
      </c>
      <c r="G14">
        <v>3374460</v>
      </c>
    </row>
    <row r="15" spans="1:7" x14ac:dyDescent="0.35">
      <c r="A15" s="10" t="s">
        <v>6453</v>
      </c>
      <c r="D15">
        <v>1224000</v>
      </c>
      <c r="G15">
        <v>1224000</v>
      </c>
    </row>
    <row r="16" spans="1:7" x14ac:dyDescent="0.35">
      <c r="A16" s="23" t="s">
        <v>6329</v>
      </c>
      <c r="D16">
        <v>1224000</v>
      </c>
      <c r="G16">
        <v>1224000</v>
      </c>
    </row>
    <row r="17" spans="1:7" x14ac:dyDescent="0.35">
      <c r="A17" s="10" t="s">
        <v>6444</v>
      </c>
      <c r="B17">
        <v>545400</v>
      </c>
      <c r="G17">
        <v>545400</v>
      </c>
    </row>
    <row r="18" spans="1:7" x14ac:dyDescent="0.35">
      <c r="A18" s="23" t="s">
        <v>6329</v>
      </c>
      <c r="B18">
        <v>545400</v>
      </c>
      <c r="G18">
        <v>545400</v>
      </c>
    </row>
    <row r="19" spans="1:7" x14ac:dyDescent="0.35">
      <c r="A19" s="10" t="s">
        <v>6445</v>
      </c>
      <c r="C19">
        <v>1605060</v>
      </c>
      <c r="G19">
        <v>1605060</v>
      </c>
    </row>
    <row r="20" spans="1:7" x14ac:dyDescent="0.35">
      <c r="A20" s="23" t="s">
        <v>6329</v>
      </c>
      <c r="C20">
        <v>1605060</v>
      </c>
      <c r="G20">
        <v>1605060</v>
      </c>
    </row>
    <row r="21" spans="1:7" x14ac:dyDescent="0.35">
      <c r="A21" s="9" t="s">
        <v>2123</v>
      </c>
      <c r="D21">
        <v>1008000</v>
      </c>
      <c r="G21">
        <v>1008000</v>
      </c>
    </row>
    <row r="22" spans="1:7" x14ac:dyDescent="0.35">
      <c r="A22" s="10" t="s">
        <v>6453</v>
      </c>
      <c r="D22">
        <v>1008000</v>
      </c>
      <c r="G22">
        <v>1008000</v>
      </c>
    </row>
    <row r="23" spans="1:7" x14ac:dyDescent="0.35">
      <c r="A23" s="23" t="s">
        <v>6329</v>
      </c>
      <c r="D23">
        <v>1008000</v>
      </c>
      <c r="G23">
        <v>1008000</v>
      </c>
    </row>
    <row r="24" spans="1:7" x14ac:dyDescent="0.35">
      <c r="A24" s="9" t="s">
        <v>4977</v>
      </c>
      <c r="C24">
        <v>1070028</v>
      </c>
      <c r="D24">
        <v>576000</v>
      </c>
      <c r="G24">
        <v>1646028</v>
      </c>
    </row>
    <row r="25" spans="1:7" x14ac:dyDescent="0.35">
      <c r="A25" s="10" t="s">
        <v>6453</v>
      </c>
      <c r="D25">
        <v>576000</v>
      </c>
      <c r="G25">
        <v>576000</v>
      </c>
    </row>
    <row r="26" spans="1:7" x14ac:dyDescent="0.35">
      <c r="A26" s="23" t="s">
        <v>6329</v>
      </c>
      <c r="D26">
        <v>576000</v>
      </c>
      <c r="G26">
        <v>576000</v>
      </c>
    </row>
    <row r="27" spans="1:7" x14ac:dyDescent="0.35">
      <c r="A27" s="10" t="s">
        <v>6445</v>
      </c>
      <c r="C27">
        <v>1070028</v>
      </c>
      <c r="G27">
        <v>1070028</v>
      </c>
    </row>
    <row r="28" spans="1:7" x14ac:dyDescent="0.35">
      <c r="A28" s="23" t="s">
        <v>6329</v>
      </c>
      <c r="C28">
        <v>1070028</v>
      </c>
      <c r="G28">
        <v>1070028</v>
      </c>
    </row>
    <row r="29" spans="1:7" x14ac:dyDescent="0.35">
      <c r="A29" s="9" t="s">
        <v>2129</v>
      </c>
      <c r="B29">
        <v>357048</v>
      </c>
      <c r="C29">
        <v>1070028</v>
      </c>
      <c r="D29">
        <v>1008000</v>
      </c>
      <c r="G29">
        <v>2435076</v>
      </c>
    </row>
    <row r="30" spans="1:7" x14ac:dyDescent="0.35">
      <c r="A30" s="10" t="s">
        <v>6453</v>
      </c>
      <c r="D30">
        <v>1008000</v>
      </c>
      <c r="G30">
        <v>1008000</v>
      </c>
    </row>
    <row r="31" spans="1:7" x14ac:dyDescent="0.35">
      <c r="A31" s="23" t="s">
        <v>6329</v>
      </c>
      <c r="D31">
        <v>1008000</v>
      </c>
      <c r="G31">
        <v>1008000</v>
      </c>
    </row>
    <row r="32" spans="1:7" x14ac:dyDescent="0.35">
      <c r="A32" s="10" t="s">
        <v>6444</v>
      </c>
      <c r="B32">
        <v>357048</v>
      </c>
      <c r="G32">
        <v>357048</v>
      </c>
    </row>
    <row r="33" spans="1:7" x14ac:dyDescent="0.35">
      <c r="A33" s="23" t="s">
        <v>6329</v>
      </c>
      <c r="B33">
        <v>357048</v>
      </c>
      <c r="G33">
        <v>357048</v>
      </c>
    </row>
    <row r="34" spans="1:7" x14ac:dyDescent="0.35">
      <c r="A34" s="10" t="s">
        <v>6445</v>
      </c>
      <c r="C34">
        <v>1070028</v>
      </c>
      <c r="G34">
        <v>1070028</v>
      </c>
    </row>
    <row r="35" spans="1:7" x14ac:dyDescent="0.35">
      <c r="A35" s="23" t="s">
        <v>6329</v>
      </c>
      <c r="C35">
        <v>1070028</v>
      </c>
      <c r="G35">
        <v>1070028</v>
      </c>
    </row>
    <row r="36" spans="1:7" x14ac:dyDescent="0.35">
      <c r="A36" s="9" t="s">
        <v>4871</v>
      </c>
      <c r="B36">
        <v>13500</v>
      </c>
      <c r="G36">
        <v>13500</v>
      </c>
    </row>
    <row r="37" spans="1:7" x14ac:dyDescent="0.35">
      <c r="A37" s="10" t="s">
        <v>6445</v>
      </c>
      <c r="B37">
        <v>13500</v>
      </c>
      <c r="G37">
        <v>13500</v>
      </c>
    </row>
    <row r="38" spans="1:7" x14ac:dyDescent="0.35">
      <c r="A38" s="23" t="s">
        <v>6350</v>
      </c>
      <c r="B38">
        <v>13500</v>
      </c>
      <c r="G38">
        <v>13500</v>
      </c>
    </row>
    <row r="39" spans="1:7" x14ac:dyDescent="0.35">
      <c r="A39" s="9" t="s">
        <v>2976</v>
      </c>
      <c r="B39">
        <v>545400</v>
      </c>
      <c r="C39">
        <v>535032</v>
      </c>
      <c r="D39">
        <v>504000</v>
      </c>
      <c r="G39">
        <v>1584432</v>
      </c>
    </row>
    <row r="40" spans="1:7" x14ac:dyDescent="0.35">
      <c r="A40" s="10" t="s">
        <v>6453</v>
      </c>
      <c r="D40">
        <v>504000</v>
      </c>
      <c r="G40">
        <v>504000</v>
      </c>
    </row>
    <row r="41" spans="1:7" x14ac:dyDescent="0.35">
      <c r="A41" s="23" t="s">
        <v>6329</v>
      </c>
      <c r="D41">
        <v>504000</v>
      </c>
      <c r="G41">
        <v>504000</v>
      </c>
    </row>
    <row r="42" spans="1:7" x14ac:dyDescent="0.35">
      <c r="A42" s="10" t="s">
        <v>6444</v>
      </c>
      <c r="B42">
        <v>545400</v>
      </c>
      <c r="G42">
        <v>545400</v>
      </c>
    </row>
    <row r="43" spans="1:7" x14ac:dyDescent="0.35">
      <c r="A43" s="23" t="s">
        <v>6329</v>
      </c>
      <c r="B43">
        <v>545400</v>
      </c>
      <c r="G43">
        <v>545400</v>
      </c>
    </row>
    <row r="44" spans="1:7" x14ac:dyDescent="0.35">
      <c r="A44" s="10" t="s">
        <v>6445</v>
      </c>
      <c r="C44">
        <v>535032</v>
      </c>
      <c r="G44">
        <v>535032</v>
      </c>
    </row>
    <row r="45" spans="1:7" x14ac:dyDescent="0.35">
      <c r="A45" s="23" t="s">
        <v>6329</v>
      </c>
      <c r="C45">
        <v>535032</v>
      </c>
      <c r="G45">
        <v>535032</v>
      </c>
    </row>
    <row r="46" spans="1:7" x14ac:dyDescent="0.35">
      <c r="A46" s="9" t="s">
        <v>2035</v>
      </c>
      <c r="B46">
        <v>545076</v>
      </c>
      <c r="C46">
        <v>535032</v>
      </c>
      <c r="D46">
        <v>535005</v>
      </c>
      <c r="G46">
        <v>1615113</v>
      </c>
    </row>
    <row r="47" spans="1:7" x14ac:dyDescent="0.35">
      <c r="A47" s="10" t="s">
        <v>6453</v>
      </c>
      <c r="D47">
        <v>535005</v>
      </c>
      <c r="G47">
        <v>535005</v>
      </c>
    </row>
    <row r="48" spans="1:7" x14ac:dyDescent="0.35">
      <c r="A48" s="23" t="s">
        <v>6329</v>
      </c>
      <c r="D48">
        <v>535005</v>
      </c>
      <c r="G48">
        <v>535005</v>
      </c>
    </row>
    <row r="49" spans="1:7" x14ac:dyDescent="0.35">
      <c r="A49" s="10" t="s">
        <v>6444</v>
      </c>
      <c r="B49">
        <v>545076</v>
      </c>
      <c r="G49">
        <v>545076</v>
      </c>
    </row>
    <row r="50" spans="1:7" x14ac:dyDescent="0.35">
      <c r="A50" s="23" t="s">
        <v>6329</v>
      </c>
      <c r="B50">
        <v>545076</v>
      </c>
      <c r="G50">
        <v>545076</v>
      </c>
    </row>
    <row r="51" spans="1:7" x14ac:dyDescent="0.35">
      <c r="A51" s="10" t="s">
        <v>6445</v>
      </c>
      <c r="C51">
        <v>535032</v>
      </c>
      <c r="G51">
        <v>535032</v>
      </c>
    </row>
    <row r="52" spans="1:7" x14ac:dyDescent="0.35">
      <c r="A52" s="23" t="s">
        <v>6329</v>
      </c>
      <c r="C52">
        <v>535032</v>
      </c>
      <c r="G52">
        <v>535032</v>
      </c>
    </row>
    <row r="53" spans="1:7" x14ac:dyDescent="0.35">
      <c r="A53" s="9" t="s">
        <v>2981</v>
      </c>
      <c r="C53">
        <v>530028</v>
      </c>
      <c r="D53">
        <v>504000</v>
      </c>
      <c r="G53">
        <v>1034028</v>
      </c>
    </row>
    <row r="54" spans="1:7" x14ac:dyDescent="0.35">
      <c r="A54" s="10" t="s">
        <v>6453</v>
      </c>
      <c r="D54">
        <v>504000</v>
      </c>
      <c r="G54">
        <v>504000</v>
      </c>
    </row>
    <row r="55" spans="1:7" x14ac:dyDescent="0.35">
      <c r="A55" s="23" t="s">
        <v>6329</v>
      </c>
      <c r="D55">
        <v>504000</v>
      </c>
      <c r="G55">
        <v>504000</v>
      </c>
    </row>
    <row r="56" spans="1:7" x14ac:dyDescent="0.35">
      <c r="A56" s="10" t="s">
        <v>6445</v>
      </c>
      <c r="C56">
        <v>530028</v>
      </c>
      <c r="G56">
        <v>530028</v>
      </c>
    </row>
    <row r="57" spans="1:7" x14ac:dyDescent="0.35">
      <c r="A57" s="23" t="s">
        <v>6329</v>
      </c>
      <c r="C57">
        <v>530028</v>
      </c>
      <c r="G57">
        <v>530028</v>
      </c>
    </row>
    <row r="58" spans="1:7" x14ac:dyDescent="0.35">
      <c r="A58" s="9" t="s">
        <v>4488</v>
      </c>
      <c r="B58">
        <v>370020</v>
      </c>
      <c r="C58">
        <v>360000</v>
      </c>
      <c r="G58">
        <v>730020</v>
      </c>
    </row>
    <row r="59" spans="1:7" x14ac:dyDescent="0.35">
      <c r="A59" s="10" t="s">
        <v>6445</v>
      </c>
      <c r="B59">
        <v>370020</v>
      </c>
      <c r="C59">
        <v>360000</v>
      </c>
      <c r="G59">
        <v>730020</v>
      </c>
    </row>
    <row r="60" spans="1:7" x14ac:dyDescent="0.35">
      <c r="A60" s="23" t="s">
        <v>6433</v>
      </c>
      <c r="B60">
        <v>370020</v>
      </c>
      <c r="C60">
        <v>360000</v>
      </c>
      <c r="G60">
        <v>730020</v>
      </c>
    </row>
    <row r="61" spans="1:7" x14ac:dyDescent="0.35">
      <c r="A61" s="9" t="s">
        <v>1492</v>
      </c>
      <c r="C61">
        <v>123000</v>
      </c>
      <c r="G61">
        <v>123000</v>
      </c>
    </row>
    <row r="62" spans="1:7" x14ac:dyDescent="0.35">
      <c r="A62" s="10" t="s">
        <v>6447</v>
      </c>
      <c r="C62">
        <v>123000</v>
      </c>
      <c r="G62">
        <v>123000</v>
      </c>
    </row>
    <row r="63" spans="1:7" x14ac:dyDescent="0.35">
      <c r="A63" s="23" t="s">
        <v>6358</v>
      </c>
      <c r="C63">
        <v>123000</v>
      </c>
      <c r="G63">
        <v>123000</v>
      </c>
    </row>
    <row r="64" spans="1:7" x14ac:dyDescent="0.35">
      <c r="A64" s="9" t="s">
        <v>3254</v>
      </c>
      <c r="B64">
        <v>108000</v>
      </c>
      <c r="G64">
        <v>108000</v>
      </c>
    </row>
    <row r="65" spans="1:7" x14ac:dyDescent="0.35">
      <c r="A65" s="10" t="s">
        <v>6447</v>
      </c>
      <c r="B65">
        <v>108000</v>
      </c>
      <c r="G65">
        <v>108000</v>
      </c>
    </row>
    <row r="66" spans="1:7" x14ac:dyDescent="0.35">
      <c r="A66" s="23" t="s">
        <v>6377</v>
      </c>
      <c r="B66">
        <v>108000</v>
      </c>
      <c r="G66">
        <v>108000</v>
      </c>
    </row>
    <row r="67" spans="1:7" x14ac:dyDescent="0.35">
      <c r="A67" s="9" t="s">
        <v>3997</v>
      </c>
      <c r="B67">
        <v>120000</v>
      </c>
      <c r="G67">
        <v>120000</v>
      </c>
    </row>
    <row r="68" spans="1:7" x14ac:dyDescent="0.35">
      <c r="A68" s="10" t="s">
        <v>6447</v>
      </c>
      <c r="B68">
        <v>120000</v>
      </c>
      <c r="G68">
        <v>120000</v>
      </c>
    </row>
    <row r="69" spans="1:7" x14ac:dyDescent="0.35">
      <c r="A69" s="23" t="s">
        <v>6377</v>
      </c>
      <c r="B69">
        <v>120000</v>
      </c>
      <c r="G69">
        <v>120000</v>
      </c>
    </row>
    <row r="70" spans="1:7" x14ac:dyDescent="0.35">
      <c r="A70" s="9" t="s">
        <v>3780</v>
      </c>
      <c r="B70">
        <v>300000</v>
      </c>
      <c r="G70">
        <v>300000</v>
      </c>
    </row>
    <row r="71" spans="1:7" x14ac:dyDescent="0.35">
      <c r="A71" s="10" t="s">
        <v>6447</v>
      </c>
      <c r="B71">
        <v>300000</v>
      </c>
      <c r="G71">
        <v>300000</v>
      </c>
    </row>
    <row r="72" spans="1:7" x14ac:dyDescent="0.35">
      <c r="A72" s="23" t="s">
        <v>6377</v>
      </c>
      <c r="B72">
        <v>300000</v>
      </c>
      <c r="G72">
        <v>300000</v>
      </c>
    </row>
    <row r="73" spans="1:7" x14ac:dyDescent="0.35">
      <c r="A73" s="9" t="s">
        <v>2076</v>
      </c>
      <c r="B73">
        <v>600000</v>
      </c>
      <c r="G73">
        <v>600000</v>
      </c>
    </row>
    <row r="74" spans="1:7" x14ac:dyDescent="0.35">
      <c r="A74" s="10" t="s">
        <v>6445</v>
      </c>
      <c r="B74">
        <v>600000</v>
      </c>
      <c r="G74">
        <v>600000</v>
      </c>
    </row>
    <row r="75" spans="1:7" x14ac:dyDescent="0.35">
      <c r="A75" s="23" t="s">
        <v>6340</v>
      </c>
      <c r="B75">
        <v>600000</v>
      </c>
      <c r="G75">
        <v>600000</v>
      </c>
    </row>
    <row r="76" spans="1:7" x14ac:dyDescent="0.35">
      <c r="A76" s="9" t="s">
        <v>868</v>
      </c>
      <c r="B76">
        <v>600000</v>
      </c>
      <c r="G76">
        <v>600000</v>
      </c>
    </row>
    <row r="77" spans="1:7" x14ac:dyDescent="0.35">
      <c r="A77" s="10" t="s">
        <v>6445</v>
      </c>
      <c r="B77">
        <v>600000</v>
      </c>
      <c r="G77">
        <v>600000</v>
      </c>
    </row>
    <row r="78" spans="1:7" x14ac:dyDescent="0.35">
      <c r="A78" s="23" t="s">
        <v>6340</v>
      </c>
      <c r="B78">
        <v>600000</v>
      </c>
      <c r="G78">
        <v>600000</v>
      </c>
    </row>
    <row r="79" spans="1:7" x14ac:dyDescent="0.35">
      <c r="A79" s="9" t="s">
        <v>2508</v>
      </c>
      <c r="B79">
        <v>288000</v>
      </c>
      <c r="G79">
        <v>288000</v>
      </c>
    </row>
    <row r="80" spans="1:7" x14ac:dyDescent="0.35">
      <c r="A80" s="10" t="s">
        <v>6445</v>
      </c>
      <c r="B80">
        <v>288000</v>
      </c>
      <c r="G80">
        <v>288000</v>
      </c>
    </row>
    <row r="81" spans="1:7" x14ac:dyDescent="0.35">
      <c r="A81" s="23" t="s">
        <v>6331</v>
      </c>
      <c r="B81">
        <v>288000</v>
      </c>
      <c r="G81">
        <v>288000</v>
      </c>
    </row>
    <row r="82" spans="1:7" x14ac:dyDescent="0.35">
      <c r="A82" s="9" t="s">
        <v>2512</v>
      </c>
      <c r="B82">
        <v>288000</v>
      </c>
      <c r="G82">
        <v>288000</v>
      </c>
    </row>
    <row r="83" spans="1:7" x14ac:dyDescent="0.35">
      <c r="A83" s="10" t="s">
        <v>6445</v>
      </c>
      <c r="B83">
        <v>288000</v>
      </c>
      <c r="G83">
        <v>288000</v>
      </c>
    </row>
    <row r="84" spans="1:7" x14ac:dyDescent="0.35">
      <c r="A84" s="23" t="s">
        <v>6331</v>
      </c>
      <c r="B84">
        <v>288000</v>
      </c>
      <c r="G84">
        <v>288000</v>
      </c>
    </row>
    <row r="85" spans="1:7" x14ac:dyDescent="0.35">
      <c r="A85" s="9" t="s">
        <v>2695</v>
      </c>
      <c r="B85">
        <v>288000</v>
      </c>
      <c r="G85">
        <v>288000</v>
      </c>
    </row>
    <row r="86" spans="1:7" x14ac:dyDescent="0.35">
      <c r="A86" s="10" t="s">
        <v>6445</v>
      </c>
      <c r="B86">
        <v>288000</v>
      </c>
      <c r="G86">
        <v>288000</v>
      </c>
    </row>
    <row r="87" spans="1:7" x14ac:dyDescent="0.35">
      <c r="A87" s="23" t="s">
        <v>6331</v>
      </c>
      <c r="B87">
        <v>288000</v>
      </c>
      <c r="G87">
        <v>288000</v>
      </c>
    </row>
    <row r="88" spans="1:7" x14ac:dyDescent="0.35">
      <c r="A88" s="9" t="s">
        <v>4001</v>
      </c>
      <c r="B88">
        <v>30000</v>
      </c>
      <c r="G88">
        <v>30000</v>
      </c>
    </row>
    <row r="89" spans="1:7" x14ac:dyDescent="0.35">
      <c r="A89" s="10" t="s">
        <v>6447</v>
      </c>
      <c r="B89">
        <v>30000</v>
      </c>
      <c r="G89">
        <v>30000</v>
      </c>
    </row>
    <row r="90" spans="1:7" x14ac:dyDescent="0.35">
      <c r="A90" s="23" t="s">
        <v>6377</v>
      </c>
      <c r="B90">
        <v>30000</v>
      </c>
      <c r="G90">
        <v>30000</v>
      </c>
    </row>
    <row r="91" spans="1:7" x14ac:dyDescent="0.35">
      <c r="A91" s="9" t="s">
        <v>3608</v>
      </c>
      <c r="B91">
        <v>54000</v>
      </c>
      <c r="G91">
        <v>54000</v>
      </c>
    </row>
    <row r="92" spans="1:7" x14ac:dyDescent="0.35">
      <c r="A92" s="10" t="s">
        <v>6447</v>
      </c>
      <c r="B92">
        <v>54000</v>
      </c>
      <c r="G92">
        <v>54000</v>
      </c>
    </row>
    <row r="93" spans="1:7" x14ac:dyDescent="0.35">
      <c r="A93" s="23" t="s">
        <v>6377</v>
      </c>
      <c r="B93">
        <v>54000</v>
      </c>
      <c r="G93">
        <v>54000</v>
      </c>
    </row>
    <row r="94" spans="1:7" x14ac:dyDescent="0.35">
      <c r="A94" s="9" t="s">
        <v>4004</v>
      </c>
      <c r="B94">
        <v>35000</v>
      </c>
      <c r="G94">
        <v>35000</v>
      </c>
    </row>
    <row r="95" spans="1:7" x14ac:dyDescent="0.35">
      <c r="A95" s="10" t="s">
        <v>6447</v>
      </c>
      <c r="B95">
        <v>35000</v>
      </c>
      <c r="G95">
        <v>35000</v>
      </c>
    </row>
    <row r="96" spans="1:7" x14ac:dyDescent="0.35">
      <c r="A96" s="23" t="s">
        <v>6377</v>
      </c>
      <c r="B96">
        <v>35000</v>
      </c>
      <c r="G96">
        <v>35000</v>
      </c>
    </row>
    <row r="97" spans="1:7" x14ac:dyDescent="0.35">
      <c r="A97" s="9" t="s">
        <v>1276</v>
      </c>
      <c r="C97">
        <v>3300</v>
      </c>
      <c r="G97">
        <v>3300</v>
      </c>
    </row>
    <row r="98" spans="1:7" x14ac:dyDescent="0.35">
      <c r="A98" s="10" t="s">
        <v>6448</v>
      </c>
      <c r="C98">
        <v>3300</v>
      </c>
      <c r="G98">
        <v>3300</v>
      </c>
    </row>
    <row r="99" spans="1:7" x14ac:dyDescent="0.35">
      <c r="A99" s="23" t="s">
        <v>6380</v>
      </c>
      <c r="C99">
        <v>3300</v>
      </c>
      <c r="G99">
        <v>3300</v>
      </c>
    </row>
    <row r="100" spans="1:7" x14ac:dyDescent="0.35">
      <c r="A100" s="9" t="s">
        <v>1282</v>
      </c>
      <c r="B100">
        <v>20004</v>
      </c>
      <c r="G100">
        <v>20004</v>
      </c>
    </row>
    <row r="101" spans="1:7" x14ac:dyDescent="0.35">
      <c r="A101" s="10" t="s">
        <v>6446</v>
      </c>
      <c r="B101">
        <v>20004</v>
      </c>
      <c r="G101">
        <v>20004</v>
      </c>
    </row>
    <row r="102" spans="1:7" x14ac:dyDescent="0.35">
      <c r="A102" s="23" t="s">
        <v>6332</v>
      </c>
      <c r="B102">
        <v>20004</v>
      </c>
      <c r="G102">
        <v>20004</v>
      </c>
    </row>
    <row r="103" spans="1:7" x14ac:dyDescent="0.35">
      <c r="A103" s="9" t="s">
        <v>2514</v>
      </c>
      <c r="B103">
        <v>93500</v>
      </c>
      <c r="G103">
        <v>93500</v>
      </c>
    </row>
    <row r="104" spans="1:7" x14ac:dyDescent="0.35">
      <c r="A104" s="10" t="s">
        <v>6446</v>
      </c>
      <c r="B104">
        <v>93500</v>
      </c>
      <c r="G104">
        <v>93500</v>
      </c>
    </row>
    <row r="105" spans="1:7" x14ac:dyDescent="0.35">
      <c r="A105" s="23" t="s">
        <v>6401</v>
      </c>
      <c r="B105">
        <v>93500</v>
      </c>
      <c r="G105">
        <v>93500</v>
      </c>
    </row>
    <row r="106" spans="1:7" x14ac:dyDescent="0.35">
      <c r="A106" s="9" t="s">
        <v>1790</v>
      </c>
      <c r="B106">
        <v>4000</v>
      </c>
      <c r="G106">
        <v>4000</v>
      </c>
    </row>
    <row r="107" spans="1:7" x14ac:dyDescent="0.35">
      <c r="A107" s="10" t="s">
        <v>6446</v>
      </c>
      <c r="B107">
        <v>4000</v>
      </c>
      <c r="G107">
        <v>4000</v>
      </c>
    </row>
    <row r="108" spans="1:7" x14ac:dyDescent="0.35">
      <c r="A108" s="23" t="s">
        <v>6342</v>
      </c>
      <c r="B108">
        <v>4000</v>
      </c>
      <c r="G108">
        <v>4000</v>
      </c>
    </row>
    <row r="109" spans="1:7" x14ac:dyDescent="0.35">
      <c r="A109" s="9" t="s">
        <v>1286</v>
      </c>
      <c r="B109">
        <v>1000</v>
      </c>
      <c r="G109">
        <v>1000</v>
      </c>
    </row>
    <row r="110" spans="1:7" x14ac:dyDescent="0.35">
      <c r="A110" s="10" t="s">
        <v>6446</v>
      </c>
      <c r="B110">
        <v>1000</v>
      </c>
      <c r="G110">
        <v>1000</v>
      </c>
    </row>
    <row r="111" spans="1:7" x14ac:dyDescent="0.35">
      <c r="A111" s="23" t="s">
        <v>6342</v>
      </c>
      <c r="B111">
        <v>1000</v>
      </c>
      <c r="G111">
        <v>1000</v>
      </c>
    </row>
    <row r="112" spans="1:7" x14ac:dyDescent="0.35">
      <c r="A112" s="9" t="s">
        <v>2390</v>
      </c>
      <c r="B112">
        <v>20004</v>
      </c>
      <c r="G112">
        <v>20004</v>
      </c>
    </row>
    <row r="113" spans="1:7" x14ac:dyDescent="0.35">
      <c r="A113" s="10" t="s">
        <v>6447</v>
      </c>
      <c r="B113">
        <v>20004</v>
      </c>
      <c r="G113">
        <v>20004</v>
      </c>
    </row>
    <row r="114" spans="1:7" x14ac:dyDescent="0.35">
      <c r="A114" s="23" t="s">
        <v>6330</v>
      </c>
      <c r="B114">
        <v>20004</v>
      </c>
      <c r="G114">
        <v>20004</v>
      </c>
    </row>
    <row r="115" spans="1:7" x14ac:dyDescent="0.35">
      <c r="A115" s="9" t="s">
        <v>579</v>
      </c>
      <c r="B115">
        <v>55000</v>
      </c>
      <c r="G115">
        <v>55000</v>
      </c>
    </row>
    <row r="116" spans="1:7" x14ac:dyDescent="0.35">
      <c r="A116" s="10" t="s">
        <v>6447</v>
      </c>
      <c r="B116">
        <v>55000</v>
      </c>
      <c r="G116">
        <v>55000</v>
      </c>
    </row>
    <row r="117" spans="1:7" x14ac:dyDescent="0.35">
      <c r="A117" s="23" t="s">
        <v>6330</v>
      </c>
      <c r="B117">
        <v>55000</v>
      </c>
      <c r="G117">
        <v>55000</v>
      </c>
    </row>
    <row r="118" spans="1:7" x14ac:dyDescent="0.35">
      <c r="A118" s="9" t="s">
        <v>978</v>
      </c>
      <c r="B118">
        <v>2000</v>
      </c>
      <c r="G118">
        <v>2000</v>
      </c>
    </row>
    <row r="119" spans="1:7" x14ac:dyDescent="0.35">
      <c r="A119" s="10" t="s">
        <v>6446</v>
      </c>
      <c r="B119">
        <v>2000</v>
      </c>
      <c r="G119">
        <v>2000</v>
      </c>
    </row>
    <row r="120" spans="1:7" x14ac:dyDescent="0.35">
      <c r="A120" s="23" t="s">
        <v>6372</v>
      </c>
      <c r="B120">
        <v>2000</v>
      </c>
      <c r="G120">
        <v>2000</v>
      </c>
    </row>
    <row r="121" spans="1:7" x14ac:dyDescent="0.35">
      <c r="A121" s="9" t="s">
        <v>3611</v>
      </c>
      <c r="B121">
        <v>108000</v>
      </c>
      <c r="G121">
        <v>108000</v>
      </c>
    </row>
    <row r="122" spans="1:7" x14ac:dyDescent="0.35">
      <c r="A122" s="10" t="s">
        <v>6447</v>
      </c>
      <c r="B122">
        <v>108000</v>
      </c>
      <c r="G122">
        <v>108000</v>
      </c>
    </row>
    <row r="123" spans="1:7" x14ac:dyDescent="0.35">
      <c r="A123" s="23" t="s">
        <v>6377</v>
      </c>
      <c r="B123">
        <v>108000</v>
      </c>
      <c r="G123">
        <v>108000</v>
      </c>
    </row>
    <row r="124" spans="1:7" x14ac:dyDescent="0.35">
      <c r="A124" s="9" t="s">
        <v>4662</v>
      </c>
      <c r="B124">
        <v>600000</v>
      </c>
      <c r="G124">
        <v>600000</v>
      </c>
    </row>
    <row r="125" spans="1:7" x14ac:dyDescent="0.35">
      <c r="A125" s="10" t="s">
        <v>6445</v>
      </c>
      <c r="B125">
        <v>600000</v>
      </c>
      <c r="G125">
        <v>600000</v>
      </c>
    </row>
    <row r="126" spans="1:7" x14ac:dyDescent="0.35">
      <c r="A126" s="23" t="s">
        <v>6340</v>
      </c>
      <c r="B126">
        <v>600000</v>
      </c>
      <c r="G126">
        <v>600000</v>
      </c>
    </row>
    <row r="127" spans="1:7" x14ac:dyDescent="0.35">
      <c r="A127" s="9" t="s">
        <v>4035</v>
      </c>
      <c r="B127">
        <v>450000</v>
      </c>
      <c r="G127">
        <v>450000</v>
      </c>
    </row>
    <row r="128" spans="1:7" x14ac:dyDescent="0.35">
      <c r="A128" s="10" t="s">
        <v>6447</v>
      </c>
      <c r="B128">
        <v>450000</v>
      </c>
      <c r="G128">
        <v>450000</v>
      </c>
    </row>
    <row r="129" spans="1:7" x14ac:dyDescent="0.35">
      <c r="A129" s="23" t="s">
        <v>6331</v>
      </c>
      <c r="B129">
        <v>450000</v>
      </c>
      <c r="G129">
        <v>450000</v>
      </c>
    </row>
    <row r="130" spans="1:7" x14ac:dyDescent="0.35">
      <c r="A130" s="9" t="s">
        <v>4234</v>
      </c>
      <c r="B130">
        <v>450000</v>
      </c>
      <c r="G130">
        <v>450000</v>
      </c>
    </row>
    <row r="131" spans="1:7" x14ac:dyDescent="0.35">
      <c r="A131" s="10" t="s">
        <v>6447</v>
      </c>
      <c r="B131">
        <v>450000</v>
      </c>
      <c r="G131">
        <v>450000</v>
      </c>
    </row>
    <row r="132" spans="1:7" x14ac:dyDescent="0.35">
      <c r="A132" s="23" t="s">
        <v>6331</v>
      </c>
      <c r="B132">
        <v>450000</v>
      </c>
      <c r="G132">
        <v>450000</v>
      </c>
    </row>
    <row r="133" spans="1:7" x14ac:dyDescent="0.35">
      <c r="A133" s="9" t="s">
        <v>1497</v>
      </c>
      <c r="B133">
        <v>3000</v>
      </c>
      <c r="G133">
        <v>3000</v>
      </c>
    </row>
    <row r="134" spans="1:7" x14ac:dyDescent="0.35">
      <c r="A134" s="10" t="s">
        <v>6447</v>
      </c>
      <c r="B134">
        <v>3000</v>
      </c>
      <c r="G134">
        <v>3000</v>
      </c>
    </row>
    <row r="135" spans="1:7" x14ac:dyDescent="0.35">
      <c r="A135" s="23" t="s">
        <v>6363</v>
      </c>
      <c r="B135">
        <v>3000</v>
      </c>
      <c r="G135">
        <v>3000</v>
      </c>
    </row>
    <row r="136" spans="1:7" x14ac:dyDescent="0.35">
      <c r="A136" s="9" t="s">
        <v>538</v>
      </c>
      <c r="B136">
        <v>432000</v>
      </c>
      <c r="G136">
        <v>432000</v>
      </c>
    </row>
    <row r="137" spans="1:7" x14ac:dyDescent="0.35">
      <c r="A137" s="10" t="s">
        <v>6445</v>
      </c>
      <c r="B137">
        <v>432000</v>
      </c>
      <c r="G137">
        <v>432000</v>
      </c>
    </row>
    <row r="138" spans="1:7" x14ac:dyDescent="0.35">
      <c r="A138" s="23" t="s">
        <v>6331</v>
      </c>
      <c r="B138">
        <v>432000</v>
      </c>
      <c r="G138">
        <v>432000</v>
      </c>
    </row>
    <row r="139" spans="1:7" x14ac:dyDescent="0.35">
      <c r="A139" s="9" t="s">
        <v>2346</v>
      </c>
      <c r="B139">
        <v>432000</v>
      </c>
      <c r="G139">
        <v>432000</v>
      </c>
    </row>
    <row r="140" spans="1:7" x14ac:dyDescent="0.35">
      <c r="A140" s="10" t="s">
        <v>6444</v>
      </c>
      <c r="B140">
        <v>216000</v>
      </c>
      <c r="G140">
        <v>216000</v>
      </c>
    </row>
    <row r="141" spans="1:7" x14ac:dyDescent="0.35">
      <c r="A141" s="23" t="s">
        <v>6331</v>
      </c>
      <c r="B141">
        <v>216000</v>
      </c>
      <c r="G141">
        <v>216000</v>
      </c>
    </row>
    <row r="142" spans="1:7" x14ac:dyDescent="0.35">
      <c r="A142" s="10" t="s">
        <v>6445</v>
      </c>
      <c r="B142">
        <v>216000</v>
      </c>
      <c r="G142">
        <v>216000</v>
      </c>
    </row>
    <row r="143" spans="1:7" x14ac:dyDescent="0.35">
      <c r="A143" s="23" t="s">
        <v>6331</v>
      </c>
      <c r="B143">
        <v>216000</v>
      </c>
      <c r="G143">
        <v>216000</v>
      </c>
    </row>
    <row r="144" spans="1:7" x14ac:dyDescent="0.35">
      <c r="A144" s="9" t="s">
        <v>2698</v>
      </c>
      <c r="B144">
        <v>432000</v>
      </c>
      <c r="G144">
        <v>432000</v>
      </c>
    </row>
    <row r="145" spans="1:7" x14ac:dyDescent="0.35">
      <c r="A145" s="10" t="s">
        <v>6445</v>
      </c>
      <c r="B145">
        <v>432000</v>
      </c>
      <c r="G145">
        <v>432000</v>
      </c>
    </row>
    <row r="146" spans="1:7" x14ac:dyDescent="0.35">
      <c r="A146" s="23" t="s">
        <v>6331</v>
      </c>
      <c r="B146">
        <v>432000</v>
      </c>
      <c r="G146">
        <v>432000</v>
      </c>
    </row>
    <row r="147" spans="1:7" x14ac:dyDescent="0.35">
      <c r="A147" s="9" t="s">
        <v>2873</v>
      </c>
      <c r="B147">
        <v>432000</v>
      </c>
      <c r="G147">
        <v>432000</v>
      </c>
    </row>
    <row r="148" spans="1:7" x14ac:dyDescent="0.35">
      <c r="A148" s="10" t="s">
        <v>6445</v>
      </c>
      <c r="B148">
        <v>432000</v>
      </c>
      <c r="G148">
        <v>432000</v>
      </c>
    </row>
    <row r="149" spans="1:7" x14ac:dyDescent="0.35">
      <c r="A149" s="23" t="s">
        <v>6331</v>
      </c>
      <c r="B149">
        <v>432000</v>
      </c>
      <c r="G149">
        <v>432000</v>
      </c>
    </row>
    <row r="150" spans="1:7" x14ac:dyDescent="0.35">
      <c r="A150" s="9" t="s">
        <v>2904</v>
      </c>
      <c r="B150">
        <v>432000</v>
      </c>
      <c r="G150">
        <v>432000</v>
      </c>
    </row>
    <row r="151" spans="1:7" x14ac:dyDescent="0.35">
      <c r="A151" s="10" t="s">
        <v>6445</v>
      </c>
      <c r="B151">
        <v>432000</v>
      </c>
      <c r="G151">
        <v>432000</v>
      </c>
    </row>
    <row r="152" spans="1:7" x14ac:dyDescent="0.35">
      <c r="A152" s="23" t="s">
        <v>6331</v>
      </c>
      <c r="B152">
        <v>432000</v>
      </c>
      <c r="G152">
        <v>432000</v>
      </c>
    </row>
    <row r="153" spans="1:7" x14ac:dyDescent="0.35">
      <c r="A153" s="9" t="s">
        <v>4468</v>
      </c>
      <c r="B153">
        <v>432000</v>
      </c>
      <c r="G153">
        <v>432000</v>
      </c>
    </row>
    <row r="154" spans="1:7" x14ac:dyDescent="0.35">
      <c r="A154" s="10" t="s">
        <v>6445</v>
      </c>
      <c r="B154">
        <v>432000</v>
      </c>
      <c r="G154">
        <v>432000</v>
      </c>
    </row>
    <row r="155" spans="1:7" x14ac:dyDescent="0.35">
      <c r="A155" s="23" t="s">
        <v>6331</v>
      </c>
      <c r="B155">
        <v>432000</v>
      </c>
      <c r="G155">
        <v>432000</v>
      </c>
    </row>
    <row r="156" spans="1:7" x14ac:dyDescent="0.35">
      <c r="A156" s="9" t="s">
        <v>4395</v>
      </c>
      <c r="B156">
        <v>432000</v>
      </c>
      <c r="G156">
        <v>432000</v>
      </c>
    </row>
    <row r="157" spans="1:7" x14ac:dyDescent="0.35">
      <c r="A157" s="10" t="s">
        <v>6445</v>
      </c>
      <c r="B157">
        <v>432000</v>
      </c>
      <c r="G157">
        <v>432000</v>
      </c>
    </row>
    <row r="158" spans="1:7" x14ac:dyDescent="0.35">
      <c r="A158" s="23" t="s">
        <v>6331</v>
      </c>
      <c r="B158">
        <v>432000</v>
      </c>
      <c r="G158">
        <v>432000</v>
      </c>
    </row>
    <row r="159" spans="1:7" x14ac:dyDescent="0.35">
      <c r="A159" s="9" t="s">
        <v>58</v>
      </c>
      <c r="B159">
        <v>33000</v>
      </c>
      <c r="G159">
        <v>33000</v>
      </c>
    </row>
    <row r="160" spans="1:7" x14ac:dyDescent="0.35">
      <c r="A160" s="10" t="s">
        <v>6447</v>
      </c>
      <c r="B160">
        <v>33000</v>
      </c>
      <c r="G160">
        <v>33000</v>
      </c>
    </row>
    <row r="161" spans="1:7" x14ac:dyDescent="0.35">
      <c r="A161" s="23" t="s">
        <v>6330</v>
      </c>
      <c r="B161">
        <v>33000</v>
      </c>
      <c r="G161">
        <v>33000</v>
      </c>
    </row>
    <row r="162" spans="1:7" x14ac:dyDescent="0.35">
      <c r="A162" s="9" t="s">
        <v>2042</v>
      </c>
      <c r="B162">
        <v>306000</v>
      </c>
      <c r="G162">
        <v>306000</v>
      </c>
    </row>
    <row r="163" spans="1:7" x14ac:dyDescent="0.35">
      <c r="A163" s="10" t="s">
        <v>6445</v>
      </c>
      <c r="B163">
        <v>306000</v>
      </c>
      <c r="G163">
        <v>306000</v>
      </c>
    </row>
    <row r="164" spans="1:7" x14ac:dyDescent="0.35">
      <c r="A164" s="23" t="s">
        <v>6331</v>
      </c>
      <c r="B164">
        <v>306000</v>
      </c>
      <c r="G164">
        <v>306000</v>
      </c>
    </row>
    <row r="165" spans="1:7" x14ac:dyDescent="0.35">
      <c r="A165" s="9" t="s">
        <v>2342</v>
      </c>
      <c r="B165">
        <v>720000</v>
      </c>
      <c r="G165">
        <v>720000</v>
      </c>
    </row>
    <row r="166" spans="1:7" x14ac:dyDescent="0.35">
      <c r="A166" s="10" t="s">
        <v>6445</v>
      </c>
      <c r="B166">
        <v>720000</v>
      </c>
      <c r="G166">
        <v>720000</v>
      </c>
    </row>
    <row r="167" spans="1:7" x14ac:dyDescent="0.35">
      <c r="A167" s="23" t="s">
        <v>6331</v>
      </c>
      <c r="B167">
        <v>720000</v>
      </c>
      <c r="G167">
        <v>720000</v>
      </c>
    </row>
    <row r="168" spans="1:7" x14ac:dyDescent="0.35">
      <c r="A168" s="9" t="s">
        <v>2396</v>
      </c>
      <c r="B168">
        <v>720000</v>
      </c>
      <c r="G168">
        <v>720000</v>
      </c>
    </row>
    <row r="169" spans="1:7" x14ac:dyDescent="0.35">
      <c r="A169" s="10" t="s">
        <v>6445</v>
      </c>
      <c r="B169">
        <v>720000</v>
      </c>
      <c r="G169">
        <v>720000</v>
      </c>
    </row>
    <row r="170" spans="1:7" x14ac:dyDescent="0.35">
      <c r="A170" s="23" t="s">
        <v>6331</v>
      </c>
      <c r="B170">
        <v>720000</v>
      </c>
      <c r="G170">
        <v>720000</v>
      </c>
    </row>
    <row r="171" spans="1:7" x14ac:dyDescent="0.35">
      <c r="A171" s="9" t="s">
        <v>2517</v>
      </c>
      <c r="B171">
        <v>720000</v>
      </c>
      <c r="G171">
        <v>720000</v>
      </c>
    </row>
    <row r="172" spans="1:7" x14ac:dyDescent="0.35">
      <c r="A172" s="10" t="s">
        <v>6445</v>
      </c>
      <c r="B172">
        <v>720000</v>
      </c>
      <c r="G172">
        <v>720000</v>
      </c>
    </row>
    <row r="173" spans="1:7" x14ac:dyDescent="0.35">
      <c r="A173" s="23" t="s">
        <v>6331</v>
      </c>
      <c r="B173">
        <v>720000</v>
      </c>
      <c r="G173">
        <v>720000</v>
      </c>
    </row>
    <row r="174" spans="1:7" x14ac:dyDescent="0.35">
      <c r="A174" s="9" t="s">
        <v>2987</v>
      </c>
      <c r="B174">
        <v>720000</v>
      </c>
      <c r="G174">
        <v>720000</v>
      </c>
    </row>
    <row r="175" spans="1:7" x14ac:dyDescent="0.35">
      <c r="A175" s="10" t="s">
        <v>6445</v>
      </c>
      <c r="B175">
        <v>720000</v>
      </c>
      <c r="G175">
        <v>720000</v>
      </c>
    </row>
    <row r="176" spans="1:7" x14ac:dyDescent="0.35">
      <c r="A176" s="23" t="s">
        <v>6331</v>
      </c>
      <c r="B176">
        <v>720000</v>
      </c>
      <c r="G176">
        <v>720000</v>
      </c>
    </row>
    <row r="177" spans="1:7" x14ac:dyDescent="0.35">
      <c r="A177" s="9" t="s">
        <v>3853</v>
      </c>
      <c r="B177">
        <v>720000</v>
      </c>
      <c r="G177">
        <v>720000</v>
      </c>
    </row>
    <row r="178" spans="1:7" x14ac:dyDescent="0.35">
      <c r="A178" s="10" t="s">
        <v>6445</v>
      </c>
      <c r="B178">
        <v>720000</v>
      </c>
      <c r="G178">
        <v>720000</v>
      </c>
    </row>
    <row r="179" spans="1:7" x14ac:dyDescent="0.35">
      <c r="A179" s="23" t="s">
        <v>6331</v>
      </c>
      <c r="B179">
        <v>720000</v>
      </c>
      <c r="G179">
        <v>720000</v>
      </c>
    </row>
    <row r="180" spans="1:7" x14ac:dyDescent="0.35">
      <c r="A180" s="9" t="s">
        <v>4328</v>
      </c>
      <c r="B180">
        <v>720000</v>
      </c>
      <c r="G180">
        <v>720000</v>
      </c>
    </row>
    <row r="181" spans="1:7" x14ac:dyDescent="0.35">
      <c r="A181" s="10" t="s">
        <v>6445</v>
      </c>
      <c r="B181">
        <v>720000</v>
      </c>
      <c r="G181">
        <v>720000</v>
      </c>
    </row>
    <row r="182" spans="1:7" x14ac:dyDescent="0.35">
      <c r="A182" s="23" t="s">
        <v>6331</v>
      </c>
      <c r="B182">
        <v>720000</v>
      </c>
      <c r="G182">
        <v>720000</v>
      </c>
    </row>
    <row r="183" spans="1:7" x14ac:dyDescent="0.35">
      <c r="A183" s="9" t="s">
        <v>3261</v>
      </c>
      <c r="B183">
        <v>5001</v>
      </c>
      <c r="G183">
        <v>5001</v>
      </c>
    </row>
    <row r="184" spans="1:7" x14ac:dyDescent="0.35">
      <c r="A184" s="10" t="s">
        <v>6446</v>
      </c>
      <c r="B184">
        <v>5001</v>
      </c>
      <c r="G184">
        <v>5001</v>
      </c>
    </row>
    <row r="185" spans="1:7" x14ac:dyDescent="0.35">
      <c r="A185" s="23" t="s">
        <v>6381</v>
      </c>
      <c r="B185">
        <v>5001</v>
      </c>
      <c r="G185">
        <v>5001</v>
      </c>
    </row>
    <row r="186" spans="1:7" x14ac:dyDescent="0.35">
      <c r="A186" s="9" t="s">
        <v>69</v>
      </c>
      <c r="B186">
        <v>12000</v>
      </c>
      <c r="G186">
        <v>12000</v>
      </c>
    </row>
    <row r="187" spans="1:7" x14ac:dyDescent="0.35">
      <c r="A187" s="10" t="s">
        <v>6446</v>
      </c>
      <c r="B187">
        <v>12000</v>
      </c>
      <c r="G187">
        <v>12000</v>
      </c>
    </row>
    <row r="188" spans="1:7" x14ac:dyDescent="0.35">
      <c r="A188" s="23" t="s">
        <v>6332</v>
      </c>
      <c r="B188">
        <v>12000</v>
      </c>
      <c r="G188">
        <v>12000</v>
      </c>
    </row>
    <row r="189" spans="1:7" x14ac:dyDescent="0.35">
      <c r="A189" s="9" t="s">
        <v>78</v>
      </c>
      <c r="B189">
        <v>12000</v>
      </c>
      <c r="G189">
        <v>12000</v>
      </c>
    </row>
    <row r="190" spans="1:7" x14ac:dyDescent="0.35">
      <c r="A190" s="10" t="s">
        <v>6446</v>
      </c>
      <c r="B190">
        <v>12000</v>
      </c>
      <c r="G190">
        <v>12000</v>
      </c>
    </row>
    <row r="191" spans="1:7" x14ac:dyDescent="0.35">
      <c r="A191" s="23" t="s">
        <v>6332</v>
      </c>
      <c r="B191">
        <v>12000</v>
      </c>
      <c r="G191">
        <v>12000</v>
      </c>
    </row>
    <row r="192" spans="1:7" x14ac:dyDescent="0.35">
      <c r="A192" s="9" t="s">
        <v>1502</v>
      </c>
      <c r="B192">
        <v>20004</v>
      </c>
      <c r="G192">
        <v>20004</v>
      </c>
    </row>
    <row r="193" spans="1:7" x14ac:dyDescent="0.35">
      <c r="A193" s="10" t="s">
        <v>6446</v>
      </c>
      <c r="B193">
        <v>20004</v>
      </c>
      <c r="G193">
        <v>20004</v>
      </c>
    </row>
    <row r="194" spans="1:7" x14ac:dyDescent="0.35">
      <c r="A194" s="23" t="s">
        <v>6332</v>
      </c>
      <c r="B194">
        <v>20004</v>
      </c>
      <c r="G194">
        <v>20004</v>
      </c>
    </row>
    <row r="195" spans="1:7" x14ac:dyDescent="0.35">
      <c r="A195" s="9" t="s">
        <v>4633</v>
      </c>
      <c r="B195">
        <v>4000</v>
      </c>
      <c r="G195">
        <v>4000</v>
      </c>
    </row>
    <row r="196" spans="1:7" x14ac:dyDescent="0.35">
      <c r="A196" s="10" t="s">
        <v>6446</v>
      </c>
      <c r="B196">
        <v>4000</v>
      </c>
      <c r="G196">
        <v>4000</v>
      </c>
    </row>
    <row r="197" spans="1:7" x14ac:dyDescent="0.35">
      <c r="A197" s="23" t="s">
        <v>6372</v>
      </c>
      <c r="B197">
        <v>4000</v>
      </c>
      <c r="G197">
        <v>4000</v>
      </c>
    </row>
    <row r="198" spans="1:7" x14ac:dyDescent="0.35">
      <c r="A198" s="9" t="s">
        <v>82</v>
      </c>
      <c r="C198">
        <v>20004</v>
      </c>
      <c r="G198">
        <v>20004</v>
      </c>
    </row>
    <row r="199" spans="1:7" x14ac:dyDescent="0.35">
      <c r="A199" s="10" t="s">
        <v>6447</v>
      </c>
      <c r="C199">
        <v>20004</v>
      </c>
      <c r="G199">
        <v>20004</v>
      </c>
    </row>
    <row r="200" spans="1:7" x14ac:dyDescent="0.35">
      <c r="A200" s="23" t="s">
        <v>6331</v>
      </c>
      <c r="C200">
        <v>20004</v>
      </c>
      <c r="G200">
        <v>20004</v>
      </c>
    </row>
    <row r="201" spans="1:7" x14ac:dyDescent="0.35">
      <c r="A201" s="9" t="s">
        <v>1919</v>
      </c>
      <c r="B201">
        <v>24000</v>
      </c>
      <c r="G201">
        <v>24000</v>
      </c>
    </row>
    <row r="202" spans="1:7" x14ac:dyDescent="0.35">
      <c r="A202" s="10" t="s">
        <v>6447</v>
      </c>
      <c r="B202">
        <v>24000</v>
      </c>
      <c r="G202">
        <v>24000</v>
      </c>
    </row>
    <row r="203" spans="1:7" x14ac:dyDescent="0.35">
      <c r="A203" s="23" t="s">
        <v>6391</v>
      </c>
      <c r="B203">
        <v>24000</v>
      </c>
      <c r="G203">
        <v>24000</v>
      </c>
    </row>
    <row r="204" spans="1:7" x14ac:dyDescent="0.35">
      <c r="A204" s="9" t="s">
        <v>985</v>
      </c>
      <c r="B204">
        <v>5000</v>
      </c>
      <c r="G204">
        <v>5000</v>
      </c>
    </row>
    <row r="205" spans="1:7" x14ac:dyDescent="0.35">
      <c r="A205" s="10" t="s">
        <v>6446</v>
      </c>
      <c r="B205">
        <v>5000</v>
      </c>
      <c r="G205">
        <v>5000</v>
      </c>
    </row>
    <row r="206" spans="1:7" x14ac:dyDescent="0.35">
      <c r="A206" s="23" t="s">
        <v>6352</v>
      </c>
      <c r="B206">
        <v>5000</v>
      </c>
      <c r="G206">
        <v>5000</v>
      </c>
    </row>
    <row r="207" spans="1:7" x14ac:dyDescent="0.35">
      <c r="A207" s="9" t="s">
        <v>5000</v>
      </c>
      <c r="B207">
        <v>23300</v>
      </c>
      <c r="G207">
        <v>23300</v>
      </c>
    </row>
    <row r="208" spans="1:7" x14ac:dyDescent="0.35">
      <c r="A208" s="10" t="s">
        <v>6447</v>
      </c>
      <c r="B208">
        <v>23300</v>
      </c>
      <c r="G208">
        <v>23300</v>
      </c>
    </row>
    <row r="209" spans="1:7" x14ac:dyDescent="0.35">
      <c r="A209" s="23" t="s">
        <v>6330</v>
      </c>
      <c r="B209">
        <v>23300</v>
      </c>
      <c r="G209">
        <v>23300</v>
      </c>
    </row>
    <row r="210" spans="1:7" x14ac:dyDescent="0.35">
      <c r="A210" s="9" t="s">
        <v>3267</v>
      </c>
      <c r="B210">
        <v>50006</v>
      </c>
      <c r="G210">
        <v>50006</v>
      </c>
    </row>
    <row r="211" spans="1:7" x14ac:dyDescent="0.35">
      <c r="A211" s="10" t="s">
        <v>6447</v>
      </c>
      <c r="B211">
        <v>50006</v>
      </c>
      <c r="G211">
        <v>50006</v>
      </c>
    </row>
    <row r="212" spans="1:7" x14ac:dyDescent="0.35">
      <c r="A212" s="23" t="s">
        <v>6330</v>
      </c>
      <c r="B212">
        <v>50006</v>
      </c>
      <c r="G212">
        <v>50006</v>
      </c>
    </row>
    <row r="213" spans="1:7" x14ac:dyDescent="0.35">
      <c r="A213" s="9" t="s">
        <v>319</v>
      </c>
      <c r="B213">
        <v>102000</v>
      </c>
      <c r="G213">
        <v>102000</v>
      </c>
    </row>
    <row r="214" spans="1:7" x14ac:dyDescent="0.35">
      <c r="A214" s="10" t="s">
        <v>6447</v>
      </c>
      <c r="B214">
        <v>102000</v>
      </c>
      <c r="G214">
        <v>102000</v>
      </c>
    </row>
    <row r="215" spans="1:7" x14ac:dyDescent="0.35">
      <c r="A215" s="23" t="s">
        <v>6330</v>
      </c>
      <c r="B215">
        <v>102000</v>
      </c>
      <c r="G215">
        <v>102000</v>
      </c>
    </row>
    <row r="216" spans="1:7" x14ac:dyDescent="0.35">
      <c r="A216" s="9" t="s">
        <v>2991</v>
      </c>
      <c r="B216">
        <v>54000</v>
      </c>
      <c r="G216">
        <v>54000</v>
      </c>
    </row>
    <row r="217" spans="1:7" x14ac:dyDescent="0.35">
      <c r="A217" s="10" t="s">
        <v>6447</v>
      </c>
      <c r="B217">
        <v>54000</v>
      </c>
      <c r="G217">
        <v>54000</v>
      </c>
    </row>
    <row r="218" spans="1:7" x14ac:dyDescent="0.35">
      <c r="A218" s="23" t="s">
        <v>6377</v>
      </c>
      <c r="B218">
        <v>54000</v>
      </c>
      <c r="G218">
        <v>54000</v>
      </c>
    </row>
    <row r="219" spans="1:7" x14ac:dyDescent="0.35">
      <c r="A219" s="9" t="s">
        <v>375</v>
      </c>
      <c r="C219">
        <v>120000</v>
      </c>
      <c r="G219">
        <v>120000</v>
      </c>
    </row>
    <row r="220" spans="1:7" x14ac:dyDescent="0.35">
      <c r="A220" s="10" t="s">
        <v>6447</v>
      </c>
      <c r="C220">
        <v>120000</v>
      </c>
      <c r="G220">
        <v>120000</v>
      </c>
    </row>
    <row r="221" spans="1:7" x14ac:dyDescent="0.35">
      <c r="A221" s="23" t="s">
        <v>6336</v>
      </c>
      <c r="C221">
        <v>120000</v>
      </c>
      <c r="G221">
        <v>120000</v>
      </c>
    </row>
    <row r="222" spans="1:7" x14ac:dyDescent="0.35">
      <c r="A222" s="9" t="s">
        <v>287</v>
      </c>
      <c r="C222">
        <v>2500</v>
      </c>
      <c r="G222">
        <v>2500</v>
      </c>
    </row>
    <row r="223" spans="1:7" x14ac:dyDescent="0.35">
      <c r="A223" s="10" t="s">
        <v>6448</v>
      </c>
      <c r="C223">
        <v>2500</v>
      </c>
      <c r="G223">
        <v>2500</v>
      </c>
    </row>
    <row r="224" spans="1:7" x14ac:dyDescent="0.35">
      <c r="A224" s="23" t="s">
        <v>6338</v>
      </c>
      <c r="C224">
        <v>2500</v>
      </c>
      <c r="G224">
        <v>2500</v>
      </c>
    </row>
    <row r="225" spans="1:7" x14ac:dyDescent="0.35">
      <c r="A225" s="9" t="s">
        <v>990</v>
      </c>
      <c r="B225">
        <v>3560004</v>
      </c>
      <c r="G225">
        <v>3560004</v>
      </c>
    </row>
    <row r="226" spans="1:7" x14ac:dyDescent="0.35">
      <c r="A226" s="10" t="s">
        <v>6445</v>
      </c>
      <c r="B226">
        <v>3560004</v>
      </c>
      <c r="G226">
        <v>3560004</v>
      </c>
    </row>
    <row r="227" spans="1:7" x14ac:dyDescent="0.35">
      <c r="A227" s="23" t="s">
        <v>6331</v>
      </c>
      <c r="B227">
        <v>3560004</v>
      </c>
      <c r="G227">
        <v>3560004</v>
      </c>
    </row>
    <row r="228" spans="1:7" x14ac:dyDescent="0.35">
      <c r="A228" s="9" t="s">
        <v>1791</v>
      </c>
      <c r="B228">
        <v>420012</v>
      </c>
      <c r="G228">
        <v>420012</v>
      </c>
    </row>
    <row r="229" spans="1:7" x14ac:dyDescent="0.35">
      <c r="A229" s="10" t="s">
        <v>6445</v>
      </c>
      <c r="B229">
        <v>420012</v>
      </c>
      <c r="G229">
        <v>420012</v>
      </c>
    </row>
    <row r="230" spans="1:7" x14ac:dyDescent="0.35">
      <c r="A230" s="23" t="s">
        <v>6331</v>
      </c>
      <c r="B230">
        <v>420012</v>
      </c>
      <c r="G230">
        <v>420012</v>
      </c>
    </row>
    <row r="231" spans="1:7" x14ac:dyDescent="0.35">
      <c r="A231" s="9" t="s">
        <v>2399</v>
      </c>
      <c r="B231">
        <v>30000</v>
      </c>
      <c r="G231">
        <v>30000</v>
      </c>
    </row>
    <row r="232" spans="1:7" x14ac:dyDescent="0.35">
      <c r="A232" s="10" t="s">
        <v>6447</v>
      </c>
      <c r="B232">
        <v>30000</v>
      </c>
      <c r="G232">
        <v>30000</v>
      </c>
    </row>
    <row r="233" spans="1:7" x14ac:dyDescent="0.35">
      <c r="A233" s="23" t="s">
        <v>6391</v>
      </c>
      <c r="B233">
        <v>30000</v>
      </c>
      <c r="G233">
        <v>30000</v>
      </c>
    </row>
    <row r="234" spans="1:7" x14ac:dyDescent="0.35">
      <c r="A234" s="9" t="s">
        <v>1292</v>
      </c>
      <c r="B234">
        <v>6000</v>
      </c>
      <c r="G234">
        <v>6000</v>
      </c>
    </row>
    <row r="235" spans="1:7" x14ac:dyDescent="0.35">
      <c r="A235" s="10" t="s">
        <v>6446</v>
      </c>
      <c r="B235">
        <v>6000</v>
      </c>
      <c r="G235">
        <v>6000</v>
      </c>
    </row>
    <row r="236" spans="1:7" x14ac:dyDescent="0.35">
      <c r="A236" s="23" t="s">
        <v>6341</v>
      </c>
      <c r="B236">
        <v>6000</v>
      </c>
      <c r="G236">
        <v>6000</v>
      </c>
    </row>
    <row r="237" spans="1:7" x14ac:dyDescent="0.35">
      <c r="A237" s="9" t="s">
        <v>1299</v>
      </c>
      <c r="B237">
        <v>6000</v>
      </c>
      <c r="G237">
        <v>6000</v>
      </c>
    </row>
    <row r="238" spans="1:7" x14ac:dyDescent="0.35">
      <c r="A238" s="10" t="s">
        <v>6446</v>
      </c>
      <c r="B238">
        <v>6000</v>
      </c>
      <c r="G238">
        <v>6000</v>
      </c>
    </row>
    <row r="239" spans="1:7" x14ac:dyDescent="0.35">
      <c r="A239" s="23" t="s">
        <v>6341</v>
      </c>
      <c r="B239">
        <v>6000</v>
      </c>
      <c r="G239">
        <v>6000</v>
      </c>
    </row>
    <row r="240" spans="1:7" x14ac:dyDescent="0.35">
      <c r="A240" s="9" t="s">
        <v>383</v>
      </c>
      <c r="B240">
        <v>146000</v>
      </c>
      <c r="G240">
        <v>146000</v>
      </c>
    </row>
    <row r="241" spans="1:7" x14ac:dyDescent="0.35">
      <c r="A241" s="10" t="s">
        <v>6447</v>
      </c>
      <c r="B241">
        <v>146000</v>
      </c>
      <c r="G241">
        <v>146000</v>
      </c>
    </row>
    <row r="242" spans="1:7" x14ac:dyDescent="0.35">
      <c r="A242" s="23" t="s">
        <v>6332</v>
      </c>
      <c r="B242">
        <v>146000</v>
      </c>
      <c r="G242">
        <v>146000</v>
      </c>
    </row>
    <row r="243" spans="1:7" x14ac:dyDescent="0.35">
      <c r="A243" s="9" t="s">
        <v>584</v>
      </c>
      <c r="B243">
        <v>180000</v>
      </c>
      <c r="G243">
        <v>180000</v>
      </c>
    </row>
    <row r="244" spans="1:7" x14ac:dyDescent="0.35">
      <c r="A244" s="10" t="s">
        <v>6447</v>
      </c>
      <c r="B244">
        <v>180000</v>
      </c>
      <c r="G244">
        <v>180000</v>
      </c>
    </row>
    <row r="245" spans="1:7" x14ac:dyDescent="0.35">
      <c r="A245" s="23" t="s">
        <v>6332</v>
      </c>
      <c r="B245">
        <v>180000</v>
      </c>
      <c r="G245">
        <v>180000</v>
      </c>
    </row>
    <row r="246" spans="1:7" x14ac:dyDescent="0.35">
      <c r="A246" s="9" t="s">
        <v>91</v>
      </c>
      <c r="D246">
        <v>220000</v>
      </c>
      <c r="G246">
        <v>220000</v>
      </c>
    </row>
    <row r="247" spans="1:7" x14ac:dyDescent="0.35">
      <c r="A247" s="10" t="s">
        <v>6453</v>
      </c>
      <c r="D247">
        <v>220000</v>
      </c>
      <c r="G247">
        <v>220000</v>
      </c>
    </row>
    <row r="248" spans="1:7" x14ac:dyDescent="0.35">
      <c r="A248" s="23" t="s">
        <v>6334</v>
      </c>
      <c r="D248">
        <v>220000</v>
      </c>
      <c r="G248">
        <v>220000</v>
      </c>
    </row>
    <row r="249" spans="1:7" x14ac:dyDescent="0.35">
      <c r="A249" s="9" t="s">
        <v>323</v>
      </c>
      <c r="B249">
        <v>12000</v>
      </c>
      <c r="G249">
        <v>12000</v>
      </c>
    </row>
    <row r="250" spans="1:7" x14ac:dyDescent="0.35">
      <c r="A250" s="10" t="s">
        <v>6446</v>
      </c>
      <c r="B250">
        <v>12000</v>
      </c>
      <c r="G250">
        <v>12000</v>
      </c>
    </row>
    <row r="251" spans="1:7" x14ac:dyDescent="0.35">
      <c r="A251" s="23" t="s">
        <v>6332</v>
      </c>
      <c r="B251">
        <v>12000</v>
      </c>
      <c r="G251">
        <v>12000</v>
      </c>
    </row>
    <row r="252" spans="1:7" x14ac:dyDescent="0.35">
      <c r="A252" s="9" t="s">
        <v>2403</v>
      </c>
      <c r="B252">
        <v>10000</v>
      </c>
      <c r="G252">
        <v>10000</v>
      </c>
    </row>
    <row r="253" spans="1:7" x14ac:dyDescent="0.35">
      <c r="A253" s="10" t="s">
        <v>6447</v>
      </c>
      <c r="B253">
        <v>10000</v>
      </c>
      <c r="G253">
        <v>10000</v>
      </c>
    </row>
    <row r="254" spans="1:7" x14ac:dyDescent="0.35">
      <c r="A254" s="23" t="s">
        <v>6398</v>
      </c>
      <c r="B254">
        <v>10000</v>
      </c>
      <c r="G254">
        <v>10000</v>
      </c>
    </row>
    <row r="255" spans="1:7" x14ac:dyDescent="0.35">
      <c r="A255" s="9" t="s">
        <v>588</v>
      </c>
      <c r="C255">
        <v>6000</v>
      </c>
      <c r="G255">
        <v>6000</v>
      </c>
    </row>
    <row r="256" spans="1:7" x14ac:dyDescent="0.35">
      <c r="A256" s="10" t="s">
        <v>6447</v>
      </c>
      <c r="C256">
        <v>6000</v>
      </c>
      <c r="G256">
        <v>6000</v>
      </c>
    </row>
    <row r="257" spans="1:7" x14ac:dyDescent="0.35">
      <c r="A257" s="23" t="s">
        <v>6358</v>
      </c>
      <c r="C257">
        <v>6000</v>
      </c>
      <c r="G257">
        <v>6000</v>
      </c>
    </row>
    <row r="258" spans="1:7" x14ac:dyDescent="0.35">
      <c r="A258" s="9" t="s">
        <v>595</v>
      </c>
      <c r="C258">
        <v>49500</v>
      </c>
      <c r="G258">
        <v>49500</v>
      </c>
    </row>
    <row r="259" spans="1:7" x14ac:dyDescent="0.35">
      <c r="A259" s="10" t="s">
        <v>6447</v>
      </c>
      <c r="C259">
        <v>49500</v>
      </c>
      <c r="G259">
        <v>49500</v>
      </c>
    </row>
    <row r="260" spans="1:7" x14ac:dyDescent="0.35">
      <c r="A260" s="23" t="s">
        <v>6358</v>
      </c>
      <c r="C260">
        <v>49500</v>
      </c>
      <c r="G260">
        <v>49500</v>
      </c>
    </row>
    <row r="261" spans="1:7" x14ac:dyDescent="0.35">
      <c r="A261" s="9" t="s">
        <v>1982</v>
      </c>
      <c r="B261">
        <v>3000</v>
      </c>
      <c r="G261">
        <v>3000</v>
      </c>
    </row>
    <row r="262" spans="1:7" x14ac:dyDescent="0.35">
      <c r="A262" s="10" t="s">
        <v>6446</v>
      </c>
      <c r="B262">
        <v>3000</v>
      </c>
      <c r="G262">
        <v>3000</v>
      </c>
    </row>
    <row r="263" spans="1:7" x14ac:dyDescent="0.35">
      <c r="A263" s="23" t="s">
        <v>6345</v>
      </c>
      <c r="B263">
        <v>3000</v>
      </c>
      <c r="G263">
        <v>3000</v>
      </c>
    </row>
    <row r="264" spans="1:7" x14ac:dyDescent="0.35">
      <c r="A264" s="9" t="s">
        <v>2520</v>
      </c>
      <c r="B264">
        <v>2000</v>
      </c>
      <c r="G264">
        <v>2000</v>
      </c>
    </row>
    <row r="265" spans="1:7" x14ac:dyDescent="0.35">
      <c r="A265" s="10" t="s">
        <v>6446</v>
      </c>
      <c r="B265">
        <v>2000</v>
      </c>
      <c r="G265">
        <v>2000</v>
      </c>
    </row>
    <row r="266" spans="1:7" x14ac:dyDescent="0.35">
      <c r="A266" s="23" t="s">
        <v>6345</v>
      </c>
      <c r="B266">
        <v>2000</v>
      </c>
      <c r="G266">
        <v>2000</v>
      </c>
    </row>
    <row r="267" spans="1:7" x14ac:dyDescent="0.35">
      <c r="A267" s="9" t="s">
        <v>2875</v>
      </c>
      <c r="B267">
        <v>2000</v>
      </c>
      <c r="G267">
        <v>2000</v>
      </c>
    </row>
    <row r="268" spans="1:7" x14ac:dyDescent="0.35">
      <c r="A268" s="10" t="s">
        <v>6446</v>
      </c>
      <c r="B268">
        <v>2000</v>
      </c>
      <c r="G268">
        <v>2000</v>
      </c>
    </row>
    <row r="269" spans="1:7" x14ac:dyDescent="0.35">
      <c r="A269" s="23" t="s">
        <v>6345</v>
      </c>
      <c r="B269">
        <v>2000</v>
      </c>
      <c r="G269">
        <v>2000</v>
      </c>
    </row>
    <row r="270" spans="1:7" x14ac:dyDescent="0.35">
      <c r="A270" s="9" t="s">
        <v>601</v>
      </c>
      <c r="B270">
        <v>1000</v>
      </c>
      <c r="G270">
        <v>1000</v>
      </c>
    </row>
    <row r="271" spans="1:7" x14ac:dyDescent="0.35">
      <c r="A271" s="10" t="s">
        <v>6447</v>
      </c>
      <c r="B271">
        <v>1000</v>
      </c>
      <c r="G271">
        <v>1000</v>
      </c>
    </row>
    <row r="272" spans="1:7" x14ac:dyDescent="0.35">
      <c r="A272" s="23" t="s">
        <v>6359</v>
      </c>
      <c r="B272">
        <v>1000</v>
      </c>
      <c r="G272">
        <v>1000</v>
      </c>
    </row>
    <row r="273" spans="1:7" x14ac:dyDescent="0.35">
      <c r="A273" s="9" t="s">
        <v>2701</v>
      </c>
      <c r="B273">
        <v>140010</v>
      </c>
      <c r="G273">
        <v>140010</v>
      </c>
    </row>
    <row r="274" spans="1:7" x14ac:dyDescent="0.35">
      <c r="A274" s="10" t="s">
        <v>6447</v>
      </c>
      <c r="B274">
        <v>140010</v>
      </c>
      <c r="G274">
        <v>140010</v>
      </c>
    </row>
    <row r="275" spans="1:7" x14ac:dyDescent="0.35">
      <c r="A275" s="23" t="s">
        <v>6356</v>
      </c>
      <c r="B275">
        <v>140010</v>
      </c>
      <c r="G275">
        <v>140010</v>
      </c>
    </row>
    <row r="276" spans="1:7" x14ac:dyDescent="0.35">
      <c r="A276" s="9" t="s">
        <v>2998</v>
      </c>
      <c r="B276">
        <v>4650096</v>
      </c>
      <c r="G276">
        <v>4650096</v>
      </c>
    </row>
    <row r="277" spans="1:7" x14ac:dyDescent="0.35">
      <c r="A277" s="10" t="s">
        <v>6447</v>
      </c>
      <c r="B277">
        <v>4650096</v>
      </c>
      <c r="G277">
        <v>4650096</v>
      </c>
    </row>
    <row r="278" spans="1:7" x14ac:dyDescent="0.35">
      <c r="A278" s="23" t="s">
        <v>6356</v>
      </c>
      <c r="B278">
        <v>4650096</v>
      </c>
      <c r="G278">
        <v>4650096</v>
      </c>
    </row>
    <row r="279" spans="1:7" x14ac:dyDescent="0.35">
      <c r="A279" s="9" t="s">
        <v>2225</v>
      </c>
      <c r="B279">
        <v>300024</v>
      </c>
      <c r="G279">
        <v>300024</v>
      </c>
    </row>
    <row r="280" spans="1:7" x14ac:dyDescent="0.35">
      <c r="A280" s="10" t="s">
        <v>6447</v>
      </c>
      <c r="B280">
        <v>300024</v>
      </c>
      <c r="G280">
        <v>300024</v>
      </c>
    </row>
    <row r="281" spans="1:7" x14ac:dyDescent="0.35">
      <c r="A281" s="23" t="s">
        <v>6356</v>
      </c>
      <c r="B281">
        <v>300024</v>
      </c>
      <c r="G281">
        <v>300024</v>
      </c>
    </row>
    <row r="282" spans="1:7" x14ac:dyDescent="0.35">
      <c r="A282" s="9" t="s">
        <v>1303</v>
      </c>
      <c r="B282">
        <v>300</v>
      </c>
      <c r="G282">
        <v>300</v>
      </c>
    </row>
    <row r="283" spans="1:7" x14ac:dyDescent="0.35">
      <c r="A283" s="10" t="s">
        <v>6446</v>
      </c>
      <c r="B283">
        <v>300</v>
      </c>
      <c r="G283">
        <v>300</v>
      </c>
    </row>
    <row r="284" spans="1:7" x14ac:dyDescent="0.35">
      <c r="A284" s="23" t="s">
        <v>6381</v>
      </c>
      <c r="B284">
        <v>300</v>
      </c>
      <c r="G284">
        <v>300</v>
      </c>
    </row>
    <row r="285" spans="1:7" x14ac:dyDescent="0.35">
      <c r="A285" s="9" t="s">
        <v>608</v>
      </c>
      <c r="B285">
        <v>75000</v>
      </c>
      <c r="C285">
        <v>63000</v>
      </c>
      <c r="G285">
        <v>138000</v>
      </c>
    </row>
    <row r="286" spans="1:7" x14ac:dyDescent="0.35">
      <c r="A286" s="10" t="s">
        <v>6444</v>
      </c>
      <c r="B286">
        <v>75000</v>
      </c>
      <c r="G286">
        <v>75000</v>
      </c>
    </row>
    <row r="287" spans="1:7" x14ac:dyDescent="0.35">
      <c r="A287" s="23" t="s">
        <v>6333</v>
      </c>
      <c r="B287">
        <v>75000</v>
      </c>
      <c r="G287">
        <v>75000</v>
      </c>
    </row>
    <row r="288" spans="1:7" x14ac:dyDescent="0.35">
      <c r="A288" s="10" t="s">
        <v>6445</v>
      </c>
      <c r="C288">
        <v>63000</v>
      </c>
      <c r="G288">
        <v>63000</v>
      </c>
    </row>
    <row r="289" spans="1:7" x14ac:dyDescent="0.35">
      <c r="A289" s="23" t="s">
        <v>6333</v>
      </c>
      <c r="C289">
        <v>63000</v>
      </c>
      <c r="G289">
        <v>63000</v>
      </c>
    </row>
    <row r="290" spans="1:7" x14ac:dyDescent="0.35">
      <c r="A290" s="9" t="s">
        <v>475</v>
      </c>
      <c r="B290">
        <v>120000</v>
      </c>
      <c r="C290">
        <v>107000</v>
      </c>
      <c r="G290">
        <v>227000</v>
      </c>
    </row>
    <row r="291" spans="1:7" x14ac:dyDescent="0.35">
      <c r="A291" s="10" t="s">
        <v>6444</v>
      </c>
      <c r="B291">
        <v>120000</v>
      </c>
      <c r="G291">
        <v>120000</v>
      </c>
    </row>
    <row r="292" spans="1:7" x14ac:dyDescent="0.35">
      <c r="A292" s="23" t="s">
        <v>6333</v>
      </c>
      <c r="B292">
        <v>120000</v>
      </c>
      <c r="G292">
        <v>120000</v>
      </c>
    </row>
    <row r="293" spans="1:7" x14ac:dyDescent="0.35">
      <c r="A293" s="10" t="s">
        <v>6445</v>
      </c>
      <c r="C293">
        <v>107000</v>
      </c>
      <c r="G293">
        <v>107000</v>
      </c>
    </row>
    <row r="294" spans="1:7" x14ac:dyDescent="0.35">
      <c r="A294" s="23" t="s">
        <v>6333</v>
      </c>
      <c r="C294">
        <v>107000</v>
      </c>
      <c r="G294">
        <v>107000</v>
      </c>
    </row>
    <row r="295" spans="1:7" x14ac:dyDescent="0.35">
      <c r="A295" s="9" t="s">
        <v>4584</v>
      </c>
      <c r="B295">
        <v>300</v>
      </c>
      <c r="G295">
        <v>300</v>
      </c>
    </row>
    <row r="296" spans="1:7" x14ac:dyDescent="0.35">
      <c r="A296" s="10" t="s">
        <v>6446</v>
      </c>
      <c r="B296">
        <v>300</v>
      </c>
      <c r="G296">
        <v>300</v>
      </c>
    </row>
    <row r="297" spans="1:7" x14ac:dyDescent="0.35">
      <c r="A297" s="23" t="s">
        <v>6381</v>
      </c>
      <c r="B297">
        <v>300</v>
      </c>
      <c r="G297">
        <v>300</v>
      </c>
    </row>
    <row r="298" spans="1:7" x14ac:dyDescent="0.35">
      <c r="A298" s="9" t="s">
        <v>995</v>
      </c>
      <c r="B298">
        <v>20000</v>
      </c>
      <c r="G298">
        <v>20000</v>
      </c>
    </row>
    <row r="299" spans="1:7" x14ac:dyDescent="0.35">
      <c r="A299" s="10" t="s">
        <v>6446</v>
      </c>
      <c r="B299">
        <v>20000</v>
      </c>
      <c r="G299">
        <v>20000</v>
      </c>
    </row>
    <row r="300" spans="1:7" x14ac:dyDescent="0.35">
      <c r="A300" s="23" t="s">
        <v>6373</v>
      </c>
      <c r="B300">
        <v>20000</v>
      </c>
      <c r="G300">
        <v>20000</v>
      </c>
    </row>
    <row r="301" spans="1:7" x14ac:dyDescent="0.35">
      <c r="A301" s="9" t="s">
        <v>328</v>
      </c>
      <c r="B301">
        <v>350</v>
      </c>
      <c r="G301">
        <v>350</v>
      </c>
    </row>
    <row r="302" spans="1:7" x14ac:dyDescent="0.35">
      <c r="A302" s="10" t="s">
        <v>6446</v>
      </c>
      <c r="B302">
        <v>350</v>
      </c>
      <c r="G302">
        <v>350</v>
      </c>
    </row>
    <row r="303" spans="1:7" x14ac:dyDescent="0.35">
      <c r="A303" s="23" t="s">
        <v>6339</v>
      </c>
      <c r="B303">
        <v>350</v>
      </c>
      <c r="G303">
        <v>350</v>
      </c>
    </row>
    <row r="304" spans="1:7" x14ac:dyDescent="0.35">
      <c r="A304" s="9" t="s">
        <v>483</v>
      </c>
      <c r="B304">
        <v>40000</v>
      </c>
      <c r="G304">
        <v>40000</v>
      </c>
    </row>
    <row r="305" spans="1:7" x14ac:dyDescent="0.35">
      <c r="A305" s="10" t="s">
        <v>6446</v>
      </c>
      <c r="B305">
        <v>40000</v>
      </c>
      <c r="G305">
        <v>40000</v>
      </c>
    </row>
    <row r="306" spans="1:7" x14ac:dyDescent="0.35">
      <c r="A306" s="23" t="s">
        <v>6332</v>
      </c>
      <c r="B306">
        <v>40000</v>
      </c>
      <c r="G306">
        <v>40000</v>
      </c>
    </row>
    <row r="307" spans="1:7" x14ac:dyDescent="0.35">
      <c r="A307" s="9" t="s">
        <v>611</v>
      </c>
      <c r="B307">
        <v>40000</v>
      </c>
      <c r="G307">
        <v>40000</v>
      </c>
    </row>
    <row r="308" spans="1:7" x14ac:dyDescent="0.35">
      <c r="A308" s="10" t="s">
        <v>6446</v>
      </c>
      <c r="B308">
        <v>40000</v>
      </c>
      <c r="G308">
        <v>40000</v>
      </c>
    </row>
    <row r="309" spans="1:7" x14ac:dyDescent="0.35">
      <c r="A309" s="23" t="s">
        <v>6332</v>
      </c>
      <c r="B309">
        <v>40000</v>
      </c>
      <c r="G309">
        <v>40000</v>
      </c>
    </row>
    <row r="310" spans="1:7" x14ac:dyDescent="0.35">
      <c r="A310" s="9" t="s">
        <v>1795</v>
      </c>
      <c r="B310">
        <v>6860</v>
      </c>
      <c r="C310">
        <v>6048</v>
      </c>
      <c r="G310">
        <v>12908</v>
      </c>
    </row>
    <row r="311" spans="1:7" x14ac:dyDescent="0.35">
      <c r="A311" s="10" t="s">
        <v>6444</v>
      </c>
      <c r="B311">
        <v>6860</v>
      </c>
      <c r="G311">
        <v>6860</v>
      </c>
    </row>
    <row r="312" spans="1:7" x14ac:dyDescent="0.35">
      <c r="A312" s="23" t="s">
        <v>6329</v>
      </c>
      <c r="B312">
        <v>6860</v>
      </c>
      <c r="G312">
        <v>6860</v>
      </c>
    </row>
    <row r="313" spans="1:7" x14ac:dyDescent="0.35">
      <c r="A313" s="10" t="s">
        <v>6445</v>
      </c>
      <c r="C313">
        <v>6048</v>
      </c>
      <c r="G313">
        <v>6048</v>
      </c>
    </row>
    <row r="314" spans="1:7" x14ac:dyDescent="0.35">
      <c r="A314" s="23" t="s">
        <v>6329</v>
      </c>
      <c r="C314">
        <v>6048</v>
      </c>
      <c r="G314">
        <v>6048</v>
      </c>
    </row>
    <row r="315" spans="1:7" x14ac:dyDescent="0.35">
      <c r="A315" s="9" t="s">
        <v>614</v>
      </c>
      <c r="B315">
        <v>5000</v>
      </c>
      <c r="G315">
        <v>5000</v>
      </c>
    </row>
    <row r="316" spans="1:7" x14ac:dyDescent="0.35">
      <c r="A316" s="10" t="s">
        <v>6446</v>
      </c>
      <c r="B316">
        <v>5000</v>
      </c>
      <c r="G316">
        <v>5000</v>
      </c>
    </row>
    <row r="317" spans="1:7" x14ac:dyDescent="0.35">
      <c r="A317" s="23" t="s">
        <v>6360</v>
      </c>
      <c r="B317">
        <v>5000</v>
      </c>
      <c r="G317">
        <v>5000</v>
      </c>
    </row>
    <row r="318" spans="1:7" x14ac:dyDescent="0.35">
      <c r="A318" s="9" t="s">
        <v>1001</v>
      </c>
      <c r="B318">
        <v>8000</v>
      </c>
      <c r="C318">
        <v>5000</v>
      </c>
      <c r="G318">
        <v>13000</v>
      </c>
    </row>
    <row r="319" spans="1:7" x14ac:dyDescent="0.35">
      <c r="A319" s="10" t="s">
        <v>6444</v>
      </c>
      <c r="B319">
        <v>8000</v>
      </c>
      <c r="G319">
        <v>8000</v>
      </c>
    </row>
    <row r="320" spans="1:7" x14ac:dyDescent="0.35">
      <c r="A320" s="23" t="s">
        <v>6329</v>
      </c>
      <c r="B320">
        <v>8000</v>
      </c>
      <c r="G320">
        <v>8000</v>
      </c>
    </row>
    <row r="321" spans="1:7" x14ac:dyDescent="0.35">
      <c r="A321" s="10" t="s">
        <v>6446</v>
      </c>
      <c r="C321">
        <v>5000</v>
      </c>
      <c r="G321">
        <v>5000</v>
      </c>
    </row>
    <row r="322" spans="1:7" x14ac:dyDescent="0.35">
      <c r="A322" s="23" t="s">
        <v>6329</v>
      </c>
      <c r="C322">
        <v>5000</v>
      </c>
      <c r="G322">
        <v>5000</v>
      </c>
    </row>
    <row r="323" spans="1:7" x14ac:dyDescent="0.35">
      <c r="A323" s="9" t="s">
        <v>1007</v>
      </c>
      <c r="B323">
        <v>3000</v>
      </c>
      <c r="G323">
        <v>3000</v>
      </c>
    </row>
    <row r="324" spans="1:7" x14ac:dyDescent="0.35">
      <c r="A324" s="10" t="s">
        <v>6446</v>
      </c>
      <c r="B324">
        <v>3000</v>
      </c>
      <c r="G324">
        <v>3000</v>
      </c>
    </row>
    <row r="325" spans="1:7" x14ac:dyDescent="0.35">
      <c r="A325" s="23" t="s">
        <v>6341</v>
      </c>
      <c r="B325">
        <v>3000</v>
      </c>
      <c r="G325">
        <v>3000</v>
      </c>
    </row>
    <row r="326" spans="1:7" x14ac:dyDescent="0.35">
      <c r="A326" s="9" t="s">
        <v>2084</v>
      </c>
      <c r="B326">
        <v>30000</v>
      </c>
      <c r="G326">
        <v>30000</v>
      </c>
    </row>
    <row r="327" spans="1:7" x14ac:dyDescent="0.35">
      <c r="A327" s="10" t="s">
        <v>6446</v>
      </c>
      <c r="B327">
        <v>30000</v>
      </c>
      <c r="G327">
        <v>30000</v>
      </c>
    </row>
    <row r="328" spans="1:7" x14ac:dyDescent="0.35">
      <c r="A328" s="23" t="s">
        <v>6341</v>
      </c>
      <c r="B328">
        <v>30000</v>
      </c>
      <c r="G328">
        <v>30000</v>
      </c>
    </row>
    <row r="329" spans="1:7" x14ac:dyDescent="0.35">
      <c r="A329" s="9" t="s">
        <v>333</v>
      </c>
      <c r="B329">
        <v>1000</v>
      </c>
      <c r="G329">
        <v>1000</v>
      </c>
    </row>
    <row r="330" spans="1:7" x14ac:dyDescent="0.35">
      <c r="A330" s="10" t="s">
        <v>6446</v>
      </c>
      <c r="B330">
        <v>1000</v>
      </c>
      <c r="G330">
        <v>1000</v>
      </c>
    </row>
    <row r="331" spans="1:7" x14ac:dyDescent="0.35">
      <c r="A331" s="23" t="s">
        <v>6341</v>
      </c>
      <c r="B331">
        <v>1000</v>
      </c>
      <c r="G331">
        <v>1000</v>
      </c>
    </row>
    <row r="332" spans="1:7" x14ac:dyDescent="0.35">
      <c r="A332" s="9" t="s">
        <v>1012</v>
      </c>
      <c r="B332">
        <v>1000</v>
      </c>
      <c r="G332">
        <v>1000</v>
      </c>
    </row>
    <row r="333" spans="1:7" x14ac:dyDescent="0.35">
      <c r="A333" s="10" t="s">
        <v>6446</v>
      </c>
      <c r="B333">
        <v>1000</v>
      </c>
      <c r="G333">
        <v>1000</v>
      </c>
    </row>
    <row r="334" spans="1:7" x14ac:dyDescent="0.35">
      <c r="A334" s="23" t="s">
        <v>6341</v>
      </c>
      <c r="B334">
        <v>1000</v>
      </c>
      <c r="G334">
        <v>1000</v>
      </c>
    </row>
    <row r="335" spans="1:7" x14ac:dyDescent="0.35">
      <c r="A335" s="9" t="s">
        <v>1016</v>
      </c>
      <c r="B335">
        <v>2000</v>
      </c>
      <c r="G335">
        <v>2000</v>
      </c>
    </row>
    <row r="336" spans="1:7" x14ac:dyDescent="0.35">
      <c r="A336" s="10" t="s">
        <v>6446</v>
      </c>
      <c r="B336">
        <v>2000</v>
      </c>
      <c r="G336">
        <v>2000</v>
      </c>
    </row>
    <row r="337" spans="1:7" x14ac:dyDescent="0.35">
      <c r="A337" s="23" t="s">
        <v>6341</v>
      </c>
      <c r="B337">
        <v>2000</v>
      </c>
      <c r="G337">
        <v>2000</v>
      </c>
    </row>
    <row r="338" spans="1:7" x14ac:dyDescent="0.35">
      <c r="A338" s="9" t="s">
        <v>2525</v>
      </c>
      <c r="C338">
        <v>222068</v>
      </c>
      <c r="D338">
        <v>220000</v>
      </c>
      <c r="G338">
        <v>442068</v>
      </c>
    </row>
    <row r="339" spans="1:7" x14ac:dyDescent="0.35">
      <c r="A339" s="10" t="s">
        <v>6453</v>
      </c>
      <c r="D339">
        <v>220000</v>
      </c>
      <c r="G339">
        <v>220000</v>
      </c>
    </row>
    <row r="340" spans="1:7" x14ac:dyDescent="0.35">
      <c r="A340" s="23" t="s">
        <v>6334</v>
      </c>
      <c r="D340">
        <v>220000</v>
      </c>
      <c r="G340">
        <v>220000</v>
      </c>
    </row>
    <row r="341" spans="1:7" x14ac:dyDescent="0.35">
      <c r="A341" s="10" t="s">
        <v>6445</v>
      </c>
      <c r="C341">
        <v>222068</v>
      </c>
      <c r="G341">
        <v>222068</v>
      </c>
    </row>
    <row r="342" spans="1:7" x14ac:dyDescent="0.35">
      <c r="A342" s="23" t="s">
        <v>6334</v>
      </c>
      <c r="C342">
        <v>222068</v>
      </c>
      <c r="G342">
        <v>222068</v>
      </c>
    </row>
    <row r="343" spans="1:7" x14ac:dyDescent="0.35">
      <c r="A343" s="9" t="s">
        <v>1712</v>
      </c>
      <c r="D343">
        <v>200002</v>
      </c>
      <c r="G343">
        <v>200002</v>
      </c>
    </row>
    <row r="344" spans="1:7" x14ac:dyDescent="0.35">
      <c r="A344" s="10" t="s">
        <v>6453</v>
      </c>
      <c r="D344">
        <v>200002</v>
      </c>
      <c r="G344">
        <v>200002</v>
      </c>
    </row>
    <row r="345" spans="1:7" x14ac:dyDescent="0.35">
      <c r="A345" s="23" t="s">
        <v>6334</v>
      </c>
      <c r="D345">
        <v>200002</v>
      </c>
      <c r="G345">
        <v>200002</v>
      </c>
    </row>
    <row r="346" spans="1:7" x14ac:dyDescent="0.35">
      <c r="A346" s="9" t="s">
        <v>1020</v>
      </c>
      <c r="D346">
        <v>70002</v>
      </c>
      <c r="G346">
        <v>70002</v>
      </c>
    </row>
    <row r="347" spans="1:7" x14ac:dyDescent="0.35">
      <c r="A347" s="10" t="s">
        <v>6453</v>
      </c>
      <c r="D347">
        <v>70002</v>
      </c>
      <c r="G347">
        <v>70002</v>
      </c>
    </row>
    <row r="348" spans="1:7" x14ac:dyDescent="0.35">
      <c r="A348" s="23" t="s">
        <v>6334</v>
      </c>
      <c r="D348">
        <v>70002</v>
      </c>
      <c r="G348">
        <v>70002</v>
      </c>
    </row>
    <row r="349" spans="1:7" x14ac:dyDescent="0.35">
      <c r="A349" s="9" t="s">
        <v>1505</v>
      </c>
      <c r="D349">
        <v>176000</v>
      </c>
      <c r="G349">
        <v>176000</v>
      </c>
    </row>
    <row r="350" spans="1:7" x14ac:dyDescent="0.35">
      <c r="A350" s="10" t="s">
        <v>6453</v>
      </c>
      <c r="D350">
        <v>176000</v>
      </c>
      <c r="G350">
        <v>176000</v>
      </c>
    </row>
    <row r="351" spans="1:7" x14ac:dyDescent="0.35">
      <c r="A351" s="23" t="s">
        <v>6334</v>
      </c>
      <c r="D351">
        <v>176000</v>
      </c>
      <c r="G351">
        <v>176000</v>
      </c>
    </row>
    <row r="352" spans="1:7" x14ac:dyDescent="0.35">
      <c r="A352" s="9" t="s">
        <v>3273</v>
      </c>
      <c r="B352">
        <v>54000</v>
      </c>
      <c r="G352">
        <v>54000</v>
      </c>
    </row>
    <row r="353" spans="1:7" x14ac:dyDescent="0.35">
      <c r="A353" s="10" t="s">
        <v>6446</v>
      </c>
      <c r="B353">
        <v>54000</v>
      </c>
      <c r="G353">
        <v>54000</v>
      </c>
    </row>
    <row r="354" spans="1:7" x14ac:dyDescent="0.35">
      <c r="A354" s="23" t="s">
        <v>6377</v>
      </c>
      <c r="B354">
        <v>54000</v>
      </c>
      <c r="G354">
        <v>54000</v>
      </c>
    </row>
    <row r="355" spans="1:7" x14ac:dyDescent="0.35">
      <c r="A355" s="9" t="s">
        <v>1799</v>
      </c>
      <c r="B355">
        <v>510000</v>
      </c>
      <c r="G355">
        <v>510000</v>
      </c>
    </row>
    <row r="356" spans="1:7" x14ac:dyDescent="0.35">
      <c r="A356" s="10" t="s">
        <v>6445</v>
      </c>
      <c r="B356">
        <v>510000</v>
      </c>
      <c r="G356">
        <v>510000</v>
      </c>
    </row>
    <row r="357" spans="1:7" x14ac:dyDescent="0.35">
      <c r="A357" s="23" t="s">
        <v>6377</v>
      </c>
      <c r="B357">
        <v>510000</v>
      </c>
      <c r="G357">
        <v>510000</v>
      </c>
    </row>
    <row r="358" spans="1:7" x14ac:dyDescent="0.35">
      <c r="A358" s="9" t="s">
        <v>2349</v>
      </c>
      <c r="B358">
        <v>525000</v>
      </c>
      <c r="G358">
        <v>525000</v>
      </c>
    </row>
    <row r="359" spans="1:7" x14ac:dyDescent="0.35">
      <c r="A359" s="10" t="s">
        <v>6445</v>
      </c>
      <c r="B359">
        <v>525000</v>
      </c>
      <c r="G359">
        <v>525000</v>
      </c>
    </row>
    <row r="360" spans="1:7" x14ac:dyDescent="0.35">
      <c r="A360" s="23" t="s">
        <v>6377</v>
      </c>
      <c r="B360">
        <v>525000</v>
      </c>
      <c r="G360">
        <v>525000</v>
      </c>
    </row>
    <row r="361" spans="1:7" x14ac:dyDescent="0.35">
      <c r="A361" s="9" t="s">
        <v>4042</v>
      </c>
      <c r="B361">
        <v>540000</v>
      </c>
      <c r="G361">
        <v>540000</v>
      </c>
    </row>
    <row r="362" spans="1:7" x14ac:dyDescent="0.35">
      <c r="A362" s="10" t="s">
        <v>6445</v>
      </c>
      <c r="B362">
        <v>540000</v>
      </c>
      <c r="G362">
        <v>540000</v>
      </c>
    </row>
    <row r="363" spans="1:7" x14ac:dyDescent="0.35">
      <c r="A363" s="23" t="s">
        <v>6377</v>
      </c>
      <c r="B363">
        <v>540000</v>
      </c>
      <c r="G363">
        <v>540000</v>
      </c>
    </row>
    <row r="364" spans="1:7" x14ac:dyDescent="0.35">
      <c r="A364" s="9" t="s">
        <v>1925</v>
      </c>
      <c r="B364">
        <v>500175</v>
      </c>
      <c r="C364">
        <v>630000</v>
      </c>
      <c r="D364">
        <v>630420</v>
      </c>
      <c r="G364">
        <v>1760595</v>
      </c>
    </row>
    <row r="365" spans="1:7" x14ac:dyDescent="0.35">
      <c r="A365" s="10" t="s">
        <v>6447</v>
      </c>
      <c r="D365">
        <v>630420</v>
      </c>
      <c r="G365">
        <v>630420</v>
      </c>
    </row>
    <row r="366" spans="1:7" x14ac:dyDescent="0.35">
      <c r="A366" s="23" t="s">
        <v>6352</v>
      </c>
      <c r="D366">
        <v>630420</v>
      </c>
      <c r="G366">
        <v>630420</v>
      </c>
    </row>
    <row r="367" spans="1:7" x14ac:dyDescent="0.35">
      <c r="A367" s="10" t="s">
        <v>6444</v>
      </c>
      <c r="B367">
        <v>500175</v>
      </c>
      <c r="G367">
        <v>500175</v>
      </c>
    </row>
    <row r="368" spans="1:7" x14ac:dyDescent="0.35">
      <c r="A368" s="23" t="s">
        <v>6352</v>
      </c>
      <c r="B368">
        <v>500175</v>
      </c>
      <c r="G368">
        <v>500175</v>
      </c>
    </row>
    <row r="369" spans="1:7" x14ac:dyDescent="0.35">
      <c r="A369" s="10" t="s">
        <v>6445</v>
      </c>
      <c r="C369">
        <v>630000</v>
      </c>
      <c r="G369">
        <v>630000</v>
      </c>
    </row>
    <row r="370" spans="1:7" x14ac:dyDescent="0.35">
      <c r="A370" s="23" t="s">
        <v>6352</v>
      </c>
      <c r="C370">
        <v>630000</v>
      </c>
      <c r="G370">
        <v>630000</v>
      </c>
    </row>
    <row r="371" spans="1:7" x14ac:dyDescent="0.35">
      <c r="A371" s="9" t="s">
        <v>1803</v>
      </c>
      <c r="B371">
        <v>400680</v>
      </c>
      <c r="C371">
        <v>400000</v>
      </c>
      <c r="D371">
        <v>400008</v>
      </c>
      <c r="G371">
        <v>1200688</v>
      </c>
    </row>
    <row r="372" spans="1:7" x14ac:dyDescent="0.35">
      <c r="A372" s="10" t="s">
        <v>6447</v>
      </c>
      <c r="D372">
        <v>400008</v>
      </c>
      <c r="G372">
        <v>400008</v>
      </c>
    </row>
    <row r="373" spans="1:7" x14ac:dyDescent="0.35">
      <c r="A373" s="23" t="s">
        <v>6352</v>
      </c>
      <c r="D373">
        <v>400008</v>
      </c>
      <c r="G373">
        <v>400008</v>
      </c>
    </row>
    <row r="374" spans="1:7" x14ac:dyDescent="0.35">
      <c r="A374" s="10" t="s">
        <v>6444</v>
      </c>
      <c r="B374">
        <v>400680</v>
      </c>
      <c r="G374">
        <v>400680</v>
      </c>
    </row>
    <row r="375" spans="1:7" x14ac:dyDescent="0.35">
      <c r="A375" s="23" t="s">
        <v>6352</v>
      </c>
      <c r="B375">
        <v>400680</v>
      </c>
      <c r="G375">
        <v>400680</v>
      </c>
    </row>
    <row r="376" spans="1:7" x14ac:dyDescent="0.35">
      <c r="A376" s="10" t="s">
        <v>6445</v>
      </c>
      <c r="C376">
        <v>400000</v>
      </c>
      <c r="G376">
        <v>400000</v>
      </c>
    </row>
    <row r="377" spans="1:7" x14ac:dyDescent="0.35">
      <c r="A377" s="23" t="s">
        <v>6352</v>
      </c>
      <c r="C377">
        <v>400000</v>
      </c>
      <c r="G377">
        <v>400000</v>
      </c>
    </row>
    <row r="378" spans="1:7" x14ac:dyDescent="0.35">
      <c r="A378" s="9" t="s">
        <v>874</v>
      </c>
      <c r="B378">
        <v>1260000</v>
      </c>
      <c r="C378">
        <v>1260000</v>
      </c>
      <c r="D378">
        <v>1260000</v>
      </c>
      <c r="G378">
        <v>3780000</v>
      </c>
    </row>
    <row r="379" spans="1:7" x14ac:dyDescent="0.35">
      <c r="A379" s="10" t="s">
        <v>6447</v>
      </c>
      <c r="D379">
        <v>1260000</v>
      </c>
      <c r="G379">
        <v>1260000</v>
      </c>
    </row>
    <row r="380" spans="1:7" x14ac:dyDescent="0.35">
      <c r="A380" s="23" t="s">
        <v>6352</v>
      </c>
      <c r="D380">
        <v>1260000</v>
      </c>
      <c r="G380">
        <v>1260000</v>
      </c>
    </row>
    <row r="381" spans="1:7" x14ac:dyDescent="0.35">
      <c r="A381" s="10" t="s">
        <v>6444</v>
      </c>
      <c r="B381">
        <v>1260000</v>
      </c>
      <c r="G381">
        <v>1260000</v>
      </c>
    </row>
    <row r="382" spans="1:7" x14ac:dyDescent="0.35">
      <c r="A382" s="23" t="s">
        <v>6352</v>
      </c>
      <c r="B382">
        <v>1260000</v>
      </c>
      <c r="G382">
        <v>1260000</v>
      </c>
    </row>
    <row r="383" spans="1:7" x14ac:dyDescent="0.35">
      <c r="A383" s="10" t="s">
        <v>6445</v>
      </c>
      <c r="C383">
        <v>1260000</v>
      </c>
      <c r="G383">
        <v>1260000</v>
      </c>
    </row>
    <row r="384" spans="1:7" x14ac:dyDescent="0.35">
      <c r="A384" s="23" t="s">
        <v>6352</v>
      </c>
      <c r="C384">
        <v>1260000</v>
      </c>
      <c r="G384">
        <v>1260000</v>
      </c>
    </row>
    <row r="385" spans="1:7" x14ac:dyDescent="0.35">
      <c r="A385" s="9" t="s">
        <v>99</v>
      </c>
      <c r="B385">
        <v>1000</v>
      </c>
      <c r="G385">
        <v>1000</v>
      </c>
    </row>
    <row r="386" spans="1:7" x14ac:dyDescent="0.35">
      <c r="A386" s="10" t="s">
        <v>6446</v>
      </c>
      <c r="B386">
        <v>1000</v>
      </c>
      <c r="G386">
        <v>1000</v>
      </c>
    </row>
    <row r="387" spans="1:7" x14ac:dyDescent="0.35">
      <c r="A387" s="23" t="s">
        <v>6342</v>
      </c>
      <c r="B387">
        <v>1000</v>
      </c>
      <c r="G387">
        <v>1000</v>
      </c>
    </row>
    <row r="388" spans="1:7" x14ac:dyDescent="0.35">
      <c r="A388" s="9" t="s">
        <v>2409</v>
      </c>
      <c r="B388">
        <v>500000</v>
      </c>
      <c r="G388">
        <v>500000</v>
      </c>
    </row>
    <row r="389" spans="1:7" x14ac:dyDescent="0.35">
      <c r="A389" s="10" t="s">
        <v>6447</v>
      </c>
      <c r="B389">
        <v>500000</v>
      </c>
      <c r="G389">
        <v>500000</v>
      </c>
    </row>
    <row r="390" spans="1:7" x14ac:dyDescent="0.35">
      <c r="A390" s="23" t="s">
        <v>6399</v>
      </c>
      <c r="B390">
        <v>500000</v>
      </c>
      <c r="G390">
        <v>500000</v>
      </c>
    </row>
    <row r="391" spans="1:7" x14ac:dyDescent="0.35">
      <c r="A391" s="9" t="s">
        <v>3004</v>
      </c>
      <c r="B391">
        <v>54000</v>
      </c>
      <c r="G391">
        <v>54000</v>
      </c>
    </row>
    <row r="392" spans="1:7" x14ac:dyDescent="0.35">
      <c r="A392" s="10" t="s">
        <v>6447</v>
      </c>
      <c r="B392">
        <v>54000</v>
      </c>
      <c r="G392">
        <v>54000</v>
      </c>
    </row>
    <row r="393" spans="1:7" x14ac:dyDescent="0.35">
      <c r="A393" s="23" t="s">
        <v>6377</v>
      </c>
      <c r="B393">
        <v>54000</v>
      </c>
      <c r="G393">
        <v>54000</v>
      </c>
    </row>
    <row r="394" spans="1:7" x14ac:dyDescent="0.35">
      <c r="A394" s="9" t="s">
        <v>391</v>
      </c>
      <c r="B394">
        <v>1000</v>
      </c>
      <c r="G394">
        <v>1000</v>
      </c>
    </row>
    <row r="395" spans="1:7" x14ac:dyDescent="0.35">
      <c r="A395" s="10" t="s">
        <v>6446</v>
      </c>
      <c r="B395">
        <v>1000</v>
      </c>
      <c r="G395">
        <v>1000</v>
      </c>
    </row>
    <row r="396" spans="1:7" x14ac:dyDescent="0.35">
      <c r="A396" s="23" t="s">
        <v>6341</v>
      </c>
      <c r="B396">
        <v>1000</v>
      </c>
      <c r="G396">
        <v>1000</v>
      </c>
    </row>
    <row r="397" spans="1:7" x14ac:dyDescent="0.35">
      <c r="A397" s="9" t="s">
        <v>620</v>
      </c>
      <c r="B397">
        <v>2000</v>
      </c>
      <c r="G397">
        <v>2000</v>
      </c>
    </row>
    <row r="398" spans="1:7" x14ac:dyDescent="0.35">
      <c r="A398" s="10" t="s">
        <v>6446</v>
      </c>
      <c r="B398">
        <v>2000</v>
      </c>
      <c r="G398">
        <v>2000</v>
      </c>
    </row>
    <row r="399" spans="1:7" x14ac:dyDescent="0.35">
      <c r="A399" s="23" t="s">
        <v>6341</v>
      </c>
      <c r="B399">
        <v>2000</v>
      </c>
      <c r="G399">
        <v>2000</v>
      </c>
    </row>
    <row r="400" spans="1:7" x14ac:dyDescent="0.35">
      <c r="A400" s="9" t="s">
        <v>1028</v>
      </c>
      <c r="B400">
        <v>2980</v>
      </c>
      <c r="G400">
        <v>2980</v>
      </c>
    </row>
    <row r="401" spans="1:7" x14ac:dyDescent="0.35">
      <c r="A401" s="10" t="s">
        <v>6446</v>
      </c>
      <c r="B401">
        <v>2980</v>
      </c>
      <c r="G401">
        <v>2980</v>
      </c>
    </row>
    <row r="402" spans="1:7" x14ac:dyDescent="0.35">
      <c r="A402" s="23" t="s">
        <v>6345</v>
      </c>
      <c r="B402">
        <v>2980</v>
      </c>
      <c r="G402">
        <v>2980</v>
      </c>
    </row>
    <row r="403" spans="1:7" x14ac:dyDescent="0.35">
      <c r="A403" s="9" t="s">
        <v>625</v>
      </c>
      <c r="B403">
        <v>1492</v>
      </c>
      <c r="G403">
        <v>1492</v>
      </c>
    </row>
    <row r="404" spans="1:7" x14ac:dyDescent="0.35">
      <c r="A404" s="10" t="s">
        <v>6446</v>
      </c>
      <c r="B404">
        <v>1492</v>
      </c>
      <c r="G404">
        <v>1492</v>
      </c>
    </row>
    <row r="405" spans="1:7" x14ac:dyDescent="0.35">
      <c r="A405" s="23" t="s">
        <v>6345</v>
      </c>
      <c r="B405">
        <v>1492</v>
      </c>
      <c r="G405">
        <v>1492</v>
      </c>
    </row>
    <row r="406" spans="1:7" x14ac:dyDescent="0.35">
      <c r="A406" s="9" t="s">
        <v>395</v>
      </c>
      <c r="C406">
        <v>6000</v>
      </c>
      <c r="G406">
        <v>6000</v>
      </c>
    </row>
    <row r="407" spans="1:7" x14ac:dyDescent="0.35">
      <c r="A407" s="10" t="s">
        <v>6447</v>
      </c>
      <c r="C407">
        <v>6000</v>
      </c>
      <c r="G407">
        <v>6000</v>
      </c>
    </row>
    <row r="408" spans="1:7" x14ac:dyDescent="0.35">
      <c r="A408" s="23" t="s">
        <v>6330</v>
      </c>
      <c r="C408">
        <v>6000</v>
      </c>
      <c r="G408">
        <v>6000</v>
      </c>
    </row>
    <row r="409" spans="1:7" x14ac:dyDescent="0.35">
      <c r="A409" s="9" t="s">
        <v>2705</v>
      </c>
      <c r="B409">
        <v>16602</v>
      </c>
      <c r="G409">
        <v>16602</v>
      </c>
    </row>
    <row r="410" spans="1:7" x14ac:dyDescent="0.35">
      <c r="A410" s="10" t="s">
        <v>6447</v>
      </c>
      <c r="B410">
        <v>16602</v>
      </c>
      <c r="G410">
        <v>16602</v>
      </c>
    </row>
    <row r="411" spans="1:7" x14ac:dyDescent="0.35">
      <c r="A411" s="23" t="s">
        <v>6330</v>
      </c>
      <c r="B411">
        <v>16602</v>
      </c>
      <c r="G411">
        <v>16602</v>
      </c>
    </row>
    <row r="412" spans="1:7" x14ac:dyDescent="0.35">
      <c r="A412" s="9" t="s">
        <v>2530</v>
      </c>
      <c r="B412">
        <v>25300</v>
      </c>
      <c r="G412">
        <v>25300</v>
      </c>
    </row>
    <row r="413" spans="1:7" x14ac:dyDescent="0.35">
      <c r="A413" s="10" t="s">
        <v>6447</v>
      </c>
      <c r="B413">
        <v>25300</v>
      </c>
      <c r="G413">
        <v>25300</v>
      </c>
    </row>
    <row r="414" spans="1:7" x14ac:dyDescent="0.35">
      <c r="A414" s="23" t="s">
        <v>6330</v>
      </c>
      <c r="B414">
        <v>25300</v>
      </c>
      <c r="G414">
        <v>25300</v>
      </c>
    </row>
    <row r="415" spans="1:7" x14ac:dyDescent="0.35">
      <c r="A415" s="9" t="s">
        <v>1805</v>
      </c>
      <c r="B415">
        <v>840024</v>
      </c>
      <c r="G415">
        <v>840024</v>
      </c>
    </row>
    <row r="416" spans="1:7" x14ac:dyDescent="0.35">
      <c r="A416" s="10" t="s">
        <v>6445</v>
      </c>
      <c r="B416">
        <v>840024</v>
      </c>
      <c r="G416">
        <v>840024</v>
      </c>
    </row>
    <row r="417" spans="1:7" x14ac:dyDescent="0.35">
      <c r="A417" s="23" t="s">
        <v>6331</v>
      </c>
      <c r="B417">
        <v>840024</v>
      </c>
      <c r="G417">
        <v>840024</v>
      </c>
    </row>
    <row r="418" spans="1:7" x14ac:dyDescent="0.35">
      <c r="A418" s="9" t="s">
        <v>1807</v>
      </c>
      <c r="B418">
        <v>5000</v>
      </c>
      <c r="C418">
        <v>3000</v>
      </c>
      <c r="G418">
        <v>8000</v>
      </c>
    </row>
    <row r="419" spans="1:7" x14ac:dyDescent="0.35">
      <c r="A419" s="10" t="s">
        <v>6447</v>
      </c>
      <c r="C419">
        <v>3000</v>
      </c>
      <c r="G419">
        <v>3000</v>
      </c>
    </row>
    <row r="420" spans="1:7" x14ac:dyDescent="0.35">
      <c r="A420" s="23" t="s">
        <v>6331</v>
      </c>
      <c r="C420">
        <v>3000</v>
      </c>
      <c r="G420">
        <v>3000</v>
      </c>
    </row>
    <row r="421" spans="1:7" x14ac:dyDescent="0.35">
      <c r="A421" s="10" t="s">
        <v>6444</v>
      </c>
      <c r="B421">
        <v>5000</v>
      </c>
      <c r="G421">
        <v>5000</v>
      </c>
    </row>
    <row r="422" spans="1:7" x14ac:dyDescent="0.35">
      <c r="A422" s="23" t="s">
        <v>6331</v>
      </c>
      <c r="B422">
        <v>5000</v>
      </c>
      <c r="G422">
        <v>5000</v>
      </c>
    </row>
    <row r="423" spans="1:7" x14ac:dyDescent="0.35">
      <c r="A423" s="9" t="s">
        <v>3280</v>
      </c>
      <c r="B423">
        <v>7000</v>
      </c>
      <c r="C423">
        <v>7002</v>
      </c>
      <c r="G423">
        <v>14002</v>
      </c>
    </row>
    <row r="424" spans="1:7" x14ac:dyDescent="0.35">
      <c r="A424" s="10" t="s">
        <v>6447</v>
      </c>
      <c r="C424">
        <v>7002</v>
      </c>
      <c r="G424">
        <v>7002</v>
      </c>
    </row>
    <row r="425" spans="1:7" x14ac:dyDescent="0.35">
      <c r="A425" s="23" t="s">
        <v>6331</v>
      </c>
      <c r="C425">
        <v>7002</v>
      </c>
      <c r="G425">
        <v>7002</v>
      </c>
    </row>
    <row r="426" spans="1:7" x14ac:dyDescent="0.35">
      <c r="A426" s="10" t="s">
        <v>6444</v>
      </c>
      <c r="B426">
        <v>7000</v>
      </c>
      <c r="G426">
        <v>7000</v>
      </c>
    </row>
    <row r="427" spans="1:7" x14ac:dyDescent="0.35">
      <c r="A427" s="23" t="s">
        <v>6331</v>
      </c>
      <c r="B427">
        <v>7000</v>
      </c>
      <c r="G427">
        <v>7000</v>
      </c>
    </row>
    <row r="428" spans="1:7" x14ac:dyDescent="0.35">
      <c r="A428" s="9" t="s">
        <v>2707</v>
      </c>
      <c r="B428">
        <v>4500</v>
      </c>
      <c r="G428">
        <v>4500</v>
      </c>
    </row>
    <row r="429" spans="1:7" x14ac:dyDescent="0.35">
      <c r="A429" s="10" t="s">
        <v>6447</v>
      </c>
      <c r="B429">
        <v>4500</v>
      </c>
      <c r="G429">
        <v>4500</v>
      </c>
    </row>
    <row r="430" spans="1:7" x14ac:dyDescent="0.35">
      <c r="A430" s="23" t="s">
        <v>6400</v>
      </c>
      <c r="B430">
        <v>4500</v>
      </c>
      <c r="G430">
        <v>4500</v>
      </c>
    </row>
    <row r="431" spans="1:7" x14ac:dyDescent="0.35">
      <c r="A431" s="9" t="s">
        <v>629</v>
      </c>
      <c r="B431">
        <v>9000</v>
      </c>
      <c r="C431">
        <v>8504</v>
      </c>
      <c r="G431">
        <v>17504</v>
      </c>
    </row>
    <row r="432" spans="1:7" x14ac:dyDescent="0.35">
      <c r="A432" s="10" t="s">
        <v>6447</v>
      </c>
      <c r="C432">
        <v>8504</v>
      </c>
      <c r="G432">
        <v>8504</v>
      </c>
    </row>
    <row r="433" spans="1:7" x14ac:dyDescent="0.35">
      <c r="A433" s="23" t="s">
        <v>6331</v>
      </c>
      <c r="C433">
        <v>8504</v>
      </c>
      <c r="G433">
        <v>8504</v>
      </c>
    </row>
    <row r="434" spans="1:7" x14ac:dyDescent="0.35">
      <c r="A434" s="10" t="s">
        <v>6444</v>
      </c>
      <c r="B434">
        <v>9000</v>
      </c>
      <c r="G434">
        <v>9000</v>
      </c>
    </row>
    <row r="435" spans="1:7" x14ac:dyDescent="0.35">
      <c r="A435" s="23" t="s">
        <v>6331</v>
      </c>
      <c r="B435">
        <v>9000</v>
      </c>
      <c r="G435">
        <v>9000</v>
      </c>
    </row>
    <row r="436" spans="1:7" x14ac:dyDescent="0.35">
      <c r="A436" s="9" t="s">
        <v>1810</v>
      </c>
      <c r="B436">
        <v>7000</v>
      </c>
      <c r="C436">
        <v>5004</v>
      </c>
      <c r="G436">
        <v>12004</v>
      </c>
    </row>
    <row r="437" spans="1:7" x14ac:dyDescent="0.35">
      <c r="A437" s="10" t="s">
        <v>6447</v>
      </c>
      <c r="C437">
        <v>5004</v>
      </c>
      <c r="G437">
        <v>5004</v>
      </c>
    </row>
    <row r="438" spans="1:7" x14ac:dyDescent="0.35">
      <c r="A438" s="23" t="s">
        <v>6331</v>
      </c>
      <c r="C438">
        <v>5004</v>
      </c>
      <c r="G438">
        <v>5004</v>
      </c>
    </row>
    <row r="439" spans="1:7" x14ac:dyDescent="0.35">
      <c r="A439" s="10" t="s">
        <v>6444</v>
      </c>
      <c r="B439">
        <v>7000</v>
      </c>
      <c r="G439">
        <v>7000</v>
      </c>
    </row>
    <row r="440" spans="1:7" x14ac:dyDescent="0.35">
      <c r="A440" s="23" t="s">
        <v>6331</v>
      </c>
      <c r="B440">
        <v>7000</v>
      </c>
      <c r="G440">
        <v>7000</v>
      </c>
    </row>
    <row r="441" spans="1:7" x14ac:dyDescent="0.35">
      <c r="A441" s="9" t="s">
        <v>1930</v>
      </c>
      <c r="B441">
        <v>24000</v>
      </c>
      <c r="C441">
        <v>20004</v>
      </c>
      <c r="G441">
        <v>44004</v>
      </c>
    </row>
    <row r="442" spans="1:7" x14ac:dyDescent="0.35">
      <c r="A442" s="10" t="s">
        <v>6447</v>
      </c>
      <c r="C442">
        <v>20004</v>
      </c>
      <c r="G442">
        <v>20004</v>
      </c>
    </row>
    <row r="443" spans="1:7" x14ac:dyDescent="0.35">
      <c r="A443" s="23" t="s">
        <v>6331</v>
      </c>
      <c r="C443">
        <v>20004</v>
      </c>
      <c r="G443">
        <v>20004</v>
      </c>
    </row>
    <row r="444" spans="1:7" x14ac:dyDescent="0.35">
      <c r="A444" s="10" t="s">
        <v>6444</v>
      </c>
      <c r="B444">
        <v>24000</v>
      </c>
      <c r="G444">
        <v>24000</v>
      </c>
    </row>
    <row r="445" spans="1:7" x14ac:dyDescent="0.35">
      <c r="A445" s="23" t="s">
        <v>6331</v>
      </c>
      <c r="B445">
        <v>24000</v>
      </c>
      <c r="G445">
        <v>24000</v>
      </c>
    </row>
    <row r="446" spans="1:7" x14ac:dyDescent="0.35">
      <c r="A446" s="9" t="s">
        <v>1813</v>
      </c>
      <c r="B446">
        <v>9000</v>
      </c>
      <c r="C446">
        <v>7002</v>
      </c>
      <c r="G446">
        <v>16002</v>
      </c>
    </row>
    <row r="447" spans="1:7" x14ac:dyDescent="0.35">
      <c r="A447" s="10" t="s">
        <v>6447</v>
      </c>
      <c r="C447">
        <v>7002</v>
      </c>
      <c r="G447">
        <v>7002</v>
      </c>
    </row>
    <row r="448" spans="1:7" x14ac:dyDescent="0.35">
      <c r="A448" s="23" t="s">
        <v>6331</v>
      </c>
      <c r="C448">
        <v>7002</v>
      </c>
      <c r="G448">
        <v>7002</v>
      </c>
    </row>
    <row r="449" spans="1:7" x14ac:dyDescent="0.35">
      <c r="A449" s="10" t="s">
        <v>6444</v>
      </c>
      <c r="B449">
        <v>9000</v>
      </c>
      <c r="G449">
        <v>9000</v>
      </c>
    </row>
    <row r="450" spans="1:7" x14ac:dyDescent="0.35">
      <c r="A450" s="23" t="s">
        <v>6331</v>
      </c>
      <c r="B450">
        <v>9000</v>
      </c>
      <c r="G450">
        <v>9000</v>
      </c>
    </row>
    <row r="451" spans="1:7" x14ac:dyDescent="0.35">
      <c r="A451" s="9" t="s">
        <v>2416</v>
      </c>
      <c r="B451">
        <v>29000</v>
      </c>
      <c r="C451">
        <v>25002</v>
      </c>
      <c r="G451">
        <v>54002</v>
      </c>
    </row>
    <row r="452" spans="1:7" x14ac:dyDescent="0.35">
      <c r="A452" s="10" t="s">
        <v>6447</v>
      </c>
      <c r="C452">
        <v>25002</v>
      </c>
      <c r="G452">
        <v>25002</v>
      </c>
    </row>
    <row r="453" spans="1:7" x14ac:dyDescent="0.35">
      <c r="A453" s="23" t="s">
        <v>6331</v>
      </c>
      <c r="C453">
        <v>25002</v>
      </c>
      <c r="G453">
        <v>25002</v>
      </c>
    </row>
    <row r="454" spans="1:7" x14ac:dyDescent="0.35">
      <c r="A454" s="10" t="s">
        <v>6444</v>
      </c>
      <c r="B454">
        <v>29000</v>
      </c>
      <c r="G454">
        <v>29000</v>
      </c>
    </row>
    <row r="455" spans="1:7" x14ac:dyDescent="0.35">
      <c r="A455" s="23" t="s">
        <v>6331</v>
      </c>
      <c r="B455">
        <v>29000</v>
      </c>
      <c r="G455">
        <v>29000</v>
      </c>
    </row>
    <row r="456" spans="1:7" x14ac:dyDescent="0.35">
      <c r="A456" s="9" t="s">
        <v>105</v>
      </c>
      <c r="C456">
        <v>5004</v>
      </c>
      <c r="G456">
        <v>5004</v>
      </c>
    </row>
    <row r="457" spans="1:7" x14ac:dyDescent="0.35">
      <c r="A457" s="10" t="s">
        <v>6447</v>
      </c>
      <c r="C457">
        <v>5004</v>
      </c>
      <c r="G457">
        <v>5004</v>
      </c>
    </row>
    <row r="458" spans="1:7" x14ac:dyDescent="0.35">
      <c r="A458" s="23" t="s">
        <v>6331</v>
      </c>
      <c r="C458">
        <v>5004</v>
      </c>
      <c r="G458">
        <v>5004</v>
      </c>
    </row>
    <row r="459" spans="1:7" x14ac:dyDescent="0.35">
      <c r="A459" s="9" t="s">
        <v>108</v>
      </c>
      <c r="C459">
        <v>5004</v>
      </c>
      <c r="G459">
        <v>5004</v>
      </c>
    </row>
    <row r="460" spans="1:7" x14ac:dyDescent="0.35">
      <c r="A460" s="10" t="s">
        <v>6447</v>
      </c>
      <c r="C460">
        <v>5004</v>
      </c>
      <c r="G460">
        <v>5004</v>
      </c>
    </row>
    <row r="461" spans="1:7" x14ac:dyDescent="0.35">
      <c r="A461" s="23" t="s">
        <v>6331</v>
      </c>
      <c r="C461">
        <v>5004</v>
      </c>
      <c r="G461">
        <v>5004</v>
      </c>
    </row>
    <row r="462" spans="1:7" x14ac:dyDescent="0.35">
      <c r="A462" s="9" t="s">
        <v>110</v>
      </c>
      <c r="C462">
        <v>5004</v>
      </c>
      <c r="G462">
        <v>5004</v>
      </c>
    </row>
    <row r="463" spans="1:7" x14ac:dyDescent="0.35">
      <c r="A463" s="10" t="s">
        <v>6447</v>
      </c>
      <c r="C463">
        <v>5004</v>
      </c>
      <c r="G463">
        <v>5004</v>
      </c>
    </row>
    <row r="464" spans="1:7" x14ac:dyDescent="0.35">
      <c r="A464" s="23" t="s">
        <v>6331</v>
      </c>
      <c r="C464">
        <v>5004</v>
      </c>
      <c r="G464">
        <v>5004</v>
      </c>
    </row>
    <row r="465" spans="1:7" x14ac:dyDescent="0.35">
      <c r="A465" s="9" t="s">
        <v>632</v>
      </c>
      <c r="B465">
        <v>8000</v>
      </c>
      <c r="C465">
        <v>7002</v>
      </c>
      <c r="G465">
        <v>15002</v>
      </c>
    </row>
    <row r="466" spans="1:7" x14ac:dyDescent="0.35">
      <c r="A466" s="10" t="s">
        <v>6447</v>
      </c>
      <c r="C466">
        <v>7002</v>
      </c>
      <c r="G466">
        <v>7002</v>
      </c>
    </row>
    <row r="467" spans="1:7" x14ac:dyDescent="0.35">
      <c r="A467" s="23" t="s">
        <v>6331</v>
      </c>
      <c r="C467">
        <v>7002</v>
      </c>
      <c r="G467">
        <v>7002</v>
      </c>
    </row>
    <row r="468" spans="1:7" x14ac:dyDescent="0.35">
      <c r="A468" s="10" t="s">
        <v>6444</v>
      </c>
      <c r="B468">
        <v>8000</v>
      </c>
      <c r="G468">
        <v>8000</v>
      </c>
    </row>
    <row r="469" spans="1:7" x14ac:dyDescent="0.35">
      <c r="A469" s="23" t="s">
        <v>6331</v>
      </c>
      <c r="B469">
        <v>8000</v>
      </c>
      <c r="G469">
        <v>8000</v>
      </c>
    </row>
    <row r="470" spans="1:7" x14ac:dyDescent="0.35">
      <c r="A470" s="9" t="s">
        <v>112</v>
      </c>
      <c r="C470">
        <v>5004</v>
      </c>
      <c r="G470">
        <v>5004</v>
      </c>
    </row>
    <row r="471" spans="1:7" x14ac:dyDescent="0.35">
      <c r="A471" s="10" t="s">
        <v>6447</v>
      </c>
      <c r="C471">
        <v>5004</v>
      </c>
      <c r="G471">
        <v>5004</v>
      </c>
    </row>
    <row r="472" spans="1:7" x14ac:dyDescent="0.35">
      <c r="A472" s="23" t="s">
        <v>6331</v>
      </c>
      <c r="C472">
        <v>5004</v>
      </c>
      <c r="G472">
        <v>5004</v>
      </c>
    </row>
    <row r="473" spans="1:7" x14ac:dyDescent="0.35">
      <c r="A473" s="9" t="s">
        <v>1030</v>
      </c>
      <c r="B473">
        <v>2010</v>
      </c>
      <c r="C473">
        <v>1600</v>
      </c>
      <c r="G473">
        <v>3610</v>
      </c>
    </row>
    <row r="474" spans="1:7" x14ac:dyDescent="0.35">
      <c r="A474" s="10" t="s">
        <v>6447</v>
      </c>
      <c r="C474">
        <v>1600</v>
      </c>
      <c r="G474">
        <v>1600</v>
      </c>
    </row>
    <row r="475" spans="1:7" x14ac:dyDescent="0.35">
      <c r="A475" s="23" t="s">
        <v>6374</v>
      </c>
      <c r="C475">
        <v>1600</v>
      </c>
      <c r="G475">
        <v>1600</v>
      </c>
    </row>
    <row r="476" spans="1:7" x14ac:dyDescent="0.35">
      <c r="A476" s="10" t="s">
        <v>6444</v>
      </c>
      <c r="B476">
        <v>2010</v>
      </c>
      <c r="G476">
        <v>2010</v>
      </c>
    </row>
    <row r="477" spans="1:7" x14ac:dyDescent="0.35">
      <c r="A477" s="23" t="s">
        <v>6374</v>
      </c>
      <c r="B477">
        <v>2010</v>
      </c>
      <c r="G477">
        <v>2010</v>
      </c>
    </row>
    <row r="478" spans="1:7" x14ac:dyDescent="0.35">
      <c r="A478" s="9" t="s">
        <v>1036</v>
      </c>
      <c r="B478">
        <v>3990</v>
      </c>
      <c r="C478">
        <v>4000</v>
      </c>
      <c r="G478">
        <v>7990</v>
      </c>
    </row>
    <row r="479" spans="1:7" x14ac:dyDescent="0.35">
      <c r="A479" s="10" t="s">
        <v>6447</v>
      </c>
      <c r="C479">
        <v>4000</v>
      </c>
      <c r="G479">
        <v>4000</v>
      </c>
    </row>
    <row r="480" spans="1:7" x14ac:dyDescent="0.35">
      <c r="A480" s="23" t="s">
        <v>6374</v>
      </c>
      <c r="C480">
        <v>4000</v>
      </c>
      <c r="G480">
        <v>4000</v>
      </c>
    </row>
    <row r="481" spans="1:7" x14ac:dyDescent="0.35">
      <c r="A481" s="10" t="s">
        <v>6444</v>
      </c>
      <c r="B481">
        <v>3990</v>
      </c>
      <c r="G481">
        <v>3990</v>
      </c>
    </row>
    <row r="482" spans="1:7" x14ac:dyDescent="0.35">
      <c r="A482" s="23" t="s">
        <v>6374</v>
      </c>
      <c r="B482">
        <v>3990</v>
      </c>
      <c r="G482">
        <v>3990</v>
      </c>
    </row>
    <row r="483" spans="1:7" x14ac:dyDescent="0.35">
      <c r="A483" s="9" t="s">
        <v>1309</v>
      </c>
      <c r="B483">
        <v>20000</v>
      </c>
      <c r="C483">
        <v>16800</v>
      </c>
      <c r="G483">
        <v>36800</v>
      </c>
    </row>
    <row r="484" spans="1:7" x14ac:dyDescent="0.35">
      <c r="A484" s="10" t="s">
        <v>6447</v>
      </c>
      <c r="C484">
        <v>16800</v>
      </c>
      <c r="G484">
        <v>16800</v>
      </c>
    </row>
    <row r="485" spans="1:7" x14ac:dyDescent="0.35">
      <c r="A485" s="23" t="s">
        <v>6331</v>
      </c>
      <c r="C485">
        <v>16800</v>
      </c>
      <c r="G485">
        <v>16800</v>
      </c>
    </row>
    <row r="486" spans="1:7" x14ac:dyDescent="0.35">
      <c r="A486" s="10" t="s">
        <v>6444</v>
      </c>
      <c r="B486">
        <v>20000</v>
      </c>
      <c r="G486">
        <v>20000</v>
      </c>
    </row>
    <row r="487" spans="1:7" x14ac:dyDescent="0.35">
      <c r="A487" s="23" t="s">
        <v>6331</v>
      </c>
      <c r="B487">
        <v>20000</v>
      </c>
      <c r="G487">
        <v>20000</v>
      </c>
    </row>
    <row r="488" spans="1:7" x14ac:dyDescent="0.35">
      <c r="A488" s="9" t="s">
        <v>1312</v>
      </c>
      <c r="B488">
        <v>20000</v>
      </c>
      <c r="C488">
        <v>16800</v>
      </c>
      <c r="G488">
        <v>36800</v>
      </c>
    </row>
    <row r="489" spans="1:7" x14ac:dyDescent="0.35">
      <c r="A489" s="10" t="s">
        <v>6447</v>
      </c>
      <c r="C489">
        <v>16800</v>
      </c>
      <c r="G489">
        <v>16800</v>
      </c>
    </row>
    <row r="490" spans="1:7" x14ac:dyDescent="0.35">
      <c r="A490" s="23" t="s">
        <v>6331</v>
      </c>
      <c r="C490">
        <v>16800</v>
      </c>
      <c r="G490">
        <v>16800</v>
      </c>
    </row>
    <row r="491" spans="1:7" x14ac:dyDescent="0.35">
      <c r="A491" s="10" t="s">
        <v>6444</v>
      </c>
      <c r="B491">
        <v>20000</v>
      </c>
      <c r="G491">
        <v>20000</v>
      </c>
    </row>
    <row r="492" spans="1:7" x14ac:dyDescent="0.35">
      <c r="A492" s="23" t="s">
        <v>6331</v>
      </c>
      <c r="B492">
        <v>20000</v>
      </c>
      <c r="G492">
        <v>20000</v>
      </c>
    </row>
    <row r="493" spans="1:7" x14ac:dyDescent="0.35">
      <c r="A493" s="9" t="s">
        <v>1718</v>
      </c>
      <c r="B493">
        <v>63000</v>
      </c>
      <c r="C493">
        <v>56004</v>
      </c>
      <c r="G493">
        <v>119004</v>
      </c>
    </row>
    <row r="494" spans="1:7" x14ac:dyDescent="0.35">
      <c r="A494" s="10" t="s">
        <v>6447</v>
      </c>
      <c r="C494">
        <v>56004</v>
      </c>
      <c r="G494">
        <v>56004</v>
      </c>
    </row>
    <row r="495" spans="1:7" x14ac:dyDescent="0.35">
      <c r="A495" s="23" t="s">
        <v>6331</v>
      </c>
      <c r="C495">
        <v>56004</v>
      </c>
      <c r="G495">
        <v>56004</v>
      </c>
    </row>
    <row r="496" spans="1:7" x14ac:dyDescent="0.35">
      <c r="A496" s="10" t="s">
        <v>6444</v>
      </c>
      <c r="B496">
        <v>63000</v>
      </c>
      <c r="G496">
        <v>63000</v>
      </c>
    </row>
    <row r="497" spans="1:7" x14ac:dyDescent="0.35">
      <c r="A497" s="23" t="s">
        <v>6331</v>
      </c>
      <c r="B497">
        <v>63000</v>
      </c>
      <c r="G497">
        <v>63000</v>
      </c>
    </row>
    <row r="498" spans="1:7" x14ac:dyDescent="0.35">
      <c r="A498" s="9" t="s">
        <v>3285</v>
      </c>
      <c r="B498">
        <v>78000</v>
      </c>
      <c r="C498">
        <v>70002</v>
      </c>
      <c r="G498">
        <v>148002</v>
      </c>
    </row>
    <row r="499" spans="1:7" x14ac:dyDescent="0.35">
      <c r="A499" s="10" t="s">
        <v>6447</v>
      </c>
      <c r="C499">
        <v>70002</v>
      </c>
      <c r="G499">
        <v>70002</v>
      </c>
    </row>
    <row r="500" spans="1:7" x14ac:dyDescent="0.35">
      <c r="A500" s="23" t="s">
        <v>6331</v>
      </c>
      <c r="C500">
        <v>70002</v>
      </c>
      <c r="G500">
        <v>70002</v>
      </c>
    </row>
    <row r="501" spans="1:7" x14ac:dyDescent="0.35">
      <c r="A501" s="10" t="s">
        <v>6444</v>
      </c>
      <c r="B501">
        <v>78000</v>
      </c>
      <c r="G501">
        <v>78000</v>
      </c>
    </row>
    <row r="502" spans="1:7" x14ac:dyDescent="0.35">
      <c r="A502" s="23" t="s">
        <v>6331</v>
      </c>
      <c r="B502">
        <v>78000</v>
      </c>
      <c r="G502">
        <v>78000</v>
      </c>
    </row>
    <row r="503" spans="1:7" x14ac:dyDescent="0.35">
      <c r="A503" s="9" t="s">
        <v>2534</v>
      </c>
      <c r="B503">
        <v>180000</v>
      </c>
      <c r="G503">
        <v>180000</v>
      </c>
    </row>
    <row r="504" spans="1:7" x14ac:dyDescent="0.35">
      <c r="A504" s="10" t="s">
        <v>6447</v>
      </c>
      <c r="B504">
        <v>180000</v>
      </c>
      <c r="G504">
        <v>180000</v>
      </c>
    </row>
    <row r="505" spans="1:7" x14ac:dyDescent="0.35">
      <c r="A505" s="23" t="s">
        <v>6356</v>
      </c>
      <c r="B505">
        <v>180000</v>
      </c>
      <c r="G505">
        <v>180000</v>
      </c>
    </row>
    <row r="506" spans="1:7" x14ac:dyDescent="0.35">
      <c r="A506" s="9" t="s">
        <v>2536</v>
      </c>
      <c r="B506">
        <v>1200060</v>
      </c>
      <c r="G506">
        <v>1200060</v>
      </c>
    </row>
    <row r="507" spans="1:7" x14ac:dyDescent="0.35">
      <c r="A507" s="10" t="s">
        <v>6447</v>
      </c>
      <c r="B507">
        <v>1200060</v>
      </c>
      <c r="G507">
        <v>1200060</v>
      </c>
    </row>
    <row r="508" spans="1:7" x14ac:dyDescent="0.35">
      <c r="A508" s="23" t="s">
        <v>6356</v>
      </c>
      <c r="B508">
        <v>1200060</v>
      </c>
      <c r="G508">
        <v>1200060</v>
      </c>
    </row>
    <row r="509" spans="1:7" x14ac:dyDescent="0.35">
      <c r="A509" s="9" t="s">
        <v>115</v>
      </c>
      <c r="B509">
        <v>500</v>
      </c>
      <c r="G509">
        <v>500</v>
      </c>
    </row>
    <row r="510" spans="1:7" x14ac:dyDescent="0.35">
      <c r="A510" s="10" t="s">
        <v>6446</v>
      </c>
      <c r="B510">
        <v>500</v>
      </c>
      <c r="G510">
        <v>500</v>
      </c>
    </row>
    <row r="511" spans="1:7" x14ac:dyDescent="0.35">
      <c r="A511" s="23" t="s">
        <v>6343</v>
      </c>
      <c r="B511">
        <v>500</v>
      </c>
      <c r="G511">
        <v>500</v>
      </c>
    </row>
    <row r="512" spans="1:7" x14ac:dyDescent="0.35">
      <c r="A512" s="9" t="s">
        <v>1719</v>
      </c>
      <c r="B512">
        <v>50</v>
      </c>
      <c r="G512">
        <v>50</v>
      </c>
    </row>
    <row r="513" spans="1:7" x14ac:dyDescent="0.35">
      <c r="A513" s="10" t="s">
        <v>6446</v>
      </c>
      <c r="B513">
        <v>50</v>
      </c>
      <c r="G513">
        <v>50</v>
      </c>
    </row>
    <row r="514" spans="1:7" x14ac:dyDescent="0.35">
      <c r="A514" s="23" t="s">
        <v>6388</v>
      </c>
      <c r="B514">
        <v>50</v>
      </c>
      <c r="G514">
        <v>50</v>
      </c>
    </row>
    <row r="515" spans="1:7" x14ac:dyDescent="0.35">
      <c r="A515" s="9" t="s">
        <v>1510</v>
      </c>
      <c r="B515">
        <v>15000</v>
      </c>
      <c r="G515">
        <v>15000</v>
      </c>
    </row>
    <row r="516" spans="1:7" x14ac:dyDescent="0.35">
      <c r="A516" s="10" t="s">
        <v>6446</v>
      </c>
      <c r="B516">
        <v>15000</v>
      </c>
      <c r="G516">
        <v>15000</v>
      </c>
    </row>
    <row r="517" spans="1:7" x14ac:dyDescent="0.35">
      <c r="A517" s="23" t="s">
        <v>6329</v>
      </c>
      <c r="B517">
        <v>15000</v>
      </c>
      <c r="G517">
        <v>15000</v>
      </c>
    </row>
    <row r="518" spans="1:7" x14ac:dyDescent="0.35">
      <c r="A518" s="9" t="s">
        <v>1041</v>
      </c>
      <c r="D518">
        <v>110000</v>
      </c>
      <c r="G518">
        <v>110000</v>
      </c>
    </row>
    <row r="519" spans="1:7" x14ac:dyDescent="0.35">
      <c r="A519" s="10" t="s">
        <v>6453</v>
      </c>
      <c r="D519">
        <v>110000</v>
      </c>
      <c r="G519">
        <v>110000</v>
      </c>
    </row>
    <row r="520" spans="1:7" x14ac:dyDescent="0.35">
      <c r="A520" s="23" t="s">
        <v>6334</v>
      </c>
      <c r="D520">
        <v>110000</v>
      </c>
      <c r="G520">
        <v>110000</v>
      </c>
    </row>
    <row r="521" spans="1:7" x14ac:dyDescent="0.35">
      <c r="A521" s="9" t="s">
        <v>1585</v>
      </c>
      <c r="D521">
        <v>88000</v>
      </c>
      <c r="G521">
        <v>88000</v>
      </c>
    </row>
    <row r="522" spans="1:7" x14ac:dyDescent="0.35">
      <c r="A522" s="10" t="s">
        <v>6453</v>
      </c>
      <c r="D522">
        <v>88000</v>
      </c>
      <c r="G522">
        <v>88000</v>
      </c>
    </row>
    <row r="523" spans="1:7" x14ac:dyDescent="0.35">
      <c r="A523" s="23" t="s">
        <v>6334</v>
      </c>
      <c r="D523">
        <v>88000</v>
      </c>
      <c r="G523">
        <v>88000</v>
      </c>
    </row>
    <row r="524" spans="1:7" x14ac:dyDescent="0.35">
      <c r="A524" s="9" t="s">
        <v>634</v>
      </c>
      <c r="D524">
        <v>110000</v>
      </c>
      <c r="G524">
        <v>110000</v>
      </c>
    </row>
    <row r="525" spans="1:7" x14ac:dyDescent="0.35">
      <c r="A525" s="10" t="s">
        <v>6453</v>
      </c>
      <c r="D525">
        <v>110000</v>
      </c>
      <c r="G525">
        <v>110000</v>
      </c>
    </row>
    <row r="526" spans="1:7" x14ac:dyDescent="0.35">
      <c r="A526" s="23" t="s">
        <v>6334</v>
      </c>
      <c r="D526">
        <v>110000</v>
      </c>
      <c r="G526">
        <v>110000</v>
      </c>
    </row>
    <row r="527" spans="1:7" x14ac:dyDescent="0.35">
      <c r="A527" s="9" t="s">
        <v>1044</v>
      </c>
      <c r="D527">
        <v>110000</v>
      </c>
      <c r="G527">
        <v>110000</v>
      </c>
    </row>
    <row r="528" spans="1:7" x14ac:dyDescent="0.35">
      <c r="A528" s="10" t="s">
        <v>6453</v>
      </c>
      <c r="D528">
        <v>110000</v>
      </c>
      <c r="G528">
        <v>110000</v>
      </c>
    </row>
    <row r="529" spans="1:7" x14ac:dyDescent="0.35">
      <c r="A529" s="23" t="s">
        <v>6334</v>
      </c>
      <c r="D529">
        <v>110000</v>
      </c>
      <c r="G529">
        <v>110000</v>
      </c>
    </row>
    <row r="530" spans="1:7" x14ac:dyDescent="0.35">
      <c r="A530" s="9" t="s">
        <v>880</v>
      </c>
      <c r="D530">
        <v>220000</v>
      </c>
      <c r="G530">
        <v>220000</v>
      </c>
    </row>
    <row r="531" spans="1:7" x14ac:dyDescent="0.35">
      <c r="A531" s="10" t="s">
        <v>6453</v>
      </c>
      <c r="D531">
        <v>220000</v>
      </c>
      <c r="G531">
        <v>220000</v>
      </c>
    </row>
    <row r="532" spans="1:7" x14ac:dyDescent="0.35">
      <c r="A532" s="23" t="s">
        <v>6334</v>
      </c>
      <c r="D532">
        <v>220000</v>
      </c>
      <c r="G532">
        <v>220000</v>
      </c>
    </row>
    <row r="533" spans="1:7" x14ac:dyDescent="0.35">
      <c r="A533" s="9" t="s">
        <v>1049</v>
      </c>
      <c r="D533">
        <v>110000</v>
      </c>
      <c r="G533">
        <v>110000</v>
      </c>
    </row>
    <row r="534" spans="1:7" x14ac:dyDescent="0.35">
      <c r="A534" s="10" t="s">
        <v>6453</v>
      </c>
      <c r="D534">
        <v>110000</v>
      </c>
      <c r="G534">
        <v>110000</v>
      </c>
    </row>
    <row r="535" spans="1:7" x14ac:dyDescent="0.35">
      <c r="A535" s="23" t="s">
        <v>6334</v>
      </c>
      <c r="D535">
        <v>110000</v>
      </c>
      <c r="G535">
        <v>110000</v>
      </c>
    </row>
    <row r="536" spans="1:7" x14ac:dyDescent="0.35">
      <c r="A536" s="9" t="s">
        <v>640</v>
      </c>
      <c r="D536">
        <v>110000</v>
      </c>
      <c r="G536">
        <v>110000</v>
      </c>
    </row>
    <row r="537" spans="1:7" x14ac:dyDescent="0.35">
      <c r="A537" s="10" t="s">
        <v>6453</v>
      </c>
      <c r="D537">
        <v>110000</v>
      </c>
      <c r="G537">
        <v>110000</v>
      </c>
    </row>
    <row r="538" spans="1:7" x14ac:dyDescent="0.35">
      <c r="A538" s="23" t="s">
        <v>6334</v>
      </c>
      <c r="D538">
        <v>110000</v>
      </c>
      <c r="G538">
        <v>110000</v>
      </c>
    </row>
    <row r="539" spans="1:7" x14ac:dyDescent="0.35">
      <c r="A539" s="9" t="s">
        <v>1051</v>
      </c>
      <c r="D539">
        <v>220000</v>
      </c>
      <c r="G539">
        <v>220000</v>
      </c>
    </row>
    <row r="540" spans="1:7" x14ac:dyDescent="0.35">
      <c r="A540" s="10" t="s">
        <v>6453</v>
      </c>
      <c r="D540">
        <v>220000</v>
      </c>
      <c r="G540">
        <v>220000</v>
      </c>
    </row>
    <row r="541" spans="1:7" x14ac:dyDescent="0.35">
      <c r="A541" s="23" t="s">
        <v>6334</v>
      </c>
      <c r="D541">
        <v>220000</v>
      </c>
      <c r="G541">
        <v>220000</v>
      </c>
    </row>
    <row r="542" spans="1:7" x14ac:dyDescent="0.35">
      <c r="A542" s="9" t="s">
        <v>1313</v>
      </c>
      <c r="C542">
        <v>423016</v>
      </c>
      <c r="D542">
        <v>400004</v>
      </c>
      <c r="G542">
        <v>823020</v>
      </c>
    </row>
    <row r="543" spans="1:7" x14ac:dyDescent="0.35">
      <c r="A543" s="10" t="s">
        <v>6453</v>
      </c>
      <c r="D543">
        <v>400004</v>
      </c>
      <c r="G543">
        <v>400004</v>
      </c>
    </row>
    <row r="544" spans="1:7" x14ac:dyDescent="0.35">
      <c r="A544" s="23" t="s">
        <v>6334</v>
      </c>
      <c r="D544">
        <v>400004</v>
      </c>
      <c r="G544">
        <v>400004</v>
      </c>
    </row>
    <row r="545" spans="1:7" x14ac:dyDescent="0.35">
      <c r="A545" s="10" t="s">
        <v>6445</v>
      </c>
      <c r="C545">
        <v>423016</v>
      </c>
      <c r="G545">
        <v>423016</v>
      </c>
    </row>
    <row r="546" spans="1:7" x14ac:dyDescent="0.35">
      <c r="A546" s="23" t="s">
        <v>6334</v>
      </c>
      <c r="C546">
        <v>423016</v>
      </c>
      <c r="G546">
        <v>423016</v>
      </c>
    </row>
    <row r="547" spans="1:7" x14ac:dyDescent="0.35">
      <c r="A547" s="9" t="s">
        <v>886</v>
      </c>
      <c r="D547">
        <v>110000</v>
      </c>
      <c r="G547">
        <v>110000</v>
      </c>
    </row>
    <row r="548" spans="1:7" x14ac:dyDescent="0.35">
      <c r="A548" s="10" t="s">
        <v>6453</v>
      </c>
      <c r="D548">
        <v>110000</v>
      </c>
      <c r="G548">
        <v>110000</v>
      </c>
    </row>
    <row r="549" spans="1:7" x14ac:dyDescent="0.35">
      <c r="A549" s="23" t="s">
        <v>6334</v>
      </c>
      <c r="D549">
        <v>110000</v>
      </c>
      <c r="G549">
        <v>110000</v>
      </c>
    </row>
    <row r="550" spans="1:7" x14ac:dyDescent="0.35">
      <c r="A550" s="9" t="s">
        <v>541</v>
      </c>
      <c r="D550">
        <v>1000010</v>
      </c>
      <c r="G550">
        <v>1000010</v>
      </c>
    </row>
    <row r="551" spans="1:7" x14ac:dyDescent="0.35">
      <c r="A551" s="10" t="s">
        <v>6453</v>
      </c>
      <c r="D551">
        <v>1000010</v>
      </c>
      <c r="G551">
        <v>1000010</v>
      </c>
    </row>
    <row r="552" spans="1:7" x14ac:dyDescent="0.35">
      <c r="A552" s="23" t="s">
        <v>6334</v>
      </c>
      <c r="D552">
        <v>1000010</v>
      </c>
      <c r="G552">
        <v>1000010</v>
      </c>
    </row>
    <row r="553" spans="1:7" x14ac:dyDescent="0.35">
      <c r="A553" s="9" t="s">
        <v>1318</v>
      </c>
      <c r="D553">
        <v>220000</v>
      </c>
      <c r="G553">
        <v>220000</v>
      </c>
    </row>
    <row r="554" spans="1:7" x14ac:dyDescent="0.35">
      <c r="A554" s="10" t="s">
        <v>6453</v>
      </c>
      <c r="D554">
        <v>220000</v>
      </c>
      <c r="G554">
        <v>220000</v>
      </c>
    </row>
    <row r="555" spans="1:7" x14ac:dyDescent="0.35">
      <c r="A555" s="23" t="s">
        <v>6334</v>
      </c>
      <c r="D555">
        <v>220000</v>
      </c>
      <c r="G555">
        <v>220000</v>
      </c>
    </row>
    <row r="556" spans="1:7" x14ac:dyDescent="0.35">
      <c r="A556" s="9" t="s">
        <v>1056</v>
      </c>
      <c r="D556">
        <v>110000</v>
      </c>
      <c r="G556">
        <v>110000</v>
      </c>
    </row>
    <row r="557" spans="1:7" x14ac:dyDescent="0.35">
      <c r="A557" s="10" t="s">
        <v>6453</v>
      </c>
      <c r="D557">
        <v>110000</v>
      </c>
      <c r="G557">
        <v>110000</v>
      </c>
    </row>
    <row r="558" spans="1:7" x14ac:dyDescent="0.35">
      <c r="A558" s="23" t="s">
        <v>6334</v>
      </c>
      <c r="D558">
        <v>110000</v>
      </c>
      <c r="G558">
        <v>110000</v>
      </c>
    </row>
    <row r="559" spans="1:7" x14ac:dyDescent="0.35">
      <c r="A559" s="9" t="s">
        <v>1061</v>
      </c>
      <c r="D559">
        <v>110000</v>
      </c>
      <c r="G559">
        <v>110000</v>
      </c>
    </row>
    <row r="560" spans="1:7" x14ac:dyDescent="0.35">
      <c r="A560" s="10" t="s">
        <v>6453</v>
      </c>
      <c r="D560">
        <v>110000</v>
      </c>
      <c r="G560">
        <v>110000</v>
      </c>
    </row>
    <row r="561" spans="1:7" x14ac:dyDescent="0.35">
      <c r="A561" s="23" t="s">
        <v>6334</v>
      </c>
      <c r="D561">
        <v>110000</v>
      </c>
      <c r="G561">
        <v>110000</v>
      </c>
    </row>
    <row r="562" spans="1:7" x14ac:dyDescent="0.35">
      <c r="A562" s="9" t="s">
        <v>1064</v>
      </c>
      <c r="D562">
        <v>110000</v>
      </c>
      <c r="G562">
        <v>110000</v>
      </c>
    </row>
    <row r="563" spans="1:7" x14ac:dyDescent="0.35">
      <c r="A563" s="10" t="s">
        <v>6453</v>
      </c>
      <c r="D563">
        <v>110000</v>
      </c>
      <c r="G563">
        <v>110000</v>
      </c>
    </row>
    <row r="564" spans="1:7" x14ac:dyDescent="0.35">
      <c r="A564" s="23" t="s">
        <v>6334</v>
      </c>
      <c r="D564">
        <v>110000</v>
      </c>
      <c r="G564">
        <v>110000</v>
      </c>
    </row>
    <row r="565" spans="1:7" x14ac:dyDescent="0.35">
      <c r="A565" s="9" t="s">
        <v>2046</v>
      </c>
      <c r="C565">
        <v>856064</v>
      </c>
      <c r="D565">
        <v>800008</v>
      </c>
      <c r="G565">
        <v>1656072</v>
      </c>
    </row>
    <row r="566" spans="1:7" x14ac:dyDescent="0.35">
      <c r="A566" s="10" t="s">
        <v>6453</v>
      </c>
      <c r="D566">
        <v>800008</v>
      </c>
      <c r="G566">
        <v>800008</v>
      </c>
    </row>
    <row r="567" spans="1:7" x14ac:dyDescent="0.35">
      <c r="A567" s="23" t="s">
        <v>6334</v>
      </c>
      <c r="D567">
        <v>800008</v>
      </c>
      <c r="G567">
        <v>800008</v>
      </c>
    </row>
    <row r="568" spans="1:7" x14ac:dyDescent="0.35">
      <c r="A568" s="10" t="s">
        <v>6445</v>
      </c>
      <c r="C568">
        <v>856064</v>
      </c>
      <c r="G568">
        <v>856064</v>
      </c>
    </row>
    <row r="569" spans="1:7" x14ac:dyDescent="0.35">
      <c r="A569" s="23" t="s">
        <v>6334</v>
      </c>
      <c r="C569">
        <v>856064</v>
      </c>
      <c r="G569">
        <v>856064</v>
      </c>
    </row>
    <row r="570" spans="1:7" x14ac:dyDescent="0.35">
      <c r="A570" s="9" t="s">
        <v>3614</v>
      </c>
      <c r="D570">
        <v>300003</v>
      </c>
      <c r="G570">
        <v>300003</v>
      </c>
    </row>
    <row r="571" spans="1:7" x14ac:dyDescent="0.35">
      <c r="A571" s="10" t="s">
        <v>6453</v>
      </c>
      <c r="D571">
        <v>300003</v>
      </c>
      <c r="G571">
        <v>300003</v>
      </c>
    </row>
    <row r="572" spans="1:7" x14ac:dyDescent="0.35">
      <c r="A572" s="23" t="s">
        <v>6334</v>
      </c>
      <c r="D572">
        <v>300003</v>
      </c>
      <c r="G572">
        <v>300003</v>
      </c>
    </row>
    <row r="573" spans="1:7" x14ac:dyDescent="0.35">
      <c r="A573" s="9" t="s">
        <v>1069</v>
      </c>
      <c r="D573">
        <v>110000</v>
      </c>
      <c r="G573">
        <v>110000</v>
      </c>
    </row>
    <row r="574" spans="1:7" x14ac:dyDescent="0.35">
      <c r="A574" s="10" t="s">
        <v>6453</v>
      </c>
      <c r="D574">
        <v>110000</v>
      </c>
      <c r="G574">
        <v>110000</v>
      </c>
    </row>
    <row r="575" spans="1:7" x14ac:dyDescent="0.35">
      <c r="A575" s="23" t="s">
        <v>6334</v>
      </c>
      <c r="D575">
        <v>110000</v>
      </c>
      <c r="G575">
        <v>110000</v>
      </c>
    </row>
    <row r="576" spans="1:7" x14ac:dyDescent="0.35">
      <c r="A576" s="9" t="s">
        <v>1590</v>
      </c>
      <c r="D576">
        <v>88000</v>
      </c>
      <c r="G576">
        <v>88000</v>
      </c>
    </row>
    <row r="577" spans="1:7" x14ac:dyDescent="0.35">
      <c r="A577" s="10" t="s">
        <v>6453</v>
      </c>
      <c r="D577">
        <v>88000</v>
      </c>
      <c r="G577">
        <v>88000</v>
      </c>
    </row>
    <row r="578" spans="1:7" x14ac:dyDescent="0.35">
      <c r="A578" s="23" t="s">
        <v>6334</v>
      </c>
      <c r="D578">
        <v>88000</v>
      </c>
      <c r="G578">
        <v>88000</v>
      </c>
    </row>
    <row r="579" spans="1:7" x14ac:dyDescent="0.35">
      <c r="A579" s="9" t="s">
        <v>645</v>
      </c>
      <c r="D579">
        <v>110000</v>
      </c>
      <c r="G579">
        <v>110000</v>
      </c>
    </row>
    <row r="580" spans="1:7" x14ac:dyDescent="0.35">
      <c r="A580" s="10" t="s">
        <v>6453</v>
      </c>
      <c r="D580">
        <v>110000</v>
      </c>
      <c r="G580">
        <v>110000</v>
      </c>
    </row>
    <row r="581" spans="1:7" x14ac:dyDescent="0.35">
      <c r="A581" s="23" t="s">
        <v>6334</v>
      </c>
      <c r="D581">
        <v>110000</v>
      </c>
      <c r="G581">
        <v>110000</v>
      </c>
    </row>
    <row r="582" spans="1:7" x14ac:dyDescent="0.35">
      <c r="A582" s="9" t="s">
        <v>2095</v>
      </c>
      <c r="B582">
        <v>12000</v>
      </c>
      <c r="C582">
        <v>10500</v>
      </c>
      <c r="G582">
        <v>22500</v>
      </c>
    </row>
    <row r="583" spans="1:7" x14ac:dyDescent="0.35">
      <c r="A583" s="10" t="s">
        <v>6448</v>
      </c>
      <c r="C583">
        <v>10500</v>
      </c>
      <c r="G583">
        <v>10500</v>
      </c>
    </row>
    <row r="584" spans="1:7" x14ac:dyDescent="0.35">
      <c r="A584" s="23" t="s">
        <v>6344</v>
      </c>
      <c r="C584">
        <v>10500</v>
      </c>
      <c r="G584">
        <v>10500</v>
      </c>
    </row>
    <row r="585" spans="1:7" x14ac:dyDescent="0.35">
      <c r="A585" s="10" t="s">
        <v>6444</v>
      </c>
      <c r="B585">
        <v>12000</v>
      </c>
      <c r="G585">
        <v>12000</v>
      </c>
    </row>
    <row r="586" spans="1:7" x14ac:dyDescent="0.35">
      <c r="A586" s="23" t="s">
        <v>6344</v>
      </c>
      <c r="B586">
        <v>12000</v>
      </c>
      <c r="G586">
        <v>12000</v>
      </c>
    </row>
    <row r="587" spans="1:7" x14ac:dyDescent="0.35">
      <c r="A587" s="9" t="s">
        <v>2417</v>
      </c>
      <c r="B587">
        <v>10000</v>
      </c>
      <c r="G587">
        <v>10000</v>
      </c>
    </row>
    <row r="588" spans="1:7" x14ac:dyDescent="0.35">
      <c r="A588" s="10" t="s">
        <v>6447</v>
      </c>
      <c r="B588">
        <v>10000</v>
      </c>
      <c r="G588">
        <v>10000</v>
      </c>
    </row>
    <row r="589" spans="1:7" x14ac:dyDescent="0.35">
      <c r="A589" s="23" t="s">
        <v>6400</v>
      </c>
      <c r="B589">
        <v>10000</v>
      </c>
      <c r="G589">
        <v>10000</v>
      </c>
    </row>
    <row r="590" spans="1:7" x14ac:dyDescent="0.35">
      <c r="A590" s="9" t="s">
        <v>650</v>
      </c>
      <c r="D590">
        <v>110000</v>
      </c>
      <c r="G590">
        <v>110000</v>
      </c>
    </row>
    <row r="591" spans="1:7" x14ac:dyDescent="0.35">
      <c r="A591" s="10" t="s">
        <v>6453</v>
      </c>
      <c r="D591">
        <v>110000</v>
      </c>
      <c r="G591">
        <v>110000</v>
      </c>
    </row>
    <row r="592" spans="1:7" x14ac:dyDescent="0.35">
      <c r="A592" s="23" t="s">
        <v>6334</v>
      </c>
      <c r="D592">
        <v>110000</v>
      </c>
      <c r="G592">
        <v>110000</v>
      </c>
    </row>
    <row r="593" spans="1:7" x14ac:dyDescent="0.35">
      <c r="A593" s="9" t="s">
        <v>655</v>
      </c>
      <c r="D593">
        <v>110000</v>
      </c>
      <c r="G593">
        <v>110000</v>
      </c>
    </row>
    <row r="594" spans="1:7" x14ac:dyDescent="0.35">
      <c r="A594" s="10" t="s">
        <v>6453</v>
      </c>
      <c r="D594">
        <v>110000</v>
      </c>
      <c r="G594">
        <v>110000</v>
      </c>
    </row>
    <row r="595" spans="1:7" x14ac:dyDescent="0.35">
      <c r="A595" s="23" t="s">
        <v>6334</v>
      </c>
      <c r="D595">
        <v>110000</v>
      </c>
      <c r="G595">
        <v>110000</v>
      </c>
    </row>
    <row r="596" spans="1:7" x14ac:dyDescent="0.35">
      <c r="A596" s="9" t="s">
        <v>660</v>
      </c>
      <c r="D596">
        <v>110000</v>
      </c>
      <c r="G596">
        <v>110000</v>
      </c>
    </row>
    <row r="597" spans="1:7" x14ac:dyDescent="0.35">
      <c r="A597" s="10" t="s">
        <v>6453</v>
      </c>
      <c r="D597">
        <v>110000</v>
      </c>
      <c r="G597">
        <v>110000</v>
      </c>
    </row>
    <row r="598" spans="1:7" x14ac:dyDescent="0.35">
      <c r="A598" s="23" t="s">
        <v>6334</v>
      </c>
      <c r="D598">
        <v>110000</v>
      </c>
      <c r="G598">
        <v>110000</v>
      </c>
    </row>
    <row r="599" spans="1:7" x14ac:dyDescent="0.35">
      <c r="A599" s="9" t="s">
        <v>1595</v>
      </c>
      <c r="D599">
        <v>88000</v>
      </c>
      <c r="G599">
        <v>88000</v>
      </c>
    </row>
    <row r="600" spans="1:7" x14ac:dyDescent="0.35">
      <c r="A600" s="10" t="s">
        <v>6453</v>
      </c>
      <c r="D600">
        <v>88000</v>
      </c>
      <c r="G600">
        <v>88000</v>
      </c>
    </row>
    <row r="601" spans="1:7" x14ac:dyDescent="0.35">
      <c r="A601" s="23" t="s">
        <v>6334</v>
      </c>
      <c r="D601">
        <v>88000</v>
      </c>
      <c r="G601">
        <v>88000</v>
      </c>
    </row>
    <row r="602" spans="1:7" x14ac:dyDescent="0.35">
      <c r="A602" s="9" t="s">
        <v>291</v>
      </c>
      <c r="D602">
        <v>190003</v>
      </c>
      <c r="G602">
        <v>190003</v>
      </c>
    </row>
    <row r="603" spans="1:7" x14ac:dyDescent="0.35">
      <c r="A603" s="10" t="s">
        <v>6453</v>
      </c>
      <c r="D603">
        <v>190003</v>
      </c>
      <c r="G603">
        <v>190003</v>
      </c>
    </row>
    <row r="604" spans="1:7" x14ac:dyDescent="0.35">
      <c r="A604" s="23" t="s">
        <v>6334</v>
      </c>
      <c r="D604">
        <v>190003</v>
      </c>
      <c r="G604">
        <v>190003</v>
      </c>
    </row>
    <row r="605" spans="1:7" x14ac:dyDescent="0.35">
      <c r="A605" s="9" t="s">
        <v>1323</v>
      </c>
      <c r="D605">
        <v>300003</v>
      </c>
      <c r="G605">
        <v>300003</v>
      </c>
    </row>
    <row r="606" spans="1:7" x14ac:dyDescent="0.35">
      <c r="A606" s="10" t="s">
        <v>6453</v>
      </c>
      <c r="D606">
        <v>300003</v>
      </c>
      <c r="G606">
        <v>300003</v>
      </c>
    </row>
    <row r="607" spans="1:7" x14ac:dyDescent="0.35">
      <c r="A607" s="23" t="s">
        <v>6334</v>
      </c>
      <c r="D607">
        <v>300003</v>
      </c>
      <c r="G607">
        <v>300003</v>
      </c>
    </row>
    <row r="608" spans="1:7" x14ac:dyDescent="0.35">
      <c r="A608" s="9" t="s">
        <v>1329</v>
      </c>
      <c r="D608">
        <v>200002</v>
      </c>
      <c r="G608">
        <v>200002</v>
      </c>
    </row>
    <row r="609" spans="1:7" x14ac:dyDescent="0.35">
      <c r="A609" s="10" t="s">
        <v>6453</v>
      </c>
      <c r="D609">
        <v>200002</v>
      </c>
      <c r="G609">
        <v>200002</v>
      </c>
    </row>
    <row r="610" spans="1:7" x14ac:dyDescent="0.35">
      <c r="A610" s="23" t="s">
        <v>6334</v>
      </c>
      <c r="D610">
        <v>200002</v>
      </c>
      <c r="G610">
        <v>200002</v>
      </c>
    </row>
    <row r="611" spans="1:7" x14ac:dyDescent="0.35">
      <c r="A611" s="9" t="s">
        <v>665</v>
      </c>
      <c r="D611">
        <v>110000</v>
      </c>
      <c r="G611">
        <v>110000</v>
      </c>
    </row>
    <row r="612" spans="1:7" x14ac:dyDescent="0.35">
      <c r="A612" s="10" t="s">
        <v>6453</v>
      </c>
      <c r="D612">
        <v>110000</v>
      </c>
      <c r="G612">
        <v>110000</v>
      </c>
    </row>
    <row r="613" spans="1:7" x14ac:dyDescent="0.35">
      <c r="A613" s="23" t="s">
        <v>6334</v>
      </c>
      <c r="D613">
        <v>110000</v>
      </c>
      <c r="G613">
        <v>110000</v>
      </c>
    </row>
    <row r="614" spans="1:7" x14ac:dyDescent="0.35">
      <c r="A614" s="9" t="s">
        <v>670</v>
      </c>
      <c r="D614">
        <v>110000</v>
      </c>
      <c r="G614">
        <v>110000</v>
      </c>
    </row>
    <row r="615" spans="1:7" x14ac:dyDescent="0.35">
      <c r="A615" s="10" t="s">
        <v>6453</v>
      </c>
      <c r="D615">
        <v>110000</v>
      </c>
      <c r="G615">
        <v>110000</v>
      </c>
    </row>
    <row r="616" spans="1:7" x14ac:dyDescent="0.35">
      <c r="A616" s="23" t="s">
        <v>6334</v>
      </c>
      <c r="D616">
        <v>110000</v>
      </c>
      <c r="G616">
        <v>110000</v>
      </c>
    </row>
    <row r="617" spans="1:7" x14ac:dyDescent="0.35">
      <c r="A617" s="9" t="s">
        <v>308</v>
      </c>
      <c r="B617">
        <v>12000</v>
      </c>
      <c r="G617">
        <v>12000</v>
      </c>
    </row>
    <row r="618" spans="1:7" x14ac:dyDescent="0.35">
      <c r="A618" s="10" t="s">
        <v>6446</v>
      </c>
      <c r="B618">
        <v>12000</v>
      </c>
      <c r="G618">
        <v>12000</v>
      </c>
    </row>
    <row r="619" spans="1:7" x14ac:dyDescent="0.35">
      <c r="A619" s="23" t="s">
        <v>6345</v>
      </c>
      <c r="B619">
        <v>12000</v>
      </c>
      <c r="G619">
        <v>12000</v>
      </c>
    </row>
    <row r="620" spans="1:7" x14ac:dyDescent="0.35">
      <c r="A620" s="9" t="s">
        <v>1334</v>
      </c>
      <c r="B620">
        <v>9000</v>
      </c>
      <c r="G620">
        <v>9000</v>
      </c>
    </row>
    <row r="621" spans="1:7" x14ac:dyDescent="0.35">
      <c r="A621" s="10" t="s">
        <v>6446</v>
      </c>
      <c r="B621">
        <v>9000</v>
      </c>
      <c r="G621">
        <v>9000</v>
      </c>
    </row>
    <row r="622" spans="1:7" x14ac:dyDescent="0.35">
      <c r="A622" s="23" t="s">
        <v>6345</v>
      </c>
      <c r="B622">
        <v>9000</v>
      </c>
      <c r="G622">
        <v>9000</v>
      </c>
    </row>
    <row r="623" spans="1:7" x14ac:dyDescent="0.35">
      <c r="A623" s="9" t="s">
        <v>123</v>
      </c>
      <c r="B623">
        <v>18000</v>
      </c>
      <c r="G623">
        <v>18000</v>
      </c>
    </row>
    <row r="624" spans="1:7" x14ac:dyDescent="0.35">
      <c r="A624" s="10" t="s">
        <v>6446</v>
      </c>
      <c r="B624">
        <v>18000</v>
      </c>
      <c r="G624">
        <v>18000</v>
      </c>
    </row>
    <row r="625" spans="1:7" x14ac:dyDescent="0.35">
      <c r="A625" s="23" t="s">
        <v>6345</v>
      </c>
      <c r="B625">
        <v>18000</v>
      </c>
      <c r="G625">
        <v>18000</v>
      </c>
    </row>
    <row r="626" spans="1:7" x14ac:dyDescent="0.35">
      <c r="A626" s="9" t="s">
        <v>339</v>
      </c>
      <c r="B626">
        <v>12000</v>
      </c>
      <c r="G626">
        <v>12000</v>
      </c>
    </row>
    <row r="627" spans="1:7" x14ac:dyDescent="0.35">
      <c r="A627" s="10" t="s">
        <v>6446</v>
      </c>
      <c r="B627">
        <v>12000</v>
      </c>
      <c r="G627">
        <v>12000</v>
      </c>
    </row>
    <row r="628" spans="1:7" x14ac:dyDescent="0.35">
      <c r="A628" s="23" t="s">
        <v>6345</v>
      </c>
      <c r="B628">
        <v>12000</v>
      </c>
      <c r="G628">
        <v>12000</v>
      </c>
    </row>
    <row r="629" spans="1:7" x14ac:dyDescent="0.35">
      <c r="A629" s="9" t="s">
        <v>131</v>
      </c>
      <c r="B629">
        <v>8000</v>
      </c>
      <c r="G629">
        <v>8000</v>
      </c>
    </row>
    <row r="630" spans="1:7" x14ac:dyDescent="0.35">
      <c r="A630" s="10" t="s">
        <v>6446</v>
      </c>
      <c r="B630">
        <v>8000</v>
      </c>
      <c r="G630">
        <v>8000</v>
      </c>
    </row>
    <row r="631" spans="1:7" x14ac:dyDescent="0.35">
      <c r="A631" s="23" t="s">
        <v>6345</v>
      </c>
      <c r="B631">
        <v>8000</v>
      </c>
      <c r="G631">
        <v>8000</v>
      </c>
    </row>
    <row r="632" spans="1:7" x14ac:dyDescent="0.35">
      <c r="A632" s="9" t="s">
        <v>1074</v>
      </c>
      <c r="B632">
        <v>12392</v>
      </c>
      <c r="G632">
        <v>12392</v>
      </c>
    </row>
    <row r="633" spans="1:7" x14ac:dyDescent="0.35">
      <c r="A633" s="10" t="s">
        <v>6446</v>
      </c>
      <c r="B633">
        <v>12392</v>
      </c>
      <c r="G633">
        <v>12392</v>
      </c>
    </row>
    <row r="634" spans="1:7" x14ac:dyDescent="0.35">
      <c r="A634" s="23" t="s">
        <v>6345</v>
      </c>
      <c r="B634">
        <v>12392</v>
      </c>
      <c r="G634">
        <v>12392</v>
      </c>
    </row>
    <row r="635" spans="1:7" x14ac:dyDescent="0.35">
      <c r="A635" s="9" t="s">
        <v>2051</v>
      </c>
      <c r="B635">
        <v>88000</v>
      </c>
      <c r="C635">
        <v>80000</v>
      </c>
      <c r="G635">
        <v>168000</v>
      </c>
    </row>
    <row r="636" spans="1:7" x14ac:dyDescent="0.35">
      <c r="A636" s="10" t="s">
        <v>6447</v>
      </c>
      <c r="C636">
        <v>80000</v>
      </c>
      <c r="G636">
        <v>80000</v>
      </c>
    </row>
    <row r="637" spans="1:7" x14ac:dyDescent="0.35">
      <c r="A637" s="23" t="s">
        <v>6335</v>
      </c>
      <c r="C637">
        <v>80000</v>
      </c>
      <c r="G637">
        <v>80000</v>
      </c>
    </row>
    <row r="638" spans="1:7" x14ac:dyDescent="0.35">
      <c r="A638" s="10" t="s">
        <v>6446</v>
      </c>
      <c r="B638">
        <v>88000</v>
      </c>
      <c r="G638">
        <v>88000</v>
      </c>
    </row>
    <row r="639" spans="1:7" x14ac:dyDescent="0.35">
      <c r="A639" s="23" t="s">
        <v>6335</v>
      </c>
      <c r="B639">
        <v>88000</v>
      </c>
      <c r="G639">
        <v>88000</v>
      </c>
    </row>
    <row r="640" spans="1:7" x14ac:dyDescent="0.35">
      <c r="A640" s="9" t="s">
        <v>546</v>
      </c>
      <c r="B640">
        <v>48000</v>
      </c>
      <c r="G640">
        <v>48000</v>
      </c>
    </row>
    <row r="641" spans="1:7" x14ac:dyDescent="0.35">
      <c r="A641" s="10" t="s">
        <v>6446</v>
      </c>
      <c r="B641">
        <v>48000</v>
      </c>
      <c r="G641">
        <v>48000</v>
      </c>
    </row>
    <row r="642" spans="1:7" x14ac:dyDescent="0.35">
      <c r="A642" s="23" t="s">
        <v>6336</v>
      </c>
      <c r="B642">
        <v>48000</v>
      </c>
      <c r="G642">
        <v>48000</v>
      </c>
    </row>
    <row r="643" spans="1:7" x14ac:dyDescent="0.35">
      <c r="A643" s="9" t="s">
        <v>891</v>
      </c>
      <c r="B643">
        <v>48000</v>
      </c>
      <c r="G643">
        <v>48000</v>
      </c>
    </row>
    <row r="644" spans="1:7" x14ac:dyDescent="0.35">
      <c r="A644" s="10" t="s">
        <v>6446</v>
      </c>
      <c r="B644">
        <v>48000</v>
      </c>
      <c r="G644">
        <v>48000</v>
      </c>
    </row>
    <row r="645" spans="1:7" x14ac:dyDescent="0.35">
      <c r="A645" s="23" t="s">
        <v>6336</v>
      </c>
      <c r="B645">
        <v>48000</v>
      </c>
      <c r="G645">
        <v>48000</v>
      </c>
    </row>
    <row r="646" spans="1:7" x14ac:dyDescent="0.35">
      <c r="A646" s="9" t="s">
        <v>1725</v>
      </c>
      <c r="B646">
        <v>48000</v>
      </c>
      <c r="G646">
        <v>48000</v>
      </c>
    </row>
    <row r="647" spans="1:7" x14ac:dyDescent="0.35">
      <c r="A647" s="10" t="s">
        <v>6446</v>
      </c>
      <c r="B647">
        <v>48000</v>
      </c>
      <c r="G647">
        <v>48000</v>
      </c>
    </row>
    <row r="648" spans="1:7" x14ac:dyDescent="0.35">
      <c r="A648" s="23" t="s">
        <v>6336</v>
      </c>
      <c r="B648">
        <v>48000</v>
      </c>
      <c r="G648">
        <v>48000</v>
      </c>
    </row>
    <row r="649" spans="1:7" x14ac:dyDescent="0.35">
      <c r="A649" s="9" t="s">
        <v>4769</v>
      </c>
      <c r="B649">
        <v>12000</v>
      </c>
      <c r="G649">
        <v>12000</v>
      </c>
    </row>
    <row r="650" spans="1:7" x14ac:dyDescent="0.35">
      <c r="A650" s="10" t="s">
        <v>6446</v>
      </c>
      <c r="B650">
        <v>12000</v>
      </c>
      <c r="G650">
        <v>12000</v>
      </c>
    </row>
    <row r="651" spans="1:7" x14ac:dyDescent="0.35">
      <c r="A651" s="23" t="s">
        <v>6336</v>
      </c>
      <c r="B651">
        <v>12000</v>
      </c>
      <c r="G651">
        <v>12000</v>
      </c>
    </row>
    <row r="652" spans="1:7" x14ac:dyDescent="0.35">
      <c r="A652" s="9" t="s">
        <v>4667</v>
      </c>
      <c r="B652">
        <v>12000</v>
      </c>
      <c r="G652">
        <v>12000</v>
      </c>
    </row>
    <row r="653" spans="1:7" x14ac:dyDescent="0.35">
      <c r="A653" s="10" t="s">
        <v>6446</v>
      </c>
      <c r="B653">
        <v>12000</v>
      </c>
      <c r="G653">
        <v>12000</v>
      </c>
    </row>
    <row r="654" spans="1:7" x14ac:dyDescent="0.35">
      <c r="A654" s="23" t="s">
        <v>6336</v>
      </c>
      <c r="B654">
        <v>12000</v>
      </c>
      <c r="G654">
        <v>12000</v>
      </c>
    </row>
    <row r="655" spans="1:7" x14ac:dyDescent="0.35">
      <c r="A655" s="9" t="s">
        <v>401</v>
      </c>
      <c r="B655">
        <v>128000</v>
      </c>
      <c r="C655">
        <v>120000</v>
      </c>
      <c r="G655">
        <v>248000</v>
      </c>
    </row>
    <row r="656" spans="1:7" x14ac:dyDescent="0.35">
      <c r="A656" s="10" t="s">
        <v>6447</v>
      </c>
      <c r="C656">
        <v>120000</v>
      </c>
      <c r="G656">
        <v>120000</v>
      </c>
    </row>
    <row r="657" spans="1:7" x14ac:dyDescent="0.35">
      <c r="A657" s="23" t="s">
        <v>6336</v>
      </c>
      <c r="C657">
        <v>120000</v>
      </c>
      <c r="G657">
        <v>120000</v>
      </c>
    </row>
    <row r="658" spans="1:7" x14ac:dyDescent="0.35">
      <c r="A658" s="10" t="s">
        <v>6446</v>
      </c>
      <c r="B658">
        <v>128000</v>
      </c>
      <c r="G658">
        <v>128000</v>
      </c>
    </row>
    <row r="659" spans="1:7" x14ac:dyDescent="0.35">
      <c r="A659" s="23" t="s">
        <v>6336</v>
      </c>
      <c r="B659">
        <v>128000</v>
      </c>
      <c r="G659">
        <v>128000</v>
      </c>
    </row>
    <row r="660" spans="1:7" x14ac:dyDescent="0.35">
      <c r="A660" s="9" t="s">
        <v>1077</v>
      </c>
      <c r="B660">
        <v>24000</v>
      </c>
      <c r="C660">
        <v>20000</v>
      </c>
      <c r="G660">
        <v>44000</v>
      </c>
    </row>
    <row r="661" spans="1:7" x14ac:dyDescent="0.35">
      <c r="A661" s="10" t="s">
        <v>6447</v>
      </c>
      <c r="C661">
        <v>20000</v>
      </c>
      <c r="G661">
        <v>20000</v>
      </c>
    </row>
    <row r="662" spans="1:7" x14ac:dyDescent="0.35">
      <c r="A662" s="23" t="s">
        <v>6336</v>
      </c>
      <c r="C662">
        <v>20000</v>
      </c>
      <c r="G662">
        <v>20000</v>
      </c>
    </row>
    <row r="663" spans="1:7" x14ac:dyDescent="0.35">
      <c r="A663" s="10" t="s">
        <v>6446</v>
      </c>
      <c r="B663">
        <v>24000</v>
      </c>
      <c r="G663">
        <v>24000</v>
      </c>
    </row>
    <row r="664" spans="1:7" x14ac:dyDescent="0.35">
      <c r="A664" s="23" t="s">
        <v>6336</v>
      </c>
      <c r="B664">
        <v>24000</v>
      </c>
      <c r="G664">
        <v>24000</v>
      </c>
    </row>
    <row r="665" spans="1:7" x14ac:dyDescent="0.35">
      <c r="A665" s="9" t="s">
        <v>1082</v>
      </c>
      <c r="B665">
        <v>44000</v>
      </c>
      <c r="C665">
        <v>40000</v>
      </c>
      <c r="G665">
        <v>84000</v>
      </c>
    </row>
    <row r="666" spans="1:7" x14ac:dyDescent="0.35">
      <c r="A666" s="10" t="s">
        <v>6447</v>
      </c>
      <c r="C666">
        <v>40000</v>
      </c>
      <c r="G666">
        <v>40000</v>
      </c>
    </row>
    <row r="667" spans="1:7" x14ac:dyDescent="0.35">
      <c r="A667" s="23" t="s">
        <v>6336</v>
      </c>
      <c r="C667">
        <v>40000</v>
      </c>
      <c r="G667">
        <v>40000</v>
      </c>
    </row>
    <row r="668" spans="1:7" x14ac:dyDescent="0.35">
      <c r="A668" s="10" t="s">
        <v>6446</v>
      </c>
      <c r="B668">
        <v>44000</v>
      </c>
      <c r="G668">
        <v>44000</v>
      </c>
    </row>
    <row r="669" spans="1:7" x14ac:dyDescent="0.35">
      <c r="A669" s="23" t="s">
        <v>6336</v>
      </c>
      <c r="B669">
        <v>44000</v>
      </c>
      <c r="G669">
        <v>44000</v>
      </c>
    </row>
    <row r="670" spans="1:7" x14ac:dyDescent="0.35">
      <c r="A670" s="9" t="s">
        <v>2054</v>
      </c>
      <c r="B670">
        <v>200000</v>
      </c>
      <c r="G670">
        <v>200000</v>
      </c>
    </row>
    <row r="671" spans="1:7" x14ac:dyDescent="0.35">
      <c r="A671" s="10" t="s">
        <v>6447</v>
      </c>
      <c r="B671">
        <v>200000</v>
      </c>
      <c r="G671">
        <v>200000</v>
      </c>
    </row>
    <row r="672" spans="1:7" x14ac:dyDescent="0.35">
      <c r="A672" s="23" t="s">
        <v>6336</v>
      </c>
      <c r="B672">
        <v>200000</v>
      </c>
      <c r="G672">
        <v>200000</v>
      </c>
    </row>
    <row r="673" spans="1:7" x14ac:dyDescent="0.35">
      <c r="A673" s="9" t="s">
        <v>895</v>
      </c>
      <c r="B673">
        <v>15000</v>
      </c>
      <c r="C673">
        <v>10000</v>
      </c>
      <c r="D673">
        <v>10000</v>
      </c>
      <c r="G673">
        <v>35000</v>
      </c>
    </row>
    <row r="674" spans="1:7" x14ac:dyDescent="0.35">
      <c r="A674" s="10" t="s">
        <v>6444</v>
      </c>
      <c r="B674">
        <v>15000</v>
      </c>
      <c r="G674">
        <v>15000</v>
      </c>
    </row>
    <row r="675" spans="1:7" x14ac:dyDescent="0.35">
      <c r="A675" s="23" t="s">
        <v>6361</v>
      </c>
      <c r="B675">
        <v>15000</v>
      </c>
      <c r="G675">
        <v>15000</v>
      </c>
    </row>
    <row r="676" spans="1:7" x14ac:dyDescent="0.35">
      <c r="A676" s="10" t="s">
        <v>6452</v>
      </c>
      <c r="C676">
        <v>10000</v>
      </c>
      <c r="G676">
        <v>10000</v>
      </c>
    </row>
    <row r="677" spans="1:7" x14ac:dyDescent="0.35">
      <c r="A677" s="23" t="s">
        <v>6361</v>
      </c>
      <c r="C677">
        <v>10000</v>
      </c>
      <c r="G677">
        <v>10000</v>
      </c>
    </row>
    <row r="678" spans="1:7" x14ac:dyDescent="0.35">
      <c r="A678" s="10" t="s">
        <v>6446</v>
      </c>
      <c r="D678">
        <v>10000</v>
      </c>
      <c r="G678">
        <v>10000</v>
      </c>
    </row>
    <row r="679" spans="1:7" x14ac:dyDescent="0.35">
      <c r="A679" s="23" t="s">
        <v>6361</v>
      </c>
      <c r="D679">
        <v>10000</v>
      </c>
      <c r="G679">
        <v>10000</v>
      </c>
    </row>
    <row r="680" spans="1:7" x14ac:dyDescent="0.35">
      <c r="A680" s="9" t="s">
        <v>4673</v>
      </c>
      <c r="B680">
        <v>9000</v>
      </c>
      <c r="G680">
        <v>9000</v>
      </c>
    </row>
    <row r="681" spans="1:7" x14ac:dyDescent="0.35">
      <c r="A681" s="10" t="s">
        <v>6446</v>
      </c>
      <c r="B681">
        <v>9000</v>
      </c>
      <c r="G681">
        <v>9000</v>
      </c>
    </row>
    <row r="682" spans="1:7" x14ac:dyDescent="0.35">
      <c r="A682" s="23" t="s">
        <v>6401</v>
      </c>
      <c r="B682">
        <v>9000</v>
      </c>
      <c r="G682">
        <v>9000</v>
      </c>
    </row>
    <row r="683" spans="1:7" x14ac:dyDescent="0.35">
      <c r="A683" s="9" t="s">
        <v>4677</v>
      </c>
      <c r="B683">
        <v>16808</v>
      </c>
      <c r="G683">
        <v>16808</v>
      </c>
    </row>
    <row r="684" spans="1:7" x14ac:dyDescent="0.35">
      <c r="A684" s="10" t="s">
        <v>6447</v>
      </c>
      <c r="B684">
        <v>16808</v>
      </c>
      <c r="G684">
        <v>16808</v>
      </c>
    </row>
    <row r="685" spans="1:7" x14ac:dyDescent="0.35">
      <c r="A685" s="23" t="s">
        <v>6401</v>
      </c>
      <c r="B685">
        <v>16808</v>
      </c>
      <c r="G685">
        <v>16808</v>
      </c>
    </row>
    <row r="686" spans="1:7" x14ac:dyDescent="0.35">
      <c r="A686" s="9" t="s">
        <v>4471</v>
      </c>
      <c r="B686">
        <v>6000</v>
      </c>
      <c r="G686">
        <v>6000</v>
      </c>
    </row>
    <row r="687" spans="1:7" x14ac:dyDescent="0.35">
      <c r="A687" s="10" t="s">
        <v>6446</v>
      </c>
      <c r="B687">
        <v>6000</v>
      </c>
      <c r="G687">
        <v>6000</v>
      </c>
    </row>
    <row r="688" spans="1:7" x14ac:dyDescent="0.35">
      <c r="A688" s="23" t="s">
        <v>6401</v>
      </c>
      <c r="B688">
        <v>6000</v>
      </c>
      <c r="G688">
        <v>6000</v>
      </c>
    </row>
    <row r="689" spans="1:7" x14ac:dyDescent="0.35">
      <c r="A689" s="9" t="s">
        <v>2540</v>
      </c>
      <c r="B689">
        <v>4300</v>
      </c>
      <c r="G689">
        <v>4300</v>
      </c>
    </row>
    <row r="690" spans="1:7" x14ac:dyDescent="0.35">
      <c r="A690" s="10" t="s">
        <v>6446</v>
      </c>
      <c r="B690">
        <v>4300</v>
      </c>
      <c r="G690">
        <v>4300</v>
      </c>
    </row>
    <row r="691" spans="1:7" x14ac:dyDescent="0.35">
      <c r="A691" s="23" t="s">
        <v>6401</v>
      </c>
      <c r="B691">
        <v>4300</v>
      </c>
      <c r="G691">
        <v>4300</v>
      </c>
    </row>
    <row r="692" spans="1:7" x14ac:dyDescent="0.35">
      <c r="A692" s="9" t="s">
        <v>2420</v>
      </c>
      <c r="B692">
        <v>4300</v>
      </c>
      <c r="G692">
        <v>4300</v>
      </c>
    </row>
    <row r="693" spans="1:7" x14ac:dyDescent="0.35">
      <c r="A693" s="10" t="s">
        <v>6446</v>
      </c>
      <c r="B693">
        <v>4300</v>
      </c>
      <c r="G693">
        <v>4300</v>
      </c>
    </row>
    <row r="694" spans="1:7" x14ac:dyDescent="0.35">
      <c r="A694" s="23" t="s">
        <v>6401</v>
      </c>
      <c r="B694">
        <v>4300</v>
      </c>
      <c r="G694">
        <v>4300</v>
      </c>
    </row>
    <row r="695" spans="1:7" x14ac:dyDescent="0.35">
      <c r="A695" s="9" t="s">
        <v>3787</v>
      </c>
      <c r="B695">
        <v>11000</v>
      </c>
      <c r="C695">
        <v>10000</v>
      </c>
      <c r="G695">
        <v>21000</v>
      </c>
    </row>
    <row r="696" spans="1:7" x14ac:dyDescent="0.35">
      <c r="A696" s="10" t="s">
        <v>6447</v>
      </c>
      <c r="C696">
        <v>10000</v>
      </c>
      <c r="G696">
        <v>10000</v>
      </c>
    </row>
    <row r="697" spans="1:7" x14ac:dyDescent="0.35">
      <c r="A697" s="23" t="s">
        <v>6330</v>
      </c>
      <c r="C697">
        <v>10000</v>
      </c>
      <c r="G697">
        <v>10000</v>
      </c>
    </row>
    <row r="698" spans="1:7" x14ac:dyDescent="0.35">
      <c r="A698" s="10" t="s">
        <v>6444</v>
      </c>
      <c r="B698">
        <v>11000</v>
      </c>
      <c r="G698">
        <v>11000</v>
      </c>
    </row>
    <row r="699" spans="1:7" x14ac:dyDescent="0.35">
      <c r="A699" s="23" t="s">
        <v>6330</v>
      </c>
      <c r="B699">
        <v>11000</v>
      </c>
      <c r="G699">
        <v>11000</v>
      </c>
    </row>
    <row r="700" spans="1:7" x14ac:dyDescent="0.35">
      <c r="A700" s="9" t="s">
        <v>404</v>
      </c>
      <c r="B700">
        <v>17000</v>
      </c>
      <c r="G700">
        <v>17000</v>
      </c>
    </row>
    <row r="701" spans="1:7" x14ac:dyDescent="0.35">
      <c r="A701" s="10" t="s">
        <v>6447</v>
      </c>
      <c r="B701">
        <v>17000</v>
      </c>
      <c r="G701">
        <v>17000</v>
      </c>
    </row>
    <row r="702" spans="1:7" x14ac:dyDescent="0.35">
      <c r="A702" s="23" t="s">
        <v>6349</v>
      </c>
      <c r="B702">
        <v>17000</v>
      </c>
      <c r="G702">
        <v>17000</v>
      </c>
    </row>
    <row r="703" spans="1:7" x14ac:dyDescent="0.35">
      <c r="A703" s="9" t="s">
        <v>1932</v>
      </c>
      <c r="B703">
        <v>55000</v>
      </c>
      <c r="G703">
        <v>55000</v>
      </c>
    </row>
    <row r="704" spans="1:7" x14ac:dyDescent="0.35">
      <c r="A704" s="10" t="s">
        <v>6445</v>
      </c>
      <c r="B704">
        <v>55000</v>
      </c>
      <c r="G704">
        <v>55000</v>
      </c>
    </row>
    <row r="705" spans="1:7" x14ac:dyDescent="0.35">
      <c r="A705" s="23" t="s">
        <v>6346</v>
      </c>
      <c r="B705">
        <v>55000</v>
      </c>
      <c r="G705">
        <v>55000</v>
      </c>
    </row>
    <row r="706" spans="1:7" x14ac:dyDescent="0.35">
      <c r="A706" s="9" t="s">
        <v>297</v>
      </c>
      <c r="B706">
        <v>55000</v>
      </c>
      <c r="G706">
        <v>55000</v>
      </c>
    </row>
    <row r="707" spans="1:7" x14ac:dyDescent="0.35">
      <c r="A707" s="10" t="s">
        <v>6445</v>
      </c>
      <c r="B707">
        <v>55000</v>
      </c>
      <c r="G707">
        <v>55000</v>
      </c>
    </row>
    <row r="708" spans="1:7" x14ac:dyDescent="0.35">
      <c r="A708" s="23" t="s">
        <v>6346</v>
      </c>
      <c r="B708">
        <v>55000</v>
      </c>
      <c r="G708">
        <v>55000</v>
      </c>
    </row>
    <row r="709" spans="1:7" x14ac:dyDescent="0.35">
      <c r="A709" s="9" t="s">
        <v>1815</v>
      </c>
      <c r="B709">
        <v>20006</v>
      </c>
      <c r="G709">
        <v>20006</v>
      </c>
    </row>
    <row r="710" spans="1:7" x14ac:dyDescent="0.35">
      <c r="A710" s="10" t="s">
        <v>6447</v>
      </c>
      <c r="B710">
        <v>20006</v>
      </c>
      <c r="G710">
        <v>20006</v>
      </c>
    </row>
    <row r="711" spans="1:7" x14ac:dyDescent="0.35">
      <c r="A711" s="23" t="s">
        <v>6392</v>
      </c>
      <c r="B711">
        <v>20006</v>
      </c>
      <c r="G711">
        <v>20006</v>
      </c>
    </row>
    <row r="712" spans="1:7" x14ac:dyDescent="0.35">
      <c r="A712" s="9" t="s">
        <v>303</v>
      </c>
      <c r="B712">
        <v>10000</v>
      </c>
      <c r="G712">
        <v>10000</v>
      </c>
    </row>
    <row r="713" spans="1:7" x14ac:dyDescent="0.35">
      <c r="A713" s="10" t="s">
        <v>6446</v>
      </c>
      <c r="B713">
        <v>10000</v>
      </c>
      <c r="G713">
        <v>10000</v>
      </c>
    </row>
    <row r="714" spans="1:7" x14ac:dyDescent="0.35">
      <c r="A714" s="23" t="s">
        <v>6347</v>
      </c>
      <c r="B714">
        <v>10000</v>
      </c>
      <c r="G714">
        <v>10000</v>
      </c>
    </row>
    <row r="715" spans="1:7" x14ac:dyDescent="0.35">
      <c r="A715" s="9" t="s">
        <v>1600</v>
      </c>
      <c r="B715">
        <v>7995</v>
      </c>
      <c r="C715">
        <v>6500</v>
      </c>
      <c r="G715">
        <v>14495</v>
      </c>
    </row>
    <row r="716" spans="1:7" x14ac:dyDescent="0.35">
      <c r="A716" s="10" t="s">
        <v>6444</v>
      </c>
      <c r="B716">
        <v>7995</v>
      </c>
      <c r="G716">
        <v>7995</v>
      </c>
    </row>
    <row r="717" spans="1:7" x14ac:dyDescent="0.35">
      <c r="A717" s="23" t="s">
        <v>6329</v>
      </c>
      <c r="B717">
        <v>7995</v>
      </c>
      <c r="G717">
        <v>7995</v>
      </c>
    </row>
    <row r="718" spans="1:7" x14ac:dyDescent="0.35">
      <c r="A718" s="10" t="s">
        <v>6445</v>
      </c>
      <c r="C718">
        <v>6500</v>
      </c>
      <c r="G718">
        <v>6500</v>
      </c>
    </row>
    <row r="719" spans="1:7" x14ac:dyDescent="0.35">
      <c r="A719" s="23" t="s">
        <v>6329</v>
      </c>
      <c r="C719">
        <v>6500</v>
      </c>
      <c r="G719">
        <v>6500</v>
      </c>
    </row>
    <row r="720" spans="1:7" x14ac:dyDescent="0.35">
      <c r="A720" s="9" t="s">
        <v>2352</v>
      </c>
      <c r="B720">
        <v>9030</v>
      </c>
      <c r="C720">
        <v>8064</v>
      </c>
      <c r="G720">
        <v>17094</v>
      </c>
    </row>
    <row r="721" spans="1:7" x14ac:dyDescent="0.35">
      <c r="A721" s="10" t="s">
        <v>6444</v>
      </c>
      <c r="B721">
        <v>9030</v>
      </c>
      <c r="G721">
        <v>9030</v>
      </c>
    </row>
    <row r="722" spans="1:7" x14ac:dyDescent="0.35">
      <c r="A722" s="23" t="s">
        <v>6329</v>
      </c>
      <c r="B722">
        <v>9030</v>
      </c>
      <c r="G722">
        <v>9030</v>
      </c>
    </row>
    <row r="723" spans="1:7" x14ac:dyDescent="0.35">
      <c r="A723" s="10" t="s">
        <v>6445</v>
      </c>
      <c r="C723">
        <v>8064</v>
      </c>
      <c r="G723">
        <v>8064</v>
      </c>
    </row>
    <row r="724" spans="1:7" x14ac:dyDescent="0.35">
      <c r="A724" s="23" t="s">
        <v>6329</v>
      </c>
      <c r="C724">
        <v>8064</v>
      </c>
      <c r="G724">
        <v>8064</v>
      </c>
    </row>
    <row r="725" spans="1:7" x14ac:dyDescent="0.35">
      <c r="A725" s="9" t="s">
        <v>134</v>
      </c>
      <c r="B725">
        <v>1000</v>
      </c>
      <c r="G725">
        <v>1000</v>
      </c>
    </row>
    <row r="726" spans="1:7" x14ac:dyDescent="0.35">
      <c r="A726" s="10" t="s">
        <v>6446</v>
      </c>
      <c r="B726">
        <v>1000</v>
      </c>
      <c r="G726">
        <v>1000</v>
      </c>
    </row>
    <row r="727" spans="1:7" x14ac:dyDescent="0.35">
      <c r="A727" s="23" t="s">
        <v>6342</v>
      </c>
      <c r="B727">
        <v>1000</v>
      </c>
      <c r="G727">
        <v>1000</v>
      </c>
    </row>
    <row r="728" spans="1:7" x14ac:dyDescent="0.35">
      <c r="A728" s="9" t="s">
        <v>1605</v>
      </c>
      <c r="B728">
        <v>3060</v>
      </c>
      <c r="C728">
        <v>2505</v>
      </c>
      <c r="G728">
        <v>5565</v>
      </c>
    </row>
    <row r="729" spans="1:7" x14ac:dyDescent="0.35">
      <c r="A729" s="10" t="s">
        <v>6444</v>
      </c>
      <c r="B729">
        <v>3060</v>
      </c>
      <c r="G729">
        <v>3060</v>
      </c>
    </row>
    <row r="730" spans="1:7" x14ac:dyDescent="0.35">
      <c r="A730" s="23" t="s">
        <v>6329</v>
      </c>
      <c r="B730">
        <v>3060</v>
      </c>
      <c r="G730">
        <v>3060</v>
      </c>
    </row>
    <row r="731" spans="1:7" x14ac:dyDescent="0.35">
      <c r="A731" s="10" t="s">
        <v>6445</v>
      </c>
      <c r="C731">
        <v>2505</v>
      </c>
      <c r="G731">
        <v>2505</v>
      </c>
    </row>
    <row r="732" spans="1:7" x14ac:dyDescent="0.35">
      <c r="A732" s="23" t="s">
        <v>6329</v>
      </c>
      <c r="C732">
        <v>2505</v>
      </c>
      <c r="G732">
        <v>2505</v>
      </c>
    </row>
    <row r="733" spans="1:7" x14ac:dyDescent="0.35">
      <c r="A733" s="9" t="s">
        <v>1610</v>
      </c>
      <c r="B733">
        <v>280500</v>
      </c>
      <c r="C733">
        <v>270000</v>
      </c>
      <c r="G733">
        <v>550500</v>
      </c>
    </row>
    <row r="734" spans="1:7" x14ac:dyDescent="0.35">
      <c r="A734" s="10" t="s">
        <v>6444</v>
      </c>
      <c r="B734">
        <v>280500</v>
      </c>
      <c r="G734">
        <v>280500</v>
      </c>
    </row>
    <row r="735" spans="1:7" x14ac:dyDescent="0.35">
      <c r="A735" s="23" t="s">
        <v>6334</v>
      </c>
      <c r="B735">
        <v>280500</v>
      </c>
      <c r="G735">
        <v>280500</v>
      </c>
    </row>
    <row r="736" spans="1:7" x14ac:dyDescent="0.35">
      <c r="A736" s="10" t="s">
        <v>6445</v>
      </c>
      <c r="C736">
        <v>270000</v>
      </c>
      <c r="G736">
        <v>270000</v>
      </c>
    </row>
    <row r="737" spans="1:7" x14ac:dyDescent="0.35">
      <c r="A737" s="23" t="s">
        <v>6334</v>
      </c>
      <c r="C737">
        <v>270000</v>
      </c>
      <c r="G737">
        <v>270000</v>
      </c>
    </row>
    <row r="738" spans="1:7" x14ac:dyDescent="0.35">
      <c r="A738" s="9" t="s">
        <v>2712</v>
      </c>
      <c r="D738">
        <v>110000</v>
      </c>
      <c r="G738">
        <v>110000</v>
      </c>
    </row>
    <row r="739" spans="1:7" x14ac:dyDescent="0.35">
      <c r="A739" s="10" t="s">
        <v>6453</v>
      </c>
      <c r="D739">
        <v>110000</v>
      </c>
      <c r="G739">
        <v>110000</v>
      </c>
    </row>
    <row r="740" spans="1:7" x14ac:dyDescent="0.35">
      <c r="A740" s="23" t="s">
        <v>6334</v>
      </c>
      <c r="D740">
        <v>110000</v>
      </c>
      <c r="G740">
        <v>110000</v>
      </c>
    </row>
    <row r="741" spans="1:7" x14ac:dyDescent="0.35">
      <c r="A741" s="9" t="s">
        <v>2718</v>
      </c>
      <c r="D741">
        <v>110000</v>
      </c>
      <c r="G741">
        <v>110000</v>
      </c>
    </row>
    <row r="742" spans="1:7" x14ac:dyDescent="0.35">
      <c r="A742" s="10" t="s">
        <v>6453</v>
      </c>
      <c r="D742">
        <v>110000</v>
      </c>
      <c r="G742">
        <v>110000</v>
      </c>
    </row>
    <row r="743" spans="1:7" x14ac:dyDescent="0.35">
      <c r="A743" s="23" t="s">
        <v>6334</v>
      </c>
      <c r="D743">
        <v>110000</v>
      </c>
      <c r="G743">
        <v>110000</v>
      </c>
    </row>
    <row r="744" spans="1:7" x14ac:dyDescent="0.35">
      <c r="A744" s="9" t="s">
        <v>1984</v>
      </c>
      <c r="B744">
        <v>218050</v>
      </c>
      <c r="C744">
        <v>213000</v>
      </c>
      <c r="D744">
        <v>210000</v>
      </c>
      <c r="G744">
        <v>641050</v>
      </c>
    </row>
    <row r="745" spans="1:7" x14ac:dyDescent="0.35">
      <c r="A745" s="10" t="s">
        <v>6453</v>
      </c>
      <c r="D745">
        <v>210000</v>
      </c>
      <c r="G745">
        <v>210000</v>
      </c>
    </row>
    <row r="746" spans="1:7" x14ac:dyDescent="0.35">
      <c r="A746" s="23" t="s">
        <v>6334</v>
      </c>
      <c r="D746">
        <v>210000</v>
      </c>
      <c r="G746">
        <v>210000</v>
      </c>
    </row>
    <row r="747" spans="1:7" x14ac:dyDescent="0.35">
      <c r="A747" s="10" t="s">
        <v>6444</v>
      </c>
      <c r="B747">
        <v>218050</v>
      </c>
      <c r="G747">
        <v>218050</v>
      </c>
    </row>
    <row r="748" spans="1:7" x14ac:dyDescent="0.35">
      <c r="A748" s="23" t="s">
        <v>6334</v>
      </c>
      <c r="B748">
        <v>218050</v>
      </c>
      <c r="G748">
        <v>218050</v>
      </c>
    </row>
    <row r="749" spans="1:7" x14ac:dyDescent="0.35">
      <c r="A749" s="10" t="s">
        <v>6445</v>
      </c>
      <c r="C749">
        <v>213000</v>
      </c>
      <c r="G749">
        <v>213000</v>
      </c>
    </row>
    <row r="750" spans="1:7" x14ac:dyDescent="0.35">
      <c r="A750" s="23" t="s">
        <v>6334</v>
      </c>
      <c r="C750">
        <v>213000</v>
      </c>
      <c r="G750">
        <v>213000</v>
      </c>
    </row>
    <row r="751" spans="1:7" x14ac:dyDescent="0.35">
      <c r="A751" s="9" t="s">
        <v>2723</v>
      </c>
      <c r="D751">
        <v>110000</v>
      </c>
      <c r="G751">
        <v>110000</v>
      </c>
    </row>
    <row r="752" spans="1:7" x14ac:dyDescent="0.35">
      <c r="A752" s="10" t="s">
        <v>6453</v>
      </c>
      <c r="D752">
        <v>110000</v>
      </c>
      <c r="G752">
        <v>110000</v>
      </c>
    </row>
    <row r="753" spans="1:7" x14ac:dyDescent="0.35">
      <c r="A753" s="23" t="s">
        <v>6334</v>
      </c>
      <c r="D753">
        <v>110000</v>
      </c>
      <c r="G753">
        <v>110000</v>
      </c>
    </row>
    <row r="754" spans="1:7" x14ac:dyDescent="0.35">
      <c r="A754" s="9" t="s">
        <v>3618</v>
      </c>
      <c r="B754">
        <v>12000</v>
      </c>
      <c r="G754">
        <v>12000</v>
      </c>
    </row>
    <row r="755" spans="1:7" x14ac:dyDescent="0.35">
      <c r="A755" s="10" t="s">
        <v>6446</v>
      </c>
      <c r="B755">
        <v>12000</v>
      </c>
      <c r="G755">
        <v>12000</v>
      </c>
    </row>
    <row r="756" spans="1:7" x14ac:dyDescent="0.35">
      <c r="A756" s="23" t="s">
        <v>6332</v>
      </c>
      <c r="B756">
        <v>12000</v>
      </c>
      <c r="G756">
        <v>12000</v>
      </c>
    </row>
    <row r="757" spans="1:7" x14ac:dyDescent="0.35">
      <c r="A757" s="9" t="s">
        <v>4496</v>
      </c>
      <c r="B757">
        <v>18000</v>
      </c>
      <c r="G757">
        <v>18000</v>
      </c>
    </row>
    <row r="758" spans="1:7" x14ac:dyDescent="0.35">
      <c r="A758" s="10" t="s">
        <v>6446</v>
      </c>
      <c r="B758">
        <v>18000</v>
      </c>
      <c r="G758">
        <v>18000</v>
      </c>
    </row>
    <row r="759" spans="1:7" x14ac:dyDescent="0.35">
      <c r="A759" s="23" t="s">
        <v>6332</v>
      </c>
      <c r="B759">
        <v>18000</v>
      </c>
      <c r="G759">
        <v>18000</v>
      </c>
    </row>
    <row r="760" spans="1:7" x14ac:dyDescent="0.35">
      <c r="A760" s="9" t="s">
        <v>4590</v>
      </c>
      <c r="B760">
        <v>18000</v>
      </c>
      <c r="G760">
        <v>18000</v>
      </c>
    </row>
    <row r="761" spans="1:7" x14ac:dyDescent="0.35">
      <c r="A761" s="10" t="s">
        <v>6446</v>
      </c>
      <c r="B761">
        <v>18000</v>
      </c>
      <c r="G761">
        <v>18000</v>
      </c>
    </row>
    <row r="762" spans="1:7" x14ac:dyDescent="0.35">
      <c r="A762" s="23" t="s">
        <v>6332</v>
      </c>
      <c r="B762">
        <v>18000</v>
      </c>
      <c r="G762">
        <v>18000</v>
      </c>
    </row>
    <row r="763" spans="1:7" x14ac:dyDescent="0.35">
      <c r="A763" s="9" t="s">
        <v>1616</v>
      </c>
      <c r="B763">
        <v>18000</v>
      </c>
      <c r="G763">
        <v>18000</v>
      </c>
    </row>
    <row r="764" spans="1:7" x14ac:dyDescent="0.35">
      <c r="A764" s="10" t="s">
        <v>6446</v>
      </c>
      <c r="B764">
        <v>18000</v>
      </c>
      <c r="G764">
        <v>18000</v>
      </c>
    </row>
    <row r="765" spans="1:7" x14ac:dyDescent="0.35">
      <c r="A765" s="23" t="s">
        <v>6332</v>
      </c>
      <c r="B765">
        <v>18000</v>
      </c>
      <c r="G765">
        <v>18000</v>
      </c>
    </row>
    <row r="766" spans="1:7" x14ac:dyDescent="0.35">
      <c r="A766" s="9" t="s">
        <v>1622</v>
      </c>
      <c r="B766">
        <v>18000</v>
      </c>
      <c r="G766">
        <v>18000</v>
      </c>
    </row>
    <row r="767" spans="1:7" x14ac:dyDescent="0.35">
      <c r="A767" s="10" t="s">
        <v>6446</v>
      </c>
      <c r="B767">
        <v>18000</v>
      </c>
      <c r="G767">
        <v>18000</v>
      </c>
    </row>
    <row r="768" spans="1:7" x14ac:dyDescent="0.35">
      <c r="A768" s="23" t="s">
        <v>6332</v>
      </c>
      <c r="B768">
        <v>18000</v>
      </c>
      <c r="G768">
        <v>18000</v>
      </c>
    </row>
    <row r="769" spans="1:7" x14ac:dyDescent="0.35">
      <c r="A769" s="9" t="s">
        <v>2908</v>
      </c>
      <c r="B769">
        <v>36000</v>
      </c>
      <c r="G769">
        <v>36000</v>
      </c>
    </row>
    <row r="770" spans="1:7" x14ac:dyDescent="0.35">
      <c r="A770" s="10" t="s">
        <v>6446</v>
      </c>
      <c r="B770">
        <v>36000</v>
      </c>
      <c r="G770">
        <v>36000</v>
      </c>
    </row>
    <row r="771" spans="1:7" x14ac:dyDescent="0.35">
      <c r="A771" s="23" t="s">
        <v>6332</v>
      </c>
      <c r="B771">
        <v>36000</v>
      </c>
      <c r="G771">
        <v>36000</v>
      </c>
    </row>
    <row r="772" spans="1:7" x14ac:dyDescent="0.35">
      <c r="A772" s="9" t="s">
        <v>3213</v>
      </c>
      <c r="B772">
        <v>36000</v>
      </c>
      <c r="G772">
        <v>36000</v>
      </c>
    </row>
    <row r="773" spans="1:7" x14ac:dyDescent="0.35">
      <c r="A773" s="10" t="s">
        <v>6446</v>
      </c>
      <c r="B773">
        <v>36000</v>
      </c>
      <c r="G773">
        <v>36000</v>
      </c>
    </row>
    <row r="774" spans="1:7" x14ac:dyDescent="0.35">
      <c r="A774" s="23" t="s">
        <v>6332</v>
      </c>
      <c r="B774">
        <v>36000</v>
      </c>
      <c r="G774">
        <v>36000</v>
      </c>
    </row>
    <row r="775" spans="1:7" x14ac:dyDescent="0.35">
      <c r="A775" s="9" t="s">
        <v>3216</v>
      </c>
      <c r="B775">
        <v>36000</v>
      </c>
      <c r="G775">
        <v>36000</v>
      </c>
    </row>
    <row r="776" spans="1:7" x14ac:dyDescent="0.35">
      <c r="A776" s="10" t="s">
        <v>6446</v>
      </c>
      <c r="B776">
        <v>36000</v>
      </c>
      <c r="G776">
        <v>36000</v>
      </c>
    </row>
    <row r="777" spans="1:7" x14ac:dyDescent="0.35">
      <c r="A777" s="23" t="s">
        <v>6332</v>
      </c>
      <c r="B777">
        <v>36000</v>
      </c>
      <c r="G777">
        <v>36000</v>
      </c>
    </row>
    <row r="778" spans="1:7" x14ac:dyDescent="0.35">
      <c r="A778" s="9" t="s">
        <v>2727</v>
      </c>
      <c r="B778">
        <v>36000</v>
      </c>
      <c r="G778">
        <v>36000</v>
      </c>
    </row>
    <row r="779" spans="1:7" x14ac:dyDescent="0.35">
      <c r="A779" s="10" t="s">
        <v>6446</v>
      </c>
      <c r="B779">
        <v>36000</v>
      </c>
      <c r="G779">
        <v>36000</v>
      </c>
    </row>
    <row r="780" spans="1:7" x14ac:dyDescent="0.35">
      <c r="A780" s="23" t="s">
        <v>6332</v>
      </c>
      <c r="B780">
        <v>36000</v>
      </c>
      <c r="G780">
        <v>36000</v>
      </c>
    </row>
    <row r="781" spans="1:7" x14ac:dyDescent="0.35">
      <c r="A781" s="9" t="s">
        <v>2878</v>
      </c>
      <c r="B781">
        <v>36000</v>
      </c>
      <c r="G781">
        <v>36000</v>
      </c>
    </row>
    <row r="782" spans="1:7" x14ac:dyDescent="0.35">
      <c r="A782" s="10" t="s">
        <v>6446</v>
      </c>
      <c r="B782">
        <v>36000</v>
      </c>
      <c r="G782">
        <v>36000</v>
      </c>
    </row>
    <row r="783" spans="1:7" x14ac:dyDescent="0.35">
      <c r="A783" s="23" t="s">
        <v>6332</v>
      </c>
      <c r="B783">
        <v>36000</v>
      </c>
      <c r="G783">
        <v>36000</v>
      </c>
    </row>
    <row r="784" spans="1:7" x14ac:dyDescent="0.35">
      <c r="A784" s="9" t="s">
        <v>4158</v>
      </c>
      <c r="B784">
        <v>40000</v>
      </c>
      <c r="G784">
        <v>40000</v>
      </c>
    </row>
    <row r="785" spans="1:7" x14ac:dyDescent="0.35">
      <c r="A785" s="10" t="s">
        <v>6446</v>
      </c>
      <c r="B785">
        <v>40000</v>
      </c>
      <c r="G785">
        <v>40000</v>
      </c>
    </row>
    <row r="786" spans="1:7" x14ac:dyDescent="0.35">
      <c r="A786" s="23" t="s">
        <v>6332</v>
      </c>
      <c r="B786">
        <v>40000</v>
      </c>
      <c r="G786">
        <v>40000</v>
      </c>
    </row>
    <row r="787" spans="1:7" x14ac:dyDescent="0.35">
      <c r="A787" s="9" t="s">
        <v>675</v>
      </c>
      <c r="B787">
        <v>40000</v>
      </c>
      <c r="G787">
        <v>40000</v>
      </c>
    </row>
    <row r="788" spans="1:7" x14ac:dyDescent="0.35">
      <c r="A788" s="10" t="s">
        <v>6446</v>
      </c>
      <c r="B788">
        <v>40000</v>
      </c>
      <c r="G788">
        <v>40000</v>
      </c>
    </row>
    <row r="789" spans="1:7" x14ac:dyDescent="0.35">
      <c r="A789" s="23" t="s">
        <v>6332</v>
      </c>
      <c r="B789">
        <v>40000</v>
      </c>
      <c r="G789">
        <v>40000</v>
      </c>
    </row>
    <row r="790" spans="1:7" x14ac:dyDescent="0.35">
      <c r="A790" s="9" t="s">
        <v>2231</v>
      </c>
      <c r="B790">
        <v>40000</v>
      </c>
      <c r="G790">
        <v>40000</v>
      </c>
    </row>
    <row r="791" spans="1:7" x14ac:dyDescent="0.35">
      <c r="A791" s="10" t="s">
        <v>6446</v>
      </c>
      <c r="B791">
        <v>40000</v>
      </c>
      <c r="G791">
        <v>40000</v>
      </c>
    </row>
    <row r="792" spans="1:7" x14ac:dyDescent="0.35">
      <c r="A792" s="23" t="s">
        <v>6332</v>
      </c>
      <c r="B792">
        <v>40000</v>
      </c>
      <c r="G792">
        <v>40000</v>
      </c>
    </row>
    <row r="793" spans="1:7" x14ac:dyDescent="0.35">
      <c r="A793" s="9" t="s">
        <v>1087</v>
      </c>
      <c r="B793">
        <v>144000</v>
      </c>
      <c r="G793">
        <v>144000</v>
      </c>
    </row>
    <row r="794" spans="1:7" x14ac:dyDescent="0.35">
      <c r="A794" s="10" t="s">
        <v>6447</v>
      </c>
      <c r="B794">
        <v>144000</v>
      </c>
      <c r="G794">
        <v>144000</v>
      </c>
    </row>
    <row r="795" spans="1:7" x14ac:dyDescent="0.35">
      <c r="A795" s="23" t="s">
        <v>6332</v>
      </c>
      <c r="B795">
        <v>144000</v>
      </c>
      <c r="G795">
        <v>144000</v>
      </c>
    </row>
    <row r="796" spans="1:7" x14ac:dyDescent="0.35">
      <c r="A796" s="9" t="s">
        <v>3789</v>
      </c>
      <c r="B796">
        <v>144000</v>
      </c>
      <c r="G796">
        <v>144000</v>
      </c>
    </row>
    <row r="797" spans="1:7" x14ac:dyDescent="0.35">
      <c r="A797" s="10" t="s">
        <v>6447</v>
      </c>
      <c r="B797">
        <v>144000</v>
      </c>
      <c r="G797">
        <v>144000</v>
      </c>
    </row>
    <row r="798" spans="1:7" x14ac:dyDescent="0.35">
      <c r="A798" s="23" t="s">
        <v>6332</v>
      </c>
      <c r="B798">
        <v>144000</v>
      </c>
      <c r="G798">
        <v>144000</v>
      </c>
    </row>
    <row r="799" spans="1:7" x14ac:dyDescent="0.35">
      <c r="A799" s="9" t="s">
        <v>4237</v>
      </c>
      <c r="B799">
        <v>162000</v>
      </c>
      <c r="G799">
        <v>162000</v>
      </c>
    </row>
    <row r="800" spans="1:7" x14ac:dyDescent="0.35">
      <c r="A800" s="10" t="s">
        <v>6447</v>
      </c>
      <c r="B800">
        <v>162000</v>
      </c>
      <c r="G800">
        <v>162000</v>
      </c>
    </row>
    <row r="801" spans="1:7" x14ac:dyDescent="0.35">
      <c r="A801" s="23" t="s">
        <v>6332</v>
      </c>
      <c r="B801">
        <v>162000</v>
      </c>
      <c r="G801">
        <v>162000</v>
      </c>
    </row>
    <row r="802" spans="1:7" x14ac:dyDescent="0.35">
      <c r="A802" s="9" t="s">
        <v>4501</v>
      </c>
      <c r="B802">
        <v>162000</v>
      </c>
      <c r="G802">
        <v>162000</v>
      </c>
    </row>
    <row r="803" spans="1:7" x14ac:dyDescent="0.35">
      <c r="A803" s="10" t="s">
        <v>6447</v>
      </c>
      <c r="B803">
        <v>162000</v>
      </c>
      <c r="G803">
        <v>162000</v>
      </c>
    </row>
    <row r="804" spans="1:7" x14ac:dyDescent="0.35">
      <c r="A804" s="23" t="s">
        <v>6332</v>
      </c>
      <c r="B804">
        <v>162000</v>
      </c>
      <c r="G804">
        <v>162000</v>
      </c>
    </row>
    <row r="805" spans="1:7" x14ac:dyDescent="0.35">
      <c r="A805" s="9" t="s">
        <v>2734</v>
      </c>
      <c r="D805">
        <v>220000</v>
      </c>
      <c r="G805">
        <v>220000</v>
      </c>
    </row>
    <row r="806" spans="1:7" x14ac:dyDescent="0.35">
      <c r="A806" s="10" t="s">
        <v>6453</v>
      </c>
      <c r="D806">
        <v>220000</v>
      </c>
      <c r="G806">
        <v>220000</v>
      </c>
    </row>
    <row r="807" spans="1:7" x14ac:dyDescent="0.35">
      <c r="A807" s="23" t="s">
        <v>6334</v>
      </c>
      <c r="D807">
        <v>220000</v>
      </c>
      <c r="G807">
        <v>220000</v>
      </c>
    </row>
    <row r="808" spans="1:7" x14ac:dyDescent="0.35">
      <c r="A808" s="9" t="s">
        <v>678</v>
      </c>
      <c r="D808">
        <v>110000</v>
      </c>
      <c r="G808">
        <v>110000</v>
      </c>
    </row>
    <row r="809" spans="1:7" x14ac:dyDescent="0.35">
      <c r="A809" s="10" t="s">
        <v>6453</v>
      </c>
      <c r="D809">
        <v>110000</v>
      </c>
      <c r="G809">
        <v>110000</v>
      </c>
    </row>
    <row r="810" spans="1:7" x14ac:dyDescent="0.35">
      <c r="A810" s="23" t="s">
        <v>6334</v>
      </c>
      <c r="D810">
        <v>110000</v>
      </c>
      <c r="G810">
        <v>110000</v>
      </c>
    </row>
    <row r="811" spans="1:7" x14ac:dyDescent="0.35">
      <c r="A811" s="9" t="s">
        <v>2739</v>
      </c>
      <c r="D811">
        <v>220000</v>
      </c>
      <c r="G811">
        <v>220000</v>
      </c>
    </row>
    <row r="812" spans="1:7" x14ac:dyDescent="0.35">
      <c r="A812" s="10" t="s">
        <v>6453</v>
      </c>
      <c r="D812">
        <v>220000</v>
      </c>
      <c r="G812">
        <v>220000</v>
      </c>
    </row>
    <row r="813" spans="1:7" x14ac:dyDescent="0.35">
      <c r="A813" s="23" t="s">
        <v>6334</v>
      </c>
      <c r="D813">
        <v>220000</v>
      </c>
      <c r="G813">
        <v>220000</v>
      </c>
    </row>
    <row r="814" spans="1:7" x14ac:dyDescent="0.35">
      <c r="A814" s="9" t="s">
        <v>2743</v>
      </c>
      <c r="D814">
        <v>110000</v>
      </c>
      <c r="G814">
        <v>110000</v>
      </c>
    </row>
    <row r="815" spans="1:7" x14ac:dyDescent="0.35">
      <c r="A815" s="10" t="s">
        <v>6453</v>
      </c>
      <c r="D815">
        <v>110000</v>
      </c>
      <c r="G815">
        <v>110000</v>
      </c>
    </row>
    <row r="816" spans="1:7" x14ac:dyDescent="0.35">
      <c r="A816" s="23" t="s">
        <v>6334</v>
      </c>
      <c r="D816">
        <v>110000</v>
      </c>
      <c r="G816">
        <v>110000</v>
      </c>
    </row>
    <row r="817" spans="1:7" x14ac:dyDescent="0.35">
      <c r="A817" s="9" t="s">
        <v>2234</v>
      </c>
      <c r="B817">
        <v>115020</v>
      </c>
      <c r="C817">
        <v>110000</v>
      </c>
      <c r="D817">
        <v>110000</v>
      </c>
      <c r="G817">
        <v>335020</v>
      </c>
    </row>
    <row r="818" spans="1:7" x14ac:dyDescent="0.35">
      <c r="A818" s="10" t="s">
        <v>6453</v>
      </c>
      <c r="D818">
        <v>110000</v>
      </c>
      <c r="G818">
        <v>110000</v>
      </c>
    </row>
    <row r="819" spans="1:7" x14ac:dyDescent="0.35">
      <c r="A819" s="23" t="s">
        <v>6334</v>
      </c>
      <c r="D819">
        <v>110000</v>
      </c>
      <c r="G819">
        <v>110000</v>
      </c>
    </row>
    <row r="820" spans="1:7" x14ac:dyDescent="0.35">
      <c r="A820" s="10" t="s">
        <v>6444</v>
      </c>
      <c r="B820">
        <v>115020</v>
      </c>
      <c r="G820">
        <v>115020</v>
      </c>
    </row>
    <row r="821" spans="1:7" x14ac:dyDescent="0.35">
      <c r="A821" s="23" t="s">
        <v>6334</v>
      </c>
      <c r="B821">
        <v>115020</v>
      </c>
      <c r="G821">
        <v>115020</v>
      </c>
    </row>
    <row r="822" spans="1:7" x14ac:dyDescent="0.35">
      <c r="A822" s="10" t="s">
        <v>6445</v>
      </c>
      <c r="C822">
        <v>110000</v>
      </c>
      <c r="G822">
        <v>110000</v>
      </c>
    </row>
    <row r="823" spans="1:7" x14ac:dyDescent="0.35">
      <c r="A823" s="23" t="s">
        <v>6334</v>
      </c>
      <c r="C823">
        <v>110000</v>
      </c>
      <c r="G823">
        <v>110000</v>
      </c>
    </row>
    <row r="824" spans="1:7" x14ac:dyDescent="0.35">
      <c r="A824" s="9" t="s">
        <v>683</v>
      </c>
      <c r="D824">
        <v>110000</v>
      </c>
      <c r="G824">
        <v>110000</v>
      </c>
    </row>
    <row r="825" spans="1:7" x14ac:dyDescent="0.35">
      <c r="A825" s="10" t="s">
        <v>6453</v>
      </c>
      <c r="D825">
        <v>110000</v>
      </c>
      <c r="G825">
        <v>110000</v>
      </c>
    </row>
    <row r="826" spans="1:7" x14ac:dyDescent="0.35">
      <c r="A826" s="23" t="s">
        <v>6334</v>
      </c>
      <c r="D826">
        <v>110000</v>
      </c>
      <c r="G826">
        <v>110000</v>
      </c>
    </row>
    <row r="827" spans="1:7" x14ac:dyDescent="0.35">
      <c r="A827" s="9" t="s">
        <v>2912</v>
      </c>
      <c r="B827">
        <v>116000</v>
      </c>
      <c r="C827">
        <v>110000</v>
      </c>
      <c r="D827">
        <v>110000</v>
      </c>
      <c r="G827">
        <v>336000</v>
      </c>
    </row>
    <row r="828" spans="1:7" x14ac:dyDescent="0.35">
      <c r="A828" s="10" t="s">
        <v>6453</v>
      </c>
      <c r="D828">
        <v>110000</v>
      </c>
      <c r="G828">
        <v>110000</v>
      </c>
    </row>
    <row r="829" spans="1:7" x14ac:dyDescent="0.35">
      <c r="A829" s="23" t="s">
        <v>6334</v>
      </c>
      <c r="D829">
        <v>110000</v>
      </c>
      <c r="G829">
        <v>110000</v>
      </c>
    </row>
    <row r="830" spans="1:7" x14ac:dyDescent="0.35">
      <c r="A830" s="10" t="s">
        <v>6444</v>
      </c>
      <c r="B830">
        <v>116000</v>
      </c>
      <c r="G830">
        <v>116000</v>
      </c>
    </row>
    <row r="831" spans="1:7" x14ac:dyDescent="0.35">
      <c r="A831" s="23" t="s">
        <v>6334</v>
      </c>
      <c r="B831">
        <v>116000</v>
      </c>
      <c r="G831">
        <v>116000</v>
      </c>
    </row>
    <row r="832" spans="1:7" x14ac:dyDescent="0.35">
      <c r="A832" s="10" t="s">
        <v>6445</v>
      </c>
      <c r="C832">
        <v>110000</v>
      </c>
      <c r="G832">
        <v>110000</v>
      </c>
    </row>
    <row r="833" spans="1:7" x14ac:dyDescent="0.35">
      <c r="A833" s="23" t="s">
        <v>6334</v>
      </c>
      <c r="C833">
        <v>110000</v>
      </c>
      <c r="G833">
        <v>110000</v>
      </c>
    </row>
    <row r="834" spans="1:7" x14ac:dyDescent="0.35">
      <c r="A834" s="9" t="s">
        <v>2240</v>
      </c>
      <c r="B834">
        <v>115020</v>
      </c>
      <c r="C834">
        <v>110000</v>
      </c>
      <c r="D834">
        <v>110000</v>
      </c>
      <c r="G834">
        <v>335020</v>
      </c>
    </row>
    <row r="835" spans="1:7" x14ac:dyDescent="0.35">
      <c r="A835" s="10" t="s">
        <v>6453</v>
      </c>
      <c r="D835">
        <v>110000</v>
      </c>
      <c r="G835">
        <v>110000</v>
      </c>
    </row>
    <row r="836" spans="1:7" x14ac:dyDescent="0.35">
      <c r="A836" s="23" t="s">
        <v>6334</v>
      </c>
      <c r="D836">
        <v>110000</v>
      </c>
      <c r="G836">
        <v>110000</v>
      </c>
    </row>
    <row r="837" spans="1:7" x14ac:dyDescent="0.35">
      <c r="A837" s="10" t="s">
        <v>6444</v>
      </c>
      <c r="B837">
        <v>115020</v>
      </c>
      <c r="G837">
        <v>115020</v>
      </c>
    </row>
    <row r="838" spans="1:7" x14ac:dyDescent="0.35">
      <c r="A838" s="23" t="s">
        <v>6334</v>
      </c>
      <c r="B838">
        <v>115020</v>
      </c>
      <c r="G838">
        <v>115020</v>
      </c>
    </row>
    <row r="839" spans="1:7" x14ac:dyDescent="0.35">
      <c r="A839" s="10" t="s">
        <v>6445</v>
      </c>
      <c r="C839">
        <v>110000</v>
      </c>
      <c r="G839">
        <v>110000</v>
      </c>
    </row>
    <row r="840" spans="1:7" x14ac:dyDescent="0.35">
      <c r="A840" s="23" t="s">
        <v>6334</v>
      </c>
      <c r="C840">
        <v>110000</v>
      </c>
      <c r="G840">
        <v>110000</v>
      </c>
    </row>
    <row r="841" spans="1:7" x14ac:dyDescent="0.35">
      <c r="A841" s="9" t="s">
        <v>2245</v>
      </c>
      <c r="B841">
        <v>115020</v>
      </c>
      <c r="C841">
        <v>110000</v>
      </c>
      <c r="D841">
        <v>110000</v>
      </c>
      <c r="G841">
        <v>335020</v>
      </c>
    </row>
    <row r="842" spans="1:7" x14ac:dyDescent="0.35">
      <c r="A842" s="10" t="s">
        <v>6453</v>
      </c>
      <c r="D842">
        <v>110000</v>
      </c>
      <c r="G842">
        <v>110000</v>
      </c>
    </row>
    <row r="843" spans="1:7" x14ac:dyDescent="0.35">
      <c r="A843" s="23" t="s">
        <v>6334</v>
      </c>
      <c r="D843">
        <v>110000</v>
      </c>
      <c r="G843">
        <v>110000</v>
      </c>
    </row>
    <row r="844" spans="1:7" x14ac:dyDescent="0.35">
      <c r="A844" s="10" t="s">
        <v>6444</v>
      </c>
      <c r="B844">
        <v>115020</v>
      </c>
      <c r="G844">
        <v>115020</v>
      </c>
    </row>
    <row r="845" spans="1:7" x14ac:dyDescent="0.35">
      <c r="A845" s="23" t="s">
        <v>6334</v>
      </c>
      <c r="B845">
        <v>115020</v>
      </c>
      <c r="G845">
        <v>115020</v>
      </c>
    </row>
    <row r="846" spans="1:7" x14ac:dyDescent="0.35">
      <c r="A846" s="10" t="s">
        <v>6445</v>
      </c>
      <c r="C846">
        <v>110000</v>
      </c>
      <c r="G846">
        <v>110000</v>
      </c>
    </row>
    <row r="847" spans="1:7" x14ac:dyDescent="0.35">
      <c r="A847" s="23" t="s">
        <v>6334</v>
      </c>
      <c r="C847">
        <v>110000</v>
      </c>
      <c r="G847">
        <v>110000</v>
      </c>
    </row>
    <row r="848" spans="1:7" x14ac:dyDescent="0.35">
      <c r="A848" s="9" t="s">
        <v>688</v>
      </c>
      <c r="B848">
        <v>200004</v>
      </c>
      <c r="G848">
        <v>200004</v>
      </c>
    </row>
    <row r="849" spans="1:7" x14ac:dyDescent="0.35">
      <c r="A849" s="10" t="s">
        <v>6447</v>
      </c>
      <c r="B849">
        <v>200004</v>
      </c>
      <c r="G849">
        <v>200004</v>
      </c>
    </row>
    <row r="850" spans="1:7" x14ac:dyDescent="0.35">
      <c r="A850" s="23" t="s">
        <v>6334</v>
      </c>
      <c r="B850">
        <v>200004</v>
      </c>
      <c r="G850">
        <v>200004</v>
      </c>
    </row>
    <row r="851" spans="1:7" x14ac:dyDescent="0.35">
      <c r="A851" s="9" t="s">
        <v>3010</v>
      </c>
      <c r="B851">
        <v>116000</v>
      </c>
      <c r="C851">
        <v>110000</v>
      </c>
      <c r="D851">
        <v>110000</v>
      </c>
      <c r="G851">
        <v>336000</v>
      </c>
    </row>
    <row r="852" spans="1:7" x14ac:dyDescent="0.35">
      <c r="A852" s="10" t="s">
        <v>6453</v>
      </c>
      <c r="D852">
        <v>110000</v>
      </c>
      <c r="G852">
        <v>110000</v>
      </c>
    </row>
    <row r="853" spans="1:7" x14ac:dyDescent="0.35">
      <c r="A853" s="23" t="s">
        <v>6334</v>
      </c>
      <c r="D853">
        <v>110000</v>
      </c>
      <c r="G853">
        <v>110000</v>
      </c>
    </row>
    <row r="854" spans="1:7" x14ac:dyDescent="0.35">
      <c r="A854" s="10" t="s">
        <v>6444</v>
      </c>
      <c r="B854">
        <v>116000</v>
      </c>
      <c r="G854">
        <v>116000</v>
      </c>
    </row>
    <row r="855" spans="1:7" x14ac:dyDescent="0.35">
      <c r="A855" s="23" t="s">
        <v>6334</v>
      </c>
      <c r="B855">
        <v>116000</v>
      </c>
      <c r="G855">
        <v>116000</v>
      </c>
    </row>
    <row r="856" spans="1:7" x14ac:dyDescent="0.35">
      <c r="A856" s="10" t="s">
        <v>6445</v>
      </c>
      <c r="C856">
        <v>110000</v>
      </c>
      <c r="G856">
        <v>110000</v>
      </c>
    </row>
    <row r="857" spans="1:7" x14ac:dyDescent="0.35">
      <c r="A857" s="23" t="s">
        <v>6334</v>
      </c>
      <c r="C857">
        <v>110000</v>
      </c>
      <c r="G857">
        <v>110000</v>
      </c>
    </row>
    <row r="858" spans="1:7" x14ac:dyDescent="0.35">
      <c r="A858" s="9" t="s">
        <v>2746</v>
      </c>
      <c r="D858">
        <v>220000</v>
      </c>
      <c r="G858">
        <v>220000</v>
      </c>
    </row>
    <row r="859" spans="1:7" x14ac:dyDescent="0.35">
      <c r="A859" s="10" t="s">
        <v>6453</v>
      </c>
      <c r="D859">
        <v>220000</v>
      </c>
      <c r="G859">
        <v>220000</v>
      </c>
    </row>
    <row r="860" spans="1:7" x14ac:dyDescent="0.35">
      <c r="A860" s="23" t="s">
        <v>6334</v>
      </c>
      <c r="D860">
        <v>220000</v>
      </c>
      <c r="G860">
        <v>220000</v>
      </c>
    </row>
    <row r="861" spans="1:7" x14ac:dyDescent="0.35">
      <c r="A861" s="9" t="s">
        <v>2250</v>
      </c>
      <c r="B861">
        <v>230040</v>
      </c>
      <c r="C861">
        <v>220000</v>
      </c>
      <c r="D861">
        <v>220000</v>
      </c>
      <c r="G861">
        <v>670040</v>
      </c>
    </row>
    <row r="862" spans="1:7" x14ac:dyDescent="0.35">
      <c r="A862" s="10" t="s">
        <v>6453</v>
      </c>
      <c r="D862">
        <v>220000</v>
      </c>
      <c r="G862">
        <v>220000</v>
      </c>
    </row>
    <row r="863" spans="1:7" x14ac:dyDescent="0.35">
      <c r="A863" s="23" t="s">
        <v>6334</v>
      </c>
      <c r="D863">
        <v>220000</v>
      </c>
      <c r="G863">
        <v>220000</v>
      </c>
    </row>
    <row r="864" spans="1:7" x14ac:dyDescent="0.35">
      <c r="A864" s="10" t="s">
        <v>6444</v>
      </c>
      <c r="B864">
        <v>230040</v>
      </c>
      <c r="G864">
        <v>230040</v>
      </c>
    </row>
    <row r="865" spans="1:7" x14ac:dyDescent="0.35">
      <c r="A865" s="23" t="s">
        <v>6334</v>
      </c>
      <c r="B865">
        <v>230040</v>
      </c>
      <c r="G865">
        <v>230040</v>
      </c>
    </row>
    <row r="866" spans="1:7" x14ac:dyDescent="0.35">
      <c r="A866" s="10" t="s">
        <v>6445</v>
      </c>
      <c r="C866">
        <v>220000</v>
      </c>
      <c r="G866">
        <v>220000</v>
      </c>
    </row>
    <row r="867" spans="1:7" x14ac:dyDescent="0.35">
      <c r="A867" s="23" t="s">
        <v>6334</v>
      </c>
      <c r="C867">
        <v>220000</v>
      </c>
      <c r="G867">
        <v>220000</v>
      </c>
    </row>
    <row r="868" spans="1:7" x14ac:dyDescent="0.35">
      <c r="A868" s="9" t="s">
        <v>2750</v>
      </c>
      <c r="D868">
        <v>110000</v>
      </c>
      <c r="G868">
        <v>110000</v>
      </c>
    </row>
    <row r="869" spans="1:7" x14ac:dyDescent="0.35">
      <c r="A869" s="10" t="s">
        <v>6453</v>
      </c>
      <c r="D869">
        <v>110000</v>
      </c>
      <c r="G869">
        <v>110000</v>
      </c>
    </row>
    <row r="870" spans="1:7" x14ac:dyDescent="0.35">
      <c r="A870" s="23" t="s">
        <v>6334</v>
      </c>
      <c r="D870">
        <v>110000</v>
      </c>
      <c r="G870">
        <v>110000</v>
      </c>
    </row>
    <row r="871" spans="1:7" x14ac:dyDescent="0.35">
      <c r="A871" s="9" t="s">
        <v>4955</v>
      </c>
      <c r="B871">
        <v>50000</v>
      </c>
      <c r="G871">
        <v>50000</v>
      </c>
    </row>
    <row r="872" spans="1:7" x14ac:dyDescent="0.35">
      <c r="A872" s="10" t="s">
        <v>6446</v>
      </c>
      <c r="B872">
        <v>50000</v>
      </c>
      <c r="G872">
        <v>50000</v>
      </c>
    </row>
    <row r="873" spans="1:7" x14ac:dyDescent="0.35">
      <c r="A873" s="23" t="s">
        <v>6352</v>
      </c>
      <c r="B873">
        <v>50000</v>
      </c>
      <c r="G873">
        <v>50000</v>
      </c>
    </row>
    <row r="874" spans="1:7" x14ac:dyDescent="0.35">
      <c r="A874" s="9" t="s">
        <v>2753</v>
      </c>
      <c r="B874">
        <v>200</v>
      </c>
      <c r="G874">
        <v>200</v>
      </c>
    </row>
    <row r="875" spans="1:7" x14ac:dyDescent="0.35">
      <c r="A875" s="10" t="s">
        <v>6446</v>
      </c>
      <c r="B875">
        <v>200</v>
      </c>
      <c r="G875">
        <v>200</v>
      </c>
    </row>
    <row r="876" spans="1:7" x14ac:dyDescent="0.35">
      <c r="A876" s="23" t="s">
        <v>6332</v>
      </c>
      <c r="B876">
        <v>200</v>
      </c>
      <c r="G876">
        <v>200</v>
      </c>
    </row>
    <row r="877" spans="1:7" x14ac:dyDescent="0.35">
      <c r="A877" s="9" t="s">
        <v>4186</v>
      </c>
      <c r="B877">
        <v>200</v>
      </c>
      <c r="G877">
        <v>200</v>
      </c>
    </row>
    <row r="878" spans="1:7" x14ac:dyDescent="0.35">
      <c r="A878" s="10" t="s">
        <v>6446</v>
      </c>
      <c r="B878">
        <v>200</v>
      </c>
      <c r="G878">
        <v>200</v>
      </c>
    </row>
    <row r="879" spans="1:7" x14ac:dyDescent="0.35">
      <c r="A879" s="23" t="s">
        <v>6332</v>
      </c>
      <c r="B879">
        <v>200</v>
      </c>
      <c r="G879">
        <v>200</v>
      </c>
    </row>
    <row r="880" spans="1:7" x14ac:dyDescent="0.35">
      <c r="A880" s="9" t="s">
        <v>2059</v>
      </c>
      <c r="B880">
        <v>1135000</v>
      </c>
      <c r="G880">
        <v>1135000</v>
      </c>
    </row>
    <row r="881" spans="1:7" x14ac:dyDescent="0.35">
      <c r="A881" s="10" t="s">
        <v>6447</v>
      </c>
      <c r="B881">
        <v>1135000</v>
      </c>
      <c r="G881">
        <v>1135000</v>
      </c>
    </row>
    <row r="882" spans="1:7" x14ac:dyDescent="0.35">
      <c r="A882" s="23" t="s">
        <v>6330</v>
      </c>
      <c r="B882">
        <v>1135000</v>
      </c>
      <c r="G882">
        <v>1135000</v>
      </c>
    </row>
    <row r="883" spans="1:7" x14ac:dyDescent="0.35">
      <c r="A883" s="9" t="s">
        <v>5099</v>
      </c>
      <c r="B883">
        <v>1440000</v>
      </c>
      <c r="G883">
        <v>1440000</v>
      </c>
    </row>
    <row r="884" spans="1:7" x14ac:dyDescent="0.35">
      <c r="A884" s="10" t="s">
        <v>6447</v>
      </c>
      <c r="B884">
        <v>1440000</v>
      </c>
      <c r="G884">
        <v>1440000</v>
      </c>
    </row>
    <row r="885" spans="1:7" x14ac:dyDescent="0.35">
      <c r="A885" s="23" t="s">
        <v>6330</v>
      </c>
      <c r="B885">
        <v>1440000</v>
      </c>
      <c r="G885">
        <v>1440000</v>
      </c>
    </row>
    <row r="886" spans="1:7" x14ac:dyDescent="0.35">
      <c r="A886" s="9" t="s">
        <v>3014</v>
      </c>
      <c r="B886">
        <v>960000</v>
      </c>
      <c r="G886">
        <v>960000</v>
      </c>
    </row>
    <row r="887" spans="1:7" x14ac:dyDescent="0.35">
      <c r="A887" s="10" t="s">
        <v>6447</v>
      </c>
      <c r="B887">
        <v>960000</v>
      </c>
      <c r="G887">
        <v>960000</v>
      </c>
    </row>
    <row r="888" spans="1:7" x14ac:dyDescent="0.35">
      <c r="A888" s="23" t="s">
        <v>6330</v>
      </c>
      <c r="B888">
        <v>960000</v>
      </c>
      <c r="G888">
        <v>960000</v>
      </c>
    </row>
    <row r="889" spans="1:7" x14ac:dyDescent="0.35">
      <c r="A889" s="9" t="s">
        <v>344</v>
      </c>
      <c r="B889">
        <v>3000</v>
      </c>
      <c r="G889">
        <v>3000</v>
      </c>
    </row>
    <row r="890" spans="1:7" x14ac:dyDescent="0.35">
      <c r="A890" s="10" t="s">
        <v>6446</v>
      </c>
      <c r="B890">
        <v>3000</v>
      </c>
      <c r="G890">
        <v>3000</v>
      </c>
    </row>
    <row r="891" spans="1:7" x14ac:dyDescent="0.35">
      <c r="A891" s="23" t="s">
        <v>6341</v>
      </c>
      <c r="B891">
        <v>3000</v>
      </c>
      <c r="G891">
        <v>3000</v>
      </c>
    </row>
    <row r="892" spans="1:7" x14ac:dyDescent="0.35">
      <c r="A892" s="9" t="s">
        <v>695</v>
      </c>
      <c r="B892">
        <v>20000</v>
      </c>
      <c r="G892">
        <v>20000</v>
      </c>
    </row>
    <row r="893" spans="1:7" x14ac:dyDescent="0.35">
      <c r="A893" s="10" t="s">
        <v>6446</v>
      </c>
      <c r="B893">
        <v>20000</v>
      </c>
      <c r="G893">
        <v>20000</v>
      </c>
    </row>
    <row r="894" spans="1:7" x14ac:dyDescent="0.35">
      <c r="A894" s="23" t="s">
        <v>6362</v>
      </c>
      <c r="B894">
        <v>20000</v>
      </c>
      <c r="G894">
        <v>20000</v>
      </c>
    </row>
    <row r="895" spans="1:7" x14ac:dyDescent="0.35">
      <c r="A895" s="9" t="s">
        <v>411</v>
      </c>
      <c r="B895">
        <v>5860</v>
      </c>
      <c r="G895">
        <v>5860</v>
      </c>
    </row>
    <row r="896" spans="1:7" x14ac:dyDescent="0.35">
      <c r="A896" s="10" t="s">
        <v>6446</v>
      </c>
      <c r="B896">
        <v>5860</v>
      </c>
      <c r="G896">
        <v>5860</v>
      </c>
    </row>
    <row r="897" spans="1:7" x14ac:dyDescent="0.35">
      <c r="A897" s="23" t="s">
        <v>6341</v>
      </c>
      <c r="B897">
        <v>5860</v>
      </c>
      <c r="G897">
        <v>5860</v>
      </c>
    </row>
    <row r="898" spans="1:7" x14ac:dyDescent="0.35">
      <c r="A898" s="9" t="s">
        <v>702</v>
      </c>
      <c r="B898">
        <v>5860</v>
      </c>
      <c r="G898">
        <v>5860</v>
      </c>
    </row>
    <row r="899" spans="1:7" x14ac:dyDescent="0.35">
      <c r="A899" s="10" t="s">
        <v>6446</v>
      </c>
      <c r="B899">
        <v>5860</v>
      </c>
      <c r="G899">
        <v>5860</v>
      </c>
    </row>
    <row r="900" spans="1:7" x14ac:dyDescent="0.35">
      <c r="A900" s="23" t="s">
        <v>6341</v>
      </c>
      <c r="B900">
        <v>5860</v>
      </c>
      <c r="G900">
        <v>5860</v>
      </c>
    </row>
    <row r="901" spans="1:7" x14ac:dyDescent="0.35">
      <c r="A901" s="9" t="s">
        <v>418</v>
      </c>
      <c r="B901">
        <v>5860</v>
      </c>
      <c r="G901">
        <v>5860</v>
      </c>
    </row>
    <row r="902" spans="1:7" x14ac:dyDescent="0.35">
      <c r="A902" s="10" t="s">
        <v>6446</v>
      </c>
      <c r="B902">
        <v>5860</v>
      </c>
      <c r="G902">
        <v>5860</v>
      </c>
    </row>
    <row r="903" spans="1:7" x14ac:dyDescent="0.35">
      <c r="A903" s="23" t="s">
        <v>6341</v>
      </c>
      <c r="B903">
        <v>5860</v>
      </c>
      <c r="G903">
        <v>5860</v>
      </c>
    </row>
    <row r="904" spans="1:7" x14ac:dyDescent="0.35">
      <c r="A904" s="9" t="s">
        <v>1091</v>
      </c>
      <c r="B904">
        <v>5860</v>
      </c>
      <c r="G904">
        <v>5860</v>
      </c>
    </row>
    <row r="905" spans="1:7" x14ac:dyDescent="0.35">
      <c r="A905" s="10" t="s">
        <v>6446</v>
      </c>
      <c r="B905">
        <v>5860</v>
      </c>
      <c r="G905">
        <v>5860</v>
      </c>
    </row>
    <row r="906" spans="1:7" x14ac:dyDescent="0.35">
      <c r="A906" s="23" t="s">
        <v>6341</v>
      </c>
      <c r="B906">
        <v>5860</v>
      </c>
      <c r="G906">
        <v>5860</v>
      </c>
    </row>
    <row r="907" spans="1:7" x14ac:dyDescent="0.35">
      <c r="A907" s="9" t="s">
        <v>708</v>
      </c>
      <c r="B907">
        <v>5860</v>
      </c>
      <c r="G907">
        <v>5860</v>
      </c>
    </row>
    <row r="908" spans="1:7" x14ac:dyDescent="0.35">
      <c r="A908" s="10" t="s">
        <v>6446</v>
      </c>
      <c r="B908">
        <v>5860</v>
      </c>
      <c r="G908">
        <v>5860</v>
      </c>
    </row>
    <row r="909" spans="1:7" x14ac:dyDescent="0.35">
      <c r="A909" s="23" t="s">
        <v>6341</v>
      </c>
      <c r="B909">
        <v>5860</v>
      </c>
      <c r="G909">
        <v>5860</v>
      </c>
    </row>
    <row r="910" spans="1:7" x14ac:dyDescent="0.35">
      <c r="A910" s="9" t="s">
        <v>709</v>
      </c>
      <c r="B910">
        <v>48000</v>
      </c>
      <c r="C910">
        <v>46002</v>
      </c>
      <c r="G910">
        <v>94002</v>
      </c>
    </row>
    <row r="911" spans="1:7" x14ac:dyDescent="0.35">
      <c r="A911" s="10" t="s">
        <v>6444</v>
      </c>
      <c r="B911">
        <v>48000</v>
      </c>
      <c r="G911">
        <v>48000</v>
      </c>
    </row>
    <row r="912" spans="1:7" x14ac:dyDescent="0.35">
      <c r="A912" s="23" t="s">
        <v>6355</v>
      </c>
      <c r="B912">
        <v>48000</v>
      </c>
      <c r="G912">
        <v>48000</v>
      </c>
    </row>
    <row r="913" spans="1:7" x14ac:dyDescent="0.35">
      <c r="A913" s="10" t="s">
        <v>6445</v>
      </c>
      <c r="C913">
        <v>46002</v>
      </c>
      <c r="G913">
        <v>46002</v>
      </c>
    </row>
    <row r="914" spans="1:7" x14ac:dyDescent="0.35">
      <c r="A914" s="23" t="s">
        <v>6355</v>
      </c>
      <c r="C914">
        <v>46002</v>
      </c>
      <c r="G914">
        <v>46002</v>
      </c>
    </row>
    <row r="915" spans="1:7" x14ac:dyDescent="0.35">
      <c r="A915" s="9" t="s">
        <v>136</v>
      </c>
      <c r="C915">
        <v>5000</v>
      </c>
      <c r="G915">
        <v>5000</v>
      </c>
    </row>
    <row r="916" spans="1:7" x14ac:dyDescent="0.35">
      <c r="A916" s="10" t="s">
        <v>6447</v>
      </c>
      <c r="C916">
        <v>5000</v>
      </c>
      <c r="G916">
        <v>5000</v>
      </c>
    </row>
    <row r="917" spans="1:7" x14ac:dyDescent="0.35">
      <c r="A917" s="23" t="s">
        <v>6331</v>
      </c>
      <c r="C917">
        <v>5000</v>
      </c>
      <c r="G917">
        <v>5000</v>
      </c>
    </row>
    <row r="918" spans="1:7" x14ac:dyDescent="0.35">
      <c r="A918" s="9" t="s">
        <v>139</v>
      </c>
      <c r="C918">
        <v>5000</v>
      </c>
      <c r="G918">
        <v>5000</v>
      </c>
    </row>
    <row r="919" spans="1:7" x14ac:dyDescent="0.35">
      <c r="A919" s="10" t="s">
        <v>6447</v>
      </c>
      <c r="C919">
        <v>5000</v>
      </c>
      <c r="G919">
        <v>5000</v>
      </c>
    </row>
    <row r="920" spans="1:7" x14ac:dyDescent="0.35">
      <c r="A920" s="23" t="s">
        <v>6331</v>
      </c>
      <c r="C920">
        <v>5000</v>
      </c>
      <c r="G920">
        <v>5000</v>
      </c>
    </row>
    <row r="921" spans="1:7" x14ac:dyDescent="0.35">
      <c r="A921" s="9" t="s">
        <v>141</v>
      </c>
      <c r="C921">
        <v>20004</v>
      </c>
      <c r="G921">
        <v>20004</v>
      </c>
    </row>
    <row r="922" spans="1:7" x14ac:dyDescent="0.35">
      <c r="A922" s="10" t="s">
        <v>6447</v>
      </c>
      <c r="C922">
        <v>20004</v>
      </c>
      <c r="G922">
        <v>20004</v>
      </c>
    </row>
    <row r="923" spans="1:7" x14ac:dyDescent="0.35">
      <c r="A923" s="23" t="s">
        <v>6331</v>
      </c>
      <c r="C923">
        <v>20004</v>
      </c>
      <c r="G923">
        <v>20004</v>
      </c>
    </row>
    <row r="924" spans="1:7" x14ac:dyDescent="0.35">
      <c r="A924" s="9" t="s">
        <v>3288</v>
      </c>
      <c r="B924">
        <v>11001</v>
      </c>
      <c r="G924">
        <v>11001</v>
      </c>
    </row>
    <row r="925" spans="1:7" x14ac:dyDescent="0.35">
      <c r="A925" s="10" t="s">
        <v>6446</v>
      </c>
      <c r="B925">
        <v>11001</v>
      </c>
      <c r="G925">
        <v>11001</v>
      </c>
    </row>
    <row r="926" spans="1:7" x14ac:dyDescent="0.35">
      <c r="A926" s="23" t="s">
        <v>6381</v>
      </c>
      <c r="B926">
        <v>11001</v>
      </c>
      <c r="G926">
        <v>11001</v>
      </c>
    </row>
    <row r="927" spans="1:7" x14ac:dyDescent="0.35">
      <c r="A927" s="9" t="s">
        <v>4047</v>
      </c>
      <c r="B927">
        <v>100</v>
      </c>
      <c r="G927">
        <v>100</v>
      </c>
    </row>
    <row r="928" spans="1:7" x14ac:dyDescent="0.35">
      <c r="A928" s="10" t="s">
        <v>6446</v>
      </c>
      <c r="B928">
        <v>100</v>
      </c>
      <c r="G928">
        <v>100</v>
      </c>
    </row>
    <row r="929" spans="1:7" x14ac:dyDescent="0.35">
      <c r="A929" s="23" t="s">
        <v>6381</v>
      </c>
      <c r="B929">
        <v>100</v>
      </c>
      <c r="G929">
        <v>100</v>
      </c>
    </row>
    <row r="930" spans="1:7" x14ac:dyDescent="0.35">
      <c r="A930" s="9" t="s">
        <v>714</v>
      </c>
      <c r="C930">
        <v>6400</v>
      </c>
      <c r="G930">
        <v>6400</v>
      </c>
    </row>
    <row r="931" spans="1:7" x14ac:dyDescent="0.35">
      <c r="A931" s="10" t="s">
        <v>6449</v>
      </c>
      <c r="C931">
        <v>6400</v>
      </c>
      <c r="G931">
        <v>6400</v>
      </c>
    </row>
    <row r="932" spans="1:7" x14ac:dyDescent="0.35">
      <c r="A932" s="23" t="s">
        <v>6363</v>
      </c>
      <c r="C932">
        <v>6400</v>
      </c>
      <c r="G932">
        <v>6400</v>
      </c>
    </row>
    <row r="933" spans="1:7" x14ac:dyDescent="0.35">
      <c r="A933" s="9" t="s">
        <v>721</v>
      </c>
      <c r="C933">
        <v>6400</v>
      </c>
      <c r="G933">
        <v>6400</v>
      </c>
    </row>
    <row r="934" spans="1:7" x14ac:dyDescent="0.35">
      <c r="A934" s="10" t="s">
        <v>6449</v>
      </c>
      <c r="C934">
        <v>6400</v>
      </c>
      <c r="G934">
        <v>6400</v>
      </c>
    </row>
    <row r="935" spans="1:7" x14ac:dyDescent="0.35">
      <c r="A935" s="23" t="s">
        <v>6363</v>
      </c>
      <c r="C935">
        <v>6400</v>
      </c>
      <c r="G935">
        <v>6400</v>
      </c>
    </row>
    <row r="936" spans="1:7" x14ac:dyDescent="0.35">
      <c r="A936" s="9" t="s">
        <v>725</v>
      </c>
      <c r="C936">
        <v>1500</v>
      </c>
      <c r="G936">
        <v>1500</v>
      </c>
    </row>
    <row r="937" spans="1:7" x14ac:dyDescent="0.35">
      <c r="A937" s="10" t="s">
        <v>6448</v>
      </c>
      <c r="C937">
        <v>1500</v>
      </c>
      <c r="G937">
        <v>1500</v>
      </c>
    </row>
    <row r="938" spans="1:7" x14ac:dyDescent="0.35">
      <c r="A938" s="23" t="s">
        <v>6339</v>
      </c>
      <c r="C938">
        <v>1500</v>
      </c>
      <c r="G938">
        <v>1500</v>
      </c>
    </row>
    <row r="939" spans="1:7" x14ac:dyDescent="0.35">
      <c r="A939" s="9" t="s">
        <v>1097</v>
      </c>
      <c r="C939">
        <v>1200</v>
      </c>
      <c r="G939">
        <v>1200</v>
      </c>
    </row>
    <row r="940" spans="1:7" x14ac:dyDescent="0.35">
      <c r="A940" s="10" t="s">
        <v>6448</v>
      </c>
      <c r="C940">
        <v>1200</v>
      </c>
      <c r="G940">
        <v>1200</v>
      </c>
    </row>
    <row r="941" spans="1:7" x14ac:dyDescent="0.35">
      <c r="A941" s="23" t="s">
        <v>6375</v>
      </c>
      <c r="C941">
        <v>1200</v>
      </c>
      <c r="G941">
        <v>1200</v>
      </c>
    </row>
    <row r="942" spans="1:7" x14ac:dyDescent="0.35">
      <c r="A942" s="9" t="s">
        <v>1104</v>
      </c>
      <c r="C942">
        <v>6900</v>
      </c>
      <c r="G942">
        <v>6900</v>
      </c>
    </row>
    <row r="943" spans="1:7" x14ac:dyDescent="0.35">
      <c r="A943" s="10" t="s">
        <v>6449</v>
      </c>
      <c r="C943">
        <v>6900</v>
      </c>
      <c r="G943">
        <v>6900</v>
      </c>
    </row>
    <row r="944" spans="1:7" x14ac:dyDescent="0.35">
      <c r="A944" s="23" t="s">
        <v>6363</v>
      </c>
      <c r="C944">
        <v>6900</v>
      </c>
      <c r="G944">
        <v>6900</v>
      </c>
    </row>
    <row r="945" spans="1:7" x14ac:dyDescent="0.35">
      <c r="A945" s="9" t="s">
        <v>143</v>
      </c>
      <c r="C945">
        <v>5004</v>
      </c>
      <c r="G945">
        <v>5004</v>
      </c>
    </row>
    <row r="946" spans="1:7" x14ac:dyDescent="0.35">
      <c r="A946" s="10" t="s">
        <v>6447</v>
      </c>
      <c r="C946">
        <v>5004</v>
      </c>
      <c r="G946">
        <v>5004</v>
      </c>
    </row>
    <row r="947" spans="1:7" x14ac:dyDescent="0.35">
      <c r="A947" s="23" t="s">
        <v>6331</v>
      </c>
      <c r="C947">
        <v>5004</v>
      </c>
      <c r="G947">
        <v>5004</v>
      </c>
    </row>
    <row r="948" spans="1:7" x14ac:dyDescent="0.35">
      <c r="A948" s="9" t="s">
        <v>146</v>
      </c>
      <c r="C948">
        <v>5004</v>
      </c>
      <c r="G948">
        <v>5004</v>
      </c>
    </row>
    <row r="949" spans="1:7" x14ac:dyDescent="0.35">
      <c r="A949" s="10" t="s">
        <v>6447</v>
      </c>
      <c r="C949">
        <v>5004</v>
      </c>
      <c r="G949">
        <v>5004</v>
      </c>
    </row>
    <row r="950" spans="1:7" x14ac:dyDescent="0.35">
      <c r="A950" s="23" t="s">
        <v>6331</v>
      </c>
      <c r="C950">
        <v>5004</v>
      </c>
      <c r="G950">
        <v>5004</v>
      </c>
    </row>
    <row r="951" spans="1:7" x14ac:dyDescent="0.35">
      <c r="A951" s="9" t="s">
        <v>148</v>
      </c>
      <c r="B951">
        <v>8000</v>
      </c>
      <c r="C951">
        <v>52000</v>
      </c>
      <c r="G951">
        <v>60000</v>
      </c>
    </row>
    <row r="952" spans="1:7" x14ac:dyDescent="0.35">
      <c r="A952" s="10" t="s">
        <v>6447</v>
      </c>
      <c r="B952">
        <v>8000</v>
      </c>
      <c r="C952">
        <v>52000</v>
      </c>
      <c r="G952">
        <v>60000</v>
      </c>
    </row>
    <row r="953" spans="1:7" x14ac:dyDescent="0.35">
      <c r="A953" s="23" t="s">
        <v>6348</v>
      </c>
      <c r="B953">
        <v>8000</v>
      </c>
      <c r="C953">
        <v>52000</v>
      </c>
      <c r="G953">
        <v>60000</v>
      </c>
    </row>
    <row r="954" spans="1:7" x14ac:dyDescent="0.35">
      <c r="A954" s="9" t="s">
        <v>902</v>
      </c>
      <c r="C954">
        <v>5500</v>
      </c>
      <c r="G954">
        <v>5500</v>
      </c>
    </row>
    <row r="955" spans="1:7" x14ac:dyDescent="0.35">
      <c r="A955" s="10" t="s">
        <v>6449</v>
      </c>
      <c r="C955">
        <v>5500</v>
      </c>
      <c r="G955">
        <v>5500</v>
      </c>
    </row>
    <row r="956" spans="1:7" x14ac:dyDescent="0.35">
      <c r="A956" s="23" t="s">
        <v>6364</v>
      </c>
      <c r="C956">
        <v>5500</v>
      </c>
      <c r="G956">
        <v>5500</v>
      </c>
    </row>
    <row r="957" spans="1:7" x14ac:dyDescent="0.35">
      <c r="A957" s="9" t="s">
        <v>1339</v>
      </c>
      <c r="C957">
        <v>211002</v>
      </c>
      <c r="D957">
        <v>210000</v>
      </c>
      <c r="G957">
        <v>421002</v>
      </c>
    </row>
    <row r="958" spans="1:7" x14ac:dyDescent="0.35">
      <c r="A958" s="10" t="s">
        <v>6453</v>
      </c>
      <c r="D958">
        <v>210000</v>
      </c>
      <c r="G958">
        <v>210000</v>
      </c>
    </row>
    <row r="959" spans="1:7" x14ac:dyDescent="0.35">
      <c r="A959" s="23" t="s">
        <v>6334</v>
      </c>
      <c r="D959">
        <v>210000</v>
      </c>
      <c r="G959">
        <v>210000</v>
      </c>
    </row>
    <row r="960" spans="1:7" x14ac:dyDescent="0.35">
      <c r="A960" s="10" t="s">
        <v>6445</v>
      </c>
      <c r="C960">
        <v>211002</v>
      </c>
      <c r="G960">
        <v>211002</v>
      </c>
    </row>
    <row r="961" spans="1:7" x14ac:dyDescent="0.35">
      <c r="A961" s="23" t="s">
        <v>6334</v>
      </c>
      <c r="C961">
        <v>211002</v>
      </c>
      <c r="G961">
        <v>211002</v>
      </c>
    </row>
    <row r="962" spans="1:7" x14ac:dyDescent="0.35">
      <c r="A962" s="9" t="s">
        <v>2065</v>
      </c>
      <c r="C962">
        <v>7590024</v>
      </c>
      <c r="G962">
        <v>7590024</v>
      </c>
    </row>
    <row r="963" spans="1:7" x14ac:dyDescent="0.35">
      <c r="A963" s="10" t="s">
        <v>6447</v>
      </c>
      <c r="C963">
        <v>7590024</v>
      </c>
      <c r="G963">
        <v>7590024</v>
      </c>
    </row>
    <row r="964" spans="1:7" x14ac:dyDescent="0.35">
      <c r="A964" s="23" t="s">
        <v>6337</v>
      </c>
      <c r="C964">
        <v>7590024</v>
      </c>
      <c r="G964">
        <v>7590024</v>
      </c>
    </row>
    <row r="965" spans="1:7" x14ac:dyDescent="0.35">
      <c r="A965" s="9" t="s">
        <v>729</v>
      </c>
      <c r="B965">
        <v>5000</v>
      </c>
      <c r="G965">
        <v>5000</v>
      </c>
    </row>
    <row r="966" spans="1:7" x14ac:dyDescent="0.35">
      <c r="A966" s="10" t="s">
        <v>6446</v>
      </c>
      <c r="B966">
        <v>5000</v>
      </c>
      <c r="G966">
        <v>5000</v>
      </c>
    </row>
    <row r="967" spans="1:7" x14ac:dyDescent="0.35">
      <c r="A967" s="23" t="s">
        <v>6365</v>
      </c>
      <c r="B967">
        <v>5000</v>
      </c>
      <c r="G967">
        <v>5000</v>
      </c>
    </row>
    <row r="968" spans="1:7" x14ac:dyDescent="0.35">
      <c r="A968" s="9" t="s">
        <v>1270</v>
      </c>
      <c r="B968">
        <v>12000</v>
      </c>
      <c r="C968">
        <v>10000</v>
      </c>
      <c r="G968">
        <v>22000</v>
      </c>
    </row>
    <row r="969" spans="1:7" x14ac:dyDescent="0.35">
      <c r="A969" s="10" t="s">
        <v>6447</v>
      </c>
      <c r="C969">
        <v>10000</v>
      </c>
      <c r="G969">
        <v>10000</v>
      </c>
    </row>
    <row r="970" spans="1:7" x14ac:dyDescent="0.35">
      <c r="A970" s="23" t="s">
        <v>6366</v>
      </c>
      <c r="C970">
        <v>10000</v>
      </c>
      <c r="G970">
        <v>10000</v>
      </c>
    </row>
    <row r="971" spans="1:7" x14ac:dyDescent="0.35">
      <c r="A971" s="10" t="s">
        <v>6444</v>
      </c>
      <c r="B971">
        <v>12000</v>
      </c>
      <c r="G971">
        <v>12000</v>
      </c>
    </row>
    <row r="972" spans="1:7" x14ac:dyDescent="0.35">
      <c r="A972" s="23" t="s">
        <v>6366</v>
      </c>
      <c r="B972">
        <v>12000</v>
      </c>
      <c r="G972">
        <v>12000</v>
      </c>
    </row>
    <row r="973" spans="1:7" x14ac:dyDescent="0.35">
      <c r="A973" s="9" t="s">
        <v>735</v>
      </c>
      <c r="B973">
        <v>4002</v>
      </c>
      <c r="G973">
        <v>4002</v>
      </c>
    </row>
    <row r="974" spans="1:7" x14ac:dyDescent="0.35">
      <c r="A974" s="10" t="s">
        <v>6446</v>
      </c>
      <c r="B974">
        <v>4002</v>
      </c>
      <c r="G974">
        <v>4002</v>
      </c>
    </row>
    <row r="975" spans="1:7" x14ac:dyDescent="0.35">
      <c r="A975" s="23" t="s">
        <v>6366</v>
      </c>
      <c r="B975">
        <v>4002</v>
      </c>
      <c r="G975">
        <v>4002</v>
      </c>
    </row>
    <row r="976" spans="1:7" x14ac:dyDescent="0.35">
      <c r="A976" s="9" t="s">
        <v>3622</v>
      </c>
      <c r="B976">
        <v>20000</v>
      </c>
      <c r="G976">
        <v>20000</v>
      </c>
    </row>
    <row r="977" spans="1:7" x14ac:dyDescent="0.35">
      <c r="A977" s="10" t="s">
        <v>6446</v>
      </c>
      <c r="B977">
        <v>20000</v>
      </c>
      <c r="G977">
        <v>20000</v>
      </c>
    </row>
    <row r="978" spans="1:7" x14ac:dyDescent="0.35">
      <c r="A978" s="23" t="s">
        <v>6352</v>
      </c>
      <c r="B978">
        <v>20000</v>
      </c>
      <c r="G978">
        <v>20000</v>
      </c>
    </row>
    <row r="979" spans="1:7" x14ac:dyDescent="0.35">
      <c r="A979" s="9" t="s">
        <v>2757</v>
      </c>
      <c r="B979">
        <v>10080</v>
      </c>
      <c r="G979">
        <v>10080</v>
      </c>
    </row>
    <row r="980" spans="1:7" x14ac:dyDescent="0.35">
      <c r="A980" s="10" t="s">
        <v>6447</v>
      </c>
      <c r="B980">
        <v>10080</v>
      </c>
      <c r="G980">
        <v>10080</v>
      </c>
    </row>
    <row r="981" spans="1:7" x14ac:dyDescent="0.35">
      <c r="A981" s="23" t="s">
        <v>6352</v>
      </c>
      <c r="B981">
        <v>10080</v>
      </c>
      <c r="G981">
        <v>10080</v>
      </c>
    </row>
    <row r="982" spans="1:7" x14ac:dyDescent="0.35">
      <c r="A982" s="9" t="s">
        <v>420</v>
      </c>
      <c r="C982">
        <v>600</v>
      </c>
      <c r="G982">
        <v>600</v>
      </c>
    </row>
    <row r="983" spans="1:7" x14ac:dyDescent="0.35">
      <c r="A983" s="10" t="s">
        <v>6448</v>
      </c>
      <c r="C983">
        <v>600</v>
      </c>
      <c r="G983">
        <v>600</v>
      </c>
    </row>
    <row r="984" spans="1:7" x14ac:dyDescent="0.35">
      <c r="A984" s="23" t="s">
        <v>6339</v>
      </c>
      <c r="C984">
        <v>600</v>
      </c>
      <c r="G984">
        <v>600</v>
      </c>
    </row>
    <row r="985" spans="1:7" x14ac:dyDescent="0.35">
      <c r="A985" s="9" t="s">
        <v>742</v>
      </c>
      <c r="C985">
        <v>8512</v>
      </c>
      <c r="G985">
        <v>8512</v>
      </c>
    </row>
    <row r="986" spans="1:7" x14ac:dyDescent="0.35">
      <c r="A986" s="10" t="s">
        <v>6445</v>
      </c>
      <c r="C986">
        <v>8512</v>
      </c>
      <c r="G986">
        <v>8512</v>
      </c>
    </row>
    <row r="987" spans="1:7" x14ac:dyDescent="0.35">
      <c r="A987" s="23" t="s">
        <v>6345</v>
      </c>
      <c r="C987">
        <v>8512</v>
      </c>
      <c r="G987">
        <v>8512</v>
      </c>
    </row>
    <row r="988" spans="1:7" x14ac:dyDescent="0.35">
      <c r="A988" s="9" t="s">
        <v>424</v>
      </c>
      <c r="B988">
        <v>9000</v>
      </c>
      <c r="G988">
        <v>9000</v>
      </c>
    </row>
    <row r="989" spans="1:7" x14ac:dyDescent="0.35">
      <c r="A989" s="10" t="s">
        <v>6446</v>
      </c>
      <c r="B989">
        <v>9000</v>
      </c>
      <c r="G989">
        <v>9000</v>
      </c>
    </row>
    <row r="990" spans="1:7" x14ac:dyDescent="0.35">
      <c r="A990" s="23" t="s">
        <v>6345</v>
      </c>
      <c r="B990">
        <v>9000</v>
      </c>
      <c r="G990">
        <v>9000</v>
      </c>
    </row>
    <row r="991" spans="1:7" x14ac:dyDescent="0.35">
      <c r="A991" s="9" t="s">
        <v>1346</v>
      </c>
      <c r="B991">
        <v>12000</v>
      </c>
      <c r="G991">
        <v>12000</v>
      </c>
    </row>
    <row r="992" spans="1:7" x14ac:dyDescent="0.35">
      <c r="A992" s="10" t="s">
        <v>6446</v>
      </c>
      <c r="B992">
        <v>12000</v>
      </c>
      <c r="G992">
        <v>12000</v>
      </c>
    </row>
    <row r="993" spans="1:7" x14ac:dyDescent="0.35">
      <c r="A993" s="23" t="s">
        <v>6345</v>
      </c>
      <c r="B993">
        <v>12000</v>
      </c>
      <c r="G993">
        <v>12000</v>
      </c>
    </row>
    <row r="994" spans="1:7" x14ac:dyDescent="0.35">
      <c r="A994" s="9" t="s">
        <v>745</v>
      </c>
      <c r="B994">
        <v>8300</v>
      </c>
      <c r="G994">
        <v>8300</v>
      </c>
    </row>
    <row r="995" spans="1:7" x14ac:dyDescent="0.35">
      <c r="A995" s="10" t="s">
        <v>6446</v>
      </c>
      <c r="B995">
        <v>8300</v>
      </c>
      <c r="G995">
        <v>8300</v>
      </c>
    </row>
    <row r="996" spans="1:7" x14ac:dyDescent="0.35">
      <c r="A996" s="23" t="s">
        <v>6345</v>
      </c>
      <c r="B996">
        <v>8300</v>
      </c>
      <c r="G996">
        <v>8300</v>
      </c>
    </row>
    <row r="997" spans="1:7" x14ac:dyDescent="0.35">
      <c r="A997" s="9" t="s">
        <v>748</v>
      </c>
      <c r="B997">
        <v>2840</v>
      </c>
      <c r="G997">
        <v>2840</v>
      </c>
    </row>
    <row r="998" spans="1:7" x14ac:dyDescent="0.35">
      <c r="A998" s="10" t="s">
        <v>6446</v>
      </c>
      <c r="B998">
        <v>2840</v>
      </c>
      <c r="G998">
        <v>2840</v>
      </c>
    </row>
    <row r="999" spans="1:7" x14ac:dyDescent="0.35">
      <c r="A999" s="23" t="s">
        <v>6345</v>
      </c>
      <c r="B999">
        <v>2840</v>
      </c>
      <c r="G999">
        <v>2840</v>
      </c>
    </row>
    <row r="1000" spans="1:7" x14ac:dyDescent="0.35">
      <c r="A1000" s="9" t="s">
        <v>751</v>
      </c>
      <c r="B1000">
        <v>2840</v>
      </c>
      <c r="G1000">
        <v>2840</v>
      </c>
    </row>
    <row r="1001" spans="1:7" x14ac:dyDescent="0.35">
      <c r="A1001" s="10" t="s">
        <v>6446</v>
      </c>
      <c r="B1001">
        <v>2840</v>
      </c>
      <c r="G1001">
        <v>2840</v>
      </c>
    </row>
    <row r="1002" spans="1:7" x14ac:dyDescent="0.35">
      <c r="A1002" s="23" t="s">
        <v>6345</v>
      </c>
      <c r="B1002">
        <v>2840</v>
      </c>
      <c r="G1002">
        <v>2840</v>
      </c>
    </row>
    <row r="1003" spans="1:7" x14ac:dyDescent="0.35">
      <c r="A1003" s="9" t="s">
        <v>157</v>
      </c>
      <c r="B1003">
        <v>5000</v>
      </c>
      <c r="G1003">
        <v>5000</v>
      </c>
    </row>
    <row r="1004" spans="1:7" x14ac:dyDescent="0.35">
      <c r="A1004" s="10" t="s">
        <v>6446</v>
      </c>
      <c r="B1004">
        <v>5000</v>
      </c>
      <c r="G1004">
        <v>5000</v>
      </c>
    </row>
    <row r="1005" spans="1:7" x14ac:dyDescent="0.35">
      <c r="A1005" s="23" t="s">
        <v>6345</v>
      </c>
      <c r="B1005">
        <v>5000</v>
      </c>
      <c r="G1005">
        <v>5000</v>
      </c>
    </row>
    <row r="1006" spans="1:7" x14ac:dyDescent="0.35">
      <c r="A1006" s="9" t="s">
        <v>1109</v>
      </c>
      <c r="E1006">
        <v>13000</v>
      </c>
      <c r="G1006">
        <v>13000</v>
      </c>
    </row>
    <row r="1007" spans="1:7" x14ac:dyDescent="0.35">
      <c r="A1007" s="10" t="s">
        <v>6447</v>
      </c>
      <c r="E1007">
        <v>13000</v>
      </c>
      <c r="G1007">
        <v>13000</v>
      </c>
    </row>
    <row r="1008" spans="1:7" x14ac:dyDescent="0.35">
      <c r="A1008" s="23" t="s">
        <v>6345</v>
      </c>
      <c r="E1008">
        <v>13000</v>
      </c>
      <c r="G1008">
        <v>13000</v>
      </c>
    </row>
    <row r="1009" spans="1:7" x14ac:dyDescent="0.35">
      <c r="A1009" s="9" t="s">
        <v>1113</v>
      </c>
      <c r="E1009">
        <v>13000</v>
      </c>
      <c r="G1009">
        <v>13000</v>
      </c>
    </row>
    <row r="1010" spans="1:7" x14ac:dyDescent="0.35">
      <c r="A1010" s="10" t="s">
        <v>6447</v>
      </c>
      <c r="E1010">
        <v>13000</v>
      </c>
      <c r="G1010">
        <v>13000</v>
      </c>
    </row>
    <row r="1011" spans="1:7" x14ac:dyDescent="0.35">
      <c r="A1011" s="23" t="s">
        <v>6345</v>
      </c>
      <c r="E1011">
        <v>13000</v>
      </c>
      <c r="G1011">
        <v>13000</v>
      </c>
    </row>
    <row r="1012" spans="1:7" x14ac:dyDescent="0.35">
      <c r="A1012" s="9" t="s">
        <v>2253</v>
      </c>
      <c r="B1012">
        <v>232320</v>
      </c>
      <c r="C1012">
        <v>222068</v>
      </c>
      <c r="D1012">
        <v>220000</v>
      </c>
      <c r="G1012">
        <v>674388</v>
      </c>
    </row>
    <row r="1013" spans="1:7" x14ac:dyDescent="0.35">
      <c r="A1013" s="10" t="s">
        <v>6453</v>
      </c>
      <c r="D1013">
        <v>220000</v>
      </c>
      <c r="G1013">
        <v>220000</v>
      </c>
    </row>
    <row r="1014" spans="1:7" x14ac:dyDescent="0.35">
      <c r="A1014" s="23" t="s">
        <v>6334</v>
      </c>
      <c r="D1014">
        <v>220000</v>
      </c>
      <c r="G1014">
        <v>220000</v>
      </c>
    </row>
    <row r="1015" spans="1:7" x14ac:dyDescent="0.35">
      <c r="A1015" s="10" t="s">
        <v>6444</v>
      </c>
      <c r="B1015">
        <v>232320</v>
      </c>
      <c r="G1015">
        <v>232320</v>
      </c>
    </row>
    <row r="1016" spans="1:7" x14ac:dyDescent="0.35">
      <c r="A1016" s="23" t="s">
        <v>6334</v>
      </c>
      <c r="B1016">
        <v>232320</v>
      </c>
      <c r="G1016">
        <v>232320</v>
      </c>
    </row>
    <row r="1017" spans="1:7" x14ac:dyDescent="0.35">
      <c r="A1017" s="10" t="s">
        <v>6445</v>
      </c>
      <c r="C1017">
        <v>222068</v>
      </c>
      <c r="G1017">
        <v>222068</v>
      </c>
    </row>
    <row r="1018" spans="1:7" x14ac:dyDescent="0.35">
      <c r="A1018" s="23" t="s">
        <v>6334</v>
      </c>
      <c r="C1018">
        <v>222068</v>
      </c>
      <c r="G1018">
        <v>222068</v>
      </c>
    </row>
    <row r="1019" spans="1:7" x14ac:dyDescent="0.35">
      <c r="A1019" s="9" t="s">
        <v>2163</v>
      </c>
      <c r="B1019">
        <v>115080</v>
      </c>
      <c r="C1019">
        <v>110000</v>
      </c>
      <c r="D1019">
        <v>110000</v>
      </c>
      <c r="G1019">
        <v>335080</v>
      </c>
    </row>
    <row r="1020" spans="1:7" x14ac:dyDescent="0.35">
      <c r="A1020" s="10" t="s">
        <v>6453</v>
      </c>
      <c r="D1020">
        <v>110000</v>
      </c>
      <c r="G1020">
        <v>110000</v>
      </c>
    </row>
    <row r="1021" spans="1:7" x14ac:dyDescent="0.35">
      <c r="A1021" s="23" t="s">
        <v>6334</v>
      </c>
      <c r="D1021">
        <v>110000</v>
      </c>
      <c r="G1021">
        <v>110000</v>
      </c>
    </row>
    <row r="1022" spans="1:7" x14ac:dyDescent="0.35">
      <c r="A1022" s="10" t="s">
        <v>6444</v>
      </c>
      <c r="B1022">
        <v>115080</v>
      </c>
      <c r="G1022">
        <v>115080</v>
      </c>
    </row>
    <row r="1023" spans="1:7" x14ac:dyDescent="0.35">
      <c r="A1023" s="23" t="s">
        <v>6334</v>
      </c>
      <c r="B1023">
        <v>115080</v>
      </c>
      <c r="G1023">
        <v>115080</v>
      </c>
    </row>
    <row r="1024" spans="1:7" x14ac:dyDescent="0.35">
      <c r="A1024" s="10" t="s">
        <v>6445</v>
      </c>
      <c r="C1024">
        <v>110000</v>
      </c>
      <c r="G1024">
        <v>110000</v>
      </c>
    </row>
    <row r="1025" spans="1:7" x14ac:dyDescent="0.35">
      <c r="A1025" s="23" t="s">
        <v>6334</v>
      </c>
      <c r="C1025">
        <v>110000</v>
      </c>
      <c r="G1025">
        <v>110000</v>
      </c>
    </row>
    <row r="1026" spans="1:7" x14ac:dyDescent="0.35">
      <c r="A1026" s="9" t="s">
        <v>2169</v>
      </c>
      <c r="B1026">
        <v>115080</v>
      </c>
      <c r="C1026">
        <v>110000</v>
      </c>
      <c r="D1026">
        <v>110000</v>
      </c>
      <c r="G1026">
        <v>335080</v>
      </c>
    </row>
    <row r="1027" spans="1:7" x14ac:dyDescent="0.35">
      <c r="A1027" s="10" t="s">
        <v>6453</v>
      </c>
      <c r="D1027">
        <v>110000</v>
      </c>
      <c r="G1027">
        <v>110000</v>
      </c>
    </row>
    <row r="1028" spans="1:7" x14ac:dyDescent="0.35">
      <c r="A1028" s="23" t="s">
        <v>6334</v>
      </c>
      <c r="D1028">
        <v>110000</v>
      </c>
      <c r="G1028">
        <v>110000</v>
      </c>
    </row>
    <row r="1029" spans="1:7" x14ac:dyDescent="0.35">
      <c r="A1029" s="10" t="s">
        <v>6444</v>
      </c>
      <c r="B1029">
        <v>115080</v>
      </c>
      <c r="G1029">
        <v>115080</v>
      </c>
    </row>
    <row r="1030" spans="1:7" x14ac:dyDescent="0.35">
      <c r="A1030" s="23" t="s">
        <v>6334</v>
      </c>
      <c r="B1030">
        <v>115080</v>
      </c>
      <c r="G1030">
        <v>115080</v>
      </c>
    </row>
    <row r="1031" spans="1:7" x14ac:dyDescent="0.35">
      <c r="A1031" s="10" t="s">
        <v>6445</v>
      </c>
      <c r="C1031">
        <v>110000</v>
      </c>
      <c r="G1031">
        <v>110000</v>
      </c>
    </row>
    <row r="1032" spans="1:7" x14ac:dyDescent="0.35">
      <c r="A1032" s="23" t="s">
        <v>6334</v>
      </c>
      <c r="C1032">
        <v>110000</v>
      </c>
      <c r="G1032">
        <v>110000</v>
      </c>
    </row>
    <row r="1033" spans="1:7" x14ac:dyDescent="0.35">
      <c r="A1033" s="9" t="s">
        <v>2174</v>
      </c>
      <c r="B1033">
        <v>213600</v>
      </c>
      <c r="C1033">
        <v>210000</v>
      </c>
      <c r="D1033">
        <v>208000</v>
      </c>
      <c r="G1033">
        <v>631600</v>
      </c>
    </row>
    <row r="1034" spans="1:7" x14ac:dyDescent="0.35">
      <c r="A1034" s="10" t="s">
        <v>6453</v>
      </c>
      <c r="D1034">
        <v>208000</v>
      </c>
      <c r="G1034">
        <v>208000</v>
      </c>
    </row>
    <row r="1035" spans="1:7" x14ac:dyDescent="0.35">
      <c r="A1035" s="23" t="s">
        <v>6334</v>
      </c>
      <c r="D1035">
        <v>208000</v>
      </c>
      <c r="G1035">
        <v>208000</v>
      </c>
    </row>
    <row r="1036" spans="1:7" x14ac:dyDescent="0.35">
      <c r="A1036" s="10" t="s">
        <v>6444</v>
      </c>
      <c r="B1036">
        <v>213600</v>
      </c>
      <c r="G1036">
        <v>213600</v>
      </c>
    </row>
    <row r="1037" spans="1:7" x14ac:dyDescent="0.35">
      <c r="A1037" s="23" t="s">
        <v>6334</v>
      </c>
      <c r="B1037">
        <v>213600</v>
      </c>
      <c r="G1037">
        <v>213600</v>
      </c>
    </row>
    <row r="1038" spans="1:7" x14ac:dyDescent="0.35">
      <c r="A1038" s="10" t="s">
        <v>6445</v>
      </c>
      <c r="C1038">
        <v>210000</v>
      </c>
      <c r="G1038">
        <v>210000</v>
      </c>
    </row>
    <row r="1039" spans="1:7" x14ac:dyDescent="0.35">
      <c r="A1039" s="23" t="s">
        <v>6334</v>
      </c>
      <c r="C1039">
        <v>210000</v>
      </c>
      <c r="G1039">
        <v>210000</v>
      </c>
    </row>
    <row r="1040" spans="1:7" x14ac:dyDescent="0.35">
      <c r="A1040" s="9" t="s">
        <v>3018</v>
      </c>
      <c r="B1040">
        <v>116000</v>
      </c>
      <c r="C1040">
        <v>110000</v>
      </c>
      <c r="D1040">
        <v>110000</v>
      </c>
      <c r="G1040">
        <v>336000</v>
      </c>
    </row>
    <row r="1041" spans="1:7" x14ac:dyDescent="0.35">
      <c r="A1041" s="10" t="s">
        <v>6453</v>
      </c>
      <c r="D1041">
        <v>110000</v>
      </c>
      <c r="G1041">
        <v>110000</v>
      </c>
    </row>
    <row r="1042" spans="1:7" x14ac:dyDescent="0.35">
      <c r="A1042" s="23" t="s">
        <v>6334</v>
      </c>
      <c r="D1042">
        <v>110000</v>
      </c>
      <c r="G1042">
        <v>110000</v>
      </c>
    </row>
    <row r="1043" spans="1:7" x14ac:dyDescent="0.35">
      <c r="A1043" s="10" t="s">
        <v>6444</v>
      </c>
      <c r="B1043">
        <v>116000</v>
      </c>
      <c r="G1043">
        <v>116000</v>
      </c>
    </row>
    <row r="1044" spans="1:7" x14ac:dyDescent="0.35">
      <c r="A1044" s="23" t="s">
        <v>6334</v>
      </c>
      <c r="B1044">
        <v>116000</v>
      </c>
      <c r="G1044">
        <v>116000</v>
      </c>
    </row>
    <row r="1045" spans="1:7" x14ac:dyDescent="0.35">
      <c r="A1045" s="10" t="s">
        <v>6445</v>
      </c>
      <c r="C1045">
        <v>110000</v>
      </c>
      <c r="G1045">
        <v>110000</v>
      </c>
    </row>
    <row r="1046" spans="1:7" x14ac:dyDescent="0.35">
      <c r="A1046" s="23" t="s">
        <v>6334</v>
      </c>
      <c r="C1046">
        <v>110000</v>
      </c>
      <c r="G1046">
        <v>110000</v>
      </c>
    </row>
    <row r="1047" spans="1:7" x14ac:dyDescent="0.35">
      <c r="A1047" s="9" t="s">
        <v>2259</v>
      </c>
      <c r="B1047">
        <v>8000</v>
      </c>
      <c r="C1047">
        <v>5000</v>
      </c>
      <c r="G1047">
        <v>13000</v>
      </c>
    </row>
    <row r="1048" spans="1:7" x14ac:dyDescent="0.35">
      <c r="A1048" s="10" t="s">
        <v>6444</v>
      </c>
      <c r="B1048">
        <v>8000</v>
      </c>
      <c r="G1048">
        <v>8000</v>
      </c>
    </row>
    <row r="1049" spans="1:7" x14ac:dyDescent="0.35">
      <c r="A1049" s="23" t="s">
        <v>6376</v>
      </c>
      <c r="B1049">
        <v>8000</v>
      </c>
      <c r="G1049">
        <v>8000</v>
      </c>
    </row>
    <row r="1050" spans="1:7" x14ac:dyDescent="0.35">
      <c r="A1050" s="10" t="s">
        <v>6446</v>
      </c>
      <c r="C1050">
        <v>5000</v>
      </c>
      <c r="G1050">
        <v>5000</v>
      </c>
    </row>
    <row r="1051" spans="1:7" x14ac:dyDescent="0.35">
      <c r="A1051" s="23" t="s">
        <v>6376</v>
      </c>
      <c r="C1051">
        <v>5000</v>
      </c>
      <c r="G1051">
        <v>5000</v>
      </c>
    </row>
    <row r="1052" spans="1:7" x14ac:dyDescent="0.35">
      <c r="A1052" s="9" t="s">
        <v>160</v>
      </c>
      <c r="B1052">
        <v>500</v>
      </c>
      <c r="G1052">
        <v>500</v>
      </c>
    </row>
    <row r="1053" spans="1:7" x14ac:dyDescent="0.35">
      <c r="A1053" s="10" t="s">
        <v>6446</v>
      </c>
      <c r="B1053">
        <v>500</v>
      </c>
      <c r="G1053">
        <v>500</v>
      </c>
    </row>
    <row r="1054" spans="1:7" x14ac:dyDescent="0.35">
      <c r="A1054" s="23" t="s">
        <v>6338</v>
      </c>
      <c r="B1054">
        <v>500</v>
      </c>
      <c r="G1054">
        <v>500</v>
      </c>
    </row>
    <row r="1055" spans="1:7" x14ac:dyDescent="0.35">
      <c r="A1055" s="9" t="s">
        <v>1116</v>
      </c>
      <c r="B1055">
        <v>2000</v>
      </c>
      <c r="G1055">
        <v>2000</v>
      </c>
    </row>
    <row r="1056" spans="1:7" x14ac:dyDescent="0.35">
      <c r="A1056" s="10" t="s">
        <v>6446</v>
      </c>
      <c r="B1056">
        <v>2000</v>
      </c>
      <c r="G1056">
        <v>2000</v>
      </c>
    </row>
    <row r="1057" spans="1:7" x14ac:dyDescent="0.35">
      <c r="A1057" s="23" t="s">
        <v>6338</v>
      </c>
      <c r="B1057">
        <v>2000</v>
      </c>
      <c r="G1057">
        <v>2000</v>
      </c>
    </row>
    <row r="1058" spans="1:7" x14ac:dyDescent="0.35">
      <c r="A1058" s="9" t="s">
        <v>1120</v>
      </c>
      <c r="B1058">
        <v>2000</v>
      </c>
      <c r="G1058">
        <v>2000</v>
      </c>
    </row>
    <row r="1059" spans="1:7" x14ac:dyDescent="0.35">
      <c r="A1059" s="10" t="s">
        <v>6446</v>
      </c>
      <c r="B1059">
        <v>2000</v>
      </c>
      <c r="G1059">
        <v>2000</v>
      </c>
    </row>
    <row r="1060" spans="1:7" x14ac:dyDescent="0.35">
      <c r="A1060" s="23" t="s">
        <v>6338</v>
      </c>
      <c r="B1060">
        <v>2000</v>
      </c>
      <c r="G1060">
        <v>2000</v>
      </c>
    </row>
    <row r="1061" spans="1:7" x14ac:dyDescent="0.35">
      <c r="A1061" s="9" t="s">
        <v>1122</v>
      </c>
      <c r="B1061">
        <v>1000</v>
      </c>
      <c r="G1061">
        <v>1000</v>
      </c>
    </row>
    <row r="1062" spans="1:7" x14ac:dyDescent="0.35">
      <c r="A1062" s="10" t="s">
        <v>6446</v>
      </c>
      <c r="B1062">
        <v>1000</v>
      </c>
      <c r="G1062">
        <v>1000</v>
      </c>
    </row>
    <row r="1063" spans="1:7" x14ac:dyDescent="0.35">
      <c r="A1063" s="23" t="s">
        <v>6338</v>
      </c>
      <c r="B1063">
        <v>1000</v>
      </c>
      <c r="G1063">
        <v>1000</v>
      </c>
    </row>
    <row r="1064" spans="1:7" x14ac:dyDescent="0.35">
      <c r="A1064" s="9" t="s">
        <v>1124</v>
      </c>
      <c r="B1064">
        <v>500</v>
      </c>
      <c r="G1064">
        <v>500</v>
      </c>
    </row>
    <row r="1065" spans="1:7" x14ac:dyDescent="0.35">
      <c r="A1065" s="10" t="s">
        <v>6446</v>
      </c>
      <c r="B1065">
        <v>500</v>
      </c>
      <c r="G1065">
        <v>500</v>
      </c>
    </row>
    <row r="1066" spans="1:7" x14ac:dyDescent="0.35">
      <c r="A1066" s="23" t="s">
        <v>6338</v>
      </c>
      <c r="B1066">
        <v>500</v>
      </c>
      <c r="G1066">
        <v>500</v>
      </c>
    </row>
    <row r="1067" spans="1:7" x14ac:dyDescent="0.35">
      <c r="A1067" s="9" t="s">
        <v>429</v>
      </c>
      <c r="B1067">
        <v>40005</v>
      </c>
      <c r="C1067">
        <v>35000</v>
      </c>
      <c r="G1067">
        <v>75005</v>
      </c>
    </row>
    <row r="1068" spans="1:7" x14ac:dyDescent="0.35">
      <c r="A1068" s="10" t="s">
        <v>6447</v>
      </c>
      <c r="C1068">
        <v>35000</v>
      </c>
      <c r="G1068">
        <v>35000</v>
      </c>
    </row>
    <row r="1069" spans="1:7" x14ac:dyDescent="0.35">
      <c r="A1069" s="23" t="s">
        <v>6350</v>
      </c>
      <c r="C1069">
        <v>35000</v>
      </c>
      <c r="G1069">
        <v>35000</v>
      </c>
    </row>
    <row r="1070" spans="1:7" x14ac:dyDescent="0.35">
      <c r="A1070" s="10" t="s">
        <v>6444</v>
      </c>
      <c r="B1070">
        <v>40005</v>
      </c>
      <c r="G1070">
        <v>40005</v>
      </c>
    </row>
    <row r="1071" spans="1:7" x14ac:dyDescent="0.35">
      <c r="A1071" s="23" t="s">
        <v>6350</v>
      </c>
      <c r="B1071">
        <v>40005</v>
      </c>
      <c r="G1071">
        <v>40005</v>
      </c>
    </row>
    <row r="1072" spans="1:7" x14ac:dyDescent="0.35">
      <c r="A1072" s="9" t="s">
        <v>4814</v>
      </c>
      <c r="B1072">
        <v>100000</v>
      </c>
      <c r="G1072">
        <v>100000</v>
      </c>
    </row>
    <row r="1073" spans="1:7" x14ac:dyDescent="0.35">
      <c r="A1073" s="10" t="s">
        <v>6447</v>
      </c>
      <c r="B1073">
        <v>100000</v>
      </c>
      <c r="G1073">
        <v>100000</v>
      </c>
    </row>
    <row r="1074" spans="1:7" x14ac:dyDescent="0.35">
      <c r="A1074" s="23" t="s">
        <v>6330</v>
      </c>
      <c r="B1074">
        <v>100000</v>
      </c>
      <c r="G1074">
        <v>100000</v>
      </c>
    </row>
    <row r="1075" spans="1:7" x14ac:dyDescent="0.35">
      <c r="A1075" s="9" t="s">
        <v>350</v>
      </c>
      <c r="B1075">
        <v>50000</v>
      </c>
      <c r="G1075">
        <v>50000</v>
      </c>
    </row>
    <row r="1076" spans="1:7" x14ac:dyDescent="0.35">
      <c r="A1076" s="10" t="s">
        <v>6446</v>
      </c>
      <c r="B1076">
        <v>50000</v>
      </c>
      <c r="G1076">
        <v>50000</v>
      </c>
    </row>
    <row r="1077" spans="1:7" x14ac:dyDescent="0.35">
      <c r="A1077" s="23" t="s">
        <v>6351</v>
      </c>
      <c r="B1077">
        <v>50000</v>
      </c>
      <c r="G1077">
        <v>50000</v>
      </c>
    </row>
    <row r="1078" spans="1:7" x14ac:dyDescent="0.35">
      <c r="A1078" s="9" t="s">
        <v>908</v>
      </c>
      <c r="B1078">
        <v>80000</v>
      </c>
      <c r="G1078">
        <v>80000</v>
      </c>
    </row>
    <row r="1079" spans="1:7" x14ac:dyDescent="0.35">
      <c r="A1079" s="10" t="s">
        <v>6447</v>
      </c>
      <c r="B1079">
        <v>80000</v>
      </c>
      <c r="G1079">
        <v>80000</v>
      </c>
    </row>
    <row r="1080" spans="1:7" x14ac:dyDescent="0.35">
      <c r="A1080" s="23" t="s">
        <v>6335</v>
      </c>
      <c r="B1080">
        <v>80000</v>
      </c>
      <c r="G1080">
        <v>80000</v>
      </c>
    </row>
    <row r="1081" spans="1:7" x14ac:dyDescent="0.35">
      <c r="A1081" s="9" t="s">
        <v>2116</v>
      </c>
      <c r="B1081">
        <v>90000</v>
      </c>
      <c r="G1081">
        <v>90000</v>
      </c>
    </row>
    <row r="1082" spans="1:7" x14ac:dyDescent="0.35">
      <c r="A1082" s="10" t="s">
        <v>6447</v>
      </c>
      <c r="B1082">
        <v>90000</v>
      </c>
      <c r="G1082">
        <v>90000</v>
      </c>
    </row>
    <row r="1083" spans="1:7" x14ac:dyDescent="0.35">
      <c r="A1083" s="23" t="s">
        <v>6335</v>
      </c>
      <c r="B1083">
        <v>90000</v>
      </c>
      <c r="G1083">
        <v>90000</v>
      </c>
    </row>
    <row r="1084" spans="1:7" x14ac:dyDescent="0.35">
      <c r="A1084" s="9" t="s">
        <v>435</v>
      </c>
      <c r="B1084">
        <v>90000</v>
      </c>
      <c r="G1084">
        <v>90000</v>
      </c>
    </row>
    <row r="1085" spans="1:7" x14ac:dyDescent="0.35">
      <c r="A1085" s="10" t="s">
        <v>6447</v>
      </c>
      <c r="B1085">
        <v>90000</v>
      </c>
      <c r="G1085">
        <v>90000</v>
      </c>
    </row>
    <row r="1086" spans="1:7" x14ac:dyDescent="0.35">
      <c r="A1086" s="23" t="s">
        <v>6335</v>
      </c>
      <c r="B1086">
        <v>90000</v>
      </c>
      <c r="G1086">
        <v>90000</v>
      </c>
    </row>
    <row r="1087" spans="1:7" x14ac:dyDescent="0.35">
      <c r="A1087" s="9" t="s">
        <v>553</v>
      </c>
      <c r="B1087">
        <v>40002</v>
      </c>
      <c r="G1087">
        <v>40002</v>
      </c>
    </row>
    <row r="1088" spans="1:7" x14ac:dyDescent="0.35">
      <c r="A1088" s="10" t="s">
        <v>6447</v>
      </c>
      <c r="B1088">
        <v>40002</v>
      </c>
      <c r="G1088">
        <v>40002</v>
      </c>
    </row>
    <row r="1089" spans="1:7" x14ac:dyDescent="0.35">
      <c r="A1089" s="23" t="s">
        <v>6335</v>
      </c>
      <c r="B1089">
        <v>40002</v>
      </c>
      <c r="G1089">
        <v>40002</v>
      </c>
    </row>
    <row r="1090" spans="1:7" x14ac:dyDescent="0.35">
      <c r="A1090" s="9" t="s">
        <v>1728</v>
      </c>
      <c r="B1090">
        <v>54000</v>
      </c>
      <c r="G1090">
        <v>54000</v>
      </c>
    </row>
    <row r="1091" spans="1:7" x14ac:dyDescent="0.35">
      <c r="A1091" s="10" t="s">
        <v>6446</v>
      </c>
      <c r="B1091">
        <v>54000</v>
      </c>
      <c r="G1091">
        <v>54000</v>
      </c>
    </row>
    <row r="1092" spans="1:7" x14ac:dyDescent="0.35">
      <c r="A1092" s="23" t="s">
        <v>6335</v>
      </c>
      <c r="B1092">
        <v>54000</v>
      </c>
      <c r="G1092">
        <v>54000</v>
      </c>
    </row>
    <row r="1093" spans="1:7" x14ac:dyDescent="0.35">
      <c r="A1093" s="9" t="s">
        <v>1127</v>
      </c>
      <c r="B1093">
        <v>36000</v>
      </c>
      <c r="G1093">
        <v>36000</v>
      </c>
    </row>
    <row r="1094" spans="1:7" x14ac:dyDescent="0.35">
      <c r="A1094" s="10" t="s">
        <v>6446</v>
      </c>
      <c r="B1094">
        <v>36000</v>
      </c>
      <c r="G1094">
        <v>36000</v>
      </c>
    </row>
    <row r="1095" spans="1:7" x14ac:dyDescent="0.35">
      <c r="A1095" s="23" t="s">
        <v>6335</v>
      </c>
      <c r="B1095">
        <v>36000</v>
      </c>
      <c r="G1095">
        <v>36000</v>
      </c>
    </row>
    <row r="1096" spans="1:7" x14ac:dyDescent="0.35">
      <c r="A1096" s="9" t="s">
        <v>1351</v>
      </c>
      <c r="B1096">
        <v>36000</v>
      </c>
      <c r="G1096">
        <v>36000</v>
      </c>
    </row>
    <row r="1097" spans="1:7" x14ac:dyDescent="0.35">
      <c r="A1097" s="10" t="s">
        <v>6446</v>
      </c>
      <c r="B1097">
        <v>36000</v>
      </c>
      <c r="G1097">
        <v>36000</v>
      </c>
    </row>
    <row r="1098" spans="1:7" x14ac:dyDescent="0.35">
      <c r="A1098" s="23" t="s">
        <v>6335</v>
      </c>
      <c r="B1098">
        <v>36000</v>
      </c>
      <c r="G1098">
        <v>36000</v>
      </c>
    </row>
    <row r="1099" spans="1:7" x14ac:dyDescent="0.35">
      <c r="A1099" s="9" t="s">
        <v>753</v>
      </c>
      <c r="B1099">
        <v>300000</v>
      </c>
      <c r="G1099">
        <v>300000</v>
      </c>
    </row>
    <row r="1100" spans="1:7" x14ac:dyDescent="0.35">
      <c r="A1100" s="10" t="s">
        <v>6447</v>
      </c>
      <c r="B1100">
        <v>300000</v>
      </c>
      <c r="G1100">
        <v>300000</v>
      </c>
    </row>
    <row r="1101" spans="1:7" x14ac:dyDescent="0.35">
      <c r="A1101" s="23" t="s">
        <v>6335</v>
      </c>
      <c r="B1101">
        <v>300000</v>
      </c>
      <c r="G1101">
        <v>300000</v>
      </c>
    </row>
    <row r="1102" spans="1:7" x14ac:dyDescent="0.35">
      <c r="A1102" s="9" t="s">
        <v>759</v>
      </c>
      <c r="B1102">
        <v>200000</v>
      </c>
      <c r="G1102">
        <v>200000</v>
      </c>
    </row>
    <row r="1103" spans="1:7" x14ac:dyDescent="0.35">
      <c r="A1103" s="10" t="s">
        <v>6447</v>
      </c>
      <c r="B1103">
        <v>200000</v>
      </c>
      <c r="G1103">
        <v>200000</v>
      </c>
    </row>
    <row r="1104" spans="1:7" x14ac:dyDescent="0.35">
      <c r="A1104" s="23" t="s">
        <v>6335</v>
      </c>
      <c r="B1104">
        <v>200000</v>
      </c>
      <c r="G1104">
        <v>200000</v>
      </c>
    </row>
    <row r="1105" spans="1:7" x14ac:dyDescent="0.35">
      <c r="A1105" s="9" t="s">
        <v>764</v>
      </c>
      <c r="B1105">
        <v>200000</v>
      </c>
      <c r="G1105">
        <v>200000</v>
      </c>
    </row>
    <row r="1106" spans="1:7" x14ac:dyDescent="0.35">
      <c r="A1106" s="10" t="s">
        <v>6447</v>
      </c>
      <c r="B1106">
        <v>200000</v>
      </c>
      <c r="G1106">
        <v>200000</v>
      </c>
    </row>
    <row r="1107" spans="1:7" x14ac:dyDescent="0.35">
      <c r="A1107" s="23" t="s">
        <v>6335</v>
      </c>
      <c r="B1107">
        <v>200000</v>
      </c>
      <c r="G1107">
        <v>200000</v>
      </c>
    </row>
    <row r="1108" spans="1:7" x14ac:dyDescent="0.35">
      <c r="A1108" s="9" t="s">
        <v>767</v>
      </c>
      <c r="B1108">
        <v>80040</v>
      </c>
      <c r="G1108">
        <v>80040</v>
      </c>
    </row>
    <row r="1109" spans="1:7" x14ac:dyDescent="0.35">
      <c r="A1109" s="10" t="s">
        <v>6447</v>
      </c>
      <c r="B1109">
        <v>80040</v>
      </c>
      <c r="G1109">
        <v>80040</v>
      </c>
    </row>
    <row r="1110" spans="1:7" x14ac:dyDescent="0.35">
      <c r="A1110" s="23" t="s">
        <v>6335</v>
      </c>
      <c r="B1110">
        <v>80040</v>
      </c>
      <c r="G1110">
        <v>80040</v>
      </c>
    </row>
    <row r="1111" spans="1:7" x14ac:dyDescent="0.35">
      <c r="A1111" s="9" t="s">
        <v>1132</v>
      </c>
      <c r="B1111">
        <v>44000</v>
      </c>
      <c r="C1111">
        <v>40000</v>
      </c>
      <c r="G1111">
        <v>84000</v>
      </c>
    </row>
    <row r="1112" spans="1:7" x14ac:dyDescent="0.35">
      <c r="A1112" s="10" t="s">
        <v>6447</v>
      </c>
      <c r="C1112">
        <v>40000</v>
      </c>
      <c r="G1112">
        <v>40000</v>
      </c>
    </row>
    <row r="1113" spans="1:7" x14ac:dyDescent="0.35">
      <c r="A1113" s="23" t="s">
        <v>6335</v>
      </c>
      <c r="C1113">
        <v>40000</v>
      </c>
      <c r="G1113">
        <v>40000</v>
      </c>
    </row>
    <row r="1114" spans="1:7" x14ac:dyDescent="0.35">
      <c r="A1114" s="10" t="s">
        <v>6446</v>
      </c>
      <c r="B1114">
        <v>44000</v>
      </c>
      <c r="G1114">
        <v>44000</v>
      </c>
    </row>
    <row r="1115" spans="1:7" x14ac:dyDescent="0.35">
      <c r="A1115" s="23" t="s">
        <v>6335</v>
      </c>
      <c r="B1115">
        <v>44000</v>
      </c>
      <c r="G1115">
        <v>44000</v>
      </c>
    </row>
    <row r="1116" spans="1:7" x14ac:dyDescent="0.35">
      <c r="A1116" s="9" t="s">
        <v>1935</v>
      </c>
      <c r="B1116">
        <v>24000</v>
      </c>
      <c r="C1116">
        <v>20000</v>
      </c>
      <c r="G1116">
        <v>44000</v>
      </c>
    </row>
    <row r="1117" spans="1:7" x14ac:dyDescent="0.35">
      <c r="A1117" s="10" t="s">
        <v>6447</v>
      </c>
      <c r="C1117">
        <v>20000</v>
      </c>
      <c r="G1117">
        <v>20000</v>
      </c>
    </row>
    <row r="1118" spans="1:7" x14ac:dyDescent="0.35">
      <c r="A1118" s="23" t="s">
        <v>6335</v>
      </c>
      <c r="C1118">
        <v>20000</v>
      </c>
      <c r="G1118">
        <v>20000</v>
      </c>
    </row>
    <row r="1119" spans="1:7" x14ac:dyDescent="0.35">
      <c r="A1119" s="10" t="s">
        <v>6446</v>
      </c>
      <c r="B1119">
        <v>24000</v>
      </c>
      <c r="G1119">
        <v>24000</v>
      </c>
    </row>
    <row r="1120" spans="1:7" x14ac:dyDescent="0.35">
      <c r="A1120" s="23" t="s">
        <v>6335</v>
      </c>
      <c r="B1120">
        <v>24000</v>
      </c>
      <c r="G1120">
        <v>24000</v>
      </c>
    </row>
    <row r="1121" spans="1:7" x14ac:dyDescent="0.35">
      <c r="A1121" s="9" t="s">
        <v>443</v>
      </c>
      <c r="C1121">
        <v>40000</v>
      </c>
      <c r="G1121">
        <v>40000</v>
      </c>
    </row>
    <row r="1122" spans="1:7" x14ac:dyDescent="0.35">
      <c r="A1122" s="10" t="s">
        <v>6447</v>
      </c>
      <c r="C1122">
        <v>40000</v>
      </c>
      <c r="G1122">
        <v>40000</v>
      </c>
    </row>
    <row r="1123" spans="1:7" x14ac:dyDescent="0.35">
      <c r="A1123" s="23" t="s">
        <v>6335</v>
      </c>
      <c r="C1123">
        <v>40000</v>
      </c>
      <c r="G1123">
        <v>40000</v>
      </c>
    </row>
    <row r="1124" spans="1:7" x14ac:dyDescent="0.35">
      <c r="A1124" s="9" t="s">
        <v>1354</v>
      </c>
      <c r="B1124">
        <v>88000</v>
      </c>
      <c r="C1124">
        <v>80000</v>
      </c>
      <c r="G1124">
        <v>168000</v>
      </c>
    </row>
    <row r="1125" spans="1:7" x14ac:dyDescent="0.35">
      <c r="A1125" s="10" t="s">
        <v>6447</v>
      </c>
      <c r="C1125">
        <v>80000</v>
      </c>
      <c r="G1125">
        <v>80000</v>
      </c>
    </row>
    <row r="1126" spans="1:7" x14ac:dyDescent="0.35">
      <c r="A1126" s="23" t="s">
        <v>6335</v>
      </c>
      <c r="C1126">
        <v>80000</v>
      </c>
      <c r="G1126">
        <v>80000</v>
      </c>
    </row>
    <row r="1127" spans="1:7" x14ac:dyDescent="0.35">
      <c r="A1127" s="10" t="s">
        <v>6446</v>
      </c>
      <c r="B1127">
        <v>88000</v>
      </c>
      <c r="G1127">
        <v>88000</v>
      </c>
    </row>
    <row r="1128" spans="1:7" x14ac:dyDescent="0.35">
      <c r="A1128" s="23" t="s">
        <v>6335</v>
      </c>
      <c r="B1128">
        <v>88000</v>
      </c>
      <c r="G1128">
        <v>88000</v>
      </c>
    </row>
    <row r="1129" spans="1:7" x14ac:dyDescent="0.35">
      <c r="A1129" s="9" t="s">
        <v>1359</v>
      </c>
      <c r="B1129">
        <v>88000</v>
      </c>
      <c r="C1129">
        <v>80000</v>
      </c>
      <c r="G1129">
        <v>168000</v>
      </c>
    </row>
    <row r="1130" spans="1:7" x14ac:dyDescent="0.35">
      <c r="A1130" s="10" t="s">
        <v>6447</v>
      </c>
      <c r="C1130">
        <v>80000</v>
      </c>
      <c r="G1130">
        <v>80000</v>
      </c>
    </row>
    <row r="1131" spans="1:7" x14ac:dyDescent="0.35">
      <c r="A1131" s="23" t="s">
        <v>6335</v>
      </c>
      <c r="C1131">
        <v>80000</v>
      </c>
      <c r="G1131">
        <v>80000</v>
      </c>
    </row>
    <row r="1132" spans="1:7" x14ac:dyDescent="0.35">
      <c r="A1132" s="10" t="s">
        <v>6446</v>
      </c>
      <c r="B1132">
        <v>88000</v>
      </c>
      <c r="G1132">
        <v>88000</v>
      </c>
    </row>
    <row r="1133" spans="1:7" x14ac:dyDescent="0.35">
      <c r="A1133" s="23" t="s">
        <v>6335</v>
      </c>
      <c r="B1133">
        <v>88000</v>
      </c>
      <c r="G1133">
        <v>88000</v>
      </c>
    </row>
    <row r="1134" spans="1:7" x14ac:dyDescent="0.35">
      <c r="A1134" s="9" t="s">
        <v>1139</v>
      </c>
      <c r="B1134">
        <v>88000</v>
      </c>
      <c r="C1134">
        <v>80000</v>
      </c>
      <c r="G1134">
        <v>168000</v>
      </c>
    </row>
    <row r="1135" spans="1:7" x14ac:dyDescent="0.35">
      <c r="A1135" s="10" t="s">
        <v>6447</v>
      </c>
      <c r="C1135">
        <v>80000</v>
      </c>
      <c r="G1135">
        <v>80000</v>
      </c>
    </row>
    <row r="1136" spans="1:7" x14ac:dyDescent="0.35">
      <c r="A1136" s="23" t="s">
        <v>6335</v>
      </c>
      <c r="C1136">
        <v>80000</v>
      </c>
      <c r="G1136">
        <v>80000</v>
      </c>
    </row>
    <row r="1137" spans="1:7" x14ac:dyDescent="0.35">
      <c r="A1137" s="10" t="s">
        <v>6446</v>
      </c>
      <c r="B1137">
        <v>88000</v>
      </c>
      <c r="G1137">
        <v>88000</v>
      </c>
    </row>
    <row r="1138" spans="1:7" x14ac:dyDescent="0.35">
      <c r="A1138" s="23" t="s">
        <v>6335</v>
      </c>
      <c r="B1138">
        <v>88000</v>
      </c>
      <c r="G1138">
        <v>88000</v>
      </c>
    </row>
    <row r="1139" spans="1:7" x14ac:dyDescent="0.35">
      <c r="A1139" s="9" t="s">
        <v>1364</v>
      </c>
      <c r="B1139">
        <v>54000</v>
      </c>
      <c r="G1139">
        <v>54000</v>
      </c>
    </row>
    <row r="1140" spans="1:7" x14ac:dyDescent="0.35">
      <c r="A1140" s="10" t="s">
        <v>6447</v>
      </c>
      <c r="B1140">
        <v>54000</v>
      </c>
      <c r="G1140">
        <v>54000</v>
      </c>
    </row>
    <row r="1141" spans="1:7" x14ac:dyDescent="0.35">
      <c r="A1141" s="23" t="s">
        <v>6335</v>
      </c>
      <c r="B1141">
        <v>54000</v>
      </c>
      <c r="G1141">
        <v>54000</v>
      </c>
    </row>
    <row r="1142" spans="1:7" x14ac:dyDescent="0.35">
      <c r="A1142" s="9" t="s">
        <v>1144</v>
      </c>
      <c r="B1142">
        <v>200032</v>
      </c>
      <c r="G1142">
        <v>200032</v>
      </c>
    </row>
    <row r="1143" spans="1:7" x14ac:dyDescent="0.35">
      <c r="A1143" s="10" t="s">
        <v>6447</v>
      </c>
      <c r="B1143">
        <v>200032</v>
      </c>
      <c r="G1143">
        <v>200032</v>
      </c>
    </row>
    <row r="1144" spans="1:7" x14ac:dyDescent="0.35">
      <c r="A1144" s="23" t="s">
        <v>6335</v>
      </c>
      <c r="B1144">
        <v>200032</v>
      </c>
      <c r="G1144">
        <v>200032</v>
      </c>
    </row>
    <row r="1145" spans="1:7" x14ac:dyDescent="0.35">
      <c r="A1145" s="9" t="s">
        <v>771</v>
      </c>
      <c r="B1145">
        <v>80040</v>
      </c>
      <c r="G1145">
        <v>80040</v>
      </c>
    </row>
    <row r="1146" spans="1:7" x14ac:dyDescent="0.35">
      <c r="A1146" s="10" t="s">
        <v>6447</v>
      </c>
      <c r="B1146">
        <v>80040</v>
      </c>
      <c r="G1146">
        <v>80040</v>
      </c>
    </row>
    <row r="1147" spans="1:7" x14ac:dyDescent="0.35">
      <c r="A1147" s="23" t="s">
        <v>6335</v>
      </c>
      <c r="B1147">
        <v>80040</v>
      </c>
      <c r="G1147">
        <v>80040</v>
      </c>
    </row>
    <row r="1148" spans="1:7" x14ac:dyDescent="0.35">
      <c r="A1148" s="9" t="s">
        <v>1148</v>
      </c>
      <c r="B1148">
        <v>80010</v>
      </c>
      <c r="G1148">
        <v>80010</v>
      </c>
    </row>
    <row r="1149" spans="1:7" x14ac:dyDescent="0.35">
      <c r="A1149" s="10" t="s">
        <v>6447</v>
      </c>
      <c r="B1149">
        <v>80010</v>
      </c>
      <c r="G1149">
        <v>80010</v>
      </c>
    </row>
    <row r="1150" spans="1:7" x14ac:dyDescent="0.35">
      <c r="A1150" s="23" t="s">
        <v>6335</v>
      </c>
      <c r="B1150">
        <v>80010</v>
      </c>
      <c r="G1150">
        <v>80010</v>
      </c>
    </row>
    <row r="1151" spans="1:7" x14ac:dyDescent="0.35">
      <c r="A1151" s="9" t="s">
        <v>558</v>
      </c>
      <c r="B1151">
        <v>80000</v>
      </c>
      <c r="G1151">
        <v>80000</v>
      </c>
    </row>
    <row r="1152" spans="1:7" x14ac:dyDescent="0.35">
      <c r="A1152" s="10" t="s">
        <v>6447</v>
      </c>
      <c r="B1152">
        <v>80000</v>
      </c>
      <c r="G1152">
        <v>80000</v>
      </c>
    </row>
    <row r="1153" spans="1:7" x14ac:dyDescent="0.35">
      <c r="A1153" s="23" t="s">
        <v>6336</v>
      </c>
      <c r="B1153">
        <v>80000</v>
      </c>
      <c r="G1153">
        <v>80000</v>
      </c>
    </row>
    <row r="1154" spans="1:7" x14ac:dyDescent="0.35">
      <c r="A1154" s="9" t="s">
        <v>776</v>
      </c>
      <c r="B1154">
        <v>40002</v>
      </c>
      <c r="G1154">
        <v>40002</v>
      </c>
    </row>
    <row r="1155" spans="1:7" x14ac:dyDescent="0.35">
      <c r="A1155" s="10" t="s">
        <v>6447</v>
      </c>
      <c r="B1155">
        <v>40002</v>
      </c>
      <c r="G1155">
        <v>40002</v>
      </c>
    </row>
    <row r="1156" spans="1:7" x14ac:dyDescent="0.35">
      <c r="A1156" s="23" t="s">
        <v>6336</v>
      </c>
      <c r="B1156">
        <v>40002</v>
      </c>
      <c r="G1156">
        <v>40002</v>
      </c>
    </row>
    <row r="1157" spans="1:7" x14ac:dyDescent="0.35">
      <c r="A1157" s="9" t="s">
        <v>2357</v>
      </c>
      <c r="B1157">
        <v>48000</v>
      </c>
      <c r="G1157">
        <v>48000</v>
      </c>
    </row>
    <row r="1158" spans="1:7" x14ac:dyDescent="0.35">
      <c r="A1158" s="10" t="s">
        <v>6446</v>
      </c>
      <c r="B1158">
        <v>48000</v>
      </c>
      <c r="G1158">
        <v>48000</v>
      </c>
    </row>
    <row r="1159" spans="1:7" x14ac:dyDescent="0.35">
      <c r="A1159" s="23" t="s">
        <v>6336</v>
      </c>
      <c r="B1159">
        <v>48000</v>
      </c>
      <c r="G1159">
        <v>48000</v>
      </c>
    </row>
    <row r="1160" spans="1:7" x14ac:dyDescent="0.35">
      <c r="A1160" s="9" t="s">
        <v>2542</v>
      </c>
      <c r="B1160">
        <v>48000</v>
      </c>
      <c r="G1160">
        <v>48000</v>
      </c>
    </row>
    <row r="1161" spans="1:7" x14ac:dyDescent="0.35">
      <c r="A1161" s="10" t="s">
        <v>6446</v>
      </c>
      <c r="B1161">
        <v>48000</v>
      </c>
      <c r="G1161">
        <v>48000</v>
      </c>
    </row>
    <row r="1162" spans="1:7" x14ac:dyDescent="0.35">
      <c r="A1162" s="23" t="s">
        <v>6336</v>
      </c>
      <c r="B1162">
        <v>48000</v>
      </c>
      <c r="G1162">
        <v>48000</v>
      </c>
    </row>
    <row r="1163" spans="1:7" x14ac:dyDescent="0.35">
      <c r="A1163" s="9" t="s">
        <v>778</v>
      </c>
      <c r="B1163">
        <v>120000</v>
      </c>
      <c r="G1163">
        <v>120000</v>
      </c>
    </row>
    <row r="1164" spans="1:7" x14ac:dyDescent="0.35">
      <c r="A1164" s="10" t="s">
        <v>6447</v>
      </c>
      <c r="B1164">
        <v>120000</v>
      </c>
      <c r="G1164">
        <v>120000</v>
      </c>
    </row>
    <row r="1165" spans="1:7" x14ac:dyDescent="0.35">
      <c r="A1165" s="23" t="s">
        <v>6336</v>
      </c>
      <c r="B1165">
        <v>120000</v>
      </c>
      <c r="G1165">
        <v>120000</v>
      </c>
    </row>
    <row r="1166" spans="1:7" x14ac:dyDescent="0.35">
      <c r="A1166" s="9" t="s">
        <v>914</v>
      </c>
      <c r="B1166">
        <v>80000</v>
      </c>
      <c r="G1166">
        <v>80000</v>
      </c>
    </row>
    <row r="1167" spans="1:7" x14ac:dyDescent="0.35">
      <c r="A1167" s="10" t="s">
        <v>6447</v>
      </c>
      <c r="B1167">
        <v>80000</v>
      </c>
      <c r="G1167">
        <v>80000</v>
      </c>
    </row>
    <row r="1168" spans="1:7" x14ac:dyDescent="0.35">
      <c r="A1168" s="23" t="s">
        <v>6336</v>
      </c>
      <c r="B1168">
        <v>80000</v>
      </c>
      <c r="G1168">
        <v>80000</v>
      </c>
    </row>
    <row r="1169" spans="1:7" x14ac:dyDescent="0.35">
      <c r="A1169" s="9" t="s">
        <v>1369</v>
      </c>
      <c r="B1169">
        <v>44000</v>
      </c>
      <c r="C1169">
        <v>40000</v>
      </c>
      <c r="G1169">
        <v>84000</v>
      </c>
    </row>
    <row r="1170" spans="1:7" x14ac:dyDescent="0.35">
      <c r="A1170" s="10" t="s">
        <v>6447</v>
      </c>
      <c r="C1170">
        <v>40000</v>
      </c>
      <c r="G1170">
        <v>40000</v>
      </c>
    </row>
    <row r="1171" spans="1:7" x14ac:dyDescent="0.35">
      <c r="A1171" s="23" t="s">
        <v>6336</v>
      </c>
      <c r="C1171">
        <v>40000</v>
      </c>
      <c r="G1171">
        <v>40000</v>
      </c>
    </row>
    <row r="1172" spans="1:7" x14ac:dyDescent="0.35">
      <c r="A1172" s="10" t="s">
        <v>6446</v>
      </c>
      <c r="B1172">
        <v>44000</v>
      </c>
      <c r="G1172">
        <v>44000</v>
      </c>
    </row>
    <row r="1173" spans="1:7" x14ac:dyDescent="0.35">
      <c r="A1173" s="23" t="s">
        <v>6336</v>
      </c>
      <c r="B1173">
        <v>44000</v>
      </c>
      <c r="G1173">
        <v>44000</v>
      </c>
    </row>
    <row r="1174" spans="1:7" x14ac:dyDescent="0.35">
      <c r="A1174" s="9" t="s">
        <v>1372</v>
      </c>
      <c r="B1174">
        <v>44000</v>
      </c>
      <c r="C1174">
        <v>40000</v>
      </c>
      <c r="G1174">
        <v>84000</v>
      </c>
    </row>
    <row r="1175" spans="1:7" x14ac:dyDescent="0.35">
      <c r="A1175" s="10" t="s">
        <v>6447</v>
      </c>
      <c r="C1175">
        <v>40000</v>
      </c>
      <c r="G1175">
        <v>40000</v>
      </c>
    </row>
    <row r="1176" spans="1:7" x14ac:dyDescent="0.35">
      <c r="A1176" s="23" t="s">
        <v>6336</v>
      </c>
      <c r="C1176">
        <v>40000</v>
      </c>
      <c r="G1176">
        <v>40000</v>
      </c>
    </row>
    <row r="1177" spans="1:7" x14ac:dyDescent="0.35">
      <c r="A1177" s="10" t="s">
        <v>6446</v>
      </c>
      <c r="B1177">
        <v>44000</v>
      </c>
      <c r="G1177">
        <v>44000</v>
      </c>
    </row>
    <row r="1178" spans="1:7" x14ac:dyDescent="0.35">
      <c r="A1178" s="23" t="s">
        <v>6336</v>
      </c>
      <c r="B1178">
        <v>44000</v>
      </c>
      <c r="G1178">
        <v>44000</v>
      </c>
    </row>
    <row r="1179" spans="1:7" x14ac:dyDescent="0.35">
      <c r="A1179" s="9" t="s">
        <v>1730</v>
      </c>
      <c r="B1179">
        <v>54000</v>
      </c>
      <c r="G1179">
        <v>54000</v>
      </c>
    </row>
    <row r="1180" spans="1:7" x14ac:dyDescent="0.35">
      <c r="A1180" s="10" t="s">
        <v>6447</v>
      </c>
      <c r="B1180">
        <v>54000</v>
      </c>
      <c r="G1180">
        <v>54000</v>
      </c>
    </row>
    <row r="1181" spans="1:7" x14ac:dyDescent="0.35">
      <c r="A1181" s="23" t="s">
        <v>6336</v>
      </c>
      <c r="B1181">
        <v>54000</v>
      </c>
      <c r="G1181">
        <v>54000</v>
      </c>
    </row>
    <row r="1182" spans="1:7" x14ac:dyDescent="0.35">
      <c r="A1182" s="9" t="s">
        <v>918</v>
      </c>
      <c r="B1182">
        <v>120000</v>
      </c>
      <c r="G1182">
        <v>120000</v>
      </c>
    </row>
    <row r="1183" spans="1:7" x14ac:dyDescent="0.35">
      <c r="A1183" s="10" t="s">
        <v>6447</v>
      </c>
      <c r="B1183">
        <v>120000</v>
      </c>
      <c r="G1183">
        <v>120000</v>
      </c>
    </row>
    <row r="1184" spans="1:7" x14ac:dyDescent="0.35">
      <c r="A1184" s="23" t="s">
        <v>6336</v>
      </c>
      <c r="B1184">
        <v>120000</v>
      </c>
      <c r="G1184">
        <v>120000</v>
      </c>
    </row>
    <row r="1185" spans="1:7" x14ac:dyDescent="0.35">
      <c r="A1185" s="9" t="s">
        <v>2294</v>
      </c>
      <c r="B1185">
        <v>120000</v>
      </c>
      <c r="G1185">
        <v>120000</v>
      </c>
    </row>
    <row r="1186" spans="1:7" x14ac:dyDescent="0.35">
      <c r="A1186" s="10" t="s">
        <v>6447</v>
      </c>
      <c r="B1186">
        <v>120000</v>
      </c>
      <c r="G1186">
        <v>120000</v>
      </c>
    </row>
    <row r="1187" spans="1:7" x14ac:dyDescent="0.35">
      <c r="A1187" s="23" t="s">
        <v>6336</v>
      </c>
      <c r="B1187">
        <v>120000</v>
      </c>
      <c r="G1187">
        <v>120000</v>
      </c>
    </row>
    <row r="1188" spans="1:7" x14ac:dyDescent="0.35">
      <c r="A1188" s="9" t="s">
        <v>1375</v>
      </c>
      <c r="B1188">
        <v>14000</v>
      </c>
      <c r="G1188">
        <v>14000</v>
      </c>
    </row>
    <row r="1189" spans="1:7" x14ac:dyDescent="0.35">
      <c r="A1189" s="10" t="s">
        <v>6445</v>
      </c>
      <c r="B1189">
        <v>14000</v>
      </c>
      <c r="G1189">
        <v>14000</v>
      </c>
    </row>
    <row r="1190" spans="1:7" x14ac:dyDescent="0.35">
      <c r="A1190" s="23" t="s">
        <v>6344</v>
      </c>
      <c r="B1190">
        <v>14000</v>
      </c>
      <c r="G1190">
        <v>14000</v>
      </c>
    </row>
    <row r="1191" spans="1:7" x14ac:dyDescent="0.35">
      <c r="A1191" s="9" t="s">
        <v>3294</v>
      </c>
      <c r="B1191">
        <v>60000</v>
      </c>
      <c r="G1191">
        <v>60000</v>
      </c>
    </row>
    <row r="1192" spans="1:7" x14ac:dyDescent="0.35">
      <c r="A1192" s="10" t="s">
        <v>6445</v>
      </c>
      <c r="B1192">
        <v>60000</v>
      </c>
      <c r="G1192">
        <v>60000</v>
      </c>
    </row>
    <row r="1193" spans="1:7" x14ac:dyDescent="0.35">
      <c r="A1193" s="23" t="s">
        <v>6422</v>
      </c>
      <c r="B1193">
        <v>60000</v>
      </c>
      <c r="G1193">
        <v>60000</v>
      </c>
    </row>
    <row r="1194" spans="1:7" x14ac:dyDescent="0.35">
      <c r="A1194" s="9" t="s">
        <v>1153</v>
      </c>
      <c r="B1194">
        <v>3000</v>
      </c>
      <c r="G1194">
        <v>3000</v>
      </c>
    </row>
    <row r="1195" spans="1:7" x14ac:dyDescent="0.35">
      <c r="A1195" s="10" t="s">
        <v>6446</v>
      </c>
      <c r="B1195">
        <v>3000</v>
      </c>
      <c r="G1195">
        <v>3000</v>
      </c>
    </row>
    <row r="1196" spans="1:7" x14ac:dyDescent="0.35">
      <c r="A1196" s="23" t="s">
        <v>6352</v>
      </c>
      <c r="B1196">
        <v>3000</v>
      </c>
      <c r="G1196">
        <v>3000</v>
      </c>
    </row>
    <row r="1197" spans="1:7" x14ac:dyDescent="0.35">
      <c r="A1197" s="9" t="s">
        <v>1158</v>
      </c>
      <c r="B1197">
        <v>2001</v>
      </c>
      <c r="G1197">
        <v>2001</v>
      </c>
    </row>
    <row r="1198" spans="1:7" x14ac:dyDescent="0.35">
      <c r="A1198" s="10" t="s">
        <v>6446</v>
      </c>
      <c r="B1198">
        <v>2001</v>
      </c>
      <c r="G1198">
        <v>2001</v>
      </c>
    </row>
    <row r="1199" spans="1:7" x14ac:dyDescent="0.35">
      <c r="A1199" s="23" t="s">
        <v>6352</v>
      </c>
      <c r="B1199">
        <v>2001</v>
      </c>
      <c r="G1199">
        <v>2001</v>
      </c>
    </row>
    <row r="1200" spans="1:7" x14ac:dyDescent="0.35">
      <c r="A1200" s="9" t="s">
        <v>4474</v>
      </c>
      <c r="B1200">
        <v>11000</v>
      </c>
      <c r="C1200">
        <v>11000</v>
      </c>
      <c r="G1200">
        <v>22000</v>
      </c>
    </row>
    <row r="1201" spans="1:7" x14ac:dyDescent="0.35">
      <c r="A1201" s="10" t="s">
        <v>6447</v>
      </c>
      <c r="C1201">
        <v>11000</v>
      </c>
      <c r="G1201">
        <v>11000</v>
      </c>
    </row>
    <row r="1202" spans="1:7" x14ac:dyDescent="0.35">
      <c r="A1202" s="23" t="s">
        <v>6338</v>
      </c>
      <c r="C1202">
        <v>11000</v>
      </c>
      <c r="G1202">
        <v>11000</v>
      </c>
    </row>
    <row r="1203" spans="1:7" x14ac:dyDescent="0.35">
      <c r="A1203" s="10" t="s">
        <v>6446</v>
      </c>
      <c r="B1203">
        <v>11000</v>
      </c>
      <c r="G1203">
        <v>11000</v>
      </c>
    </row>
    <row r="1204" spans="1:7" x14ac:dyDescent="0.35">
      <c r="A1204" s="23" t="s">
        <v>6338</v>
      </c>
      <c r="B1204">
        <v>11000</v>
      </c>
      <c r="G1204">
        <v>11000</v>
      </c>
    </row>
    <row r="1205" spans="1:7" x14ac:dyDescent="0.35">
      <c r="A1205" s="9" t="s">
        <v>2424</v>
      </c>
      <c r="B1205">
        <v>5000</v>
      </c>
      <c r="C1205">
        <v>4900</v>
      </c>
      <c r="G1205">
        <v>9900</v>
      </c>
    </row>
    <row r="1206" spans="1:7" x14ac:dyDescent="0.35">
      <c r="A1206" s="10" t="s">
        <v>6447</v>
      </c>
      <c r="C1206">
        <v>4900</v>
      </c>
      <c r="G1206">
        <v>4900</v>
      </c>
    </row>
    <row r="1207" spans="1:7" x14ac:dyDescent="0.35">
      <c r="A1207" s="23" t="s">
        <v>6402</v>
      </c>
      <c r="C1207">
        <v>4900</v>
      </c>
      <c r="G1207">
        <v>4900</v>
      </c>
    </row>
    <row r="1208" spans="1:7" x14ac:dyDescent="0.35">
      <c r="A1208" s="10" t="s">
        <v>6444</v>
      </c>
      <c r="B1208">
        <v>5000</v>
      </c>
      <c r="G1208">
        <v>5000</v>
      </c>
    </row>
    <row r="1209" spans="1:7" x14ac:dyDescent="0.35">
      <c r="A1209" s="23" t="s">
        <v>6402</v>
      </c>
      <c r="B1209">
        <v>5000</v>
      </c>
      <c r="G1209">
        <v>5000</v>
      </c>
    </row>
    <row r="1210" spans="1:7" x14ac:dyDescent="0.35">
      <c r="A1210" s="9" t="s">
        <v>2072</v>
      </c>
      <c r="C1210">
        <v>1000</v>
      </c>
      <c r="G1210">
        <v>1000</v>
      </c>
    </row>
    <row r="1211" spans="1:7" x14ac:dyDescent="0.35">
      <c r="A1211" s="10" t="s">
        <v>6448</v>
      </c>
      <c r="C1211">
        <v>1000</v>
      </c>
      <c r="G1211">
        <v>1000</v>
      </c>
    </row>
    <row r="1212" spans="1:7" x14ac:dyDescent="0.35">
      <c r="A1212" s="23" t="s">
        <v>6339</v>
      </c>
      <c r="C1212">
        <v>1000</v>
      </c>
      <c r="G1212">
        <v>1000</v>
      </c>
    </row>
    <row r="1213" spans="1:7" x14ac:dyDescent="0.35">
      <c r="A1213" s="9" t="s">
        <v>780</v>
      </c>
      <c r="B1213">
        <v>7000</v>
      </c>
      <c r="C1213">
        <v>7002</v>
      </c>
      <c r="G1213">
        <v>14002</v>
      </c>
    </row>
    <row r="1214" spans="1:7" x14ac:dyDescent="0.35">
      <c r="A1214" s="10" t="s">
        <v>6447</v>
      </c>
      <c r="C1214">
        <v>7002</v>
      </c>
      <c r="G1214">
        <v>7002</v>
      </c>
    </row>
    <row r="1215" spans="1:7" x14ac:dyDescent="0.35">
      <c r="A1215" s="23" t="s">
        <v>6331</v>
      </c>
      <c r="C1215">
        <v>7002</v>
      </c>
      <c r="G1215">
        <v>7002</v>
      </c>
    </row>
    <row r="1216" spans="1:7" x14ac:dyDescent="0.35">
      <c r="A1216" s="10" t="s">
        <v>6444</v>
      </c>
      <c r="B1216">
        <v>7000</v>
      </c>
      <c r="G1216">
        <v>7000</v>
      </c>
    </row>
    <row r="1217" spans="1:7" x14ac:dyDescent="0.35">
      <c r="A1217" s="23" t="s">
        <v>6331</v>
      </c>
      <c r="B1217">
        <v>7000</v>
      </c>
      <c r="G1217">
        <v>7000</v>
      </c>
    </row>
    <row r="1218" spans="1:7" x14ac:dyDescent="0.35">
      <c r="A1218" s="9" t="s">
        <v>1940</v>
      </c>
      <c r="B1218">
        <v>7000</v>
      </c>
      <c r="C1218">
        <v>5004</v>
      </c>
      <c r="G1218">
        <v>12004</v>
      </c>
    </row>
    <row r="1219" spans="1:7" x14ac:dyDescent="0.35">
      <c r="A1219" s="10" t="s">
        <v>6447</v>
      </c>
      <c r="C1219">
        <v>5004</v>
      </c>
      <c r="G1219">
        <v>5004</v>
      </c>
    </row>
    <row r="1220" spans="1:7" x14ac:dyDescent="0.35">
      <c r="A1220" s="23" t="s">
        <v>6331</v>
      </c>
      <c r="C1220">
        <v>5004</v>
      </c>
      <c r="G1220">
        <v>5004</v>
      </c>
    </row>
    <row r="1221" spans="1:7" x14ac:dyDescent="0.35">
      <c r="A1221" s="10" t="s">
        <v>6444</v>
      </c>
      <c r="B1221">
        <v>7000</v>
      </c>
      <c r="G1221">
        <v>7000</v>
      </c>
    </row>
    <row r="1222" spans="1:7" x14ac:dyDescent="0.35">
      <c r="A1222" s="23" t="s">
        <v>6331</v>
      </c>
      <c r="B1222">
        <v>7000</v>
      </c>
      <c r="G1222">
        <v>7000</v>
      </c>
    </row>
    <row r="1223" spans="1:7" x14ac:dyDescent="0.35">
      <c r="A1223" s="9" t="s">
        <v>783</v>
      </c>
      <c r="B1223">
        <v>10000</v>
      </c>
      <c r="C1223">
        <v>10002</v>
      </c>
      <c r="G1223">
        <v>20002</v>
      </c>
    </row>
    <row r="1224" spans="1:7" x14ac:dyDescent="0.35">
      <c r="A1224" s="10" t="s">
        <v>6447</v>
      </c>
      <c r="C1224">
        <v>10002</v>
      </c>
      <c r="G1224">
        <v>10002</v>
      </c>
    </row>
    <row r="1225" spans="1:7" x14ac:dyDescent="0.35">
      <c r="A1225" s="23" t="s">
        <v>6331</v>
      </c>
      <c r="C1225">
        <v>10002</v>
      </c>
      <c r="G1225">
        <v>10002</v>
      </c>
    </row>
    <row r="1226" spans="1:7" x14ac:dyDescent="0.35">
      <c r="A1226" s="10" t="s">
        <v>6444</v>
      </c>
      <c r="B1226">
        <v>10000</v>
      </c>
      <c r="G1226">
        <v>10000</v>
      </c>
    </row>
    <row r="1227" spans="1:7" x14ac:dyDescent="0.35">
      <c r="A1227" s="23" t="s">
        <v>6331</v>
      </c>
      <c r="B1227">
        <v>10000</v>
      </c>
      <c r="G1227">
        <v>10000</v>
      </c>
    </row>
    <row r="1228" spans="1:7" x14ac:dyDescent="0.35">
      <c r="A1228" s="9" t="s">
        <v>785</v>
      </c>
      <c r="B1228">
        <v>1000</v>
      </c>
      <c r="G1228">
        <v>1000</v>
      </c>
    </row>
    <row r="1229" spans="1:7" x14ac:dyDescent="0.35">
      <c r="A1229" s="10" t="s">
        <v>6446</v>
      </c>
      <c r="B1229">
        <v>1000</v>
      </c>
      <c r="G1229">
        <v>1000</v>
      </c>
    </row>
    <row r="1230" spans="1:7" x14ac:dyDescent="0.35">
      <c r="A1230" s="23" t="s">
        <v>6367</v>
      </c>
      <c r="B1230">
        <v>1000</v>
      </c>
      <c r="G1230">
        <v>1000</v>
      </c>
    </row>
    <row r="1231" spans="1:7" x14ac:dyDescent="0.35">
      <c r="A1231" s="9" t="s">
        <v>1991</v>
      </c>
      <c r="B1231">
        <v>29000</v>
      </c>
      <c r="C1231">
        <v>25002</v>
      </c>
      <c r="G1231">
        <v>54002</v>
      </c>
    </row>
    <row r="1232" spans="1:7" x14ac:dyDescent="0.35">
      <c r="A1232" s="10" t="s">
        <v>6447</v>
      </c>
      <c r="C1232">
        <v>25002</v>
      </c>
      <c r="G1232">
        <v>25002</v>
      </c>
    </row>
    <row r="1233" spans="1:7" x14ac:dyDescent="0.35">
      <c r="A1233" s="23" t="s">
        <v>6331</v>
      </c>
      <c r="C1233">
        <v>25002</v>
      </c>
      <c r="G1233">
        <v>25002</v>
      </c>
    </row>
    <row r="1234" spans="1:7" x14ac:dyDescent="0.35">
      <c r="A1234" s="10" t="s">
        <v>6444</v>
      </c>
      <c r="B1234">
        <v>29000</v>
      </c>
      <c r="G1234">
        <v>29000</v>
      </c>
    </row>
    <row r="1235" spans="1:7" x14ac:dyDescent="0.35">
      <c r="A1235" s="23" t="s">
        <v>6331</v>
      </c>
      <c r="B1235">
        <v>29000</v>
      </c>
      <c r="G1235">
        <v>29000</v>
      </c>
    </row>
    <row r="1236" spans="1:7" x14ac:dyDescent="0.35">
      <c r="A1236" s="9" t="s">
        <v>3629</v>
      </c>
      <c r="B1236">
        <v>6516</v>
      </c>
      <c r="C1236">
        <v>5004</v>
      </c>
      <c r="G1236">
        <v>11520</v>
      </c>
    </row>
    <row r="1237" spans="1:7" x14ac:dyDescent="0.35">
      <c r="A1237" s="10" t="s">
        <v>6447</v>
      </c>
      <c r="C1237">
        <v>5004</v>
      </c>
      <c r="G1237">
        <v>5004</v>
      </c>
    </row>
    <row r="1238" spans="1:7" x14ac:dyDescent="0.35">
      <c r="A1238" s="23" t="s">
        <v>6331</v>
      </c>
      <c r="C1238">
        <v>5004</v>
      </c>
      <c r="G1238">
        <v>5004</v>
      </c>
    </row>
    <row r="1239" spans="1:7" x14ac:dyDescent="0.35">
      <c r="A1239" s="10" t="s">
        <v>6444</v>
      </c>
      <c r="B1239">
        <v>6516</v>
      </c>
      <c r="G1239">
        <v>6516</v>
      </c>
    </row>
    <row r="1240" spans="1:7" x14ac:dyDescent="0.35">
      <c r="A1240" s="23" t="s">
        <v>6331</v>
      </c>
      <c r="B1240">
        <v>6516</v>
      </c>
      <c r="G1240">
        <v>6516</v>
      </c>
    </row>
    <row r="1241" spans="1:7" x14ac:dyDescent="0.35">
      <c r="A1241" s="9" t="s">
        <v>1821</v>
      </c>
      <c r="B1241">
        <v>14000</v>
      </c>
      <c r="C1241">
        <v>11004</v>
      </c>
      <c r="G1241">
        <v>25004</v>
      </c>
    </row>
    <row r="1242" spans="1:7" x14ac:dyDescent="0.35">
      <c r="A1242" s="10" t="s">
        <v>6447</v>
      </c>
      <c r="C1242">
        <v>11004</v>
      </c>
      <c r="G1242">
        <v>11004</v>
      </c>
    </row>
    <row r="1243" spans="1:7" x14ac:dyDescent="0.35">
      <c r="A1243" s="23" t="s">
        <v>6331</v>
      </c>
      <c r="C1243">
        <v>11004</v>
      </c>
      <c r="G1243">
        <v>11004</v>
      </c>
    </row>
    <row r="1244" spans="1:7" x14ac:dyDescent="0.35">
      <c r="A1244" s="10" t="s">
        <v>6444</v>
      </c>
      <c r="B1244">
        <v>14000</v>
      </c>
      <c r="G1244">
        <v>14000</v>
      </c>
    </row>
    <row r="1245" spans="1:7" x14ac:dyDescent="0.35">
      <c r="A1245" s="23" t="s">
        <v>6331</v>
      </c>
      <c r="B1245">
        <v>14000</v>
      </c>
      <c r="G1245">
        <v>14000</v>
      </c>
    </row>
    <row r="1246" spans="1:7" x14ac:dyDescent="0.35">
      <c r="A1246" s="9" t="s">
        <v>1823</v>
      </c>
      <c r="B1246">
        <v>7000</v>
      </c>
      <c r="C1246">
        <v>5004</v>
      </c>
      <c r="G1246">
        <v>12004</v>
      </c>
    </row>
    <row r="1247" spans="1:7" x14ac:dyDescent="0.35">
      <c r="A1247" s="10" t="s">
        <v>6447</v>
      </c>
      <c r="C1247">
        <v>5004</v>
      </c>
      <c r="G1247">
        <v>5004</v>
      </c>
    </row>
    <row r="1248" spans="1:7" x14ac:dyDescent="0.35">
      <c r="A1248" s="23" t="s">
        <v>6331</v>
      </c>
      <c r="C1248">
        <v>5004</v>
      </c>
      <c r="G1248">
        <v>5004</v>
      </c>
    </row>
    <row r="1249" spans="1:7" x14ac:dyDescent="0.35">
      <c r="A1249" s="10" t="s">
        <v>6444</v>
      </c>
      <c r="B1249">
        <v>7000</v>
      </c>
      <c r="G1249">
        <v>7000</v>
      </c>
    </row>
    <row r="1250" spans="1:7" x14ac:dyDescent="0.35">
      <c r="A1250" s="23" t="s">
        <v>6331</v>
      </c>
      <c r="B1250">
        <v>7000</v>
      </c>
      <c r="G1250">
        <v>7000</v>
      </c>
    </row>
    <row r="1251" spans="1:7" x14ac:dyDescent="0.35">
      <c r="A1251" s="9" t="s">
        <v>2431</v>
      </c>
      <c r="B1251">
        <v>51000</v>
      </c>
      <c r="C1251">
        <v>45000</v>
      </c>
      <c r="G1251">
        <v>96000</v>
      </c>
    </row>
    <row r="1252" spans="1:7" x14ac:dyDescent="0.35">
      <c r="A1252" s="10" t="s">
        <v>6447</v>
      </c>
      <c r="C1252">
        <v>45000</v>
      </c>
      <c r="G1252">
        <v>45000</v>
      </c>
    </row>
    <row r="1253" spans="1:7" x14ac:dyDescent="0.35">
      <c r="A1253" s="23" t="s">
        <v>6331</v>
      </c>
      <c r="C1253">
        <v>45000</v>
      </c>
      <c r="G1253">
        <v>45000</v>
      </c>
    </row>
    <row r="1254" spans="1:7" x14ac:dyDescent="0.35">
      <c r="A1254" s="10" t="s">
        <v>6444</v>
      </c>
      <c r="B1254">
        <v>51000</v>
      </c>
      <c r="G1254">
        <v>51000</v>
      </c>
    </row>
    <row r="1255" spans="1:7" x14ac:dyDescent="0.35">
      <c r="A1255" s="23" t="s">
        <v>6331</v>
      </c>
      <c r="B1255">
        <v>51000</v>
      </c>
      <c r="G1255">
        <v>51000</v>
      </c>
    </row>
    <row r="1256" spans="1:7" x14ac:dyDescent="0.35">
      <c r="A1256" s="9" t="s">
        <v>3632</v>
      </c>
      <c r="B1256">
        <v>6516</v>
      </c>
      <c r="C1256">
        <v>5004</v>
      </c>
      <c r="G1256">
        <v>11520</v>
      </c>
    </row>
    <row r="1257" spans="1:7" x14ac:dyDescent="0.35">
      <c r="A1257" s="10" t="s">
        <v>6447</v>
      </c>
      <c r="C1257">
        <v>5004</v>
      </c>
      <c r="G1257">
        <v>5004</v>
      </c>
    </row>
    <row r="1258" spans="1:7" x14ac:dyDescent="0.35">
      <c r="A1258" s="23" t="s">
        <v>6331</v>
      </c>
      <c r="C1258">
        <v>5004</v>
      </c>
      <c r="G1258">
        <v>5004</v>
      </c>
    </row>
    <row r="1259" spans="1:7" x14ac:dyDescent="0.35">
      <c r="A1259" s="10" t="s">
        <v>6444</v>
      </c>
      <c r="B1259">
        <v>6516</v>
      </c>
      <c r="G1259">
        <v>6516</v>
      </c>
    </row>
    <row r="1260" spans="1:7" x14ac:dyDescent="0.35">
      <c r="A1260" s="23" t="s">
        <v>6331</v>
      </c>
      <c r="B1260">
        <v>6516</v>
      </c>
      <c r="G1260">
        <v>6516</v>
      </c>
    </row>
    <row r="1261" spans="1:7" x14ac:dyDescent="0.35">
      <c r="A1261" s="9" t="s">
        <v>792</v>
      </c>
      <c r="B1261">
        <v>13000</v>
      </c>
      <c r="C1261">
        <v>13000</v>
      </c>
      <c r="G1261">
        <v>26000</v>
      </c>
    </row>
    <row r="1262" spans="1:7" x14ac:dyDescent="0.35">
      <c r="A1262" s="10" t="s">
        <v>6447</v>
      </c>
      <c r="C1262">
        <v>13000</v>
      </c>
      <c r="G1262">
        <v>13000</v>
      </c>
    </row>
    <row r="1263" spans="1:7" x14ac:dyDescent="0.35">
      <c r="A1263" s="23" t="s">
        <v>6331</v>
      </c>
      <c r="C1263">
        <v>13000</v>
      </c>
      <c r="G1263">
        <v>13000</v>
      </c>
    </row>
    <row r="1264" spans="1:7" x14ac:dyDescent="0.35">
      <c r="A1264" s="10" t="s">
        <v>6444</v>
      </c>
      <c r="B1264">
        <v>13000</v>
      </c>
      <c r="G1264">
        <v>13000</v>
      </c>
    </row>
    <row r="1265" spans="1:7" x14ac:dyDescent="0.35">
      <c r="A1265" s="23" t="s">
        <v>6331</v>
      </c>
      <c r="B1265">
        <v>13000</v>
      </c>
      <c r="G1265">
        <v>13000</v>
      </c>
    </row>
    <row r="1266" spans="1:7" x14ac:dyDescent="0.35">
      <c r="A1266" s="9" t="s">
        <v>3301</v>
      </c>
      <c r="B1266">
        <v>6006</v>
      </c>
      <c r="C1266">
        <v>5000</v>
      </c>
      <c r="G1266">
        <v>11006</v>
      </c>
    </row>
    <row r="1267" spans="1:7" x14ac:dyDescent="0.35">
      <c r="A1267" s="10" t="s">
        <v>6447</v>
      </c>
      <c r="C1267">
        <v>5000</v>
      </c>
      <c r="G1267">
        <v>5000</v>
      </c>
    </row>
    <row r="1268" spans="1:7" x14ac:dyDescent="0.35">
      <c r="A1268" s="23" t="s">
        <v>6331</v>
      </c>
      <c r="C1268">
        <v>5000</v>
      </c>
      <c r="G1268">
        <v>5000</v>
      </c>
    </row>
    <row r="1269" spans="1:7" x14ac:dyDescent="0.35">
      <c r="A1269" s="10" t="s">
        <v>6444</v>
      </c>
      <c r="B1269">
        <v>6006</v>
      </c>
      <c r="G1269">
        <v>6006</v>
      </c>
    </row>
    <row r="1270" spans="1:7" x14ac:dyDescent="0.35">
      <c r="A1270" s="23" t="s">
        <v>6331</v>
      </c>
      <c r="B1270">
        <v>6006</v>
      </c>
      <c r="G1270">
        <v>6006</v>
      </c>
    </row>
    <row r="1271" spans="1:7" x14ac:dyDescent="0.35">
      <c r="A1271" s="9" t="s">
        <v>795</v>
      </c>
      <c r="B1271">
        <v>7000</v>
      </c>
      <c r="C1271">
        <v>7002</v>
      </c>
      <c r="G1271">
        <v>14002</v>
      </c>
    </row>
    <row r="1272" spans="1:7" x14ac:dyDescent="0.35">
      <c r="A1272" s="10" t="s">
        <v>6447</v>
      </c>
      <c r="C1272">
        <v>7002</v>
      </c>
      <c r="G1272">
        <v>7002</v>
      </c>
    </row>
    <row r="1273" spans="1:7" x14ac:dyDescent="0.35">
      <c r="A1273" s="23" t="s">
        <v>6331</v>
      </c>
      <c r="C1273">
        <v>7002</v>
      </c>
      <c r="G1273">
        <v>7002</v>
      </c>
    </row>
    <row r="1274" spans="1:7" x14ac:dyDescent="0.35">
      <c r="A1274" s="10" t="s">
        <v>6444</v>
      </c>
      <c r="B1274">
        <v>7000</v>
      </c>
      <c r="G1274">
        <v>7000</v>
      </c>
    </row>
    <row r="1275" spans="1:7" x14ac:dyDescent="0.35">
      <c r="A1275" s="23" t="s">
        <v>6331</v>
      </c>
      <c r="B1275">
        <v>7000</v>
      </c>
      <c r="G1275">
        <v>7000</v>
      </c>
    </row>
    <row r="1276" spans="1:7" x14ac:dyDescent="0.35">
      <c r="A1276" s="9" t="s">
        <v>798</v>
      </c>
      <c r="B1276">
        <v>14000</v>
      </c>
      <c r="C1276">
        <v>14004</v>
      </c>
      <c r="G1276">
        <v>28004</v>
      </c>
    </row>
    <row r="1277" spans="1:7" x14ac:dyDescent="0.35">
      <c r="A1277" s="10" t="s">
        <v>6447</v>
      </c>
      <c r="C1277">
        <v>14004</v>
      </c>
      <c r="G1277">
        <v>14004</v>
      </c>
    </row>
    <row r="1278" spans="1:7" x14ac:dyDescent="0.35">
      <c r="A1278" s="23" t="s">
        <v>6331</v>
      </c>
      <c r="C1278">
        <v>14004</v>
      </c>
      <c r="G1278">
        <v>14004</v>
      </c>
    </row>
    <row r="1279" spans="1:7" x14ac:dyDescent="0.35">
      <c r="A1279" s="10" t="s">
        <v>6444</v>
      </c>
      <c r="B1279">
        <v>14000</v>
      </c>
      <c r="G1279">
        <v>14000</v>
      </c>
    </row>
    <row r="1280" spans="1:7" x14ac:dyDescent="0.35">
      <c r="A1280" s="23" t="s">
        <v>6331</v>
      </c>
      <c r="B1280">
        <v>14000</v>
      </c>
      <c r="G1280">
        <v>14000</v>
      </c>
    </row>
    <row r="1281" spans="1:7" x14ac:dyDescent="0.35">
      <c r="A1281" s="9" t="s">
        <v>800</v>
      </c>
      <c r="B1281">
        <v>7000</v>
      </c>
      <c r="C1281">
        <v>7002</v>
      </c>
      <c r="G1281">
        <v>14002</v>
      </c>
    </row>
    <row r="1282" spans="1:7" x14ac:dyDescent="0.35">
      <c r="A1282" s="10" t="s">
        <v>6447</v>
      </c>
      <c r="C1282">
        <v>7002</v>
      </c>
      <c r="G1282">
        <v>7002</v>
      </c>
    </row>
    <row r="1283" spans="1:7" x14ac:dyDescent="0.35">
      <c r="A1283" s="23" t="s">
        <v>6331</v>
      </c>
      <c r="C1283">
        <v>7002</v>
      </c>
      <c r="G1283">
        <v>7002</v>
      </c>
    </row>
    <row r="1284" spans="1:7" x14ac:dyDescent="0.35">
      <c r="A1284" s="10" t="s">
        <v>6444</v>
      </c>
      <c r="B1284">
        <v>7000</v>
      </c>
      <c r="G1284">
        <v>7000</v>
      </c>
    </row>
    <row r="1285" spans="1:7" x14ac:dyDescent="0.35">
      <c r="A1285" s="23" t="s">
        <v>6331</v>
      </c>
      <c r="B1285">
        <v>7000</v>
      </c>
      <c r="G1285">
        <v>7000</v>
      </c>
    </row>
    <row r="1286" spans="1:7" x14ac:dyDescent="0.35">
      <c r="A1286" s="9" t="s">
        <v>801</v>
      </c>
      <c r="B1286">
        <v>6000</v>
      </c>
      <c r="G1286">
        <v>6000</v>
      </c>
    </row>
    <row r="1287" spans="1:7" x14ac:dyDescent="0.35">
      <c r="A1287" s="10" t="s">
        <v>6446</v>
      </c>
      <c r="B1287">
        <v>6000</v>
      </c>
      <c r="G1287">
        <v>6000</v>
      </c>
    </row>
    <row r="1288" spans="1:7" x14ac:dyDescent="0.35">
      <c r="A1288" s="23" t="s">
        <v>6368</v>
      </c>
      <c r="B1288">
        <v>6000</v>
      </c>
      <c r="G1288">
        <v>6000</v>
      </c>
    </row>
    <row r="1289" spans="1:7" x14ac:dyDescent="0.35">
      <c r="A1289" s="9" t="s">
        <v>806</v>
      </c>
      <c r="B1289">
        <v>6000</v>
      </c>
      <c r="G1289">
        <v>6000</v>
      </c>
    </row>
    <row r="1290" spans="1:7" x14ac:dyDescent="0.35">
      <c r="A1290" s="10" t="s">
        <v>6446</v>
      </c>
      <c r="B1290">
        <v>6000</v>
      </c>
      <c r="G1290">
        <v>6000</v>
      </c>
    </row>
    <row r="1291" spans="1:7" x14ac:dyDescent="0.35">
      <c r="A1291" s="23" t="s">
        <v>6368</v>
      </c>
      <c r="B1291">
        <v>6000</v>
      </c>
      <c r="G1291">
        <v>6000</v>
      </c>
    </row>
    <row r="1292" spans="1:7" x14ac:dyDescent="0.35">
      <c r="A1292" s="9" t="s">
        <v>2545</v>
      </c>
      <c r="B1292">
        <v>7000</v>
      </c>
      <c r="G1292">
        <v>7000</v>
      </c>
    </row>
    <row r="1293" spans="1:7" x14ac:dyDescent="0.35">
      <c r="A1293" s="10" t="s">
        <v>6446</v>
      </c>
      <c r="B1293">
        <v>7000</v>
      </c>
      <c r="G1293">
        <v>7000</v>
      </c>
    </row>
    <row r="1294" spans="1:7" x14ac:dyDescent="0.35">
      <c r="A1294" s="23" t="s">
        <v>6342</v>
      </c>
      <c r="B1294">
        <v>7000</v>
      </c>
      <c r="G1294">
        <v>7000</v>
      </c>
    </row>
    <row r="1295" spans="1:7" x14ac:dyDescent="0.35">
      <c r="A1295" s="9" t="s">
        <v>810</v>
      </c>
      <c r="B1295">
        <v>5000</v>
      </c>
      <c r="G1295">
        <v>5000</v>
      </c>
    </row>
    <row r="1296" spans="1:7" x14ac:dyDescent="0.35">
      <c r="A1296" s="10" t="s">
        <v>6446</v>
      </c>
      <c r="B1296">
        <v>5000</v>
      </c>
      <c r="G1296">
        <v>5000</v>
      </c>
    </row>
    <row r="1297" spans="1:7" x14ac:dyDescent="0.35">
      <c r="A1297" s="23" t="s">
        <v>6342</v>
      </c>
      <c r="B1297">
        <v>5000</v>
      </c>
      <c r="G1297">
        <v>5000</v>
      </c>
    </row>
    <row r="1298" spans="1:7" x14ac:dyDescent="0.35">
      <c r="A1298" s="9" t="s">
        <v>1382</v>
      </c>
      <c r="B1298">
        <v>3000</v>
      </c>
      <c r="G1298">
        <v>3000</v>
      </c>
    </row>
    <row r="1299" spans="1:7" x14ac:dyDescent="0.35">
      <c r="A1299" s="10" t="s">
        <v>6446</v>
      </c>
      <c r="B1299">
        <v>3000</v>
      </c>
      <c r="G1299">
        <v>3000</v>
      </c>
    </row>
    <row r="1300" spans="1:7" x14ac:dyDescent="0.35">
      <c r="A1300" s="23" t="s">
        <v>6352</v>
      </c>
      <c r="B1300">
        <v>3000</v>
      </c>
      <c r="G1300">
        <v>3000</v>
      </c>
    </row>
    <row r="1301" spans="1:7" x14ac:dyDescent="0.35">
      <c r="A1301" s="9" t="s">
        <v>491</v>
      </c>
      <c r="B1301">
        <v>50004</v>
      </c>
      <c r="G1301">
        <v>50004</v>
      </c>
    </row>
    <row r="1302" spans="1:7" x14ac:dyDescent="0.35">
      <c r="A1302" s="10" t="s">
        <v>6446</v>
      </c>
      <c r="B1302">
        <v>50004</v>
      </c>
      <c r="G1302">
        <v>50004</v>
      </c>
    </row>
    <row r="1303" spans="1:7" x14ac:dyDescent="0.35">
      <c r="A1303" s="23" t="s">
        <v>6352</v>
      </c>
      <c r="B1303">
        <v>50004</v>
      </c>
      <c r="G1303">
        <v>50004</v>
      </c>
    </row>
    <row r="1304" spans="1:7" x14ac:dyDescent="0.35">
      <c r="A1304" s="9" t="s">
        <v>357</v>
      </c>
      <c r="B1304">
        <v>1100</v>
      </c>
      <c r="G1304">
        <v>1100</v>
      </c>
    </row>
    <row r="1305" spans="1:7" x14ac:dyDescent="0.35">
      <c r="A1305" s="10" t="s">
        <v>6446</v>
      </c>
      <c r="B1305">
        <v>1100</v>
      </c>
      <c r="G1305">
        <v>1100</v>
      </c>
    </row>
    <row r="1306" spans="1:7" x14ac:dyDescent="0.35">
      <c r="A1306" s="23" t="s">
        <v>6353</v>
      </c>
      <c r="B1306">
        <v>1100</v>
      </c>
      <c r="G1306">
        <v>1100</v>
      </c>
    </row>
    <row r="1307" spans="1:7" x14ac:dyDescent="0.35">
      <c r="A1307" s="9" t="s">
        <v>446</v>
      </c>
      <c r="B1307">
        <v>100</v>
      </c>
      <c r="G1307">
        <v>100</v>
      </c>
    </row>
    <row r="1308" spans="1:7" x14ac:dyDescent="0.35">
      <c r="A1308" s="10" t="s">
        <v>6446</v>
      </c>
      <c r="B1308">
        <v>100</v>
      </c>
      <c r="G1308">
        <v>100</v>
      </c>
    </row>
    <row r="1309" spans="1:7" x14ac:dyDescent="0.35">
      <c r="A1309" s="23" t="s">
        <v>6354</v>
      </c>
      <c r="B1309">
        <v>100</v>
      </c>
      <c r="G1309">
        <v>100</v>
      </c>
    </row>
    <row r="1310" spans="1:7" x14ac:dyDescent="0.35">
      <c r="A1310" s="9" t="s">
        <v>453</v>
      </c>
      <c r="C1310">
        <v>8000</v>
      </c>
      <c r="G1310">
        <v>8000</v>
      </c>
    </row>
    <row r="1311" spans="1:7" x14ac:dyDescent="0.35">
      <c r="A1311" s="10" t="s">
        <v>6445</v>
      </c>
      <c r="C1311">
        <v>8000</v>
      </c>
      <c r="G1311">
        <v>8000</v>
      </c>
    </row>
    <row r="1312" spans="1:7" x14ac:dyDescent="0.35">
      <c r="A1312" s="23" t="s">
        <v>6355</v>
      </c>
      <c r="C1312">
        <v>8000</v>
      </c>
      <c r="G1312">
        <v>8000</v>
      </c>
    </row>
    <row r="1313" spans="1:7" x14ac:dyDescent="0.35">
      <c r="A1313" s="9" t="s">
        <v>460</v>
      </c>
      <c r="C1313">
        <v>3500</v>
      </c>
      <c r="G1313">
        <v>3500</v>
      </c>
    </row>
    <row r="1314" spans="1:7" x14ac:dyDescent="0.35">
      <c r="A1314" s="10" t="s">
        <v>6445</v>
      </c>
      <c r="C1314">
        <v>3500</v>
      </c>
      <c r="G1314">
        <v>3500</v>
      </c>
    </row>
    <row r="1315" spans="1:7" x14ac:dyDescent="0.35">
      <c r="A1315" s="23" t="s">
        <v>6355</v>
      </c>
      <c r="C1315">
        <v>3500</v>
      </c>
      <c r="G1315">
        <v>3500</v>
      </c>
    </row>
    <row r="1316" spans="1:7" x14ac:dyDescent="0.35">
      <c r="A1316" s="9" t="s">
        <v>814</v>
      </c>
      <c r="B1316">
        <v>18000</v>
      </c>
      <c r="C1316">
        <v>17004</v>
      </c>
      <c r="G1316">
        <v>35004</v>
      </c>
    </row>
    <row r="1317" spans="1:7" x14ac:dyDescent="0.35">
      <c r="A1317" s="10" t="s">
        <v>6444</v>
      </c>
      <c r="B1317">
        <v>18000</v>
      </c>
      <c r="G1317">
        <v>18000</v>
      </c>
    </row>
    <row r="1318" spans="1:7" x14ac:dyDescent="0.35">
      <c r="A1318" s="23" t="s">
        <v>6355</v>
      </c>
      <c r="B1318">
        <v>18000</v>
      </c>
      <c r="G1318">
        <v>18000</v>
      </c>
    </row>
    <row r="1319" spans="1:7" x14ac:dyDescent="0.35">
      <c r="A1319" s="10" t="s">
        <v>6445</v>
      </c>
      <c r="C1319">
        <v>17004</v>
      </c>
      <c r="G1319">
        <v>17004</v>
      </c>
    </row>
    <row r="1320" spans="1:7" x14ac:dyDescent="0.35">
      <c r="A1320" s="23" t="s">
        <v>6355</v>
      </c>
      <c r="C1320">
        <v>17004</v>
      </c>
      <c r="G1320">
        <v>17004</v>
      </c>
    </row>
    <row r="1321" spans="1:7" x14ac:dyDescent="0.35">
      <c r="A1321" s="9" t="s">
        <v>464</v>
      </c>
      <c r="C1321">
        <v>4500</v>
      </c>
      <c r="G1321">
        <v>4500</v>
      </c>
    </row>
    <row r="1322" spans="1:7" x14ac:dyDescent="0.35">
      <c r="A1322" s="10" t="s">
        <v>6445</v>
      </c>
      <c r="C1322">
        <v>4500</v>
      </c>
      <c r="G1322">
        <v>4500</v>
      </c>
    </row>
    <row r="1323" spans="1:7" x14ac:dyDescent="0.35">
      <c r="A1323" s="23" t="s">
        <v>6355</v>
      </c>
      <c r="C1323">
        <v>4500</v>
      </c>
      <c r="G1323">
        <v>4500</v>
      </c>
    </row>
    <row r="1324" spans="1:7" x14ac:dyDescent="0.35">
      <c r="A1324" s="9" t="s">
        <v>2179</v>
      </c>
      <c r="B1324">
        <v>115080</v>
      </c>
      <c r="C1324">
        <v>110000</v>
      </c>
      <c r="D1324">
        <v>110000</v>
      </c>
      <c r="G1324">
        <v>335080</v>
      </c>
    </row>
    <row r="1325" spans="1:7" x14ac:dyDescent="0.35">
      <c r="A1325" s="10" t="s">
        <v>6453</v>
      </c>
      <c r="D1325">
        <v>110000</v>
      </c>
      <c r="G1325">
        <v>110000</v>
      </c>
    </row>
    <row r="1326" spans="1:7" x14ac:dyDescent="0.35">
      <c r="A1326" s="23" t="s">
        <v>6334</v>
      </c>
      <c r="D1326">
        <v>110000</v>
      </c>
      <c r="G1326">
        <v>110000</v>
      </c>
    </row>
    <row r="1327" spans="1:7" x14ac:dyDescent="0.35">
      <c r="A1327" s="10" t="s">
        <v>6444</v>
      </c>
      <c r="B1327">
        <v>115080</v>
      </c>
      <c r="G1327">
        <v>115080</v>
      </c>
    </row>
    <row r="1328" spans="1:7" x14ac:dyDescent="0.35">
      <c r="A1328" s="23" t="s">
        <v>6334</v>
      </c>
      <c r="B1328">
        <v>115080</v>
      </c>
      <c r="G1328">
        <v>115080</v>
      </c>
    </row>
    <row r="1329" spans="1:7" x14ac:dyDescent="0.35">
      <c r="A1329" s="10" t="s">
        <v>6445</v>
      </c>
      <c r="C1329">
        <v>110000</v>
      </c>
      <c r="G1329">
        <v>110000</v>
      </c>
    </row>
    <row r="1330" spans="1:7" x14ac:dyDescent="0.35">
      <c r="A1330" s="23" t="s">
        <v>6334</v>
      </c>
      <c r="C1330">
        <v>110000</v>
      </c>
      <c r="G1330">
        <v>110000</v>
      </c>
    </row>
    <row r="1331" spans="1:7" x14ac:dyDescent="0.35">
      <c r="A1331" s="9" t="s">
        <v>2184</v>
      </c>
      <c r="B1331">
        <v>40040</v>
      </c>
      <c r="C1331">
        <v>38038</v>
      </c>
      <c r="G1331">
        <v>78078</v>
      </c>
    </row>
    <row r="1332" spans="1:7" x14ac:dyDescent="0.35">
      <c r="A1332" s="10" t="s">
        <v>6444</v>
      </c>
      <c r="B1332">
        <v>40040</v>
      </c>
      <c r="G1332">
        <v>40040</v>
      </c>
    </row>
    <row r="1333" spans="1:7" x14ac:dyDescent="0.35">
      <c r="A1333" s="23" t="s">
        <v>6334</v>
      </c>
      <c r="B1333">
        <v>40040</v>
      </c>
      <c r="G1333">
        <v>40040</v>
      </c>
    </row>
    <row r="1334" spans="1:7" x14ac:dyDescent="0.35">
      <c r="A1334" s="10" t="s">
        <v>6445</v>
      </c>
      <c r="C1334">
        <v>38038</v>
      </c>
      <c r="G1334">
        <v>38038</v>
      </c>
    </row>
    <row r="1335" spans="1:7" x14ac:dyDescent="0.35">
      <c r="A1335" s="23" t="s">
        <v>6334</v>
      </c>
      <c r="C1335">
        <v>38038</v>
      </c>
      <c r="G1335">
        <v>38038</v>
      </c>
    </row>
    <row r="1336" spans="1:7" x14ac:dyDescent="0.35">
      <c r="A1336" s="9" t="s">
        <v>2188</v>
      </c>
      <c r="B1336">
        <v>115080</v>
      </c>
      <c r="C1336">
        <v>110000</v>
      </c>
      <c r="D1336">
        <v>110000</v>
      </c>
      <c r="G1336">
        <v>335080</v>
      </c>
    </row>
    <row r="1337" spans="1:7" x14ac:dyDescent="0.35">
      <c r="A1337" s="10" t="s">
        <v>6453</v>
      </c>
      <c r="D1337">
        <v>110000</v>
      </c>
      <c r="G1337">
        <v>110000</v>
      </c>
    </row>
    <row r="1338" spans="1:7" x14ac:dyDescent="0.35">
      <c r="A1338" s="23" t="s">
        <v>6334</v>
      </c>
      <c r="D1338">
        <v>110000</v>
      </c>
      <c r="G1338">
        <v>110000</v>
      </c>
    </row>
    <row r="1339" spans="1:7" x14ac:dyDescent="0.35">
      <c r="A1339" s="10" t="s">
        <v>6444</v>
      </c>
      <c r="B1339">
        <v>115080</v>
      </c>
      <c r="G1339">
        <v>115080</v>
      </c>
    </row>
    <row r="1340" spans="1:7" x14ac:dyDescent="0.35">
      <c r="A1340" s="23" t="s">
        <v>6334</v>
      </c>
      <c r="B1340">
        <v>115080</v>
      </c>
      <c r="G1340">
        <v>115080</v>
      </c>
    </row>
    <row r="1341" spans="1:7" x14ac:dyDescent="0.35">
      <c r="A1341" s="10" t="s">
        <v>6445</v>
      </c>
      <c r="C1341">
        <v>110000</v>
      </c>
      <c r="G1341">
        <v>110000</v>
      </c>
    </row>
    <row r="1342" spans="1:7" x14ac:dyDescent="0.35">
      <c r="A1342" s="23" t="s">
        <v>6334</v>
      </c>
      <c r="C1342">
        <v>110000</v>
      </c>
      <c r="G1342">
        <v>110000</v>
      </c>
    </row>
    <row r="1343" spans="1:7" x14ac:dyDescent="0.35">
      <c r="A1343" s="9" t="s">
        <v>3304</v>
      </c>
      <c r="B1343">
        <v>115080</v>
      </c>
      <c r="C1343">
        <v>110000</v>
      </c>
      <c r="D1343">
        <v>110000</v>
      </c>
      <c r="G1343">
        <v>335080</v>
      </c>
    </row>
    <row r="1344" spans="1:7" x14ac:dyDescent="0.35">
      <c r="A1344" s="10" t="s">
        <v>6453</v>
      </c>
      <c r="D1344">
        <v>110000</v>
      </c>
      <c r="G1344">
        <v>110000</v>
      </c>
    </row>
    <row r="1345" spans="1:7" x14ac:dyDescent="0.35">
      <c r="A1345" s="23" t="s">
        <v>6334</v>
      </c>
      <c r="D1345">
        <v>110000</v>
      </c>
      <c r="G1345">
        <v>110000</v>
      </c>
    </row>
    <row r="1346" spans="1:7" x14ac:dyDescent="0.35">
      <c r="A1346" s="10" t="s">
        <v>6444</v>
      </c>
      <c r="B1346">
        <v>115080</v>
      </c>
      <c r="G1346">
        <v>115080</v>
      </c>
    </row>
    <row r="1347" spans="1:7" x14ac:dyDescent="0.35">
      <c r="A1347" s="23" t="s">
        <v>6334</v>
      </c>
      <c r="B1347">
        <v>115080</v>
      </c>
      <c r="G1347">
        <v>115080</v>
      </c>
    </row>
    <row r="1348" spans="1:7" x14ac:dyDescent="0.35">
      <c r="A1348" s="10" t="s">
        <v>6445</v>
      </c>
      <c r="C1348">
        <v>110000</v>
      </c>
      <c r="G1348">
        <v>110000</v>
      </c>
    </row>
    <row r="1349" spans="1:7" x14ac:dyDescent="0.35">
      <c r="A1349" s="23" t="s">
        <v>6334</v>
      </c>
      <c r="C1349">
        <v>110000</v>
      </c>
      <c r="G1349">
        <v>110000</v>
      </c>
    </row>
    <row r="1350" spans="1:7" x14ac:dyDescent="0.35">
      <c r="A1350" s="9" t="s">
        <v>3310</v>
      </c>
      <c r="B1350">
        <v>230160</v>
      </c>
      <c r="C1350">
        <v>220000</v>
      </c>
      <c r="D1350">
        <v>220000</v>
      </c>
      <c r="G1350">
        <v>670160</v>
      </c>
    </row>
    <row r="1351" spans="1:7" x14ac:dyDescent="0.35">
      <c r="A1351" s="10" t="s">
        <v>6453</v>
      </c>
      <c r="D1351">
        <v>220000</v>
      </c>
      <c r="G1351">
        <v>220000</v>
      </c>
    </row>
    <row r="1352" spans="1:7" x14ac:dyDescent="0.35">
      <c r="A1352" s="23" t="s">
        <v>6334</v>
      </c>
      <c r="D1352">
        <v>220000</v>
      </c>
      <c r="G1352">
        <v>220000</v>
      </c>
    </row>
    <row r="1353" spans="1:7" x14ac:dyDescent="0.35">
      <c r="A1353" s="10" t="s">
        <v>6444</v>
      </c>
      <c r="B1353">
        <v>230160</v>
      </c>
      <c r="G1353">
        <v>230160</v>
      </c>
    </row>
    <row r="1354" spans="1:7" x14ac:dyDescent="0.35">
      <c r="A1354" s="23" t="s">
        <v>6334</v>
      </c>
      <c r="B1354">
        <v>230160</v>
      </c>
      <c r="G1354">
        <v>230160</v>
      </c>
    </row>
    <row r="1355" spans="1:7" x14ac:dyDescent="0.35">
      <c r="A1355" s="10" t="s">
        <v>6445</v>
      </c>
      <c r="C1355">
        <v>220000</v>
      </c>
      <c r="G1355">
        <v>220000</v>
      </c>
    </row>
    <row r="1356" spans="1:7" x14ac:dyDescent="0.35">
      <c r="A1356" s="23" t="s">
        <v>6334</v>
      </c>
      <c r="C1356">
        <v>220000</v>
      </c>
      <c r="G1356">
        <v>220000</v>
      </c>
    </row>
    <row r="1357" spans="1:7" x14ac:dyDescent="0.35">
      <c r="A1357" s="9" t="s">
        <v>3857</v>
      </c>
      <c r="B1357">
        <v>95095</v>
      </c>
      <c r="C1357">
        <v>90024</v>
      </c>
      <c r="D1357">
        <v>88000</v>
      </c>
      <c r="G1357">
        <v>273119</v>
      </c>
    </row>
    <row r="1358" spans="1:7" x14ac:dyDescent="0.35">
      <c r="A1358" s="10" t="s">
        <v>6453</v>
      </c>
      <c r="D1358">
        <v>88000</v>
      </c>
      <c r="G1358">
        <v>88000</v>
      </c>
    </row>
    <row r="1359" spans="1:7" x14ac:dyDescent="0.35">
      <c r="A1359" s="23" t="s">
        <v>6334</v>
      </c>
      <c r="D1359">
        <v>88000</v>
      </c>
      <c r="G1359">
        <v>88000</v>
      </c>
    </row>
    <row r="1360" spans="1:7" x14ac:dyDescent="0.35">
      <c r="A1360" s="10" t="s">
        <v>6444</v>
      </c>
      <c r="B1360">
        <v>95095</v>
      </c>
      <c r="G1360">
        <v>95095</v>
      </c>
    </row>
    <row r="1361" spans="1:7" x14ac:dyDescent="0.35">
      <c r="A1361" s="23" t="s">
        <v>6334</v>
      </c>
      <c r="B1361">
        <v>95095</v>
      </c>
      <c r="G1361">
        <v>95095</v>
      </c>
    </row>
    <row r="1362" spans="1:7" x14ac:dyDescent="0.35">
      <c r="A1362" s="10" t="s">
        <v>6445</v>
      </c>
      <c r="C1362">
        <v>90024</v>
      </c>
      <c r="G1362">
        <v>90024</v>
      </c>
    </row>
    <row r="1363" spans="1:7" x14ac:dyDescent="0.35">
      <c r="A1363" s="23" t="s">
        <v>6334</v>
      </c>
      <c r="C1363">
        <v>90024</v>
      </c>
      <c r="G1363">
        <v>90024</v>
      </c>
    </row>
    <row r="1364" spans="1:7" x14ac:dyDescent="0.35">
      <c r="A1364" s="9" t="s">
        <v>3862</v>
      </c>
      <c r="B1364">
        <v>180400</v>
      </c>
      <c r="C1364">
        <v>173052</v>
      </c>
      <c r="D1364">
        <v>160006</v>
      </c>
      <c r="G1364">
        <v>513458</v>
      </c>
    </row>
    <row r="1365" spans="1:7" x14ac:dyDescent="0.35">
      <c r="A1365" s="10" t="s">
        <v>6453</v>
      </c>
      <c r="D1365">
        <v>160006</v>
      </c>
      <c r="G1365">
        <v>160006</v>
      </c>
    </row>
    <row r="1366" spans="1:7" x14ac:dyDescent="0.35">
      <c r="A1366" s="23" t="s">
        <v>6334</v>
      </c>
      <c r="D1366">
        <v>160006</v>
      </c>
      <c r="G1366">
        <v>160006</v>
      </c>
    </row>
    <row r="1367" spans="1:7" x14ac:dyDescent="0.35">
      <c r="A1367" s="10" t="s">
        <v>6444</v>
      </c>
      <c r="B1367">
        <v>180400</v>
      </c>
      <c r="G1367">
        <v>180400</v>
      </c>
    </row>
    <row r="1368" spans="1:7" x14ac:dyDescent="0.35">
      <c r="A1368" s="23" t="s">
        <v>6334</v>
      </c>
      <c r="B1368">
        <v>180400</v>
      </c>
      <c r="G1368">
        <v>180400</v>
      </c>
    </row>
    <row r="1369" spans="1:7" x14ac:dyDescent="0.35">
      <c r="A1369" s="10" t="s">
        <v>6445</v>
      </c>
      <c r="C1369">
        <v>173052</v>
      </c>
      <c r="G1369">
        <v>173052</v>
      </c>
    </row>
    <row r="1370" spans="1:7" x14ac:dyDescent="0.35">
      <c r="A1370" s="23" t="s">
        <v>6334</v>
      </c>
      <c r="C1370">
        <v>173052</v>
      </c>
      <c r="G1370">
        <v>173052</v>
      </c>
    </row>
    <row r="1371" spans="1:7" x14ac:dyDescent="0.35">
      <c r="A1371" s="9" t="s">
        <v>2262</v>
      </c>
      <c r="B1371">
        <v>115020</v>
      </c>
      <c r="C1371">
        <v>110000</v>
      </c>
      <c r="D1371">
        <v>110000</v>
      </c>
      <c r="G1371">
        <v>335020</v>
      </c>
    </row>
    <row r="1372" spans="1:7" x14ac:dyDescent="0.35">
      <c r="A1372" s="10" t="s">
        <v>6453</v>
      </c>
      <c r="D1372">
        <v>110000</v>
      </c>
      <c r="G1372">
        <v>110000</v>
      </c>
    </row>
    <row r="1373" spans="1:7" x14ac:dyDescent="0.35">
      <c r="A1373" s="23" t="s">
        <v>6334</v>
      </c>
      <c r="D1373">
        <v>110000</v>
      </c>
      <c r="G1373">
        <v>110000</v>
      </c>
    </row>
    <row r="1374" spans="1:7" x14ac:dyDescent="0.35">
      <c r="A1374" s="10" t="s">
        <v>6444</v>
      </c>
      <c r="B1374">
        <v>115020</v>
      </c>
      <c r="G1374">
        <v>115020</v>
      </c>
    </row>
    <row r="1375" spans="1:7" x14ac:dyDescent="0.35">
      <c r="A1375" s="23" t="s">
        <v>6334</v>
      </c>
      <c r="B1375">
        <v>115020</v>
      </c>
      <c r="G1375">
        <v>115020</v>
      </c>
    </row>
    <row r="1376" spans="1:7" x14ac:dyDescent="0.35">
      <c r="A1376" s="10" t="s">
        <v>6445</v>
      </c>
      <c r="C1376">
        <v>110000</v>
      </c>
      <c r="G1376">
        <v>110000</v>
      </c>
    </row>
    <row r="1377" spans="1:7" x14ac:dyDescent="0.35">
      <c r="A1377" s="23" t="s">
        <v>6334</v>
      </c>
      <c r="C1377">
        <v>110000</v>
      </c>
      <c r="G1377">
        <v>110000</v>
      </c>
    </row>
    <row r="1378" spans="1:7" x14ac:dyDescent="0.35">
      <c r="A1378" s="9" t="s">
        <v>3022</v>
      </c>
      <c r="B1378">
        <v>116000</v>
      </c>
      <c r="C1378">
        <v>110000</v>
      </c>
      <c r="D1378">
        <v>110000</v>
      </c>
      <c r="G1378">
        <v>336000</v>
      </c>
    </row>
    <row r="1379" spans="1:7" x14ac:dyDescent="0.35">
      <c r="A1379" s="10" t="s">
        <v>6453</v>
      </c>
      <c r="D1379">
        <v>110000</v>
      </c>
      <c r="G1379">
        <v>110000</v>
      </c>
    </row>
    <row r="1380" spans="1:7" x14ac:dyDescent="0.35">
      <c r="A1380" s="23" t="s">
        <v>6334</v>
      </c>
      <c r="D1380">
        <v>110000</v>
      </c>
      <c r="G1380">
        <v>110000</v>
      </c>
    </row>
    <row r="1381" spans="1:7" x14ac:dyDescent="0.35">
      <c r="A1381" s="10" t="s">
        <v>6444</v>
      </c>
      <c r="B1381">
        <v>116000</v>
      </c>
      <c r="G1381">
        <v>116000</v>
      </c>
    </row>
    <row r="1382" spans="1:7" x14ac:dyDescent="0.35">
      <c r="A1382" s="23" t="s">
        <v>6334</v>
      </c>
      <c r="B1382">
        <v>116000</v>
      </c>
      <c r="G1382">
        <v>116000</v>
      </c>
    </row>
    <row r="1383" spans="1:7" x14ac:dyDescent="0.35">
      <c r="A1383" s="10" t="s">
        <v>6445</v>
      </c>
      <c r="C1383">
        <v>110000</v>
      </c>
      <c r="G1383">
        <v>110000</v>
      </c>
    </row>
    <row r="1384" spans="1:7" x14ac:dyDescent="0.35">
      <c r="A1384" s="23" t="s">
        <v>6334</v>
      </c>
      <c r="C1384">
        <v>110000</v>
      </c>
      <c r="G1384">
        <v>110000</v>
      </c>
    </row>
    <row r="1385" spans="1:7" x14ac:dyDescent="0.35">
      <c r="A1385" s="9" t="s">
        <v>3026</v>
      </c>
      <c r="B1385">
        <v>116000</v>
      </c>
      <c r="C1385">
        <v>110000</v>
      </c>
      <c r="D1385">
        <v>110000</v>
      </c>
      <c r="G1385">
        <v>336000</v>
      </c>
    </row>
    <row r="1386" spans="1:7" x14ac:dyDescent="0.35">
      <c r="A1386" s="10" t="s">
        <v>6453</v>
      </c>
      <c r="D1386">
        <v>110000</v>
      </c>
      <c r="G1386">
        <v>110000</v>
      </c>
    </row>
    <row r="1387" spans="1:7" x14ac:dyDescent="0.35">
      <c r="A1387" s="23" t="s">
        <v>6334</v>
      </c>
      <c r="D1387">
        <v>110000</v>
      </c>
      <c r="G1387">
        <v>110000</v>
      </c>
    </row>
    <row r="1388" spans="1:7" x14ac:dyDescent="0.35">
      <c r="A1388" s="10" t="s">
        <v>6444</v>
      </c>
      <c r="B1388">
        <v>116000</v>
      </c>
      <c r="G1388">
        <v>116000</v>
      </c>
    </row>
    <row r="1389" spans="1:7" x14ac:dyDescent="0.35">
      <c r="A1389" s="23" t="s">
        <v>6334</v>
      </c>
      <c r="B1389">
        <v>116000</v>
      </c>
      <c r="G1389">
        <v>116000</v>
      </c>
    </row>
    <row r="1390" spans="1:7" x14ac:dyDescent="0.35">
      <c r="A1390" s="10" t="s">
        <v>6445</v>
      </c>
      <c r="C1390">
        <v>110000</v>
      </c>
      <c r="G1390">
        <v>110000</v>
      </c>
    </row>
    <row r="1391" spans="1:7" x14ac:dyDescent="0.35">
      <c r="A1391" s="23" t="s">
        <v>6334</v>
      </c>
      <c r="C1391">
        <v>110000</v>
      </c>
      <c r="G1391">
        <v>110000</v>
      </c>
    </row>
    <row r="1392" spans="1:7" x14ac:dyDescent="0.35">
      <c r="A1392" s="9" t="s">
        <v>3635</v>
      </c>
      <c r="B1392">
        <v>220220</v>
      </c>
      <c r="C1392">
        <v>213059</v>
      </c>
      <c r="D1392">
        <v>200002</v>
      </c>
      <c r="G1392">
        <v>633281</v>
      </c>
    </row>
    <row r="1393" spans="1:7" x14ac:dyDescent="0.35">
      <c r="A1393" s="10" t="s">
        <v>6453</v>
      </c>
      <c r="D1393">
        <v>200002</v>
      </c>
      <c r="G1393">
        <v>200002</v>
      </c>
    </row>
    <row r="1394" spans="1:7" x14ac:dyDescent="0.35">
      <c r="A1394" s="23" t="s">
        <v>6334</v>
      </c>
      <c r="D1394">
        <v>200002</v>
      </c>
      <c r="G1394">
        <v>200002</v>
      </c>
    </row>
    <row r="1395" spans="1:7" x14ac:dyDescent="0.35">
      <c r="A1395" s="10" t="s">
        <v>6444</v>
      </c>
      <c r="B1395">
        <v>220220</v>
      </c>
      <c r="G1395">
        <v>220220</v>
      </c>
    </row>
    <row r="1396" spans="1:7" x14ac:dyDescent="0.35">
      <c r="A1396" s="23" t="s">
        <v>6334</v>
      </c>
      <c r="B1396">
        <v>220220</v>
      </c>
      <c r="G1396">
        <v>220220</v>
      </c>
    </row>
    <row r="1397" spans="1:7" x14ac:dyDescent="0.35">
      <c r="A1397" s="10" t="s">
        <v>6445</v>
      </c>
      <c r="C1397">
        <v>213059</v>
      </c>
      <c r="G1397">
        <v>213059</v>
      </c>
    </row>
    <row r="1398" spans="1:7" x14ac:dyDescent="0.35">
      <c r="A1398" s="23" t="s">
        <v>6334</v>
      </c>
      <c r="C1398">
        <v>213059</v>
      </c>
      <c r="G1398">
        <v>213059</v>
      </c>
    </row>
    <row r="1399" spans="1:7" x14ac:dyDescent="0.35">
      <c r="A1399" s="9" t="s">
        <v>1624</v>
      </c>
      <c r="B1399">
        <v>115500</v>
      </c>
      <c r="C1399">
        <v>110160</v>
      </c>
      <c r="G1399">
        <v>225660</v>
      </c>
    </row>
    <row r="1400" spans="1:7" x14ac:dyDescent="0.35">
      <c r="A1400" s="10" t="s">
        <v>6444</v>
      </c>
      <c r="B1400">
        <v>115500</v>
      </c>
      <c r="G1400">
        <v>115500</v>
      </c>
    </row>
    <row r="1401" spans="1:7" x14ac:dyDescent="0.35">
      <c r="A1401" s="23" t="s">
        <v>6334</v>
      </c>
      <c r="B1401">
        <v>115500</v>
      </c>
      <c r="G1401">
        <v>115500</v>
      </c>
    </row>
    <row r="1402" spans="1:7" x14ac:dyDescent="0.35">
      <c r="A1402" s="10" t="s">
        <v>6445</v>
      </c>
      <c r="C1402">
        <v>110160</v>
      </c>
      <c r="G1402">
        <v>110160</v>
      </c>
    </row>
    <row r="1403" spans="1:7" x14ac:dyDescent="0.35">
      <c r="A1403" s="23" t="s">
        <v>6334</v>
      </c>
      <c r="C1403">
        <v>110160</v>
      </c>
      <c r="G1403">
        <v>110160</v>
      </c>
    </row>
    <row r="1404" spans="1:7" x14ac:dyDescent="0.35">
      <c r="A1404" s="9" t="s">
        <v>3315</v>
      </c>
      <c r="B1404">
        <v>115080</v>
      </c>
      <c r="C1404">
        <v>110000</v>
      </c>
      <c r="D1404">
        <v>110000</v>
      </c>
      <c r="G1404">
        <v>335080</v>
      </c>
    </row>
    <row r="1405" spans="1:7" x14ac:dyDescent="0.35">
      <c r="A1405" s="10" t="s">
        <v>6453</v>
      </c>
      <c r="D1405">
        <v>110000</v>
      </c>
      <c r="G1405">
        <v>110000</v>
      </c>
    </row>
    <row r="1406" spans="1:7" x14ac:dyDescent="0.35">
      <c r="A1406" s="23" t="s">
        <v>6334</v>
      </c>
      <c r="D1406">
        <v>110000</v>
      </c>
      <c r="G1406">
        <v>110000</v>
      </c>
    </row>
    <row r="1407" spans="1:7" x14ac:dyDescent="0.35">
      <c r="A1407" s="10" t="s">
        <v>6444</v>
      </c>
      <c r="B1407">
        <v>115080</v>
      </c>
      <c r="G1407">
        <v>115080</v>
      </c>
    </row>
    <row r="1408" spans="1:7" x14ac:dyDescent="0.35">
      <c r="A1408" s="23" t="s">
        <v>6334</v>
      </c>
      <c r="B1408">
        <v>115080</v>
      </c>
      <c r="G1408">
        <v>115080</v>
      </c>
    </row>
    <row r="1409" spans="1:7" x14ac:dyDescent="0.35">
      <c r="A1409" s="10" t="s">
        <v>6445</v>
      </c>
      <c r="C1409">
        <v>110000</v>
      </c>
      <c r="G1409">
        <v>110000</v>
      </c>
    </row>
    <row r="1410" spans="1:7" x14ac:dyDescent="0.35">
      <c r="A1410" s="23" t="s">
        <v>6334</v>
      </c>
      <c r="C1410">
        <v>110000</v>
      </c>
      <c r="G1410">
        <v>110000</v>
      </c>
    </row>
    <row r="1411" spans="1:7" x14ac:dyDescent="0.35">
      <c r="A1411" s="9" t="s">
        <v>498</v>
      </c>
      <c r="B1411">
        <v>14040</v>
      </c>
      <c r="C1411">
        <v>13000</v>
      </c>
      <c r="G1411">
        <v>27040</v>
      </c>
    </row>
    <row r="1412" spans="1:7" x14ac:dyDescent="0.35">
      <c r="A1412" s="10" t="s">
        <v>6444</v>
      </c>
      <c r="B1412">
        <v>14040</v>
      </c>
      <c r="G1412">
        <v>14040</v>
      </c>
    </row>
    <row r="1413" spans="1:7" x14ac:dyDescent="0.35">
      <c r="A1413" s="23" t="s">
        <v>6329</v>
      </c>
      <c r="B1413">
        <v>14040</v>
      </c>
      <c r="G1413">
        <v>14040</v>
      </c>
    </row>
    <row r="1414" spans="1:7" x14ac:dyDescent="0.35">
      <c r="A1414" s="10" t="s">
        <v>6445</v>
      </c>
      <c r="C1414">
        <v>13000</v>
      </c>
      <c r="G1414">
        <v>13000</v>
      </c>
    </row>
    <row r="1415" spans="1:7" x14ac:dyDescent="0.35">
      <c r="A1415" s="23" t="s">
        <v>6329</v>
      </c>
      <c r="C1415">
        <v>13000</v>
      </c>
      <c r="G1415">
        <v>13000</v>
      </c>
    </row>
    <row r="1416" spans="1:7" x14ac:dyDescent="0.35">
      <c r="A1416" s="9" t="s">
        <v>506</v>
      </c>
      <c r="B1416">
        <v>25284</v>
      </c>
      <c r="C1416">
        <v>23016</v>
      </c>
      <c r="G1416">
        <v>48300</v>
      </c>
    </row>
    <row r="1417" spans="1:7" x14ac:dyDescent="0.35">
      <c r="A1417" s="10" t="s">
        <v>6444</v>
      </c>
      <c r="B1417">
        <v>25284</v>
      </c>
      <c r="G1417">
        <v>25284</v>
      </c>
    </row>
    <row r="1418" spans="1:7" x14ac:dyDescent="0.35">
      <c r="A1418" s="23" t="s">
        <v>6329</v>
      </c>
      <c r="B1418">
        <v>25284</v>
      </c>
      <c r="G1418">
        <v>25284</v>
      </c>
    </row>
    <row r="1419" spans="1:7" x14ac:dyDescent="0.35">
      <c r="A1419" s="10" t="s">
        <v>6445</v>
      </c>
      <c r="C1419">
        <v>23016</v>
      </c>
      <c r="G1419">
        <v>23016</v>
      </c>
    </row>
    <row r="1420" spans="1:7" x14ac:dyDescent="0.35">
      <c r="A1420" s="23" t="s">
        <v>6329</v>
      </c>
      <c r="C1420">
        <v>23016</v>
      </c>
      <c r="G1420">
        <v>23016</v>
      </c>
    </row>
    <row r="1421" spans="1:7" x14ac:dyDescent="0.35">
      <c r="A1421" s="9" t="s">
        <v>512</v>
      </c>
      <c r="B1421">
        <v>25284</v>
      </c>
      <c r="C1421">
        <v>23016</v>
      </c>
      <c r="G1421">
        <v>48300</v>
      </c>
    </row>
    <row r="1422" spans="1:7" x14ac:dyDescent="0.35">
      <c r="A1422" s="10" t="s">
        <v>6444</v>
      </c>
      <c r="B1422">
        <v>25284</v>
      </c>
      <c r="G1422">
        <v>25284</v>
      </c>
    </row>
    <row r="1423" spans="1:7" x14ac:dyDescent="0.35">
      <c r="A1423" s="23" t="s">
        <v>6329</v>
      </c>
      <c r="B1423">
        <v>25284</v>
      </c>
      <c r="G1423">
        <v>25284</v>
      </c>
    </row>
    <row r="1424" spans="1:7" x14ac:dyDescent="0.35">
      <c r="A1424" s="10" t="s">
        <v>6445</v>
      </c>
      <c r="C1424">
        <v>23016</v>
      </c>
      <c r="G1424">
        <v>23016</v>
      </c>
    </row>
    <row r="1425" spans="1:7" x14ac:dyDescent="0.35">
      <c r="A1425" s="23" t="s">
        <v>6329</v>
      </c>
      <c r="C1425">
        <v>23016</v>
      </c>
      <c r="G1425">
        <v>23016</v>
      </c>
    </row>
    <row r="1426" spans="1:7" x14ac:dyDescent="0.35">
      <c r="A1426" s="9" t="s">
        <v>516</v>
      </c>
      <c r="B1426">
        <v>15050</v>
      </c>
      <c r="C1426">
        <v>13026</v>
      </c>
      <c r="G1426">
        <v>28076</v>
      </c>
    </row>
    <row r="1427" spans="1:7" x14ac:dyDescent="0.35">
      <c r="A1427" s="10" t="s">
        <v>6444</v>
      </c>
      <c r="B1427">
        <v>15050</v>
      </c>
      <c r="G1427">
        <v>15050</v>
      </c>
    </row>
    <row r="1428" spans="1:7" x14ac:dyDescent="0.35">
      <c r="A1428" s="23" t="s">
        <v>6329</v>
      </c>
      <c r="B1428">
        <v>15050</v>
      </c>
      <c r="G1428">
        <v>15050</v>
      </c>
    </row>
    <row r="1429" spans="1:7" x14ac:dyDescent="0.35">
      <c r="A1429" s="10" t="s">
        <v>6445</v>
      </c>
      <c r="C1429">
        <v>13026</v>
      </c>
      <c r="G1429">
        <v>13026</v>
      </c>
    </row>
    <row r="1430" spans="1:7" x14ac:dyDescent="0.35">
      <c r="A1430" s="23" t="s">
        <v>6329</v>
      </c>
      <c r="C1430">
        <v>13026</v>
      </c>
      <c r="G1430">
        <v>13026</v>
      </c>
    </row>
    <row r="1431" spans="1:7" x14ac:dyDescent="0.35">
      <c r="A1431" s="9" t="s">
        <v>520</v>
      </c>
      <c r="B1431">
        <v>4030</v>
      </c>
      <c r="C1431">
        <v>3500</v>
      </c>
      <c r="G1431">
        <v>7530</v>
      </c>
    </row>
    <row r="1432" spans="1:7" x14ac:dyDescent="0.35">
      <c r="A1432" s="10" t="s">
        <v>6444</v>
      </c>
      <c r="B1432">
        <v>4030</v>
      </c>
      <c r="G1432">
        <v>4030</v>
      </c>
    </row>
    <row r="1433" spans="1:7" x14ac:dyDescent="0.35">
      <c r="A1433" s="23" t="s">
        <v>6329</v>
      </c>
      <c r="B1433">
        <v>4030</v>
      </c>
      <c r="G1433">
        <v>4030</v>
      </c>
    </row>
    <row r="1434" spans="1:7" x14ac:dyDescent="0.35">
      <c r="A1434" s="10" t="s">
        <v>6445</v>
      </c>
      <c r="C1434">
        <v>3500</v>
      </c>
      <c r="G1434">
        <v>3500</v>
      </c>
    </row>
    <row r="1435" spans="1:7" x14ac:dyDescent="0.35">
      <c r="A1435" s="23" t="s">
        <v>6329</v>
      </c>
      <c r="C1435">
        <v>3500</v>
      </c>
      <c r="G1435">
        <v>3500</v>
      </c>
    </row>
    <row r="1436" spans="1:7" x14ac:dyDescent="0.35">
      <c r="A1436" s="9" t="s">
        <v>1734</v>
      </c>
      <c r="B1436">
        <v>60000</v>
      </c>
      <c r="G1436">
        <v>60000</v>
      </c>
    </row>
    <row r="1437" spans="1:7" x14ac:dyDescent="0.35">
      <c r="A1437" s="10" t="s">
        <v>6446</v>
      </c>
      <c r="B1437">
        <v>60000</v>
      </c>
      <c r="G1437">
        <v>60000</v>
      </c>
    </row>
    <row r="1438" spans="1:7" x14ac:dyDescent="0.35">
      <c r="A1438" s="23" t="s">
        <v>6329</v>
      </c>
      <c r="B1438">
        <v>60000</v>
      </c>
      <c r="G1438">
        <v>60000</v>
      </c>
    </row>
    <row r="1439" spans="1:7" x14ac:dyDescent="0.35">
      <c r="A1439" s="9" t="s">
        <v>1387</v>
      </c>
      <c r="B1439">
        <v>500040</v>
      </c>
      <c r="G1439">
        <v>500040</v>
      </c>
    </row>
    <row r="1440" spans="1:7" x14ac:dyDescent="0.35">
      <c r="A1440" s="10" t="s">
        <v>6447</v>
      </c>
      <c r="B1440">
        <v>500040</v>
      </c>
      <c r="G1440">
        <v>500040</v>
      </c>
    </row>
    <row r="1441" spans="1:7" x14ac:dyDescent="0.35">
      <c r="A1441" s="23" t="s">
        <v>6329</v>
      </c>
      <c r="B1441">
        <v>500040</v>
      </c>
      <c r="G1441">
        <v>500040</v>
      </c>
    </row>
    <row r="1442" spans="1:7" x14ac:dyDescent="0.35">
      <c r="A1442" s="9" t="s">
        <v>1630</v>
      </c>
      <c r="B1442">
        <v>8125</v>
      </c>
      <c r="C1442">
        <v>7500</v>
      </c>
      <c r="G1442">
        <v>15625</v>
      </c>
    </row>
    <row r="1443" spans="1:7" x14ac:dyDescent="0.35">
      <c r="A1443" s="10" t="s">
        <v>6444</v>
      </c>
      <c r="B1443">
        <v>8125</v>
      </c>
      <c r="G1443">
        <v>8125</v>
      </c>
    </row>
    <row r="1444" spans="1:7" x14ac:dyDescent="0.35">
      <c r="A1444" s="23" t="s">
        <v>6329</v>
      </c>
      <c r="B1444">
        <v>8125</v>
      </c>
      <c r="G1444">
        <v>8125</v>
      </c>
    </row>
    <row r="1445" spans="1:7" x14ac:dyDescent="0.35">
      <c r="A1445" s="10" t="s">
        <v>6445</v>
      </c>
      <c r="C1445">
        <v>7500</v>
      </c>
      <c r="G1445">
        <v>7500</v>
      </c>
    </row>
    <row r="1446" spans="1:7" x14ac:dyDescent="0.35">
      <c r="A1446" s="23" t="s">
        <v>6329</v>
      </c>
      <c r="C1446">
        <v>7500</v>
      </c>
      <c r="G1446">
        <v>7500</v>
      </c>
    </row>
    <row r="1447" spans="1:7" x14ac:dyDescent="0.35">
      <c r="A1447" s="9" t="s">
        <v>1635</v>
      </c>
      <c r="B1447">
        <v>8125</v>
      </c>
      <c r="C1447">
        <v>8000</v>
      </c>
      <c r="G1447">
        <v>16125</v>
      </c>
    </row>
    <row r="1448" spans="1:7" x14ac:dyDescent="0.35">
      <c r="A1448" s="10" t="s">
        <v>6444</v>
      </c>
      <c r="B1448">
        <v>8125</v>
      </c>
      <c r="G1448">
        <v>8125</v>
      </c>
    </row>
    <row r="1449" spans="1:7" x14ac:dyDescent="0.35">
      <c r="A1449" s="23" t="s">
        <v>6329</v>
      </c>
      <c r="B1449">
        <v>8125</v>
      </c>
      <c r="G1449">
        <v>8125</v>
      </c>
    </row>
    <row r="1450" spans="1:7" x14ac:dyDescent="0.35">
      <c r="A1450" s="10" t="s">
        <v>6445</v>
      </c>
      <c r="C1450">
        <v>8000</v>
      </c>
      <c r="G1450">
        <v>8000</v>
      </c>
    </row>
    <row r="1451" spans="1:7" x14ac:dyDescent="0.35">
      <c r="A1451" s="23" t="s">
        <v>6329</v>
      </c>
      <c r="C1451">
        <v>8000</v>
      </c>
      <c r="G1451">
        <v>8000</v>
      </c>
    </row>
    <row r="1452" spans="1:7" x14ac:dyDescent="0.35">
      <c r="A1452" s="9" t="s">
        <v>1639</v>
      </c>
      <c r="B1452">
        <v>11000</v>
      </c>
      <c r="C1452">
        <v>10010</v>
      </c>
      <c r="G1452">
        <v>21010</v>
      </c>
    </row>
    <row r="1453" spans="1:7" x14ac:dyDescent="0.35">
      <c r="A1453" s="10" t="s">
        <v>6444</v>
      </c>
      <c r="B1453">
        <v>11000</v>
      </c>
      <c r="G1453">
        <v>11000</v>
      </c>
    </row>
    <row r="1454" spans="1:7" x14ac:dyDescent="0.35">
      <c r="A1454" s="23" t="s">
        <v>6329</v>
      </c>
      <c r="B1454">
        <v>11000</v>
      </c>
      <c r="G1454">
        <v>11000</v>
      </c>
    </row>
    <row r="1455" spans="1:7" x14ac:dyDescent="0.35">
      <c r="A1455" s="10" t="s">
        <v>6445</v>
      </c>
      <c r="C1455">
        <v>10010</v>
      </c>
      <c r="G1455">
        <v>10010</v>
      </c>
    </row>
    <row r="1456" spans="1:7" x14ac:dyDescent="0.35">
      <c r="A1456" s="23" t="s">
        <v>6329</v>
      </c>
      <c r="C1456">
        <v>10010</v>
      </c>
      <c r="G1456">
        <v>10010</v>
      </c>
    </row>
    <row r="1457" spans="1:7" x14ac:dyDescent="0.35">
      <c r="A1457" s="9" t="s">
        <v>1825</v>
      </c>
      <c r="B1457">
        <v>7000</v>
      </c>
      <c r="G1457">
        <v>7000</v>
      </c>
    </row>
    <row r="1458" spans="1:7" x14ac:dyDescent="0.35">
      <c r="A1458" s="10" t="s">
        <v>6446</v>
      </c>
      <c r="B1458">
        <v>7000</v>
      </c>
      <c r="G1458">
        <v>7000</v>
      </c>
    </row>
    <row r="1459" spans="1:7" x14ac:dyDescent="0.35">
      <c r="A1459" s="23" t="s">
        <v>6341</v>
      </c>
      <c r="B1459">
        <v>7000</v>
      </c>
      <c r="G1459">
        <v>7000</v>
      </c>
    </row>
    <row r="1460" spans="1:7" x14ac:dyDescent="0.35">
      <c r="A1460" s="9" t="s">
        <v>4006</v>
      </c>
      <c r="B1460">
        <v>20000</v>
      </c>
      <c r="G1460">
        <v>20000</v>
      </c>
    </row>
    <row r="1461" spans="1:7" x14ac:dyDescent="0.35">
      <c r="A1461" s="10" t="s">
        <v>6446</v>
      </c>
      <c r="B1461">
        <v>20000</v>
      </c>
      <c r="G1461">
        <v>20000</v>
      </c>
    </row>
    <row r="1462" spans="1:7" x14ac:dyDescent="0.35">
      <c r="A1462" s="23" t="s">
        <v>6332</v>
      </c>
      <c r="B1462">
        <v>20000</v>
      </c>
      <c r="G1462">
        <v>20000</v>
      </c>
    </row>
    <row r="1463" spans="1:7" x14ac:dyDescent="0.35">
      <c r="A1463" s="9" t="s">
        <v>4398</v>
      </c>
      <c r="B1463">
        <v>36000</v>
      </c>
      <c r="G1463">
        <v>36000</v>
      </c>
    </row>
    <row r="1464" spans="1:7" x14ac:dyDescent="0.35">
      <c r="A1464" s="10" t="s">
        <v>6446</v>
      </c>
      <c r="B1464">
        <v>36000</v>
      </c>
      <c r="G1464">
        <v>36000</v>
      </c>
    </row>
    <row r="1465" spans="1:7" x14ac:dyDescent="0.35">
      <c r="A1465" s="23" t="s">
        <v>6332</v>
      </c>
      <c r="B1465">
        <v>36000</v>
      </c>
      <c r="G1465">
        <v>36000</v>
      </c>
    </row>
    <row r="1466" spans="1:7" x14ac:dyDescent="0.35">
      <c r="A1466" s="9" t="s">
        <v>4403</v>
      </c>
      <c r="B1466">
        <v>36000</v>
      </c>
      <c r="G1466">
        <v>36000</v>
      </c>
    </row>
    <row r="1467" spans="1:7" x14ac:dyDescent="0.35">
      <c r="A1467" s="10" t="s">
        <v>6446</v>
      </c>
      <c r="B1467">
        <v>36000</v>
      </c>
      <c r="G1467">
        <v>36000</v>
      </c>
    </row>
    <row r="1468" spans="1:7" x14ac:dyDescent="0.35">
      <c r="A1468" s="23" t="s">
        <v>6332</v>
      </c>
      <c r="B1468">
        <v>36000</v>
      </c>
      <c r="G1468">
        <v>36000</v>
      </c>
    </row>
    <row r="1469" spans="1:7" x14ac:dyDescent="0.35">
      <c r="A1469" s="9" t="s">
        <v>2881</v>
      </c>
      <c r="B1469">
        <v>36000</v>
      </c>
      <c r="G1469">
        <v>36000</v>
      </c>
    </row>
    <row r="1470" spans="1:7" x14ac:dyDescent="0.35">
      <c r="A1470" s="10" t="s">
        <v>6446</v>
      </c>
      <c r="B1470">
        <v>36000</v>
      </c>
      <c r="G1470">
        <v>36000</v>
      </c>
    </row>
    <row r="1471" spans="1:7" x14ac:dyDescent="0.35">
      <c r="A1471" s="23" t="s">
        <v>6332</v>
      </c>
      <c r="B1471">
        <v>36000</v>
      </c>
      <c r="G1471">
        <v>36000</v>
      </c>
    </row>
    <row r="1472" spans="1:7" x14ac:dyDescent="0.35">
      <c r="A1472" s="9" t="s">
        <v>1942</v>
      </c>
      <c r="B1472">
        <v>60000</v>
      </c>
      <c r="G1472">
        <v>60000</v>
      </c>
    </row>
    <row r="1473" spans="1:7" x14ac:dyDescent="0.35">
      <c r="A1473" s="10" t="s">
        <v>6447</v>
      </c>
      <c r="B1473">
        <v>60000</v>
      </c>
      <c r="G1473">
        <v>60000</v>
      </c>
    </row>
    <row r="1474" spans="1:7" x14ac:dyDescent="0.35">
      <c r="A1474" s="23" t="s">
        <v>6332</v>
      </c>
      <c r="B1474">
        <v>60000</v>
      </c>
      <c r="G1474">
        <v>60000</v>
      </c>
    </row>
    <row r="1475" spans="1:7" x14ac:dyDescent="0.35">
      <c r="A1475" s="9" t="s">
        <v>2433</v>
      </c>
      <c r="B1475">
        <v>60000</v>
      </c>
      <c r="G1475">
        <v>60000</v>
      </c>
    </row>
    <row r="1476" spans="1:7" x14ac:dyDescent="0.35">
      <c r="A1476" s="10" t="s">
        <v>6447</v>
      </c>
      <c r="B1476">
        <v>60000</v>
      </c>
      <c r="G1476">
        <v>60000</v>
      </c>
    </row>
    <row r="1477" spans="1:7" x14ac:dyDescent="0.35">
      <c r="A1477" s="23" t="s">
        <v>6332</v>
      </c>
      <c r="B1477">
        <v>60000</v>
      </c>
      <c r="G1477">
        <v>60000</v>
      </c>
    </row>
    <row r="1478" spans="1:7" x14ac:dyDescent="0.35">
      <c r="A1478" s="9" t="s">
        <v>2548</v>
      </c>
      <c r="B1478">
        <v>60000</v>
      </c>
      <c r="G1478">
        <v>60000</v>
      </c>
    </row>
    <row r="1479" spans="1:7" x14ac:dyDescent="0.35">
      <c r="A1479" s="10" t="s">
        <v>6447</v>
      </c>
      <c r="B1479">
        <v>60000</v>
      </c>
      <c r="G1479">
        <v>60000</v>
      </c>
    </row>
    <row r="1480" spans="1:7" x14ac:dyDescent="0.35">
      <c r="A1480" s="23" t="s">
        <v>6332</v>
      </c>
      <c r="B1480">
        <v>60000</v>
      </c>
      <c r="G1480">
        <v>60000</v>
      </c>
    </row>
    <row r="1481" spans="1:7" x14ac:dyDescent="0.35">
      <c r="A1481" s="9" t="s">
        <v>1161</v>
      </c>
      <c r="B1481">
        <v>11368</v>
      </c>
      <c r="G1481">
        <v>11368</v>
      </c>
    </row>
    <row r="1482" spans="1:7" x14ac:dyDescent="0.35">
      <c r="A1482" s="10" t="s">
        <v>6446</v>
      </c>
      <c r="B1482">
        <v>11368</v>
      </c>
      <c r="G1482">
        <v>11368</v>
      </c>
    </row>
    <row r="1483" spans="1:7" x14ac:dyDescent="0.35">
      <c r="A1483" s="23" t="s">
        <v>6345</v>
      </c>
      <c r="B1483">
        <v>11368</v>
      </c>
      <c r="G1483">
        <v>11368</v>
      </c>
    </row>
    <row r="1484" spans="1:7" x14ac:dyDescent="0.35">
      <c r="A1484" s="9" t="s">
        <v>818</v>
      </c>
      <c r="B1484">
        <v>30000</v>
      </c>
      <c r="G1484">
        <v>30000</v>
      </c>
    </row>
    <row r="1485" spans="1:7" x14ac:dyDescent="0.35">
      <c r="A1485" s="10" t="s">
        <v>6447</v>
      </c>
      <c r="B1485">
        <v>30000</v>
      </c>
      <c r="G1485">
        <v>30000</v>
      </c>
    </row>
    <row r="1486" spans="1:7" x14ac:dyDescent="0.35">
      <c r="A1486" s="23" t="s">
        <v>6345</v>
      </c>
      <c r="B1486">
        <v>30000</v>
      </c>
      <c r="G1486">
        <v>30000</v>
      </c>
    </row>
    <row r="1487" spans="1:7" x14ac:dyDescent="0.35">
      <c r="A1487" s="9" t="s">
        <v>1165</v>
      </c>
      <c r="B1487">
        <v>60000</v>
      </c>
      <c r="C1487">
        <v>58008</v>
      </c>
      <c r="G1487">
        <v>118008</v>
      </c>
    </row>
    <row r="1488" spans="1:7" x14ac:dyDescent="0.35">
      <c r="A1488" s="10" t="s">
        <v>6444</v>
      </c>
      <c r="B1488">
        <v>60000</v>
      </c>
      <c r="G1488">
        <v>60000</v>
      </c>
    </row>
    <row r="1489" spans="1:7" x14ac:dyDescent="0.35">
      <c r="A1489" s="23" t="s">
        <v>6355</v>
      </c>
      <c r="B1489">
        <v>60000</v>
      </c>
      <c r="G1489">
        <v>60000</v>
      </c>
    </row>
    <row r="1490" spans="1:7" x14ac:dyDescent="0.35">
      <c r="A1490" s="10" t="s">
        <v>6445</v>
      </c>
      <c r="C1490">
        <v>58008</v>
      </c>
      <c r="G1490">
        <v>58008</v>
      </c>
    </row>
    <row r="1491" spans="1:7" x14ac:dyDescent="0.35">
      <c r="A1491" s="23" t="s">
        <v>6355</v>
      </c>
      <c r="C1491">
        <v>58008</v>
      </c>
      <c r="G1491">
        <v>58008</v>
      </c>
    </row>
    <row r="1492" spans="1:7" x14ac:dyDescent="0.35">
      <c r="A1492" s="9" t="s">
        <v>1171</v>
      </c>
      <c r="B1492">
        <v>64000</v>
      </c>
      <c r="C1492">
        <v>94500</v>
      </c>
      <c r="G1492">
        <v>158500</v>
      </c>
    </row>
    <row r="1493" spans="1:7" x14ac:dyDescent="0.35">
      <c r="A1493" s="10" t="s">
        <v>6444</v>
      </c>
      <c r="B1493">
        <v>64000</v>
      </c>
      <c r="G1493">
        <v>64000</v>
      </c>
    </row>
    <row r="1494" spans="1:7" x14ac:dyDescent="0.35">
      <c r="A1494" s="23" t="s">
        <v>6355</v>
      </c>
      <c r="B1494">
        <v>64000</v>
      </c>
      <c r="G1494">
        <v>64000</v>
      </c>
    </row>
    <row r="1495" spans="1:7" x14ac:dyDescent="0.35">
      <c r="A1495" s="10" t="s">
        <v>6445</v>
      </c>
      <c r="C1495">
        <v>94500</v>
      </c>
      <c r="G1495">
        <v>94500</v>
      </c>
    </row>
    <row r="1496" spans="1:7" x14ac:dyDescent="0.35">
      <c r="A1496" s="23" t="s">
        <v>6355</v>
      </c>
      <c r="C1496">
        <v>94500</v>
      </c>
      <c r="G1496">
        <v>94500</v>
      </c>
    </row>
    <row r="1497" spans="1:7" x14ac:dyDescent="0.35">
      <c r="A1497" s="9" t="s">
        <v>313</v>
      </c>
      <c r="C1497">
        <v>38016</v>
      </c>
      <c r="D1497">
        <v>36003</v>
      </c>
      <c r="G1497">
        <v>74019</v>
      </c>
    </row>
    <row r="1498" spans="1:7" x14ac:dyDescent="0.35">
      <c r="A1498" s="10" t="s">
        <v>6453</v>
      </c>
      <c r="D1498">
        <v>36003</v>
      </c>
      <c r="G1498">
        <v>36003</v>
      </c>
    </row>
    <row r="1499" spans="1:7" x14ac:dyDescent="0.35">
      <c r="A1499" s="23" t="s">
        <v>6334</v>
      </c>
      <c r="D1499">
        <v>36003</v>
      </c>
      <c r="G1499">
        <v>36003</v>
      </c>
    </row>
    <row r="1500" spans="1:7" x14ac:dyDescent="0.35">
      <c r="A1500" s="10" t="s">
        <v>6445</v>
      </c>
      <c r="C1500">
        <v>38016</v>
      </c>
      <c r="G1500">
        <v>38016</v>
      </c>
    </row>
    <row r="1501" spans="1:7" x14ac:dyDescent="0.35">
      <c r="A1501" s="23" t="s">
        <v>6334</v>
      </c>
      <c r="C1501">
        <v>38016</v>
      </c>
      <c r="G1501">
        <v>38016</v>
      </c>
    </row>
    <row r="1502" spans="1:7" x14ac:dyDescent="0.35">
      <c r="A1502" s="9" t="s">
        <v>1645</v>
      </c>
      <c r="B1502">
        <v>11000</v>
      </c>
      <c r="C1502">
        <v>10010</v>
      </c>
      <c r="G1502">
        <v>21010</v>
      </c>
    </row>
    <row r="1503" spans="1:7" x14ac:dyDescent="0.35">
      <c r="A1503" s="10" t="s">
        <v>6444</v>
      </c>
      <c r="B1503">
        <v>11000</v>
      </c>
      <c r="G1503">
        <v>11000</v>
      </c>
    </row>
    <row r="1504" spans="1:7" x14ac:dyDescent="0.35">
      <c r="A1504" s="23" t="s">
        <v>6329</v>
      </c>
      <c r="B1504">
        <v>11000</v>
      </c>
      <c r="G1504">
        <v>11000</v>
      </c>
    </row>
    <row r="1505" spans="1:7" x14ac:dyDescent="0.35">
      <c r="A1505" s="10" t="s">
        <v>6445</v>
      </c>
      <c r="C1505">
        <v>10010</v>
      </c>
      <c r="G1505">
        <v>10010</v>
      </c>
    </row>
    <row r="1506" spans="1:7" x14ac:dyDescent="0.35">
      <c r="A1506" s="23" t="s">
        <v>6329</v>
      </c>
      <c r="C1506">
        <v>10010</v>
      </c>
      <c r="G1506">
        <v>10010</v>
      </c>
    </row>
    <row r="1507" spans="1:7" x14ac:dyDescent="0.35">
      <c r="A1507" s="9" t="s">
        <v>2134</v>
      </c>
      <c r="B1507">
        <v>6020</v>
      </c>
      <c r="C1507">
        <v>5040</v>
      </c>
      <c r="G1507">
        <v>11060</v>
      </c>
    </row>
    <row r="1508" spans="1:7" x14ac:dyDescent="0.35">
      <c r="A1508" s="10" t="s">
        <v>6444</v>
      </c>
      <c r="B1508">
        <v>6020</v>
      </c>
      <c r="G1508">
        <v>6020</v>
      </c>
    </row>
    <row r="1509" spans="1:7" x14ac:dyDescent="0.35">
      <c r="A1509" s="23" t="s">
        <v>6329</v>
      </c>
      <c r="B1509">
        <v>6020</v>
      </c>
      <c r="G1509">
        <v>6020</v>
      </c>
    </row>
    <row r="1510" spans="1:7" x14ac:dyDescent="0.35">
      <c r="A1510" s="10" t="s">
        <v>6445</v>
      </c>
      <c r="C1510">
        <v>5040</v>
      </c>
      <c r="G1510">
        <v>5040</v>
      </c>
    </row>
    <row r="1511" spans="1:7" x14ac:dyDescent="0.35">
      <c r="A1511" s="23" t="s">
        <v>6329</v>
      </c>
      <c r="C1511">
        <v>5040</v>
      </c>
      <c r="G1511">
        <v>5040</v>
      </c>
    </row>
    <row r="1512" spans="1:7" x14ac:dyDescent="0.35">
      <c r="A1512" s="9" t="s">
        <v>3867</v>
      </c>
      <c r="B1512">
        <v>50028</v>
      </c>
      <c r="C1512">
        <v>45012</v>
      </c>
      <c r="D1512">
        <v>40007</v>
      </c>
      <c r="G1512">
        <v>135047</v>
      </c>
    </row>
    <row r="1513" spans="1:7" x14ac:dyDescent="0.35">
      <c r="A1513" s="10" t="s">
        <v>6453</v>
      </c>
      <c r="D1513">
        <v>40007</v>
      </c>
      <c r="G1513">
        <v>40007</v>
      </c>
    </row>
    <row r="1514" spans="1:7" x14ac:dyDescent="0.35">
      <c r="A1514" s="23" t="s">
        <v>6389</v>
      </c>
      <c r="D1514">
        <v>40007</v>
      </c>
      <c r="G1514">
        <v>40007</v>
      </c>
    </row>
    <row r="1515" spans="1:7" x14ac:dyDescent="0.35">
      <c r="A1515" s="10" t="s">
        <v>6444</v>
      </c>
      <c r="B1515">
        <v>50028</v>
      </c>
      <c r="G1515">
        <v>50028</v>
      </c>
    </row>
    <row r="1516" spans="1:7" x14ac:dyDescent="0.35">
      <c r="A1516" s="23" t="s">
        <v>6389</v>
      </c>
      <c r="B1516">
        <v>50028</v>
      </c>
      <c r="G1516">
        <v>50028</v>
      </c>
    </row>
    <row r="1517" spans="1:7" x14ac:dyDescent="0.35">
      <c r="A1517" s="10" t="s">
        <v>6445</v>
      </c>
      <c r="C1517">
        <v>45012</v>
      </c>
      <c r="G1517">
        <v>45012</v>
      </c>
    </row>
    <row r="1518" spans="1:7" x14ac:dyDescent="0.35">
      <c r="A1518" s="23" t="s">
        <v>6389</v>
      </c>
      <c r="C1518">
        <v>45012</v>
      </c>
      <c r="G1518">
        <v>45012</v>
      </c>
    </row>
    <row r="1519" spans="1:7" x14ac:dyDescent="0.35">
      <c r="A1519" s="9" t="s">
        <v>3874</v>
      </c>
      <c r="B1519">
        <v>50028</v>
      </c>
      <c r="C1519">
        <v>45012</v>
      </c>
      <c r="D1519">
        <v>40007</v>
      </c>
      <c r="G1519">
        <v>135047</v>
      </c>
    </row>
    <row r="1520" spans="1:7" x14ac:dyDescent="0.35">
      <c r="A1520" s="10" t="s">
        <v>6453</v>
      </c>
      <c r="D1520">
        <v>40007</v>
      </c>
      <c r="G1520">
        <v>40007</v>
      </c>
    </row>
    <row r="1521" spans="1:7" x14ac:dyDescent="0.35">
      <c r="A1521" s="23" t="s">
        <v>6389</v>
      </c>
      <c r="D1521">
        <v>40007</v>
      </c>
      <c r="G1521">
        <v>40007</v>
      </c>
    </row>
    <row r="1522" spans="1:7" x14ac:dyDescent="0.35">
      <c r="A1522" s="10" t="s">
        <v>6444</v>
      </c>
      <c r="B1522">
        <v>50028</v>
      </c>
      <c r="G1522">
        <v>50028</v>
      </c>
    </row>
    <row r="1523" spans="1:7" x14ac:dyDescent="0.35">
      <c r="A1523" s="23" t="s">
        <v>6389</v>
      </c>
      <c r="B1523">
        <v>50028</v>
      </c>
      <c r="G1523">
        <v>50028</v>
      </c>
    </row>
    <row r="1524" spans="1:7" x14ac:dyDescent="0.35">
      <c r="A1524" s="10" t="s">
        <v>6445</v>
      </c>
      <c r="C1524">
        <v>45012</v>
      </c>
      <c r="G1524">
        <v>45012</v>
      </c>
    </row>
    <row r="1525" spans="1:7" x14ac:dyDescent="0.35">
      <c r="A1525" s="23" t="s">
        <v>6389</v>
      </c>
      <c r="C1525">
        <v>45012</v>
      </c>
      <c r="G1525">
        <v>45012</v>
      </c>
    </row>
    <row r="1526" spans="1:7" x14ac:dyDescent="0.35">
      <c r="A1526" s="9" t="s">
        <v>2437</v>
      </c>
      <c r="B1526">
        <v>2000</v>
      </c>
      <c r="G1526">
        <v>2000</v>
      </c>
    </row>
    <row r="1527" spans="1:7" x14ac:dyDescent="0.35">
      <c r="A1527" s="10" t="s">
        <v>6445</v>
      </c>
      <c r="B1527">
        <v>2000</v>
      </c>
      <c r="G1527">
        <v>2000</v>
      </c>
    </row>
    <row r="1528" spans="1:7" x14ac:dyDescent="0.35">
      <c r="A1528" s="23" t="s">
        <v>6361</v>
      </c>
      <c r="B1528">
        <v>2000</v>
      </c>
      <c r="G1528">
        <v>2000</v>
      </c>
    </row>
    <row r="1529" spans="1:7" x14ac:dyDescent="0.35">
      <c r="A1529" s="9" t="s">
        <v>1738</v>
      </c>
      <c r="B1529">
        <v>126000</v>
      </c>
      <c r="C1529">
        <v>1024000</v>
      </c>
      <c r="D1529">
        <v>1024044</v>
      </c>
      <c r="G1529">
        <v>2174044</v>
      </c>
    </row>
    <row r="1530" spans="1:7" x14ac:dyDescent="0.35">
      <c r="A1530" s="10" t="s">
        <v>6447</v>
      </c>
      <c r="D1530">
        <v>1024044</v>
      </c>
      <c r="G1530">
        <v>1024044</v>
      </c>
    </row>
    <row r="1531" spans="1:7" x14ac:dyDescent="0.35">
      <c r="A1531" s="23" t="s">
        <v>6352</v>
      </c>
      <c r="D1531">
        <v>1024044</v>
      </c>
      <c r="G1531">
        <v>1024044</v>
      </c>
    </row>
    <row r="1532" spans="1:7" x14ac:dyDescent="0.35">
      <c r="A1532" s="10" t="s">
        <v>6444</v>
      </c>
      <c r="B1532">
        <v>126000</v>
      </c>
      <c r="G1532">
        <v>126000</v>
      </c>
    </row>
    <row r="1533" spans="1:7" x14ac:dyDescent="0.35">
      <c r="A1533" s="23" t="s">
        <v>6352</v>
      </c>
      <c r="B1533">
        <v>126000</v>
      </c>
      <c r="G1533">
        <v>126000</v>
      </c>
    </row>
    <row r="1534" spans="1:7" x14ac:dyDescent="0.35">
      <c r="A1534" s="10" t="s">
        <v>6445</v>
      </c>
      <c r="C1534">
        <v>1024000</v>
      </c>
      <c r="G1534">
        <v>1024000</v>
      </c>
    </row>
    <row r="1535" spans="1:7" x14ac:dyDescent="0.35">
      <c r="A1535" s="23" t="s">
        <v>6352</v>
      </c>
      <c r="C1535">
        <v>1024000</v>
      </c>
      <c r="G1535">
        <v>1024000</v>
      </c>
    </row>
    <row r="1536" spans="1:7" x14ac:dyDescent="0.35">
      <c r="A1536" s="9" t="s">
        <v>924</v>
      </c>
      <c r="B1536">
        <v>1764000</v>
      </c>
      <c r="C1536">
        <v>1764000</v>
      </c>
      <c r="D1536">
        <v>1260000</v>
      </c>
      <c r="G1536">
        <v>4788000</v>
      </c>
    </row>
    <row r="1537" spans="1:7" x14ac:dyDescent="0.35">
      <c r="A1537" s="10" t="s">
        <v>6447</v>
      </c>
      <c r="D1537">
        <v>1260000</v>
      </c>
      <c r="G1537">
        <v>1260000</v>
      </c>
    </row>
    <row r="1538" spans="1:7" x14ac:dyDescent="0.35">
      <c r="A1538" s="23" t="s">
        <v>6352</v>
      </c>
      <c r="D1538">
        <v>1260000</v>
      </c>
      <c r="G1538">
        <v>1260000</v>
      </c>
    </row>
    <row r="1539" spans="1:7" x14ac:dyDescent="0.35">
      <c r="A1539" s="10" t="s">
        <v>6444</v>
      </c>
      <c r="B1539">
        <v>1764000</v>
      </c>
      <c r="G1539">
        <v>1764000</v>
      </c>
    </row>
    <row r="1540" spans="1:7" x14ac:dyDescent="0.35">
      <c r="A1540" s="23" t="s">
        <v>6352</v>
      </c>
      <c r="B1540">
        <v>1764000</v>
      </c>
      <c r="G1540">
        <v>1764000</v>
      </c>
    </row>
    <row r="1541" spans="1:7" x14ac:dyDescent="0.35">
      <c r="A1541" s="10" t="s">
        <v>6445</v>
      </c>
      <c r="C1541">
        <v>1764000</v>
      </c>
      <c r="G1541">
        <v>1764000</v>
      </c>
    </row>
    <row r="1542" spans="1:7" x14ac:dyDescent="0.35">
      <c r="A1542" s="23" t="s">
        <v>6352</v>
      </c>
      <c r="C1542">
        <v>1764000</v>
      </c>
      <c r="G1542">
        <v>1764000</v>
      </c>
    </row>
    <row r="1543" spans="1:7" x14ac:dyDescent="0.35">
      <c r="A1543" s="9" t="s">
        <v>2550</v>
      </c>
      <c r="B1543">
        <v>12000</v>
      </c>
      <c r="G1543">
        <v>12000</v>
      </c>
    </row>
    <row r="1544" spans="1:7" x14ac:dyDescent="0.35">
      <c r="A1544" s="10" t="s">
        <v>6447</v>
      </c>
      <c r="B1544">
        <v>12000</v>
      </c>
      <c r="G1544">
        <v>12000</v>
      </c>
    </row>
    <row r="1545" spans="1:7" x14ac:dyDescent="0.35">
      <c r="A1545" s="23" t="s">
        <v>6406</v>
      </c>
      <c r="B1545">
        <v>12000</v>
      </c>
      <c r="G1545">
        <v>12000</v>
      </c>
    </row>
    <row r="1546" spans="1:7" x14ac:dyDescent="0.35">
      <c r="A1546" s="9" t="s">
        <v>2557</v>
      </c>
      <c r="B1546">
        <v>24000</v>
      </c>
      <c r="G1546">
        <v>24000</v>
      </c>
    </row>
    <row r="1547" spans="1:7" x14ac:dyDescent="0.35">
      <c r="A1547" s="10" t="s">
        <v>6447</v>
      </c>
      <c r="B1547">
        <v>24000</v>
      </c>
      <c r="G1547">
        <v>24000</v>
      </c>
    </row>
    <row r="1548" spans="1:7" x14ac:dyDescent="0.35">
      <c r="A1548" s="23" t="s">
        <v>6406</v>
      </c>
      <c r="B1548">
        <v>24000</v>
      </c>
      <c r="G1548">
        <v>24000</v>
      </c>
    </row>
    <row r="1549" spans="1:7" x14ac:dyDescent="0.35">
      <c r="A1549" s="9" t="s">
        <v>821</v>
      </c>
      <c r="B1549">
        <v>28</v>
      </c>
      <c r="G1549">
        <v>28</v>
      </c>
    </row>
    <row r="1550" spans="1:7" x14ac:dyDescent="0.35">
      <c r="A1550" s="10" t="s">
        <v>6447</v>
      </c>
      <c r="B1550">
        <v>28</v>
      </c>
      <c r="G1550">
        <v>28</v>
      </c>
    </row>
    <row r="1551" spans="1:7" x14ac:dyDescent="0.35">
      <c r="A1551" s="23" t="s">
        <v>6341</v>
      </c>
      <c r="B1551">
        <v>28</v>
      </c>
      <c r="G1551">
        <v>28</v>
      </c>
    </row>
    <row r="1552" spans="1:7" x14ac:dyDescent="0.35">
      <c r="A1552" s="9" t="s">
        <v>2561</v>
      </c>
      <c r="B1552">
        <v>10002</v>
      </c>
      <c r="G1552">
        <v>10002</v>
      </c>
    </row>
    <row r="1553" spans="1:7" x14ac:dyDescent="0.35">
      <c r="A1553" s="10" t="s">
        <v>6447</v>
      </c>
      <c r="B1553">
        <v>10002</v>
      </c>
      <c r="G1553">
        <v>10002</v>
      </c>
    </row>
    <row r="1554" spans="1:7" x14ac:dyDescent="0.35">
      <c r="A1554" s="23" t="s">
        <v>6407</v>
      </c>
      <c r="B1554">
        <v>10002</v>
      </c>
      <c r="G1554">
        <v>10002</v>
      </c>
    </row>
    <row r="1555" spans="1:7" x14ac:dyDescent="0.35">
      <c r="A1555" s="9" t="s">
        <v>1993</v>
      </c>
      <c r="B1555">
        <v>3000</v>
      </c>
      <c r="G1555">
        <v>3000</v>
      </c>
    </row>
    <row r="1556" spans="1:7" x14ac:dyDescent="0.35">
      <c r="A1556" s="10" t="s">
        <v>6446</v>
      </c>
      <c r="B1556">
        <v>3000</v>
      </c>
      <c r="G1556">
        <v>3000</v>
      </c>
    </row>
    <row r="1557" spans="1:7" x14ac:dyDescent="0.35">
      <c r="A1557" s="23" t="s">
        <v>6349</v>
      </c>
      <c r="B1557">
        <v>3000</v>
      </c>
      <c r="G1557">
        <v>3000</v>
      </c>
    </row>
    <row r="1558" spans="1:7" x14ac:dyDescent="0.35">
      <c r="A1558" s="9" t="s">
        <v>2298</v>
      </c>
      <c r="B1558">
        <v>280007</v>
      </c>
      <c r="G1558">
        <v>280007</v>
      </c>
    </row>
    <row r="1559" spans="1:7" x14ac:dyDescent="0.35">
      <c r="A1559" s="10" t="s">
        <v>6447</v>
      </c>
      <c r="B1559">
        <v>280007</v>
      </c>
      <c r="G1559">
        <v>280007</v>
      </c>
    </row>
    <row r="1560" spans="1:7" x14ac:dyDescent="0.35">
      <c r="A1560" s="23" t="s">
        <v>6335</v>
      </c>
      <c r="B1560">
        <v>280007</v>
      </c>
      <c r="G1560">
        <v>280007</v>
      </c>
    </row>
    <row r="1561" spans="1:7" x14ac:dyDescent="0.35">
      <c r="A1561" s="9" t="s">
        <v>2443</v>
      </c>
      <c r="B1561">
        <v>280020</v>
      </c>
      <c r="G1561">
        <v>280020</v>
      </c>
    </row>
    <row r="1562" spans="1:7" x14ac:dyDescent="0.35">
      <c r="A1562" s="10" t="s">
        <v>6447</v>
      </c>
      <c r="B1562">
        <v>280020</v>
      </c>
      <c r="G1562">
        <v>280020</v>
      </c>
    </row>
    <row r="1563" spans="1:7" x14ac:dyDescent="0.35">
      <c r="A1563" s="23" t="s">
        <v>6335</v>
      </c>
      <c r="B1563">
        <v>280020</v>
      </c>
      <c r="G1563">
        <v>280020</v>
      </c>
    </row>
    <row r="1564" spans="1:7" x14ac:dyDescent="0.35">
      <c r="A1564" s="9" t="s">
        <v>3321</v>
      </c>
      <c r="B1564">
        <v>280020</v>
      </c>
      <c r="G1564">
        <v>280020</v>
      </c>
    </row>
    <row r="1565" spans="1:7" x14ac:dyDescent="0.35">
      <c r="A1565" s="10" t="s">
        <v>6447</v>
      </c>
      <c r="B1565">
        <v>280020</v>
      </c>
      <c r="G1565">
        <v>280020</v>
      </c>
    </row>
    <row r="1566" spans="1:7" x14ac:dyDescent="0.35">
      <c r="A1566" s="23" t="s">
        <v>6335</v>
      </c>
      <c r="B1566">
        <v>280020</v>
      </c>
      <c r="G1566">
        <v>280020</v>
      </c>
    </row>
    <row r="1567" spans="1:7" x14ac:dyDescent="0.35">
      <c r="A1567" s="9" t="s">
        <v>1742</v>
      </c>
      <c r="B1567">
        <v>280020</v>
      </c>
      <c r="G1567">
        <v>280020</v>
      </c>
    </row>
    <row r="1568" spans="1:7" x14ac:dyDescent="0.35">
      <c r="A1568" s="10" t="s">
        <v>6447</v>
      </c>
      <c r="B1568">
        <v>280020</v>
      </c>
      <c r="G1568">
        <v>280020</v>
      </c>
    </row>
    <row r="1569" spans="1:7" x14ac:dyDescent="0.35">
      <c r="A1569" s="23" t="s">
        <v>6336</v>
      </c>
      <c r="B1569">
        <v>280020</v>
      </c>
      <c r="G1569">
        <v>280020</v>
      </c>
    </row>
    <row r="1570" spans="1:7" x14ac:dyDescent="0.35">
      <c r="A1570" s="9" t="s">
        <v>2330</v>
      </c>
      <c r="B1570">
        <v>280150</v>
      </c>
      <c r="G1570">
        <v>280150</v>
      </c>
    </row>
    <row r="1571" spans="1:7" x14ac:dyDescent="0.35">
      <c r="A1571" s="10" t="s">
        <v>6447</v>
      </c>
      <c r="B1571">
        <v>280150</v>
      </c>
      <c r="G1571">
        <v>280150</v>
      </c>
    </row>
    <row r="1572" spans="1:7" x14ac:dyDescent="0.35">
      <c r="A1572" s="23" t="s">
        <v>6336</v>
      </c>
      <c r="B1572">
        <v>280150</v>
      </c>
      <c r="G1572">
        <v>280150</v>
      </c>
    </row>
    <row r="1573" spans="1:7" x14ac:dyDescent="0.35">
      <c r="A1573" s="9" t="s">
        <v>2334</v>
      </c>
      <c r="B1573">
        <v>280007</v>
      </c>
      <c r="G1573">
        <v>280007</v>
      </c>
    </row>
    <row r="1574" spans="1:7" x14ac:dyDescent="0.35">
      <c r="A1574" s="10" t="s">
        <v>6447</v>
      </c>
      <c r="B1574">
        <v>280007</v>
      </c>
      <c r="G1574">
        <v>280007</v>
      </c>
    </row>
    <row r="1575" spans="1:7" x14ac:dyDescent="0.35">
      <c r="A1575" s="23" t="s">
        <v>6336</v>
      </c>
      <c r="B1575">
        <v>280007</v>
      </c>
      <c r="G1575">
        <v>280007</v>
      </c>
    </row>
    <row r="1576" spans="1:7" x14ac:dyDescent="0.35">
      <c r="A1576" s="9" t="s">
        <v>2361</v>
      </c>
      <c r="B1576">
        <v>280007</v>
      </c>
      <c r="G1576">
        <v>280007</v>
      </c>
    </row>
    <row r="1577" spans="1:7" x14ac:dyDescent="0.35">
      <c r="A1577" s="10" t="s">
        <v>6447</v>
      </c>
      <c r="B1577">
        <v>280007</v>
      </c>
      <c r="G1577">
        <v>280007</v>
      </c>
    </row>
    <row r="1578" spans="1:7" x14ac:dyDescent="0.35">
      <c r="A1578" s="23" t="s">
        <v>6336</v>
      </c>
      <c r="B1578">
        <v>280007</v>
      </c>
      <c r="G1578">
        <v>280007</v>
      </c>
    </row>
    <row r="1579" spans="1:7" x14ac:dyDescent="0.35">
      <c r="A1579" s="9" t="s">
        <v>2446</v>
      </c>
      <c r="B1579">
        <v>280124</v>
      </c>
      <c r="G1579">
        <v>280124</v>
      </c>
    </row>
    <row r="1580" spans="1:7" x14ac:dyDescent="0.35">
      <c r="A1580" s="10" t="s">
        <v>6447</v>
      </c>
      <c r="B1580">
        <v>280124</v>
      </c>
      <c r="G1580">
        <v>280124</v>
      </c>
    </row>
    <row r="1581" spans="1:7" x14ac:dyDescent="0.35">
      <c r="A1581" s="23" t="s">
        <v>6336</v>
      </c>
      <c r="B1581">
        <v>280124</v>
      </c>
      <c r="G1581">
        <v>280124</v>
      </c>
    </row>
    <row r="1582" spans="1:7" x14ac:dyDescent="0.35">
      <c r="A1582" s="9" t="s">
        <v>2566</v>
      </c>
      <c r="B1582">
        <v>280020</v>
      </c>
      <c r="G1582">
        <v>280020</v>
      </c>
    </row>
    <row r="1583" spans="1:7" x14ac:dyDescent="0.35">
      <c r="A1583" s="10" t="s">
        <v>6447</v>
      </c>
      <c r="B1583">
        <v>280020</v>
      </c>
      <c r="G1583">
        <v>280020</v>
      </c>
    </row>
    <row r="1584" spans="1:7" x14ac:dyDescent="0.35">
      <c r="A1584" s="23" t="s">
        <v>6336</v>
      </c>
      <c r="B1584">
        <v>280020</v>
      </c>
      <c r="G1584">
        <v>280020</v>
      </c>
    </row>
    <row r="1585" spans="1:7" x14ac:dyDescent="0.35">
      <c r="A1585" s="9" t="s">
        <v>2569</v>
      </c>
      <c r="B1585">
        <v>280020</v>
      </c>
      <c r="G1585">
        <v>280020</v>
      </c>
    </row>
    <row r="1586" spans="1:7" x14ac:dyDescent="0.35">
      <c r="A1586" s="10" t="s">
        <v>6447</v>
      </c>
      <c r="B1586">
        <v>280020</v>
      </c>
      <c r="G1586">
        <v>280020</v>
      </c>
    </row>
    <row r="1587" spans="1:7" x14ac:dyDescent="0.35">
      <c r="A1587" s="23" t="s">
        <v>6336</v>
      </c>
      <c r="B1587">
        <v>280020</v>
      </c>
      <c r="G1587">
        <v>280020</v>
      </c>
    </row>
    <row r="1588" spans="1:7" x14ac:dyDescent="0.35">
      <c r="A1588" s="9" t="s">
        <v>5048</v>
      </c>
      <c r="B1588">
        <v>280007</v>
      </c>
      <c r="G1588">
        <v>280007</v>
      </c>
    </row>
    <row r="1589" spans="1:7" x14ac:dyDescent="0.35">
      <c r="A1589" s="10" t="s">
        <v>6447</v>
      </c>
      <c r="B1589">
        <v>280007</v>
      </c>
      <c r="G1589">
        <v>280007</v>
      </c>
    </row>
    <row r="1590" spans="1:7" x14ac:dyDescent="0.35">
      <c r="A1590" s="23" t="s">
        <v>6336</v>
      </c>
      <c r="B1590">
        <v>280007</v>
      </c>
      <c r="G1590">
        <v>280007</v>
      </c>
    </row>
    <row r="1591" spans="1:7" x14ac:dyDescent="0.35">
      <c r="A1591" s="9" t="s">
        <v>3030</v>
      </c>
      <c r="B1591">
        <v>280020</v>
      </c>
      <c r="G1591">
        <v>280020</v>
      </c>
    </row>
    <row r="1592" spans="1:7" x14ac:dyDescent="0.35">
      <c r="A1592" s="10" t="s">
        <v>6447</v>
      </c>
      <c r="B1592">
        <v>280020</v>
      </c>
      <c r="G1592">
        <v>280020</v>
      </c>
    </row>
    <row r="1593" spans="1:7" x14ac:dyDescent="0.35">
      <c r="A1593" s="23" t="s">
        <v>6336</v>
      </c>
      <c r="B1593">
        <v>280020</v>
      </c>
      <c r="G1593">
        <v>280020</v>
      </c>
    </row>
    <row r="1594" spans="1:7" x14ac:dyDescent="0.35">
      <c r="A1594" s="9" t="s">
        <v>3036</v>
      </c>
      <c r="B1594">
        <v>280020</v>
      </c>
      <c r="G1594">
        <v>280020</v>
      </c>
    </row>
    <row r="1595" spans="1:7" x14ac:dyDescent="0.35">
      <c r="A1595" s="10" t="s">
        <v>6447</v>
      </c>
      <c r="B1595">
        <v>280020</v>
      </c>
      <c r="G1595">
        <v>280020</v>
      </c>
    </row>
    <row r="1596" spans="1:7" x14ac:dyDescent="0.35">
      <c r="A1596" s="23" t="s">
        <v>6336</v>
      </c>
      <c r="B1596">
        <v>280020</v>
      </c>
      <c r="G1596">
        <v>280020</v>
      </c>
    </row>
    <row r="1597" spans="1:7" x14ac:dyDescent="0.35">
      <c r="A1597" s="9" t="s">
        <v>3324</v>
      </c>
      <c r="B1597">
        <v>280020</v>
      </c>
      <c r="G1597">
        <v>280020</v>
      </c>
    </row>
    <row r="1598" spans="1:7" x14ac:dyDescent="0.35">
      <c r="A1598" s="10" t="s">
        <v>6447</v>
      </c>
      <c r="B1598">
        <v>280020</v>
      </c>
      <c r="G1598">
        <v>280020</v>
      </c>
    </row>
    <row r="1599" spans="1:7" x14ac:dyDescent="0.35">
      <c r="A1599" s="23" t="s">
        <v>6336</v>
      </c>
      <c r="B1599">
        <v>280020</v>
      </c>
      <c r="G1599">
        <v>280020</v>
      </c>
    </row>
    <row r="1600" spans="1:7" x14ac:dyDescent="0.35">
      <c r="A1600" s="9" t="s">
        <v>3642</v>
      </c>
      <c r="B1600">
        <v>280007</v>
      </c>
      <c r="G1600">
        <v>280007</v>
      </c>
    </row>
    <row r="1601" spans="1:7" x14ac:dyDescent="0.35">
      <c r="A1601" s="10" t="s">
        <v>6447</v>
      </c>
      <c r="B1601">
        <v>280007</v>
      </c>
      <c r="G1601">
        <v>280007</v>
      </c>
    </row>
    <row r="1602" spans="1:7" x14ac:dyDescent="0.35">
      <c r="A1602" s="23" t="s">
        <v>6336</v>
      </c>
      <c r="B1602">
        <v>280007</v>
      </c>
      <c r="G1602">
        <v>280007</v>
      </c>
    </row>
    <row r="1603" spans="1:7" x14ac:dyDescent="0.35">
      <c r="A1603" s="9" t="s">
        <v>1393</v>
      </c>
      <c r="B1603">
        <v>8000</v>
      </c>
      <c r="C1603">
        <v>5604</v>
      </c>
      <c r="G1603">
        <v>13604</v>
      </c>
    </row>
    <row r="1604" spans="1:7" x14ac:dyDescent="0.35">
      <c r="A1604" s="10" t="s">
        <v>6447</v>
      </c>
      <c r="C1604">
        <v>5604</v>
      </c>
      <c r="G1604">
        <v>5604</v>
      </c>
    </row>
    <row r="1605" spans="1:7" x14ac:dyDescent="0.35">
      <c r="A1605" s="23" t="s">
        <v>6331</v>
      </c>
      <c r="C1605">
        <v>5604</v>
      </c>
      <c r="G1605">
        <v>5604</v>
      </c>
    </row>
    <row r="1606" spans="1:7" x14ac:dyDescent="0.35">
      <c r="A1606" s="10" t="s">
        <v>6444</v>
      </c>
      <c r="B1606">
        <v>8000</v>
      </c>
      <c r="G1606">
        <v>8000</v>
      </c>
    </row>
    <row r="1607" spans="1:7" x14ac:dyDescent="0.35">
      <c r="A1607" s="23" t="s">
        <v>6331</v>
      </c>
      <c r="B1607">
        <v>8000</v>
      </c>
      <c r="G1607">
        <v>8000</v>
      </c>
    </row>
    <row r="1608" spans="1:7" x14ac:dyDescent="0.35">
      <c r="A1608" s="9" t="s">
        <v>1395</v>
      </c>
      <c r="B1608">
        <v>32004</v>
      </c>
      <c r="C1608">
        <v>28002</v>
      </c>
      <c r="G1608">
        <v>60006</v>
      </c>
    </row>
    <row r="1609" spans="1:7" x14ac:dyDescent="0.35">
      <c r="A1609" s="10" t="s">
        <v>6447</v>
      </c>
      <c r="C1609">
        <v>28002</v>
      </c>
      <c r="G1609">
        <v>28002</v>
      </c>
    </row>
    <row r="1610" spans="1:7" x14ac:dyDescent="0.35">
      <c r="A1610" s="23" t="s">
        <v>6331</v>
      </c>
      <c r="C1610">
        <v>28002</v>
      </c>
      <c r="G1610">
        <v>28002</v>
      </c>
    </row>
    <row r="1611" spans="1:7" x14ac:dyDescent="0.35">
      <c r="A1611" s="10" t="s">
        <v>6444</v>
      </c>
      <c r="B1611">
        <v>32004</v>
      </c>
      <c r="G1611">
        <v>32004</v>
      </c>
    </row>
    <row r="1612" spans="1:7" x14ac:dyDescent="0.35">
      <c r="A1612" s="23" t="s">
        <v>6331</v>
      </c>
      <c r="B1612">
        <v>32004</v>
      </c>
      <c r="G1612">
        <v>32004</v>
      </c>
    </row>
    <row r="1613" spans="1:7" x14ac:dyDescent="0.35">
      <c r="A1613" s="9" t="s">
        <v>3327</v>
      </c>
      <c r="B1613">
        <v>7000</v>
      </c>
      <c r="C1613">
        <v>5004</v>
      </c>
      <c r="G1613">
        <v>12004</v>
      </c>
    </row>
    <row r="1614" spans="1:7" x14ac:dyDescent="0.35">
      <c r="A1614" s="10" t="s">
        <v>6447</v>
      </c>
      <c r="C1614">
        <v>5004</v>
      </c>
      <c r="G1614">
        <v>5004</v>
      </c>
    </row>
    <row r="1615" spans="1:7" x14ac:dyDescent="0.35">
      <c r="A1615" s="23" t="s">
        <v>6331</v>
      </c>
      <c r="C1615">
        <v>5004</v>
      </c>
      <c r="G1615">
        <v>5004</v>
      </c>
    </row>
    <row r="1616" spans="1:7" x14ac:dyDescent="0.35">
      <c r="A1616" s="10" t="s">
        <v>6444</v>
      </c>
      <c r="B1616">
        <v>7000</v>
      </c>
      <c r="G1616">
        <v>7000</v>
      </c>
    </row>
    <row r="1617" spans="1:7" x14ac:dyDescent="0.35">
      <c r="A1617" s="23" t="s">
        <v>6331</v>
      </c>
      <c r="B1617">
        <v>7000</v>
      </c>
      <c r="G1617">
        <v>7000</v>
      </c>
    </row>
    <row r="1618" spans="1:7" x14ac:dyDescent="0.35">
      <c r="A1618" s="9" t="s">
        <v>469</v>
      </c>
      <c r="B1618">
        <v>800</v>
      </c>
      <c r="C1618">
        <v>700</v>
      </c>
      <c r="G1618">
        <v>1500</v>
      </c>
    </row>
    <row r="1619" spans="1:7" x14ac:dyDescent="0.35">
      <c r="A1619" s="10" t="s">
        <v>6448</v>
      </c>
      <c r="C1619">
        <v>700</v>
      </c>
      <c r="G1619">
        <v>700</v>
      </c>
    </row>
    <row r="1620" spans="1:7" x14ac:dyDescent="0.35">
      <c r="A1620" s="23" t="s">
        <v>6339</v>
      </c>
      <c r="C1620">
        <v>700</v>
      </c>
      <c r="G1620">
        <v>700</v>
      </c>
    </row>
    <row r="1621" spans="1:7" x14ac:dyDescent="0.35">
      <c r="A1621" s="10" t="s">
        <v>6444</v>
      </c>
      <c r="B1621">
        <v>800</v>
      </c>
      <c r="G1621">
        <v>800</v>
      </c>
    </row>
    <row r="1622" spans="1:7" x14ac:dyDescent="0.35">
      <c r="A1622" s="23" t="s">
        <v>6339</v>
      </c>
      <c r="B1622">
        <v>800</v>
      </c>
      <c r="G1622">
        <v>800</v>
      </c>
    </row>
    <row r="1623" spans="1:7" x14ac:dyDescent="0.35">
      <c r="A1623" s="9" t="s">
        <v>827</v>
      </c>
      <c r="B1623">
        <v>200</v>
      </c>
      <c r="G1623">
        <v>200</v>
      </c>
    </row>
    <row r="1624" spans="1:7" x14ac:dyDescent="0.35">
      <c r="A1624" s="10" t="s">
        <v>6446</v>
      </c>
      <c r="B1624">
        <v>200</v>
      </c>
      <c r="G1624">
        <v>200</v>
      </c>
    </row>
    <row r="1625" spans="1:7" x14ac:dyDescent="0.35">
      <c r="A1625" s="23" t="s">
        <v>6369</v>
      </c>
      <c r="B1625">
        <v>200</v>
      </c>
      <c r="G1625">
        <v>200</v>
      </c>
    </row>
    <row r="1626" spans="1:7" x14ac:dyDescent="0.35">
      <c r="A1626" s="9" t="s">
        <v>3041</v>
      </c>
      <c r="B1626">
        <v>116000</v>
      </c>
      <c r="C1626">
        <v>110000</v>
      </c>
      <c r="D1626">
        <v>110000</v>
      </c>
      <c r="G1626">
        <v>336000</v>
      </c>
    </row>
    <row r="1627" spans="1:7" x14ac:dyDescent="0.35">
      <c r="A1627" s="10" t="s">
        <v>6453</v>
      </c>
      <c r="D1627">
        <v>110000</v>
      </c>
      <c r="G1627">
        <v>110000</v>
      </c>
    </row>
    <row r="1628" spans="1:7" x14ac:dyDescent="0.35">
      <c r="A1628" s="23" t="s">
        <v>6334</v>
      </c>
      <c r="D1628">
        <v>110000</v>
      </c>
      <c r="G1628">
        <v>110000</v>
      </c>
    </row>
    <row r="1629" spans="1:7" x14ac:dyDescent="0.35">
      <c r="A1629" s="10" t="s">
        <v>6444</v>
      </c>
      <c r="B1629">
        <v>116000</v>
      </c>
      <c r="G1629">
        <v>116000</v>
      </c>
    </row>
    <row r="1630" spans="1:7" x14ac:dyDescent="0.35">
      <c r="A1630" s="23" t="s">
        <v>6334</v>
      </c>
      <c r="B1630">
        <v>116000</v>
      </c>
      <c r="G1630">
        <v>116000</v>
      </c>
    </row>
    <row r="1631" spans="1:7" x14ac:dyDescent="0.35">
      <c r="A1631" s="10" t="s">
        <v>6445</v>
      </c>
      <c r="C1631">
        <v>110000</v>
      </c>
      <c r="G1631">
        <v>110000</v>
      </c>
    </row>
    <row r="1632" spans="1:7" x14ac:dyDescent="0.35">
      <c r="A1632" s="23" t="s">
        <v>6334</v>
      </c>
      <c r="C1632">
        <v>110000</v>
      </c>
      <c r="G1632">
        <v>110000</v>
      </c>
    </row>
    <row r="1633" spans="1:7" x14ac:dyDescent="0.35">
      <c r="A1633" s="9" t="s">
        <v>3546</v>
      </c>
      <c r="B1633">
        <v>232320</v>
      </c>
      <c r="C1633">
        <v>222068</v>
      </c>
      <c r="D1633">
        <v>220000</v>
      </c>
      <c r="G1633">
        <v>674388</v>
      </c>
    </row>
    <row r="1634" spans="1:7" x14ac:dyDescent="0.35">
      <c r="A1634" s="10" t="s">
        <v>6453</v>
      </c>
      <c r="D1634">
        <v>220000</v>
      </c>
      <c r="G1634">
        <v>220000</v>
      </c>
    </row>
    <row r="1635" spans="1:7" x14ac:dyDescent="0.35">
      <c r="A1635" s="23" t="s">
        <v>6334</v>
      </c>
      <c r="D1635">
        <v>220000</v>
      </c>
      <c r="G1635">
        <v>220000</v>
      </c>
    </row>
    <row r="1636" spans="1:7" x14ac:dyDescent="0.35">
      <c r="A1636" s="10" t="s">
        <v>6444</v>
      </c>
      <c r="B1636">
        <v>232320</v>
      </c>
      <c r="G1636">
        <v>232320</v>
      </c>
    </row>
    <row r="1637" spans="1:7" x14ac:dyDescent="0.35">
      <c r="A1637" s="23" t="s">
        <v>6334</v>
      </c>
      <c r="B1637">
        <v>232320</v>
      </c>
      <c r="G1637">
        <v>232320</v>
      </c>
    </row>
    <row r="1638" spans="1:7" x14ac:dyDescent="0.35">
      <c r="A1638" s="10" t="s">
        <v>6445</v>
      </c>
      <c r="C1638">
        <v>222068</v>
      </c>
      <c r="G1638">
        <v>222068</v>
      </c>
    </row>
    <row r="1639" spans="1:7" x14ac:dyDescent="0.35">
      <c r="A1639" s="23" t="s">
        <v>6334</v>
      </c>
      <c r="C1639">
        <v>222068</v>
      </c>
      <c r="G1639">
        <v>222068</v>
      </c>
    </row>
    <row r="1640" spans="1:7" x14ac:dyDescent="0.35">
      <c r="A1640" s="9" t="s">
        <v>3647</v>
      </c>
      <c r="B1640">
        <v>220220</v>
      </c>
      <c r="C1640">
        <v>213059</v>
      </c>
      <c r="D1640">
        <v>200002</v>
      </c>
      <c r="G1640">
        <v>633281</v>
      </c>
    </row>
    <row r="1641" spans="1:7" x14ac:dyDescent="0.35">
      <c r="A1641" s="10" t="s">
        <v>6453</v>
      </c>
      <c r="D1641">
        <v>200002</v>
      </c>
      <c r="G1641">
        <v>200002</v>
      </c>
    </row>
    <row r="1642" spans="1:7" x14ac:dyDescent="0.35">
      <c r="A1642" s="23" t="s">
        <v>6334</v>
      </c>
      <c r="D1642">
        <v>200002</v>
      </c>
      <c r="G1642">
        <v>200002</v>
      </c>
    </row>
    <row r="1643" spans="1:7" x14ac:dyDescent="0.35">
      <c r="A1643" s="10" t="s">
        <v>6444</v>
      </c>
      <c r="B1643">
        <v>220220</v>
      </c>
      <c r="G1643">
        <v>220220</v>
      </c>
    </row>
    <row r="1644" spans="1:7" x14ac:dyDescent="0.35">
      <c r="A1644" s="23" t="s">
        <v>6334</v>
      </c>
      <c r="B1644">
        <v>220220</v>
      </c>
      <c r="G1644">
        <v>220220</v>
      </c>
    </row>
    <row r="1645" spans="1:7" x14ac:dyDescent="0.35">
      <c r="A1645" s="10" t="s">
        <v>6445</v>
      </c>
      <c r="C1645">
        <v>213059</v>
      </c>
      <c r="G1645">
        <v>213059</v>
      </c>
    </row>
    <row r="1646" spans="1:7" x14ac:dyDescent="0.35">
      <c r="A1646" s="23" t="s">
        <v>6334</v>
      </c>
      <c r="C1646">
        <v>213059</v>
      </c>
      <c r="G1646">
        <v>213059</v>
      </c>
    </row>
    <row r="1647" spans="1:7" x14ac:dyDescent="0.35">
      <c r="A1647" s="9" t="s">
        <v>3047</v>
      </c>
      <c r="B1647">
        <v>116000</v>
      </c>
      <c r="C1647">
        <v>110000</v>
      </c>
      <c r="D1647">
        <v>110000</v>
      </c>
      <c r="G1647">
        <v>336000</v>
      </c>
    </row>
    <row r="1648" spans="1:7" x14ac:dyDescent="0.35">
      <c r="A1648" s="10" t="s">
        <v>6453</v>
      </c>
      <c r="D1648">
        <v>110000</v>
      </c>
      <c r="G1648">
        <v>110000</v>
      </c>
    </row>
    <row r="1649" spans="1:7" x14ac:dyDescent="0.35">
      <c r="A1649" s="23" t="s">
        <v>6334</v>
      </c>
      <c r="D1649">
        <v>110000</v>
      </c>
      <c r="G1649">
        <v>110000</v>
      </c>
    </row>
    <row r="1650" spans="1:7" x14ac:dyDescent="0.35">
      <c r="A1650" s="10" t="s">
        <v>6444</v>
      </c>
      <c r="B1650">
        <v>116000</v>
      </c>
      <c r="G1650">
        <v>116000</v>
      </c>
    </row>
    <row r="1651" spans="1:7" x14ac:dyDescent="0.35">
      <c r="A1651" s="23" t="s">
        <v>6334</v>
      </c>
      <c r="B1651">
        <v>116000</v>
      </c>
      <c r="G1651">
        <v>116000</v>
      </c>
    </row>
    <row r="1652" spans="1:7" x14ac:dyDescent="0.35">
      <c r="A1652" s="10" t="s">
        <v>6445</v>
      </c>
      <c r="C1652">
        <v>110000</v>
      </c>
      <c r="G1652">
        <v>110000</v>
      </c>
    </row>
    <row r="1653" spans="1:7" x14ac:dyDescent="0.35">
      <c r="A1653" s="23" t="s">
        <v>6334</v>
      </c>
      <c r="C1653">
        <v>110000</v>
      </c>
      <c r="G1653">
        <v>110000</v>
      </c>
    </row>
    <row r="1654" spans="1:7" x14ac:dyDescent="0.35">
      <c r="A1654" s="9" t="s">
        <v>2267</v>
      </c>
      <c r="B1654">
        <v>230040</v>
      </c>
      <c r="C1654">
        <v>220000</v>
      </c>
      <c r="D1654">
        <v>220000</v>
      </c>
      <c r="G1654">
        <v>670040</v>
      </c>
    </row>
    <row r="1655" spans="1:7" x14ac:dyDescent="0.35">
      <c r="A1655" s="10" t="s">
        <v>6453</v>
      </c>
      <c r="D1655">
        <v>220000</v>
      </c>
      <c r="G1655">
        <v>220000</v>
      </c>
    </row>
    <row r="1656" spans="1:7" x14ac:dyDescent="0.35">
      <c r="A1656" s="23" t="s">
        <v>6334</v>
      </c>
      <c r="D1656">
        <v>220000</v>
      </c>
      <c r="G1656">
        <v>220000</v>
      </c>
    </row>
    <row r="1657" spans="1:7" x14ac:dyDescent="0.35">
      <c r="A1657" s="10" t="s">
        <v>6444</v>
      </c>
      <c r="B1657">
        <v>230040</v>
      </c>
      <c r="G1657">
        <v>230040</v>
      </c>
    </row>
    <row r="1658" spans="1:7" x14ac:dyDescent="0.35">
      <c r="A1658" s="23" t="s">
        <v>6334</v>
      </c>
      <c r="B1658">
        <v>230040</v>
      </c>
      <c r="G1658">
        <v>230040</v>
      </c>
    </row>
    <row r="1659" spans="1:7" x14ac:dyDescent="0.35">
      <c r="A1659" s="10" t="s">
        <v>6445</v>
      </c>
      <c r="C1659">
        <v>220000</v>
      </c>
      <c r="G1659">
        <v>220000</v>
      </c>
    </row>
    <row r="1660" spans="1:7" x14ac:dyDescent="0.35">
      <c r="A1660" s="23" t="s">
        <v>6334</v>
      </c>
      <c r="C1660">
        <v>220000</v>
      </c>
      <c r="G1660">
        <v>220000</v>
      </c>
    </row>
    <row r="1661" spans="1:7" x14ac:dyDescent="0.35">
      <c r="A1661" s="9" t="s">
        <v>1649</v>
      </c>
      <c r="B1661">
        <v>66000</v>
      </c>
      <c r="C1661">
        <v>60120</v>
      </c>
      <c r="G1661">
        <v>126120</v>
      </c>
    </row>
    <row r="1662" spans="1:7" x14ac:dyDescent="0.35">
      <c r="A1662" s="10" t="s">
        <v>6444</v>
      </c>
      <c r="B1662">
        <v>66000</v>
      </c>
      <c r="G1662">
        <v>66000</v>
      </c>
    </row>
    <row r="1663" spans="1:7" x14ac:dyDescent="0.35">
      <c r="A1663" s="23" t="s">
        <v>6334</v>
      </c>
      <c r="B1663">
        <v>66000</v>
      </c>
      <c r="G1663">
        <v>66000</v>
      </c>
    </row>
    <row r="1664" spans="1:7" x14ac:dyDescent="0.35">
      <c r="A1664" s="10" t="s">
        <v>6445</v>
      </c>
      <c r="C1664">
        <v>60120</v>
      </c>
      <c r="G1664">
        <v>60120</v>
      </c>
    </row>
    <row r="1665" spans="1:7" x14ac:dyDescent="0.35">
      <c r="A1665" s="23" t="s">
        <v>6334</v>
      </c>
      <c r="C1665">
        <v>60120</v>
      </c>
      <c r="G1665">
        <v>60120</v>
      </c>
    </row>
    <row r="1666" spans="1:7" x14ac:dyDescent="0.35">
      <c r="A1666" s="9" t="s">
        <v>2272</v>
      </c>
      <c r="B1666">
        <v>115020</v>
      </c>
      <c r="C1666">
        <v>110000</v>
      </c>
      <c r="D1666">
        <v>110000</v>
      </c>
      <c r="G1666">
        <v>335020</v>
      </c>
    </row>
    <row r="1667" spans="1:7" x14ac:dyDescent="0.35">
      <c r="A1667" s="10" t="s">
        <v>6453</v>
      </c>
      <c r="D1667">
        <v>110000</v>
      </c>
      <c r="G1667">
        <v>110000</v>
      </c>
    </row>
    <row r="1668" spans="1:7" x14ac:dyDescent="0.35">
      <c r="A1668" s="23" t="s">
        <v>6334</v>
      </c>
      <c r="D1668">
        <v>110000</v>
      </c>
      <c r="G1668">
        <v>110000</v>
      </c>
    </row>
    <row r="1669" spans="1:7" x14ac:dyDescent="0.35">
      <c r="A1669" s="10" t="s">
        <v>6444</v>
      </c>
      <c r="B1669">
        <v>115020</v>
      </c>
      <c r="G1669">
        <v>115020</v>
      </c>
    </row>
    <row r="1670" spans="1:7" x14ac:dyDescent="0.35">
      <c r="A1670" s="23" t="s">
        <v>6334</v>
      </c>
      <c r="B1670">
        <v>115020</v>
      </c>
      <c r="G1670">
        <v>115020</v>
      </c>
    </row>
    <row r="1671" spans="1:7" x14ac:dyDescent="0.35">
      <c r="A1671" s="10" t="s">
        <v>6445</v>
      </c>
      <c r="C1671">
        <v>110000</v>
      </c>
      <c r="G1671">
        <v>110000</v>
      </c>
    </row>
    <row r="1672" spans="1:7" x14ac:dyDescent="0.35">
      <c r="A1672" s="23" t="s">
        <v>6334</v>
      </c>
      <c r="C1672">
        <v>110000</v>
      </c>
      <c r="G1672">
        <v>110000</v>
      </c>
    </row>
    <row r="1673" spans="1:7" x14ac:dyDescent="0.35">
      <c r="A1673" s="9" t="s">
        <v>2193</v>
      </c>
      <c r="B1673">
        <v>115080</v>
      </c>
      <c r="C1673">
        <v>110000</v>
      </c>
      <c r="D1673">
        <v>110000</v>
      </c>
      <c r="G1673">
        <v>335080</v>
      </c>
    </row>
    <row r="1674" spans="1:7" x14ac:dyDescent="0.35">
      <c r="A1674" s="10" t="s">
        <v>6453</v>
      </c>
      <c r="D1674">
        <v>110000</v>
      </c>
      <c r="G1674">
        <v>110000</v>
      </c>
    </row>
    <row r="1675" spans="1:7" x14ac:dyDescent="0.35">
      <c r="A1675" s="23" t="s">
        <v>6334</v>
      </c>
      <c r="D1675">
        <v>110000</v>
      </c>
      <c r="G1675">
        <v>110000</v>
      </c>
    </row>
    <row r="1676" spans="1:7" x14ac:dyDescent="0.35">
      <c r="A1676" s="10" t="s">
        <v>6444</v>
      </c>
      <c r="B1676">
        <v>115080</v>
      </c>
      <c r="G1676">
        <v>115080</v>
      </c>
    </row>
    <row r="1677" spans="1:7" x14ac:dyDescent="0.35">
      <c r="A1677" s="23" t="s">
        <v>6334</v>
      </c>
      <c r="B1677">
        <v>115080</v>
      </c>
      <c r="G1677">
        <v>115080</v>
      </c>
    </row>
    <row r="1678" spans="1:7" x14ac:dyDescent="0.35">
      <c r="A1678" s="10" t="s">
        <v>6445</v>
      </c>
      <c r="C1678">
        <v>110000</v>
      </c>
      <c r="G1678">
        <v>110000</v>
      </c>
    </row>
    <row r="1679" spans="1:7" x14ac:dyDescent="0.35">
      <c r="A1679" s="23" t="s">
        <v>6334</v>
      </c>
      <c r="C1679">
        <v>110000</v>
      </c>
      <c r="G1679">
        <v>110000</v>
      </c>
    </row>
    <row r="1680" spans="1:7" x14ac:dyDescent="0.35">
      <c r="A1680" s="9" t="s">
        <v>3051</v>
      </c>
      <c r="B1680">
        <v>116000</v>
      </c>
      <c r="C1680">
        <v>110000</v>
      </c>
      <c r="D1680">
        <v>110000</v>
      </c>
      <c r="G1680">
        <v>336000</v>
      </c>
    </row>
    <row r="1681" spans="1:7" x14ac:dyDescent="0.35">
      <c r="A1681" s="10" t="s">
        <v>6453</v>
      </c>
      <c r="D1681">
        <v>110000</v>
      </c>
      <c r="G1681">
        <v>110000</v>
      </c>
    </row>
    <row r="1682" spans="1:7" x14ac:dyDescent="0.35">
      <c r="A1682" s="23" t="s">
        <v>6334</v>
      </c>
      <c r="D1682">
        <v>110000</v>
      </c>
      <c r="G1682">
        <v>110000</v>
      </c>
    </row>
    <row r="1683" spans="1:7" x14ac:dyDescent="0.35">
      <c r="A1683" s="10" t="s">
        <v>6444</v>
      </c>
      <c r="B1683">
        <v>116000</v>
      </c>
      <c r="G1683">
        <v>116000</v>
      </c>
    </row>
    <row r="1684" spans="1:7" x14ac:dyDescent="0.35">
      <c r="A1684" s="23" t="s">
        <v>6334</v>
      </c>
      <c r="B1684">
        <v>116000</v>
      </c>
      <c r="G1684">
        <v>116000</v>
      </c>
    </row>
    <row r="1685" spans="1:7" x14ac:dyDescent="0.35">
      <c r="A1685" s="10" t="s">
        <v>6445</v>
      </c>
      <c r="C1685">
        <v>110000</v>
      </c>
      <c r="G1685">
        <v>110000</v>
      </c>
    </row>
    <row r="1686" spans="1:7" x14ac:dyDescent="0.35">
      <c r="A1686" s="23" t="s">
        <v>6334</v>
      </c>
      <c r="C1686">
        <v>110000</v>
      </c>
      <c r="G1686">
        <v>110000</v>
      </c>
    </row>
    <row r="1687" spans="1:7" x14ac:dyDescent="0.35">
      <c r="A1687" s="9" t="s">
        <v>2198</v>
      </c>
      <c r="B1687">
        <v>115080</v>
      </c>
      <c r="C1687">
        <v>110000</v>
      </c>
      <c r="D1687">
        <v>110000</v>
      </c>
      <c r="G1687">
        <v>335080</v>
      </c>
    </row>
    <row r="1688" spans="1:7" x14ac:dyDescent="0.35">
      <c r="A1688" s="10" t="s">
        <v>6453</v>
      </c>
      <c r="D1688">
        <v>110000</v>
      </c>
      <c r="G1688">
        <v>110000</v>
      </c>
    </row>
    <row r="1689" spans="1:7" x14ac:dyDescent="0.35">
      <c r="A1689" s="23" t="s">
        <v>6334</v>
      </c>
      <c r="D1689">
        <v>110000</v>
      </c>
      <c r="G1689">
        <v>110000</v>
      </c>
    </row>
    <row r="1690" spans="1:7" x14ac:dyDescent="0.35">
      <c r="A1690" s="10" t="s">
        <v>6444</v>
      </c>
      <c r="B1690">
        <v>115080</v>
      </c>
      <c r="G1690">
        <v>115080</v>
      </c>
    </row>
    <row r="1691" spans="1:7" x14ac:dyDescent="0.35">
      <c r="A1691" s="23" t="s">
        <v>6334</v>
      </c>
      <c r="B1691">
        <v>115080</v>
      </c>
      <c r="G1691">
        <v>115080</v>
      </c>
    </row>
    <row r="1692" spans="1:7" x14ac:dyDescent="0.35">
      <c r="A1692" s="10" t="s">
        <v>6445</v>
      </c>
      <c r="C1692">
        <v>110000</v>
      </c>
      <c r="G1692">
        <v>110000</v>
      </c>
    </row>
    <row r="1693" spans="1:7" x14ac:dyDescent="0.35">
      <c r="A1693" s="23" t="s">
        <v>6334</v>
      </c>
      <c r="C1693">
        <v>110000</v>
      </c>
      <c r="G1693">
        <v>110000</v>
      </c>
    </row>
    <row r="1694" spans="1:7" x14ac:dyDescent="0.35">
      <c r="A1694" s="9" t="s">
        <v>2916</v>
      </c>
      <c r="B1694">
        <v>116000</v>
      </c>
      <c r="C1694">
        <v>110000</v>
      </c>
      <c r="D1694">
        <v>110000</v>
      </c>
      <c r="G1694">
        <v>336000</v>
      </c>
    </row>
    <row r="1695" spans="1:7" x14ac:dyDescent="0.35">
      <c r="A1695" s="10" t="s">
        <v>6453</v>
      </c>
      <c r="D1695">
        <v>110000</v>
      </c>
      <c r="G1695">
        <v>110000</v>
      </c>
    </row>
    <row r="1696" spans="1:7" x14ac:dyDescent="0.35">
      <c r="A1696" s="23" t="s">
        <v>6334</v>
      </c>
      <c r="D1696">
        <v>110000</v>
      </c>
      <c r="G1696">
        <v>110000</v>
      </c>
    </row>
    <row r="1697" spans="1:7" x14ac:dyDescent="0.35">
      <c r="A1697" s="10" t="s">
        <v>6444</v>
      </c>
      <c r="B1697">
        <v>116000</v>
      </c>
      <c r="G1697">
        <v>116000</v>
      </c>
    </row>
    <row r="1698" spans="1:7" x14ac:dyDescent="0.35">
      <c r="A1698" s="23" t="s">
        <v>6334</v>
      </c>
      <c r="B1698">
        <v>116000</v>
      </c>
      <c r="G1698">
        <v>116000</v>
      </c>
    </row>
    <row r="1699" spans="1:7" x14ac:dyDescent="0.35">
      <c r="A1699" s="10" t="s">
        <v>6445</v>
      </c>
      <c r="C1699">
        <v>110000</v>
      </c>
      <c r="G1699">
        <v>110000</v>
      </c>
    </row>
    <row r="1700" spans="1:7" x14ac:dyDescent="0.35">
      <c r="A1700" s="23" t="s">
        <v>6334</v>
      </c>
      <c r="C1700">
        <v>110000</v>
      </c>
      <c r="G1700">
        <v>110000</v>
      </c>
    </row>
    <row r="1701" spans="1:7" x14ac:dyDescent="0.35">
      <c r="A1701" s="9" t="s">
        <v>2201</v>
      </c>
      <c r="B1701">
        <v>115080</v>
      </c>
      <c r="C1701">
        <v>110000</v>
      </c>
      <c r="D1701">
        <v>110000</v>
      </c>
      <c r="G1701">
        <v>335080</v>
      </c>
    </row>
    <row r="1702" spans="1:7" x14ac:dyDescent="0.35">
      <c r="A1702" s="10" t="s">
        <v>6453</v>
      </c>
      <c r="D1702">
        <v>110000</v>
      </c>
      <c r="G1702">
        <v>110000</v>
      </c>
    </row>
    <row r="1703" spans="1:7" x14ac:dyDescent="0.35">
      <c r="A1703" s="23" t="s">
        <v>6334</v>
      </c>
      <c r="D1703">
        <v>110000</v>
      </c>
      <c r="G1703">
        <v>110000</v>
      </c>
    </row>
    <row r="1704" spans="1:7" x14ac:dyDescent="0.35">
      <c r="A1704" s="10" t="s">
        <v>6444</v>
      </c>
      <c r="B1704">
        <v>115080</v>
      </c>
      <c r="G1704">
        <v>115080</v>
      </c>
    </row>
    <row r="1705" spans="1:7" x14ac:dyDescent="0.35">
      <c r="A1705" s="23" t="s">
        <v>6334</v>
      </c>
      <c r="B1705">
        <v>115080</v>
      </c>
      <c r="G1705">
        <v>115080</v>
      </c>
    </row>
    <row r="1706" spans="1:7" x14ac:dyDescent="0.35">
      <c r="A1706" s="10" t="s">
        <v>6445</v>
      </c>
      <c r="C1706">
        <v>110000</v>
      </c>
      <c r="G1706">
        <v>110000</v>
      </c>
    </row>
    <row r="1707" spans="1:7" x14ac:dyDescent="0.35">
      <c r="A1707" s="23" t="s">
        <v>6334</v>
      </c>
      <c r="C1707">
        <v>110000</v>
      </c>
      <c r="G1707">
        <v>110000</v>
      </c>
    </row>
    <row r="1708" spans="1:7" x14ac:dyDescent="0.35">
      <c r="A1708" s="9" t="s">
        <v>2277</v>
      </c>
      <c r="B1708">
        <v>230040</v>
      </c>
      <c r="C1708">
        <v>220000</v>
      </c>
      <c r="D1708">
        <v>220000</v>
      </c>
      <c r="G1708">
        <v>670040</v>
      </c>
    </row>
    <row r="1709" spans="1:7" x14ac:dyDescent="0.35">
      <c r="A1709" s="10" t="s">
        <v>6453</v>
      </c>
      <c r="D1709">
        <v>220000</v>
      </c>
      <c r="G1709">
        <v>220000</v>
      </c>
    </row>
    <row r="1710" spans="1:7" x14ac:dyDescent="0.35">
      <c r="A1710" s="23" t="s">
        <v>6334</v>
      </c>
      <c r="D1710">
        <v>220000</v>
      </c>
      <c r="G1710">
        <v>220000</v>
      </c>
    </row>
    <row r="1711" spans="1:7" x14ac:dyDescent="0.35">
      <c r="A1711" s="10" t="s">
        <v>6444</v>
      </c>
      <c r="B1711">
        <v>230040</v>
      </c>
      <c r="G1711">
        <v>230040</v>
      </c>
    </row>
    <row r="1712" spans="1:7" x14ac:dyDescent="0.35">
      <c r="A1712" s="23" t="s">
        <v>6334</v>
      </c>
      <c r="B1712">
        <v>230040</v>
      </c>
      <c r="G1712">
        <v>230040</v>
      </c>
    </row>
    <row r="1713" spans="1:7" x14ac:dyDescent="0.35">
      <c r="A1713" s="10" t="s">
        <v>6445</v>
      </c>
      <c r="C1713">
        <v>220000</v>
      </c>
      <c r="G1713">
        <v>220000</v>
      </c>
    </row>
    <row r="1714" spans="1:7" x14ac:dyDescent="0.35">
      <c r="A1714" s="23" t="s">
        <v>6334</v>
      </c>
      <c r="C1714">
        <v>220000</v>
      </c>
      <c r="G1714">
        <v>220000</v>
      </c>
    </row>
    <row r="1715" spans="1:7" x14ac:dyDescent="0.35">
      <c r="A1715" s="9" t="s">
        <v>3650</v>
      </c>
      <c r="B1715">
        <v>339680</v>
      </c>
      <c r="C1715">
        <v>326040</v>
      </c>
      <c r="D1715">
        <v>300003</v>
      </c>
      <c r="G1715">
        <v>965723</v>
      </c>
    </row>
    <row r="1716" spans="1:7" x14ac:dyDescent="0.35">
      <c r="A1716" s="10" t="s">
        <v>6453</v>
      </c>
      <c r="D1716">
        <v>300003</v>
      </c>
      <c r="G1716">
        <v>300003</v>
      </c>
    </row>
    <row r="1717" spans="1:7" x14ac:dyDescent="0.35">
      <c r="A1717" s="23" t="s">
        <v>6334</v>
      </c>
      <c r="D1717">
        <v>300003</v>
      </c>
      <c r="G1717">
        <v>300003</v>
      </c>
    </row>
    <row r="1718" spans="1:7" x14ac:dyDescent="0.35">
      <c r="A1718" s="10" t="s">
        <v>6444</v>
      </c>
      <c r="B1718">
        <v>339680</v>
      </c>
      <c r="G1718">
        <v>339680</v>
      </c>
    </row>
    <row r="1719" spans="1:7" x14ac:dyDescent="0.35">
      <c r="A1719" s="23" t="s">
        <v>6334</v>
      </c>
      <c r="B1719">
        <v>339680</v>
      </c>
      <c r="G1719">
        <v>339680</v>
      </c>
    </row>
    <row r="1720" spans="1:7" x14ac:dyDescent="0.35">
      <c r="A1720" s="10" t="s">
        <v>6445</v>
      </c>
      <c r="C1720">
        <v>326040</v>
      </c>
      <c r="G1720">
        <v>326040</v>
      </c>
    </row>
    <row r="1721" spans="1:7" x14ac:dyDescent="0.35">
      <c r="A1721" s="23" t="s">
        <v>6334</v>
      </c>
      <c r="C1721">
        <v>326040</v>
      </c>
      <c r="G1721">
        <v>326040</v>
      </c>
    </row>
    <row r="1722" spans="1:7" x14ac:dyDescent="0.35">
      <c r="A1722" s="9" t="s">
        <v>3654</v>
      </c>
      <c r="B1722">
        <v>1309750</v>
      </c>
      <c r="C1722">
        <v>1388024</v>
      </c>
      <c r="D1722">
        <v>1300002</v>
      </c>
      <c r="G1722">
        <v>3997776</v>
      </c>
    </row>
    <row r="1723" spans="1:7" x14ac:dyDescent="0.35">
      <c r="A1723" s="10" t="s">
        <v>6453</v>
      </c>
      <c r="D1723">
        <v>1300002</v>
      </c>
      <c r="G1723">
        <v>1300002</v>
      </c>
    </row>
    <row r="1724" spans="1:7" x14ac:dyDescent="0.35">
      <c r="A1724" s="23" t="s">
        <v>6334</v>
      </c>
      <c r="D1724">
        <v>1300002</v>
      </c>
      <c r="G1724">
        <v>1300002</v>
      </c>
    </row>
    <row r="1725" spans="1:7" x14ac:dyDescent="0.35">
      <c r="A1725" s="10" t="s">
        <v>6444</v>
      </c>
      <c r="B1725">
        <v>1309750</v>
      </c>
      <c r="G1725">
        <v>1309750</v>
      </c>
    </row>
    <row r="1726" spans="1:7" x14ac:dyDescent="0.35">
      <c r="A1726" s="23" t="s">
        <v>6334</v>
      </c>
      <c r="B1726">
        <v>1309750</v>
      </c>
      <c r="G1726">
        <v>1309750</v>
      </c>
    </row>
    <row r="1727" spans="1:7" x14ac:dyDescent="0.35">
      <c r="A1727" s="10" t="s">
        <v>6445</v>
      </c>
      <c r="C1727">
        <v>1388024</v>
      </c>
      <c r="G1727">
        <v>1388024</v>
      </c>
    </row>
    <row r="1728" spans="1:7" x14ac:dyDescent="0.35">
      <c r="A1728" s="23" t="s">
        <v>6334</v>
      </c>
      <c r="C1728">
        <v>1388024</v>
      </c>
      <c r="G1728">
        <v>1388024</v>
      </c>
    </row>
    <row r="1729" spans="1:7" x14ac:dyDescent="0.35">
      <c r="A1729" s="9" t="s">
        <v>2204</v>
      </c>
      <c r="B1729">
        <v>115080</v>
      </c>
      <c r="C1729">
        <v>110000</v>
      </c>
      <c r="D1729">
        <v>110000</v>
      </c>
      <c r="G1729">
        <v>335080</v>
      </c>
    </row>
    <row r="1730" spans="1:7" x14ac:dyDescent="0.35">
      <c r="A1730" s="10" t="s">
        <v>6453</v>
      </c>
      <c r="D1730">
        <v>110000</v>
      </c>
      <c r="G1730">
        <v>110000</v>
      </c>
    </row>
    <row r="1731" spans="1:7" x14ac:dyDescent="0.35">
      <c r="A1731" s="23" t="s">
        <v>6334</v>
      </c>
      <c r="D1731">
        <v>110000</v>
      </c>
      <c r="G1731">
        <v>110000</v>
      </c>
    </row>
    <row r="1732" spans="1:7" x14ac:dyDescent="0.35">
      <c r="A1732" s="10" t="s">
        <v>6444</v>
      </c>
      <c r="B1732">
        <v>115080</v>
      </c>
      <c r="G1732">
        <v>115080</v>
      </c>
    </row>
    <row r="1733" spans="1:7" x14ac:dyDescent="0.35">
      <c r="A1733" s="23" t="s">
        <v>6334</v>
      </c>
      <c r="B1733">
        <v>115080</v>
      </c>
      <c r="G1733">
        <v>115080</v>
      </c>
    </row>
    <row r="1734" spans="1:7" x14ac:dyDescent="0.35">
      <c r="A1734" s="10" t="s">
        <v>6445</v>
      </c>
      <c r="C1734">
        <v>110000</v>
      </c>
      <c r="G1734">
        <v>110000</v>
      </c>
    </row>
    <row r="1735" spans="1:7" x14ac:dyDescent="0.35">
      <c r="A1735" s="23" t="s">
        <v>6334</v>
      </c>
      <c r="C1735">
        <v>110000</v>
      </c>
      <c r="G1735">
        <v>110000</v>
      </c>
    </row>
    <row r="1736" spans="1:7" x14ac:dyDescent="0.35">
      <c r="A1736" s="9" t="s">
        <v>4917</v>
      </c>
      <c r="B1736">
        <v>250382</v>
      </c>
      <c r="C1736">
        <v>240042</v>
      </c>
      <c r="D1736">
        <v>215006</v>
      </c>
      <c r="G1736">
        <v>705430</v>
      </c>
    </row>
    <row r="1737" spans="1:7" x14ac:dyDescent="0.35">
      <c r="A1737" s="10" t="s">
        <v>6453</v>
      </c>
      <c r="D1737">
        <v>215006</v>
      </c>
      <c r="G1737">
        <v>215006</v>
      </c>
    </row>
    <row r="1738" spans="1:7" x14ac:dyDescent="0.35">
      <c r="A1738" s="23" t="s">
        <v>6334</v>
      </c>
      <c r="D1738">
        <v>215006</v>
      </c>
      <c r="G1738">
        <v>215006</v>
      </c>
    </row>
    <row r="1739" spans="1:7" x14ac:dyDescent="0.35">
      <c r="A1739" s="10" t="s">
        <v>6444</v>
      </c>
      <c r="B1739">
        <v>250382</v>
      </c>
      <c r="G1739">
        <v>250382</v>
      </c>
    </row>
    <row r="1740" spans="1:7" x14ac:dyDescent="0.35">
      <c r="A1740" s="23" t="s">
        <v>6334</v>
      </c>
      <c r="B1740">
        <v>250382</v>
      </c>
      <c r="G1740">
        <v>250382</v>
      </c>
    </row>
    <row r="1741" spans="1:7" x14ac:dyDescent="0.35">
      <c r="A1741" s="10" t="s">
        <v>6445</v>
      </c>
      <c r="C1741">
        <v>240042</v>
      </c>
      <c r="G1741">
        <v>240042</v>
      </c>
    </row>
    <row r="1742" spans="1:7" x14ac:dyDescent="0.35">
      <c r="A1742" s="23" t="s">
        <v>6334</v>
      </c>
      <c r="C1742">
        <v>240042</v>
      </c>
      <c r="G1742">
        <v>240042</v>
      </c>
    </row>
    <row r="1743" spans="1:7" x14ac:dyDescent="0.35">
      <c r="A1743" s="9" t="s">
        <v>1397</v>
      </c>
      <c r="B1743">
        <v>7000</v>
      </c>
      <c r="C1743">
        <v>5004</v>
      </c>
      <c r="G1743">
        <v>12004</v>
      </c>
    </row>
    <row r="1744" spans="1:7" x14ac:dyDescent="0.35">
      <c r="A1744" s="10" t="s">
        <v>6447</v>
      </c>
      <c r="C1744">
        <v>5004</v>
      </c>
      <c r="G1744">
        <v>5004</v>
      </c>
    </row>
    <row r="1745" spans="1:7" x14ac:dyDescent="0.35">
      <c r="A1745" s="23" t="s">
        <v>6331</v>
      </c>
      <c r="C1745">
        <v>5004</v>
      </c>
      <c r="G1745">
        <v>5004</v>
      </c>
    </row>
    <row r="1746" spans="1:7" x14ac:dyDescent="0.35">
      <c r="A1746" s="10" t="s">
        <v>6444</v>
      </c>
      <c r="B1746">
        <v>7000</v>
      </c>
      <c r="G1746">
        <v>7000</v>
      </c>
    </row>
    <row r="1747" spans="1:7" x14ac:dyDescent="0.35">
      <c r="A1747" s="23" t="s">
        <v>6331</v>
      </c>
      <c r="B1747">
        <v>7000</v>
      </c>
      <c r="G1747">
        <v>7000</v>
      </c>
    </row>
    <row r="1748" spans="1:7" x14ac:dyDescent="0.35">
      <c r="A1748" s="9" t="s">
        <v>833</v>
      </c>
      <c r="B1748">
        <v>3000</v>
      </c>
      <c r="G1748">
        <v>3000</v>
      </c>
    </row>
    <row r="1749" spans="1:7" x14ac:dyDescent="0.35">
      <c r="A1749" s="10" t="s">
        <v>6446</v>
      </c>
      <c r="B1749">
        <v>3000</v>
      </c>
      <c r="G1749">
        <v>3000</v>
      </c>
    </row>
    <row r="1750" spans="1:7" x14ac:dyDescent="0.35">
      <c r="A1750" s="23" t="s">
        <v>6370</v>
      </c>
      <c r="B1750">
        <v>3000</v>
      </c>
      <c r="G1750">
        <v>3000</v>
      </c>
    </row>
    <row r="1751" spans="1:7" x14ac:dyDescent="0.35">
      <c r="A1751" s="9" t="s">
        <v>1401</v>
      </c>
      <c r="B1751">
        <v>5000</v>
      </c>
      <c r="G1751">
        <v>5000</v>
      </c>
    </row>
    <row r="1752" spans="1:7" x14ac:dyDescent="0.35">
      <c r="A1752" s="10" t="s">
        <v>6446</v>
      </c>
      <c r="B1752">
        <v>5000</v>
      </c>
      <c r="G1752">
        <v>5000</v>
      </c>
    </row>
    <row r="1753" spans="1:7" x14ac:dyDescent="0.35">
      <c r="A1753" s="23" t="s">
        <v>6370</v>
      </c>
      <c r="B1753">
        <v>5000</v>
      </c>
      <c r="G1753">
        <v>5000</v>
      </c>
    </row>
    <row r="1754" spans="1:7" x14ac:dyDescent="0.35">
      <c r="A1754" s="9" t="s">
        <v>1406</v>
      </c>
      <c r="B1754">
        <v>10000</v>
      </c>
      <c r="C1754">
        <v>8004</v>
      </c>
      <c r="G1754">
        <v>18004</v>
      </c>
    </row>
    <row r="1755" spans="1:7" x14ac:dyDescent="0.35">
      <c r="A1755" s="10" t="s">
        <v>6447</v>
      </c>
      <c r="C1755">
        <v>8004</v>
      </c>
      <c r="G1755">
        <v>8004</v>
      </c>
    </row>
    <row r="1756" spans="1:7" x14ac:dyDescent="0.35">
      <c r="A1756" s="23" t="s">
        <v>6331</v>
      </c>
      <c r="C1756">
        <v>8004</v>
      </c>
      <c r="G1756">
        <v>8004</v>
      </c>
    </row>
    <row r="1757" spans="1:7" x14ac:dyDescent="0.35">
      <c r="A1757" s="10" t="s">
        <v>6444</v>
      </c>
      <c r="B1757">
        <v>10000</v>
      </c>
      <c r="G1757">
        <v>10000</v>
      </c>
    </row>
    <row r="1758" spans="1:7" x14ac:dyDescent="0.35">
      <c r="A1758" s="23" t="s">
        <v>6331</v>
      </c>
      <c r="B1758">
        <v>10000</v>
      </c>
      <c r="G1758">
        <v>10000</v>
      </c>
    </row>
    <row r="1759" spans="1:7" x14ac:dyDescent="0.35">
      <c r="A1759" s="9" t="s">
        <v>1409</v>
      </c>
      <c r="B1759">
        <v>9000</v>
      </c>
      <c r="C1759">
        <v>7002</v>
      </c>
      <c r="G1759">
        <v>16002</v>
      </c>
    </row>
    <row r="1760" spans="1:7" x14ac:dyDescent="0.35">
      <c r="A1760" s="10" t="s">
        <v>6447</v>
      </c>
      <c r="C1760">
        <v>7002</v>
      </c>
      <c r="G1760">
        <v>7002</v>
      </c>
    </row>
    <row r="1761" spans="1:7" x14ac:dyDescent="0.35">
      <c r="A1761" s="23" t="s">
        <v>6331</v>
      </c>
      <c r="C1761">
        <v>7002</v>
      </c>
      <c r="G1761">
        <v>7002</v>
      </c>
    </row>
    <row r="1762" spans="1:7" x14ac:dyDescent="0.35">
      <c r="A1762" s="10" t="s">
        <v>6444</v>
      </c>
      <c r="B1762">
        <v>9000</v>
      </c>
      <c r="G1762">
        <v>9000</v>
      </c>
    </row>
    <row r="1763" spans="1:7" x14ac:dyDescent="0.35">
      <c r="A1763" s="23" t="s">
        <v>6331</v>
      </c>
      <c r="B1763">
        <v>9000</v>
      </c>
      <c r="G1763">
        <v>9000</v>
      </c>
    </row>
    <row r="1764" spans="1:7" x14ac:dyDescent="0.35">
      <c r="A1764" s="9" t="s">
        <v>2301</v>
      </c>
      <c r="B1764">
        <v>8022</v>
      </c>
      <c r="C1764">
        <v>7210</v>
      </c>
      <c r="G1764">
        <v>15232</v>
      </c>
    </row>
    <row r="1765" spans="1:7" x14ac:dyDescent="0.35">
      <c r="A1765" s="10" t="s">
        <v>6444</v>
      </c>
      <c r="B1765">
        <v>8022</v>
      </c>
      <c r="G1765">
        <v>8022</v>
      </c>
    </row>
    <row r="1766" spans="1:7" x14ac:dyDescent="0.35">
      <c r="A1766" s="23" t="s">
        <v>6345</v>
      </c>
      <c r="B1766">
        <v>8022</v>
      </c>
      <c r="G1766">
        <v>8022</v>
      </c>
    </row>
    <row r="1767" spans="1:7" x14ac:dyDescent="0.35">
      <c r="A1767" s="10" t="s">
        <v>6445</v>
      </c>
      <c r="C1767">
        <v>7210</v>
      </c>
      <c r="G1767">
        <v>7210</v>
      </c>
    </row>
    <row r="1768" spans="1:7" x14ac:dyDescent="0.35">
      <c r="A1768" s="23" t="s">
        <v>6345</v>
      </c>
      <c r="C1768">
        <v>7210</v>
      </c>
      <c r="G1768">
        <v>7210</v>
      </c>
    </row>
    <row r="1769" spans="1:7" x14ac:dyDescent="0.35">
      <c r="A1769" s="9" t="s">
        <v>165</v>
      </c>
      <c r="B1769">
        <v>9000</v>
      </c>
      <c r="G1769">
        <v>9000</v>
      </c>
    </row>
    <row r="1770" spans="1:7" x14ac:dyDescent="0.35">
      <c r="A1770" s="10" t="s">
        <v>6446</v>
      </c>
      <c r="B1770">
        <v>9000</v>
      </c>
      <c r="G1770">
        <v>9000</v>
      </c>
    </row>
    <row r="1771" spans="1:7" x14ac:dyDescent="0.35">
      <c r="A1771" s="23" t="s">
        <v>6345</v>
      </c>
      <c r="B1771">
        <v>9000</v>
      </c>
      <c r="G1771">
        <v>9000</v>
      </c>
    </row>
    <row r="1772" spans="1:7" x14ac:dyDescent="0.35">
      <c r="A1772" s="9" t="s">
        <v>169</v>
      </c>
      <c r="B1772">
        <v>18000</v>
      </c>
      <c r="G1772">
        <v>18000</v>
      </c>
    </row>
    <row r="1773" spans="1:7" x14ac:dyDescent="0.35">
      <c r="A1773" s="10" t="s">
        <v>6446</v>
      </c>
      <c r="B1773">
        <v>18000</v>
      </c>
      <c r="G1773">
        <v>18000</v>
      </c>
    </row>
    <row r="1774" spans="1:7" x14ac:dyDescent="0.35">
      <c r="A1774" s="23" t="s">
        <v>6345</v>
      </c>
      <c r="B1774">
        <v>18000</v>
      </c>
      <c r="G1774">
        <v>18000</v>
      </c>
    </row>
    <row r="1775" spans="1:7" x14ac:dyDescent="0.35">
      <c r="A1775" s="9" t="s">
        <v>361</v>
      </c>
      <c r="B1775">
        <v>12000</v>
      </c>
      <c r="G1775">
        <v>12000</v>
      </c>
    </row>
    <row r="1776" spans="1:7" x14ac:dyDescent="0.35">
      <c r="A1776" s="10" t="s">
        <v>6446</v>
      </c>
      <c r="B1776">
        <v>12000</v>
      </c>
      <c r="G1776">
        <v>12000</v>
      </c>
    </row>
    <row r="1777" spans="1:7" x14ac:dyDescent="0.35">
      <c r="A1777" s="23" t="s">
        <v>6345</v>
      </c>
      <c r="B1777">
        <v>12000</v>
      </c>
      <c r="G1777">
        <v>12000</v>
      </c>
    </row>
    <row r="1778" spans="1:7" x14ac:dyDescent="0.35">
      <c r="A1778" s="9" t="s">
        <v>1411</v>
      </c>
      <c r="B1778">
        <v>6000</v>
      </c>
      <c r="G1778">
        <v>6000</v>
      </c>
    </row>
    <row r="1779" spans="1:7" x14ac:dyDescent="0.35">
      <c r="A1779" s="10" t="s">
        <v>6446</v>
      </c>
      <c r="B1779">
        <v>6000</v>
      </c>
      <c r="G1779">
        <v>6000</v>
      </c>
    </row>
    <row r="1780" spans="1:7" x14ac:dyDescent="0.35">
      <c r="A1780" s="23" t="s">
        <v>6345</v>
      </c>
      <c r="B1780">
        <v>6000</v>
      </c>
      <c r="G1780">
        <v>6000</v>
      </c>
    </row>
    <row r="1781" spans="1:7" x14ac:dyDescent="0.35">
      <c r="A1781" s="9" t="s">
        <v>1416</v>
      </c>
      <c r="B1781">
        <v>9000</v>
      </c>
      <c r="G1781">
        <v>9000</v>
      </c>
    </row>
    <row r="1782" spans="1:7" x14ac:dyDescent="0.35">
      <c r="A1782" s="10" t="s">
        <v>6446</v>
      </c>
      <c r="B1782">
        <v>9000</v>
      </c>
      <c r="G1782">
        <v>9000</v>
      </c>
    </row>
    <row r="1783" spans="1:7" x14ac:dyDescent="0.35">
      <c r="A1783" s="23" t="s">
        <v>6345</v>
      </c>
      <c r="B1783">
        <v>9000</v>
      </c>
      <c r="G1783">
        <v>9000</v>
      </c>
    </row>
    <row r="1784" spans="1:7" x14ac:dyDescent="0.35">
      <c r="A1784" s="9" t="s">
        <v>1516</v>
      </c>
      <c r="B1784">
        <v>2060</v>
      </c>
      <c r="G1784">
        <v>2060</v>
      </c>
    </row>
    <row r="1785" spans="1:7" x14ac:dyDescent="0.35">
      <c r="A1785" s="10" t="s">
        <v>6446</v>
      </c>
      <c r="B1785">
        <v>2060</v>
      </c>
      <c r="G1785">
        <v>2060</v>
      </c>
    </row>
    <row r="1786" spans="1:7" x14ac:dyDescent="0.35">
      <c r="A1786" s="23" t="s">
        <v>6345</v>
      </c>
      <c r="B1786">
        <v>2060</v>
      </c>
      <c r="G1786">
        <v>2060</v>
      </c>
    </row>
    <row r="1787" spans="1:7" x14ac:dyDescent="0.35">
      <c r="A1787" s="9" t="s">
        <v>1519</v>
      </c>
      <c r="B1787">
        <v>1032</v>
      </c>
      <c r="G1787">
        <v>1032</v>
      </c>
    </row>
    <row r="1788" spans="1:7" x14ac:dyDescent="0.35">
      <c r="A1788" s="10" t="s">
        <v>6446</v>
      </c>
      <c r="B1788">
        <v>1032</v>
      </c>
      <c r="G1788">
        <v>1032</v>
      </c>
    </row>
    <row r="1789" spans="1:7" x14ac:dyDescent="0.35">
      <c r="A1789" s="23" t="s">
        <v>6345</v>
      </c>
      <c r="B1789">
        <v>1032</v>
      </c>
      <c r="G1789">
        <v>1032</v>
      </c>
    </row>
    <row r="1790" spans="1:7" x14ac:dyDescent="0.35">
      <c r="A1790" s="9" t="s">
        <v>1523</v>
      </c>
      <c r="B1790">
        <v>1032</v>
      </c>
      <c r="G1790">
        <v>1032</v>
      </c>
    </row>
    <row r="1791" spans="1:7" x14ac:dyDescent="0.35">
      <c r="A1791" s="10" t="s">
        <v>6446</v>
      </c>
      <c r="B1791">
        <v>1032</v>
      </c>
      <c r="G1791">
        <v>1032</v>
      </c>
    </row>
    <row r="1792" spans="1:7" x14ac:dyDescent="0.35">
      <c r="A1792" s="23" t="s">
        <v>6345</v>
      </c>
      <c r="B1792">
        <v>1032</v>
      </c>
      <c r="G1792">
        <v>1032</v>
      </c>
    </row>
    <row r="1793" spans="1:7" x14ac:dyDescent="0.35">
      <c r="A1793" s="9" t="s">
        <v>1525</v>
      </c>
      <c r="B1793">
        <v>2060</v>
      </c>
      <c r="G1793">
        <v>2060</v>
      </c>
    </row>
    <row r="1794" spans="1:7" x14ac:dyDescent="0.35">
      <c r="A1794" s="10" t="s">
        <v>6446</v>
      </c>
      <c r="B1794">
        <v>2060</v>
      </c>
      <c r="G1794">
        <v>2060</v>
      </c>
    </row>
    <row r="1795" spans="1:7" x14ac:dyDescent="0.35">
      <c r="A1795" s="23" t="s">
        <v>6345</v>
      </c>
      <c r="B1795">
        <v>2060</v>
      </c>
      <c r="G1795">
        <v>2060</v>
      </c>
    </row>
    <row r="1796" spans="1:7" x14ac:dyDescent="0.35">
      <c r="A1796" s="9" t="s">
        <v>1654</v>
      </c>
      <c r="B1796">
        <v>1032</v>
      </c>
      <c r="G1796">
        <v>1032</v>
      </c>
    </row>
    <row r="1797" spans="1:7" x14ac:dyDescent="0.35">
      <c r="A1797" s="10" t="s">
        <v>6446</v>
      </c>
      <c r="B1797">
        <v>1032</v>
      </c>
      <c r="G1797">
        <v>1032</v>
      </c>
    </row>
    <row r="1798" spans="1:7" x14ac:dyDescent="0.35">
      <c r="A1798" s="23" t="s">
        <v>6345</v>
      </c>
      <c r="B1798">
        <v>1032</v>
      </c>
      <c r="G1798">
        <v>1032</v>
      </c>
    </row>
    <row r="1799" spans="1:7" x14ac:dyDescent="0.35">
      <c r="A1799" s="9" t="s">
        <v>473</v>
      </c>
      <c r="B1799">
        <v>9000</v>
      </c>
      <c r="G1799">
        <v>9000</v>
      </c>
    </row>
    <row r="1800" spans="1:7" x14ac:dyDescent="0.35">
      <c r="A1800" s="10" t="s">
        <v>6446</v>
      </c>
      <c r="B1800">
        <v>9000</v>
      </c>
      <c r="G1800">
        <v>9000</v>
      </c>
    </row>
    <row r="1801" spans="1:7" x14ac:dyDescent="0.35">
      <c r="A1801" s="23" t="s">
        <v>6345</v>
      </c>
      <c r="B1801">
        <v>9000</v>
      </c>
      <c r="G1801">
        <v>9000</v>
      </c>
    </row>
    <row r="1802" spans="1:7" x14ac:dyDescent="0.35">
      <c r="A1802" s="9" t="s">
        <v>1657</v>
      </c>
      <c r="B1802">
        <v>1032</v>
      </c>
      <c r="G1802">
        <v>1032</v>
      </c>
    </row>
    <row r="1803" spans="1:7" x14ac:dyDescent="0.35">
      <c r="A1803" s="10" t="s">
        <v>6446</v>
      </c>
      <c r="B1803">
        <v>1032</v>
      </c>
      <c r="G1803">
        <v>1032</v>
      </c>
    </row>
    <row r="1804" spans="1:7" x14ac:dyDescent="0.35">
      <c r="A1804" s="23" t="s">
        <v>6345</v>
      </c>
      <c r="B1804">
        <v>1032</v>
      </c>
      <c r="G1804">
        <v>1032</v>
      </c>
    </row>
    <row r="1805" spans="1:7" x14ac:dyDescent="0.35">
      <c r="A1805" s="9" t="s">
        <v>1527</v>
      </c>
      <c r="B1805">
        <v>1032</v>
      </c>
      <c r="G1805">
        <v>1032</v>
      </c>
    </row>
    <row r="1806" spans="1:7" x14ac:dyDescent="0.35">
      <c r="A1806" s="10" t="s">
        <v>6446</v>
      </c>
      <c r="B1806">
        <v>1032</v>
      </c>
      <c r="G1806">
        <v>1032</v>
      </c>
    </row>
    <row r="1807" spans="1:7" x14ac:dyDescent="0.35">
      <c r="A1807" s="23" t="s">
        <v>6345</v>
      </c>
      <c r="B1807">
        <v>1032</v>
      </c>
      <c r="G1807">
        <v>1032</v>
      </c>
    </row>
    <row r="1808" spans="1:7" x14ac:dyDescent="0.35">
      <c r="A1808" s="9" t="s">
        <v>2573</v>
      </c>
      <c r="B1808">
        <v>1720</v>
      </c>
      <c r="G1808">
        <v>1720</v>
      </c>
    </row>
    <row r="1809" spans="1:7" x14ac:dyDescent="0.35">
      <c r="A1809" s="10" t="s">
        <v>6446</v>
      </c>
      <c r="B1809">
        <v>1720</v>
      </c>
      <c r="G1809">
        <v>1720</v>
      </c>
    </row>
    <row r="1810" spans="1:7" x14ac:dyDescent="0.35">
      <c r="A1810" s="23" t="s">
        <v>6345</v>
      </c>
      <c r="B1810">
        <v>1720</v>
      </c>
      <c r="G1810">
        <v>1720</v>
      </c>
    </row>
    <row r="1811" spans="1:7" x14ac:dyDescent="0.35">
      <c r="A1811" s="9" t="s">
        <v>1999</v>
      </c>
      <c r="B1811">
        <v>860</v>
      </c>
      <c r="G1811">
        <v>860</v>
      </c>
    </row>
    <row r="1812" spans="1:7" x14ac:dyDescent="0.35">
      <c r="A1812" s="10" t="s">
        <v>6446</v>
      </c>
      <c r="B1812">
        <v>860</v>
      </c>
      <c r="G1812">
        <v>860</v>
      </c>
    </row>
    <row r="1813" spans="1:7" x14ac:dyDescent="0.35">
      <c r="A1813" s="23" t="s">
        <v>6345</v>
      </c>
      <c r="B1813">
        <v>860</v>
      </c>
      <c r="G1813">
        <v>860</v>
      </c>
    </row>
    <row r="1814" spans="1:7" x14ac:dyDescent="0.35">
      <c r="A1814" s="9" t="s">
        <v>1530</v>
      </c>
      <c r="B1814">
        <v>1660</v>
      </c>
      <c r="G1814">
        <v>1660</v>
      </c>
    </row>
    <row r="1815" spans="1:7" x14ac:dyDescent="0.35">
      <c r="A1815" s="10" t="s">
        <v>6446</v>
      </c>
      <c r="B1815">
        <v>1660</v>
      </c>
      <c r="G1815">
        <v>1660</v>
      </c>
    </row>
    <row r="1816" spans="1:7" x14ac:dyDescent="0.35">
      <c r="A1816" s="23" t="s">
        <v>6345</v>
      </c>
      <c r="B1816">
        <v>1660</v>
      </c>
      <c r="G1816">
        <v>1660</v>
      </c>
    </row>
    <row r="1817" spans="1:7" x14ac:dyDescent="0.35">
      <c r="A1817" s="9" t="s">
        <v>1532</v>
      </c>
      <c r="B1817">
        <v>830</v>
      </c>
      <c r="G1817">
        <v>830</v>
      </c>
    </row>
    <row r="1818" spans="1:7" x14ac:dyDescent="0.35">
      <c r="A1818" s="10" t="s">
        <v>6446</v>
      </c>
      <c r="B1818">
        <v>830</v>
      </c>
      <c r="G1818">
        <v>830</v>
      </c>
    </row>
    <row r="1819" spans="1:7" x14ac:dyDescent="0.35">
      <c r="A1819" s="23" t="s">
        <v>6345</v>
      </c>
      <c r="B1819">
        <v>830</v>
      </c>
      <c r="G1819">
        <v>830</v>
      </c>
    </row>
    <row r="1820" spans="1:7" x14ac:dyDescent="0.35">
      <c r="A1820" s="9" t="s">
        <v>839</v>
      </c>
      <c r="B1820">
        <v>8300</v>
      </c>
      <c r="G1820">
        <v>8300</v>
      </c>
    </row>
    <row r="1821" spans="1:7" x14ac:dyDescent="0.35">
      <c r="A1821" s="10" t="s">
        <v>6446</v>
      </c>
      <c r="B1821">
        <v>8300</v>
      </c>
      <c r="G1821">
        <v>8300</v>
      </c>
    </row>
    <row r="1822" spans="1:7" x14ac:dyDescent="0.35">
      <c r="A1822" s="23" t="s">
        <v>6345</v>
      </c>
      <c r="B1822">
        <v>8300</v>
      </c>
      <c r="G1822">
        <v>8300</v>
      </c>
    </row>
    <row r="1823" spans="1:7" x14ac:dyDescent="0.35">
      <c r="A1823" s="9" t="s">
        <v>1175</v>
      </c>
      <c r="B1823">
        <v>6196</v>
      </c>
      <c r="G1823">
        <v>6196</v>
      </c>
    </row>
    <row r="1824" spans="1:7" x14ac:dyDescent="0.35">
      <c r="A1824" s="10" t="s">
        <v>6446</v>
      </c>
      <c r="B1824">
        <v>6196</v>
      </c>
      <c r="G1824">
        <v>6196</v>
      </c>
    </row>
    <row r="1825" spans="1:7" x14ac:dyDescent="0.35">
      <c r="A1825" s="23" t="s">
        <v>6345</v>
      </c>
      <c r="B1825">
        <v>6196</v>
      </c>
      <c r="G1825">
        <v>6196</v>
      </c>
    </row>
    <row r="1826" spans="1:7" x14ac:dyDescent="0.35">
      <c r="A1826" s="9" t="s">
        <v>363</v>
      </c>
      <c r="B1826">
        <v>50001</v>
      </c>
      <c r="G1826">
        <v>50001</v>
      </c>
    </row>
    <row r="1827" spans="1:7" x14ac:dyDescent="0.35">
      <c r="A1827" s="10" t="s">
        <v>6447</v>
      </c>
      <c r="B1827">
        <v>50001</v>
      </c>
      <c r="G1827">
        <v>50001</v>
      </c>
    </row>
    <row r="1828" spans="1:7" x14ac:dyDescent="0.35">
      <c r="A1828" s="23" t="s">
        <v>6345</v>
      </c>
      <c r="B1828">
        <v>50001</v>
      </c>
      <c r="G1828">
        <v>50001</v>
      </c>
    </row>
    <row r="1829" spans="1:7" x14ac:dyDescent="0.35">
      <c r="A1829" s="9" t="s">
        <v>2449</v>
      </c>
      <c r="B1829">
        <v>67482</v>
      </c>
      <c r="C1829">
        <v>795000</v>
      </c>
      <c r="D1829">
        <v>64020</v>
      </c>
      <c r="G1829">
        <v>926502</v>
      </c>
    </row>
    <row r="1830" spans="1:7" x14ac:dyDescent="0.35">
      <c r="A1830" s="10" t="s">
        <v>6444</v>
      </c>
      <c r="B1830">
        <v>67482</v>
      </c>
      <c r="G1830">
        <v>67482</v>
      </c>
    </row>
    <row r="1831" spans="1:7" x14ac:dyDescent="0.35">
      <c r="A1831" s="23" t="s">
        <v>6345</v>
      </c>
      <c r="B1831">
        <v>67482</v>
      </c>
      <c r="G1831">
        <v>67482</v>
      </c>
    </row>
    <row r="1832" spans="1:7" x14ac:dyDescent="0.35">
      <c r="A1832" s="10" t="s">
        <v>6445</v>
      </c>
      <c r="C1832">
        <v>795000</v>
      </c>
      <c r="D1832">
        <v>64020</v>
      </c>
      <c r="G1832">
        <v>859020</v>
      </c>
    </row>
    <row r="1833" spans="1:7" x14ac:dyDescent="0.35">
      <c r="A1833" s="23" t="s">
        <v>6345</v>
      </c>
      <c r="C1833">
        <v>795000</v>
      </c>
      <c r="D1833">
        <v>64020</v>
      </c>
      <c r="G1833">
        <v>859020</v>
      </c>
    </row>
    <row r="1834" spans="1:7" x14ac:dyDescent="0.35">
      <c r="A1834" s="9" t="s">
        <v>524</v>
      </c>
      <c r="B1834">
        <v>8060</v>
      </c>
      <c r="C1834">
        <v>7000</v>
      </c>
      <c r="G1834">
        <v>15060</v>
      </c>
    </row>
    <row r="1835" spans="1:7" x14ac:dyDescent="0.35">
      <c r="A1835" s="10" t="s">
        <v>6444</v>
      </c>
      <c r="B1835">
        <v>8060</v>
      </c>
      <c r="G1835">
        <v>8060</v>
      </c>
    </row>
    <row r="1836" spans="1:7" x14ac:dyDescent="0.35">
      <c r="A1836" s="23" t="s">
        <v>6329</v>
      </c>
      <c r="B1836">
        <v>8060</v>
      </c>
      <c r="G1836">
        <v>8060</v>
      </c>
    </row>
    <row r="1837" spans="1:7" x14ac:dyDescent="0.35">
      <c r="A1837" s="10" t="s">
        <v>6445</v>
      </c>
      <c r="C1837">
        <v>7000</v>
      </c>
      <c r="G1837">
        <v>7000</v>
      </c>
    </row>
    <row r="1838" spans="1:7" x14ac:dyDescent="0.35">
      <c r="A1838" s="23" t="s">
        <v>6329</v>
      </c>
      <c r="C1838">
        <v>7000</v>
      </c>
      <c r="G1838">
        <v>7000</v>
      </c>
    </row>
    <row r="1839" spans="1:7" x14ac:dyDescent="0.35">
      <c r="A1839" s="9" t="s">
        <v>528</v>
      </c>
      <c r="B1839">
        <v>4030</v>
      </c>
      <c r="C1839">
        <v>3500</v>
      </c>
      <c r="G1839">
        <v>7530</v>
      </c>
    </row>
    <row r="1840" spans="1:7" x14ac:dyDescent="0.35">
      <c r="A1840" s="10" t="s">
        <v>6444</v>
      </c>
      <c r="B1840">
        <v>4030</v>
      </c>
      <c r="G1840">
        <v>4030</v>
      </c>
    </row>
    <row r="1841" spans="1:7" x14ac:dyDescent="0.35">
      <c r="A1841" s="23" t="s">
        <v>6329</v>
      </c>
      <c r="B1841">
        <v>4030</v>
      </c>
      <c r="G1841">
        <v>4030</v>
      </c>
    </row>
    <row r="1842" spans="1:7" x14ac:dyDescent="0.35">
      <c r="A1842" s="10" t="s">
        <v>6445</v>
      </c>
      <c r="C1842">
        <v>3500</v>
      </c>
      <c r="G1842">
        <v>3500</v>
      </c>
    </row>
    <row r="1843" spans="1:7" x14ac:dyDescent="0.35">
      <c r="A1843" s="23" t="s">
        <v>6329</v>
      </c>
      <c r="C1843">
        <v>3500</v>
      </c>
      <c r="G1843">
        <v>3500</v>
      </c>
    </row>
    <row r="1844" spans="1:7" x14ac:dyDescent="0.35">
      <c r="A1844" s="9" t="s">
        <v>534</v>
      </c>
      <c r="B1844">
        <v>26000</v>
      </c>
      <c r="C1844">
        <v>23000</v>
      </c>
      <c r="G1844">
        <v>49000</v>
      </c>
    </row>
    <row r="1845" spans="1:7" x14ac:dyDescent="0.35">
      <c r="A1845" s="10" t="s">
        <v>6444</v>
      </c>
      <c r="B1845">
        <v>26000</v>
      </c>
      <c r="G1845">
        <v>26000</v>
      </c>
    </row>
    <row r="1846" spans="1:7" x14ac:dyDescent="0.35">
      <c r="A1846" s="23" t="s">
        <v>6329</v>
      </c>
      <c r="B1846">
        <v>26000</v>
      </c>
      <c r="G1846">
        <v>26000</v>
      </c>
    </row>
    <row r="1847" spans="1:7" x14ac:dyDescent="0.35">
      <c r="A1847" s="10" t="s">
        <v>6445</v>
      </c>
      <c r="C1847">
        <v>23000</v>
      </c>
      <c r="G1847">
        <v>23000</v>
      </c>
    </row>
    <row r="1848" spans="1:7" x14ac:dyDescent="0.35">
      <c r="A1848" s="23" t="s">
        <v>6329</v>
      </c>
      <c r="C1848">
        <v>23000</v>
      </c>
      <c r="G1848">
        <v>23000</v>
      </c>
    </row>
    <row r="1849" spans="1:7" x14ac:dyDescent="0.35">
      <c r="A1849" s="9" t="s">
        <v>3058</v>
      </c>
      <c r="B1849">
        <v>116000</v>
      </c>
      <c r="C1849">
        <v>110000</v>
      </c>
      <c r="D1849">
        <v>110000</v>
      </c>
      <c r="G1849">
        <v>336000</v>
      </c>
    </row>
    <row r="1850" spans="1:7" x14ac:dyDescent="0.35">
      <c r="A1850" s="10" t="s">
        <v>6453</v>
      </c>
      <c r="D1850">
        <v>110000</v>
      </c>
      <c r="G1850">
        <v>110000</v>
      </c>
    </row>
    <row r="1851" spans="1:7" x14ac:dyDescent="0.35">
      <c r="A1851" s="23" t="s">
        <v>6334</v>
      </c>
      <c r="D1851">
        <v>110000</v>
      </c>
      <c r="G1851">
        <v>110000</v>
      </c>
    </row>
    <row r="1852" spans="1:7" x14ac:dyDescent="0.35">
      <c r="A1852" s="10" t="s">
        <v>6444</v>
      </c>
      <c r="B1852">
        <v>116000</v>
      </c>
      <c r="G1852">
        <v>116000</v>
      </c>
    </row>
    <row r="1853" spans="1:7" x14ac:dyDescent="0.35">
      <c r="A1853" s="23" t="s">
        <v>6334</v>
      </c>
      <c r="B1853">
        <v>116000</v>
      </c>
      <c r="G1853">
        <v>116000</v>
      </c>
    </row>
    <row r="1854" spans="1:7" x14ac:dyDescent="0.35">
      <c r="A1854" s="10" t="s">
        <v>6445</v>
      </c>
      <c r="C1854">
        <v>110000</v>
      </c>
      <c r="G1854">
        <v>110000</v>
      </c>
    </row>
    <row r="1855" spans="1:7" x14ac:dyDescent="0.35">
      <c r="A1855" s="23" t="s">
        <v>6334</v>
      </c>
      <c r="C1855">
        <v>110000</v>
      </c>
      <c r="G1855">
        <v>110000</v>
      </c>
    </row>
    <row r="1856" spans="1:7" x14ac:dyDescent="0.35">
      <c r="A1856" s="9" t="s">
        <v>2209</v>
      </c>
      <c r="B1856">
        <v>115080</v>
      </c>
      <c r="C1856">
        <v>110000</v>
      </c>
      <c r="D1856">
        <v>110000</v>
      </c>
      <c r="G1856">
        <v>335080</v>
      </c>
    </row>
    <row r="1857" spans="1:7" x14ac:dyDescent="0.35">
      <c r="A1857" s="10" t="s">
        <v>6453</v>
      </c>
      <c r="D1857">
        <v>110000</v>
      </c>
      <c r="G1857">
        <v>110000</v>
      </c>
    </row>
    <row r="1858" spans="1:7" x14ac:dyDescent="0.35">
      <c r="A1858" s="23" t="s">
        <v>6334</v>
      </c>
      <c r="D1858">
        <v>110000</v>
      </c>
      <c r="G1858">
        <v>110000</v>
      </c>
    </row>
    <row r="1859" spans="1:7" x14ac:dyDescent="0.35">
      <c r="A1859" s="10" t="s">
        <v>6444</v>
      </c>
      <c r="B1859">
        <v>115080</v>
      </c>
      <c r="G1859">
        <v>115080</v>
      </c>
    </row>
    <row r="1860" spans="1:7" x14ac:dyDescent="0.35">
      <c r="A1860" s="23" t="s">
        <v>6334</v>
      </c>
      <c r="B1860">
        <v>115080</v>
      </c>
      <c r="G1860">
        <v>115080</v>
      </c>
    </row>
    <row r="1861" spans="1:7" x14ac:dyDescent="0.35">
      <c r="A1861" s="10" t="s">
        <v>6445</v>
      </c>
      <c r="C1861">
        <v>110000</v>
      </c>
      <c r="G1861">
        <v>110000</v>
      </c>
    </row>
    <row r="1862" spans="1:7" x14ac:dyDescent="0.35">
      <c r="A1862" s="23" t="s">
        <v>6334</v>
      </c>
      <c r="C1862">
        <v>110000</v>
      </c>
      <c r="G1862">
        <v>110000</v>
      </c>
    </row>
    <row r="1863" spans="1:7" x14ac:dyDescent="0.35">
      <c r="A1863" s="9" t="s">
        <v>3880</v>
      </c>
      <c r="B1863">
        <v>95095</v>
      </c>
      <c r="C1863">
        <v>90024</v>
      </c>
      <c r="D1863">
        <v>88000</v>
      </c>
      <c r="G1863">
        <v>273119</v>
      </c>
    </row>
    <row r="1864" spans="1:7" x14ac:dyDescent="0.35">
      <c r="A1864" s="10" t="s">
        <v>6453</v>
      </c>
      <c r="D1864">
        <v>88000</v>
      </c>
      <c r="G1864">
        <v>88000</v>
      </c>
    </row>
    <row r="1865" spans="1:7" x14ac:dyDescent="0.35">
      <c r="A1865" s="23" t="s">
        <v>6334</v>
      </c>
      <c r="D1865">
        <v>88000</v>
      </c>
      <c r="G1865">
        <v>88000</v>
      </c>
    </row>
    <row r="1866" spans="1:7" x14ac:dyDescent="0.35">
      <c r="A1866" s="10" t="s">
        <v>6444</v>
      </c>
      <c r="B1866">
        <v>95095</v>
      </c>
      <c r="G1866">
        <v>95095</v>
      </c>
    </row>
    <row r="1867" spans="1:7" x14ac:dyDescent="0.35">
      <c r="A1867" s="23" t="s">
        <v>6334</v>
      </c>
      <c r="B1867">
        <v>95095</v>
      </c>
      <c r="G1867">
        <v>95095</v>
      </c>
    </row>
    <row r="1868" spans="1:7" x14ac:dyDescent="0.35">
      <c r="A1868" s="10" t="s">
        <v>6445</v>
      </c>
      <c r="C1868">
        <v>90024</v>
      </c>
      <c r="G1868">
        <v>90024</v>
      </c>
    </row>
    <row r="1869" spans="1:7" x14ac:dyDescent="0.35">
      <c r="A1869" s="23" t="s">
        <v>6334</v>
      </c>
      <c r="C1869">
        <v>90024</v>
      </c>
      <c r="G1869">
        <v>90024</v>
      </c>
    </row>
    <row r="1870" spans="1:7" x14ac:dyDescent="0.35">
      <c r="A1870" s="9" t="s">
        <v>3064</v>
      </c>
      <c r="B1870">
        <v>116000</v>
      </c>
      <c r="C1870">
        <v>110000</v>
      </c>
      <c r="D1870">
        <v>110000</v>
      </c>
      <c r="G1870">
        <v>336000</v>
      </c>
    </row>
    <row r="1871" spans="1:7" x14ac:dyDescent="0.35">
      <c r="A1871" s="10" t="s">
        <v>6453</v>
      </c>
      <c r="D1871">
        <v>110000</v>
      </c>
      <c r="G1871">
        <v>110000</v>
      </c>
    </row>
    <row r="1872" spans="1:7" x14ac:dyDescent="0.35">
      <c r="A1872" s="23" t="s">
        <v>6334</v>
      </c>
      <c r="D1872">
        <v>110000</v>
      </c>
      <c r="G1872">
        <v>110000</v>
      </c>
    </row>
    <row r="1873" spans="1:7" x14ac:dyDescent="0.35">
      <c r="A1873" s="10" t="s">
        <v>6444</v>
      </c>
      <c r="B1873">
        <v>116000</v>
      </c>
      <c r="G1873">
        <v>116000</v>
      </c>
    </row>
    <row r="1874" spans="1:7" x14ac:dyDescent="0.35">
      <c r="A1874" s="23" t="s">
        <v>6334</v>
      </c>
      <c r="B1874">
        <v>116000</v>
      </c>
      <c r="G1874">
        <v>116000</v>
      </c>
    </row>
    <row r="1875" spans="1:7" x14ac:dyDescent="0.35">
      <c r="A1875" s="10" t="s">
        <v>6445</v>
      </c>
      <c r="C1875">
        <v>110000</v>
      </c>
      <c r="G1875">
        <v>110000</v>
      </c>
    </row>
    <row r="1876" spans="1:7" x14ac:dyDescent="0.35">
      <c r="A1876" s="23" t="s">
        <v>6334</v>
      </c>
      <c r="C1876">
        <v>110000</v>
      </c>
      <c r="G1876">
        <v>110000</v>
      </c>
    </row>
    <row r="1877" spans="1:7" x14ac:dyDescent="0.35">
      <c r="A1877" s="9" t="s">
        <v>2212</v>
      </c>
      <c r="B1877">
        <v>115080</v>
      </c>
      <c r="C1877">
        <v>110000</v>
      </c>
      <c r="D1877">
        <v>110000</v>
      </c>
      <c r="G1877">
        <v>335080</v>
      </c>
    </row>
    <row r="1878" spans="1:7" x14ac:dyDescent="0.35">
      <c r="A1878" s="10" t="s">
        <v>6453</v>
      </c>
      <c r="D1878">
        <v>110000</v>
      </c>
      <c r="G1878">
        <v>110000</v>
      </c>
    </row>
    <row r="1879" spans="1:7" x14ac:dyDescent="0.35">
      <c r="A1879" s="23" t="s">
        <v>6334</v>
      </c>
      <c r="D1879">
        <v>110000</v>
      </c>
      <c r="G1879">
        <v>110000</v>
      </c>
    </row>
    <row r="1880" spans="1:7" x14ac:dyDescent="0.35">
      <c r="A1880" s="10" t="s">
        <v>6444</v>
      </c>
      <c r="B1880">
        <v>115080</v>
      </c>
      <c r="G1880">
        <v>115080</v>
      </c>
    </row>
    <row r="1881" spans="1:7" x14ac:dyDescent="0.35">
      <c r="A1881" s="23" t="s">
        <v>6334</v>
      </c>
      <c r="B1881">
        <v>115080</v>
      </c>
      <c r="G1881">
        <v>115080</v>
      </c>
    </row>
    <row r="1882" spans="1:7" x14ac:dyDescent="0.35">
      <c r="A1882" s="10" t="s">
        <v>6445</v>
      </c>
      <c r="C1882">
        <v>110000</v>
      </c>
      <c r="G1882">
        <v>110000</v>
      </c>
    </row>
    <row r="1883" spans="1:7" x14ac:dyDescent="0.35">
      <c r="A1883" s="23" t="s">
        <v>6334</v>
      </c>
      <c r="C1883">
        <v>110000</v>
      </c>
      <c r="G1883">
        <v>110000</v>
      </c>
    </row>
    <row r="1884" spans="1:7" x14ac:dyDescent="0.35">
      <c r="A1884" s="9" t="s">
        <v>2217</v>
      </c>
      <c r="B1884">
        <v>115080</v>
      </c>
      <c r="C1884">
        <v>110000</v>
      </c>
      <c r="D1884">
        <v>110000</v>
      </c>
      <c r="G1884">
        <v>335080</v>
      </c>
    </row>
    <row r="1885" spans="1:7" x14ac:dyDescent="0.35">
      <c r="A1885" s="10" t="s">
        <v>6453</v>
      </c>
      <c r="D1885">
        <v>110000</v>
      </c>
      <c r="G1885">
        <v>110000</v>
      </c>
    </row>
    <row r="1886" spans="1:7" x14ac:dyDescent="0.35">
      <c r="A1886" s="23" t="s">
        <v>6334</v>
      </c>
      <c r="D1886">
        <v>110000</v>
      </c>
      <c r="G1886">
        <v>110000</v>
      </c>
    </row>
    <row r="1887" spans="1:7" x14ac:dyDescent="0.35">
      <c r="A1887" s="10" t="s">
        <v>6444</v>
      </c>
      <c r="B1887">
        <v>115080</v>
      </c>
      <c r="G1887">
        <v>115080</v>
      </c>
    </row>
    <row r="1888" spans="1:7" x14ac:dyDescent="0.35">
      <c r="A1888" s="23" t="s">
        <v>6334</v>
      </c>
      <c r="B1888">
        <v>115080</v>
      </c>
      <c r="G1888">
        <v>115080</v>
      </c>
    </row>
    <row r="1889" spans="1:7" x14ac:dyDescent="0.35">
      <c r="A1889" s="10" t="s">
        <v>6445</v>
      </c>
      <c r="C1889">
        <v>110000</v>
      </c>
      <c r="G1889">
        <v>110000</v>
      </c>
    </row>
    <row r="1890" spans="1:7" x14ac:dyDescent="0.35">
      <c r="A1890" s="23" t="s">
        <v>6334</v>
      </c>
      <c r="C1890">
        <v>110000</v>
      </c>
      <c r="G1890">
        <v>110000</v>
      </c>
    </row>
    <row r="1891" spans="1:7" x14ac:dyDescent="0.35">
      <c r="A1891" s="9" t="s">
        <v>3550</v>
      </c>
      <c r="B1891">
        <v>54000</v>
      </c>
      <c r="G1891">
        <v>54000</v>
      </c>
    </row>
    <row r="1892" spans="1:7" x14ac:dyDescent="0.35">
      <c r="A1892" s="10" t="s">
        <v>6446</v>
      </c>
      <c r="B1892">
        <v>54000</v>
      </c>
      <c r="G1892">
        <v>54000</v>
      </c>
    </row>
    <row r="1893" spans="1:7" x14ac:dyDescent="0.35">
      <c r="A1893" s="23" t="s">
        <v>6377</v>
      </c>
      <c r="B1893">
        <v>54000</v>
      </c>
      <c r="G1893">
        <v>54000</v>
      </c>
    </row>
    <row r="1894" spans="1:7" x14ac:dyDescent="0.35">
      <c r="A1894" s="9" t="s">
        <v>1831</v>
      </c>
      <c r="B1894">
        <v>10000</v>
      </c>
      <c r="G1894">
        <v>10000</v>
      </c>
    </row>
    <row r="1895" spans="1:7" x14ac:dyDescent="0.35">
      <c r="A1895" s="10" t="s">
        <v>6446</v>
      </c>
      <c r="B1895">
        <v>10000</v>
      </c>
      <c r="G1895">
        <v>10000</v>
      </c>
    </row>
    <row r="1896" spans="1:7" x14ac:dyDescent="0.35">
      <c r="A1896" s="23" t="s">
        <v>6393</v>
      </c>
      <c r="B1896">
        <v>10000</v>
      </c>
      <c r="G1896">
        <v>10000</v>
      </c>
    </row>
    <row r="1897" spans="1:7" x14ac:dyDescent="0.35">
      <c r="A1897" s="9" t="s">
        <v>367</v>
      </c>
      <c r="B1897">
        <v>6000</v>
      </c>
      <c r="G1897">
        <v>6000</v>
      </c>
    </row>
    <row r="1898" spans="1:7" x14ac:dyDescent="0.35">
      <c r="A1898" s="10" t="s">
        <v>6446</v>
      </c>
      <c r="B1898">
        <v>6000</v>
      </c>
      <c r="G1898">
        <v>6000</v>
      </c>
    </row>
    <row r="1899" spans="1:7" x14ac:dyDescent="0.35">
      <c r="A1899" s="23" t="s">
        <v>6345</v>
      </c>
      <c r="B1899">
        <v>6000</v>
      </c>
      <c r="G1899">
        <v>6000</v>
      </c>
    </row>
    <row r="1900" spans="1:7" x14ac:dyDescent="0.35">
      <c r="A1900" s="9" t="s">
        <v>841</v>
      </c>
      <c r="B1900">
        <v>10000</v>
      </c>
      <c r="G1900">
        <v>10000</v>
      </c>
    </row>
    <row r="1901" spans="1:7" x14ac:dyDescent="0.35">
      <c r="A1901" s="10" t="s">
        <v>6446</v>
      </c>
      <c r="B1901">
        <v>10000</v>
      </c>
      <c r="G1901">
        <v>10000</v>
      </c>
    </row>
    <row r="1902" spans="1:7" x14ac:dyDescent="0.35">
      <c r="A1902" s="23" t="s">
        <v>6345</v>
      </c>
      <c r="B1902">
        <v>10000</v>
      </c>
      <c r="G1902">
        <v>10000</v>
      </c>
    </row>
    <row r="1903" spans="1:7" x14ac:dyDescent="0.35">
      <c r="A1903" s="9" t="s">
        <v>843</v>
      </c>
      <c r="B1903">
        <v>20000</v>
      </c>
      <c r="G1903">
        <v>20000</v>
      </c>
    </row>
    <row r="1904" spans="1:7" x14ac:dyDescent="0.35">
      <c r="A1904" s="10" t="s">
        <v>6446</v>
      </c>
      <c r="B1904">
        <v>20000</v>
      </c>
      <c r="G1904">
        <v>20000</v>
      </c>
    </row>
    <row r="1905" spans="1:7" x14ac:dyDescent="0.35">
      <c r="A1905" s="23" t="s">
        <v>6345</v>
      </c>
      <c r="B1905">
        <v>20000</v>
      </c>
      <c r="G1905">
        <v>20000</v>
      </c>
    </row>
    <row r="1906" spans="1:7" x14ac:dyDescent="0.35">
      <c r="A1906" s="9" t="s">
        <v>564</v>
      </c>
      <c r="B1906">
        <v>360000</v>
      </c>
      <c r="G1906">
        <v>360000</v>
      </c>
    </row>
    <row r="1907" spans="1:7" x14ac:dyDescent="0.35">
      <c r="A1907" s="10" t="s">
        <v>6447</v>
      </c>
      <c r="B1907">
        <v>360000</v>
      </c>
      <c r="G1907">
        <v>360000</v>
      </c>
    </row>
    <row r="1908" spans="1:7" x14ac:dyDescent="0.35">
      <c r="A1908" s="23" t="s">
        <v>6356</v>
      </c>
      <c r="B1908">
        <v>360000</v>
      </c>
      <c r="G1908">
        <v>360000</v>
      </c>
    </row>
    <row r="1909" spans="1:7" x14ac:dyDescent="0.35">
      <c r="A1909" s="9" t="s">
        <v>2576</v>
      </c>
      <c r="B1909">
        <v>880020</v>
      </c>
      <c r="G1909">
        <v>880020</v>
      </c>
    </row>
    <row r="1910" spans="1:7" x14ac:dyDescent="0.35">
      <c r="A1910" s="10" t="s">
        <v>6447</v>
      </c>
      <c r="B1910">
        <v>880020</v>
      </c>
      <c r="G1910">
        <v>880020</v>
      </c>
    </row>
    <row r="1911" spans="1:7" x14ac:dyDescent="0.35">
      <c r="A1911" s="23" t="s">
        <v>6356</v>
      </c>
      <c r="B1911">
        <v>880020</v>
      </c>
      <c r="G1911">
        <v>880020</v>
      </c>
    </row>
    <row r="1912" spans="1:7" x14ac:dyDescent="0.35">
      <c r="A1912" s="9" t="s">
        <v>1534</v>
      </c>
      <c r="B1912">
        <v>5860</v>
      </c>
      <c r="G1912">
        <v>5860</v>
      </c>
    </row>
    <row r="1913" spans="1:7" x14ac:dyDescent="0.35">
      <c r="A1913" s="10" t="s">
        <v>6446</v>
      </c>
      <c r="B1913">
        <v>5860</v>
      </c>
      <c r="G1913">
        <v>5860</v>
      </c>
    </row>
    <row r="1914" spans="1:7" x14ac:dyDescent="0.35">
      <c r="A1914" s="23" t="s">
        <v>6341</v>
      </c>
      <c r="B1914">
        <v>5860</v>
      </c>
      <c r="G1914">
        <v>5860</v>
      </c>
    </row>
    <row r="1915" spans="1:7" x14ac:dyDescent="0.35">
      <c r="A1915" s="9" t="s">
        <v>1421</v>
      </c>
      <c r="B1915">
        <v>5860</v>
      </c>
      <c r="G1915">
        <v>5860</v>
      </c>
    </row>
    <row r="1916" spans="1:7" x14ac:dyDescent="0.35">
      <c r="A1916" s="10" t="s">
        <v>6446</v>
      </c>
      <c r="B1916">
        <v>5860</v>
      </c>
      <c r="G1916">
        <v>5860</v>
      </c>
    </row>
    <row r="1917" spans="1:7" x14ac:dyDescent="0.35">
      <c r="A1917" s="23" t="s">
        <v>6341</v>
      </c>
      <c r="B1917">
        <v>5860</v>
      </c>
      <c r="G1917">
        <v>5860</v>
      </c>
    </row>
    <row r="1918" spans="1:7" x14ac:dyDescent="0.35">
      <c r="A1918" s="9" t="s">
        <v>1423</v>
      </c>
      <c r="B1918">
        <v>5860</v>
      </c>
      <c r="G1918">
        <v>5860</v>
      </c>
    </row>
    <row r="1919" spans="1:7" x14ac:dyDescent="0.35">
      <c r="A1919" s="10" t="s">
        <v>6446</v>
      </c>
      <c r="B1919">
        <v>5860</v>
      </c>
      <c r="G1919">
        <v>5860</v>
      </c>
    </row>
    <row r="1920" spans="1:7" x14ac:dyDescent="0.35">
      <c r="A1920" s="23" t="s">
        <v>6341</v>
      </c>
      <c r="B1920">
        <v>5860</v>
      </c>
      <c r="G1920">
        <v>5860</v>
      </c>
    </row>
    <row r="1921" spans="1:7" x14ac:dyDescent="0.35">
      <c r="A1921" s="9" t="s">
        <v>845</v>
      </c>
      <c r="B1921">
        <v>5860</v>
      </c>
      <c r="G1921">
        <v>5860</v>
      </c>
    </row>
    <row r="1922" spans="1:7" x14ac:dyDescent="0.35">
      <c r="A1922" s="10" t="s">
        <v>6446</v>
      </c>
      <c r="B1922">
        <v>5860</v>
      </c>
      <c r="G1922">
        <v>5860</v>
      </c>
    </row>
    <row r="1923" spans="1:7" x14ac:dyDescent="0.35">
      <c r="A1923" s="23" t="s">
        <v>6341</v>
      </c>
      <c r="B1923">
        <v>5860</v>
      </c>
      <c r="G1923">
        <v>5860</v>
      </c>
    </row>
    <row r="1924" spans="1:7" x14ac:dyDescent="0.35">
      <c r="A1924" s="9" t="s">
        <v>1838</v>
      </c>
      <c r="B1924">
        <v>5860</v>
      </c>
      <c r="G1924">
        <v>5860</v>
      </c>
    </row>
    <row r="1925" spans="1:7" x14ac:dyDescent="0.35">
      <c r="A1925" s="10" t="s">
        <v>6446</v>
      </c>
      <c r="B1925">
        <v>5860</v>
      </c>
      <c r="G1925">
        <v>5860</v>
      </c>
    </row>
    <row r="1926" spans="1:7" x14ac:dyDescent="0.35">
      <c r="A1926" s="23" t="s">
        <v>6341</v>
      </c>
      <c r="B1926">
        <v>5860</v>
      </c>
      <c r="G1926">
        <v>5860</v>
      </c>
    </row>
    <row r="1927" spans="1:7" x14ac:dyDescent="0.35">
      <c r="A1927" s="9" t="s">
        <v>3068</v>
      </c>
      <c r="B1927">
        <v>5860</v>
      </c>
      <c r="G1927">
        <v>5860</v>
      </c>
    </row>
    <row r="1928" spans="1:7" x14ac:dyDescent="0.35">
      <c r="A1928" s="10" t="s">
        <v>6446</v>
      </c>
      <c r="B1928">
        <v>5860</v>
      </c>
      <c r="G1928">
        <v>5860</v>
      </c>
    </row>
    <row r="1929" spans="1:7" x14ac:dyDescent="0.35">
      <c r="A1929" s="23" t="s">
        <v>6341</v>
      </c>
      <c r="B1929">
        <v>5860</v>
      </c>
      <c r="G1929">
        <v>5860</v>
      </c>
    </row>
    <row r="1930" spans="1:7" x14ac:dyDescent="0.35">
      <c r="A1930" s="9" t="s">
        <v>2883</v>
      </c>
      <c r="B1930">
        <v>5860</v>
      </c>
      <c r="G1930">
        <v>5860</v>
      </c>
    </row>
    <row r="1931" spans="1:7" x14ac:dyDescent="0.35">
      <c r="A1931" s="10" t="s">
        <v>6446</v>
      </c>
      <c r="B1931">
        <v>5860</v>
      </c>
      <c r="G1931">
        <v>5860</v>
      </c>
    </row>
    <row r="1932" spans="1:7" x14ac:dyDescent="0.35">
      <c r="A1932" s="23" t="s">
        <v>6341</v>
      </c>
      <c r="B1932">
        <v>5860</v>
      </c>
      <c r="G1932">
        <v>5860</v>
      </c>
    </row>
    <row r="1933" spans="1:7" x14ac:dyDescent="0.35">
      <c r="A1933" s="9" t="s">
        <v>1177</v>
      </c>
      <c r="B1933">
        <v>5860</v>
      </c>
      <c r="G1933">
        <v>5860</v>
      </c>
    </row>
    <row r="1934" spans="1:7" x14ac:dyDescent="0.35">
      <c r="A1934" s="10" t="s">
        <v>6446</v>
      </c>
      <c r="B1934">
        <v>5860</v>
      </c>
      <c r="G1934">
        <v>5860</v>
      </c>
    </row>
    <row r="1935" spans="1:7" x14ac:dyDescent="0.35">
      <c r="A1935" s="23" t="s">
        <v>6341</v>
      </c>
      <c r="B1935">
        <v>5860</v>
      </c>
      <c r="G1935">
        <v>5860</v>
      </c>
    </row>
    <row r="1936" spans="1:7" x14ac:dyDescent="0.35">
      <c r="A1936" s="9" t="s">
        <v>2764</v>
      </c>
      <c r="B1936">
        <v>5860</v>
      </c>
      <c r="G1936">
        <v>5860</v>
      </c>
    </row>
    <row r="1937" spans="1:7" x14ac:dyDescent="0.35">
      <c r="A1937" s="10" t="s">
        <v>6446</v>
      </c>
      <c r="B1937">
        <v>5860</v>
      </c>
      <c r="G1937">
        <v>5860</v>
      </c>
    </row>
    <row r="1938" spans="1:7" x14ac:dyDescent="0.35">
      <c r="A1938" s="23" t="s">
        <v>6341</v>
      </c>
      <c r="B1938">
        <v>5860</v>
      </c>
      <c r="G1938">
        <v>5860</v>
      </c>
    </row>
    <row r="1939" spans="1:7" x14ac:dyDescent="0.35">
      <c r="A1939" s="9" t="s">
        <v>3071</v>
      </c>
      <c r="B1939">
        <v>5860</v>
      </c>
      <c r="G1939">
        <v>5860</v>
      </c>
    </row>
    <row r="1940" spans="1:7" x14ac:dyDescent="0.35">
      <c r="A1940" s="10" t="s">
        <v>6446</v>
      </c>
      <c r="B1940">
        <v>5860</v>
      </c>
      <c r="G1940">
        <v>5860</v>
      </c>
    </row>
    <row r="1941" spans="1:7" x14ac:dyDescent="0.35">
      <c r="A1941" s="23" t="s">
        <v>6341</v>
      </c>
      <c r="B1941">
        <v>5860</v>
      </c>
      <c r="G1941">
        <v>5860</v>
      </c>
    </row>
    <row r="1942" spans="1:7" x14ac:dyDescent="0.35">
      <c r="A1942" s="9" t="s">
        <v>2885</v>
      </c>
      <c r="B1942">
        <v>5860</v>
      </c>
      <c r="G1942">
        <v>5860</v>
      </c>
    </row>
    <row r="1943" spans="1:7" x14ac:dyDescent="0.35">
      <c r="A1943" s="10" t="s">
        <v>6446</v>
      </c>
      <c r="B1943">
        <v>5860</v>
      </c>
      <c r="G1943">
        <v>5860</v>
      </c>
    </row>
    <row r="1944" spans="1:7" x14ac:dyDescent="0.35">
      <c r="A1944" s="23" t="s">
        <v>6341</v>
      </c>
      <c r="B1944">
        <v>5860</v>
      </c>
      <c r="G1944">
        <v>5860</v>
      </c>
    </row>
    <row r="1945" spans="1:7" x14ac:dyDescent="0.35">
      <c r="A1945" s="9" t="s">
        <v>1181</v>
      </c>
      <c r="B1945">
        <v>5860</v>
      </c>
      <c r="G1945">
        <v>5860</v>
      </c>
    </row>
    <row r="1946" spans="1:7" x14ac:dyDescent="0.35">
      <c r="A1946" s="10" t="s">
        <v>6446</v>
      </c>
      <c r="B1946">
        <v>5860</v>
      </c>
      <c r="G1946">
        <v>5860</v>
      </c>
    </row>
    <row r="1947" spans="1:7" x14ac:dyDescent="0.35">
      <c r="A1947" s="23" t="s">
        <v>6341</v>
      </c>
      <c r="B1947">
        <v>5860</v>
      </c>
      <c r="G1947">
        <v>5860</v>
      </c>
    </row>
    <row r="1948" spans="1:7" x14ac:dyDescent="0.35">
      <c r="A1948" s="9" t="s">
        <v>1183</v>
      </c>
      <c r="B1948">
        <v>100000</v>
      </c>
      <c r="G1948">
        <v>100000</v>
      </c>
    </row>
    <row r="1949" spans="1:7" x14ac:dyDescent="0.35">
      <c r="A1949" s="10" t="s">
        <v>6447</v>
      </c>
      <c r="B1949">
        <v>100000</v>
      </c>
      <c r="G1949">
        <v>100000</v>
      </c>
    </row>
    <row r="1950" spans="1:7" x14ac:dyDescent="0.35">
      <c r="A1950" s="23" t="s">
        <v>6339</v>
      </c>
      <c r="B1950">
        <v>100000</v>
      </c>
      <c r="G1950">
        <v>100000</v>
      </c>
    </row>
    <row r="1951" spans="1:7" x14ac:dyDescent="0.35">
      <c r="A1951" s="9" t="s">
        <v>1189</v>
      </c>
      <c r="B1951">
        <v>80000</v>
      </c>
      <c r="G1951">
        <v>80000</v>
      </c>
    </row>
    <row r="1952" spans="1:7" x14ac:dyDescent="0.35">
      <c r="A1952" s="10" t="s">
        <v>6447</v>
      </c>
      <c r="B1952">
        <v>80000</v>
      </c>
      <c r="G1952">
        <v>80000</v>
      </c>
    </row>
    <row r="1953" spans="1:7" x14ac:dyDescent="0.35">
      <c r="A1953" s="23" t="s">
        <v>6335</v>
      </c>
      <c r="B1953">
        <v>80000</v>
      </c>
      <c r="G1953">
        <v>80000</v>
      </c>
    </row>
    <row r="1954" spans="1:7" x14ac:dyDescent="0.35">
      <c r="A1954" s="9" t="s">
        <v>1841</v>
      </c>
      <c r="B1954">
        <v>36000</v>
      </c>
      <c r="G1954">
        <v>36000</v>
      </c>
    </row>
    <row r="1955" spans="1:7" x14ac:dyDescent="0.35">
      <c r="A1955" s="10" t="s">
        <v>6446</v>
      </c>
      <c r="B1955">
        <v>36000</v>
      </c>
      <c r="G1955">
        <v>36000</v>
      </c>
    </row>
    <row r="1956" spans="1:7" x14ac:dyDescent="0.35">
      <c r="A1956" s="23" t="s">
        <v>6335</v>
      </c>
      <c r="B1956">
        <v>36000</v>
      </c>
      <c r="G1956">
        <v>36000</v>
      </c>
    </row>
    <row r="1957" spans="1:7" x14ac:dyDescent="0.35">
      <c r="A1957" s="9" t="s">
        <v>2002</v>
      </c>
      <c r="B1957">
        <v>6000</v>
      </c>
      <c r="G1957">
        <v>6000</v>
      </c>
    </row>
    <row r="1958" spans="1:7" x14ac:dyDescent="0.35">
      <c r="A1958" s="10" t="s">
        <v>6446</v>
      </c>
      <c r="B1958">
        <v>6000</v>
      </c>
      <c r="G1958">
        <v>6000</v>
      </c>
    </row>
    <row r="1959" spans="1:7" x14ac:dyDescent="0.35">
      <c r="A1959" s="23" t="s">
        <v>6335</v>
      </c>
      <c r="B1959">
        <v>6000</v>
      </c>
      <c r="G1959">
        <v>6000</v>
      </c>
    </row>
    <row r="1960" spans="1:7" x14ac:dyDescent="0.35">
      <c r="A1960" s="9" t="s">
        <v>2006</v>
      </c>
      <c r="B1960">
        <v>6000</v>
      </c>
      <c r="G1960">
        <v>6000</v>
      </c>
    </row>
    <row r="1961" spans="1:7" x14ac:dyDescent="0.35">
      <c r="A1961" s="10" t="s">
        <v>6446</v>
      </c>
      <c r="B1961">
        <v>6000</v>
      </c>
      <c r="G1961">
        <v>6000</v>
      </c>
    </row>
    <row r="1962" spans="1:7" x14ac:dyDescent="0.35">
      <c r="A1962" s="23" t="s">
        <v>6335</v>
      </c>
      <c r="B1962">
        <v>6000</v>
      </c>
      <c r="G1962">
        <v>6000</v>
      </c>
    </row>
    <row r="1963" spans="1:7" x14ac:dyDescent="0.35">
      <c r="A1963" s="9" t="s">
        <v>2009</v>
      </c>
      <c r="B1963">
        <v>9000</v>
      </c>
      <c r="G1963">
        <v>9000</v>
      </c>
    </row>
    <row r="1964" spans="1:7" x14ac:dyDescent="0.35">
      <c r="A1964" s="10" t="s">
        <v>6446</v>
      </c>
      <c r="B1964">
        <v>9000</v>
      </c>
      <c r="G1964">
        <v>9000</v>
      </c>
    </row>
    <row r="1965" spans="1:7" x14ac:dyDescent="0.35">
      <c r="A1965" s="23" t="s">
        <v>6335</v>
      </c>
      <c r="B1965">
        <v>9000</v>
      </c>
      <c r="G1965">
        <v>9000</v>
      </c>
    </row>
    <row r="1966" spans="1:7" x14ac:dyDescent="0.35">
      <c r="A1966" s="9" t="s">
        <v>1948</v>
      </c>
      <c r="B1966">
        <v>80000</v>
      </c>
      <c r="G1966">
        <v>80000</v>
      </c>
    </row>
    <row r="1967" spans="1:7" x14ac:dyDescent="0.35">
      <c r="A1967" s="10" t="s">
        <v>6447</v>
      </c>
      <c r="B1967">
        <v>80000</v>
      </c>
      <c r="G1967">
        <v>80000</v>
      </c>
    </row>
    <row r="1968" spans="1:7" x14ac:dyDescent="0.35">
      <c r="A1968" s="23" t="s">
        <v>6335</v>
      </c>
      <c r="B1968">
        <v>80000</v>
      </c>
      <c r="G1968">
        <v>80000</v>
      </c>
    </row>
    <row r="1969" spans="1:7" x14ac:dyDescent="0.35">
      <c r="A1969" s="9" t="s">
        <v>847</v>
      </c>
      <c r="B1969">
        <v>300000</v>
      </c>
      <c r="G1969">
        <v>300000</v>
      </c>
    </row>
    <row r="1970" spans="1:7" x14ac:dyDescent="0.35">
      <c r="A1970" s="10" t="s">
        <v>6447</v>
      </c>
      <c r="B1970">
        <v>300000</v>
      </c>
      <c r="G1970">
        <v>300000</v>
      </c>
    </row>
    <row r="1971" spans="1:7" x14ac:dyDescent="0.35">
      <c r="A1971" s="23" t="s">
        <v>6335</v>
      </c>
      <c r="B1971">
        <v>300000</v>
      </c>
      <c r="G1971">
        <v>300000</v>
      </c>
    </row>
    <row r="1972" spans="1:7" x14ac:dyDescent="0.35">
      <c r="A1972" s="9" t="s">
        <v>1953</v>
      </c>
      <c r="B1972">
        <v>120000</v>
      </c>
      <c r="G1972">
        <v>120000</v>
      </c>
    </row>
    <row r="1973" spans="1:7" x14ac:dyDescent="0.35">
      <c r="A1973" s="10" t="s">
        <v>6447</v>
      </c>
      <c r="B1973">
        <v>120000</v>
      </c>
      <c r="G1973">
        <v>120000</v>
      </c>
    </row>
    <row r="1974" spans="1:7" x14ac:dyDescent="0.35">
      <c r="A1974" s="23" t="s">
        <v>6335</v>
      </c>
      <c r="B1974">
        <v>120000</v>
      </c>
      <c r="G1974">
        <v>120000</v>
      </c>
    </row>
    <row r="1975" spans="1:7" x14ac:dyDescent="0.35">
      <c r="A1975" s="9" t="s">
        <v>1192</v>
      </c>
      <c r="F1975">
        <v>80000</v>
      </c>
      <c r="G1975">
        <v>80000</v>
      </c>
    </row>
    <row r="1976" spans="1:7" x14ac:dyDescent="0.35">
      <c r="A1976" s="10" t="s">
        <v>6447</v>
      </c>
      <c r="F1976">
        <v>80000</v>
      </c>
      <c r="G1976">
        <v>80000</v>
      </c>
    </row>
    <row r="1977" spans="1:7" x14ac:dyDescent="0.35">
      <c r="A1977" s="23" t="s">
        <v>6335</v>
      </c>
      <c r="F1977">
        <v>80000</v>
      </c>
      <c r="G1977">
        <v>80000</v>
      </c>
    </row>
    <row r="1978" spans="1:7" x14ac:dyDescent="0.35">
      <c r="A1978" s="9" t="s">
        <v>1958</v>
      </c>
      <c r="B1978">
        <v>24000</v>
      </c>
      <c r="C1978">
        <v>20000</v>
      </c>
      <c r="G1978">
        <v>44000</v>
      </c>
    </row>
    <row r="1979" spans="1:7" x14ac:dyDescent="0.35">
      <c r="A1979" s="10" t="s">
        <v>6447</v>
      </c>
      <c r="C1979">
        <v>20000</v>
      </c>
      <c r="G1979">
        <v>20000</v>
      </c>
    </row>
    <row r="1980" spans="1:7" x14ac:dyDescent="0.35">
      <c r="A1980" s="23" t="s">
        <v>6335</v>
      </c>
      <c r="C1980">
        <v>20000</v>
      </c>
      <c r="G1980">
        <v>20000</v>
      </c>
    </row>
    <row r="1981" spans="1:7" x14ac:dyDescent="0.35">
      <c r="A1981" s="10" t="s">
        <v>6446</v>
      </c>
      <c r="B1981">
        <v>24000</v>
      </c>
      <c r="G1981">
        <v>24000</v>
      </c>
    </row>
    <row r="1982" spans="1:7" x14ac:dyDescent="0.35">
      <c r="A1982" s="23" t="s">
        <v>6335</v>
      </c>
      <c r="B1982">
        <v>24000</v>
      </c>
      <c r="G1982">
        <v>24000</v>
      </c>
    </row>
    <row r="1983" spans="1:7" x14ac:dyDescent="0.35">
      <c r="A1983" s="9" t="s">
        <v>1748</v>
      </c>
      <c r="B1983">
        <v>64000</v>
      </c>
      <c r="C1983">
        <v>60000</v>
      </c>
      <c r="G1983">
        <v>124000</v>
      </c>
    </row>
    <row r="1984" spans="1:7" x14ac:dyDescent="0.35">
      <c r="A1984" s="10" t="s">
        <v>6447</v>
      </c>
      <c r="C1984">
        <v>60000</v>
      </c>
      <c r="G1984">
        <v>60000</v>
      </c>
    </row>
    <row r="1985" spans="1:7" x14ac:dyDescent="0.35">
      <c r="A1985" s="23" t="s">
        <v>6335</v>
      </c>
      <c r="C1985">
        <v>60000</v>
      </c>
      <c r="G1985">
        <v>60000</v>
      </c>
    </row>
    <row r="1986" spans="1:7" x14ac:dyDescent="0.35">
      <c r="A1986" s="10" t="s">
        <v>6446</v>
      </c>
      <c r="B1986">
        <v>64000</v>
      </c>
      <c r="G1986">
        <v>64000</v>
      </c>
    </row>
    <row r="1987" spans="1:7" x14ac:dyDescent="0.35">
      <c r="A1987" s="23" t="s">
        <v>6335</v>
      </c>
      <c r="B1987">
        <v>64000</v>
      </c>
      <c r="G1987">
        <v>64000</v>
      </c>
    </row>
    <row r="1988" spans="1:7" x14ac:dyDescent="0.35">
      <c r="A1988" s="9" t="s">
        <v>1751</v>
      </c>
      <c r="B1988">
        <v>64000</v>
      </c>
      <c r="C1988">
        <v>60000</v>
      </c>
      <c r="G1988">
        <v>124000</v>
      </c>
    </row>
    <row r="1989" spans="1:7" x14ac:dyDescent="0.35">
      <c r="A1989" s="10" t="s">
        <v>6447</v>
      </c>
      <c r="C1989">
        <v>60000</v>
      </c>
      <c r="G1989">
        <v>60000</v>
      </c>
    </row>
    <row r="1990" spans="1:7" x14ac:dyDescent="0.35">
      <c r="A1990" s="23" t="s">
        <v>6335</v>
      </c>
      <c r="C1990">
        <v>60000</v>
      </c>
      <c r="G1990">
        <v>60000</v>
      </c>
    </row>
    <row r="1991" spans="1:7" x14ac:dyDescent="0.35">
      <c r="A1991" s="10" t="s">
        <v>6446</v>
      </c>
      <c r="B1991">
        <v>64000</v>
      </c>
      <c r="G1991">
        <v>64000</v>
      </c>
    </row>
    <row r="1992" spans="1:7" x14ac:dyDescent="0.35">
      <c r="A1992" s="23" t="s">
        <v>6335</v>
      </c>
      <c r="B1992">
        <v>64000</v>
      </c>
      <c r="G1992">
        <v>64000</v>
      </c>
    </row>
    <row r="1993" spans="1:7" x14ac:dyDescent="0.35">
      <c r="A1993" s="9" t="s">
        <v>1429</v>
      </c>
      <c r="B1993">
        <v>44000</v>
      </c>
      <c r="C1993">
        <v>40000</v>
      </c>
      <c r="G1993">
        <v>84000</v>
      </c>
    </row>
    <row r="1994" spans="1:7" x14ac:dyDescent="0.35">
      <c r="A1994" s="10" t="s">
        <v>6447</v>
      </c>
      <c r="C1994">
        <v>40000</v>
      </c>
      <c r="G1994">
        <v>40000</v>
      </c>
    </row>
    <row r="1995" spans="1:7" x14ac:dyDescent="0.35">
      <c r="A1995" s="23" t="s">
        <v>6335</v>
      </c>
      <c r="C1995">
        <v>40000</v>
      </c>
      <c r="G1995">
        <v>40000</v>
      </c>
    </row>
    <row r="1996" spans="1:7" x14ac:dyDescent="0.35">
      <c r="A1996" s="10" t="s">
        <v>6446</v>
      </c>
      <c r="B1996">
        <v>44000</v>
      </c>
      <c r="G1996">
        <v>44000</v>
      </c>
    </row>
    <row r="1997" spans="1:7" x14ac:dyDescent="0.35">
      <c r="A1997" s="23" t="s">
        <v>6335</v>
      </c>
      <c r="B1997">
        <v>44000</v>
      </c>
      <c r="G1997">
        <v>44000</v>
      </c>
    </row>
    <row r="1998" spans="1:7" x14ac:dyDescent="0.35">
      <c r="A1998" s="9" t="s">
        <v>1196</v>
      </c>
      <c r="B1998">
        <v>80000</v>
      </c>
      <c r="G1998">
        <v>80000</v>
      </c>
    </row>
    <row r="1999" spans="1:7" x14ac:dyDescent="0.35">
      <c r="A1999" s="10" t="s">
        <v>6447</v>
      </c>
      <c r="B1999">
        <v>80000</v>
      </c>
      <c r="G1999">
        <v>80000</v>
      </c>
    </row>
    <row r="2000" spans="1:7" x14ac:dyDescent="0.35">
      <c r="A2000" s="23" t="s">
        <v>6335</v>
      </c>
      <c r="B2000">
        <v>80000</v>
      </c>
      <c r="G2000">
        <v>80000</v>
      </c>
    </row>
    <row r="2001" spans="1:7" x14ac:dyDescent="0.35">
      <c r="A2001" s="9" t="s">
        <v>2337</v>
      </c>
      <c r="B2001">
        <v>80000</v>
      </c>
      <c r="G2001">
        <v>80000</v>
      </c>
    </row>
    <row r="2002" spans="1:7" x14ac:dyDescent="0.35">
      <c r="A2002" s="10" t="s">
        <v>6447</v>
      </c>
      <c r="B2002">
        <v>80000</v>
      </c>
      <c r="G2002">
        <v>80000</v>
      </c>
    </row>
    <row r="2003" spans="1:7" x14ac:dyDescent="0.35">
      <c r="A2003" s="23" t="s">
        <v>6335</v>
      </c>
      <c r="B2003">
        <v>80000</v>
      </c>
      <c r="G2003">
        <v>80000</v>
      </c>
    </row>
    <row r="2004" spans="1:7" x14ac:dyDescent="0.35">
      <c r="A2004" s="9" t="s">
        <v>2453</v>
      </c>
      <c r="B2004">
        <v>90000</v>
      </c>
      <c r="G2004">
        <v>90000</v>
      </c>
    </row>
    <row r="2005" spans="1:7" x14ac:dyDescent="0.35">
      <c r="A2005" s="10" t="s">
        <v>6447</v>
      </c>
      <c r="B2005">
        <v>90000</v>
      </c>
      <c r="G2005">
        <v>90000</v>
      </c>
    </row>
    <row r="2006" spans="1:7" x14ac:dyDescent="0.35">
      <c r="A2006" s="23" t="s">
        <v>6335</v>
      </c>
      <c r="B2006">
        <v>90000</v>
      </c>
      <c r="G2006">
        <v>90000</v>
      </c>
    </row>
    <row r="2007" spans="1:7" x14ac:dyDescent="0.35">
      <c r="A2007" s="9" t="s">
        <v>1432</v>
      </c>
      <c r="B2007">
        <v>200032</v>
      </c>
      <c r="G2007">
        <v>200032</v>
      </c>
    </row>
    <row r="2008" spans="1:7" x14ac:dyDescent="0.35">
      <c r="A2008" s="10" t="s">
        <v>6447</v>
      </c>
      <c r="B2008">
        <v>200032</v>
      </c>
      <c r="G2008">
        <v>200032</v>
      </c>
    </row>
    <row r="2009" spans="1:7" x14ac:dyDescent="0.35">
      <c r="A2009" s="23" t="s">
        <v>6335</v>
      </c>
      <c r="B2009">
        <v>200032</v>
      </c>
      <c r="G2009">
        <v>200032</v>
      </c>
    </row>
    <row r="2010" spans="1:7" x14ac:dyDescent="0.35">
      <c r="A2010" s="9" t="s">
        <v>849</v>
      </c>
      <c r="B2010">
        <v>80040</v>
      </c>
      <c r="G2010">
        <v>80040</v>
      </c>
    </row>
    <row r="2011" spans="1:7" x14ac:dyDescent="0.35">
      <c r="A2011" s="10" t="s">
        <v>6447</v>
      </c>
      <c r="B2011">
        <v>80040</v>
      </c>
      <c r="G2011">
        <v>80040</v>
      </c>
    </row>
    <row r="2012" spans="1:7" x14ac:dyDescent="0.35">
      <c r="A2012" s="23" t="s">
        <v>6335</v>
      </c>
      <c r="B2012">
        <v>80040</v>
      </c>
      <c r="G2012">
        <v>80040</v>
      </c>
    </row>
    <row r="2013" spans="1:7" x14ac:dyDescent="0.35">
      <c r="A2013" s="9" t="s">
        <v>1203</v>
      </c>
      <c r="B2013">
        <v>80010</v>
      </c>
      <c r="G2013">
        <v>80010</v>
      </c>
    </row>
    <row r="2014" spans="1:7" x14ac:dyDescent="0.35">
      <c r="A2014" s="10" t="s">
        <v>6447</v>
      </c>
      <c r="B2014">
        <v>80010</v>
      </c>
      <c r="G2014">
        <v>80010</v>
      </c>
    </row>
    <row r="2015" spans="1:7" x14ac:dyDescent="0.35">
      <c r="A2015" s="23" t="s">
        <v>6335</v>
      </c>
      <c r="B2015">
        <v>80010</v>
      </c>
      <c r="G2015">
        <v>80010</v>
      </c>
    </row>
    <row r="2016" spans="1:7" x14ac:dyDescent="0.35">
      <c r="A2016" s="9" t="s">
        <v>851</v>
      </c>
      <c r="B2016">
        <v>40500</v>
      </c>
      <c r="G2016">
        <v>40500</v>
      </c>
    </row>
    <row r="2017" spans="1:7" x14ac:dyDescent="0.35">
      <c r="A2017" s="10" t="s">
        <v>6447</v>
      </c>
      <c r="B2017">
        <v>40500</v>
      </c>
      <c r="G2017">
        <v>40500</v>
      </c>
    </row>
    <row r="2018" spans="1:7" x14ac:dyDescent="0.35">
      <c r="A2018" s="23" t="s">
        <v>6335</v>
      </c>
      <c r="B2018">
        <v>40500</v>
      </c>
      <c r="G2018">
        <v>40500</v>
      </c>
    </row>
    <row r="2019" spans="1:7" x14ac:dyDescent="0.35">
      <c r="A2019" s="9" t="s">
        <v>1659</v>
      </c>
      <c r="B2019">
        <v>18000</v>
      </c>
      <c r="G2019">
        <v>18000</v>
      </c>
    </row>
    <row r="2020" spans="1:7" x14ac:dyDescent="0.35">
      <c r="A2020" s="10" t="s">
        <v>6446</v>
      </c>
      <c r="B2020">
        <v>18000</v>
      </c>
      <c r="G2020">
        <v>18000</v>
      </c>
    </row>
    <row r="2021" spans="1:7" x14ac:dyDescent="0.35">
      <c r="A2021" s="23" t="s">
        <v>6336</v>
      </c>
      <c r="B2021">
        <v>18000</v>
      </c>
      <c r="G2021">
        <v>18000</v>
      </c>
    </row>
    <row r="2022" spans="1:7" x14ac:dyDescent="0.35">
      <c r="A2022" s="9" t="s">
        <v>3331</v>
      </c>
      <c r="B2022">
        <v>48000</v>
      </c>
      <c r="G2022">
        <v>48000</v>
      </c>
    </row>
    <row r="2023" spans="1:7" x14ac:dyDescent="0.35">
      <c r="A2023" s="10" t="s">
        <v>6446</v>
      </c>
      <c r="B2023">
        <v>48000</v>
      </c>
      <c r="G2023">
        <v>48000</v>
      </c>
    </row>
    <row r="2024" spans="1:7" x14ac:dyDescent="0.35">
      <c r="A2024" s="23" t="s">
        <v>6336</v>
      </c>
      <c r="B2024">
        <v>48000</v>
      </c>
      <c r="G2024">
        <v>48000</v>
      </c>
    </row>
    <row r="2025" spans="1:7" x14ac:dyDescent="0.35">
      <c r="A2025" s="9" t="s">
        <v>3885</v>
      </c>
      <c r="B2025">
        <v>48000</v>
      </c>
      <c r="G2025">
        <v>48000</v>
      </c>
    </row>
    <row r="2026" spans="1:7" x14ac:dyDescent="0.35">
      <c r="A2026" s="10" t="s">
        <v>6446</v>
      </c>
      <c r="B2026">
        <v>48000</v>
      </c>
      <c r="G2026">
        <v>48000</v>
      </c>
    </row>
    <row r="2027" spans="1:7" x14ac:dyDescent="0.35">
      <c r="A2027" s="23" t="s">
        <v>6336</v>
      </c>
      <c r="B2027">
        <v>48000</v>
      </c>
      <c r="G2027">
        <v>48000</v>
      </c>
    </row>
    <row r="2028" spans="1:7" x14ac:dyDescent="0.35">
      <c r="A2028" s="9" t="s">
        <v>4162</v>
      </c>
      <c r="B2028">
        <v>48000</v>
      </c>
      <c r="G2028">
        <v>48000</v>
      </c>
    </row>
    <row r="2029" spans="1:7" x14ac:dyDescent="0.35">
      <c r="A2029" s="10" t="s">
        <v>6446</v>
      </c>
      <c r="B2029">
        <v>48000</v>
      </c>
      <c r="G2029">
        <v>48000</v>
      </c>
    </row>
    <row r="2030" spans="1:7" x14ac:dyDescent="0.35">
      <c r="A2030" s="23" t="s">
        <v>6336</v>
      </c>
      <c r="B2030">
        <v>48000</v>
      </c>
      <c r="G2030">
        <v>48000</v>
      </c>
    </row>
    <row r="2031" spans="1:7" x14ac:dyDescent="0.35">
      <c r="A2031" s="9" t="s">
        <v>1847</v>
      </c>
      <c r="B2031">
        <v>36000</v>
      </c>
      <c r="G2031">
        <v>36000</v>
      </c>
    </row>
    <row r="2032" spans="1:7" x14ac:dyDescent="0.35">
      <c r="A2032" s="10" t="s">
        <v>6446</v>
      </c>
      <c r="B2032">
        <v>36000</v>
      </c>
      <c r="G2032">
        <v>36000</v>
      </c>
    </row>
    <row r="2033" spans="1:7" x14ac:dyDescent="0.35">
      <c r="A2033" s="23" t="s">
        <v>6336</v>
      </c>
      <c r="B2033">
        <v>36000</v>
      </c>
      <c r="G2033">
        <v>36000</v>
      </c>
    </row>
    <row r="2034" spans="1:7" x14ac:dyDescent="0.35">
      <c r="A2034" s="9" t="s">
        <v>1434</v>
      </c>
      <c r="B2034">
        <v>18000</v>
      </c>
      <c r="G2034">
        <v>18000</v>
      </c>
    </row>
    <row r="2035" spans="1:7" x14ac:dyDescent="0.35">
      <c r="A2035" s="10" t="s">
        <v>6446</v>
      </c>
      <c r="B2035">
        <v>18000</v>
      </c>
      <c r="G2035">
        <v>18000</v>
      </c>
    </row>
    <row r="2036" spans="1:7" x14ac:dyDescent="0.35">
      <c r="A2036" s="23" t="s">
        <v>6336</v>
      </c>
      <c r="B2036">
        <v>18000</v>
      </c>
      <c r="G2036">
        <v>18000</v>
      </c>
    </row>
    <row r="2037" spans="1:7" x14ac:dyDescent="0.35">
      <c r="A2037" s="9" t="s">
        <v>1960</v>
      </c>
      <c r="B2037">
        <v>40000</v>
      </c>
      <c r="G2037">
        <v>40000</v>
      </c>
    </row>
    <row r="2038" spans="1:7" x14ac:dyDescent="0.35">
      <c r="A2038" s="10" t="s">
        <v>6447</v>
      </c>
      <c r="B2038">
        <v>40000</v>
      </c>
      <c r="G2038">
        <v>40000</v>
      </c>
    </row>
    <row r="2039" spans="1:7" x14ac:dyDescent="0.35">
      <c r="A2039" s="23" t="s">
        <v>6336</v>
      </c>
      <c r="B2039">
        <v>40000</v>
      </c>
      <c r="G2039">
        <v>40000</v>
      </c>
    </row>
    <row r="2040" spans="1:7" x14ac:dyDescent="0.35">
      <c r="A2040" s="9" t="s">
        <v>1754</v>
      </c>
      <c r="B2040">
        <v>128000</v>
      </c>
      <c r="C2040">
        <v>120000</v>
      </c>
      <c r="G2040">
        <v>248000</v>
      </c>
    </row>
    <row r="2041" spans="1:7" x14ac:dyDescent="0.35">
      <c r="A2041" s="10" t="s">
        <v>6447</v>
      </c>
      <c r="C2041">
        <v>120000</v>
      </c>
      <c r="G2041">
        <v>120000</v>
      </c>
    </row>
    <row r="2042" spans="1:7" x14ac:dyDescent="0.35">
      <c r="A2042" s="23" t="s">
        <v>6336</v>
      </c>
      <c r="C2042">
        <v>120000</v>
      </c>
      <c r="G2042">
        <v>120000</v>
      </c>
    </row>
    <row r="2043" spans="1:7" x14ac:dyDescent="0.35">
      <c r="A2043" s="10" t="s">
        <v>6446</v>
      </c>
      <c r="B2043">
        <v>128000</v>
      </c>
      <c r="G2043">
        <v>128000</v>
      </c>
    </row>
    <row r="2044" spans="1:7" x14ac:dyDescent="0.35">
      <c r="A2044" s="23" t="s">
        <v>6336</v>
      </c>
      <c r="B2044">
        <v>128000</v>
      </c>
      <c r="G2044">
        <v>128000</v>
      </c>
    </row>
    <row r="2045" spans="1:7" x14ac:dyDescent="0.35">
      <c r="A2045" s="9" t="s">
        <v>1757</v>
      </c>
      <c r="B2045">
        <v>128000</v>
      </c>
      <c r="C2045">
        <v>120000</v>
      </c>
      <c r="G2045">
        <v>248000</v>
      </c>
    </row>
    <row r="2046" spans="1:7" x14ac:dyDescent="0.35">
      <c r="A2046" s="10" t="s">
        <v>6447</v>
      </c>
      <c r="C2046">
        <v>120000</v>
      </c>
      <c r="G2046">
        <v>120000</v>
      </c>
    </row>
    <row r="2047" spans="1:7" x14ac:dyDescent="0.35">
      <c r="A2047" s="23" t="s">
        <v>6336</v>
      </c>
      <c r="C2047">
        <v>120000</v>
      </c>
      <c r="G2047">
        <v>120000</v>
      </c>
    </row>
    <row r="2048" spans="1:7" x14ac:dyDescent="0.35">
      <c r="A2048" s="10" t="s">
        <v>6446</v>
      </c>
      <c r="B2048">
        <v>128000</v>
      </c>
      <c r="G2048">
        <v>128000</v>
      </c>
    </row>
    <row r="2049" spans="1:7" x14ac:dyDescent="0.35">
      <c r="A2049" s="23" t="s">
        <v>6336</v>
      </c>
      <c r="B2049">
        <v>128000</v>
      </c>
      <c r="G2049">
        <v>128000</v>
      </c>
    </row>
    <row r="2050" spans="1:7" x14ac:dyDescent="0.35">
      <c r="A2050" s="9" t="s">
        <v>1759</v>
      </c>
      <c r="B2050">
        <v>128000</v>
      </c>
      <c r="C2050">
        <v>120000</v>
      </c>
      <c r="G2050">
        <v>248000</v>
      </c>
    </row>
    <row r="2051" spans="1:7" x14ac:dyDescent="0.35">
      <c r="A2051" s="10" t="s">
        <v>6447</v>
      </c>
      <c r="C2051">
        <v>120000</v>
      </c>
      <c r="G2051">
        <v>120000</v>
      </c>
    </row>
    <row r="2052" spans="1:7" x14ac:dyDescent="0.35">
      <c r="A2052" s="23" t="s">
        <v>6336</v>
      </c>
      <c r="C2052">
        <v>120000</v>
      </c>
      <c r="G2052">
        <v>120000</v>
      </c>
    </row>
    <row r="2053" spans="1:7" x14ac:dyDescent="0.35">
      <c r="A2053" s="10" t="s">
        <v>6446</v>
      </c>
      <c r="B2053">
        <v>128000</v>
      </c>
      <c r="G2053">
        <v>128000</v>
      </c>
    </row>
    <row r="2054" spans="1:7" x14ac:dyDescent="0.35">
      <c r="A2054" s="23" t="s">
        <v>6336</v>
      </c>
      <c r="B2054">
        <v>128000</v>
      </c>
      <c r="G2054">
        <v>128000</v>
      </c>
    </row>
    <row r="2055" spans="1:7" x14ac:dyDescent="0.35">
      <c r="A2055" s="9" t="s">
        <v>1761</v>
      </c>
      <c r="B2055">
        <v>44000</v>
      </c>
      <c r="C2055">
        <v>40000</v>
      </c>
      <c r="G2055">
        <v>84000</v>
      </c>
    </row>
    <row r="2056" spans="1:7" x14ac:dyDescent="0.35">
      <c r="A2056" s="10" t="s">
        <v>6447</v>
      </c>
      <c r="C2056">
        <v>40000</v>
      </c>
      <c r="G2056">
        <v>40000</v>
      </c>
    </row>
    <row r="2057" spans="1:7" x14ac:dyDescent="0.35">
      <c r="A2057" s="23" t="s">
        <v>6336</v>
      </c>
      <c r="C2057">
        <v>40000</v>
      </c>
      <c r="G2057">
        <v>40000</v>
      </c>
    </row>
    <row r="2058" spans="1:7" x14ac:dyDescent="0.35">
      <c r="A2058" s="10" t="s">
        <v>6446</v>
      </c>
      <c r="B2058">
        <v>44000</v>
      </c>
      <c r="G2058">
        <v>44000</v>
      </c>
    </row>
    <row r="2059" spans="1:7" x14ac:dyDescent="0.35">
      <c r="A2059" s="23" t="s">
        <v>6336</v>
      </c>
      <c r="B2059">
        <v>44000</v>
      </c>
      <c r="G2059">
        <v>44000</v>
      </c>
    </row>
    <row r="2060" spans="1:7" x14ac:dyDescent="0.35">
      <c r="A2060" s="9" t="s">
        <v>1766</v>
      </c>
      <c r="B2060">
        <v>44000</v>
      </c>
      <c r="C2060">
        <v>40000</v>
      </c>
      <c r="G2060">
        <v>84000</v>
      </c>
    </row>
    <row r="2061" spans="1:7" x14ac:dyDescent="0.35">
      <c r="A2061" s="10" t="s">
        <v>6447</v>
      </c>
      <c r="C2061">
        <v>40000</v>
      </c>
      <c r="G2061">
        <v>40000</v>
      </c>
    </row>
    <row r="2062" spans="1:7" x14ac:dyDescent="0.35">
      <c r="A2062" s="23" t="s">
        <v>6336</v>
      </c>
      <c r="C2062">
        <v>40000</v>
      </c>
      <c r="G2062">
        <v>40000</v>
      </c>
    </row>
    <row r="2063" spans="1:7" x14ac:dyDescent="0.35">
      <c r="A2063" s="10" t="s">
        <v>6446</v>
      </c>
      <c r="B2063">
        <v>44000</v>
      </c>
      <c r="G2063">
        <v>44000</v>
      </c>
    </row>
    <row r="2064" spans="1:7" x14ac:dyDescent="0.35">
      <c r="A2064" s="23" t="s">
        <v>6336</v>
      </c>
      <c r="B2064">
        <v>44000</v>
      </c>
      <c r="G2064">
        <v>44000</v>
      </c>
    </row>
    <row r="2065" spans="1:7" x14ac:dyDescent="0.35">
      <c r="A2065" s="9" t="s">
        <v>2314</v>
      </c>
      <c r="B2065">
        <v>120000</v>
      </c>
      <c r="G2065">
        <v>120000</v>
      </c>
    </row>
    <row r="2066" spans="1:7" x14ac:dyDescent="0.35">
      <c r="A2066" s="10" t="s">
        <v>6447</v>
      </c>
      <c r="B2066">
        <v>120000</v>
      </c>
      <c r="G2066">
        <v>120000</v>
      </c>
    </row>
    <row r="2067" spans="1:7" x14ac:dyDescent="0.35">
      <c r="A2067" s="23" t="s">
        <v>6336</v>
      </c>
      <c r="B2067">
        <v>120000</v>
      </c>
      <c r="G2067">
        <v>120000</v>
      </c>
    </row>
    <row r="2068" spans="1:7" x14ac:dyDescent="0.35">
      <c r="A2068" s="9" t="s">
        <v>2364</v>
      </c>
      <c r="B2068">
        <v>280000</v>
      </c>
      <c r="G2068">
        <v>280000</v>
      </c>
    </row>
    <row r="2069" spans="1:7" x14ac:dyDescent="0.35">
      <c r="A2069" s="10" t="s">
        <v>6447</v>
      </c>
      <c r="B2069">
        <v>280000</v>
      </c>
      <c r="G2069">
        <v>280000</v>
      </c>
    </row>
    <row r="2070" spans="1:7" x14ac:dyDescent="0.35">
      <c r="A2070" s="23" t="s">
        <v>6336</v>
      </c>
      <c r="B2070">
        <v>280000</v>
      </c>
      <c r="G2070">
        <v>280000</v>
      </c>
    </row>
    <row r="2071" spans="1:7" x14ac:dyDescent="0.35">
      <c r="A2071" s="9" t="s">
        <v>2577</v>
      </c>
      <c r="B2071">
        <v>90000</v>
      </c>
      <c r="G2071">
        <v>90000</v>
      </c>
    </row>
    <row r="2072" spans="1:7" x14ac:dyDescent="0.35">
      <c r="A2072" s="10" t="s">
        <v>6447</v>
      </c>
      <c r="B2072">
        <v>90000</v>
      </c>
      <c r="G2072">
        <v>90000</v>
      </c>
    </row>
    <row r="2073" spans="1:7" x14ac:dyDescent="0.35">
      <c r="A2073" s="23" t="s">
        <v>6336</v>
      </c>
      <c r="B2073">
        <v>90000</v>
      </c>
      <c r="G2073">
        <v>90000</v>
      </c>
    </row>
    <row r="2074" spans="1:7" x14ac:dyDescent="0.35">
      <c r="A2074" s="9" t="s">
        <v>927</v>
      </c>
      <c r="B2074">
        <v>200000</v>
      </c>
      <c r="G2074">
        <v>200000</v>
      </c>
    </row>
    <row r="2075" spans="1:7" x14ac:dyDescent="0.35">
      <c r="A2075" s="10" t="s">
        <v>6447</v>
      </c>
      <c r="B2075">
        <v>200000</v>
      </c>
      <c r="G2075">
        <v>200000</v>
      </c>
    </row>
    <row r="2076" spans="1:7" x14ac:dyDescent="0.35">
      <c r="A2076" s="23" t="s">
        <v>6336</v>
      </c>
      <c r="B2076">
        <v>200000</v>
      </c>
      <c r="G2076">
        <v>200000</v>
      </c>
    </row>
    <row r="2077" spans="1:7" x14ac:dyDescent="0.35">
      <c r="A2077" s="9" t="s">
        <v>2303</v>
      </c>
      <c r="B2077">
        <v>240000</v>
      </c>
      <c r="G2077">
        <v>240000</v>
      </c>
    </row>
    <row r="2078" spans="1:7" x14ac:dyDescent="0.35">
      <c r="A2078" s="10" t="s">
        <v>6447</v>
      </c>
      <c r="B2078">
        <v>240000</v>
      </c>
      <c r="G2078">
        <v>240000</v>
      </c>
    </row>
    <row r="2079" spans="1:7" x14ac:dyDescent="0.35">
      <c r="A2079" s="23" t="s">
        <v>6336</v>
      </c>
      <c r="B2079">
        <v>240000</v>
      </c>
      <c r="G2079">
        <v>240000</v>
      </c>
    </row>
    <row r="2080" spans="1:7" x14ac:dyDescent="0.35">
      <c r="A2080" s="9" t="s">
        <v>5056</v>
      </c>
      <c r="B2080">
        <v>240000</v>
      </c>
      <c r="G2080">
        <v>240000</v>
      </c>
    </row>
    <row r="2081" spans="1:7" x14ac:dyDescent="0.35">
      <c r="A2081" s="10" t="s">
        <v>6447</v>
      </c>
      <c r="B2081">
        <v>240000</v>
      </c>
      <c r="G2081">
        <v>240000</v>
      </c>
    </row>
    <row r="2082" spans="1:7" x14ac:dyDescent="0.35">
      <c r="A2082" s="23" t="s">
        <v>6336</v>
      </c>
      <c r="B2082">
        <v>240000</v>
      </c>
      <c r="G2082">
        <v>240000</v>
      </c>
    </row>
    <row r="2083" spans="1:7" x14ac:dyDescent="0.35">
      <c r="A2083" s="9" t="s">
        <v>2367</v>
      </c>
      <c r="B2083">
        <v>600000</v>
      </c>
      <c r="G2083">
        <v>600000</v>
      </c>
    </row>
    <row r="2084" spans="1:7" x14ac:dyDescent="0.35">
      <c r="A2084" s="10" t="s">
        <v>6447</v>
      </c>
      <c r="B2084">
        <v>600000</v>
      </c>
      <c r="G2084">
        <v>600000</v>
      </c>
    </row>
    <row r="2085" spans="1:7" x14ac:dyDescent="0.35">
      <c r="A2085" s="23" t="s">
        <v>6336</v>
      </c>
      <c r="B2085">
        <v>600000</v>
      </c>
      <c r="G2085">
        <v>600000</v>
      </c>
    </row>
    <row r="2086" spans="1:7" x14ac:dyDescent="0.35">
      <c r="A2086" s="9" t="s">
        <v>2458</v>
      </c>
      <c r="B2086">
        <v>600000</v>
      </c>
      <c r="G2086">
        <v>600000</v>
      </c>
    </row>
    <row r="2087" spans="1:7" x14ac:dyDescent="0.35">
      <c r="A2087" s="10" t="s">
        <v>6447</v>
      </c>
      <c r="B2087">
        <v>600000</v>
      </c>
      <c r="G2087">
        <v>600000</v>
      </c>
    </row>
    <row r="2088" spans="1:7" x14ac:dyDescent="0.35">
      <c r="A2088" s="23" t="s">
        <v>6336</v>
      </c>
      <c r="B2088">
        <v>600000</v>
      </c>
      <c r="G2088">
        <v>600000</v>
      </c>
    </row>
    <row r="2089" spans="1:7" x14ac:dyDescent="0.35">
      <c r="A2089" s="9" t="s">
        <v>2461</v>
      </c>
      <c r="B2089">
        <v>600000</v>
      </c>
      <c r="G2089">
        <v>600000</v>
      </c>
    </row>
    <row r="2090" spans="1:7" x14ac:dyDescent="0.35">
      <c r="A2090" s="10" t="s">
        <v>6447</v>
      </c>
      <c r="B2090">
        <v>600000</v>
      </c>
      <c r="G2090">
        <v>600000</v>
      </c>
    </row>
    <row r="2091" spans="1:7" x14ac:dyDescent="0.35">
      <c r="A2091" s="23" t="s">
        <v>6336</v>
      </c>
      <c r="B2091">
        <v>600000</v>
      </c>
      <c r="G2091">
        <v>600000</v>
      </c>
    </row>
    <row r="2092" spans="1:7" x14ac:dyDescent="0.35">
      <c r="A2092" s="9" t="s">
        <v>3073</v>
      </c>
      <c r="B2092">
        <v>600000</v>
      </c>
      <c r="G2092">
        <v>600000</v>
      </c>
    </row>
    <row r="2093" spans="1:7" x14ac:dyDescent="0.35">
      <c r="A2093" s="10" t="s">
        <v>6447</v>
      </c>
      <c r="B2093">
        <v>600000</v>
      </c>
      <c r="G2093">
        <v>600000</v>
      </c>
    </row>
    <row r="2094" spans="1:7" x14ac:dyDescent="0.35">
      <c r="A2094" s="23" t="s">
        <v>6336</v>
      </c>
      <c r="B2094">
        <v>600000</v>
      </c>
      <c r="G2094">
        <v>600000</v>
      </c>
    </row>
    <row r="2095" spans="1:7" x14ac:dyDescent="0.35">
      <c r="A2095" s="9" t="s">
        <v>3336</v>
      </c>
      <c r="B2095">
        <v>600000</v>
      </c>
      <c r="G2095">
        <v>600000</v>
      </c>
    </row>
    <row r="2096" spans="1:7" x14ac:dyDescent="0.35">
      <c r="A2096" s="10" t="s">
        <v>6447</v>
      </c>
      <c r="B2096">
        <v>600000</v>
      </c>
      <c r="G2096">
        <v>600000</v>
      </c>
    </row>
    <row r="2097" spans="1:7" x14ac:dyDescent="0.35">
      <c r="A2097" s="23" t="s">
        <v>6336</v>
      </c>
      <c r="B2097">
        <v>600000</v>
      </c>
      <c r="G2097">
        <v>600000</v>
      </c>
    </row>
    <row r="2098" spans="1:7" x14ac:dyDescent="0.35">
      <c r="A2098" s="9" t="s">
        <v>3339</v>
      </c>
      <c r="B2098">
        <v>600000</v>
      </c>
      <c r="G2098">
        <v>600000</v>
      </c>
    </row>
    <row r="2099" spans="1:7" x14ac:dyDescent="0.35">
      <c r="A2099" s="10" t="s">
        <v>6447</v>
      </c>
      <c r="B2099">
        <v>600000</v>
      </c>
      <c r="G2099">
        <v>600000</v>
      </c>
    </row>
    <row r="2100" spans="1:7" x14ac:dyDescent="0.35">
      <c r="A2100" s="23" t="s">
        <v>6336</v>
      </c>
      <c r="B2100">
        <v>600000</v>
      </c>
      <c r="G2100">
        <v>600000</v>
      </c>
    </row>
    <row r="2101" spans="1:7" x14ac:dyDescent="0.35">
      <c r="A2101" s="9" t="s">
        <v>1205</v>
      </c>
      <c r="B2101">
        <v>40500</v>
      </c>
      <c r="G2101">
        <v>40500</v>
      </c>
    </row>
    <row r="2102" spans="1:7" x14ac:dyDescent="0.35">
      <c r="A2102" s="10" t="s">
        <v>6447</v>
      </c>
      <c r="B2102">
        <v>40500</v>
      </c>
      <c r="G2102">
        <v>40500</v>
      </c>
    </row>
    <row r="2103" spans="1:7" x14ac:dyDescent="0.35">
      <c r="A2103" s="23" t="s">
        <v>6336</v>
      </c>
      <c r="B2103">
        <v>40500</v>
      </c>
      <c r="G2103">
        <v>40500</v>
      </c>
    </row>
    <row r="2104" spans="1:7" x14ac:dyDescent="0.35">
      <c r="A2104" s="9" t="s">
        <v>1436</v>
      </c>
      <c r="B2104">
        <v>40500</v>
      </c>
      <c r="G2104">
        <v>40500</v>
      </c>
    </row>
    <row r="2105" spans="1:7" x14ac:dyDescent="0.35">
      <c r="A2105" s="10" t="s">
        <v>6447</v>
      </c>
      <c r="B2105">
        <v>40500</v>
      </c>
      <c r="G2105">
        <v>40500</v>
      </c>
    </row>
    <row r="2106" spans="1:7" x14ac:dyDescent="0.35">
      <c r="A2106" s="23" t="s">
        <v>6336</v>
      </c>
      <c r="B2106">
        <v>40500</v>
      </c>
      <c r="G2106">
        <v>40500</v>
      </c>
    </row>
    <row r="2107" spans="1:7" x14ac:dyDescent="0.35">
      <c r="A2107" s="9" t="s">
        <v>2319</v>
      </c>
      <c r="B2107">
        <v>40500</v>
      </c>
      <c r="G2107">
        <v>40500</v>
      </c>
    </row>
    <row r="2108" spans="1:7" x14ac:dyDescent="0.35">
      <c r="A2108" s="10" t="s">
        <v>6447</v>
      </c>
      <c r="B2108">
        <v>40500</v>
      </c>
      <c r="G2108">
        <v>40500</v>
      </c>
    </row>
    <row r="2109" spans="1:7" x14ac:dyDescent="0.35">
      <c r="A2109" s="23" t="s">
        <v>6336</v>
      </c>
      <c r="B2109">
        <v>40500</v>
      </c>
      <c r="G2109">
        <v>40500</v>
      </c>
    </row>
    <row r="2110" spans="1:7" x14ac:dyDescent="0.35">
      <c r="A2110" s="9" t="s">
        <v>2372</v>
      </c>
      <c r="B2110">
        <v>40500</v>
      </c>
      <c r="G2110">
        <v>40500</v>
      </c>
    </row>
    <row r="2111" spans="1:7" x14ac:dyDescent="0.35">
      <c r="A2111" s="10" t="s">
        <v>6447</v>
      </c>
      <c r="B2111">
        <v>40500</v>
      </c>
      <c r="G2111">
        <v>40500</v>
      </c>
    </row>
    <row r="2112" spans="1:7" x14ac:dyDescent="0.35">
      <c r="A2112" s="23" t="s">
        <v>6336</v>
      </c>
      <c r="B2112">
        <v>40500</v>
      </c>
      <c r="G2112">
        <v>40500</v>
      </c>
    </row>
    <row r="2113" spans="1:7" x14ac:dyDescent="0.35">
      <c r="A2113" s="9" t="s">
        <v>3077</v>
      </c>
      <c r="B2113">
        <v>436320</v>
      </c>
      <c r="C2113">
        <v>428004</v>
      </c>
      <c r="D2113">
        <v>400005</v>
      </c>
      <c r="G2113">
        <v>1264329</v>
      </c>
    </row>
    <row r="2114" spans="1:7" x14ac:dyDescent="0.35">
      <c r="A2114" s="10" t="s">
        <v>6453</v>
      </c>
      <c r="D2114">
        <v>400005</v>
      </c>
      <c r="G2114">
        <v>400005</v>
      </c>
    </row>
    <row r="2115" spans="1:7" x14ac:dyDescent="0.35">
      <c r="A2115" s="23" t="s">
        <v>6329</v>
      </c>
      <c r="D2115">
        <v>400005</v>
      </c>
      <c r="G2115">
        <v>400005</v>
      </c>
    </row>
    <row r="2116" spans="1:7" x14ac:dyDescent="0.35">
      <c r="A2116" s="10" t="s">
        <v>6444</v>
      </c>
      <c r="B2116">
        <v>436320</v>
      </c>
      <c r="G2116">
        <v>436320</v>
      </c>
    </row>
    <row r="2117" spans="1:7" x14ac:dyDescent="0.35">
      <c r="A2117" s="23" t="s">
        <v>6329</v>
      </c>
      <c r="B2117">
        <v>436320</v>
      </c>
      <c r="G2117">
        <v>436320</v>
      </c>
    </row>
    <row r="2118" spans="1:7" x14ac:dyDescent="0.35">
      <c r="A2118" s="10" t="s">
        <v>6445</v>
      </c>
      <c r="C2118">
        <v>428004</v>
      </c>
      <c r="G2118">
        <v>428004</v>
      </c>
    </row>
    <row r="2119" spans="1:7" x14ac:dyDescent="0.35">
      <c r="A2119" s="23" t="s">
        <v>6329</v>
      </c>
      <c r="C2119">
        <v>428004</v>
      </c>
      <c r="G2119">
        <v>428004</v>
      </c>
    </row>
    <row r="2120" spans="1:7" x14ac:dyDescent="0.35">
      <c r="A2120" s="9" t="s">
        <v>4406</v>
      </c>
      <c r="B2120">
        <v>150000</v>
      </c>
      <c r="G2120">
        <v>150000</v>
      </c>
    </row>
    <row r="2121" spans="1:7" x14ac:dyDescent="0.35">
      <c r="A2121" s="10" t="s">
        <v>6445</v>
      </c>
      <c r="B2121">
        <v>150000</v>
      </c>
      <c r="G2121">
        <v>150000</v>
      </c>
    </row>
    <row r="2122" spans="1:7" x14ac:dyDescent="0.35">
      <c r="A2122" s="23" t="s">
        <v>6340</v>
      </c>
      <c r="B2122">
        <v>150000</v>
      </c>
      <c r="G2122">
        <v>150000</v>
      </c>
    </row>
    <row r="2123" spans="1:7" x14ac:dyDescent="0.35">
      <c r="A2123" s="9" t="s">
        <v>1210</v>
      </c>
      <c r="B2123">
        <v>40</v>
      </c>
      <c r="G2123">
        <v>40</v>
      </c>
    </row>
    <row r="2124" spans="1:7" x14ac:dyDescent="0.35">
      <c r="A2124" s="10" t="s">
        <v>6445</v>
      </c>
      <c r="B2124">
        <v>40</v>
      </c>
      <c r="G2124">
        <v>40</v>
      </c>
    </row>
    <row r="2125" spans="1:7" x14ac:dyDescent="0.35">
      <c r="A2125" s="23" t="s">
        <v>6377</v>
      </c>
      <c r="B2125">
        <v>40</v>
      </c>
      <c r="G2125">
        <v>40</v>
      </c>
    </row>
    <row r="2126" spans="1:7" x14ac:dyDescent="0.35">
      <c r="A2126" s="9" t="s">
        <v>933</v>
      </c>
      <c r="B2126">
        <v>3500</v>
      </c>
      <c r="C2126">
        <v>3300</v>
      </c>
      <c r="G2126">
        <v>6800</v>
      </c>
    </row>
    <row r="2127" spans="1:7" x14ac:dyDescent="0.35">
      <c r="A2127" s="10" t="s">
        <v>6448</v>
      </c>
      <c r="C2127">
        <v>3300</v>
      </c>
      <c r="G2127">
        <v>3300</v>
      </c>
    </row>
    <row r="2128" spans="1:7" x14ac:dyDescent="0.35">
      <c r="A2128" s="23" t="s">
        <v>6357</v>
      </c>
      <c r="C2128">
        <v>3300</v>
      </c>
      <c r="G2128">
        <v>3300</v>
      </c>
    </row>
    <row r="2129" spans="1:7" x14ac:dyDescent="0.35">
      <c r="A2129" s="10" t="s">
        <v>6444</v>
      </c>
      <c r="B2129">
        <v>3500</v>
      </c>
      <c r="G2129">
        <v>3500</v>
      </c>
    </row>
    <row r="2130" spans="1:7" x14ac:dyDescent="0.35">
      <c r="A2130" s="23" t="s">
        <v>6357</v>
      </c>
      <c r="B2130">
        <v>3500</v>
      </c>
      <c r="G2130">
        <v>3500</v>
      </c>
    </row>
    <row r="2131" spans="1:7" x14ac:dyDescent="0.35">
      <c r="A2131" s="9" t="s">
        <v>1217</v>
      </c>
      <c r="B2131">
        <v>1500</v>
      </c>
      <c r="C2131">
        <v>1300</v>
      </c>
      <c r="G2131">
        <v>2800</v>
      </c>
    </row>
    <row r="2132" spans="1:7" x14ac:dyDescent="0.35">
      <c r="A2132" s="10" t="s">
        <v>6448</v>
      </c>
      <c r="C2132">
        <v>1300</v>
      </c>
      <c r="G2132">
        <v>1300</v>
      </c>
    </row>
    <row r="2133" spans="1:7" x14ac:dyDescent="0.35">
      <c r="A2133" s="23" t="s">
        <v>6357</v>
      </c>
      <c r="C2133">
        <v>1300</v>
      </c>
      <c r="G2133">
        <v>1300</v>
      </c>
    </row>
    <row r="2134" spans="1:7" x14ac:dyDescent="0.35">
      <c r="A2134" s="10" t="s">
        <v>6444</v>
      </c>
      <c r="B2134">
        <v>1500</v>
      </c>
      <c r="G2134">
        <v>1500</v>
      </c>
    </row>
    <row r="2135" spans="1:7" x14ac:dyDescent="0.35">
      <c r="A2135" s="23" t="s">
        <v>6357</v>
      </c>
      <c r="B2135">
        <v>1500</v>
      </c>
      <c r="G2135">
        <v>1500</v>
      </c>
    </row>
    <row r="2136" spans="1:7" x14ac:dyDescent="0.35">
      <c r="A2136" s="9" t="s">
        <v>4055</v>
      </c>
      <c r="B2136">
        <v>12000</v>
      </c>
      <c r="G2136">
        <v>12000</v>
      </c>
    </row>
    <row r="2137" spans="1:7" x14ac:dyDescent="0.35">
      <c r="A2137" s="10" t="s">
        <v>6446</v>
      </c>
      <c r="B2137">
        <v>12000</v>
      </c>
      <c r="G2137">
        <v>12000</v>
      </c>
    </row>
    <row r="2138" spans="1:7" x14ac:dyDescent="0.35">
      <c r="A2138" s="23" t="s">
        <v>6401</v>
      </c>
      <c r="B2138">
        <v>12000</v>
      </c>
      <c r="G2138">
        <v>12000</v>
      </c>
    </row>
    <row r="2139" spans="1:7" x14ac:dyDescent="0.35">
      <c r="A2139" s="9" t="s">
        <v>2464</v>
      </c>
      <c r="B2139">
        <v>60000</v>
      </c>
      <c r="C2139">
        <v>57000</v>
      </c>
      <c r="G2139">
        <v>117000</v>
      </c>
    </row>
    <row r="2140" spans="1:7" x14ac:dyDescent="0.35">
      <c r="A2140" s="10" t="s">
        <v>6444</v>
      </c>
      <c r="B2140">
        <v>60000</v>
      </c>
      <c r="G2140">
        <v>60000</v>
      </c>
    </row>
    <row r="2141" spans="1:7" x14ac:dyDescent="0.35">
      <c r="A2141" s="23" t="s">
        <v>6401</v>
      </c>
      <c r="B2141">
        <v>60000</v>
      </c>
      <c r="G2141">
        <v>60000</v>
      </c>
    </row>
    <row r="2142" spans="1:7" x14ac:dyDescent="0.35">
      <c r="A2142" s="10" t="s">
        <v>6445</v>
      </c>
      <c r="C2142">
        <v>57000</v>
      </c>
      <c r="G2142">
        <v>57000</v>
      </c>
    </row>
    <row r="2143" spans="1:7" x14ac:dyDescent="0.35">
      <c r="A2143" s="23" t="s">
        <v>6401</v>
      </c>
      <c r="C2143">
        <v>57000</v>
      </c>
      <c r="G2143">
        <v>57000</v>
      </c>
    </row>
    <row r="2144" spans="1:7" x14ac:dyDescent="0.35">
      <c r="A2144" s="9" t="s">
        <v>2581</v>
      </c>
      <c r="B2144">
        <v>1720</v>
      </c>
      <c r="G2144">
        <v>1720</v>
      </c>
    </row>
    <row r="2145" spans="1:7" x14ac:dyDescent="0.35">
      <c r="A2145" s="10" t="s">
        <v>6446</v>
      </c>
      <c r="B2145">
        <v>1720</v>
      </c>
      <c r="G2145">
        <v>1720</v>
      </c>
    </row>
    <row r="2146" spans="1:7" x14ac:dyDescent="0.35">
      <c r="A2146" s="23" t="s">
        <v>6401</v>
      </c>
      <c r="B2146">
        <v>1720</v>
      </c>
      <c r="G2146">
        <v>1720</v>
      </c>
    </row>
    <row r="2147" spans="1:7" x14ac:dyDescent="0.35">
      <c r="A2147" s="9" t="s">
        <v>2583</v>
      </c>
      <c r="B2147">
        <v>1720</v>
      </c>
      <c r="G2147">
        <v>1720</v>
      </c>
    </row>
    <row r="2148" spans="1:7" x14ac:dyDescent="0.35">
      <c r="A2148" s="10" t="s">
        <v>6446</v>
      </c>
      <c r="B2148">
        <v>1720</v>
      </c>
      <c r="G2148">
        <v>1720</v>
      </c>
    </row>
    <row r="2149" spans="1:7" x14ac:dyDescent="0.35">
      <c r="A2149" s="23" t="s">
        <v>6401</v>
      </c>
      <c r="B2149">
        <v>1720</v>
      </c>
      <c r="G2149">
        <v>1720</v>
      </c>
    </row>
    <row r="2150" spans="1:7" x14ac:dyDescent="0.35">
      <c r="A2150" s="9" t="s">
        <v>2307</v>
      </c>
      <c r="B2150">
        <v>3000</v>
      </c>
      <c r="C2150">
        <v>3000</v>
      </c>
      <c r="G2150">
        <v>6000</v>
      </c>
    </row>
    <row r="2151" spans="1:7" x14ac:dyDescent="0.35">
      <c r="A2151" s="10" t="s">
        <v>6449</v>
      </c>
      <c r="C2151">
        <v>3000</v>
      </c>
      <c r="G2151">
        <v>3000</v>
      </c>
    </row>
    <row r="2152" spans="1:7" x14ac:dyDescent="0.35">
      <c r="A2152" s="23" t="s">
        <v>6382</v>
      </c>
      <c r="C2152">
        <v>3000</v>
      </c>
      <c r="G2152">
        <v>3000</v>
      </c>
    </row>
    <row r="2153" spans="1:7" x14ac:dyDescent="0.35">
      <c r="A2153" s="10" t="s">
        <v>6444</v>
      </c>
      <c r="B2153">
        <v>3000</v>
      </c>
      <c r="G2153">
        <v>3000</v>
      </c>
    </row>
    <row r="2154" spans="1:7" x14ac:dyDescent="0.35">
      <c r="A2154" s="23" t="s">
        <v>6382</v>
      </c>
      <c r="B2154">
        <v>3000</v>
      </c>
      <c r="G2154">
        <v>3000</v>
      </c>
    </row>
    <row r="2155" spans="1:7" x14ac:dyDescent="0.35">
      <c r="A2155" s="9" t="s">
        <v>856</v>
      </c>
      <c r="B2155">
        <v>3000</v>
      </c>
      <c r="G2155">
        <v>3000</v>
      </c>
    </row>
    <row r="2156" spans="1:7" x14ac:dyDescent="0.35">
      <c r="A2156" s="10" t="s">
        <v>6446</v>
      </c>
      <c r="B2156">
        <v>3000</v>
      </c>
      <c r="G2156">
        <v>3000</v>
      </c>
    </row>
    <row r="2157" spans="1:7" x14ac:dyDescent="0.35">
      <c r="A2157" s="23" t="s">
        <v>6352</v>
      </c>
      <c r="B2157">
        <v>3000</v>
      </c>
      <c r="G2157">
        <v>3000</v>
      </c>
    </row>
    <row r="2158" spans="1:7" x14ac:dyDescent="0.35">
      <c r="A2158" s="9" t="s">
        <v>1221</v>
      </c>
      <c r="B2158">
        <v>3000</v>
      </c>
      <c r="G2158">
        <v>3000</v>
      </c>
    </row>
    <row r="2159" spans="1:7" x14ac:dyDescent="0.35">
      <c r="A2159" s="10" t="s">
        <v>6446</v>
      </c>
      <c r="B2159">
        <v>3000</v>
      </c>
      <c r="G2159">
        <v>3000</v>
      </c>
    </row>
    <row r="2160" spans="1:7" x14ac:dyDescent="0.35">
      <c r="A2160" s="23" t="s">
        <v>6338</v>
      </c>
      <c r="B2160">
        <v>3000</v>
      </c>
      <c r="G2160">
        <v>3000</v>
      </c>
    </row>
    <row r="2161" spans="1:7" x14ac:dyDescent="0.35">
      <c r="A2161" s="9" t="s">
        <v>3342</v>
      </c>
      <c r="B2161">
        <v>3000</v>
      </c>
      <c r="G2161">
        <v>3000</v>
      </c>
    </row>
    <row r="2162" spans="1:7" x14ac:dyDescent="0.35">
      <c r="A2162" s="10" t="s">
        <v>6446</v>
      </c>
      <c r="B2162">
        <v>3000</v>
      </c>
      <c r="G2162">
        <v>3000</v>
      </c>
    </row>
    <row r="2163" spans="1:7" x14ac:dyDescent="0.35">
      <c r="A2163" s="23" t="s">
        <v>6423</v>
      </c>
      <c r="B2163">
        <v>3000</v>
      </c>
      <c r="G2163">
        <v>3000</v>
      </c>
    </row>
    <row r="2164" spans="1:7" x14ac:dyDescent="0.35">
      <c r="A2164" s="9" t="s">
        <v>1537</v>
      </c>
      <c r="B2164">
        <v>24000</v>
      </c>
      <c r="C2164">
        <v>20004</v>
      </c>
      <c r="G2164">
        <v>44004</v>
      </c>
    </row>
    <row r="2165" spans="1:7" x14ac:dyDescent="0.35">
      <c r="A2165" s="10" t="s">
        <v>6447</v>
      </c>
      <c r="C2165">
        <v>20004</v>
      </c>
      <c r="G2165">
        <v>20004</v>
      </c>
    </row>
    <row r="2166" spans="1:7" x14ac:dyDescent="0.35">
      <c r="A2166" s="23" t="s">
        <v>6331</v>
      </c>
      <c r="C2166">
        <v>20004</v>
      </c>
      <c r="G2166">
        <v>20004</v>
      </c>
    </row>
    <row r="2167" spans="1:7" x14ac:dyDescent="0.35">
      <c r="A2167" s="10" t="s">
        <v>6444</v>
      </c>
      <c r="B2167">
        <v>24000</v>
      </c>
      <c r="G2167">
        <v>24000</v>
      </c>
    </row>
    <row r="2168" spans="1:7" x14ac:dyDescent="0.35">
      <c r="A2168" s="23" t="s">
        <v>6331</v>
      </c>
      <c r="B2168">
        <v>24000</v>
      </c>
      <c r="G2168">
        <v>24000</v>
      </c>
    </row>
    <row r="2169" spans="1:7" x14ac:dyDescent="0.35">
      <c r="A2169" s="9" t="s">
        <v>1849</v>
      </c>
      <c r="B2169">
        <v>12000</v>
      </c>
      <c r="C2169">
        <v>10000</v>
      </c>
      <c r="G2169">
        <v>22000</v>
      </c>
    </row>
    <row r="2170" spans="1:7" x14ac:dyDescent="0.35">
      <c r="A2170" s="10" t="s">
        <v>6447</v>
      </c>
      <c r="C2170">
        <v>10000</v>
      </c>
      <c r="G2170">
        <v>10000</v>
      </c>
    </row>
    <row r="2171" spans="1:7" x14ac:dyDescent="0.35">
      <c r="A2171" s="23" t="s">
        <v>6331</v>
      </c>
      <c r="C2171">
        <v>10000</v>
      </c>
      <c r="G2171">
        <v>10000</v>
      </c>
    </row>
    <row r="2172" spans="1:7" x14ac:dyDescent="0.35">
      <c r="A2172" s="10" t="s">
        <v>6444</v>
      </c>
      <c r="B2172">
        <v>12000</v>
      </c>
      <c r="G2172">
        <v>12000</v>
      </c>
    </row>
    <row r="2173" spans="1:7" x14ac:dyDescent="0.35">
      <c r="A2173" s="23" t="s">
        <v>6331</v>
      </c>
      <c r="B2173">
        <v>12000</v>
      </c>
      <c r="G2173">
        <v>12000</v>
      </c>
    </row>
    <row r="2174" spans="1:7" x14ac:dyDescent="0.35">
      <c r="A2174" s="9" t="s">
        <v>3889</v>
      </c>
      <c r="B2174">
        <v>30000</v>
      </c>
      <c r="G2174">
        <v>30000</v>
      </c>
    </row>
    <row r="2175" spans="1:7" x14ac:dyDescent="0.35">
      <c r="A2175" s="10" t="s">
        <v>6447</v>
      </c>
      <c r="B2175">
        <v>30000</v>
      </c>
      <c r="G2175">
        <v>30000</v>
      </c>
    </row>
    <row r="2176" spans="1:7" x14ac:dyDescent="0.35">
      <c r="A2176" s="23" t="s">
        <v>6331</v>
      </c>
      <c r="B2176">
        <v>30000</v>
      </c>
      <c r="G2176">
        <v>30000</v>
      </c>
    </row>
    <row r="2177" spans="1:7" x14ac:dyDescent="0.35">
      <c r="A2177" s="9" t="s">
        <v>4412</v>
      </c>
      <c r="B2177">
        <v>90000</v>
      </c>
      <c r="C2177">
        <v>89001</v>
      </c>
      <c r="G2177">
        <v>179001</v>
      </c>
    </row>
    <row r="2178" spans="1:7" x14ac:dyDescent="0.35">
      <c r="A2178" s="10" t="s">
        <v>6447</v>
      </c>
      <c r="C2178">
        <v>89001</v>
      </c>
      <c r="G2178">
        <v>89001</v>
      </c>
    </row>
    <row r="2179" spans="1:7" x14ac:dyDescent="0.35">
      <c r="A2179" s="23" t="s">
        <v>6331</v>
      </c>
      <c r="C2179">
        <v>89001</v>
      </c>
      <c r="G2179">
        <v>89001</v>
      </c>
    </row>
    <row r="2180" spans="1:7" x14ac:dyDescent="0.35">
      <c r="A2180" s="10" t="s">
        <v>6444</v>
      </c>
      <c r="B2180">
        <v>90000</v>
      </c>
      <c r="G2180">
        <v>90000</v>
      </c>
    </row>
    <row r="2181" spans="1:7" x14ac:dyDescent="0.35">
      <c r="A2181" s="23" t="s">
        <v>6331</v>
      </c>
      <c r="B2181">
        <v>90000</v>
      </c>
      <c r="G2181">
        <v>90000</v>
      </c>
    </row>
    <row r="2182" spans="1:7" x14ac:dyDescent="0.35">
      <c r="A2182" s="9" t="s">
        <v>4415</v>
      </c>
      <c r="B2182">
        <v>45000</v>
      </c>
      <c r="C2182">
        <v>44001</v>
      </c>
      <c r="G2182">
        <v>89001</v>
      </c>
    </row>
    <row r="2183" spans="1:7" x14ac:dyDescent="0.35">
      <c r="A2183" s="10" t="s">
        <v>6447</v>
      </c>
      <c r="C2183">
        <v>44001</v>
      </c>
      <c r="G2183">
        <v>44001</v>
      </c>
    </row>
    <row r="2184" spans="1:7" x14ac:dyDescent="0.35">
      <c r="A2184" s="23" t="s">
        <v>6331</v>
      </c>
      <c r="C2184">
        <v>44001</v>
      </c>
      <c r="G2184">
        <v>44001</v>
      </c>
    </row>
    <row r="2185" spans="1:7" x14ac:dyDescent="0.35">
      <c r="A2185" s="10" t="s">
        <v>6444</v>
      </c>
      <c r="B2185">
        <v>45000</v>
      </c>
      <c r="G2185">
        <v>45000</v>
      </c>
    </row>
    <row r="2186" spans="1:7" x14ac:dyDescent="0.35">
      <c r="A2186" s="23" t="s">
        <v>6331</v>
      </c>
      <c r="B2186">
        <v>45000</v>
      </c>
      <c r="G2186">
        <v>45000</v>
      </c>
    </row>
    <row r="2187" spans="1:7" x14ac:dyDescent="0.35">
      <c r="A2187" s="9" t="s">
        <v>4417</v>
      </c>
      <c r="B2187">
        <v>90000</v>
      </c>
      <c r="C2187">
        <v>89004</v>
      </c>
      <c r="G2187">
        <v>179004</v>
      </c>
    </row>
    <row r="2188" spans="1:7" x14ac:dyDescent="0.35">
      <c r="A2188" s="10" t="s">
        <v>6447</v>
      </c>
      <c r="C2188">
        <v>89004</v>
      </c>
      <c r="G2188">
        <v>89004</v>
      </c>
    </row>
    <row r="2189" spans="1:7" x14ac:dyDescent="0.35">
      <c r="A2189" s="23" t="s">
        <v>6331</v>
      </c>
      <c r="C2189">
        <v>89004</v>
      </c>
      <c r="G2189">
        <v>89004</v>
      </c>
    </row>
    <row r="2190" spans="1:7" x14ac:dyDescent="0.35">
      <c r="A2190" s="10" t="s">
        <v>6444</v>
      </c>
      <c r="B2190">
        <v>90000</v>
      </c>
      <c r="G2190">
        <v>90000</v>
      </c>
    </row>
    <row r="2191" spans="1:7" x14ac:dyDescent="0.35">
      <c r="A2191" s="23" t="s">
        <v>6331</v>
      </c>
      <c r="B2191">
        <v>90000</v>
      </c>
      <c r="G2191">
        <v>90000</v>
      </c>
    </row>
    <row r="2192" spans="1:7" x14ac:dyDescent="0.35">
      <c r="A2192" s="9" t="s">
        <v>4418</v>
      </c>
      <c r="B2192">
        <v>13000</v>
      </c>
      <c r="C2192">
        <v>12501</v>
      </c>
      <c r="G2192">
        <v>25501</v>
      </c>
    </row>
    <row r="2193" spans="1:7" x14ac:dyDescent="0.35">
      <c r="A2193" s="10" t="s">
        <v>6447</v>
      </c>
      <c r="C2193">
        <v>12501</v>
      </c>
      <c r="G2193">
        <v>12501</v>
      </c>
    </row>
    <row r="2194" spans="1:7" x14ac:dyDescent="0.35">
      <c r="A2194" s="23" t="s">
        <v>6331</v>
      </c>
      <c r="C2194">
        <v>12501</v>
      </c>
      <c r="G2194">
        <v>12501</v>
      </c>
    </row>
    <row r="2195" spans="1:7" x14ac:dyDescent="0.35">
      <c r="A2195" s="10" t="s">
        <v>6444</v>
      </c>
      <c r="B2195">
        <v>13000</v>
      </c>
      <c r="G2195">
        <v>13000</v>
      </c>
    </row>
    <row r="2196" spans="1:7" x14ac:dyDescent="0.35">
      <c r="A2196" s="23" t="s">
        <v>6331</v>
      </c>
      <c r="B2196">
        <v>13000</v>
      </c>
      <c r="G2196">
        <v>13000</v>
      </c>
    </row>
    <row r="2197" spans="1:7" x14ac:dyDescent="0.35">
      <c r="A2197" s="9" t="s">
        <v>4420</v>
      </c>
      <c r="B2197">
        <v>13000</v>
      </c>
      <c r="C2197">
        <v>12501</v>
      </c>
      <c r="G2197">
        <v>25501</v>
      </c>
    </row>
    <row r="2198" spans="1:7" x14ac:dyDescent="0.35">
      <c r="A2198" s="10" t="s">
        <v>6447</v>
      </c>
      <c r="C2198">
        <v>12501</v>
      </c>
      <c r="G2198">
        <v>12501</v>
      </c>
    </row>
    <row r="2199" spans="1:7" x14ac:dyDescent="0.35">
      <c r="A2199" s="23" t="s">
        <v>6331</v>
      </c>
      <c r="C2199">
        <v>12501</v>
      </c>
      <c r="G2199">
        <v>12501</v>
      </c>
    </row>
    <row r="2200" spans="1:7" x14ac:dyDescent="0.35">
      <c r="A2200" s="10" t="s">
        <v>6444</v>
      </c>
      <c r="B2200">
        <v>13000</v>
      </c>
      <c r="G2200">
        <v>13000</v>
      </c>
    </row>
    <row r="2201" spans="1:7" x14ac:dyDescent="0.35">
      <c r="A2201" s="23" t="s">
        <v>6331</v>
      </c>
      <c r="B2201">
        <v>13000</v>
      </c>
      <c r="G2201">
        <v>13000</v>
      </c>
    </row>
    <row r="2202" spans="1:7" x14ac:dyDescent="0.35">
      <c r="A2202" s="9" t="s">
        <v>2584</v>
      </c>
      <c r="B2202">
        <v>30000</v>
      </c>
      <c r="C2202">
        <v>30000</v>
      </c>
      <c r="G2202">
        <v>60000</v>
      </c>
    </row>
    <row r="2203" spans="1:7" x14ac:dyDescent="0.35">
      <c r="A2203" s="10" t="s">
        <v>6447</v>
      </c>
      <c r="C2203">
        <v>30000</v>
      </c>
      <c r="G2203">
        <v>30000</v>
      </c>
    </row>
    <row r="2204" spans="1:7" x14ac:dyDescent="0.35">
      <c r="A2204" s="23" t="s">
        <v>6408</v>
      </c>
      <c r="C2204">
        <v>30000</v>
      </c>
      <c r="G2204">
        <v>30000</v>
      </c>
    </row>
    <row r="2205" spans="1:7" x14ac:dyDescent="0.35">
      <c r="A2205" s="10" t="s">
        <v>6444</v>
      </c>
      <c r="B2205">
        <v>30000</v>
      </c>
      <c r="G2205">
        <v>30000</v>
      </c>
    </row>
    <row r="2206" spans="1:7" x14ac:dyDescent="0.35">
      <c r="A2206" s="23" t="s">
        <v>6408</v>
      </c>
      <c r="B2206">
        <v>30000</v>
      </c>
      <c r="G2206">
        <v>30000</v>
      </c>
    </row>
    <row r="2207" spans="1:7" x14ac:dyDescent="0.35">
      <c r="A2207" s="9" t="s">
        <v>1223</v>
      </c>
      <c r="B2207">
        <v>104</v>
      </c>
      <c r="G2207">
        <v>104</v>
      </c>
    </row>
    <row r="2208" spans="1:7" x14ac:dyDescent="0.35">
      <c r="A2208" s="10" t="s">
        <v>6447</v>
      </c>
      <c r="B2208">
        <v>104</v>
      </c>
      <c r="G2208">
        <v>104</v>
      </c>
    </row>
    <row r="2209" spans="1:7" x14ac:dyDescent="0.35">
      <c r="A2209" s="23" t="s">
        <v>6336</v>
      </c>
      <c r="B2209">
        <v>104</v>
      </c>
      <c r="G2209">
        <v>104</v>
      </c>
    </row>
    <row r="2210" spans="1:7" x14ac:dyDescent="0.35">
      <c r="A2210" s="9" t="s">
        <v>1230</v>
      </c>
      <c r="B2210">
        <v>104</v>
      </c>
      <c r="G2210">
        <v>104</v>
      </c>
    </row>
    <row r="2211" spans="1:7" x14ac:dyDescent="0.35">
      <c r="A2211" s="10" t="s">
        <v>6447</v>
      </c>
      <c r="B2211">
        <v>104</v>
      </c>
      <c r="G2211">
        <v>104</v>
      </c>
    </row>
    <row r="2212" spans="1:7" x14ac:dyDescent="0.35">
      <c r="A2212" s="23" t="s">
        <v>6378</v>
      </c>
      <c r="B2212">
        <v>104</v>
      </c>
      <c r="G2212">
        <v>104</v>
      </c>
    </row>
    <row r="2213" spans="1:7" x14ac:dyDescent="0.35">
      <c r="A2213" s="9" t="s">
        <v>1233</v>
      </c>
      <c r="B2213">
        <v>247</v>
      </c>
      <c r="G2213">
        <v>247</v>
      </c>
    </row>
    <row r="2214" spans="1:7" x14ac:dyDescent="0.35">
      <c r="A2214" s="10" t="s">
        <v>6447</v>
      </c>
      <c r="B2214">
        <v>247</v>
      </c>
      <c r="G2214">
        <v>247</v>
      </c>
    </row>
    <row r="2215" spans="1:7" x14ac:dyDescent="0.35">
      <c r="A2215" s="23" t="s">
        <v>6378</v>
      </c>
      <c r="B2215">
        <v>247</v>
      </c>
      <c r="G2215">
        <v>247</v>
      </c>
    </row>
    <row r="2216" spans="1:7" x14ac:dyDescent="0.35">
      <c r="A2216" s="9" t="s">
        <v>1236</v>
      </c>
      <c r="B2216">
        <v>50</v>
      </c>
      <c r="G2216">
        <v>50</v>
      </c>
    </row>
    <row r="2217" spans="1:7" x14ac:dyDescent="0.35">
      <c r="A2217" s="10" t="s">
        <v>6447</v>
      </c>
      <c r="B2217">
        <v>50</v>
      </c>
      <c r="G2217">
        <v>50</v>
      </c>
    </row>
    <row r="2218" spans="1:7" x14ac:dyDescent="0.35">
      <c r="A2218" s="23" t="s">
        <v>6378</v>
      </c>
      <c r="B2218">
        <v>50</v>
      </c>
      <c r="G2218">
        <v>50</v>
      </c>
    </row>
    <row r="2219" spans="1:7" x14ac:dyDescent="0.35">
      <c r="A2219" s="9" t="s">
        <v>1242</v>
      </c>
      <c r="B2219">
        <v>50</v>
      </c>
      <c r="G2219">
        <v>50</v>
      </c>
    </row>
    <row r="2220" spans="1:7" x14ac:dyDescent="0.35">
      <c r="A2220" s="10" t="s">
        <v>6447</v>
      </c>
      <c r="B2220">
        <v>50</v>
      </c>
      <c r="G2220">
        <v>50</v>
      </c>
    </row>
    <row r="2221" spans="1:7" x14ac:dyDescent="0.35">
      <c r="A2221" s="23" t="s">
        <v>6378</v>
      </c>
      <c r="B2221">
        <v>50</v>
      </c>
      <c r="G2221">
        <v>50</v>
      </c>
    </row>
    <row r="2222" spans="1:7" x14ac:dyDescent="0.35">
      <c r="A2222" s="9" t="s">
        <v>1248</v>
      </c>
      <c r="B2222">
        <v>50</v>
      </c>
      <c r="G2222">
        <v>50</v>
      </c>
    </row>
    <row r="2223" spans="1:7" x14ac:dyDescent="0.35">
      <c r="A2223" s="10" t="s">
        <v>6447</v>
      </c>
      <c r="B2223">
        <v>50</v>
      </c>
      <c r="G2223">
        <v>50</v>
      </c>
    </row>
    <row r="2224" spans="1:7" x14ac:dyDescent="0.35">
      <c r="A2224" s="23" t="s">
        <v>6336</v>
      </c>
      <c r="B2224">
        <v>50</v>
      </c>
      <c r="G2224">
        <v>50</v>
      </c>
    </row>
    <row r="2225" spans="1:7" x14ac:dyDescent="0.35">
      <c r="A2225" s="9" t="s">
        <v>1250</v>
      </c>
      <c r="B2225">
        <v>50</v>
      </c>
      <c r="G2225">
        <v>50</v>
      </c>
    </row>
    <row r="2226" spans="1:7" x14ac:dyDescent="0.35">
      <c r="A2226" s="10" t="s">
        <v>6447</v>
      </c>
      <c r="B2226">
        <v>50</v>
      </c>
      <c r="G2226">
        <v>50</v>
      </c>
    </row>
    <row r="2227" spans="1:7" x14ac:dyDescent="0.35">
      <c r="A2227" s="23" t="s">
        <v>6336</v>
      </c>
      <c r="B2227">
        <v>50</v>
      </c>
      <c r="G2227">
        <v>50</v>
      </c>
    </row>
    <row r="2228" spans="1:7" x14ac:dyDescent="0.35">
      <c r="A2228" s="9" t="s">
        <v>1252</v>
      </c>
      <c r="B2228">
        <v>208</v>
      </c>
      <c r="G2228">
        <v>208</v>
      </c>
    </row>
    <row r="2229" spans="1:7" x14ac:dyDescent="0.35">
      <c r="A2229" s="10" t="s">
        <v>6447</v>
      </c>
      <c r="B2229">
        <v>208</v>
      </c>
      <c r="G2229">
        <v>208</v>
      </c>
    </row>
    <row r="2230" spans="1:7" x14ac:dyDescent="0.35">
      <c r="A2230" s="23" t="s">
        <v>6378</v>
      </c>
      <c r="B2230">
        <v>208</v>
      </c>
      <c r="G2230">
        <v>208</v>
      </c>
    </row>
    <row r="2231" spans="1:7" x14ac:dyDescent="0.35">
      <c r="A2231" s="9" t="s">
        <v>4988</v>
      </c>
      <c r="B2231">
        <v>10000</v>
      </c>
      <c r="C2231">
        <v>38000</v>
      </c>
      <c r="G2231">
        <v>48000</v>
      </c>
    </row>
    <row r="2232" spans="1:7" x14ac:dyDescent="0.35">
      <c r="A2232" s="10" t="s">
        <v>6453</v>
      </c>
      <c r="C2232">
        <v>38000</v>
      </c>
      <c r="G2232">
        <v>38000</v>
      </c>
    </row>
    <row r="2233" spans="1:7" x14ac:dyDescent="0.35">
      <c r="A2233" s="23" t="s">
        <v>6420</v>
      </c>
      <c r="C2233">
        <v>38000</v>
      </c>
      <c r="G2233">
        <v>38000</v>
      </c>
    </row>
    <row r="2234" spans="1:7" x14ac:dyDescent="0.35">
      <c r="A2234" s="10" t="s">
        <v>6445</v>
      </c>
      <c r="B2234">
        <v>10000</v>
      </c>
      <c r="G2234">
        <v>10000</v>
      </c>
    </row>
    <row r="2235" spans="1:7" x14ac:dyDescent="0.35">
      <c r="A2235" s="23" t="s">
        <v>6420</v>
      </c>
      <c r="B2235">
        <v>10000</v>
      </c>
      <c r="G2235">
        <v>10000</v>
      </c>
    </row>
    <row r="2236" spans="1:7" x14ac:dyDescent="0.35">
      <c r="A2236" s="9" t="s">
        <v>2282</v>
      </c>
      <c r="B2236">
        <v>300</v>
      </c>
      <c r="C2236">
        <v>300</v>
      </c>
      <c r="G2236">
        <v>600</v>
      </c>
    </row>
    <row r="2237" spans="1:7" x14ac:dyDescent="0.35">
      <c r="A2237" s="10" t="s">
        <v>6448</v>
      </c>
      <c r="C2237">
        <v>300</v>
      </c>
      <c r="G2237">
        <v>300</v>
      </c>
    </row>
    <row r="2238" spans="1:7" x14ac:dyDescent="0.35">
      <c r="A2238" s="23" t="s">
        <v>6339</v>
      </c>
      <c r="C2238">
        <v>300</v>
      </c>
      <c r="G2238">
        <v>300</v>
      </c>
    </row>
    <row r="2239" spans="1:7" x14ac:dyDescent="0.35">
      <c r="A2239" s="10" t="s">
        <v>6444</v>
      </c>
      <c r="B2239">
        <v>300</v>
      </c>
      <c r="G2239">
        <v>300</v>
      </c>
    </row>
    <row r="2240" spans="1:7" x14ac:dyDescent="0.35">
      <c r="A2240" s="23" t="s">
        <v>6339</v>
      </c>
      <c r="B2240">
        <v>300</v>
      </c>
      <c r="G2240">
        <v>300</v>
      </c>
    </row>
    <row r="2241" spans="1:7" x14ac:dyDescent="0.35">
      <c r="A2241" s="9" t="s">
        <v>2284</v>
      </c>
      <c r="B2241">
        <v>300</v>
      </c>
      <c r="C2241">
        <v>300</v>
      </c>
      <c r="G2241">
        <v>600</v>
      </c>
    </row>
    <row r="2242" spans="1:7" x14ac:dyDescent="0.35">
      <c r="A2242" s="10" t="s">
        <v>6448</v>
      </c>
      <c r="C2242">
        <v>300</v>
      </c>
      <c r="G2242">
        <v>300</v>
      </c>
    </row>
    <row r="2243" spans="1:7" x14ac:dyDescent="0.35">
      <c r="A2243" s="23" t="s">
        <v>6339</v>
      </c>
      <c r="C2243">
        <v>300</v>
      </c>
      <c r="G2243">
        <v>300</v>
      </c>
    </row>
    <row r="2244" spans="1:7" x14ac:dyDescent="0.35">
      <c r="A2244" s="10" t="s">
        <v>6444</v>
      </c>
      <c r="B2244">
        <v>300</v>
      </c>
      <c r="G2244">
        <v>300</v>
      </c>
    </row>
    <row r="2245" spans="1:7" x14ac:dyDescent="0.35">
      <c r="A2245" s="23" t="s">
        <v>6339</v>
      </c>
      <c r="B2245">
        <v>300</v>
      </c>
      <c r="G2245">
        <v>300</v>
      </c>
    </row>
    <row r="2246" spans="1:7" x14ac:dyDescent="0.35">
      <c r="A2246" s="9" t="s">
        <v>2222</v>
      </c>
      <c r="B2246">
        <v>300</v>
      </c>
      <c r="C2246">
        <v>300</v>
      </c>
      <c r="G2246">
        <v>600</v>
      </c>
    </row>
    <row r="2247" spans="1:7" x14ac:dyDescent="0.35">
      <c r="A2247" s="10" t="s">
        <v>6448</v>
      </c>
      <c r="C2247">
        <v>300</v>
      </c>
      <c r="G2247">
        <v>300</v>
      </c>
    </row>
    <row r="2248" spans="1:7" x14ac:dyDescent="0.35">
      <c r="A2248" s="23" t="s">
        <v>6339</v>
      </c>
      <c r="C2248">
        <v>300</v>
      </c>
      <c r="G2248">
        <v>300</v>
      </c>
    </row>
    <row r="2249" spans="1:7" x14ac:dyDescent="0.35">
      <c r="A2249" s="10" t="s">
        <v>6444</v>
      </c>
      <c r="B2249">
        <v>300</v>
      </c>
      <c r="G2249">
        <v>300</v>
      </c>
    </row>
    <row r="2250" spans="1:7" x14ac:dyDescent="0.35">
      <c r="A2250" s="23" t="s">
        <v>6339</v>
      </c>
      <c r="B2250">
        <v>300</v>
      </c>
      <c r="G2250">
        <v>300</v>
      </c>
    </row>
    <row r="2251" spans="1:7" x14ac:dyDescent="0.35">
      <c r="A2251" s="9" t="s">
        <v>2012</v>
      </c>
      <c r="B2251">
        <v>800</v>
      </c>
      <c r="C2251">
        <v>800</v>
      </c>
      <c r="G2251">
        <v>1600</v>
      </c>
    </row>
    <row r="2252" spans="1:7" x14ac:dyDescent="0.35">
      <c r="A2252" s="10" t="s">
        <v>6449</v>
      </c>
      <c r="C2252">
        <v>800</v>
      </c>
      <c r="G2252">
        <v>800</v>
      </c>
    </row>
    <row r="2253" spans="1:7" x14ac:dyDescent="0.35">
      <c r="A2253" s="23" t="s">
        <v>6339</v>
      </c>
      <c r="C2253">
        <v>800</v>
      </c>
      <c r="G2253">
        <v>800</v>
      </c>
    </row>
    <row r="2254" spans="1:7" x14ac:dyDescent="0.35">
      <c r="A2254" s="10" t="s">
        <v>6444</v>
      </c>
      <c r="B2254">
        <v>800</v>
      </c>
      <c r="G2254">
        <v>800</v>
      </c>
    </row>
    <row r="2255" spans="1:7" x14ac:dyDescent="0.35">
      <c r="A2255" s="23" t="s">
        <v>6339</v>
      </c>
      <c r="B2255">
        <v>800</v>
      </c>
      <c r="G2255">
        <v>800</v>
      </c>
    </row>
    <row r="2256" spans="1:7" x14ac:dyDescent="0.35">
      <c r="A2256" s="9" t="s">
        <v>1254</v>
      </c>
      <c r="B2256">
        <v>7000</v>
      </c>
      <c r="G2256">
        <v>7000</v>
      </c>
    </row>
    <row r="2257" spans="1:7" x14ac:dyDescent="0.35">
      <c r="A2257" s="10" t="s">
        <v>6447</v>
      </c>
      <c r="B2257">
        <v>7000</v>
      </c>
      <c r="G2257">
        <v>7000</v>
      </c>
    </row>
    <row r="2258" spans="1:7" x14ac:dyDescent="0.35">
      <c r="A2258" s="23" t="s">
        <v>6379</v>
      </c>
      <c r="B2258">
        <v>7000</v>
      </c>
      <c r="G2258">
        <v>7000</v>
      </c>
    </row>
    <row r="2259" spans="1:7" x14ac:dyDescent="0.35">
      <c r="A2259" s="9" t="s">
        <v>1261</v>
      </c>
      <c r="B2259">
        <v>12000</v>
      </c>
      <c r="G2259">
        <v>12000</v>
      </c>
    </row>
    <row r="2260" spans="1:7" x14ac:dyDescent="0.35">
      <c r="A2260" s="10" t="s">
        <v>6446</v>
      </c>
      <c r="B2260">
        <v>12000</v>
      </c>
      <c r="G2260">
        <v>12000</v>
      </c>
    </row>
    <row r="2261" spans="1:7" x14ac:dyDescent="0.35">
      <c r="A2261" s="23" t="s">
        <v>6379</v>
      </c>
      <c r="B2261">
        <v>12000</v>
      </c>
      <c r="G2261">
        <v>12000</v>
      </c>
    </row>
    <row r="2262" spans="1:7" x14ac:dyDescent="0.35">
      <c r="A2262" s="9" t="s">
        <v>1267</v>
      </c>
      <c r="B2262">
        <v>8000</v>
      </c>
      <c r="G2262">
        <v>8000</v>
      </c>
    </row>
    <row r="2263" spans="1:7" x14ac:dyDescent="0.35">
      <c r="A2263" s="10" t="s">
        <v>6446</v>
      </c>
      <c r="B2263">
        <v>8000</v>
      </c>
      <c r="G2263">
        <v>8000</v>
      </c>
    </row>
    <row r="2264" spans="1:7" x14ac:dyDescent="0.35">
      <c r="A2264" s="23" t="s">
        <v>6379</v>
      </c>
      <c r="B2264">
        <v>8000</v>
      </c>
      <c r="G2264">
        <v>8000</v>
      </c>
    </row>
    <row r="2265" spans="1:7" x14ac:dyDescent="0.35">
      <c r="A2265" s="9" t="s">
        <v>4241</v>
      </c>
      <c r="B2265">
        <v>1600020</v>
      </c>
      <c r="G2265">
        <v>1600020</v>
      </c>
    </row>
    <row r="2266" spans="1:7" x14ac:dyDescent="0.35">
      <c r="A2266" s="10" t="s">
        <v>6445</v>
      </c>
      <c r="B2266">
        <v>1600020</v>
      </c>
      <c r="G2266">
        <v>1600020</v>
      </c>
    </row>
    <row r="2267" spans="1:7" x14ac:dyDescent="0.35">
      <c r="A2267" s="23" t="s">
        <v>6331</v>
      </c>
      <c r="B2267">
        <v>1600020</v>
      </c>
      <c r="G2267">
        <v>1600020</v>
      </c>
    </row>
    <row r="2268" spans="1:7" x14ac:dyDescent="0.35">
      <c r="A2268" s="9" t="s">
        <v>4994</v>
      </c>
      <c r="B2268">
        <v>823014</v>
      </c>
      <c r="G2268">
        <v>823014</v>
      </c>
    </row>
    <row r="2269" spans="1:7" x14ac:dyDescent="0.35">
      <c r="A2269" s="10" t="s">
        <v>6445</v>
      </c>
      <c r="B2269">
        <v>823014</v>
      </c>
      <c r="G2269">
        <v>823014</v>
      </c>
    </row>
    <row r="2270" spans="1:7" x14ac:dyDescent="0.35">
      <c r="A2270" s="23" t="s">
        <v>6331</v>
      </c>
      <c r="B2270">
        <v>823014</v>
      </c>
      <c r="G2270">
        <v>823014</v>
      </c>
    </row>
    <row r="2271" spans="1:7" x14ac:dyDescent="0.35">
      <c r="A2271" s="9" t="s">
        <v>1851</v>
      </c>
      <c r="B2271">
        <v>18000</v>
      </c>
      <c r="C2271">
        <v>15000</v>
      </c>
      <c r="G2271">
        <v>33000</v>
      </c>
    </row>
    <row r="2272" spans="1:7" x14ac:dyDescent="0.35">
      <c r="A2272" s="10" t="s">
        <v>6447</v>
      </c>
      <c r="C2272">
        <v>15000</v>
      </c>
      <c r="G2272">
        <v>15000</v>
      </c>
    </row>
    <row r="2273" spans="1:7" x14ac:dyDescent="0.35">
      <c r="A2273" s="23" t="s">
        <v>6331</v>
      </c>
      <c r="C2273">
        <v>15000</v>
      </c>
      <c r="G2273">
        <v>15000</v>
      </c>
    </row>
    <row r="2274" spans="1:7" x14ac:dyDescent="0.35">
      <c r="A2274" s="10" t="s">
        <v>6444</v>
      </c>
      <c r="B2274">
        <v>18000</v>
      </c>
      <c r="G2274">
        <v>18000</v>
      </c>
    </row>
    <row r="2275" spans="1:7" x14ac:dyDescent="0.35">
      <c r="A2275" s="23" t="s">
        <v>6331</v>
      </c>
      <c r="B2275">
        <v>18000</v>
      </c>
      <c r="G2275">
        <v>18000</v>
      </c>
    </row>
    <row r="2276" spans="1:7" x14ac:dyDescent="0.35">
      <c r="A2276" s="9" t="s">
        <v>1439</v>
      </c>
      <c r="B2276">
        <v>50</v>
      </c>
      <c r="C2276">
        <v>28</v>
      </c>
      <c r="G2276">
        <v>78</v>
      </c>
    </row>
    <row r="2277" spans="1:7" x14ac:dyDescent="0.35">
      <c r="A2277" s="10" t="s">
        <v>6448</v>
      </c>
      <c r="C2277">
        <v>28</v>
      </c>
      <c r="G2277">
        <v>28</v>
      </c>
    </row>
    <row r="2278" spans="1:7" x14ac:dyDescent="0.35">
      <c r="A2278" s="23" t="s">
        <v>6371</v>
      </c>
      <c r="C2278">
        <v>28</v>
      </c>
      <c r="G2278">
        <v>28</v>
      </c>
    </row>
    <row r="2279" spans="1:7" x14ac:dyDescent="0.35">
      <c r="A2279" s="10" t="s">
        <v>6444</v>
      </c>
      <c r="B2279">
        <v>50</v>
      </c>
      <c r="G2279">
        <v>50</v>
      </c>
    </row>
    <row r="2280" spans="1:7" x14ac:dyDescent="0.35">
      <c r="A2280" s="23" t="s">
        <v>6371</v>
      </c>
      <c r="B2280">
        <v>50</v>
      </c>
      <c r="G2280">
        <v>50</v>
      </c>
    </row>
    <row r="2281" spans="1:7" x14ac:dyDescent="0.35">
      <c r="A2281" s="9" t="s">
        <v>862</v>
      </c>
      <c r="B2281">
        <v>104</v>
      </c>
      <c r="G2281">
        <v>104</v>
      </c>
    </row>
    <row r="2282" spans="1:7" x14ac:dyDescent="0.35">
      <c r="A2282" s="10" t="s">
        <v>6446</v>
      </c>
      <c r="B2282">
        <v>104</v>
      </c>
      <c r="G2282">
        <v>104</v>
      </c>
    </row>
    <row r="2283" spans="1:7" x14ac:dyDescent="0.35">
      <c r="A2283" s="23" t="s">
        <v>6371</v>
      </c>
      <c r="B2283">
        <v>104</v>
      </c>
      <c r="G2283">
        <v>104</v>
      </c>
    </row>
    <row r="2284" spans="1:7" x14ac:dyDescent="0.35">
      <c r="A2284" s="9" t="s">
        <v>2286</v>
      </c>
      <c r="B2284">
        <v>210606</v>
      </c>
      <c r="C2284">
        <v>210000</v>
      </c>
      <c r="G2284">
        <v>420606</v>
      </c>
    </row>
    <row r="2285" spans="1:7" x14ac:dyDescent="0.35">
      <c r="A2285" s="10" t="s">
        <v>6447</v>
      </c>
      <c r="B2285">
        <v>210606</v>
      </c>
      <c r="C2285">
        <v>210000</v>
      </c>
      <c r="G2285">
        <v>420606</v>
      </c>
    </row>
    <row r="2286" spans="1:7" x14ac:dyDescent="0.35">
      <c r="A2286" s="23" t="s">
        <v>6341</v>
      </c>
      <c r="B2286">
        <v>210606</v>
      </c>
      <c r="C2286">
        <v>210000</v>
      </c>
      <c r="G2286">
        <v>420606</v>
      </c>
    </row>
    <row r="2287" spans="1:7" x14ac:dyDescent="0.35">
      <c r="A2287" s="9" t="s">
        <v>2886</v>
      </c>
      <c r="B2287">
        <v>20000</v>
      </c>
      <c r="G2287">
        <v>20000</v>
      </c>
    </row>
    <row r="2288" spans="1:7" x14ac:dyDescent="0.35">
      <c r="A2288" s="10" t="s">
        <v>6446</v>
      </c>
      <c r="B2288">
        <v>20000</v>
      </c>
      <c r="G2288">
        <v>20000</v>
      </c>
    </row>
    <row r="2289" spans="1:7" x14ac:dyDescent="0.35">
      <c r="A2289" s="23" t="s">
        <v>6416</v>
      </c>
      <c r="B2289">
        <v>20000</v>
      </c>
      <c r="G2289">
        <v>20000</v>
      </c>
    </row>
    <row r="2290" spans="1:7" x14ac:dyDescent="0.35">
      <c r="A2290" s="9" t="s">
        <v>2467</v>
      </c>
      <c r="B2290">
        <v>9000</v>
      </c>
      <c r="G2290">
        <v>9000</v>
      </c>
    </row>
    <row r="2291" spans="1:7" x14ac:dyDescent="0.35">
      <c r="A2291" s="10" t="s">
        <v>6445</v>
      </c>
      <c r="B2291">
        <v>9000</v>
      </c>
      <c r="G2291">
        <v>9000</v>
      </c>
    </row>
    <row r="2292" spans="1:7" x14ac:dyDescent="0.35">
      <c r="A2292" s="23" t="s">
        <v>6377</v>
      </c>
      <c r="B2292">
        <v>9000</v>
      </c>
      <c r="G2292">
        <v>9000</v>
      </c>
    </row>
    <row r="2293" spans="1:7" x14ac:dyDescent="0.35">
      <c r="A2293" s="9" t="s">
        <v>1962</v>
      </c>
      <c r="B2293">
        <v>6000</v>
      </c>
      <c r="G2293">
        <v>6000</v>
      </c>
    </row>
    <row r="2294" spans="1:7" x14ac:dyDescent="0.35">
      <c r="A2294" s="10" t="s">
        <v>6446</v>
      </c>
      <c r="B2294">
        <v>6000</v>
      </c>
      <c r="G2294">
        <v>6000</v>
      </c>
    </row>
    <row r="2295" spans="1:7" x14ac:dyDescent="0.35">
      <c r="A2295" s="23" t="s">
        <v>6352</v>
      </c>
      <c r="B2295">
        <v>6000</v>
      </c>
      <c r="G2295">
        <v>6000</v>
      </c>
    </row>
    <row r="2296" spans="1:7" x14ac:dyDescent="0.35">
      <c r="A2296" s="9" t="s">
        <v>1540</v>
      </c>
      <c r="B2296">
        <v>2000</v>
      </c>
      <c r="G2296">
        <v>2000</v>
      </c>
    </row>
    <row r="2297" spans="1:7" x14ac:dyDescent="0.35">
      <c r="A2297" s="10" t="s">
        <v>6446</v>
      </c>
      <c r="B2297">
        <v>2000</v>
      </c>
      <c r="G2297">
        <v>2000</v>
      </c>
    </row>
    <row r="2298" spans="1:7" x14ac:dyDescent="0.35">
      <c r="A2298" s="23" t="s">
        <v>6362</v>
      </c>
      <c r="B2298">
        <v>2000</v>
      </c>
      <c r="G2298">
        <v>2000</v>
      </c>
    </row>
    <row r="2299" spans="1:7" x14ac:dyDescent="0.35">
      <c r="A2299" s="9" t="s">
        <v>2591</v>
      </c>
      <c r="B2299">
        <v>3000</v>
      </c>
      <c r="C2299">
        <v>3000</v>
      </c>
      <c r="G2299">
        <v>6000</v>
      </c>
    </row>
    <row r="2300" spans="1:7" x14ac:dyDescent="0.35">
      <c r="A2300" s="10" t="s">
        <v>6447</v>
      </c>
      <c r="C2300">
        <v>3000</v>
      </c>
      <c r="G2300">
        <v>3000</v>
      </c>
    </row>
    <row r="2301" spans="1:7" x14ac:dyDescent="0.35">
      <c r="A2301" s="23" t="s">
        <v>6409</v>
      </c>
      <c r="C2301">
        <v>3000</v>
      </c>
      <c r="G2301">
        <v>3000</v>
      </c>
    </row>
    <row r="2302" spans="1:7" x14ac:dyDescent="0.35">
      <c r="A2302" s="10" t="s">
        <v>6444</v>
      </c>
      <c r="B2302">
        <v>3000</v>
      </c>
      <c r="G2302">
        <v>3000</v>
      </c>
    </row>
    <row r="2303" spans="1:7" x14ac:dyDescent="0.35">
      <c r="A2303" s="23" t="s">
        <v>6409</v>
      </c>
      <c r="B2303">
        <v>3000</v>
      </c>
      <c r="G2303">
        <v>3000</v>
      </c>
    </row>
    <row r="2304" spans="1:7" x14ac:dyDescent="0.35">
      <c r="A2304" s="9" t="s">
        <v>4060</v>
      </c>
      <c r="B2304">
        <v>23004</v>
      </c>
      <c r="C2304">
        <v>20000</v>
      </c>
      <c r="G2304">
        <v>43004</v>
      </c>
    </row>
    <row r="2305" spans="1:7" x14ac:dyDescent="0.35">
      <c r="A2305" s="10" t="s">
        <v>6447</v>
      </c>
      <c r="C2305">
        <v>20000</v>
      </c>
      <c r="G2305">
        <v>20000</v>
      </c>
    </row>
    <row r="2306" spans="1:7" x14ac:dyDescent="0.35">
      <c r="A2306" s="23" t="s">
        <v>6350</v>
      </c>
      <c r="C2306">
        <v>20000</v>
      </c>
      <c r="G2306">
        <v>20000</v>
      </c>
    </row>
    <row r="2307" spans="1:7" x14ac:dyDescent="0.35">
      <c r="A2307" s="10" t="s">
        <v>6444</v>
      </c>
      <c r="B2307">
        <v>23004</v>
      </c>
      <c r="G2307">
        <v>23004</v>
      </c>
    </row>
    <row r="2308" spans="1:7" x14ac:dyDescent="0.35">
      <c r="A2308" s="23" t="s">
        <v>6350</v>
      </c>
      <c r="B2308">
        <v>23004</v>
      </c>
      <c r="G2308">
        <v>23004</v>
      </c>
    </row>
    <row r="2309" spans="1:7" x14ac:dyDescent="0.35">
      <c r="A2309" s="9" t="s">
        <v>3893</v>
      </c>
      <c r="B2309">
        <v>12000</v>
      </c>
      <c r="C2309">
        <v>10002</v>
      </c>
      <c r="G2309">
        <v>22002</v>
      </c>
    </row>
    <row r="2310" spans="1:7" x14ac:dyDescent="0.35">
      <c r="A2310" s="10" t="s">
        <v>6447</v>
      </c>
      <c r="C2310">
        <v>10002</v>
      </c>
      <c r="G2310">
        <v>10002</v>
      </c>
    </row>
    <row r="2311" spans="1:7" x14ac:dyDescent="0.35">
      <c r="A2311" s="23" t="s">
        <v>6350</v>
      </c>
      <c r="C2311">
        <v>10002</v>
      </c>
      <c r="G2311">
        <v>10002</v>
      </c>
    </row>
    <row r="2312" spans="1:7" x14ac:dyDescent="0.35">
      <c r="A2312" s="10" t="s">
        <v>6444</v>
      </c>
      <c r="B2312">
        <v>12000</v>
      </c>
      <c r="G2312">
        <v>12000</v>
      </c>
    </row>
    <row r="2313" spans="1:7" x14ac:dyDescent="0.35">
      <c r="A2313" s="23" t="s">
        <v>6350</v>
      </c>
      <c r="B2313">
        <v>12000</v>
      </c>
      <c r="G2313">
        <v>12000</v>
      </c>
    </row>
    <row r="2314" spans="1:7" x14ac:dyDescent="0.35">
      <c r="A2314" s="9" t="s">
        <v>1966</v>
      </c>
      <c r="B2314">
        <v>1000</v>
      </c>
      <c r="C2314">
        <v>1000</v>
      </c>
      <c r="G2314">
        <v>2000</v>
      </c>
    </row>
    <row r="2315" spans="1:7" x14ac:dyDescent="0.35">
      <c r="A2315" s="10" t="s">
        <v>6448</v>
      </c>
      <c r="C2315">
        <v>1000</v>
      </c>
      <c r="G2315">
        <v>1000</v>
      </c>
    </row>
    <row r="2316" spans="1:7" x14ac:dyDescent="0.35">
      <c r="A2316" s="23" t="s">
        <v>6339</v>
      </c>
      <c r="C2316">
        <v>1000</v>
      </c>
      <c r="G2316">
        <v>1000</v>
      </c>
    </row>
    <row r="2317" spans="1:7" x14ac:dyDescent="0.35">
      <c r="A2317" s="10" t="s">
        <v>6444</v>
      </c>
      <c r="B2317">
        <v>1000</v>
      </c>
      <c r="G2317">
        <v>1000</v>
      </c>
    </row>
    <row r="2318" spans="1:7" x14ac:dyDescent="0.35">
      <c r="A2318" s="23" t="s">
        <v>6339</v>
      </c>
      <c r="B2318">
        <v>1000</v>
      </c>
      <c r="G2318">
        <v>1000</v>
      </c>
    </row>
    <row r="2319" spans="1:7" x14ac:dyDescent="0.35">
      <c r="A2319" s="9" t="s">
        <v>1664</v>
      </c>
      <c r="B2319">
        <v>7050</v>
      </c>
      <c r="C2319">
        <v>6500</v>
      </c>
      <c r="G2319">
        <v>13550</v>
      </c>
    </row>
    <row r="2320" spans="1:7" x14ac:dyDescent="0.35">
      <c r="A2320" s="10" t="s">
        <v>6444</v>
      </c>
      <c r="B2320">
        <v>7050</v>
      </c>
      <c r="G2320">
        <v>7050</v>
      </c>
    </row>
    <row r="2321" spans="1:7" x14ac:dyDescent="0.35">
      <c r="A2321" s="23" t="s">
        <v>6329</v>
      </c>
      <c r="B2321">
        <v>7050</v>
      </c>
      <c r="G2321">
        <v>7050</v>
      </c>
    </row>
    <row r="2322" spans="1:7" x14ac:dyDescent="0.35">
      <c r="A2322" s="10" t="s">
        <v>6445</v>
      </c>
      <c r="C2322">
        <v>6500</v>
      </c>
      <c r="G2322">
        <v>6500</v>
      </c>
    </row>
    <row r="2323" spans="1:7" x14ac:dyDescent="0.35">
      <c r="A2323" s="23" t="s">
        <v>6329</v>
      </c>
      <c r="C2323">
        <v>6500</v>
      </c>
      <c r="G2323">
        <v>6500</v>
      </c>
    </row>
    <row r="2324" spans="1:7" x14ac:dyDescent="0.35">
      <c r="A2324" s="9" t="s">
        <v>1669</v>
      </c>
      <c r="B2324">
        <v>25050</v>
      </c>
      <c r="C2324">
        <v>24000</v>
      </c>
      <c r="G2324">
        <v>49050</v>
      </c>
    </row>
    <row r="2325" spans="1:7" x14ac:dyDescent="0.35">
      <c r="A2325" s="10" t="s">
        <v>6444</v>
      </c>
      <c r="B2325">
        <v>25050</v>
      </c>
      <c r="G2325">
        <v>25050</v>
      </c>
    </row>
    <row r="2326" spans="1:7" x14ac:dyDescent="0.35">
      <c r="A2326" s="23" t="s">
        <v>6329</v>
      </c>
      <c r="B2326">
        <v>25050</v>
      </c>
      <c r="G2326">
        <v>25050</v>
      </c>
    </row>
    <row r="2327" spans="1:7" x14ac:dyDescent="0.35">
      <c r="A2327" s="10" t="s">
        <v>6445</v>
      </c>
      <c r="C2327">
        <v>24000</v>
      </c>
      <c r="G2327">
        <v>24000</v>
      </c>
    </row>
    <row r="2328" spans="1:7" x14ac:dyDescent="0.35">
      <c r="A2328" s="23" t="s">
        <v>6329</v>
      </c>
      <c r="C2328">
        <v>24000</v>
      </c>
      <c r="G2328">
        <v>24000</v>
      </c>
    </row>
    <row r="2329" spans="1:7" x14ac:dyDescent="0.35">
      <c r="A2329" s="9" t="s">
        <v>1674</v>
      </c>
      <c r="B2329">
        <v>20580</v>
      </c>
      <c r="C2329">
        <v>18144</v>
      </c>
      <c r="G2329">
        <v>38724</v>
      </c>
    </row>
    <row r="2330" spans="1:7" x14ac:dyDescent="0.35">
      <c r="A2330" s="10" t="s">
        <v>6444</v>
      </c>
      <c r="B2330">
        <v>20580</v>
      </c>
      <c r="G2330">
        <v>20580</v>
      </c>
    </row>
    <row r="2331" spans="1:7" x14ac:dyDescent="0.35">
      <c r="A2331" s="23" t="s">
        <v>6329</v>
      </c>
      <c r="B2331">
        <v>20580</v>
      </c>
      <c r="G2331">
        <v>20580</v>
      </c>
    </row>
    <row r="2332" spans="1:7" x14ac:dyDescent="0.35">
      <c r="A2332" s="10" t="s">
        <v>6445</v>
      </c>
      <c r="C2332">
        <v>18144</v>
      </c>
      <c r="G2332">
        <v>18144</v>
      </c>
    </row>
    <row r="2333" spans="1:7" x14ac:dyDescent="0.35">
      <c r="A2333" s="23" t="s">
        <v>6329</v>
      </c>
      <c r="C2333">
        <v>18144</v>
      </c>
      <c r="G2333">
        <v>18144</v>
      </c>
    </row>
    <row r="2334" spans="1:7" x14ac:dyDescent="0.35">
      <c r="A2334" s="9" t="s">
        <v>1680</v>
      </c>
      <c r="B2334">
        <v>7050</v>
      </c>
      <c r="C2334">
        <v>6500</v>
      </c>
      <c r="G2334">
        <v>13550</v>
      </c>
    </row>
    <row r="2335" spans="1:7" x14ac:dyDescent="0.35">
      <c r="A2335" s="10" t="s">
        <v>6444</v>
      </c>
      <c r="B2335">
        <v>7050</v>
      </c>
      <c r="G2335">
        <v>7050</v>
      </c>
    </row>
    <row r="2336" spans="1:7" x14ac:dyDescent="0.35">
      <c r="A2336" s="23" t="s">
        <v>6329</v>
      </c>
      <c r="B2336">
        <v>7050</v>
      </c>
      <c r="G2336">
        <v>7050</v>
      </c>
    </row>
    <row r="2337" spans="1:7" x14ac:dyDescent="0.35">
      <c r="A2337" s="10" t="s">
        <v>6445</v>
      </c>
      <c r="C2337">
        <v>6500</v>
      </c>
      <c r="G2337">
        <v>6500</v>
      </c>
    </row>
    <row r="2338" spans="1:7" x14ac:dyDescent="0.35">
      <c r="A2338" s="23" t="s">
        <v>6329</v>
      </c>
      <c r="C2338">
        <v>6500</v>
      </c>
      <c r="G2338">
        <v>6500</v>
      </c>
    </row>
    <row r="2339" spans="1:7" x14ac:dyDescent="0.35">
      <c r="A2339" s="9" t="s">
        <v>1684</v>
      </c>
      <c r="B2339">
        <v>3000</v>
      </c>
      <c r="C2339">
        <v>2500</v>
      </c>
      <c r="G2339">
        <v>5500</v>
      </c>
    </row>
    <row r="2340" spans="1:7" x14ac:dyDescent="0.35">
      <c r="A2340" s="10" t="s">
        <v>6444</v>
      </c>
      <c r="B2340">
        <v>3000</v>
      </c>
      <c r="G2340">
        <v>3000</v>
      </c>
    </row>
    <row r="2341" spans="1:7" x14ac:dyDescent="0.35">
      <c r="A2341" s="23" t="s">
        <v>6329</v>
      </c>
      <c r="B2341">
        <v>3000</v>
      </c>
      <c r="G2341">
        <v>3000</v>
      </c>
    </row>
    <row r="2342" spans="1:7" x14ac:dyDescent="0.35">
      <c r="A2342" s="10" t="s">
        <v>6445</v>
      </c>
      <c r="C2342">
        <v>2500</v>
      </c>
      <c r="G2342">
        <v>2500</v>
      </c>
    </row>
    <row r="2343" spans="1:7" x14ac:dyDescent="0.35">
      <c r="A2343" s="23" t="s">
        <v>6329</v>
      </c>
      <c r="C2343">
        <v>2500</v>
      </c>
      <c r="G2343">
        <v>2500</v>
      </c>
    </row>
    <row r="2344" spans="1:7" x14ac:dyDescent="0.35">
      <c r="A2344" s="9" t="s">
        <v>1689</v>
      </c>
      <c r="B2344">
        <v>7050</v>
      </c>
      <c r="C2344">
        <v>6500</v>
      </c>
      <c r="G2344">
        <v>13550</v>
      </c>
    </row>
    <row r="2345" spans="1:7" x14ac:dyDescent="0.35">
      <c r="A2345" s="10" t="s">
        <v>6444</v>
      </c>
      <c r="B2345">
        <v>7050</v>
      </c>
      <c r="G2345">
        <v>7050</v>
      </c>
    </row>
    <row r="2346" spans="1:7" x14ac:dyDescent="0.35">
      <c r="A2346" s="23" t="s">
        <v>6329</v>
      </c>
      <c r="B2346">
        <v>7050</v>
      </c>
      <c r="G2346">
        <v>7050</v>
      </c>
    </row>
    <row r="2347" spans="1:7" x14ac:dyDescent="0.35">
      <c r="A2347" s="10" t="s">
        <v>6445</v>
      </c>
      <c r="C2347">
        <v>6500</v>
      </c>
      <c r="G2347">
        <v>6500</v>
      </c>
    </row>
    <row r="2348" spans="1:7" x14ac:dyDescent="0.35">
      <c r="A2348" s="23" t="s">
        <v>6329</v>
      </c>
      <c r="C2348">
        <v>6500</v>
      </c>
      <c r="G2348">
        <v>6500</v>
      </c>
    </row>
    <row r="2349" spans="1:7" x14ac:dyDescent="0.35">
      <c r="A2349" s="9" t="s">
        <v>1444</v>
      </c>
      <c r="B2349">
        <v>200</v>
      </c>
      <c r="G2349">
        <v>200</v>
      </c>
    </row>
    <row r="2350" spans="1:7" x14ac:dyDescent="0.35">
      <c r="A2350" s="10" t="s">
        <v>6447</v>
      </c>
      <c r="B2350">
        <v>200</v>
      </c>
      <c r="G2350">
        <v>200</v>
      </c>
    </row>
    <row r="2351" spans="1:7" x14ac:dyDescent="0.35">
      <c r="A2351" s="23" t="s">
        <v>6378</v>
      </c>
      <c r="B2351">
        <v>200</v>
      </c>
      <c r="G2351">
        <v>200</v>
      </c>
    </row>
    <row r="2352" spans="1:7" x14ac:dyDescent="0.35">
      <c r="A2352" s="9" t="s">
        <v>1969</v>
      </c>
      <c r="B2352">
        <v>200</v>
      </c>
      <c r="G2352">
        <v>200</v>
      </c>
    </row>
    <row r="2353" spans="1:7" x14ac:dyDescent="0.35">
      <c r="A2353" s="10" t="s">
        <v>6447</v>
      </c>
      <c r="B2353">
        <v>200</v>
      </c>
      <c r="G2353">
        <v>200</v>
      </c>
    </row>
    <row r="2354" spans="1:7" x14ac:dyDescent="0.35">
      <c r="A2354" s="23" t="s">
        <v>6378</v>
      </c>
      <c r="B2354">
        <v>200</v>
      </c>
      <c r="G2354">
        <v>200</v>
      </c>
    </row>
    <row r="2355" spans="1:7" x14ac:dyDescent="0.35">
      <c r="A2355" s="9" t="s">
        <v>1694</v>
      </c>
      <c r="B2355">
        <v>13050</v>
      </c>
      <c r="C2355">
        <v>12000</v>
      </c>
      <c r="G2355">
        <v>25050</v>
      </c>
    </row>
    <row r="2356" spans="1:7" x14ac:dyDescent="0.35">
      <c r="A2356" s="10" t="s">
        <v>6444</v>
      </c>
      <c r="B2356">
        <v>13050</v>
      </c>
      <c r="G2356">
        <v>13050</v>
      </c>
    </row>
    <row r="2357" spans="1:7" x14ac:dyDescent="0.35">
      <c r="A2357" s="23" t="s">
        <v>6329</v>
      </c>
      <c r="B2357">
        <v>13050</v>
      </c>
      <c r="G2357">
        <v>13050</v>
      </c>
    </row>
    <row r="2358" spans="1:7" x14ac:dyDescent="0.35">
      <c r="A2358" s="10" t="s">
        <v>6445</v>
      </c>
      <c r="C2358">
        <v>12000</v>
      </c>
      <c r="G2358">
        <v>12000</v>
      </c>
    </row>
    <row r="2359" spans="1:7" x14ac:dyDescent="0.35">
      <c r="A2359" s="23" t="s">
        <v>6329</v>
      </c>
      <c r="C2359">
        <v>12000</v>
      </c>
      <c r="G2359">
        <v>12000</v>
      </c>
    </row>
    <row r="2360" spans="1:7" x14ac:dyDescent="0.35">
      <c r="A2360" s="9" t="s">
        <v>3659</v>
      </c>
      <c r="B2360">
        <v>60720</v>
      </c>
      <c r="C2360">
        <v>55044</v>
      </c>
      <c r="D2360">
        <v>50006</v>
      </c>
      <c r="G2360">
        <v>165770</v>
      </c>
    </row>
    <row r="2361" spans="1:7" x14ac:dyDescent="0.35">
      <c r="A2361" s="10" t="s">
        <v>6453</v>
      </c>
      <c r="D2361">
        <v>50006</v>
      </c>
      <c r="G2361">
        <v>50006</v>
      </c>
    </row>
    <row r="2362" spans="1:7" x14ac:dyDescent="0.35">
      <c r="A2362" s="23" t="s">
        <v>6334</v>
      </c>
      <c r="D2362">
        <v>50006</v>
      </c>
      <c r="G2362">
        <v>50006</v>
      </c>
    </row>
    <row r="2363" spans="1:7" x14ac:dyDescent="0.35">
      <c r="A2363" s="10" t="s">
        <v>6444</v>
      </c>
      <c r="B2363">
        <v>60720</v>
      </c>
      <c r="G2363">
        <v>60720</v>
      </c>
    </row>
    <row r="2364" spans="1:7" x14ac:dyDescent="0.35">
      <c r="A2364" s="23" t="s">
        <v>6334</v>
      </c>
      <c r="B2364">
        <v>60720</v>
      </c>
      <c r="G2364">
        <v>60720</v>
      </c>
    </row>
    <row r="2365" spans="1:7" x14ac:dyDescent="0.35">
      <c r="A2365" s="10" t="s">
        <v>6445</v>
      </c>
      <c r="C2365">
        <v>55044</v>
      </c>
      <c r="G2365">
        <v>55044</v>
      </c>
    </row>
    <row r="2366" spans="1:7" x14ac:dyDescent="0.35">
      <c r="A2366" s="23" t="s">
        <v>6334</v>
      </c>
      <c r="C2366">
        <v>55044</v>
      </c>
      <c r="G2366">
        <v>55044</v>
      </c>
    </row>
    <row r="2367" spans="1:7" x14ac:dyDescent="0.35">
      <c r="A2367" s="9" t="s">
        <v>3219</v>
      </c>
      <c r="B2367">
        <v>115080</v>
      </c>
      <c r="C2367">
        <v>110000</v>
      </c>
      <c r="D2367">
        <v>110000</v>
      </c>
      <c r="G2367">
        <v>335080</v>
      </c>
    </row>
    <row r="2368" spans="1:7" x14ac:dyDescent="0.35">
      <c r="A2368" s="10" t="s">
        <v>6453</v>
      </c>
      <c r="D2368">
        <v>110000</v>
      </c>
      <c r="G2368">
        <v>110000</v>
      </c>
    </row>
    <row r="2369" spans="1:7" x14ac:dyDescent="0.35">
      <c r="A2369" s="23" t="s">
        <v>6334</v>
      </c>
      <c r="D2369">
        <v>110000</v>
      </c>
      <c r="G2369">
        <v>110000</v>
      </c>
    </row>
    <row r="2370" spans="1:7" x14ac:dyDescent="0.35">
      <c r="A2370" s="10" t="s">
        <v>6444</v>
      </c>
      <c r="B2370">
        <v>115080</v>
      </c>
      <c r="G2370">
        <v>115080</v>
      </c>
    </row>
    <row r="2371" spans="1:7" x14ac:dyDescent="0.35">
      <c r="A2371" s="23" t="s">
        <v>6334</v>
      </c>
      <c r="B2371">
        <v>115080</v>
      </c>
      <c r="G2371">
        <v>115080</v>
      </c>
    </row>
    <row r="2372" spans="1:7" x14ac:dyDescent="0.35">
      <c r="A2372" s="10" t="s">
        <v>6445</v>
      </c>
      <c r="C2372">
        <v>110000</v>
      </c>
      <c r="G2372">
        <v>110000</v>
      </c>
    </row>
    <row r="2373" spans="1:7" x14ac:dyDescent="0.35">
      <c r="A2373" s="23" t="s">
        <v>6334</v>
      </c>
      <c r="C2373">
        <v>110000</v>
      </c>
      <c r="G2373">
        <v>110000</v>
      </c>
    </row>
    <row r="2374" spans="1:7" x14ac:dyDescent="0.35">
      <c r="A2374" s="9" t="s">
        <v>3899</v>
      </c>
      <c r="B2374">
        <v>115080</v>
      </c>
      <c r="C2374">
        <v>110000</v>
      </c>
      <c r="D2374">
        <v>110000</v>
      </c>
      <c r="G2374">
        <v>335080</v>
      </c>
    </row>
    <row r="2375" spans="1:7" x14ac:dyDescent="0.35">
      <c r="A2375" s="10" t="s">
        <v>6453</v>
      </c>
      <c r="D2375">
        <v>110000</v>
      </c>
      <c r="G2375">
        <v>110000</v>
      </c>
    </row>
    <row r="2376" spans="1:7" x14ac:dyDescent="0.35">
      <c r="A2376" s="23" t="s">
        <v>6334</v>
      </c>
      <c r="D2376">
        <v>110000</v>
      </c>
      <c r="G2376">
        <v>110000</v>
      </c>
    </row>
    <row r="2377" spans="1:7" x14ac:dyDescent="0.35">
      <c r="A2377" s="10" t="s">
        <v>6444</v>
      </c>
      <c r="B2377">
        <v>115080</v>
      </c>
      <c r="G2377">
        <v>115080</v>
      </c>
    </row>
    <row r="2378" spans="1:7" x14ac:dyDescent="0.35">
      <c r="A2378" s="23" t="s">
        <v>6334</v>
      </c>
      <c r="B2378">
        <v>115080</v>
      </c>
      <c r="G2378">
        <v>115080</v>
      </c>
    </row>
    <row r="2379" spans="1:7" x14ac:dyDescent="0.35">
      <c r="A2379" s="10" t="s">
        <v>6445</v>
      </c>
      <c r="C2379">
        <v>110000</v>
      </c>
      <c r="G2379">
        <v>110000</v>
      </c>
    </row>
    <row r="2380" spans="1:7" x14ac:dyDescent="0.35">
      <c r="A2380" s="23" t="s">
        <v>6334</v>
      </c>
      <c r="C2380">
        <v>110000</v>
      </c>
      <c r="G2380">
        <v>110000</v>
      </c>
    </row>
    <row r="2381" spans="1:7" x14ac:dyDescent="0.35">
      <c r="A2381" s="9" t="s">
        <v>3553</v>
      </c>
      <c r="B2381">
        <v>21560</v>
      </c>
      <c r="C2381">
        <v>19008</v>
      </c>
      <c r="D2381">
        <v>10010</v>
      </c>
      <c r="G2381">
        <v>50578</v>
      </c>
    </row>
    <row r="2382" spans="1:7" x14ac:dyDescent="0.35">
      <c r="A2382" s="10" t="s">
        <v>6453</v>
      </c>
      <c r="D2382">
        <v>10010</v>
      </c>
      <c r="G2382">
        <v>10010</v>
      </c>
    </row>
    <row r="2383" spans="1:7" x14ac:dyDescent="0.35">
      <c r="A2383" s="23" t="s">
        <v>6334</v>
      </c>
      <c r="D2383">
        <v>10010</v>
      </c>
      <c r="G2383">
        <v>10010</v>
      </c>
    </row>
    <row r="2384" spans="1:7" x14ac:dyDescent="0.35">
      <c r="A2384" s="10" t="s">
        <v>6444</v>
      </c>
      <c r="B2384">
        <v>21560</v>
      </c>
      <c r="G2384">
        <v>21560</v>
      </c>
    </row>
    <row r="2385" spans="1:7" x14ac:dyDescent="0.35">
      <c r="A2385" s="23" t="s">
        <v>6334</v>
      </c>
      <c r="B2385">
        <v>21560</v>
      </c>
      <c r="G2385">
        <v>21560</v>
      </c>
    </row>
    <row r="2386" spans="1:7" x14ac:dyDescent="0.35">
      <c r="A2386" s="10" t="s">
        <v>6445</v>
      </c>
      <c r="C2386">
        <v>19008</v>
      </c>
      <c r="G2386">
        <v>19008</v>
      </c>
    </row>
    <row r="2387" spans="1:7" x14ac:dyDescent="0.35">
      <c r="A2387" s="23" t="s">
        <v>6334</v>
      </c>
      <c r="C2387">
        <v>19008</v>
      </c>
      <c r="G2387">
        <v>19008</v>
      </c>
    </row>
    <row r="2388" spans="1:7" x14ac:dyDescent="0.35">
      <c r="A2388" s="9" t="s">
        <v>4245</v>
      </c>
      <c r="B2388">
        <v>136000</v>
      </c>
      <c r="C2388">
        <v>131000</v>
      </c>
      <c r="D2388">
        <v>125000</v>
      </c>
      <c r="G2388">
        <v>392000</v>
      </c>
    </row>
    <row r="2389" spans="1:7" x14ac:dyDescent="0.35">
      <c r="A2389" s="10" t="s">
        <v>6453</v>
      </c>
      <c r="D2389">
        <v>125000</v>
      </c>
      <c r="G2389">
        <v>125000</v>
      </c>
    </row>
    <row r="2390" spans="1:7" x14ac:dyDescent="0.35">
      <c r="A2390" s="23" t="s">
        <v>6334</v>
      </c>
      <c r="D2390">
        <v>125000</v>
      </c>
      <c r="G2390">
        <v>125000</v>
      </c>
    </row>
    <row r="2391" spans="1:7" x14ac:dyDescent="0.35">
      <c r="A2391" s="10" t="s">
        <v>6444</v>
      </c>
      <c r="B2391">
        <v>136000</v>
      </c>
      <c r="G2391">
        <v>136000</v>
      </c>
    </row>
    <row r="2392" spans="1:7" x14ac:dyDescent="0.35">
      <c r="A2392" s="23" t="s">
        <v>6334</v>
      </c>
      <c r="B2392">
        <v>136000</v>
      </c>
      <c r="G2392">
        <v>136000</v>
      </c>
    </row>
    <row r="2393" spans="1:7" x14ac:dyDescent="0.35">
      <c r="A2393" s="10" t="s">
        <v>6445</v>
      </c>
      <c r="C2393">
        <v>131000</v>
      </c>
      <c r="G2393">
        <v>131000</v>
      </c>
    </row>
    <row r="2394" spans="1:7" x14ac:dyDescent="0.35">
      <c r="A2394" s="23" t="s">
        <v>6334</v>
      </c>
      <c r="C2394">
        <v>131000</v>
      </c>
      <c r="G2394">
        <v>131000</v>
      </c>
    </row>
    <row r="2395" spans="1:7" x14ac:dyDescent="0.35">
      <c r="A2395" s="9" t="s">
        <v>3904</v>
      </c>
      <c r="B2395">
        <v>230160</v>
      </c>
      <c r="C2395">
        <v>220000</v>
      </c>
      <c r="D2395">
        <v>220000</v>
      </c>
      <c r="G2395">
        <v>670160</v>
      </c>
    </row>
    <row r="2396" spans="1:7" x14ac:dyDescent="0.35">
      <c r="A2396" s="10" t="s">
        <v>6453</v>
      </c>
      <c r="D2396">
        <v>220000</v>
      </c>
      <c r="G2396">
        <v>220000</v>
      </c>
    </row>
    <row r="2397" spans="1:7" x14ac:dyDescent="0.35">
      <c r="A2397" s="23" t="s">
        <v>6334</v>
      </c>
      <c r="D2397">
        <v>220000</v>
      </c>
      <c r="G2397">
        <v>220000</v>
      </c>
    </row>
    <row r="2398" spans="1:7" x14ac:dyDescent="0.35">
      <c r="A2398" s="10" t="s">
        <v>6444</v>
      </c>
      <c r="B2398">
        <v>230160</v>
      </c>
      <c r="G2398">
        <v>230160</v>
      </c>
    </row>
    <row r="2399" spans="1:7" x14ac:dyDescent="0.35">
      <c r="A2399" s="23" t="s">
        <v>6334</v>
      </c>
      <c r="B2399">
        <v>230160</v>
      </c>
      <c r="G2399">
        <v>230160</v>
      </c>
    </row>
    <row r="2400" spans="1:7" x14ac:dyDescent="0.35">
      <c r="A2400" s="10" t="s">
        <v>6445</v>
      </c>
      <c r="C2400">
        <v>220000</v>
      </c>
      <c r="G2400">
        <v>220000</v>
      </c>
    </row>
    <row r="2401" spans="1:7" x14ac:dyDescent="0.35">
      <c r="A2401" s="23" t="s">
        <v>6334</v>
      </c>
      <c r="C2401">
        <v>220000</v>
      </c>
      <c r="G2401">
        <v>220000</v>
      </c>
    </row>
    <row r="2402" spans="1:7" x14ac:dyDescent="0.35">
      <c r="A2402" s="9" t="s">
        <v>3225</v>
      </c>
      <c r="B2402">
        <v>115080</v>
      </c>
      <c r="C2402">
        <v>110000</v>
      </c>
      <c r="D2402">
        <v>110000</v>
      </c>
      <c r="G2402">
        <v>335080</v>
      </c>
    </row>
    <row r="2403" spans="1:7" x14ac:dyDescent="0.35">
      <c r="A2403" s="10" t="s">
        <v>6453</v>
      </c>
      <c r="D2403">
        <v>110000</v>
      </c>
      <c r="G2403">
        <v>110000</v>
      </c>
    </row>
    <row r="2404" spans="1:7" x14ac:dyDescent="0.35">
      <c r="A2404" s="23" t="s">
        <v>6334</v>
      </c>
      <c r="D2404">
        <v>110000</v>
      </c>
      <c r="G2404">
        <v>110000</v>
      </c>
    </row>
    <row r="2405" spans="1:7" x14ac:dyDescent="0.35">
      <c r="A2405" s="10" t="s">
        <v>6444</v>
      </c>
      <c r="B2405">
        <v>115080</v>
      </c>
      <c r="G2405">
        <v>115080</v>
      </c>
    </row>
    <row r="2406" spans="1:7" x14ac:dyDescent="0.35">
      <c r="A2406" s="23" t="s">
        <v>6334</v>
      </c>
      <c r="B2406">
        <v>115080</v>
      </c>
      <c r="G2406">
        <v>115080</v>
      </c>
    </row>
    <row r="2407" spans="1:7" x14ac:dyDescent="0.35">
      <c r="A2407" s="10" t="s">
        <v>6445</v>
      </c>
      <c r="C2407">
        <v>110000</v>
      </c>
      <c r="G2407">
        <v>110000</v>
      </c>
    </row>
    <row r="2408" spans="1:7" x14ac:dyDescent="0.35">
      <c r="A2408" s="23" t="s">
        <v>6334</v>
      </c>
      <c r="C2408">
        <v>110000</v>
      </c>
      <c r="G2408">
        <v>110000</v>
      </c>
    </row>
    <row r="2409" spans="1:7" x14ac:dyDescent="0.35">
      <c r="A2409" s="9" t="s">
        <v>1854</v>
      </c>
      <c r="B2409">
        <v>240000</v>
      </c>
      <c r="C2409">
        <v>240030</v>
      </c>
      <c r="G2409">
        <v>480030</v>
      </c>
    </row>
    <row r="2410" spans="1:7" x14ac:dyDescent="0.35">
      <c r="A2410" s="10" t="s">
        <v>6447</v>
      </c>
      <c r="C2410">
        <v>240030</v>
      </c>
      <c r="G2410">
        <v>240030</v>
      </c>
    </row>
    <row r="2411" spans="1:7" x14ac:dyDescent="0.35">
      <c r="A2411" s="23" t="s">
        <v>6383</v>
      </c>
      <c r="C2411">
        <v>240030</v>
      </c>
      <c r="G2411">
        <v>240030</v>
      </c>
    </row>
    <row r="2412" spans="1:7" x14ac:dyDescent="0.35">
      <c r="A2412" s="10" t="s">
        <v>6444</v>
      </c>
      <c r="B2412">
        <v>240000</v>
      </c>
      <c r="G2412">
        <v>240000</v>
      </c>
    </row>
    <row r="2413" spans="1:7" x14ac:dyDescent="0.35">
      <c r="A2413" s="23" t="s">
        <v>6383</v>
      </c>
      <c r="B2413">
        <v>240000</v>
      </c>
      <c r="G2413">
        <v>240000</v>
      </c>
    </row>
    <row r="2414" spans="1:7" x14ac:dyDescent="0.35">
      <c r="A2414" s="9" t="s">
        <v>2598</v>
      </c>
      <c r="B2414">
        <v>24000</v>
      </c>
      <c r="C2414">
        <v>20000</v>
      </c>
      <c r="G2414">
        <v>44000</v>
      </c>
    </row>
    <row r="2415" spans="1:7" x14ac:dyDescent="0.35">
      <c r="A2415" s="10" t="s">
        <v>6447</v>
      </c>
      <c r="C2415">
        <v>20000</v>
      </c>
      <c r="G2415">
        <v>20000</v>
      </c>
    </row>
    <row r="2416" spans="1:7" x14ac:dyDescent="0.35">
      <c r="A2416" s="23" t="s">
        <v>6383</v>
      </c>
      <c r="C2416">
        <v>20000</v>
      </c>
      <c r="G2416">
        <v>20000</v>
      </c>
    </row>
    <row r="2417" spans="1:7" x14ac:dyDescent="0.35">
      <c r="A2417" s="10" t="s">
        <v>6444</v>
      </c>
      <c r="B2417">
        <v>24000</v>
      </c>
      <c r="G2417">
        <v>24000</v>
      </c>
    </row>
    <row r="2418" spans="1:7" x14ac:dyDescent="0.35">
      <c r="A2418" s="23" t="s">
        <v>6383</v>
      </c>
      <c r="B2418">
        <v>24000</v>
      </c>
      <c r="G2418">
        <v>24000</v>
      </c>
    </row>
    <row r="2419" spans="1:7" x14ac:dyDescent="0.35">
      <c r="A2419" s="9" t="s">
        <v>2766</v>
      </c>
      <c r="B2419">
        <v>35000</v>
      </c>
      <c r="C2419">
        <v>30000</v>
      </c>
      <c r="G2419">
        <v>65000</v>
      </c>
    </row>
    <row r="2420" spans="1:7" x14ac:dyDescent="0.35">
      <c r="A2420" s="10" t="s">
        <v>6447</v>
      </c>
      <c r="C2420">
        <v>30000</v>
      </c>
      <c r="G2420">
        <v>30000</v>
      </c>
    </row>
    <row r="2421" spans="1:7" x14ac:dyDescent="0.35">
      <c r="A2421" s="23" t="s">
        <v>6383</v>
      </c>
      <c r="C2421">
        <v>30000</v>
      </c>
      <c r="G2421">
        <v>30000</v>
      </c>
    </row>
    <row r="2422" spans="1:7" x14ac:dyDescent="0.35">
      <c r="A2422" s="10" t="s">
        <v>6444</v>
      </c>
      <c r="B2422">
        <v>35000</v>
      </c>
      <c r="G2422">
        <v>35000</v>
      </c>
    </row>
    <row r="2423" spans="1:7" x14ac:dyDescent="0.35">
      <c r="A2423" s="23" t="s">
        <v>6383</v>
      </c>
      <c r="B2423">
        <v>35000</v>
      </c>
      <c r="G2423">
        <v>35000</v>
      </c>
    </row>
    <row r="2424" spans="1:7" x14ac:dyDescent="0.35">
      <c r="A2424" s="9" t="s">
        <v>2769</v>
      </c>
      <c r="B2424">
        <v>12000</v>
      </c>
      <c r="C2424">
        <v>10000</v>
      </c>
      <c r="G2424">
        <v>22000</v>
      </c>
    </row>
    <row r="2425" spans="1:7" x14ac:dyDescent="0.35">
      <c r="A2425" s="10" t="s">
        <v>6447</v>
      </c>
      <c r="C2425">
        <v>10000</v>
      </c>
      <c r="G2425">
        <v>10000</v>
      </c>
    </row>
    <row r="2426" spans="1:7" x14ac:dyDescent="0.35">
      <c r="A2426" s="23" t="s">
        <v>6383</v>
      </c>
      <c r="C2426">
        <v>10000</v>
      </c>
      <c r="G2426">
        <v>10000</v>
      </c>
    </row>
    <row r="2427" spans="1:7" x14ac:dyDescent="0.35">
      <c r="A2427" s="10" t="s">
        <v>6444</v>
      </c>
      <c r="B2427">
        <v>12000</v>
      </c>
      <c r="G2427">
        <v>12000</v>
      </c>
    </row>
    <row r="2428" spans="1:7" x14ac:dyDescent="0.35">
      <c r="A2428" s="23" t="s">
        <v>6383</v>
      </c>
      <c r="B2428">
        <v>12000</v>
      </c>
      <c r="G2428">
        <v>12000</v>
      </c>
    </row>
    <row r="2429" spans="1:7" x14ac:dyDescent="0.35">
      <c r="A2429" s="9" t="s">
        <v>2919</v>
      </c>
      <c r="B2429">
        <v>12000</v>
      </c>
      <c r="C2429">
        <v>13000</v>
      </c>
      <c r="G2429">
        <v>25000</v>
      </c>
    </row>
    <row r="2430" spans="1:7" x14ac:dyDescent="0.35">
      <c r="A2430" s="10" t="s">
        <v>6447</v>
      </c>
      <c r="C2430">
        <v>13000</v>
      </c>
      <c r="G2430">
        <v>13000</v>
      </c>
    </row>
    <row r="2431" spans="1:7" x14ac:dyDescent="0.35">
      <c r="A2431" s="23" t="s">
        <v>6383</v>
      </c>
      <c r="C2431">
        <v>13000</v>
      </c>
      <c r="G2431">
        <v>13000</v>
      </c>
    </row>
    <row r="2432" spans="1:7" x14ac:dyDescent="0.35">
      <c r="A2432" s="10" t="s">
        <v>6444</v>
      </c>
      <c r="B2432">
        <v>12000</v>
      </c>
      <c r="G2432">
        <v>12000</v>
      </c>
    </row>
    <row r="2433" spans="1:7" x14ac:dyDescent="0.35">
      <c r="A2433" s="23" t="s">
        <v>6383</v>
      </c>
      <c r="B2433">
        <v>12000</v>
      </c>
      <c r="G2433">
        <v>12000</v>
      </c>
    </row>
    <row r="2434" spans="1:7" x14ac:dyDescent="0.35">
      <c r="A2434" s="9" t="s">
        <v>3558</v>
      </c>
      <c r="B2434">
        <v>83160</v>
      </c>
      <c r="C2434">
        <v>80080</v>
      </c>
      <c r="D2434">
        <v>70004</v>
      </c>
      <c r="G2434">
        <v>233244</v>
      </c>
    </row>
    <row r="2435" spans="1:7" x14ac:dyDescent="0.35">
      <c r="A2435" s="10" t="s">
        <v>6453</v>
      </c>
      <c r="D2435">
        <v>70004</v>
      </c>
      <c r="G2435">
        <v>70004</v>
      </c>
    </row>
    <row r="2436" spans="1:7" x14ac:dyDescent="0.35">
      <c r="A2436" s="23" t="s">
        <v>6334</v>
      </c>
      <c r="D2436">
        <v>70004</v>
      </c>
      <c r="G2436">
        <v>70004</v>
      </c>
    </row>
    <row r="2437" spans="1:7" x14ac:dyDescent="0.35">
      <c r="A2437" s="10" t="s">
        <v>6444</v>
      </c>
      <c r="B2437">
        <v>83160</v>
      </c>
      <c r="G2437">
        <v>83160</v>
      </c>
    </row>
    <row r="2438" spans="1:7" x14ac:dyDescent="0.35">
      <c r="A2438" s="23" t="s">
        <v>6334</v>
      </c>
      <c r="B2438">
        <v>83160</v>
      </c>
      <c r="G2438">
        <v>83160</v>
      </c>
    </row>
    <row r="2439" spans="1:7" x14ac:dyDescent="0.35">
      <c r="A2439" s="10" t="s">
        <v>6445</v>
      </c>
      <c r="C2439">
        <v>80080</v>
      </c>
      <c r="G2439">
        <v>80080</v>
      </c>
    </row>
    <row r="2440" spans="1:7" x14ac:dyDescent="0.35">
      <c r="A2440" s="23" t="s">
        <v>6334</v>
      </c>
      <c r="C2440">
        <v>80080</v>
      </c>
      <c r="G2440">
        <v>80080</v>
      </c>
    </row>
    <row r="2441" spans="1:7" x14ac:dyDescent="0.35">
      <c r="A2441" s="9" t="s">
        <v>3665</v>
      </c>
      <c r="B2441">
        <v>232320</v>
      </c>
      <c r="C2441">
        <v>222068</v>
      </c>
      <c r="D2441">
        <v>220000</v>
      </c>
      <c r="G2441">
        <v>674388</v>
      </c>
    </row>
    <row r="2442" spans="1:7" x14ac:dyDescent="0.35">
      <c r="A2442" s="10" t="s">
        <v>6453</v>
      </c>
      <c r="D2442">
        <v>220000</v>
      </c>
      <c r="G2442">
        <v>220000</v>
      </c>
    </row>
    <row r="2443" spans="1:7" x14ac:dyDescent="0.35">
      <c r="A2443" s="23" t="s">
        <v>6334</v>
      </c>
      <c r="D2443">
        <v>220000</v>
      </c>
      <c r="G2443">
        <v>220000</v>
      </c>
    </row>
    <row r="2444" spans="1:7" x14ac:dyDescent="0.35">
      <c r="A2444" s="10" t="s">
        <v>6444</v>
      </c>
      <c r="B2444">
        <v>232320</v>
      </c>
      <c r="G2444">
        <v>232320</v>
      </c>
    </row>
    <row r="2445" spans="1:7" x14ac:dyDescent="0.35">
      <c r="A2445" s="23" t="s">
        <v>6334</v>
      </c>
      <c r="B2445">
        <v>232320</v>
      </c>
      <c r="G2445">
        <v>232320</v>
      </c>
    </row>
    <row r="2446" spans="1:7" x14ac:dyDescent="0.35">
      <c r="A2446" s="10" t="s">
        <v>6445</v>
      </c>
      <c r="C2446">
        <v>222068</v>
      </c>
      <c r="G2446">
        <v>222068</v>
      </c>
    </row>
    <row r="2447" spans="1:7" x14ac:dyDescent="0.35">
      <c r="A2447" s="23" t="s">
        <v>6334</v>
      </c>
      <c r="C2447">
        <v>222068</v>
      </c>
      <c r="G2447">
        <v>222068</v>
      </c>
    </row>
    <row r="2448" spans="1:7" x14ac:dyDescent="0.35">
      <c r="A2448" s="9" t="s">
        <v>3792</v>
      </c>
      <c r="B2448">
        <v>115080</v>
      </c>
      <c r="C2448">
        <v>110000</v>
      </c>
      <c r="D2448">
        <v>110000</v>
      </c>
      <c r="G2448">
        <v>335080</v>
      </c>
    </row>
    <row r="2449" spans="1:7" x14ac:dyDescent="0.35">
      <c r="A2449" s="10" t="s">
        <v>6453</v>
      </c>
      <c r="D2449">
        <v>110000</v>
      </c>
      <c r="G2449">
        <v>110000</v>
      </c>
    </row>
    <row r="2450" spans="1:7" x14ac:dyDescent="0.35">
      <c r="A2450" s="23" t="s">
        <v>6334</v>
      </c>
      <c r="D2450">
        <v>110000</v>
      </c>
      <c r="G2450">
        <v>110000</v>
      </c>
    </row>
    <row r="2451" spans="1:7" x14ac:dyDescent="0.35">
      <c r="A2451" s="10" t="s">
        <v>6444</v>
      </c>
      <c r="B2451">
        <v>115080</v>
      </c>
      <c r="G2451">
        <v>115080</v>
      </c>
    </row>
    <row r="2452" spans="1:7" x14ac:dyDescent="0.35">
      <c r="A2452" s="23" t="s">
        <v>6334</v>
      </c>
      <c r="B2452">
        <v>115080</v>
      </c>
      <c r="G2452">
        <v>115080</v>
      </c>
    </row>
    <row r="2453" spans="1:7" x14ac:dyDescent="0.35">
      <c r="A2453" s="10" t="s">
        <v>6445</v>
      </c>
      <c r="C2453">
        <v>110000</v>
      </c>
      <c r="G2453">
        <v>110000</v>
      </c>
    </row>
    <row r="2454" spans="1:7" x14ac:dyDescent="0.35">
      <c r="A2454" s="23" t="s">
        <v>6334</v>
      </c>
      <c r="C2454">
        <v>110000</v>
      </c>
      <c r="G2454">
        <v>110000</v>
      </c>
    </row>
    <row r="2455" spans="1:7" x14ac:dyDescent="0.35">
      <c r="A2455" s="9" t="s">
        <v>3228</v>
      </c>
      <c r="B2455">
        <v>115080</v>
      </c>
      <c r="C2455">
        <v>110000</v>
      </c>
      <c r="D2455">
        <v>110000</v>
      </c>
      <c r="G2455">
        <v>335080</v>
      </c>
    </row>
    <row r="2456" spans="1:7" x14ac:dyDescent="0.35">
      <c r="A2456" s="10" t="s">
        <v>6453</v>
      </c>
      <c r="D2456">
        <v>110000</v>
      </c>
      <c r="G2456">
        <v>110000</v>
      </c>
    </row>
    <row r="2457" spans="1:7" x14ac:dyDescent="0.35">
      <c r="A2457" s="23" t="s">
        <v>6334</v>
      </c>
      <c r="D2457">
        <v>110000</v>
      </c>
      <c r="G2457">
        <v>110000</v>
      </c>
    </row>
    <row r="2458" spans="1:7" x14ac:dyDescent="0.35">
      <c r="A2458" s="10" t="s">
        <v>6444</v>
      </c>
      <c r="B2458">
        <v>115080</v>
      </c>
      <c r="G2458">
        <v>115080</v>
      </c>
    </row>
    <row r="2459" spans="1:7" x14ac:dyDescent="0.35">
      <c r="A2459" s="23" t="s">
        <v>6334</v>
      </c>
      <c r="B2459">
        <v>115080</v>
      </c>
      <c r="G2459">
        <v>115080</v>
      </c>
    </row>
    <row r="2460" spans="1:7" x14ac:dyDescent="0.35">
      <c r="A2460" s="10" t="s">
        <v>6445</v>
      </c>
      <c r="C2460">
        <v>110000</v>
      </c>
      <c r="G2460">
        <v>110000</v>
      </c>
    </row>
    <row r="2461" spans="1:7" x14ac:dyDescent="0.35">
      <c r="A2461" s="23" t="s">
        <v>6334</v>
      </c>
      <c r="C2461">
        <v>110000</v>
      </c>
      <c r="G2461">
        <v>110000</v>
      </c>
    </row>
    <row r="2462" spans="1:7" x14ac:dyDescent="0.35">
      <c r="A2462" s="9" t="s">
        <v>3231</v>
      </c>
      <c r="B2462">
        <v>115080</v>
      </c>
      <c r="C2462">
        <v>110000</v>
      </c>
      <c r="D2462">
        <v>110000</v>
      </c>
      <c r="G2462">
        <v>335080</v>
      </c>
    </row>
    <row r="2463" spans="1:7" x14ac:dyDescent="0.35">
      <c r="A2463" s="10" t="s">
        <v>6453</v>
      </c>
      <c r="D2463">
        <v>110000</v>
      </c>
      <c r="G2463">
        <v>110000</v>
      </c>
    </row>
    <row r="2464" spans="1:7" x14ac:dyDescent="0.35">
      <c r="A2464" s="23" t="s">
        <v>6334</v>
      </c>
      <c r="D2464">
        <v>110000</v>
      </c>
      <c r="G2464">
        <v>110000</v>
      </c>
    </row>
    <row r="2465" spans="1:7" x14ac:dyDescent="0.35">
      <c r="A2465" s="10" t="s">
        <v>6444</v>
      </c>
      <c r="B2465">
        <v>115080</v>
      </c>
      <c r="G2465">
        <v>115080</v>
      </c>
    </row>
    <row r="2466" spans="1:7" x14ac:dyDescent="0.35">
      <c r="A2466" s="23" t="s">
        <v>6334</v>
      </c>
      <c r="B2466">
        <v>115080</v>
      </c>
      <c r="G2466">
        <v>115080</v>
      </c>
    </row>
    <row r="2467" spans="1:7" x14ac:dyDescent="0.35">
      <c r="A2467" s="10" t="s">
        <v>6445</v>
      </c>
      <c r="C2467">
        <v>110000</v>
      </c>
      <c r="G2467">
        <v>110000</v>
      </c>
    </row>
    <row r="2468" spans="1:7" x14ac:dyDescent="0.35">
      <c r="A2468" s="23" t="s">
        <v>6334</v>
      </c>
      <c r="C2468">
        <v>110000</v>
      </c>
      <c r="G2468">
        <v>110000</v>
      </c>
    </row>
    <row r="2469" spans="1:7" x14ac:dyDescent="0.35">
      <c r="A2469" s="9" t="s">
        <v>1698</v>
      </c>
      <c r="B2469">
        <v>122100</v>
      </c>
      <c r="C2469">
        <v>113040</v>
      </c>
      <c r="G2469">
        <v>235140</v>
      </c>
    </row>
    <row r="2470" spans="1:7" x14ac:dyDescent="0.35">
      <c r="A2470" s="10" t="s">
        <v>6444</v>
      </c>
      <c r="B2470">
        <v>122100</v>
      </c>
      <c r="G2470">
        <v>122100</v>
      </c>
    </row>
    <row r="2471" spans="1:7" x14ac:dyDescent="0.35">
      <c r="A2471" s="23" t="s">
        <v>6334</v>
      </c>
      <c r="B2471">
        <v>122100</v>
      </c>
      <c r="G2471">
        <v>122100</v>
      </c>
    </row>
    <row r="2472" spans="1:7" x14ac:dyDescent="0.35">
      <c r="A2472" s="10" t="s">
        <v>6445</v>
      </c>
      <c r="C2472">
        <v>113040</v>
      </c>
      <c r="G2472">
        <v>113040</v>
      </c>
    </row>
    <row r="2473" spans="1:7" x14ac:dyDescent="0.35">
      <c r="A2473" s="23" t="s">
        <v>6334</v>
      </c>
      <c r="C2473">
        <v>113040</v>
      </c>
      <c r="G2473">
        <v>113040</v>
      </c>
    </row>
    <row r="2474" spans="1:7" x14ac:dyDescent="0.35">
      <c r="A2474" s="9" t="s">
        <v>3234</v>
      </c>
      <c r="B2474">
        <v>115080</v>
      </c>
      <c r="C2474">
        <v>110000</v>
      </c>
      <c r="D2474">
        <v>110000</v>
      </c>
      <c r="G2474">
        <v>335080</v>
      </c>
    </row>
    <row r="2475" spans="1:7" x14ac:dyDescent="0.35">
      <c r="A2475" s="10" t="s">
        <v>6453</v>
      </c>
      <c r="D2475">
        <v>110000</v>
      </c>
      <c r="G2475">
        <v>110000</v>
      </c>
    </row>
    <row r="2476" spans="1:7" x14ac:dyDescent="0.35">
      <c r="A2476" s="23" t="s">
        <v>6334</v>
      </c>
      <c r="D2476">
        <v>110000</v>
      </c>
      <c r="G2476">
        <v>110000</v>
      </c>
    </row>
    <row r="2477" spans="1:7" x14ac:dyDescent="0.35">
      <c r="A2477" s="10" t="s">
        <v>6444</v>
      </c>
      <c r="B2477">
        <v>115080</v>
      </c>
      <c r="G2477">
        <v>115080</v>
      </c>
    </row>
    <row r="2478" spans="1:7" x14ac:dyDescent="0.35">
      <c r="A2478" s="23" t="s">
        <v>6334</v>
      </c>
      <c r="B2478">
        <v>115080</v>
      </c>
      <c r="G2478">
        <v>115080</v>
      </c>
    </row>
    <row r="2479" spans="1:7" x14ac:dyDescent="0.35">
      <c r="A2479" s="10" t="s">
        <v>6445</v>
      </c>
      <c r="C2479">
        <v>110000</v>
      </c>
      <c r="G2479">
        <v>110000</v>
      </c>
    </row>
    <row r="2480" spans="1:7" x14ac:dyDescent="0.35">
      <c r="A2480" s="23" t="s">
        <v>6334</v>
      </c>
      <c r="C2480">
        <v>110000</v>
      </c>
      <c r="G2480">
        <v>110000</v>
      </c>
    </row>
    <row r="2481" spans="1:7" x14ac:dyDescent="0.35">
      <c r="A2481" s="9" t="s">
        <v>3347</v>
      </c>
      <c r="B2481">
        <v>106860</v>
      </c>
      <c r="C2481">
        <v>220000</v>
      </c>
      <c r="D2481">
        <v>220000</v>
      </c>
      <c r="G2481">
        <v>546860</v>
      </c>
    </row>
    <row r="2482" spans="1:7" x14ac:dyDescent="0.35">
      <c r="A2482" s="10" t="s">
        <v>6453</v>
      </c>
      <c r="D2482">
        <v>220000</v>
      </c>
      <c r="G2482">
        <v>220000</v>
      </c>
    </row>
    <row r="2483" spans="1:7" x14ac:dyDescent="0.35">
      <c r="A2483" s="23" t="s">
        <v>6334</v>
      </c>
      <c r="D2483">
        <v>220000</v>
      </c>
      <c r="G2483">
        <v>220000</v>
      </c>
    </row>
    <row r="2484" spans="1:7" x14ac:dyDescent="0.35">
      <c r="A2484" s="10" t="s">
        <v>6444</v>
      </c>
      <c r="B2484">
        <v>106860</v>
      </c>
      <c r="G2484">
        <v>106860</v>
      </c>
    </row>
    <row r="2485" spans="1:7" x14ac:dyDescent="0.35">
      <c r="A2485" s="23" t="s">
        <v>6334</v>
      </c>
      <c r="B2485">
        <v>106860</v>
      </c>
      <c r="G2485">
        <v>106860</v>
      </c>
    </row>
    <row r="2486" spans="1:7" x14ac:dyDescent="0.35">
      <c r="A2486" s="10" t="s">
        <v>6445</v>
      </c>
      <c r="C2486">
        <v>220000</v>
      </c>
      <c r="G2486">
        <v>220000</v>
      </c>
    </row>
    <row r="2487" spans="1:7" x14ac:dyDescent="0.35">
      <c r="A2487" s="23" t="s">
        <v>6334</v>
      </c>
      <c r="C2487">
        <v>220000</v>
      </c>
      <c r="G2487">
        <v>220000</v>
      </c>
    </row>
    <row r="2488" spans="1:7" x14ac:dyDescent="0.35">
      <c r="A2488" s="9" t="s">
        <v>3670</v>
      </c>
      <c r="B2488">
        <v>4008</v>
      </c>
      <c r="C2488">
        <v>4000</v>
      </c>
      <c r="G2488">
        <v>8008</v>
      </c>
    </row>
    <row r="2489" spans="1:7" x14ac:dyDescent="0.35">
      <c r="A2489" s="10" t="s">
        <v>6447</v>
      </c>
      <c r="C2489">
        <v>4000</v>
      </c>
      <c r="G2489">
        <v>4000</v>
      </c>
    </row>
    <row r="2490" spans="1:7" x14ac:dyDescent="0.35">
      <c r="A2490" s="23" t="s">
        <v>6425</v>
      </c>
      <c r="C2490">
        <v>4000</v>
      </c>
      <c r="G2490">
        <v>4000</v>
      </c>
    </row>
    <row r="2491" spans="1:7" x14ac:dyDescent="0.35">
      <c r="A2491" s="10" t="s">
        <v>6444</v>
      </c>
      <c r="B2491">
        <v>4008</v>
      </c>
      <c r="G2491">
        <v>4008</v>
      </c>
    </row>
    <row r="2492" spans="1:7" x14ac:dyDescent="0.35">
      <c r="A2492" s="23" t="s">
        <v>6425</v>
      </c>
      <c r="B2492">
        <v>4008</v>
      </c>
      <c r="G2492">
        <v>4008</v>
      </c>
    </row>
    <row r="2493" spans="1:7" x14ac:dyDescent="0.35">
      <c r="A2493" s="9" t="s">
        <v>1769</v>
      </c>
      <c r="B2493">
        <v>3500</v>
      </c>
      <c r="C2493">
        <v>3300</v>
      </c>
      <c r="G2493">
        <v>6800</v>
      </c>
    </row>
    <row r="2494" spans="1:7" x14ac:dyDescent="0.35">
      <c r="A2494" s="10" t="s">
        <v>6448</v>
      </c>
      <c r="C2494">
        <v>3300</v>
      </c>
      <c r="G2494">
        <v>3300</v>
      </c>
    </row>
    <row r="2495" spans="1:7" x14ac:dyDescent="0.35">
      <c r="A2495" s="23" t="s">
        <v>6380</v>
      </c>
      <c r="C2495">
        <v>3300</v>
      </c>
      <c r="G2495">
        <v>3300</v>
      </c>
    </row>
    <row r="2496" spans="1:7" x14ac:dyDescent="0.35">
      <c r="A2496" s="10" t="s">
        <v>6444</v>
      </c>
      <c r="B2496">
        <v>3500</v>
      </c>
      <c r="G2496">
        <v>3500</v>
      </c>
    </row>
    <row r="2497" spans="1:7" x14ac:dyDescent="0.35">
      <c r="A2497" s="23" t="s">
        <v>6380</v>
      </c>
      <c r="B2497">
        <v>3500</v>
      </c>
      <c r="G2497">
        <v>3500</v>
      </c>
    </row>
    <row r="2498" spans="1:7" x14ac:dyDescent="0.35">
      <c r="A2498" s="9" t="s">
        <v>1447</v>
      </c>
      <c r="B2498">
        <v>3000</v>
      </c>
      <c r="G2498">
        <v>3000</v>
      </c>
    </row>
    <row r="2499" spans="1:7" x14ac:dyDescent="0.35">
      <c r="A2499" s="10" t="s">
        <v>6446</v>
      </c>
      <c r="B2499">
        <v>3000</v>
      </c>
      <c r="G2499">
        <v>3000</v>
      </c>
    </row>
    <row r="2500" spans="1:7" x14ac:dyDescent="0.35">
      <c r="A2500" s="23" t="s">
        <v>6384</v>
      </c>
      <c r="B2500">
        <v>3000</v>
      </c>
      <c r="G2500">
        <v>3000</v>
      </c>
    </row>
    <row r="2501" spans="1:7" x14ac:dyDescent="0.35">
      <c r="A2501" s="9" t="s">
        <v>1545</v>
      </c>
      <c r="B2501">
        <v>31000</v>
      </c>
      <c r="G2501">
        <v>31000</v>
      </c>
    </row>
    <row r="2502" spans="1:7" x14ac:dyDescent="0.35">
      <c r="A2502" s="10" t="s">
        <v>6447</v>
      </c>
      <c r="B2502">
        <v>31000</v>
      </c>
      <c r="G2502">
        <v>31000</v>
      </c>
    </row>
    <row r="2503" spans="1:7" x14ac:dyDescent="0.35">
      <c r="A2503" s="23" t="s">
        <v>6332</v>
      </c>
      <c r="B2503">
        <v>31000</v>
      </c>
      <c r="G2503">
        <v>31000</v>
      </c>
    </row>
    <row r="2504" spans="1:7" x14ac:dyDescent="0.35">
      <c r="A2504" s="9" t="s">
        <v>2773</v>
      </c>
      <c r="B2504">
        <v>20004</v>
      </c>
      <c r="C2504">
        <v>16810</v>
      </c>
      <c r="G2504">
        <v>36814</v>
      </c>
    </row>
    <row r="2505" spans="1:7" x14ac:dyDescent="0.35">
      <c r="A2505" s="10" t="s">
        <v>6447</v>
      </c>
      <c r="C2505">
        <v>16810</v>
      </c>
      <c r="G2505">
        <v>16810</v>
      </c>
    </row>
    <row r="2506" spans="1:7" x14ac:dyDescent="0.35">
      <c r="A2506" s="23" t="s">
        <v>6413</v>
      </c>
      <c r="C2506">
        <v>16810</v>
      </c>
      <c r="G2506">
        <v>16810</v>
      </c>
    </row>
    <row r="2507" spans="1:7" x14ac:dyDescent="0.35">
      <c r="A2507" s="10" t="s">
        <v>6444</v>
      </c>
      <c r="B2507">
        <v>20004</v>
      </c>
      <c r="G2507">
        <v>20004</v>
      </c>
    </row>
    <row r="2508" spans="1:7" x14ac:dyDescent="0.35">
      <c r="A2508" s="23" t="s">
        <v>6413</v>
      </c>
      <c r="B2508">
        <v>20004</v>
      </c>
      <c r="G2508">
        <v>20004</v>
      </c>
    </row>
    <row r="2509" spans="1:7" x14ac:dyDescent="0.35">
      <c r="A2509" s="9" t="s">
        <v>2780</v>
      </c>
      <c r="B2509">
        <v>9000</v>
      </c>
      <c r="C2509">
        <v>5450</v>
      </c>
      <c r="G2509">
        <v>14450</v>
      </c>
    </row>
    <row r="2510" spans="1:7" x14ac:dyDescent="0.35">
      <c r="A2510" s="10" t="s">
        <v>6447</v>
      </c>
      <c r="C2510">
        <v>5450</v>
      </c>
      <c r="G2510">
        <v>5450</v>
      </c>
    </row>
    <row r="2511" spans="1:7" x14ac:dyDescent="0.35">
      <c r="A2511" s="23" t="s">
        <v>6413</v>
      </c>
      <c r="C2511">
        <v>5450</v>
      </c>
      <c r="G2511">
        <v>5450</v>
      </c>
    </row>
    <row r="2512" spans="1:7" x14ac:dyDescent="0.35">
      <c r="A2512" s="10" t="s">
        <v>6444</v>
      </c>
      <c r="B2512">
        <v>9000</v>
      </c>
      <c r="G2512">
        <v>9000</v>
      </c>
    </row>
    <row r="2513" spans="1:7" x14ac:dyDescent="0.35">
      <c r="A2513" s="23" t="s">
        <v>6413</v>
      </c>
      <c r="B2513">
        <v>9000</v>
      </c>
      <c r="G2513">
        <v>9000</v>
      </c>
    </row>
    <row r="2514" spans="1:7" x14ac:dyDescent="0.35">
      <c r="A2514" s="9" t="s">
        <v>1451</v>
      </c>
      <c r="B2514">
        <v>1000</v>
      </c>
      <c r="G2514">
        <v>1000</v>
      </c>
    </row>
    <row r="2515" spans="1:7" x14ac:dyDescent="0.35">
      <c r="A2515" s="10" t="s">
        <v>6446</v>
      </c>
      <c r="B2515">
        <v>1000</v>
      </c>
      <c r="G2515">
        <v>1000</v>
      </c>
    </row>
    <row r="2516" spans="1:7" x14ac:dyDescent="0.35">
      <c r="A2516" s="23" t="s">
        <v>6385</v>
      </c>
      <c r="B2516">
        <v>1000</v>
      </c>
      <c r="G2516">
        <v>1000</v>
      </c>
    </row>
    <row r="2517" spans="1:7" x14ac:dyDescent="0.35">
      <c r="A2517" s="9" t="s">
        <v>1860</v>
      </c>
      <c r="B2517">
        <v>15190</v>
      </c>
      <c r="C2517">
        <v>12005</v>
      </c>
      <c r="G2517">
        <v>27195</v>
      </c>
    </row>
    <row r="2518" spans="1:7" x14ac:dyDescent="0.35">
      <c r="A2518" s="10" t="s">
        <v>6447</v>
      </c>
      <c r="C2518">
        <v>12005</v>
      </c>
      <c r="G2518">
        <v>12005</v>
      </c>
    </row>
    <row r="2519" spans="1:7" x14ac:dyDescent="0.35">
      <c r="A2519" s="23" t="s">
        <v>6366</v>
      </c>
      <c r="C2519">
        <v>12005</v>
      </c>
      <c r="G2519">
        <v>12005</v>
      </c>
    </row>
    <row r="2520" spans="1:7" x14ac:dyDescent="0.35">
      <c r="A2520" s="10" t="s">
        <v>6444</v>
      </c>
      <c r="B2520">
        <v>15190</v>
      </c>
      <c r="G2520">
        <v>15190</v>
      </c>
    </row>
    <row r="2521" spans="1:7" x14ac:dyDescent="0.35">
      <c r="A2521" s="23" t="s">
        <v>6366</v>
      </c>
      <c r="B2521">
        <v>15190</v>
      </c>
      <c r="G2521">
        <v>15190</v>
      </c>
    </row>
    <row r="2522" spans="1:7" x14ac:dyDescent="0.35">
      <c r="A2522" s="9" t="s">
        <v>3351</v>
      </c>
      <c r="B2522">
        <v>8000</v>
      </c>
      <c r="C2522">
        <v>7504</v>
      </c>
      <c r="G2522">
        <v>15504</v>
      </c>
    </row>
    <row r="2523" spans="1:7" x14ac:dyDescent="0.35">
      <c r="A2523" s="10" t="s">
        <v>6447</v>
      </c>
      <c r="C2523">
        <v>7504</v>
      </c>
      <c r="G2523">
        <v>7504</v>
      </c>
    </row>
    <row r="2524" spans="1:7" x14ac:dyDescent="0.35">
      <c r="A2524" s="23" t="s">
        <v>6366</v>
      </c>
      <c r="C2524">
        <v>7504</v>
      </c>
      <c r="G2524">
        <v>7504</v>
      </c>
    </row>
    <row r="2525" spans="1:7" x14ac:dyDescent="0.35">
      <c r="A2525" s="10" t="s">
        <v>6444</v>
      </c>
      <c r="B2525">
        <v>8000</v>
      </c>
      <c r="G2525">
        <v>8000</v>
      </c>
    </row>
    <row r="2526" spans="1:7" x14ac:dyDescent="0.35">
      <c r="A2526" s="23" t="s">
        <v>6366</v>
      </c>
      <c r="B2526">
        <v>8000</v>
      </c>
      <c r="G2526">
        <v>8000</v>
      </c>
    </row>
    <row r="2527" spans="1:7" x14ac:dyDescent="0.35">
      <c r="A2527" s="9" t="s">
        <v>3085</v>
      </c>
      <c r="B2527">
        <v>279006</v>
      </c>
      <c r="G2527">
        <v>279006</v>
      </c>
    </row>
    <row r="2528" spans="1:7" x14ac:dyDescent="0.35">
      <c r="A2528" s="10" t="s">
        <v>6447</v>
      </c>
      <c r="B2528">
        <v>279006</v>
      </c>
      <c r="G2528">
        <v>279006</v>
      </c>
    </row>
    <row r="2529" spans="1:7" x14ac:dyDescent="0.35">
      <c r="A2529" s="23" t="s">
        <v>6366</v>
      </c>
      <c r="B2529">
        <v>279006</v>
      </c>
      <c r="G2529">
        <v>279006</v>
      </c>
    </row>
    <row r="2530" spans="1:7" x14ac:dyDescent="0.35">
      <c r="A2530" s="9" t="s">
        <v>1866</v>
      </c>
      <c r="B2530">
        <v>10010</v>
      </c>
      <c r="G2530">
        <v>10010</v>
      </c>
    </row>
    <row r="2531" spans="1:7" x14ac:dyDescent="0.35">
      <c r="A2531" s="10" t="s">
        <v>6447</v>
      </c>
      <c r="B2531">
        <v>10010</v>
      </c>
      <c r="G2531">
        <v>10010</v>
      </c>
    </row>
    <row r="2532" spans="1:7" x14ac:dyDescent="0.35">
      <c r="A2532" s="23" t="s">
        <v>6394</v>
      </c>
      <c r="B2532">
        <v>10010</v>
      </c>
      <c r="G2532">
        <v>10010</v>
      </c>
    </row>
    <row r="2533" spans="1:7" x14ac:dyDescent="0.35">
      <c r="A2533" s="9" t="s">
        <v>1551</v>
      </c>
      <c r="B2533">
        <v>500</v>
      </c>
      <c r="G2533">
        <v>500</v>
      </c>
    </row>
    <row r="2534" spans="1:7" x14ac:dyDescent="0.35">
      <c r="A2534" s="10" t="s">
        <v>6446</v>
      </c>
      <c r="B2534">
        <v>500</v>
      </c>
      <c r="G2534">
        <v>500</v>
      </c>
    </row>
    <row r="2535" spans="1:7" x14ac:dyDescent="0.35">
      <c r="A2535" s="23" t="s">
        <v>6386</v>
      </c>
      <c r="B2535">
        <v>500</v>
      </c>
      <c r="G2535">
        <v>500</v>
      </c>
    </row>
    <row r="2536" spans="1:7" x14ac:dyDescent="0.35">
      <c r="A2536" s="9" t="s">
        <v>1455</v>
      </c>
      <c r="B2536">
        <v>500</v>
      </c>
      <c r="G2536">
        <v>500</v>
      </c>
    </row>
    <row r="2537" spans="1:7" x14ac:dyDescent="0.35">
      <c r="A2537" s="10" t="s">
        <v>6446</v>
      </c>
      <c r="B2537">
        <v>500</v>
      </c>
      <c r="G2537">
        <v>500</v>
      </c>
    </row>
    <row r="2538" spans="1:7" x14ac:dyDescent="0.35">
      <c r="A2538" s="23" t="s">
        <v>6386</v>
      </c>
      <c r="B2538">
        <v>500</v>
      </c>
      <c r="G2538">
        <v>500</v>
      </c>
    </row>
    <row r="2539" spans="1:7" x14ac:dyDescent="0.35">
      <c r="A2539" s="9" t="s">
        <v>1462</v>
      </c>
      <c r="B2539">
        <v>500</v>
      </c>
      <c r="G2539">
        <v>500</v>
      </c>
    </row>
    <row r="2540" spans="1:7" x14ac:dyDescent="0.35">
      <c r="A2540" s="10" t="s">
        <v>6446</v>
      </c>
      <c r="B2540">
        <v>500</v>
      </c>
      <c r="G2540">
        <v>500</v>
      </c>
    </row>
    <row r="2541" spans="1:7" x14ac:dyDescent="0.35">
      <c r="A2541" s="23" t="s">
        <v>6386</v>
      </c>
      <c r="B2541">
        <v>500</v>
      </c>
      <c r="G2541">
        <v>500</v>
      </c>
    </row>
    <row r="2542" spans="1:7" x14ac:dyDescent="0.35">
      <c r="A2542" s="9" t="s">
        <v>2783</v>
      </c>
      <c r="B2542">
        <v>60008</v>
      </c>
      <c r="G2542">
        <v>60008</v>
      </c>
    </row>
    <row r="2543" spans="1:7" x14ac:dyDescent="0.35">
      <c r="A2543" s="10" t="s">
        <v>6447</v>
      </c>
      <c r="B2543">
        <v>60008</v>
      </c>
      <c r="G2543">
        <v>60008</v>
      </c>
    </row>
    <row r="2544" spans="1:7" x14ac:dyDescent="0.35">
      <c r="A2544" s="23" t="s">
        <v>6356</v>
      </c>
      <c r="B2544">
        <v>60008</v>
      </c>
      <c r="G2544">
        <v>60008</v>
      </c>
    </row>
    <row r="2545" spans="1:7" x14ac:dyDescent="0.35">
      <c r="A2545" s="9" t="s">
        <v>3356</v>
      </c>
      <c r="B2545">
        <v>90000</v>
      </c>
      <c r="G2545">
        <v>90000</v>
      </c>
    </row>
    <row r="2546" spans="1:7" x14ac:dyDescent="0.35">
      <c r="A2546" s="10" t="s">
        <v>6447</v>
      </c>
      <c r="B2546">
        <v>90000</v>
      </c>
      <c r="G2546">
        <v>90000</v>
      </c>
    </row>
    <row r="2547" spans="1:7" x14ac:dyDescent="0.35">
      <c r="A2547" s="23" t="s">
        <v>6356</v>
      </c>
      <c r="B2547">
        <v>90000</v>
      </c>
      <c r="G2547">
        <v>90000</v>
      </c>
    </row>
    <row r="2548" spans="1:7" x14ac:dyDescent="0.35">
      <c r="A2548" s="9" t="s">
        <v>2472</v>
      </c>
      <c r="B2548">
        <v>60030</v>
      </c>
      <c r="G2548">
        <v>60030</v>
      </c>
    </row>
    <row r="2549" spans="1:7" x14ac:dyDescent="0.35">
      <c r="A2549" s="10" t="s">
        <v>6447</v>
      </c>
      <c r="B2549">
        <v>60030</v>
      </c>
      <c r="G2549">
        <v>60030</v>
      </c>
    </row>
    <row r="2550" spans="1:7" x14ac:dyDescent="0.35">
      <c r="A2550" s="23" t="s">
        <v>6356</v>
      </c>
      <c r="B2550">
        <v>60030</v>
      </c>
      <c r="G2550">
        <v>60030</v>
      </c>
    </row>
    <row r="2551" spans="1:7" x14ac:dyDescent="0.35">
      <c r="A2551" s="9" t="s">
        <v>3908</v>
      </c>
      <c r="B2551">
        <v>3000</v>
      </c>
      <c r="G2551">
        <v>3000</v>
      </c>
    </row>
    <row r="2552" spans="1:7" x14ac:dyDescent="0.35">
      <c r="A2552" s="10" t="s">
        <v>6447</v>
      </c>
      <c r="B2552">
        <v>3000</v>
      </c>
      <c r="G2552">
        <v>3000</v>
      </c>
    </row>
    <row r="2553" spans="1:7" x14ac:dyDescent="0.35">
      <c r="A2553" s="23" t="s">
        <v>6341</v>
      </c>
      <c r="B2553">
        <v>3000</v>
      </c>
      <c r="G2553">
        <v>3000</v>
      </c>
    </row>
    <row r="2554" spans="1:7" x14ac:dyDescent="0.35">
      <c r="A2554" s="9" t="s">
        <v>3914</v>
      </c>
      <c r="B2554">
        <v>3000</v>
      </c>
      <c r="G2554">
        <v>3000</v>
      </c>
    </row>
    <row r="2555" spans="1:7" x14ac:dyDescent="0.35">
      <c r="A2555" s="10" t="s">
        <v>6447</v>
      </c>
      <c r="B2555">
        <v>3000</v>
      </c>
      <c r="G2555">
        <v>3000</v>
      </c>
    </row>
    <row r="2556" spans="1:7" x14ac:dyDescent="0.35">
      <c r="A2556" s="23" t="s">
        <v>6341</v>
      </c>
      <c r="B2556">
        <v>3000</v>
      </c>
      <c r="G2556">
        <v>3000</v>
      </c>
    </row>
    <row r="2557" spans="1:7" x14ac:dyDescent="0.35">
      <c r="A2557" s="9" t="s">
        <v>1872</v>
      </c>
      <c r="B2557">
        <v>3000</v>
      </c>
      <c r="G2557">
        <v>3000</v>
      </c>
    </row>
    <row r="2558" spans="1:7" x14ac:dyDescent="0.35">
      <c r="A2558" s="10" t="s">
        <v>6446</v>
      </c>
      <c r="B2558">
        <v>3000</v>
      </c>
      <c r="G2558">
        <v>3000</v>
      </c>
    </row>
    <row r="2559" spans="1:7" x14ac:dyDescent="0.35">
      <c r="A2559" s="23" t="s">
        <v>6387</v>
      </c>
      <c r="B2559">
        <v>3000</v>
      </c>
      <c r="G2559">
        <v>3000</v>
      </c>
    </row>
    <row r="2560" spans="1:7" x14ac:dyDescent="0.35">
      <c r="A2560" s="9" t="s">
        <v>2923</v>
      </c>
      <c r="B2560">
        <v>500</v>
      </c>
      <c r="G2560">
        <v>500</v>
      </c>
    </row>
    <row r="2561" spans="1:7" x14ac:dyDescent="0.35">
      <c r="A2561" s="10" t="s">
        <v>6447</v>
      </c>
      <c r="B2561">
        <v>500</v>
      </c>
      <c r="G2561">
        <v>500</v>
      </c>
    </row>
    <row r="2562" spans="1:7" x14ac:dyDescent="0.35">
      <c r="A2562" s="23" t="s">
        <v>6387</v>
      </c>
      <c r="B2562">
        <v>500</v>
      </c>
      <c r="G2562">
        <v>500</v>
      </c>
    </row>
    <row r="2563" spans="1:7" x14ac:dyDescent="0.35">
      <c r="A2563" s="9" t="s">
        <v>3360</v>
      </c>
      <c r="B2563">
        <v>5016</v>
      </c>
      <c r="G2563">
        <v>5016</v>
      </c>
    </row>
    <row r="2564" spans="1:7" x14ac:dyDescent="0.35">
      <c r="A2564" s="10" t="s">
        <v>6447</v>
      </c>
      <c r="B2564">
        <v>5016</v>
      </c>
      <c r="G2564">
        <v>5016</v>
      </c>
    </row>
    <row r="2565" spans="1:7" x14ac:dyDescent="0.35">
      <c r="A2565" s="23" t="s">
        <v>6387</v>
      </c>
      <c r="B2565">
        <v>5016</v>
      </c>
      <c r="G2565">
        <v>5016</v>
      </c>
    </row>
    <row r="2566" spans="1:7" x14ac:dyDescent="0.35">
      <c r="A2566" s="9" t="s">
        <v>3366</v>
      </c>
      <c r="B2566">
        <v>7000</v>
      </c>
      <c r="G2566">
        <v>7000</v>
      </c>
    </row>
    <row r="2567" spans="1:7" x14ac:dyDescent="0.35">
      <c r="A2567" s="10" t="s">
        <v>6447</v>
      </c>
      <c r="B2567">
        <v>7000</v>
      </c>
      <c r="G2567">
        <v>7000</v>
      </c>
    </row>
    <row r="2568" spans="1:7" x14ac:dyDescent="0.35">
      <c r="A2568" s="23" t="s">
        <v>6387</v>
      </c>
      <c r="B2568">
        <v>7000</v>
      </c>
      <c r="G2568">
        <v>7000</v>
      </c>
    </row>
    <row r="2569" spans="1:7" x14ac:dyDescent="0.35">
      <c r="A2569" s="9" t="s">
        <v>3371</v>
      </c>
      <c r="B2569">
        <v>6006</v>
      </c>
      <c r="G2569">
        <v>6006</v>
      </c>
    </row>
    <row r="2570" spans="1:7" x14ac:dyDescent="0.35">
      <c r="A2570" s="10" t="s">
        <v>6447</v>
      </c>
      <c r="B2570">
        <v>6006</v>
      </c>
      <c r="G2570">
        <v>6006</v>
      </c>
    </row>
    <row r="2571" spans="1:7" x14ac:dyDescent="0.35">
      <c r="A2571" s="23" t="s">
        <v>6387</v>
      </c>
      <c r="B2571">
        <v>6006</v>
      </c>
      <c r="G2571">
        <v>6006</v>
      </c>
    </row>
    <row r="2572" spans="1:7" x14ac:dyDescent="0.35">
      <c r="A2572" s="9" t="s">
        <v>1554</v>
      </c>
      <c r="B2572">
        <v>9000</v>
      </c>
      <c r="G2572">
        <v>9000</v>
      </c>
    </row>
    <row r="2573" spans="1:7" x14ac:dyDescent="0.35">
      <c r="A2573" s="10" t="s">
        <v>6447</v>
      </c>
      <c r="B2573">
        <v>9000</v>
      </c>
      <c r="G2573">
        <v>9000</v>
      </c>
    </row>
    <row r="2574" spans="1:7" x14ac:dyDescent="0.35">
      <c r="A2574" s="23" t="s">
        <v>6387</v>
      </c>
      <c r="B2574">
        <v>9000</v>
      </c>
      <c r="G2574">
        <v>9000</v>
      </c>
    </row>
    <row r="2575" spans="1:7" x14ac:dyDescent="0.35">
      <c r="A2575" s="9" t="s">
        <v>1559</v>
      </c>
      <c r="B2575">
        <v>9009</v>
      </c>
      <c r="G2575">
        <v>9009</v>
      </c>
    </row>
    <row r="2576" spans="1:7" x14ac:dyDescent="0.35">
      <c r="A2576" s="10" t="s">
        <v>6447</v>
      </c>
      <c r="B2576">
        <v>9009</v>
      </c>
      <c r="G2576">
        <v>9009</v>
      </c>
    </row>
    <row r="2577" spans="1:7" x14ac:dyDescent="0.35">
      <c r="A2577" s="23" t="s">
        <v>6387</v>
      </c>
      <c r="B2577">
        <v>9009</v>
      </c>
      <c r="G2577">
        <v>9009</v>
      </c>
    </row>
    <row r="2578" spans="1:7" x14ac:dyDescent="0.35">
      <c r="A2578" s="9" t="s">
        <v>1563</v>
      </c>
      <c r="B2578">
        <v>18018</v>
      </c>
      <c r="G2578">
        <v>18018</v>
      </c>
    </row>
    <row r="2579" spans="1:7" x14ac:dyDescent="0.35">
      <c r="A2579" s="10" t="s">
        <v>6447</v>
      </c>
      <c r="B2579">
        <v>18018</v>
      </c>
      <c r="G2579">
        <v>18018</v>
      </c>
    </row>
    <row r="2580" spans="1:7" x14ac:dyDescent="0.35">
      <c r="A2580" s="23" t="s">
        <v>6387</v>
      </c>
      <c r="B2580">
        <v>18018</v>
      </c>
      <c r="G2580">
        <v>18018</v>
      </c>
    </row>
    <row r="2581" spans="1:7" x14ac:dyDescent="0.35">
      <c r="A2581" s="9" t="s">
        <v>3376</v>
      </c>
      <c r="B2581">
        <v>6000</v>
      </c>
      <c r="G2581">
        <v>6000</v>
      </c>
    </row>
    <row r="2582" spans="1:7" x14ac:dyDescent="0.35">
      <c r="A2582" s="10" t="s">
        <v>6447</v>
      </c>
      <c r="B2582">
        <v>6000</v>
      </c>
      <c r="G2582">
        <v>6000</v>
      </c>
    </row>
    <row r="2583" spans="1:7" x14ac:dyDescent="0.35">
      <c r="A2583" s="23" t="s">
        <v>6387</v>
      </c>
      <c r="B2583">
        <v>6000</v>
      </c>
      <c r="G2583">
        <v>6000</v>
      </c>
    </row>
    <row r="2584" spans="1:7" x14ac:dyDescent="0.35">
      <c r="A2584" s="9" t="s">
        <v>1567</v>
      </c>
      <c r="B2584">
        <v>6000</v>
      </c>
      <c r="G2584">
        <v>6000</v>
      </c>
    </row>
    <row r="2585" spans="1:7" x14ac:dyDescent="0.35">
      <c r="A2585" s="10" t="s">
        <v>6447</v>
      </c>
      <c r="B2585">
        <v>6000</v>
      </c>
      <c r="G2585">
        <v>6000</v>
      </c>
    </row>
    <row r="2586" spans="1:7" x14ac:dyDescent="0.35">
      <c r="A2586" s="23" t="s">
        <v>6387</v>
      </c>
      <c r="B2586">
        <v>6000</v>
      </c>
      <c r="G2586">
        <v>6000</v>
      </c>
    </row>
    <row r="2587" spans="1:7" x14ac:dyDescent="0.35">
      <c r="A2587" s="9" t="s">
        <v>1465</v>
      </c>
      <c r="B2587">
        <v>5000</v>
      </c>
      <c r="C2587">
        <v>5000</v>
      </c>
      <c r="D2587">
        <v>5000</v>
      </c>
      <c r="G2587">
        <v>15000</v>
      </c>
    </row>
    <row r="2588" spans="1:7" x14ac:dyDescent="0.35">
      <c r="A2588" s="10" t="s">
        <v>6448</v>
      </c>
      <c r="C2588">
        <v>5000</v>
      </c>
      <c r="G2588">
        <v>5000</v>
      </c>
    </row>
    <row r="2589" spans="1:7" x14ac:dyDescent="0.35">
      <c r="A2589" s="23" t="s">
        <v>6387</v>
      </c>
      <c r="C2589">
        <v>5000</v>
      </c>
      <c r="G2589">
        <v>5000</v>
      </c>
    </row>
    <row r="2590" spans="1:7" x14ac:dyDescent="0.35">
      <c r="A2590" s="10" t="s">
        <v>6444</v>
      </c>
      <c r="B2590">
        <v>5000</v>
      </c>
      <c r="D2590">
        <v>5000</v>
      </c>
      <c r="G2590">
        <v>10000</v>
      </c>
    </row>
    <row r="2591" spans="1:7" x14ac:dyDescent="0.35">
      <c r="A2591" s="23" t="s">
        <v>6387</v>
      </c>
      <c r="B2591">
        <v>5000</v>
      </c>
      <c r="D2591">
        <v>5000</v>
      </c>
      <c r="G2591">
        <v>10000</v>
      </c>
    </row>
    <row r="2592" spans="1:7" x14ac:dyDescent="0.35">
      <c r="A2592" s="9" t="s">
        <v>1570</v>
      </c>
      <c r="B2592">
        <v>24000</v>
      </c>
      <c r="G2592">
        <v>24000</v>
      </c>
    </row>
    <row r="2593" spans="1:7" x14ac:dyDescent="0.35">
      <c r="A2593" s="10" t="s">
        <v>6446</v>
      </c>
      <c r="B2593">
        <v>24000</v>
      </c>
      <c r="G2593">
        <v>24000</v>
      </c>
    </row>
    <row r="2594" spans="1:7" x14ac:dyDescent="0.35">
      <c r="A2594" s="23" t="s">
        <v>6387</v>
      </c>
      <c r="B2594">
        <v>24000</v>
      </c>
      <c r="G2594">
        <v>24000</v>
      </c>
    </row>
    <row r="2595" spans="1:7" x14ac:dyDescent="0.35">
      <c r="A2595" s="9" t="s">
        <v>3090</v>
      </c>
      <c r="B2595">
        <v>7000</v>
      </c>
      <c r="C2595">
        <v>7000</v>
      </c>
      <c r="G2595">
        <v>14000</v>
      </c>
    </row>
    <row r="2596" spans="1:7" x14ac:dyDescent="0.35">
      <c r="A2596" s="10" t="s">
        <v>6448</v>
      </c>
      <c r="C2596">
        <v>7000</v>
      </c>
      <c r="G2596">
        <v>7000</v>
      </c>
    </row>
    <row r="2597" spans="1:7" x14ac:dyDescent="0.35">
      <c r="A2597" s="23" t="s">
        <v>6387</v>
      </c>
      <c r="C2597">
        <v>7000</v>
      </c>
      <c r="G2597">
        <v>7000</v>
      </c>
    </row>
    <row r="2598" spans="1:7" x14ac:dyDescent="0.35">
      <c r="A2598" s="10" t="s">
        <v>6444</v>
      </c>
      <c r="B2598">
        <v>7000</v>
      </c>
      <c r="G2598">
        <v>7000</v>
      </c>
    </row>
    <row r="2599" spans="1:7" x14ac:dyDescent="0.35">
      <c r="A2599" s="23" t="s">
        <v>6387</v>
      </c>
      <c r="B2599">
        <v>7000</v>
      </c>
      <c r="G2599">
        <v>7000</v>
      </c>
    </row>
    <row r="2600" spans="1:7" x14ac:dyDescent="0.35">
      <c r="A2600" s="9" t="s">
        <v>1877</v>
      </c>
      <c r="B2600">
        <v>1000</v>
      </c>
      <c r="G2600">
        <v>1000</v>
      </c>
    </row>
    <row r="2601" spans="1:7" x14ac:dyDescent="0.35">
      <c r="A2601" s="10" t="s">
        <v>6446</v>
      </c>
      <c r="B2601">
        <v>1000</v>
      </c>
      <c r="G2601">
        <v>1000</v>
      </c>
    </row>
    <row r="2602" spans="1:7" x14ac:dyDescent="0.35">
      <c r="A2602" s="23" t="s">
        <v>6387</v>
      </c>
      <c r="B2602">
        <v>1000</v>
      </c>
      <c r="G2602">
        <v>1000</v>
      </c>
    </row>
    <row r="2603" spans="1:7" x14ac:dyDescent="0.35">
      <c r="A2603" s="9" t="s">
        <v>2785</v>
      </c>
      <c r="B2603">
        <v>2004</v>
      </c>
      <c r="G2603">
        <v>2004</v>
      </c>
    </row>
    <row r="2604" spans="1:7" x14ac:dyDescent="0.35">
      <c r="A2604" s="10" t="s">
        <v>6447</v>
      </c>
      <c r="B2604">
        <v>2004</v>
      </c>
      <c r="G2604">
        <v>2004</v>
      </c>
    </row>
    <row r="2605" spans="1:7" x14ac:dyDescent="0.35">
      <c r="A2605" s="23" t="s">
        <v>6387</v>
      </c>
      <c r="B2605">
        <v>2004</v>
      </c>
      <c r="G2605">
        <v>2004</v>
      </c>
    </row>
    <row r="2606" spans="1:7" x14ac:dyDescent="0.35">
      <c r="A2606" s="9" t="s">
        <v>2788</v>
      </c>
      <c r="B2606">
        <v>2000</v>
      </c>
      <c r="G2606">
        <v>2000</v>
      </c>
    </row>
    <row r="2607" spans="1:7" x14ac:dyDescent="0.35">
      <c r="A2607" s="10" t="s">
        <v>6447</v>
      </c>
      <c r="B2607">
        <v>2000</v>
      </c>
      <c r="G2607">
        <v>2000</v>
      </c>
    </row>
    <row r="2608" spans="1:7" x14ac:dyDescent="0.35">
      <c r="A2608" s="23" t="s">
        <v>6387</v>
      </c>
      <c r="B2608">
        <v>2000</v>
      </c>
      <c r="G2608">
        <v>2000</v>
      </c>
    </row>
    <row r="2609" spans="1:7" x14ac:dyDescent="0.35">
      <c r="A2609" s="9" t="s">
        <v>1881</v>
      </c>
      <c r="B2609">
        <v>1000</v>
      </c>
      <c r="G2609">
        <v>1000</v>
      </c>
    </row>
    <row r="2610" spans="1:7" x14ac:dyDescent="0.35">
      <c r="A2610" s="10" t="s">
        <v>6446</v>
      </c>
      <c r="B2610">
        <v>1000</v>
      </c>
      <c r="G2610">
        <v>1000</v>
      </c>
    </row>
    <row r="2611" spans="1:7" x14ac:dyDescent="0.35">
      <c r="A2611" s="23" t="s">
        <v>6387</v>
      </c>
      <c r="B2611">
        <v>1000</v>
      </c>
      <c r="G2611">
        <v>1000</v>
      </c>
    </row>
    <row r="2612" spans="1:7" x14ac:dyDescent="0.35">
      <c r="A2612" s="9" t="s">
        <v>2016</v>
      </c>
      <c r="B2612">
        <v>100</v>
      </c>
      <c r="G2612">
        <v>100</v>
      </c>
    </row>
    <row r="2613" spans="1:7" x14ac:dyDescent="0.35">
      <c r="A2613" s="10" t="s">
        <v>6446</v>
      </c>
      <c r="B2613">
        <v>100</v>
      </c>
      <c r="G2613">
        <v>100</v>
      </c>
    </row>
    <row r="2614" spans="1:7" x14ac:dyDescent="0.35">
      <c r="A2614" s="23" t="s">
        <v>6387</v>
      </c>
      <c r="B2614">
        <v>100</v>
      </c>
      <c r="G2614">
        <v>100</v>
      </c>
    </row>
    <row r="2615" spans="1:7" x14ac:dyDescent="0.35">
      <c r="A2615" s="9" t="s">
        <v>2928</v>
      </c>
      <c r="B2615">
        <v>500</v>
      </c>
      <c r="G2615">
        <v>500</v>
      </c>
    </row>
    <row r="2616" spans="1:7" x14ac:dyDescent="0.35">
      <c r="A2616" s="10" t="s">
        <v>6447</v>
      </c>
      <c r="B2616">
        <v>500</v>
      </c>
      <c r="G2616">
        <v>500</v>
      </c>
    </row>
    <row r="2617" spans="1:7" x14ac:dyDescent="0.35">
      <c r="A2617" s="23" t="s">
        <v>6387</v>
      </c>
      <c r="B2617">
        <v>500</v>
      </c>
      <c r="G2617">
        <v>500</v>
      </c>
    </row>
    <row r="2618" spans="1:7" x14ac:dyDescent="0.35">
      <c r="A2618" s="9" t="s">
        <v>3380</v>
      </c>
      <c r="B2618">
        <v>25014</v>
      </c>
      <c r="G2618">
        <v>25014</v>
      </c>
    </row>
    <row r="2619" spans="1:7" x14ac:dyDescent="0.35">
      <c r="A2619" s="10" t="s">
        <v>6447</v>
      </c>
      <c r="B2619">
        <v>25014</v>
      </c>
      <c r="G2619">
        <v>25014</v>
      </c>
    </row>
    <row r="2620" spans="1:7" x14ac:dyDescent="0.35">
      <c r="A2620" s="23" t="s">
        <v>6387</v>
      </c>
      <c r="B2620">
        <v>25014</v>
      </c>
      <c r="G2620">
        <v>25014</v>
      </c>
    </row>
    <row r="2621" spans="1:7" x14ac:dyDescent="0.35">
      <c r="A2621" s="9" t="s">
        <v>3382</v>
      </c>
      <c r="B2621">
        <v>13000</v>
      </c>
      <c r="G2621">
        <v>13000</v>
      </c>
    </row>
    <row r="2622" spans="1:7" x14ac:dyDescent="0.35">
      <c r="A2622" s="10" t="s">
        <v>6447</v>
      </c>
      <c r="B2622">
        <v>13000</v>
      </c>
      <c r="G2622">
        <v>13000</v>
      </c>
    </row>
    <row r="2623" spans="1:7" x14ac:dyDescent="0.35">
      <c r="A2623" s="23" t="s">
        <v>6387</v>
      </c>
      <c r="B2623">
        <v>13000</v>
      </c>
      <c r="G2623">
        <v>13000</v>
      </c>
    </row>
    <row r="2624" spans="1:7" x14ac:dyDescent="0.35">
      <c r="A2624" s="9" t="s">
        <v>3384</v>
      </c>
      <c r="B2624">
        <v>4004</v>
      </c>
      <c r="G2624">
        <v>4004</v>
      </c>
    </row>
    <row r="2625" spans="1:7" x14ac:dyDescent="0.35">
      <c r="A2625" s="10" t="s">
        <v>6447</v>
      </c>
      <c r="B2625">
        <v>4004</v>
      </c>
      <c r="G2625">
        <v>4004</v>
      </c>
    </row>
    <row r="2626" spans="1:7" x14ac:dyDescent="0.35">
      <c r="A2626" s="23" t="s">
        <v>6387</v>
      </c>
      <c r="B2626">
        <v>4004</v>
      </c>
      <c r="G2626">
        <v>4004</v>
      </c>
    </row>
    <row r="2627" spans="1:7" x14ac:dyDescent="0.35">
      <c r="A2627" s="9" t="s">
        <v>1574</v>
      </c>
      <c r="B2627">
        <v>6003</v>
      </c>
      <c r="G2627">
        <v>6003</v>
      </c>
    </row>
    <row r="2628" spans="1:7" x14ac:dyDescent="0.35">
      <c r="A2628" s="10" t="s">
        <v>6447</v>
      </c>
      <c r="B2628">
        <v>6003</v>
      </c>
      <c r="G2628">
        <v>6003</v>
      </c>
    </row>
    <row r="2629" spans="1:7" x14ac:dyDescent="0.35">
      <c r="A2629" s="23" t="s">
        <v>6387</v>
      </c>
      <c r="B2629">
        <v>6003</v>
      </c>
      <c r="G2629">
        <v>6003</v>
      </c>
    </row>
    <row r="2630" spans="1:7" x14ac:dyDescent="0.35">
      <c r="A2630" s="9" t="s">
        <v>1576</v>
      </c>
      <c r="B2630">
        <v>6006</v>
      </c>
      <c r="G2630">
        <v>6006</v>
      </c>
    </row>
    <row r="2631" spans="1:7" x14ac:dyDescent="0.35">
      <c r="A2631" s="10" t="s">
        <v>6447</v>
      </c>
      <c r="B2631">
        <v>6006</v>
      </c>
      <c r="G2631">
        <v>6006</v>
      </c>
    </row>
    <row r="2632" spans="1:7" x14ac:dyDescent="0.35">
      <c r="A2632" s="23" t="s">
        <v>6387</v>
      </c>
      <c r="B2632">
        <v>6006</v>
      </c>
      <c r="G2632">
        <v>6006</v>
      </c>
    </row>
    <row r="2633" spans="1:7" x14ac:dyDescent="0.35">
      <c r="A2633" s="9" t="s">
        <v>1577</v>
      </c>
      <c r="B2633">
        <v>30004</v>
      </c>
      <c r="G2633">
        <v>30004</v>
      </c>
    </row>
    <row r="2634" spans="1:7" x14ac:dyDescent="0.35">
      <c r="A2634" s="10" t="s">
        <v>6447</v>
      </c>
      <c r="B2634">
        <v>30004</v>
      </c>
      <c r="G2634">
        <v>30004</v>
      </c>
    </row>
    <row r="2635" spans="1:7" x14ac:dyDescent="0.35">
      <c r="A2635" s="23" t="s">
        <v>6387</v>
      </c>
      <c r="B2635">
        <v>30004</v>
      </c>
      <c r="G2635">
        <v>30004</v>
      </c>
    </row>
    <row r="2636" spans="1:7" x14ac:dyDescent="0.35">
      <c r="A2636" s="9" t="s">
        <v>3387</v>
      </c>
      <c r="B2636">
        <v>4000</v>
      </c>
      <c r="G2636">
        <v>4000</v>
      </c>
    </row>
    <row r="2637" spans="1:7" x14ac:dyDescent="0.35">
      <c r="A2637" s="10" t="s">
        <v>6447</v>
      </c>
      <c r="B2637">
        <v>4000</v>
      </c>
      <c r="G2637">
        <v>4000</v>
      </c>
    </row>
    <row r="2638" spans="1:7" x14ac:dyDescent="0.35">
      <c r="A2638" s="23" t="s">
        <v>6387</v>
      </c>
      <c r="B2638">
        <v>4000</v>
      </c>
      <c r="G2638">
        <v>4000</v>
      </c>
    </row>
    <row r="2639" spans="1:7" x14ac:dyDescent="0.35">
      <c r="A2639" s="9" t="s">
        <v>1578</v>
      </c>
      <c r="B2639">
        <v>4000</v>
      </c>
      <c r="G2639">
        <v>4000</v>
      </c>
    </row>
    <row r="2640" spans="1:7" x14ac:dyDescent="0.35">
      <c r="A2640" s="10" t="s">
        <v>6447</v>
      </c>
      <c r="B2640">
        <v>4000</v>
      </c>
      <c r="G2640">
        <v>4000</v>
      </c>
    </row>
    <row r="2641" spans="1:7" x14ac:dyDescent="0.35">
      <c r="A2641" s="23" t="s">
        <v>6387</v>
      </c>
      <c r="B2641">
        <v>4000</v>
      </c>
      <c r="G2641">
        <v>4000</v>
      </c>
    </row>
    <row r="2642" spans="1:7" x14ac:dyDescent="0.35">
      <c r="A2642" s="9" t="s">
        <v>2792</v>
      </c>
      <c r="B2642">
        <v>1500</v>
      </c>
      <c r="G2642">
        <v>1500</v>
      </c>
    </row>
    <row r="2643" spans="1:7" x14ac:dyDescent="0.35">
      <c r="A2643" s="10" t="s">
        <v>6447</v>
      </c>
      <c r="B2643">
        <v>1500</v>
      </c>
      <c r="G2643">
        <v>1500</v>
      </c>
    </row>
    <row r="2644" spans="1:7" x14ac:dyDescent="0.35">
      <c r="A2644" s="23" t="s">
        <v>6387</v>
      </c>
      <c r="B2644">
        <v>1500</v>
      </c>
      <c r="G2644">
        <v>1500</v>
      </c>
    </row>
    <row r="2645" spans="1:7" x14ac:dyDescent="0.35">
      <c r="A2645" s="9" t="s">
        <v>2793</v>
      </c>
      <c r="B2645">
        <v>1376</v>
      </c>
      <c r="G2645">
        <v>1376</v>
      </c>
    </row>
    <row r="2646" spans="1:7" x14ac:dyDescent="0.35">
      <c r="A2646" s="10" t="s">
        <v>6447</v>
      </c>
      <c r="B2646">
        <v>1376</v>
      </c>
      <c r="G2646">
        <v>1376</v>
      </c>
    </row>
    <row r="2647" spans="1:7" x14ac:dyDescent="0.35">
      <c r="A2647" s="23" t="s">
        <v>6387</v>
      </c>
      <c r="B2647">
        <v>1376</v>
      </c>
      <c r="G2647">
        <v>1376</v>
      </c>
    </row>
    <row r="2648" spans="1:7" x14ac:dyDescent="0.35">
      <c r="A2648" s="9" t="s">
        <v>2603</v>
      </c>
      <c r="B2648">
        <v>48000</v>
      </c>
      <c r="G2648">
        <v>48000</v>
      </c>
    </row>
    <row r="2649" spans="1:7" x14ac:dyDescent="0.35">
      <c r="A2649" s="10" t="s">
        <v>6447</v>
      </c>
      <c r="B2649">
        <v>48000</v>
      </c>
      <c r="G2649">
        <v>48000</v>
      </c>
    </row>
    <row r="2650" spans="1:7" x14ac:dyDescent="0.35">
      <c r="A2650" s="23" t="s">
        <v>6332</v>
      </c>
      <c r="B2650">
        <v>48000</v>
      </c>
      <c r="G2650">
        <v>48000</v>
      </c>
    </row>
    <row r="2651" spans="1:7" x14ac:dyDescent="0.35">
      <c r="A2651" s="9" t="s">
        <v>2795</v>
      </c>
      <c r="B2651">
        <v>48000</v>
      </c>
      <c r="G2651">
        <v>48000</v>
      </c>
    </row>
    <row r="2652" spans="1:7" x14ac:dyDescent="0.35">
      <c r="A2652" s="10" t="s">
        <v>6447</v>
      </c>
      <c r="B2652">
        <v>48000</v>
      </c>
      <c r="G2652">
        <v>48000</v>
      </c>
    </row>
    <row r="2653" spans="1:7" x14ac:dyDescent="0.35">
      <c r="A2653" s="23" t="s">
        <v>6332</v>
      </c>
      <c r="B2653">
        <v>48000</v>
      </c>
      <c r="G2653">
        <v>48000</v>
      </c>
    </row>
    <row r="2654" spans="1:7" x14ac:dyDescent="0.35">
      <c r="A2654" s="9" t="s">
        <v>2799</v>
      </c>
      <c r="B2654">
        <v>48000</v>
      </c>
      <c r="G2654">
        <v>48000</v>
      </c>
    </row>
    <row r="2655" spans="1:7" x14ac:dyDescent="0.35">
      <c r="A2655" s="10" t="s">
        <v>6447</v>
      </c>
      <c r="B2655">
        <v>48000</v>
      </c>
      <c r="G2655">
        <v>48000</v>
      </c>
    </row>
    <row r="2656" spans="1:7" x14ac:dyDescent="0.35">
      <c r="A2656" s="23" t="s">
        <v>6332</v>
      </c>
      <c r="B2656">
        <v>48000</v>
      </c>
      <c r="G2656">
        <v>48000</v>
      </c>
    </row>
    <row r="2657" spans="1:7" x14ac:dyDescent="0.35">
      <c r="A2657" s="9" t="s">
        <v>3796</v>
      </c>
      <c r="B2657">
        <v>12000</v>
      </c>
      <c r="G2657">
        <v>12000</v>
      </c>
    </row>
    <row r="2658" spans="1:7" x14ac:dyDescent="0.35">
      <c r="A2658" s="10" t="s">
        <v>6446</v>
      </c>
      <c r="B2658">
        <v>12000</v>
      </c>
      <c r="G2658">
        <v>12000</v>
      </c>
    </row>
    <row r="2659" spans="1:7" x14ac:dyDescent="0.35">
      <c r="A2659" s="23" t="s">
        <v>6332</v>
      </c>
      <c r="B2659">
        <v>12000</v>
      </c>
      <c r="G2659">
        <v>12000</v>
      </c>
    </row>
    <row r="2660" spans="1:7" x14ac:dyDescent="0.35">
      <c r="A2660" s="9" t="s">
        <v>3801</v>
      </c>
      <c r="B2660">
        <v>12000</v>
      </c>
      <c r="G2660">
        <v>12000</v>
      </c>
    </row>
    <row r="2661" spans="1:7" x14ac:dyDescent="0.35">
      <c r="A2661" s="10" t="s">
        <v>6446</v>
      </c>
      <c r="B2661">
        <v>12000</v>
      </c>
      <c r="G2661">
        <v>12000</v>
      </c>
    </row>
    <row r="2662" spans="1:7" x14ac:dyDescent="0.35">
      <c r="A2662" s="23" t="s">
        <v>6332</v>
      </c>
      <c r="B2662">
        <v>12000</v>
      </c>
      <c r="G2662">
        <v>12000</v>
      </c>
    </row>
    <row r="2663" spans="1:7" x14ac:dyDescent="0.35">
      <c r="A2663" s="9" t="s">
        <v>1701</v>
      </c>
      <c r="B2663">
        <v>18000</v>
      </c>
      <c r="G2663">
        <v>18000</v>
      </c>
    </row>
    <row r="2664" spans="1:7" x14ac:dyDescent="0.35">
      <c r="A2664" s="10" t="s">
        <v>6446</v>
      </c>
      <c r="B2664">
        <v>18000</v>
      </c>
      <c r="G2664">
        <v>18000</v>
      </c>
    </row>
    <row r="2665" spans="1:7" x14ac:dyDescent="0.35">
      <c r="A2665" s="23" t="s">
        <v>6332</v>
      </c>
      <c r="B2665">
        <v>18000</v>
      </c>
      <c r="G2665">
        <v>18000</v>
      </c>
    </row>
    <row r="2666" spans="1:7" x14ac:dyDescent="0.35">
      <c r="A2666" s="9" t="s">
        <v>1704</v>
      </c>
      <c r="B2666">
        <v>18000</v>
      </c>
      <c r="G2666">
        <v>18000</v>
      </c>
    </row>
    <row r="2667" spans="1:7" x14ac:dyDescent="0.35">
      <c r="A2667" s="10" t="s">
        <v>6446</v>
      </c>
      <c r="B2667">
        <v>18000</v>
      </c>
      <c r="G2667">
        <v>18000</v>
      </c>
    </row>
    <row r="2668" spans="1:7" x14ac:dyDescent="0.35">
      <c r="A2668" s="23" t="s">
        <v>6332</v>
      </c>
      <c r="B2668">
        <v>18000</v>
      </c>
      <c r="G2668">
        <v>18000</v>
      </c>
    </row>
    <row r="2669" spans="1:7" x14ac:dyDescent="0.35">
      <c r="A2669" s="9" t="s">
        <v>4682</v>
      </c>
      <c r="B2669">
        <v>18000</v>
      </c>
      <c r="G2669">
        <v>18000</v>
      </c>
    </row>
    <row r="2670" spans="1:7" x14ac:dyDescent="0.35">
      <c r="A2670" s="10" t="s">
        <v>6446</v>
      </c>
      <c r="B2670">
        <v>18000</v>
      </c>
      <c r="G2670">
        <v>18000</v>
      </c>
    </row>
    <row r="2671" spans="1:7" x14ac:dyDescent="0.35">
      <c r="A2671" s="23" t="s">
        <v>6332</v>
      </c>
      <c r="B2671">
        <v>18000</v>
      </c>
      <c r="G2671">
        <v>18000</v>
      </c>
    </row>
    <row r="2672" spans="1:7" x14ac:dyDescent="0.35">
      <c r="A2672" s="9" t="s">
        <v>4685</v>
      </c>
      <c r="B2672">
        <v>18000</v>
      </c>
      <c r="G2672">
        <v>18000</v>
      </c>
    </row>
    <row r="2673" spans="1:7" x14ac:dyDescent="0.35">
      <c r="A2673" s="10" t="s">
        <v>6446</v>
      </c>
      <c r="B2673">
        <v>18000</v>
      </c>
      <c r="G2673">
        <v>18000</v>
      </c>
    </row>
    <row r="2674" spans="1:7" x14ac:dyDescent="0.35">
      <c r="A2674" s="23" t="s">
        <v>6332</v>
      </c>
      <c r="B2674">
        <v>18000</v>
      </c>
      <c r="G2674">
        <v>18000</v>
      </c>
    </row>
    <row r="2675" spans="1:7" x14ac:dyDescent="0.35">
      <c r="A2675" s="9" t="s">
        <v>1885</v>
      </c>
      <c r="B2675">
        <v>1000</v>
      </c>
      <c r="G2675">
        <v>1000</v>
      </c>
    </row>
    <row r="2676" spans="1:7" x14ac:dyDescent="0.35">
      <c r="A2676" s="10" t="s">
        <v>6446</v>
      </c>
      <c r="B2676">
        <v>1000</v>
      </c>
      <c r="G2676">
        <v>1000</v>
      </c>
    </row>
    <row r="2677" spans="1:7" x14ac:dyDescent="0.35">
      <c r="A2677" s="23" t="s">
        <v>6341</v>
      </c>
      <c r="B2677">
        <v>1000</v>
      </c>
      <c r="G2677">
        <v>1000</v>
      </c>
    </row>
    <row r="2678" spans="1:7" x14ac:dyDescent="0.35">
      <c r="A2678" s="9" t="s">
        <v>1774</v>
      </c>
      <c r="B2678">
        <v>8000</v>
      </c>
      <c r="G2678">
        <v>8000</v>
      </c>
    </row>
    <row r="2679" spans="1:7" x14ac:dyDescent="0.35">
      <c r="A2679" s="10" t="s">
        <v>6446</v>
      </c>
      <c r="B2679">
        <v>8000</v>
      </c>
      <c r="G2679">
        <v>8000</v>
      </c>
    </row>
    <row r="2680" spans="1:7" x14ac:dyDescent="0.35">
      <c r="A2680" s="23" t="s">
        <v>6341</v>
      </c>
      <c r="B2680">
        <v>8000</v>
      </c>
      <c r="G2680">
        <v>8000</v>
      </c>
    </row>
    <row r="2681" spans="1:7" x14ac:dyDescent="0.35">
      <c r="A2681" s="9" t="s">
        <v>1579</v>
      </c>
      <c r="B2681">
        <v>8000</v>
      </c>
      <c r="G2681">
        <v>8000</v>
      </c>
    </row>
    <row r="2682" spans="1:7" x14ac:dyDescent="0.35">
      <c r="A2682" s="10" t="s">
        <v>6446</v>
      </c>
      <c r="B2682">
        <v>8000</v>
      </c>
      <c r="G2682">
        <v>8000</v>
      </c>
    </row>
    <row r="2683" spans="1:7" x14ac:dyDescent="0.35">
      <c r="A2683" s="23" t="s">
        <v>6341</v>
      </c>
      <c r="B2683">
        <v>8000</v>
      </c>
      <c r="G2683">
        <v>8000</v>
      </c>
    </row>
    <row r="2684" spans="1:7" x14ac:dyDescent="0.35">
      <c r="A2684" s="9" t="s">
        <v>1582</v>
      </c>
      <c r="B2684">
        <v>8000</v>
      </c>
      <c r="G2684">
        <v>8000</v>
      </c>
    </row>
    <row r="2685" spans="1:7" x14ac:dyDescent="0.35">
      <c r="A2685" s="10" t="s">
        <v>6446</v>
      </c>
      <c r="B2685">
        <v>8000</v>
      </c>
      <c r="G2685">
        <v>8000</v>
      </c>
    </row>
    <row r="2686" spans="1:7" x14ac:dyDescent="0.35">
      <c r="A2686" s="23" t="s">
        <v>6341</v>
      </c>
      <c r="B2686">
        <v>8000</v>
      </c>
      <c r="G2686">
        <v>8000</v>
      </c>
    </row>
    <row r="2687" spans="1:7" x14ac:dyDescent="0.35">
      <c r="A2687" s="9" t="s">
        <v>1473</v>
      </c>
      <c r="B2687">
        <v>8000</v>
      </c>
      <c r="G2687">
        <v>8000</v>
      </c>
    </row>
    <row r="2688" spans="1:7" x14ac:dyDescent="0.35">
      <c r="A2688" s="10" t="s">
        <v>6446</v>
      </c>
      <c r="B2688">
        <v>8000</v>
      </c>
      <c r="G2688">
        <v>8000</v>
      </c>
    </row>
    <row r="2689" spans="1:7" x14ac:dyDescent="0.35">
      <c r="A2689" s="23" t="s">
        <v>6341</v>
      </c>
      <c r="B2689">
        <v>8000</v>
      </c>
      <c r="G2689">
        <v>8000</v>
      </c>
    </row>
    <row r="2690" spans="1:7" x14ac:dyDescent="0.35">
      <c r="A2690" s="9" t="s">
        <v>1889</v>
      </c>
      <c r="B2690">
        <v>2000</v>
      </c>
      <c r="G2690">
        <v>2000</v>
      </c>
    </row>
    <row r="2691" spans="1:7" x14ac:dyDescent="0.35">
      <c r="A2691" s="10" t="s">
        <v>6446</v>
      </c>
      <c r="B2691">
        <v>2000</v>
      </c>
      <c r="G2691">
        <v>2000</v>
      </c>
    </row>
    <row r="2692" spans="1:7" x14ac:dyDescent="0.35">
      <c r="A2692" s="23" t="s">
        <v>6341</v>
      </c>
      <c r="B2692">
        <v>2000</v>
      </c>
      <c r="G2692">
        <v>2000</v>
      </c>
    </row>
    <row r="2693" spans="1:7" x14ac:dyDescent="0.35">
      <c r="A2693" s="9" t="s">
        <v>4504</v>
      </c>
      <c r="B2693">
        <v>8053074</v>
      </c>
      <c r="C2693">
        <v>7020000</v>
      </c>
      <c r="D2693">
        <v>7020048</v>
      </c>
      <c r="G2693">
        <v>22093122</v>
      </c>
    </row>
    <row r="2694" spans="1:7" x14ac:dyDescent="0.35">
      <c r="A2694" s="10" t="s">
        <v>6447</v>
      </c>
      <c r="D2694">
        <v>7020048</v>
      </c>
      <c r="G2694">
        <v>7020048</v>
      </c>
    </row>
    <row r="2695" spans="1:7" x14ac:dyDescent="0.35">
      <c r="A2695" s="23" t="s">
        <v>6337</v>
      </c>
      <c r="D2695">
        <v>7020048</v>
      </c>
      <c r="G2695">
        <v>7020048</v>
      </c>
    </row>
    <row r="2696" spans="1:7" x14ac:dyDescent="0.35">
      <c r="A2696" s="10" t="s">
        <v>6444</v>
      </c>
      <c r="B2696">
        <v>8053074</v>
      </c>
      <c r="G2696">
        <v>8053074</v>
      </c>
    </row>
    <row r="2697" spans="1:7" x14ac:dyDescent="0.35">
      <c r="A2697" s="23" t="s">
        <v>6337</v>
      </c>
      <c r="B2697">
        <v>8053074</v>
      </c>
      <c r="G2697">
        <v>8053074</v>
      </c>
    </row>
    <row r="2698" spans="1:7" x14ac:dyDescent="0.35">
      <c r="A2698" s="10" t="s">
        <v>6445</v>
      </c>
      <c r="C2698">
        <v>7020000</v>
      </c>
      <c r="G2698">
        <v>7020000</v>
      </c>
    </row>
    <row r="2699" spans="1:7" x14ac:dyDescent="0.35">
      <c r="A2699" s="23" t="s">
        <v>6337</v>
      </c>
      <c r="C2699">
        <v>7020000</v>
      </c>
      <c r="G2699">
        <v>7020000</v>
      </c>
    </row>
    <row r="2700" spans="1:7" x14ac:dyDescent="0.35">
      <c r="A2700" s="9" t="s">
        <v>4687</v>
      </c>
      <c r="B2700">
        <v>2413152</v>
      </c>
      <c r="C2700">
        <v>1926400</v>
      </c>
      <c r="G2700">
        <v>4339552</v>
      </c>
    </row>
    <row r="2701" spans="1:7" x14ac:dyDescent="0.35">
      <c r="A2701" s="10" t="s">
        <v>6447</v>
      </c>
      <c r="C2701">
        <v>1926400</v>
      </c>
      <c r="G2701">
        <v>1926400</v>
      </c>
    </row>
    <row r="2702" spans="1:7" x14ac:dyDescent="0.35">
      <c r="A2702" s="23" t="s">
        <v>6337</v>
      </c>
      <c r="C2702">
        <v>1926400</v>
      </c>
      <c r="G2702">
        <v>1926400</v>
      </c>
    </row>
    <row r="2703" spans="1:7" x14ac:dyDescent="0.35">
      <c r="A2703" s="10" t="s">
        <v>6444</v>
      </c>
      <c r="B2703">
        <v>2413152</v>
      </c>
      <c r="G2703">
        <v>2413152</v>
      </c>
    </row>
    <row r="2704" spans="1:7" x14ac:dyDescent="0.35">
      <c r="A2704" s="23" t="s">
        <v>6337</v>
      </c>
      <c r="B2704">
        <v>2413152</v>
      </c>
      <c r="G2704">
        <v>2413152</v>
      </c>
    </row>
    <row r="2705" spans="1:7" x14ac:dyDescent="0.35">
      <c r="A2705" s="9" t="s">
        <v>1480</v>
      </c>
      <c r="B2705">
        <v>12000</v>
      </c>
      <c r="G2705">
        <v>12000</v>
      </c>
    </row>
    <row r="2706" spans="1:7" x14ac:dyDescent="0.35">
      <c r="A2706" s="10" t="s">
        <v>6447</v>
      </c>
      <c r="B2706">
        <v>12000</v>
      </c>
      <c r="G2706">
        <v>12000</v>
      </c>
    </row>
    <row r="2707" spans="1:7" x14ac:dyDescent="0.35">
      <c r="A2707" s="23" t="s">
        <v>6332</v>
      </c>
      <c r="B2707">
        <v>12000</v>
      </c>
      <c r="G2707">
        <v>12000</v>
      </c>
    </row>
    <row r="2708" spans="1:7" x14ac:dyDescent="0.35">
      <c r="A2708" s="9" t="s">
        <v>1483</v>
      </c>
      <c r="B2708">
        <v>20000</v>
      </c>
      <c r="G2708">
        <v>20000</v>
      </c>
    </row>
    <row r="2709" spans="1:7" x14ac:dyDescent="0.35">
      <c r="A2709" s="10" t="s">
        <v>6446</v>
      </c>
      <c r="B2709">
        <v>20000</v>
      </c>
      <c r="G2709">
        <v>20000</v>
      </c>
    </row>
    <row r="2710" spans="1:7" x14ac:dyDescent="0.35">
      <c r="A2710" s="23" t="s">
        <v>6352</v>
      </c>
      <c r="B2710">
        <v>20000</v>
      </c>
      <c r="G2710">
        <v>20000</v>
      </c>
    </row>
    <row r="2711" spans="1:7" x14ac:dyDescent="0.35">
      <c r="A2711" s="9" t="s">
        <v>2322</v>
      </c>
      <c r="B2711">
        <v>11000</v>
      </c>
      <c r="C2711">
        <v>11000</v>
      </c>
      <c r="G2711">
        <v>22000</v>
      </c>
    </row>
    <row r="2712" spans="1:7" x14ac:dyDescent="0.35">
      <c r="A2712" s="10" t="s">
        <v>6448</v>
      </c>
      <c r="C2712">
        <v>11000</v>
      </c>
      <c r="G2712">
        <v>11000</v>
      </c>
    </row>
    <row r="2713" spans="1:7" x14ac:dyDescent="0.35">
      <c r="A2713" s="23" t="s">
        <v>6389</v>
      </c>
      <c r="C2713">
        <v>11000</v>
      </c>
      <c r="G2713">
        <v>11000</v>
      </c>
    </row>
    <row r="2714" spans="1:7" x14ac:dyDescent="0.35">
      <c r="A2714" s="10" t="s">
        <v>6444</v>
      </c>
      <c r="B2714">
        <v>11000</v>
      </c>
      <c r="G2714">
        <v>11000</v>
      </c>
    </row>
    <row r="2715" spans="1:7" x14ac:dyDescent="0.35">
      <c r="A2715" s="23" t="s">
        <v>6389</v>
      </c>
      <c r="B2715">
        <v>11000</v>
      </c>
      <c r="G2715">
        <v>11000</v>
      </c>
    </row>
    <row r="2716" spans="1:7" x14ac:dyDescent="0.35">
      <c r="A2716" s="9" t="s">
        <v>1893</v>
      </c>
      <c r="B2716">
        <v>3000</v>
      </c>
      <c r="G2716">
        <v>3000</v>
      </c>
    </row>
    <row r="2717" spans="1:7" x14ac:dyDescent="0.35">
      <c r="A2717" s="10" t="s">
        <v>6446</v>
      </c>
      <c r="B2717">
        <v>3000</v>
      </c>
      <c r="G2717">
        <v>3000</v>
      </c>
    </row>
    <row r="2718" spans="1:7" x14ac:dyDescent="0.35">
      <c r="A2718" s="23" t="s">
        <v>6387</v>
      </c>
      <c r="B2718">
        <v>3000</v>
      </c>
      <c r="G2718">
        <v>3000</v>
      </c>
    </row>
    <row r="2719" spans="1:7" x14ac:dyDescent="0.35">
      <c r="A2719" s="9" t="s">
        <v>4592</v>
      </c>
      <c r="B2719">
        <v>567</v>
      </c>
      <c r="G2719">
        <v>567</v>
      </c>
    </row>
    <row r="2720" spans="1:7" x14ac:dyDescent="0.35">
      <c r="A2720" s="10" t="s">
        <v>6446</v>
      </c>
      <c r="B2720">
        <v>567</v>
      </c>
      <c r="G2720">
        <v>567</v>
      </c>
    </row>
    <row r="2721" spans="1:7" x14ac:dyDescent="0.35">
      <c r="A2721" s="23" t="s">
        <v>6369</v>
      </c>
      <c r="B2721">
        <v>567</v>
      </c>
      <c r="G2721">
        <v>567</v>
      </c>
    </row>
    <row r="2722" spans="1:7" x14ac:dyDescent="0.35">
      <c r="A2722" s="9" t="s">
        <v>1706</v>
      </c>
      <c r="B2722">
        <v>420000</v>
      </c>
      <c r="C2722">
        <v>420000</v>
      </c>
      <c r="G2722">
        <v>840000</v>
      </c>
    </row>
    <row r="2723" spans="1:7" x14ac:dyDescent="0.35">
      <c r="A2723" s="10" t="s">
        <v>6453</v>
      </c>
      <c r="C2723">
        <v>420000</v>
      </c>
      <c r="G2723">
        <v>420000</v>
      </c>
    </row>
    <row r="2724" spans="1:7" x14ac:dyDescent="0.35">
      <c r="A2724" s="23" t="s">
        <v>6330</v>
      </c>
      <c r="C2724">
        <v>420000</v>
      </c>
      <c r="G2724">
        <v>420000</v>
      </c>
    </row>
    <row r="2725" spans="1:7" x14ac:dyDescent="0.35">
      <c r="A2725" s="10" t="s">
        <v>6445</v>
      </c>
      <c r="B2725">
        <v>420000</v>
      </c>
      <c r="G2725">
        <v>420000</v>
      </c>
    </row>
    <row r="2726" spans="1:7" x14ac:dyDescent="0.35">
      <c r="A2726" s="23" t="s">
        <v>6330</v>
      </c>
      <c r="B2726">
        <v>420000</v>
      </c>
      <c r="G2726">
        <v>420000</v>
      </c>
    </row>
    <row r="2727" spans="1:7" x14ac:dyDescent="0.35">
      <c r="A2727" s="9" t="s">
        <v>2608</v>
      </c>
      <c r="B2727">
        <v>25002</v>
      </c>
      <c r="G2727">
        <v>25002</v>
      </c>
    </row>
    <row r="2728" spans="1:7" x14ac:dyDescent="0.35">
      <c r="A2728" s="10" t="s">
        <v>6447</v>
      </c>
      <c r="B2728">
        <v>25002</v>
      </c>
      <c r="G2728">
        <v>25002</v>
      </c>
    </row>
    <row r="2729" spans="1:7" x14ac:dyDescent="0.35">
      <c r="A2729" s="23" t="s">
        <v>6394</v>
      </c>
      <c r="B2729">
        <v>25002</v>
      </c>
      <c r="G2729">
        <v>25002</v>
      </c>
    </row>
    <row r="2730" spans="1:7" x14ac:dyDescent="0.35">
      <c r="A2730" s="9" t="s">
        <v>2614</v>
      </c>
      <c r="B2730">
        <v>40000</v>
      </c>
      <c r="G2730">
        <v>40000</v>
      </c>
    </row>
    <row r="2731" spans="1:7" x14ac:dyDescent="0.35">
      <c r="A2731" s="10" t="s">
        <v>6447</v>
      </c>
      <c r="B2731">
        <v>40000</v>
      </c>
      <c r="G2731">
        <v>40000</v>
      </c>
    </row>
    <row r="2732" spans="1:7" x14ac:dyDescent="0.35">
      <c r="A2732" s="23" t="s">
        <v>6363</v>
      </c>
      <c r="B2732">
        <v>40000</v>
      </c>
      <c r="G2732">
        <v>40000</v>
      </c>
    </row>
    <row r="2733" spans="1:7" x14ac:dyDescent="0.35">
      <c r="A2733" s="9" t="s">
        <v>2375</v>
      </c>
      <c r="B2733">
        <v>5500</v>
      </c>
      <c r="C2733">
        <v>5400</v>
      </c>
      <c r="G2733">
        <v>10900</v>
      </c>
    </row>
    <row r="2734" spans="1:7" x14ac:dyDescent="0.35">
      <c r="A2734" s="10" t="s">
        <v>6448</v>
      </c>
      <c r="C2734">
        <v>5400</v>
      </c>
      <c r="G2734">
        <v>5400</v>
      </c>
    </row>
    <row r="2735" spans="1:7" x14ac:dyDescent="0.35">
      <c r="A2735" s="23" t="s">
        <v>6395</v>
      </c>
      <c r="C2735">
        <v>5400</v>
      </c>
      <c r="G2735">
        <v>5400</v>
      </c>
    </row>
    <row r="2736" spans="1:7" x14ac:dyDescent="0.35">
      <c r="A2736" s="10" t="s">
        <v>6444</v>
      </c>
      <c r="B2736">
        <v>5500</v>
      </c>
      <c r="G2736">
        <v>5500</v>
      </c>
    </row>
    <row r="2737" spans="1:7" x14ac:dyDescent="0.35">
      <c r="A2737" s="23" t="s">
        <v>6395</v>
      </c>
      <c r="B2737">
        <v>5500</v>
      </c>
      <c r="G2737">
        <v>5500</v>
      </c>
    </row>
    <row r="2738" spans="1:7" x14ac:dyDescent="0.35">
      <c r="A2738" s="9" t="s">
        <v>2381</v>
      </c>
      <c r="B2738">
        <v>5500</v>
      </c>
      <c r="C2738">
        <v>5400</v>
      </c>
      <c r="G2738">
        <v>10900</v>
      </c>
    </row>
    <row r="2739" spans="1:7" x14ac:dyDescent="0.35">
      <c r="A2739" s="10" t="s">
        <v>6448</v>
      </c>
      <c r="C2739">
        <v>5400</v>
      </c>
      <c r="G2739">
        <v>5400</v>
      </c>
    </row>
    <row r="2740" spans="1:7" x14ac:dyDescent="0.35">
      <c r="A2740" s="23" t="s">
        <v>6395</v>
      </c>
      <c r="C2740">
        <v>5400</v>
      </c>
      <c r="G2740">
        <v>5400</v>
      </c>
    </row>
    <row r="2741" spans="1:7" x14ac:dyDescent="0.35">
      <c r="A2741" s="10" t="s">
        <v>6444</v>
      </c>
      <c r="B2741">
        <v>5500</v>
      </c>
      <c r="G2741">
        <v>5500</v>
      </c>
    </row>
    <row r="2742" spans="1:7" x14ac:dyDescent="0.35">
      <c r="A2742" s="23" t="s">
        <v>6395</v>
      </c>
      <c r="B2742">
        <v>5500</v>
      </c>
      <c r="G2742">
        <v>5500</v>
      </c>
    </row>
    <row r="2743" spans="1:7" x14ac:dyDescent="0.35">
      <c r="A2743" s="9" t="s">
        <v>4962</v>
      </c>
      <c r="B2743">
        <v>90000</v>
      </c>
      <c r="G2743">
        <v>90000</v>
      </c>
    </row>
    <row r="2744" spans="1:7" x14ac:dyDescent="0.35">
      <c r="A2744" s="10" t="s">
        <v>6446</v>
      </c>
      <c r="B2744">
        <v>90000</v>
      </c>
      <c r="G2744">
        <v>90000</v>
      </c>
    </row>
    <row r="2745" spans="1:7" x14ac:dyDescent="0.35">
      <c r="A2745" s="23" t="s">
        <v>6340</v>
      </c>
      <c r="B2745">
        <v>90000</v>
      </c>
      <c r="G2745">
        <v>90000</v>
      </c>
    </row>
    <row r="2746" spans="1:7" x14ac:dyDescent="0.35">
      <c r="A2746" s="9" t="s">
        <v>4250</v>
      </c>
      <c r="B2746">
        <v>88008</v>
      </c>
      <c r="C2746">
        <v>86004</v>
      </c>
      <c r="D2746">
        <v>80001</v>
      </c>
      <c r="G2746">
        <v>254013</v>
      </c>
    </row>
    <row r="2747" spans="1:7" x14ac:dyDescent="0.35">
      <c r="A2747" s="10" t="s">
        <v>6453</v>
      </c>
      <c r="D2747">
        <v>80001</v>
      </c>
      <c r="G2747">
        <v>80001</v>
      </c>
    </row>
    <row r="2748" spans="1:7" x14ac:dyDescent="0.35">
      <c r="A2748" s="23" t="s">
        <v>6334</v>
      </c>
      <c r="D2748">
        <v>80001</v>
      </c>
      <c r="G2748">
        <v>80001</v>
      </c>
    </row>
    <row r="2749" spans="1:7" x14ac:dyDescent="0.35">
      <c r="A2749" s="10" t="s">
        <v>6444</v>
      </c>
      <c r="B2749">
        <v>88008</v>
      </c>
      <c r="G2749">
        <v>88008</v>
      </c>
    </row>
    <row r="2750" spans="1:7" x14ac:dyDescent="0.35">
      <c r="A2750" s="23" t="s">
        <v>6334</v>
      </c>
      <c r="B2750">
        <v>88008</v>
      </c>
      <c r="G2750">
        <v>88008</v>
      </c>
    </row>
    <row r="2751" spans="1:7" x14ac:dyDescent="0.35">
      <c r="A2751" s="10" t="s">
        <v>6445</v>
      </c>
      <c r="C2751">
        <v>86004</v>
      </c>
      <c r="G2751">
        <v>86004</v>
      </c>
    </row>
    <row r="2752" spans="1:7" x14ac:dyDescent="0.35">
      <c r="A2752" s="23" t="s">
        <v>6334</v>
      </c>
      <c r="C2752">
        <v>86004</v>
      </c>
      <c r="G2752">
        <v>86004</v>
      </c>
    </row>
    <row r="2753" spans="1:7" x14ac:dyDescent="0.35">
      <c r="A2753" s="9" t="s">
        <v>4188</v>
      </c>
      <c r="B2753">
        <v>84000</v>
      </c>
      <c r="C2753">
        <v>81000</v>
      </c>
      <c r="D2753">
        <v>75000</v>
      </c>
      <c r="G2753">
        <v>240000</v>
      </c>
    </row>
    <row r="2754" spans="1:7" x14ac:dyDescent="0.35">
      <c r="A2754" s="10" t="s">
        <v>6453</v>
      </c>
      <c r="D2754">
        <v>75000</v>
      </c>
      <c r="G2754">
        <v>75000</v>
      </c>
    </row>
    <row r="2755" spans="1:7" x14ac:dyDescent="0.35">
      <c r="A2755" s="23" t="s">
        <v>6334</v>
      </c>
      <c r="D2755">
        <v>75000</v>
      </c>
      <c r="G2755">
        <v>75000</v>
      </c>
    </row>
    <row r="2756" spans="1:7" x14ac:dyDescent="0.35">
      <c r="A2756" s="10" t="s">
        <v>6444</v>
      </c>
      <c r="B2756">
        <v>84000</v>
      </c>
      <c r="G2756">
        <v>84000</v>
      </c>
    </row>
    <row r="2757" spans="1:7" x14ac:dyDescent="0.35">
      <c r="A2757" s="23" t="s">
        <v>6334</v>
      </c>
      <c r="B2757">
        <v>84000</v>
      </c>
      <c r="G2757">
        <v>84000</v>
      </c>
    </row>
    <row r="2758" spans="1:7" x14ac:dyDescent="0.35">
      <c r="A2758" s="10" t="s">
        <v>6445</v>
      </c>
      <c r="C2758">
        <v>81000</v>
      </c>
      <c r="G2758">
        <v>81000</v>
      </c>
    </row>
    <row r="2759" spans="1:7" x14ac:dyDescent="0.35">
      <c r="A2759" s="23" t="s">
        <v>6334</v>
      </c>
      <c r="C2759">
        <v>81000</v>
      </c>
      <c r="G2759">
        <v>81000</v>
      </c>
    </row>
    <row r="2760" spans="1:7" x14ac:dyDescent="0.35">
      <c r="A2760" s="9" t="s">
        <v>1488</v>
      </c>
      <c r="B2760">
        <v>50</v>
      </c>
      <c r="G2760">
        <v>50</v>
      </c>
    </row>
    <row r="2761" spans="1:7" x14ac:dyDescent="0.35">
      <c r="A2761" s="10" t="s">
        <v>6447</v>
      </c>
      <c r="B2761">
        <v>50</v>
      </c>
      <c r="G2761">
        <v>50</v>
      </c>
    </row>
    <row r="2762" spans="1:7" x14ac:dyDescent="0.35">
      <c r="A2762" s="23" t="s">
        <v>6332</v>
      </c>
      <c r="B2762">
        <v>50</v>
      </c>
      <c r="G2762">
        <v>50</v>
      </c>
    </row>
    <row r="2763" spans="1:7" x14ac:dyDescent="0.35">
      <c r="A2763" s="9" t="s">
        <v>2929</v>
      </c>
      <c r="B2763">
        <v>13002</v>
      </c>
      <c r="C2763">
        <v>13002</v>
      </c>
      <c r="G2763">
        <v>26004</v>
      </c>
    </row>
    <row r="2764" spans="1:7" x14ac:dyDescent="0.35">
      <c r="A2764" s="10" t="s">
        <v>6447</v>
      </c>
      <c r="C2764">
        <v>13002</v>
      </c>
      <c r="G2764">
        <v>13002</v>
      </c>
    </row>
    <row r="2765" spans="1:7" x14ac:dyDescent="0.35">
      <c r="A2765" s="23" t="s">
        <v>6331</v>
      </c>
      <c r="C2765">
        <v>13002</v>
      </c>
      <c r="G2765">
        <v>13002</v>
      </c>
    </row>
    <row r="2766" spans="1:7" x14ac:dyDescent="0.35">
      <c r="A2766" s="10" t="s">
        <v>6444</v>
      </c>
      <c r="B2766">
        <v>13002</v>
      </c>
      <c r="G2766">
        <v>13002</v>
      </c>
    </row>
    <row r="2767" spans="1:7" x14ac:dyDescent="0.35">
      <c r="A2767" s="23" t="s">
        <v>6331</v>
      </c>
      <c r="B2767">
        <v>13002</v>
      </c>
      <c r="G2767">
        <v>13002</v>
      </c>
    </row>
    <row r="2768" spans="1:7" x14ac:dyDescent="0.35">
      <c r="A2768" s="9" t="s">
        <v>1894</v>
      </c>
      <c r="B2768">
        <v>14000</v>
      </c>
      <c r="G2768">
        <v>14000</v>
      </c>
    </row>
    <row r="2769" spans="1:7" x14ac:dyDescent="0.35">
      <c r="A2769" s="10" t="s">
        <v>6446</v>
      </c>
      <c r="B2769">
        <v>14000</v>
      </c>
      <c r="G2769">
        <v>14000</v>
      </c>
    </row>
    <row r="2770" spans="1:7" x14ac:dyDescent="0.35">
      <c r="A2770" s="23" t="s">
        <v>6390</v>
      </c>
      <c r="B2770">
        <v>14000</v>
      </c>
      <c r="G2770">
        <v>14000</v>
      </c>
    </row>
    <row r="2771" spans="1:7" x14ac:dyDescent="0.35">
      <c r="A2771" s="9" t="s">
        <v>1899</v>
      </c>
      <c r="B2771">
        <v>7000</v>
      </c>
      <c r="G2771">
        <v>7000</v>
      </c>
    </row>
    <row r="2772" spans="1:7" x14ac:dyDescent="0.35">
      <c r="A2772" s="10" t="s">
        <v>6446</v>
      </c>
      <c r="B2772">
        <v>7000</v>
      </c>
      <c r="G2772">
        <v>7000</v>
      </c>
    </row>
    <row r="2773" spans="1:7" x14ac:dyDescent="0.35">
      <c r="A2773" s="23" t="s">
        <v>6390</v>
      </c>
      <c r="B2773">
        <v>7000</v>
      </c>
      <c r="G2773">
        <v>7000</v>
      </c>
    </row>
    <row r="2774" spans="1:7" x14ac:dyDescent="0.35">
      <c r="A2774" s="9" t="s">
        <v>1904</v>
      </c>
      <c r="B2774">
        <v>14000</v>
      </c>
      <c r="G2774">
        <v>14000</v>
      </c>
    </row>
    <row r="2775" spans="1:7" x14ac:dyDescent="0.35">
      <c r="A2775" s="10" t="s">
        <v>6446</v>
      </c>
      <c r="B2775">
        <v>14000</v>
      </c>
      <c r="G2775">
        <v>14000</v>
      </c>
    </row>
    <row r="2776" spans="1:7" x14ac:dyDescent="0.35">
      <c r="A2776" s="23" t="s">
        <v>6390</v>
      </c>
      <c r="B2776">
        <v>14000</v>
      </c>
      <c r="G2776">
        <v>14000</v>
      </c>
    </row>
    <row r="2777" spans="1:7" x14ac:dyDescent="0.35">
      <c r="A2777" s="9" t="s">
        <v>1907</v>
      </c>
      <c r="B2777">
        <v>14000</v>
      </c>
      <c r="G2777">
        <v>14000</v>
      </c>
    </row>
    <row r="2778" spans="1:7" x14ac:dyDescent="0.35">
      <c r="A2778" s="10" t="s">
        <v>6446</v>
      </c>
      <c r="B2778">
        <v>14000</v>
      </c>
      <c r="G2778">
        <v>14000</v>
      </c>
    </row>
    <row r="2779" spans="1:7" x14ac:dyDescent="0.35">
      <c r="A2779" s="23" t="s">
        <v>6390</v>
      </c>
      <c r="B2779">
        <v>14000</v>
      </c>
      <c r="G2779">
        <v>14000</v>
      </c>
    </row>
    <row r="2780" spans="1:7" x14ac:dyDescent="0.35">
      <c r="A2780" s="9" t="s">
        <v>1778</v>
      </c>
      <c r="B2780">
        <v>1038000</v>
      </c>
      <c r="C2780">
        <v>1008000</v>
      </c>
      <c r="G2780">
        <v>2046000</v>
      </c>
    </row>
    <row r="2781" spans="1:7" x14ac:dyDescent="0.35">
      <c r="A2781" s="10" t="s">
        <v>6453</v>
      </c>
      <c r="C2781">
        <v>1008000</v>
      </c>
      <c r="G2781">
        <v>1008000</v>
      </c>
    </row>
    <row r="2782" spans="1:7" x14ac:dyDescent="0.35">
      <c r="A2782" s="23" t="s">
        <v>6390</v>
      </c>
      <c r="C2782">
        <v>1008000</v>
      </c>
      <c r="G2782">
        <v>1008000</v>
      </c>
    </row>
    <row r="2783" spans="1:7" x14ac:dyDescent="0.35">
      <c r="A2783" s="10" t="s">
        <v>6445</v>
      </c>
      <c r="B2783">
        <v>1038000</v>
      </c>
      <c r="G2783">
        <v>1038000</v>
      </c>
    </row>
    <row r="2784" spans="1:7" x14ac:dyDescent="0.35">
      <c r="A2784" s="23" t="s">
        <v>6390</v>
      </c>
      <c r="B2784">
        <v>1038000</v>
      </c>
      <c r="G2784">
        <v>1038000</v>
      </c>
    </row>
    <row r="2785" spans="1:7" x14ac:dyDescent="0.35">
      <c r="A2785" s="9" t="s">
        <v>1785</v>
      </c>
      <c r="B2785">
        <v>45000</v>
      </c>
      <c r="G2785">
        <v>45000</v>
      </c>
    </row>
    <row r="2786" spans="1:7" x14ac:dyDescent="0.35">
      <c r="A2786" s="10" t="s">
        <v>6446</v>
      </c>
      <c r="B2786">
        <v>45000</v>
      </c>
      <c r="G2786">
        <v>45000</v>
      </c>
    </row>
    <row r="2787" spans="1:7" x14ac:dyDescent="0.35">
      <c r="A2787" s="23" t="s">
        <v>6345</v>
      </c>
      <c r="B2787">
        <v>45000</v>
      </c>
      <c r="G2787">
        <v>45000</v>
      </c>
    </row>
    <row r="2788" spans="1:7" x14ac:dyDescent="0.35">
      <c r="A2788" s="9" t="s">
        <v>1911</v>
      </c>
      <c r="B2788">
        <v>15000</v>
      </c>
      <c r="G2788">
        <v>15000</v>
      </c>
    </row>
    <row r="2789" spans="1:7" x14ac:dyDescent="0.35">
      <c r="A2789" s="10" t="s">
        <v>6446</v>
      </c>
      <c r="B2789">
        <v>15000</v>
      </c>
      <c r="G2789">
        <v>15000</v>
      </c>
    </row>
    <row r="2790" spans="1:7" x14ac:dyDescent="0.35">
      <c r="A2790" s="23" t="s">
        <v>6345</v>
      </c>
      <c r="B2790">
        <v>15000</v>
      </c>
      <c r="G2790">
        <v>15000</v>
      </c>
    </row>
    <row r="2791" spans="1:7" x14ac:dyDescent="0.35">
      <c r="A2791" s="9" t="s">
        <v>2620</v>
      </c>
      <c r="B2791">
        <v>6640</v>
      </c>
      <c r="G2791">
        <v>6640</v>
      </c>
    </row>
    <row r="2792" spans="1:7" x14ac:dyDescent="0.35">
      <c r="A2792" s="10" t="s">
        <v>6446</v>
      </c>
      <c r="B2792">
        <v>6640</v>
      </c>
      <c r="G2792">
        <v>6640</v>
      </c>
    </row>
    <row r="2793" spans="1:7" x14ac:dyDescent="0.35">
      <c r="A2793" s="23" t="s">
        <v>6345</v>
      </c>
      <c r="B2793">
        <v>6640</v>
      </c>
      <c r="G2793">
        <v>6640</v>
      </c>
    </row>
    <row r="2794" spans="1:7" x14ac:dyDescent="0.35">
      <c r="A2794" s="9" t="s">
        <v>2624</v>
      </c>
      <c r="B2794">
        <v>4150</v>
      </c>
      <c r="G2794">
        <v>4150</v>
      </c>
    </row>
    <row r="2795" spans="1:7" x14ac:dyDescent="0.35">
      <c r="A2795" s="10" t="s">
        <v>6446</v>
      </c>
      <c r="B2795">
        <v>4150</v>
      </c>
      <c r="G2795">
        <v>4150</v>
      </c>
    </row>
    <row r="2796" spans="1:7" x14ac:dyDescent="0.35">
      <c r="A2796" s="23" t="s">
        <v>6345</v>
      </c>
      <c r="B2796">
        <v>4150</v>
      </c>
      <c r="G2796">
        <v>4150</v>
      </c>
    </row>
    <row r="2797" spans="1:7" x14ac:dyDescent="0.35">
      <c r="A2797" s="9" t="s">
        <v>3917</v>
      </c>
      <c r="B2797">
        <v>9000</v>
      </c>
      <c r="G2797">
        <v>9000</v>
      </c>
    </row>
    <row r="2798" spans="1:7" x14ac:dyDescent="0.35">
      <c r="A2798" s="10" t="s">
        <v>6446</v>
      </c>
      <c r="B2798">
        <v>9000</v>
      </c>
      <c r="G2798">
        <v>9000</v>
      </c>
    </row>
    <row r="2799" spans="1:7" x14ac:dyDescent="0.35">
      <c r="A2799" s="23" t="s">
        <v>6345</v>
      </c>
      <c r="B2799">
        <v>9000</v>
      </c>
      <c r="G2799">
        <v>9000</v>
      </c>
    </row>
    <row r="2800" spans="1:7" x14ac:dyDescent="0.35">
      <c r="A2800" s="9" t="s">
        <v>3920</v>
      </c>
      <c r="B2800">
        <v>15000</v>
      </c>
      <c r="G2800">
        <v>15000</v>
      </c>
    </row>
    <row r="2801" spans="1:7" x14ac:dyDescent="0.35">
      <c r="A2801" s="10" t="s">
        <v>6446</v>
      </c>
      <c r="B2801">
        <v>15000</v>
      </c>
      <c r="G2801">
        <v>15000</v>
      </c>
    </row>
    <row r="2802" spans="1:7" x14ac:dyDescent="0.35">
      <c r="A2802" s="23" t="s">
        <v>6345</v>
      </c>
      <c r="B2802">
        <v>15000</v>
      </c>
      <c r="G2802">
        <v>15000</v>
      </c>
    </row>
    <row r="2803" spans="1:7" x14ac:dyDescent="0.35">
      <c r="A2803" s="9" t="s">
        <v>4066</v>
      </c>
      <c r="B2803">
        <v>6000</v>
      </c>
      <c r="G2803">
        <v>6000</v>
      </c>
    </row>
    <row r="2804" spans="1:7" x14ac:dyDescent="0.35">
      <c r="A2804" s="10" t="s">
        <v>6446</v>
      </c>
      <c r="B2804">
        <v>6000</v>
      </c>
      <c r="G2804">
        <v>6000</v>
      </c>
    </row>
    <row r="2805" spans="1:7" x14ac:dyDescent="0.35">
      <c r="A2805" s="23" t="s">
        <v>6345</v>
      </c>
      <c r="B2805">
        <v>6000</v>
      </c>
      <c r="G2805">
        <v>6000</v>
      </c>
    </row>
    <row r="2806" spans="1:7" x14ac:dyDescent="0.35">
      <c r="A2806" s="9" t="s">
        <v>4332</v>
      </c>
      <c r="B2806">
        <v>18000</v>
      </c>
      <c r="G2806">
        <v>18000</v>
      </c>
    </row>
    <row r="2807" spans="1:7" x14ac:dyDescent="0.35">
      <c r="A2807" s="10" t="s">
        <v>6446</v>
      </c>
      <c r="B2807">
        <v>18000</v>
      </c>
      <c r="G2807">
        <v>18000</v>
      </c>
    </row>
    <row r="2808" spans="1:7" x14ac:dyDescent="0.35">
      <c r="A2808" s="23" t="s">
        <v>6345</v>
      </c>
      <c r="B2808">
        <v>18000</v>
      </c>
      <c r="G2808">
        <v>18000</v>
      </c>
    </row>
    <row r="2809" spans="1:7" x14ac:dyDescent="0.35">
      <c r="A2809" s="9" t="s">
        <v>4072</v>
      </c>
      <c r="B2809">
        <v>24000</v>
      </c>
      <c r="G2809">
        <v>24000</v>
      </c>
    </row>
    <row r="2810" spans="1:7" x14ac:dyDescent="0.35">
      <c r="A2810" s="10" t="s">
        <v>6446</v>
      </c>
      <c r="B2810">
        <v>24000</v>
      </c>
      <c r="G2810">
        <v>24000</v>
      </c>
    </row>
    <row r="2811" spans="1:7" x14ac:dyDescent="0.35">
      <c r="A2811" s="23" t="s">
        <v>6345</v>
      </c>
      <c r="B2811">
        <v>24000</v>
      </c>
      <c r="G2811">
        <v>24000</v>
      </c>
    </row>
    <row r="2812" spans="1:7" x14ac:dyDescent="0.35">
      <c r="A2812" s="9" t="s">
        <v>4195</v>
      </c>
      <c r="B2812">
        <v>18000</v>
      </c>
      <c r="G2812">
        <v>18000</v>
      </c>
    </row>
    <row r="2813" spans="1:7" x14ac:dyDescent="0.35">
      <c r="A2813" s="10" t="s">
        <v>6446</v>
      </c>
      <c r="B2813">
        <v>18000</v>
      </c>
      <c r="G2813">
        <v>18000</v>
      </c>
    </row>
    <row r="2814" spans="1:7" x14ac:dyDescent="0.35">
      <c r="A2814" s="23" t="s">
        <v>6345</v>
      </c>
      <c r="B2814">
        <v>18000</v>
      </c>
      <c r="G2814">
        <v>18000</v>
      </c>
    </row>
    <row r="2815" spans="1:7" x14ac:dyDescent="0.35">
      <c r="A2815" s="9" t="s">
        <v>4335</v>
      </c>
      <c r="B2815">
        <v>9000</v>
      </c>
      <c r="G2815">
        <v>9000</v>
      </c>
    </row>
    <row r="2816" spans="1:7" x14ac:dyDescent="0.35">
      <c r="A2816" s="10" t="s">
        <v>6446</v>
      </c>
      <c r="B2816">
        <v>9000</v>
      </c>
      <c r="G2816">
        <v>9000</v>
      </c>
    </row>
    <row r="2817" spans="1:7" x14ac:dyDescent="0.35">
      <c r="A2817" s="23" t="s">
        <v>6345</v>
      </c>
      <c r="B2817">
        <v>9000</v>
      </c>
      <c r="G2817">
        <v>9000</v>
      </c>
    </row>
    <row r="2818" spans="1:7" x14ac:dyDescent="0.35">
      <c r="A2818" s="9" t="s">
        <v>4075</v>
      </c>
      <c r="B2818">
        <v>9000</v>
      </c>
      <c r="G2818">
        <v>9000</v>
      </c>
    </row>
    <row r="2819" spans="1:7" x14ac:dyDescent="0.35">
      <c r="A2819" s="10" t="s">
        <v>6446</v>
      </c>
      <c r="B2819">
        <v>9000</v>
      </c>
      <c r="G2819">
        <v>9000</v>
      </c>
    </row>
    <row r="2820" spans="1:7" x14ac:dyDescent="0.35">
      <c r="A2820" s="23" t="s">
        <v>6345</v>
      </c>
      <c r="B2820">
        <v>9000</v>
      </c>
      <c r="G2820">
        <v>9000</v>
      </c>
    </row>
    <row r="2821" spans="1:7" x14ac:dyDescent="0.35">
      <c r="A2821" s="9" t="s">
        <v>4198</v>
      </c>
      <c r="B2821">
        <v>90000</v>
      </c>
      <c r="G2821">
        <v>90000</v>
      </c>
    </row>
    <row r="2822" spans="1:7" x14ac:dyDescent="0.35">
      <c r="A2822" s="10" t="s">
        <v>6446</v>
      </c>
      <c r="B2822">
        <v>90000</v>
      </c>
      <c r="G2822">
        <v>90000</v>
      </c>
    </row>
    <row r="2823" spans="1:7" x14ac:dyDescent="0.35">
      <c r="A2823" s="23" t="s">
        <v>6345</v>
      </c>
      <c r="B2823">
        <v>90000</v>
      </c>
      <c r="G2823">
        <v>90000</v>
      </c>
    </row>
    <row r="2824" spans="1:7" x14ac:dyDescent="0.35">
      <c r="A2824" s="9" t="s">
        <v>2802</v>
      </c>
      <c r="B2824">
        <v>2980</v>
      </c>
      <c r="G2824">
        <v>2980</v>
      </c>
    </row>
    <row r="2825" spans="1:7" x14ac:dyDescent="0.35">
      <c r="A2825" s="10" t="s">
        <v>6446</v>
      </c>
      <c r="B2825">
        <v>2980</v>
      </c>
      <c r="G2825">
        <v>2980</v>
      </c>
    </row>
    <row r="2826" spans="1:7" x14ac:dyDescent="0.35">
      <c r="A2826" s="23" t="s">
        <v>6345</v>
      </c>
      <c r="B2826">
        <v>2980</v>
      </c>
      <c r="G2826">
        <v>2980</v>
      </c>
    </row>
    <row r="2827" spans="1:7" x14ac:dyDescent="0.35">
      <c r="A2827" s="9" t="s">
        <v>4510</v>
      </c>
      <c r="B2827">
        <v>22732</v>
      </c>
      <c r="G2827">
        <v>22732</v>
      </c>
    </row>
    <row r="2828" spans="1:7" x14ac:dyDescent="0.35">
      <c r="A2828" s="10" t="s">
        <v>6446</v>
      </c>
      <c r="B2828">
        <v>22732</v>
      </c>
      <c r="G2828">
        <v>22732</v>
      </c>
    </row>
    <row r="2829" spans="1:7" x14ac:dyDescent="0.35">
      <c r="A2829" s="23" t="s">
        <v>6345</v>
      </c>
      <c r="B2829">
        <v>22732</v>
      </c>
      <c r="G2829">
        <v>22732</v>
      </c>
    </row>
    <row r="2830" spans="1:7" x14ac:dyDescent="0.35">
      <c r="A2830" s="9" t="s">
        <v>1913</v>
      </c>
      <c r="B2830">
        <v>52725</v>
      </c>
      <c r="G2830">
        <v>52725</v>
      </c>
    </row>
    <row r="2831" spans="1:7" x14ac:dyDescent="0.35">
      <c r="A2831" s="10" t="s">
        <v>6447</v>
      </c>
      <c r="B2831">
        <v>52725</v>
      </c>
      <c r="G2831">
        <v>52725</v>
      </c>
    </row>
    <row r="2832" spans="1:7" x14ac:dyDescent="0.35">
      <c r="A2832" s="23" t="s">
        <v>6345</v>
      </c>
      <c r="B2832">
        <v>52725</v>
      </c>
      <c r="G2832">
        <v>52725</v>
      </c>
    </row>
    <row r="2833" spans="1:7" x14ac:dyDescent="0.35">
      <c r="A2833" s="9" t="s">
        <v>1917</v>
      </c>
      <c r="B2833">
        <v>52725</v>
      </c>
      <c r="G2833">
        <v>52725</v>
      </c>
    </row>
    <row r="2834" spans="1:7" x14ac:dyDescent="0.35">
      <c r="A2834" s="10" t="s">
        <v>6447</v>
      </c>
      <c r="B2834">
        <v>52725</v>
      </c>
      <c r="G2834">
        <v>52725</v>
      </c>
    </row>
    <row r="2835" spans="1:7" x14ac:dyDescent="0.35">
      <c r="A2835" s="23" t="s">
        <v>6345</v>
      </c>
      <c r="B2835">
        <v>52725</v>
      </c>
      <c r="G2835">
        <v>52725</v>
      </c>
    </row>
    <row r="2836" spans="1:7" x14ac:dyDescent="0.35">
      <c r="A2836" s="9" t="s">
        <v>2626</v>
      </c>
      <c r="B2836">
        <v>30000</v>
      </c>
      <c r="G2836">
        <v>30000</v>
      </c>
    </row>
    <row r="2837" spans="1:7" x14ac:dyDescent="0.35">
      <c r="A2837" s="10" t="s">
        <v>6446</v>
      </c>
      <c r="B2837">
        <v>30000</v>
      </c>
      <c r="G2837">
        <v>30000</v>
      </c>
    </row>
    <row r="2838" spans="1:7" x14ac:dyDescent="0.35">
      <c r="A2838" s="23" t="s">
        <v>6345</v>
      </c>
      <c r="B2838">
        <v>30000</v>
      </c>
      <c r="G2838">
        <v>30000</v>
      </c>
    </row>
    <row r="2839" spans="1:7" x14ac:dyDescent="0.35">
      <c r="A2839" s="9" t="s">
        <v>2020</v>
      </c>
      <c r="B2839">
        <v>3000</v>
      </c>
      <c r="G2839">
        <v>3000</v>
      </c>
    </row>
    <row r="2840" spans="1:7" x14ac:dyDescent="0.35">
      <c r="A2840" s="10" t="s">
        <v>6446</v>
      </c>
      <c r="B2840">
        <v>3000</v>
      </c>
      <c r="G2840">
        <v>3000</v>
      </c>
    </row>
    <row r="2841" spans="1:7" x14ac:dyDescent="0.35">
      <c r="A2841" s="23" t="s">
        <v>6345</v>
      </c>
      <c r="B2841">
        <v>3000</v>
      </c>
      <c r="G2841">
        <v>3000</v>
      </c>
    </row>
    <row r="2842" spans="1:7" x14ac:dyDescent="0.35">
      <c r="A2842" s="9" t="s">
        <v>2889</v>
      </c>
      <c r="B2842">
        <v>12000</v>
      </c>
      <c r="G2842">
        <v>12000</v>
      </c>
    </row>
    <row r="2843" spans="1:7" x14ac:dyDescent="0.35">
      <c r="A2843" s="10" t="s">
        <v>6446</v>
      </c>
      <c r="B2843">
        <v>12000</v>
      </c>
      <c r="G2843">
        <v>12000</v>
      </c>
    </row>
    <row r="2844" spans="1:7" x14ac:dyDescent="0.35">
      <c r="A2844" s="23" t="s">
        <v>6345</v>
      </c>
      <c r="B2844">
        <v>12000</v>
      </c>
      <c r="G2844">
        <v>12000</v>
      </c>
    </row>
    <row r="2845" spans="1:7" x14ac:dyDescent="0.35">
      <c r="A2845" s="9" t="s">
        <v>2891</v>
      </c>
      <c r="B2845">
        <v>6000</v>
      </c>
      <c r="G2845">
        <v>6000</v>
      </c>
    </row>
    <row r="2846" spans="1:7" x14ac:dyDescent="0.35">
      <c r="A2846" s="10" t="s">
        <v>6446</v>
      </c>
      <c r="B2846">
        <v>6000</v>
      </c>
      <c r="G2846">
        <v>6000</v>
      </c>
    </row>
    <row r="2847" spans="1:7" x14ac:dyDescent="0.35">
      <c r="A2847" s="23" t="s">
        <v>6345</v>
      </c>
      <c r="B2847">
        <v>6000</v>
      </c>
      <c r="G2847">
        <v>6000</v>
      </c>
    </row>
    <row r="2848" spans="1:7" x14ac:dyDescent="0.35">
      <c r="A2848" s="9" t="s">
        <v>2804</v>
      </c>
      <c r="B2848">
        <v>7060</v>
      </c>
      <c r="G2848">
        <v>7060</v>
      </c>
    </row>
    <row r="2849" spans="1:7" x14ac:dyDescent="0.35">
      <c r="A2849" s="10" t="s">
        <v>6446</v>
      </c>
      <c r="B2849">
        <v>7060</v>
      </c>
      <c r="G2849">
        <v>7060</v>
      </c>
    </row>
    <row r="2850" spans="1:7" x14ac:dyDescent="0.35">
      <c r="A2850" s="23" t="s">
        <v>6345</v>
      </c>
      <c r="B2850">
        <v>7060</v>
      </c>
      <c r="G2850">
        <v>7060</v>
      </c>
    </row>
    <row r="2851" spans="1:7" x14ac:dyDescent="0.35">
      <c r="A2851" s="9" t="s">
        <v>2807</v>
      </c>
      <c r="B2851">
        <v>2384</v>
      </c>
      <c r="G2851">
        <v>2384</v>
      </c>
    </row>
    <row r="2852" spans="1:7" x14ac:dyDescent="0.35">
      <c r="A2852" s="10" t="s">
        <v>6446</v>
      </c>
      <c r="B2852">
        <v>2384</v>
      </c>
      <c r="G2852">
        <v>2384</v>
      </c>
    </row>
    <row r="2853" spans="1:7" x14ac:dyDescent="0.35">
      <c r="A2853" s="23" t="s">
        <v>6345</v>
      </c>
      <c r="B2853">
        <v>2384</v>
      </c>
      <c r="G2853">
        <v>2384</v>
      </c>
    </row>
    <row r="2854" spans="1:7" x14ac:dyDescent="0.35">
      <c r="A2854" s="9" t="s">
        <v>2810</v>
      </c>
      <c r="B2854">
        <v>4768</v>
      </c>
      <c r="G2854">
        <v>4768</v>
      </c>
    </row>
    <row r="2855" spans="1:7" x14ac:dyDescent="0.35">
      <c r="A2855" s="10" t="s">
        <v>6446</v>
      </c>
      <c r="B2855">
        <v>4768</v>
      </c>
      <c r="G2855">
        <v>4768</v>
      </c>
    </row>
    <row r="2856" spans="1:7" x14ac:dyDescent="0.35">
      <c r="A2856" s="23" t="s">
        <v>6345</v>
      </c>
      <c r="B2856">
        <v>4768</v>
      </c>
      <c r="G2856">
        <v>4768</v>
      </c>
    </row>
    <row r="2857" spans="1:7" x14ac:dyDescent="0.35">
      <c r="A2857" s="9" t="s">
        <v>3923</v>
      </c>
      <c r="B2857">
        <v>40002</v>
      </c>
      <c r="G2857">
        <v>40002</v>
      </c>
    </row>
    <row r="2858" spans="1:7" x14ac:dyDescent="0.35">
      <c r="A2858" s="10" t="s">
        <v>6447</v>
      </c>
      <c r="B2858">
        <v>40002</v>
      </c>
      <c r="G2858">
        <v>40002</v>
      </c>
    </row>
    <row r="2859" spans="1:7" x14ac:dyDescent="0.35">
      <c r="A2859" s="23" t="s">
        <v>6345</v>
      </c>
      <c r="B2859">
        <v>40002</v>
      </c>
      <c r="G2859">
        <v>40002</v>
      </c>
    </row>
    <row r="2860" spans="1:7" x14ac:dyDescent="0.35">
      <c r="A2860" s="9" t="s">
        <v>2385</v>
      </c>
      <c r="B2860">
        <v>16317</v>
      </c>
      <c r="C2860">
        <v>13020</v>
      </c>
      <c r="G2860">
        <v>29337</v>
      </c>
    </row>
    <row r="2861" spans="1:7" x14ac:dyDescent="0.35">
      <c r="A2861" s="10" t="s">
        <v>6447</v>
      </c>
      <c r="C2861">
        <v>13020</v>
      </c>
      <c r="G2861">
        <v>13020</v>
      </c>
    </row>
    <row r="2862" spans="1:7" x14ac:dyDescent="0.35">
      <c r="A2862" s="23" t="s">
        <v>6396</v>
      </c>
      <c r="C2862">
        <v>13020</v>
      </c>
      <c r="G2862">
        <v>13020</v>
      </c>
    </row>
    <row r="2863" spans="1:7" x14ac:dyDescent="0.35">
      <c r="A2863" s="10" t="s">
        <v>6444</v>
      </c>
      <c r="B2863">
        <v>16317</v>
      </c>
      <c r="G2863">
        <v>16317</v>
      </c>
    </row>
    <row r="2864" spans="1:7" x14ac:dyDescent="0.35">
      <c r="A2864" s="23" t="s">
        <v>6396</v>
      </c>
      <c r="B2864">
        <v>16317</v>
      </c>
      <c r="G2864">
        <v>16317</v>
      </c>
    </row>
    <row r="2865" spans="1:7" x14ac:dyDescent="0.35">
      <c r="A2865" s="9" t="s">
        <v>2475</v>
      </c>
      <c r="B2865">
        <v>10000</v>
      </c>
      <c r="G2865">
        <v>10000</v>
      </c>
    </row>
    <row r="2866" spans="1:7" x14ac:dyDescent="0.35">
      <c r="A2866" s="10" t="s">
        <v>6445</v>
      </c>
      <c r="B2866">
        <v>10000</v>
      </c>
      <c r="G2866">
        <v>10000</v>
      </c>
    </row>
    <row r="2867" spans="1:7" x14ac:dyDescent="0.35">
      <c r="A2867" s="23" t="s">
        <v>6361</v>
      </c>
      <c r="B2867">
        <v>10000</v>
      </c>
      <c r="G2867">
        <v>10000</v>
      </c>
    </row>
    <row r="2868" spans="1:7" x14ac:dyDescent="0.35">
      <c r="A2868" s="9" t="s">
        <v>2477</v>
      </c>
      <c r="B2868">
        <v>15000</v>
      </c>
      <c r="C2868">
        <v>15003</v>
      </c>
      <c r="G2868">
        <v>30003</v>
      </c>
    </row>
    <row r="2869" spans="1:7" x14ac:dyDescent="0.35">
      <c r="A2869" s="10" t="s">
        <v>6447</v>
      </c>
      <c r="C2869">
        <v>15003</v>
      </c>
      <c r="G2869">
        <v>15003</v>
      </c>
    </row>
    <row r="2870" spans="1:7" x14ac:dyDescent="0.35">
      <c r="A2870" s="23" t="s">
        <v>6350</v>
      </c>
      <c r="C2870">
        <v>15003</v>
      </c>
      <c r="G2870">
        <v>15003</v>
      </c>
    </row>
    <row r="2871" spans="1:7" x14ac:dyDescent="0.35">
      <c r="A2871" s="10" t="s">
        <v>6444</v>
      </c>
      <c r="B2871">
        <v>15000</v>
      </c>
      <c r="G2871">
        <v>15000</v>
      </c>
    </row>
    <row r="2872" spans="1:7" x14ac:dyDescent="0.35">
      <c r="A2872" s="23" t="s">
        <v>6350</v>
      </c>
      <c r="B2872">
        <v>15000</v>
      </c>
      <c r="G2872">
        <v>15000</v>
      </c>
    </row>
    <row r="2873" spans="1:7" x14ac:dyDescent="0.35">
      <c r="A2873" s="9" t="s">
        <v>4340</v>
      </c>
      <c r="B2873">
        <v>1000</v>
      </c>
      <c r="C2873">
        <v>1000</v>
      </c>
      <c r="G2873">
        <v>2000</v>
      </c>
    </row>
    <row r="2874" spans="1:7" x14ac:dyDescent="0.35">
      <c r="A2874" s="10" t="s">
        <v>6449</v>
      </c>
      <c r="C2874">
        <v>1000</v>
      </c>
      <c r="G2874">
        <v>1000</v>
      </c>
    </row>
    <row r="2875" spans="1:7" x14ac:dyDescent="0.35">
      <c r="A2875" s="23" t="s">
        <v>6378</v>
      </c>
      <c r="C2875">
        <v>1000</v>
      </c>
      <c r="G2875">
        <v>1000</v>
      </c>
    </row>
    <row r="2876" spans="1:7" x14ac:dyDescent="0.35">
      <c r="A2876" s="10" t="s">
        <v>6444</v>
      </c>
      <c r="B2876">
        <v>1000</v>
      </c>
      <c r="G2876">
        <v>1000</v>
      </c>
    </row>
    <row r="2877" spans="1:7" x14ac:dyDescent="0.35">
      <c r="A2877" s="23" t="s">
        <v>6378</v>
      </c>
      <c r="B2877">
        <v>1000</v>
      </c>
      <c r="G2877">
        <v>1000</v>
      </c>
    </row>
    <row r="2878" spans="1:7" x14ac:dyDescent="0.35">
      <c r="A2878" s="9" t="s">
        <v>2628</v>
      </c>
      <c r="B2878">
        <v>2004</v>
      </c>
      <c r="C2878">
        <v>1900</v>
      </c>
      <c r="G2878">
        <v>3904</v>
      </c>
    </row>
    <row r="2879" spans="1:7" x14ac:dyDescent="0.35">
      <c r="A2879" s="10" t="s">
        <v>6447</v>
      </c>
      <c r="C2879">
        <v>1900</v>
      </c>
      <c r="G2879">
        <v>1900</v>
      </c>
    </row>
    <row r="2880" spans="1:7" x14ac:dyDescent="0.35">
      <c r="A2880" s="23" t="s">
        <v>6410</v>
      </c>
      <c r="C2880">
        <v>1900</v>
      </c>
      <c r="G2880">
        <v>1900</v>
      </c>
    </row>
    <row r="2881" spans="1:7" x14ac:dyDescent="0.35">
      <c r="A2881" s="10" t="s">
        <v>6444</v>
      </c>
      <c r="B2881">
        <v>2004</v>
      </c>
      <c r="G2881">
        <v>2004</v>
      </c>
    </row>
    <row r="2882" spans="1:7" x14ac:dyDescent="0.35">
      <c r="A2882" s="23" t="s">
        <v>6410</v>
      </c>
      <c r="B2882">
        <v>2004</v>
      </c>
      <c r="G2882">
        <v>2004</v>
      </c>
    </row>
    <row r="2883" spans="1:7" x14ac:dyDescent="0.35">
      <c r="A2883" s="9" t="s">
        <v>2812</v>
      </c>
      <c r="B2883">
        <v>2448</v>
      </c>
      <c r="G2883">
        <v>2448</v>
      </c>
    </row>
    <row r="2884" spans="1:7" x14ac:dyDescent="0.35">
      <c r="A2884" s="10" t="s">
        <v>6447</v>
      </c>
      <c r="B2884">
        <v>2448</v>
      </c>
      <c r="G2884">
        <v>2448</v>
      </c>
    </row>
    <row r="2885" spans="1:7" x14ac:dyDescent="0.35">
      <c r="A2885" s="23" t="s">
        <v>6345</v>
      </c>
      <c r="B2885">
        <v>2448</v>
      </c>
      <c r="G2885">
        <v>2448</v>
      </c>
    </row>
    <row r="2886" spans="1:7" x14ac:dyDescent="0.35">
      <c r="A2886" s="9" t="s">
        <v>3563</v>
      </c>
      <c r="B2886">
        <v>11720</v>
      </c>
      <c r="G2886">
        <v>11720</v>
      </c>
    </row>
    <row r="2887" spans="1:7" x14ac:dyDescent="0.35">
      <c r="A2887" s="10" t="s">
        <v>6446</v>
      </c>
      <c r="B2887">
        <v>11720</v>
      </c>
      <c r="G2887">
        <v>11720</v>
      </c>
    </row>
    <row r="2888" spans="1:7" x14ac:dyDescent="0.35">
      <c r="A2888" s="23" t="s">
        <v>6341</v>
      </c>
      <c r="B2888">
        <v>11720</v>
      </c>
      <c r="G2888">
        <v>11720</v>
      </c>
    </row>
    <row r="2889" spans="1:7" x14ac:dyDescent="0.35">
      <c r="A2889" s="9" t="s">
        <v>2958</v>
      </c>
      <c r="B2889">
        <v>5860</v>
      </c>
      <c r="G2889">
        <v>5860</v>
      </c>
    </row>
    <row r="2890" spans="1:7" x14ac:dyDescent="0.35">
      <c r="A2890" s="10" t="s">
        <v>6446</v>
      </c>
      <c r="B2890">
        <v>5860</v>
      </c>
      <c r="G2890">
        <v>5860</v>
      </c>
    </row>
    <row r="2891" spans="1:7" x14ac:dyDescent="0.35">
      <c r="A2891" s="23" t="s">
        <v>6341</v>
      </c>
      <c r="B2891">
        <v>5860</v>
      </c>
      <c r="G2891">
        <v>5860</v>
      </c>
    </row>
    <row r="2892" spans="1:7" x14ac:dyDescent="0.35">
      <c r="A2892" s="9" t="s">
        <v>3237</v>
      </c>
      <c r="B2892">
        <v>5860</v>
      </c>
      <c r="G2892">
        <v>5860</v>
      </c>
    </row>
    <row r="2893" spans="1:7" x14ac:dyDescent="0.35">
      <c r="A2893" s="10" t="s">
        <v>6446</v>
      </c>
      <c r="B2893">
        <v>5860</v>
      </c>
      <c r="G2893">
        <v>5860</v>
      </c>
    </row>
    <row r="2894" spans="1:7" x14ac:dyDescent="0.35">
      <c r="A2894" s="23" t="s">
        <v>6341</v>
      </c>
      <c r="B2894">
        <v>5860</v>
      </c>
      <c r="G2894">
        <v>5860</v>
      </c>
    </row>
    <row r="2895" spans="1:7" x14ac:dyDescent="0.35">
      <c r="A2895" s="9" t="s">
        <v>4013</v>
      </c>
      <c r="B2895">
        <v>5860</v>
      </c>
      <c r="G2895">
        <v>5860</v>
      </c>
    </row>
    <row r="2896" spans="1:7" x14ac:dyDescent="0.35">
      <c r="A2896" s="10" t="s">
        <v>6446</v>
      </c>
      <c r="B2896">
        <v>5860</v>
      </c>
      <c r="G2896">
        <v>5860</v>
      </c>
    </row>
    <row r="2897" spans="1:7" x14ac:dyDescent="0.35">
      <c r="A2897" s="23" t="s">
        <v>6341</v>
      </c>
      <c r="B2897">
        <v>5860</v>
      </c>
      <c r="G2897">
        <v>5860</v>
      </c>
    </row>
    <row r="2898" spans="1:7" x14ac:dyDescent="0.35">
      <c r="A2898" s="9" t="s">
        <v>3564</v>
      </c>
      <c r="B2898">
        <v>5860</v>
      </c>
      <c r="G2898">
        <v>5860</v>
      </c>
    </row>
    <row r="2899" spans="1:7" x14ac:dyDescent="0.35">
      <c r="A2899" s="10" t="s">
        <v>6446</v>
      </c>
      <c r="B2899">
        <v>5860</v>
      </c>
      <c r="G2899">
        <v>5860</v>
      </c>
    </row>
    <row r="2900" spans="1:7" x14ac:dyDescent="0.35">
      <c r="A2900" s="23" t="s">
        <v>6341</v>
      </c>
      <c r="B2900">
        <v>5860</v>
      </c>
      <c r="G2900">
        <v>5860</v>
      </c>
    </row>
    <row r="2901" spans="1:7" x14ac:dyDescent="0.35">
      <c r="A2901" s="9" t="s">
        <v>3239</v>
      </c>
      <c r="B2901">
        <v>5860</v>
      </c>
      <c r="G2901">
        <v>5860</v>
      </c>
    </row>
    <row r="2902" spans="1:7" x14ac:dyDescent="0.35">
      <c r="A2902" s="10" t="s">
        <v>6446</v>
      </c>
      <c r="B2902">
        <v>5860</v>
      </c>
      <c r="G2902">
        <v>5860</v>
      </c>
    </row>
    <row r="2903" spans="1:7" x14ac:dyDescent="0.35">
      <c r="A2903" s="23" t="s">
        <v>6341</v>
      </c>
      <c r="B2903">
        <v>5860</v>
      </c>
      <c r="G2903">
        <v>5860</v>
      </c>
    </row>
    <row r="2904" spans="1:7" x14ac:dyDescent="0.35">
      <c r="A2904" s="9" t="s">
        <v>3241</v>
      </c>
      <c r="B2904">
        <v>5860</v>
      </c>
      <c r="G2904">
        <v>5860</v>
      </c>
    </row>
    <row r="2905" spans="1:7" x14ac:dyDescent="0.35">
      <c r="A2905" s="10" t="s">
        <v>6446</v>
      </c>
      <c r="B2905">
        <v>5860</v>
      </c>
      <c r="G2905">
        <v>5860</v>
      </c>
    </row>
    <row r="2906" spans="1:7" x14ac:dyDescent="0.35">
      <c r="A2906" s="23" t="s">
        <v>6341</v>
      </c>
      <c r="B2906">
        <v>5860</v>
      </c>
      <c r="G2906">
        <v>5860</v>
      </c>
    </row>
    <row r="2907" spans="1:7" x14ac:dyDescent="0.35">
      <c r="A2907" s="9" t="s">
        <v>4016</v>
      </c>
      <c r="B2907">
        <v>5860</v>
      </c>
      <c r="G2907">
        <v>5860</v>
      </c>
    </row>
    <row r="2908" spans="1:7" x14ac:dyDescent="0.35">
      <c r="A2908" s="10" t="s">
        <v>6446</v>
      </c>
      <c r="B2908">
        <v>5860</v>
      </c>
      <c r="G2908">
        <v>5860</v>
      </c>
    </row>
    <row r="2909" spans="1:7" x14ac:dyDescent="0.35">
      <c r="A2909" s="23" t="s">
        <v>6341</v>
      </c>
      <c r="B2909">
        <v>5860</v>
      </c>
      <c r="G2909">
        <v>5860</v>
      </c>
    </row>
    <row r="2910" spans="1:7" x14ac:dyDescent="0.35">
      <c r="A2910" s="9" t="s">
        <v>2022</v>
      </c>
      <c r="B2910">
        <v>3000</v>
      </c>
      <c r="G2910">
        <v>3000</v>
      </c>
    </row>
    <row r="2911" spans="1:7" x14ac:dyDescent="0.35">
      <c r="A2911" s="10" t="s">
        <v>6446</v>
      </c>
      <c r="B2911">
        <v>3000</v>
      </c>
      <c r="G2911">
        <v>3000</v>
      </c>
    </row>
    <row r="2912" spans="1:7" x14ac:dyDescent="0.35">
      <c r="A2912" s="23" t="s">
        <v>6349</v>
      </c>
      <c r="B2912">
        <v>3000</v>
      </c>
      <c r="G2912">
        <v>3000</v>
      </c>
    </row>
    <row r="2913" spans="1:7" x14ac:dyDescent="0.35">
      <c r="A2913" s="9" t="s">
        <v>4920</v>
      </c>
      <c r="B2913">
        <v>16000</v>
      </c>
      <c r="C2913">
        <v>10000</v>
      </c>
      <c r="G2913">
        <v>26000</v>
      </c>
    </row>
    <row r="2914" spans="1:7" x14ac:dyDescent="0.35">
      <c r="A2914" s="10" t="s">
        <v>6447</v>
      </c>
      <c r="C2914">
        <v>10000</v>
      </c>
      <c r="G2914">
        <v>10000</v>
      </c>
    </row>
    <row r="2915" spans="1:7" x14ac:dyDescent="0.35">
      <c r="A2915" s="23" t="s">
        <v>6336</v>
      </c>
      <c r="C2915">
        <v>10000</v>
      </c>
      <c r="G2915">
        <v>10000</v>
      </c>
    </row>
    <row r="2916" spans="1:7" x14ac:dyDescent="0.35">
      <c r="A2916" s="10" t="s">
        <v>6446</v>
      </c>
      <c r="B2916">
        <v>16000</v>
      </c>
      <c r="G2916">
        <v>16000</v>
      </c>
    </row>
    <row r="2917" spans="1:7" x14ac:dyDescent="0.35">
      <c r="A2917" s="23" t="s">
        <v>6336</v>
      </c>
      <c r="B2917">
        <v>16000</v>
      </c>
      <c r="G2917">
        <v>16000</v>
      </c>
    </row>
    <row r="2918" spans="1:7" x14ac:dyDescent="0.35">
      <c r="A2918" s="9" t="s">
        <v>3099</v>
      </c>
      <c r="B2918">
        <v>88050</v>
      </c>
      <c r="G2918">
        <v>88050</v>
      </c>
    </row>
    <row r="2919" spans="1:7" x14ac:dyDescent="0.35">
      <c r="A2919" s="10" t="s">
        <v>6447</v>
      </c>
      <c r="B2919">
        <v>88050</v>
      </c>
      <c r="G2919">
        <v>88050</v>
      </c>
    </row>
    <row r="2920" spans="1:7" x14ac:dyDescent="0.35">
      <c r="A2920" s="23" t="s">
        <v>6336</v>
      </c>
      <c r="B2920">
        <v>88050</v>
      </c>
      <c r="G2920">
        <v>88050</v>
      </c>
    </row>
    <row r="2921" spans="1:7" x14ac:dyDescent="0.35">
      <c r="A2921" s="9" t="s">
        <v>3105</v>
      </c>
      <c r="B2921">
        <v>120000</v>
      </c>
      <c r="G2921">
        <v>120000</v>
      </c>
    </row>
    <row r="2922" spans="1:7" x14ac:dyDescent="0.35">
      <c r="A2922" s="10" t="s">
        <v>6447</v>
      </c>
      <c r="B2922">
        <v>120000</v>
      </c>
      <c r="G2922">
        <v>120000</v>
      </c>
    </row>
    <row r="2923" spans="1:7" x14ac:dyDescent="0.35">
      <c r="A2923" s="23" t="s">
        <v>6336</v>
      </c>
      <c r="B2923">
        <v>120000</v>
      </c>
      <c r="G2923">
        <v>120000</v>
      </c>
    </row>
    <row r="2924" spans="1:7" x14ac:dyDescent="0.35">
      <c r="A2924" s="9" t="s">
        <v>3928</v>
      </c>
      <c r="B2924">
        <v>54000</v>
      </c>
      <c r="G2924">
        <v>54000</v>
      </c>
    </row>
    <row r="2925" spans="1:7" x14ac:dyDescent="0.35">
      <c r="A2925" s="10" t="s">
        <v>6447</v>
      </c>
      <c r="B2925">
        <v>54000</v>
      </c>
      <c r="G2925">
        <v>54000</v>
      </c>
    </row>
    <row r="2926" spans="1:7" x14ac:dyDescent="0.35">
      <c r="A2926" s="23" t="s">
        <v>6336</v>
      </c>
      <c r="B2926">
        <v>54000</v>
      </c>
      <c r="G2926">
        <v>54000</v>
      </c>
    </row>
    <row r="2927" spans="1:7" x14ac:dyDescent="0.35">
      <c r="A2927" s="9" t="s">
        <v>5021</v>
      </c>
      <c r="B2927">
        <v>280000</v>
      </c>
      <c r="G2927">
        <v>280000</v>
      </c>
    </row>
    <row r="2928" spans="1:7" x14ac:dyDescent="0.35">
      <c r="A2928" s="10" t="s">
        <v>6447</v>
      </c>
      <c r="B2928">
        <v>280000</v>
      </c>
      <c r="G2928">
        <v>280000</v>
      </c>
    </row>
    <row r="2929" spans="1:7" x14ac:dyDescent="0.35">
      <c r="A2929" s="23" t="s">
        <v>6336</v>
      </c>
      <c r="B2929">
        <v>280000</v>
      </c>
      <c r="G2929">
        <v>280000</v>
      </c>
    </row>
    <row r="2930" spans="1:7" x14ac:dyDescent="0.35">
      <c r="A2930" s="9" t="s">
        <v>4926</v>
      </c>
      <c r="B2930">
        <v>128000</v>
      </c>
      <c r="C2930">
        <v>120000</v>
      </c>
      <c r="G2930">
        <v>248000</v>
      </c>
    </row>
    <row r="2931" spans="1:7" x14ac:dyDescent="0.35">
      <c r="A2931" s="10" t="s">
        <v>6447</v>
      </c>
      <c r="C2931">
        <v>120000</v>
      </c>
      <c r="G2931">
        <v>120000</v>
      </c>
    </row>
    <row r="2932" spans="1:7" x14ac:dyDescent="0.35">
      <c r="A2932" s="23" t="s">
        <v>6336</v>
      </c>
      <c r="C2932">
        <v>120000</v>
      </c>
      <c r="G2932">
        <v>120000</v>
      </c>
    </row>
    <row r="2933" spans="1:7" x14ac:dyDescent="0.35">
      <c r="A2933" s="10" t="s">
        <v>6446</v>
      </c>
      <c r="B2933">
        <v>128000</v>
      </c>
      <c r="G2933">
        <v>128000</v>
      </c>
    </row>
    <row r="2934" spans="1:7" x14ac:dyDescent="0.35">
      <c r="A2934" s="23" t="s">
        <v>6336</v>
      </c>
      <c r="B2934">
        <v>128000</v>
      </c>
      <c r="G2934">
        <v>128000</v>
      </c>
    </row>
    <row r="2935" spans="1:7" x14ac:dyDescent="0.35">
      <c r="A2935" s="9" t="s">
        <v>2024</v>
      </c>
      <c r="B2935">
        <v>6000</v>
      </c>
      <c r="G2935">
        <v>6000</v>
      </c>
    </row>
    <row r="2936" spans="1:7" x14ac:dyDescent="0.35">
      <c r="A2936" s="10" t="s">
        <v>6446</v>
      </c>
      <c r="B2936">
        <v>6000</v>
      </c>
      <c r="G2936">
        <v>6000</v>
      </c>
    </row>
    <row r="2937" spans="1:7" x14ac:dyDescent="0.35">
      <c r="A2937" s="23" t="s">
        <v>6336</v>
      </c>
      <c r="B2937">
        <v>6000</v>
      </c>
      <c r="G2937">
        <v>6000</v>
      </c>
    </row>
    <row r="2938" spans="1:7" x14ac:dyDescent="0.35">
      <c r="A2938" s="9" t="s">
        <v>2635</v>
      </c>
      <c r="B2938">
        <v>6000</v>
      </c>
      <c r="G2938">
        <v>6000</v>
      </c>
    </row>
    <row r="2939" spans="1:7" x14ac:dyDescent="0.35">
      <c r="A2939" s="10" t="s">
        <v>6446</v>
      </c>
      <c r="B2939">
        <v>6000</v>
      </c>
      <c r="G2939">
        <v>6000</v>
      </c>
    </row>
    <row r="2940" spans="1:7" x14ac:dyDescent="0.35">
      <c r="A2940" s="23" t="s">
        <v>6336</v>
      </c>
      <c r="B2940">
        <v>6000</v>
      </c>
      <c r="G2940">
        <v>6000</v>
      </c>
    </row>
    <row r="2941" spans="1:7" x14ac:dyDescent="0.35">
      <c r="A2941" s="9" t="s">
        <v>2639</v>
      </c>
      <c r="B2941">
        <v>6000</v>
      </c>
      <c r="G2941">
        <v>6000</v>
      </c>
    </row>
    <row r="2942" spans="1:7" x14ac:dyDescent="0.35">
      <c r="A2942" s="10" t="s">
        <v>6446</v>
      </c>
      <c r="B2942">
        <v>6000</v>
      </c>
      <c r="G2942">
        <v>6000</v>
      </c>
    </row>
    <row r="2943" spans="1:7" x14ac:dyDescent="0.35">
      <c r="A2943" s="23" t="s">
        <v>6336</v>
      </c>
      <c r="B2943">
        <v>6000</v>
      </c>
      <c r="G2943">
        <v>6000</v>
      </c>
    </row>
    <row r="2944" spans="1:7" x14ac:dyDescent="0.35">
      <c r="A2944" s="9" t="s">
        <v>2815</v>
      </c>
      <c r="B2944">
        <v>40002</v>
      </c>
      <c r="G2944">
        <v>40002</v>
      </c>
    </row>
    <row r="2945" spans="1:7" x14ac:dyDescent="0.35">
      <c r="A2945" s="10" t="s">
        <v>6447</v>
      </c>
      <c r="B2945">
        <v>40002</v>
      </c>
      <c r="G2945">
        <v>40002</v>
      </c>
    </row>
    <row r="2946" spans="1:7" x14ac:dyDescent="0.35">
      <c r="A2946" s="23" t="s">
        <v>6336</v>
      </c>
      <c r="B2946">
        <v>40002</v>
      </c>
      <c r="G2946">
        <v>40002</v>
      </c>
    </row>
    <row r="2947" spans="1:7" x14ac:dyDescent="0.35">
      <c r="A2947" s="9" t="s">
        <v>3390</v>
      </c>
      <c r="B2947">
        <v>80000</v>
      </c>
      <c r="G2947">
        <v>80000</v>
      </c>
    </row>
    <row r="2948" spans="1:7" x14ac:dyDescent="0.35">
      <c r="A2948" s="10" t="s">
        <v>6447</v>
      </c>
      <c r="B2948">
        <v>80000</v>
      </c>
      <c r="G2948">
        <v>80000</v>
      </c>
    </row>
    <row r="2949" spans="1:7" x14ac:dyDescent="0.35">
      <c r="A2949" s="23" t="s">
        <v>6336</v>
      </c>
      <c r="B2949">
        <v>80000</v>
      </c>
      <c r="G2949">
        <v>80000</v>
      </c>
    </row>
    <row r="2950" spans="1:7" x14ac:dyDescent="0.35">
      <c r="A2950" s="9" t="s">
        <v>3394</v>
      </c>
      <c r="B2950">
        <v>240000</v>
      </c>
      <c r="G2950">
        <v>240000</v>
      </c>
    </row>
    <row r="2951" spans="1:7" x14ac:dyDescent="0.35">
      <c r="A2951" s="10" t="s">
        <v>6447</v>
      </c>
      <c r="B2951">
        <v>240000</v>
      </c>
      <c r="G2951">
        <v>240000</v>
      </c>
    </row>
    <row r="2952" spans="1:7" x14ac:dyDescent="0.35">
      <c r="A2952" s="23" t="s">
        <v>6335</v>
      </c>
      <c r="B2952">
        <v>240000</v>
      </c>
      <c r="G2952">
        <v>240000</v>
      </c>
    </row>
    <row r="2953" spans="1:7" x14ac:dyDescent="0.35">
      <c r="A2953" s="9" t="s">
        <v>3109</v>
      </c>
      <c r="B2953">
        <v>200040</v>
      </c>
      <c r="G2953">
        <v>200040</v>
      </c>
    </row>
    <row r="2954" spans="1:7" x14ac:dyDescent="0.35">
      <c r="A2954" s="10" t="s">
        <v>6447</v>
      </c>
      <c r="B2954">
        <v>200040</v>
      </c>
      <c r="G2954">
        <v>200040</v>
      </c>
    </row>
    <row r="2955" spans="1:7" x14ac:dyDescent="0.35">
      <c r="A2955" s="23" t="s">
        <v>6335</v>
      </c>
      <c r="B2955">
        <v>200040</v>
      </c>
      <c r="G2955">
        <v>200040</v>
      </c>
    </row>
    <row r="2956" spans="1:7" x14ac:dyDescent="0.35">
      <c r="A2956" s="9" t="s">
        <v>3113</v>
      </c>
      <c r="B2956">
        <v>132000</v>
      </c>
      <c r="G2956">
        <v>132000</v>
      </c>
    </row>
    <row r="2957" spans="1:7" x14ac:dyDescent="0.35">
      <c r="A2957" s="10" t="s">
        <v>6447</v>
      </c>
      <c r="B2957">
        <v>132000</v>
      </c>
      <c r="G2957">
        <v>132000</v>
      </c>
    </row>
    <row r="2958" spans="1:7" x14ac:dyDescent="0.35">
      <c r="A2958" s="23" t="s">
        <v>6335</v>
      </c>
      <c r="B2958">
        <v>132000</v>
      </c>
      <c r="G2958">
        <v>132000</v>
      </c>
    </row>
    <row r="2959" spans="1:7" x14ac:dyDescent="0.35">
      <c r="A2959" s="9" t="s">
        <v>4929</v>
      </c>
      <c r="B2959">
        <v>64000</v>
      </c>
      <c r="C2959">
        <v>60000</v>
      </c>
      <c r="G2959">
        <v>124000</v>
      </c>
    </row>
    <row r="2960" spans="1:7" x14ac:dyDescent="0.35">
      <c r="A2960" s="10" t="s">
        <v>6447</v>
      </c>
      <c r="C2960">
        <v>60000</v>
      </c>
      <c r="G2960">
        <v>60000</v>
      </c>
    </row>
    <row r="2961" spans="1:7" x14ac:dyDescent="0.35">
      <c r="A2961" s="23" t="s">
        <v>6335</v>
      </c>
      <c r="C2961">
        <v>60000</v>
      </c>
      <c r="G2961">
        <v>60000</v>
      </c>
    </row>
    <row r="2962" spans="1:7" x14ac:dyDescent="0.35">
      <c r="A2962" s="10" t="s">
        <v>6446</v>
      </c>
      <c r="B2962">
        <v>64000</v>
      </c>
      <c r="G2962">
        <v>64000</v>
      </c>
    </row>
    <row r="2963" spans="1:7" x14ac:dyDescent="0.35">
      <c r="A2963" s="23" t="s">
        <v>6335</v>
      </c>
      <c r="B2963">
        <v>64000</v>
      </c>
      <c r="G2963">
        <v>64000</v>
      </c>
    </row>
    <row r="2964" spans="1:7" x14ac:dyDescent="0.35">
      <c r="A2964" s="9" t="s">
        <v>3116</v>
      </c>
      <c r="B2964">
        <v>80000</v>
      </c>
      <c r="G2964">
        <v>80000</v>
      </c>
    </row>
    <row r="2965" spans="1:7" x14ac:dyDescent="0.35">
      <c r="A2965" s="10" t="s">
        <v>6447</v>
      </c>
      <c r="B2965">
        <v>80000</v>
      </c>
      <c r="G2965">
        <v>80000</v>
      </c>
    </row>
    <row r="2966" spans="1:7" x14ac:dyDescent="0.35">
      <c r="A2966" s="23" t="s">
        <v>6335</v>
      </c>
      <c r="B2966">
        <v>80000</v>
      </c>
      <c r="G2966">
        <v>80000</v>
      </c>
    </row>
    <row r="2967" spans="1:7" x14ac:dyDescent="0.35">
      <c r="A2967" s="9" t="s">
        <v>1974</v>
      </c>
      <c r="B2967">
        <v>120000</v>
      </c>
      <c r="G2967">
        <v>120000</v>
      </c>
    </row>
    <row r="2968" spans="1:7" x14ac:dyDescent="0.35">
      <c r="A2968" s="10" t="s">
        <v>6447</v>
      </c>
      <c r="B2968">
        <v>120000</v>
      </c>
      <c r="G2968">
        <v>120000</v>
      </c>
    </row>
    <row r="2969" spans="1:7" x14ac:dyDescent="0.35">
      <c r="A2969" s="23" t="s">
        <v>6335</v>
      </c>
      <c r="B2969">
        <v>120000</v>
      </c>
      <c r="G2969">
        <v>120000</v>
      </c>
    </row>
    <row r="2970" spans="1:7" x14ac:dyDescent="0.35">
      <c r="A2970" s="9" t="s">
        <v>2641</v>
      </c>
      <c r="B2970">
        <v>6000</v>
      </c>
      <c r="G2970">
        <v>6000</v>
      </c>
    </row>
    <row r="2971" spans="1:7" x14ac:dyDescent="0.35">
      <c r="A2971" s="10" t="s">
        <v>6446</v>
      </c>
      <c r="B2971">
        <v>6000</v>
      </c>
      <c r="G2971">
        <v>6000</v>
      </c>
    </row>
    <row r="2972" spans="1:7" x14ac:dyDescent="0.35">
      <c r="A2972" s="23" t="s">
        <v>6335</v>
      </c>
      <c r="B2972">
        <v>6000</v>
      </c>
      <c r="G2972">
        <v>6000</v>
      </c>
    </row>
    <row r="2973" spans="1:7" x14ac:dyDescent="0.35">
      <c r="A2973" s="9" t="s">
        <v>4985</v>
      </c>
      <c r="B2973">
        <v>6000</v>
      </c>
      <c r="G2973">
        <v>6000</v>
      </c>
    </row>
    <row r="2974" spans="1:7" x14ac:dyDescent="0.35">
      <c r="A2974" s="10" t="s">
        <v>6446</v>
      </c>
      <c r="B2974">
        <v>6000</v>
      </c>
      <c r="G2974">
        <v>6000</v>
      </c>
    </row>
    <row r="2975" spans="1:7" x14ac:dyDescent="0.35">
      <c r="A2975" s="23" t="s">
        <v>6335</v>
      </c>
      <c r="B2975">
        <v>6000</v>
      </c>
      <c r="G2975">
        <v>6000</v>
      </c>
    </row>
    <row r="2976" spans="1:7" x14ac:dyDescent="0.35">
      <c r="A2976" s="9" t="s">
        <v>2644</v>
      </c>
      <c r="B2976">
        <v>36000</v>
      </c>
      <c r="G2976">
        <v>36000</v>
      </c>
    </row>
    <row r="2977" spans="1:7" x14ac:dyDescent="0.35">
      <c r="A2977" s="10" t="s">
        <v>6446</v>
      </c>
      <c r="B2977">
        <v>36000</v>
      </c>
      <c r="G2977">
        <v>36000</v>
      </c>
    </row>
    <row r="2978" spans="1:7" x14ac:dyDescent="0.35">
      <c r="A2978" s="23" t="s">
        <v>6335</v>
      </c>
      <c r="B2978">
        <v>36000</v>
      </c>
      <c r="G2978">
        <v>36000</v>
      </c>
    </row>
    <row r="2979" spans="1:7" x14ac:dyDescent="0.35">
      <c r="A2979" s="9" t="s">
        <v>2819</v>
      </c>
      <c r="B2979">
        <v>54000</v>
      </c>
      <c r="G2979">
        <v>54000</v>
      </c>
    </row>
    <row r="2980" spans="1:7" x14ac:dyDescent="0.35">
      <c r="A2980" s="10" t="s">
        <v>6446</v>
      </c>
      <c r="B2980">
        <v>54000</v>
      </c>
      <c r="G2980">
        <v>54000</v>
      </c>
    </row>
    <row r="2981" spans="1:7" x14ac:dyDescent="0.35">
      <c r="A2981" s="23" t="s">
        <v>6335</v>
      </c>
      <c r="B2981">
        <v>54000</v>
      </c>
      <c r="G2981">
        <v>54000</v>
      </c>
    </row>
    <row r="2982" spans="1:7" x14ac:dyDescent="0.35">
      <c r="A2982" s="9" t="s">
        <v>5077</v>
      </c>
      <c r="B2982">
        <v>90000</v>
      </c>
      <c r="G2982">
        <v>90000</v>
      </c>
    </row>
    <row r="2983" spans="1:7" x14ac:dyDescent="0.35">
      <c r="A2983" s="10" t="s">
        <v>6447</v>
      </c>
      <c r="B2983">
        <v>90000</v>
      </c>
      <c r="G2983">
        <v>90000</v>
      </c>
    </row>
    <row r="2984" spans="1:7" x14ac:dyDescent="0.35">
      <c r="A2984" s="23" t="s">
        <v>6335</v>
      </c>
      <c r="B2984">
        <v>90000</v>
      </c>
      <c r="G2984">
        <v>90000</v>
      </c>
    </row>
    <row r="2985" spans="1:7" x14ac:dyDescent="0.35">
      <c r="A2985" s="9" t="s">
        <v>2483</v>
      </c>
      <c r="B2985">
        <v>50000</v>
      </c>
      <c r="G2985">
        <v>50000</v>
      </c>
    </row>
    <row r="2986" spans="1:7" x14ac:dyDescent="0.35">
      <c r="A2986" s="10" t="s">
        <v>6446</v>
      </c>
      <c r="B2986">
        <v>50000</v>
      </c>
      <c r="G2986">
        <v>50000</v>
      </c>
    </row>
    <row r="2987" spans="1:7" x14ac:dyDescent="0.35">
      <c r="A2987" s="23" t="s">
        <v>6403</v>
      </c>
      <c r="B2987">
        <v>50000</v>
      </c>
      <c r="G2987">
        <v>50000</v>
      </c>
    </row>
    <row r="2988" spans="1:7" x14ac:dyDescent="0.35">
      <c r="A2988" s="9" t="s">
        <v>2026</v>
      </c>
      <c r="B2988">
        <v>3000</v>
      </c>
      <c r="G2988">
        <v>3000</v>
      </c>
    </row>
    <row r="2989" spans="1:7" x14ac:dyDescent="0.35">
      <c r="A2989" s="10" t="s">
        <v>6446</v>
      </c>
      <c r="B2989">
        <v>3000</v>
      </c>
      <c r="G2989">
        <v>3000</v>
      </c>
    </row>
    <row r="2990" spans="1:7" x14ac:dyDescent="0.35">
      <c r="A2990" s="23" t="s">
        <v>6349</v>
      </c>
      <c r="B2990">
        <v>3000</v>
      </c>
      <c r="G2990">
        <v>3000</v>
      </c>
    </row>
    <row r="2991" spans="1:7" x14ac:dyDescent="0.35">
      <c r="A2991" s="9" t="s">
        <v>3677</v>
      </c>
      <c r="B2991">
        <v>20000</v>
      </c>
      <c r="G2991">
        <v>20000</v>
      </c>
    </row>
    <row r="2992" spans="1:7" x14ac:dyDescent="0.35">
      <c r="A2992" s="10" t="s">
        <v>6447</v>
      </c>
      <c r="B2992">
        <v>20000</v>
      </c>
      <c r="G2992">
        <v>20000</v>
      </c>
    </row>
    <row r="2993" spans="1:7" x14ac:dyDescent="0.35">
      <c r="A2993" s="23" t="s">
        <v>6349</v>
      </c>
      <c r="B2993">
        <v>20000</v>
      </c>
      <c r="G2993">
        <v>20000</v>
      </c>
    </row>
    <row r="2994" spans="1:7" x14ac:dyDescent="0.35">
      <c r="A2994" s="9" t="s">
        <v>2028</v>
      </c>
      <c r="B2994">
        <v>3000</v>
      </c>
      <c r="G2994">
        <v>3000</v>
      </c>
    </row>
    <row r="2995" spans="1:7" x14ac:dyDescent="0.35">
      <c r="A2995" s="10" t="s">
        <v>6446</v>
      </c>
      <c r="B2995">
        <v>3000</v>
      </c>
      <c r="G2995">
        <v>3000</v>
      </c>
    </row>
    <row r="2996" spans="1:7" x14ac:dyDescent="0.35">
      <c r="A2996" s="23" t="s">
        <v>6338</v>
      </c>
      <c r="B2996">
        <v>3000</v>
      </c>
      <c r="G2996">
        <v>3000</v>
      </c>
    </row>
    <row r="2997" spans="1:7" x14ac:dyDescent="0.35">
      <c r="A2997" s="9" t="s">
        <v>1977</v>
      </c>
      <c r="B2997">
        <v>13000</v>
      </c>
      <c r="G2997">
        <v>13000</v>
      </c>
    </row>
    <row r="2998" spans="1:7" x14ac:dyDescent="0.35">
      <c r="A2998" s="10" t="s">
        <v>6445</v>
      </c>
      <c r="B2998">
        <v>13000</v>
      </c>
      <c r="G2998">
        <v>13000</v>
      </c>
    </row>
    <row r="2999" spans="1:7" x14ac:dyDescent="0.35">
      <c r="A2999" s="23" t="s">
        <v>6397</v>
      </c>
      <c r="B2999">
        <v>13000</v>
      </c>
      <c r="G2999">
        <v>13000</v>
      </c>
    </row>
    <row r="3000" spans="1:7" x14ac:dyDescent="0.35">
      <c r="A3000" s="9" t="s">
        <v>3683</v>
      </c>
      <c r="B3000">
        <v>1530</v>
      </c>
      <c r="C3000">
        <v>1500</v>
      </c>
      <c r="G3000">
        <v>3030</v>
      </c>
    </row>
    <row r="3001" spans="1:7" x14ac:dyDescent="0.35">
      <c r="A3001" s="10" t="s">
        <v>6447</v>
      </c>
      <c r="C3001">
        <v>1500</v>
      </c>
      <c r="G3001">
        <v>1500</v>
      </c>
    </row>
    <row r="3002" spans="1:7" x14ac:dyDescent="0.35">
      <c r="A3002" s="23" t="s">
        <v>6404</v>
      </c>
      <c r="C3002">
        <v>1500</v>
      </c>
      <c r="G3002">
        <v>1500</v>
      </c>
    </row>
    <row r="3003" spans="1:7" x14ac:dyDescent="0.35">
      <c r="A3003" s="10" t="s">
        <v>6444</v>
      </c>
      <c r="B3003">
        <v>1530</v>
      </c>
      <c r="G3003">
        <v>1530</v>
      </c>
    </row>
    <row r="3004" spans="1:7" x14ac:dyDescent="0.35">
      <c r="A3004" s="23" t="s">
        <v>6404</v>
      </c>
      <c r="B3004">
        <v>1530</v>
      </c>
      <c r="G3004">
        <v>1530</v>
      </c>
    </row>
    <row r="3005" spans="1:7" x14ac:dyDescent="0.35">
      <c r="A3005" s="9" t="s">
        <v>2490</v>
      </c>
      <c r="B3005">
        <v>2000</v>
      </c>
      <c r="C3005">
        <v>1800</v>
      </c>
      <c r="G3005">
        <v>3800</v>
      </c>
    </row>
    <row r="3006" spans="1:7" x14ac:dyDescent="0.35">
      <c r="A3006" s="10" t="s">
        <v>6448</v>
      </c>
      <c r="C3006">
        <v>1800</v>
      </c>
      <c r="G3006">
        <v>1800</v>
      </c>
    </row>
    <row r="3007" spans="1:7" x14ac:dyDescent="0.35">
      <c r="A3007" s="23" t="s">
        <v>6404</v>
      </c>
      <c r="C3007">
        <v>1800</v>
      </c>
      <c r="G3007">
        <v>1800</v>
      </c>
    </row>
    <row r="3008" spans="1:7" x14ac:dyDescent="0.35">
      <c r="A3008" s="10" t="s">
        <v>6444</v>
      </c>
      <c r="B3008">
        <v>2000</v>
      </c>
      <c r="G3008">
        <v>2000</v>
      </c>
    </row>
    <row r="3009" spans="1:7" x14ac:dyDescent="0.35">
      <c r="A3009" s="23" t="s">
        <v>6404</v>
      </c>
      <c r="B3009">
        <v>2000</v>
      </c>
      <c r="G3009">
        <v>2000</v>
      </c>
    </row>
    <row r="3010" spans="1:7" x14ac:dyDescent="0.35">
      <c r="A3010" s="9" t="s">
        <v>2497</v>
      </c>
      <c r="B3010">
        <v>2000</v>
      </c>
      <c r="C3010">
        <v>1800</v>
      </c>
      <c r="G3010">
        <v>3800</v>
      </c>
    </row>
    <row r="3011" spans="1:7" x14ac:dyDescent="0.35">
      <c r="A3011" s="10" t="s">
        <v>6448</v>
      </c>
      <c r="C3011">
        <v>1800</v>
      </c>
      <c r="G3011">
        <v>1800</v>
      </c>
    </row>
    <row r="3012" spans="1:7" x14ac:dyDescent="0.35">
      <c r="A3012" s="23" t="s">
        <v>6404</v>
      </c>
      <c r="C3012">
        <v>1800</v>
      </c>
      <c r="G3012">
        <v>1800</v>
      </c>
    </row>
    <row r="3013" spans="1:7" x14ac:dyDescent="0.35">
      <c r="A3013" s="10" t="s">
        <v>6444</v>
      </c>
      <c r="B3013">
        <v>2000</v>
      </c>
      <c r="G3013">
        <v>2000</v>
      </c>
    </row>
    <row r="3014" spans="1:7" x14ac:dyDescent="0.35">
      <c r="A3014" s="23" t="s">
        <v>6404</v>
      </c>
      <c r="B3014">
        <v>2000</v>
      </c>
      <c r="G3014">
        <v>2000</v>
      </c>
    </row>
    <row r="3015" spans="1:7" x14ac:dyDescent="0.35">
      <c r="A3015" s="9" t="s">
        <v>2501</v>
      </c>
      <c r="B3015">
        <v>2500</v>
      </c>
      <c r="C3015">
        <v>2200</v>
      </c>
      <c r="G3015">
        <v>4700</v>
      </c>
    </row>
    <row r="3016" spans="1:7" x14ac:dyDescent="0.35">
      <c r="A3016" s="10" t="s">
        <v>6448</v>
      </c>
      <c r="C3016">
        <v>2200</v>
      </c>
      <c r="G3016">
        <v>2200</v>
      </c>
    </row>
    <row r="3017" spans="1:7" x14ac:dyDescent="0.35">
      <c r="A3017" s="23" t="s">
        <v>6404</v>
      </c>
      <c r="C3017">
        <v>2200</v>
      </c>
      <c r="G3017">
        <v>2200</v>
      </c>
    </row>
    <row r="3018" spans="1:7" x14ac:dyDescent="0.35">
      <c r="A3018" s="10" t="s">
        <v>6444</v>
      </c>
      <c r="B3018">
        <v>2500</v>
      </c>
      <c r="G3018">
        <v>2500</v>
      </c>
    </row>
    <row r="3019" spans="1:7" x14ac:dyDescent="0.35">
      <c r="A3019" s="23" t="s">
        <v>6404</v>
      </c>
      <c r="B3019">
        <v>2500</v>
      </c>
      <c r="G3019">
        <v>2500</v>
      </c>
    </row>
    <row r="3020" spans="1:7" x14ac:dyDescent="0.35">
      <c r="A3020" s="9" t="s">
        <v>3122</v>
      </c>
      <c r="B3020">
        <v>10000</v>
      </c>
      <c r="G3020">
        <v>10000</v>
      </c>
    </row>
    <row r="3021" spans="1:7" x14ac:dyDescent="0.35">
      <c r="A3021" s="10" t="s">
        <v>6446</v>
      </c>
      <c r="B3021">
        <v>10000</v>
      </c>
      <c r="G3021">
        <v>10000</v>
      </c>
    </row>
    <row r="3022" spans="1:7" x14ac:dyDescent="0.35">
      <c r="A3022" s="23" t="s">
        <v>6417</v>
      </c>
      <c r="B3022">
        <v>10000</v>
      </c>
      <c r="G3022">
        <v>10000</v>
      </c>
    </row>
    <row r="3023" spans="1:7" x14ac:dyDescent="0.35">
      <c r="A3023" s="9" t="s">
        <v>3397</v>
      </c>
      <c r="B3023">
        <v>10000</v>
      </c>
      <c r="G3023">
        <v>10000</v>
      </c>
    </row>
    <row r="3024" spans="1:7" x14ac:dyDescent="0.35">
      <c r="A3024" s="10" t="s">
        <v>6445</v>
      </c>
      <c r="B3024">
        <v>10000</v>
      </c>
      <c r="G3024">
        <v>10000</v>
      </c>
    </row>
    <row r="3025" spans="1:7" x14ac:dyDescent="0.35">
      <c r="A3025" s="23" t="s">
        <v>6377</v>
      </c>
      <c r="B3025">
        <v>10000</v>
      </c>
      <c r="G3025">
        <v>10000</v>
      </c>
    </row>
    <row r="3026" spans="1:7" x14ac:dyDescent="0.35">
      <c r="A3026" s="9" t="s">
        <v>2649</v>
      </c>
      <c r="B3026">
        <v>200040</v>
      </c>
      <c r="G3026">
        <v>200040</v>
      </c>
    </row>
    <row r="3027" spans="1:7" x14ac:dyDescent="0.35">
      <c r="A3027" s="10" t="s">
        <v>6447</v>
      </c>
      <c r="B3027">
        <v>200040</v>
      </c>
      <c r="G3027">
        <v>200040</v>
      </c>
    </row>
    <row r="3028" spans="1:7" x14ac:dyDescent="0.35">
      <c r="A3028" s="23" t="s">
        <v>6356</v>
      </c>
      <c r="B3028">
        <v>200040</v>
      </c>
      <c r="G3028">
        <v>200040</v>
      </c>
    </row>
    <row r="3029" spans="1:7" x14ac:dyDescent="0.35">
      <c r="A3029" s="9" t="s">
        <v>4346</v>
      </c>
      <c r="B3029">
        <v>2040000</v>
      </c>
      <c r="G3029">
        <v>2040000</v>
      </c>
    </row>
    <row r="3030" spans="1:7" x14ac:dyDescent="0.35">
      <c r="A3030" s="10" t="s">
        <v>6447</v>
      </c>
      <c r="B3030">
        <v>2040000</v>
      </c>
      <c r="G3030">
        <v>2040000</v>
      </c>
    </row>
    <row r="3031" spans="1:7" x14ac:dyDescent="0.35">
      <c r="A3031" s="23" t="s">
        <v>6356</v>
      </c>
      <c r="B3031">
        <v>2040000</v>
      </c>
      <c r="G3031">
        <v>2040000</v>
      </c>
    </row>
    <row r="3032" spans="1:7" x14ac:dyDescent="0.35">
      <c r="A3032" s="9" t="s">
        <v>2031</v>
      </c>
      <c r="B3032">
        <v>2000</v>
      </c>
      <c r="G3032">
        <v>2000</v>
      </c>
    </row>
    <row r="3033" spans="1:7" x14ac:dyDescent="0.35">
      <c r="A3033" s="10" t="s">
        <v>6446</v>
      </c>
      <c r="B3033">
        <v>2000</v>
      </c>
      <c r="G3033">
        <v>2000</v>
      </c>
    </row>
    <row r="3034" spans="1:7" x14ac:dyDescent="0.35">
      <c r="A3034" s="23" t="s">
        <v>6405</v>
      </c>
      <c r="B3034">
        <v>2000</v>
      </c>
      <c r="G3034">
        <v>2000</v>
      </c>
    </row>
    <row r="3035" spans="1:7" x14ac:dyDescent="0.35">
      <c r="A3035" s="9" t="s">
        <v>2654</v>
      </c>
      <c r="B3035">
        <v>15012</v>
      </c>
      <c r="C3035">
        <v>14004</v>
      </c>
      <c r="D3035">
        <v>12006</v>
      </c>
      <c r="G3035">
        <v>41022</v>
      </c>
    </row>
    <row r="3036" spans="1:7" x14ac:dyDescent="0.35">
      <c r="A3036" s="10" t="s">
        <v>6453</v>
      </c>
      <c r="D3036">
        <v>12006</v>
      </c>
      <c r="G3036">
        <v>12006</v>
      </c>
    </row>
    <row r="3037" spans="1:7" x14ac:dyDescent="0.35">
      <c r="A3037" s="23" t="s">
        <v>6329</v>
      </c>
      <c r="D3037">
        <v>12006</v>
      </c>
      <c r="G3037">
        <v>12006</v>
      </c>
    </row>
    <row r="3038" spans="1:7" x14ac:dyDescent="0.35">
      <c r="A3038" s="10" t="s">
        <v>6444</v>
      </c>
      <c r="B3038">
        <v>15012</v>
      </c>
      <c r="G3038">
        <v>15012</v>
      </c>
    </row>
    <row r="3039" spans="1:7" x14ac:dyDescent="0.35">
      <c r="A3039" s="23" t="s">
        <v>6329</v>
      </c>
      <c r="B3039">
        <v>15012</v>
      </c>
      <c r="G3039">
        <v>15012</v>
      </c>
    </row>
    <row r="3040" spans="1:7" x14ac:dyDescent="0.35">
      <c r="A3040" s="10" t="s">
        <v>6445</v>
      </c>
      <c r="C3040">
        <v>14004</v>
      </c>
      <c r="G3040">
        <v>14004</v>
      </c>
    </row>
    <row r="3041" spans="1:7" x14ac:dyDescent="0.35">
      <c r="A3041" s="23" t="s">
        <v>6329</v>
      </c>
      <c r="C3041">
        <v>14004</v>
      </c>
      <c r="G3041">
        <v>14004</v>
      </c>
    </row>
    <row r="3042" spans="1:7" x14ac:dyDescent="0.35">
      <c r="A3042" s="9" t="s">
        <v>3565</v>
      </c>
      <c r="B3042">
        <v>12025</v>
      </c>
      <c r="C3042">
        <v>11500</v>
      </c>
      <c r="G3042">
        <v>23525</v>
      </c>
    </row>
    <row r="3043" spans="1:7" x14ac:dyDescent="0.35">
      <c r="A3043" s="10" t="s">
        <v>6444</v>
      </c>
      <c r="B3043">
        <v>12025</v>
      </c>
      <c r="G3043">
        <v>12025</v>
      </c>
    </row>
    <row r="3044" spans="1:7" x14ac:dyDescent="0.35">
      <c r="A3044" s="23" t="s">
        <v>6329</v>
      </c>
      <c r="B3044">
        <v>12025</v>
      </c>
      <c r="G3044">
        <v>12025</v>
      </c>
    </row>
    <row r="3045" spans="1:7" x14ac:dyDescent="0.35">
      <c r="A3045" s="10" t="s">
        <v>6445</v>
      </c>
      <c r="C3045">
        <v>11500</v>
      </c>
      <c r="G3045">
        <v>11500</v>
      </c>
    </row>
    <row r="3046" spans="1:7" x14ac:dyDescent="0.35">
      <c r="A3046" s="23" t="s">
        <v>6329</v>
      </c>
      <c r="C3046">
        <v>11500</v>
      </c>
      <c r="G3046">
        <v>11500</v>
      </c>
    </row>
    <row r="3047" spans="1:7" x14ac:dyDescent="0.35">
      <c r="A3047" s="9" t="s">
        <v>2505</v>
      </c>
      <c r="B3047">
        <v>40500</v>
      </c>
      <c r="G3047">
        <v>40500</v>
      </c>
    </row>
    <row r="3048" spans="1:7" x14ac:dyDescent="0.35">
      <c r="A3048" s="10" t="s">
        <v>6447</v>
      </c>
      <c r="B3048">
        <v>40500</v>
      </c>
      <c r="G3048">
        <v>40500</v>
      </c>
    </row>
    <row r="3049" spans="1:7" x14ac:dyDescent="0.35">
      <c r="A3049" s="23" t="s">
        <v>6335</v>
      </c>
      <c r="B3049">
        <v>40500</v>
      </c>
      <c r="G3049">
        <v>40500</v>
      </c>
    </row>
    <row r="3050" spans="1:7" x14ac:dyDescent="0.35">
      <c r="A3050" s="9" t="s">
        <v>3130</v>
      </c>
      <c r="B3050">
        <v>40500</v>
      </c>
      <c r="G3050">
        <v>40500</v>
      </c>
    </row>
    <row r="3051" spans="1:7" x14ac:dyDescent="0.35">
      <c r="A3051" s="10" t="s">
        <v>6447</v>
      </c>
      <c r="B3051">
        <v>40500</v>
      </c>
      <c r="G3051">
        <v>40500</v>
      </c>
    </row>
    <row r="3052" spans="1:7" x14ac:dyDescent="0.35">
      <c r="A3052" s="23" t="s">
        <v>6335</v>
      </c>
      <c r="B3052">
        <v>40500</v>
      </c>
      <c r="G3052">
        <v>40500</v>
      </c>
    </row>
    <row r="3053" spans="1:7" x14ac:dyDescent="0.35">
      <c r="A3053" s="9" t="s">
        <v>3401</v>
      </c>
      <c r="B3053">
        <v>8100</v>
      </c>
      <c r="C3053">
        <v>7005</v>
      </c>
      <c r="G3053">
        <v>15105</v>
      </c>
    </row>
    <row r="3054" spans="1:7" x14ac:dyDescent="0.35">
      <c r="A3054" s="10" t="s">
        <v>6444</v>
      </c>
      <c r="B3054">
        <v>8100</v>
      </c>
      <c r="G3054">
        <v>8100</v>
      </c>
    </row>
    <row r="3055" spans="1:7" x14ac:dyDescent="0.35">
      <c r="A3055" s="23" t="s">
        <v>6329</v>
      </c>
      <c r="B3055">
        <v>8100</v>
      </c>
      <c r="G3055">
        <v>8100</v>
      </c>
    </row>
    <row r="3056" spans="1:7" x14ac:dyDescent="0.35">
      <c r="A3056" s="10" t="s">
        <v>6445</v>
      </c>
      <c r="C3056">
        <v>7005</v>
      </c>
      <c r="G3056">
        <v>7005</v>
      </c>
    </row>
    <row r="3057" spans="1:7" x14ac:dyDescent="0.35">
      <c r="A3057" s="23" t="s">
        <v>6329</v>
      </c>
      <c r="C3057">
        <v>7005</v>
      </c>
      <c r="G3057">
        <v>7005</v>
      </c>
    </row>
    <row r="3058" spans="1:7" x14ac:dyDescent="0.35">
      <c r="A3058" s="9" t="s">
        <v>3570</v>
      </c>
      <c r="B3058">
        <v>9000</v>
      </c>
      <c r="C3058">
        <v>8030</v>
      </c>
      <c r="G3058">
        <v>17030</v>
      </c>
    </row>
    <row r="3059" spans="1:7" x14ac:dyDescent="0.35">
      <c r="A3059" s="10" t="s">
        <v>6444</v>
      </c>
      <c r="B3059">
        <v>9000</v>
      </c>
      <c r="G3059">
        <v>9000</v>
      </c>
    </row>
    <row r="3060" spans="1:7" x14ac:dyDescent="0.35">
      <c r="A3060" s="23" t="s">
        <v>6329</v>
      </c>
      <c r="B3060">
        <v>9000</v>
      </c>
      <c r="G3060">
        <v>9000</v>
      </c>
    </row>
    <row r="3061" spans="1:7" x14ac:dyDescent="0.35">
      <c r="A3061" s="10" t="s">
        <v>6445</v>
      </c>
      <c r="C3061">
        <v>8030</v>
      </c>
      <c r="G3061">
        <v>8030</v>
      </c>
    </row>
    <row r="3062" spans="1:7" x14ac:dyDescent="0.35">
      <c r="A3062" s="23" t="s">
        <v>6329</v>
      </c>
      <c r="C3062">
        <v>8030</v>
      </c>
      <c r="G3062">
        <v>8030</v>
      </c>
    </row>
    <row r="3063" spans="1:7" x14ac:dyDescent="0.35">
      <c r="A3063" s="9" t="s">
        <v>4819</v>
      </c>
      <c r="B3063">
        <v>200004</v>
      </c>
      <c r="G3063">
        <v>200004</v>
      </c>
    </row>
    <row r="3064" spans="1:7" x14ac:dyDescent="0.35">
      <c r="A3064" s="10" t="s">
        <v>6447</v>
      </c>
      <c r="B3064">
        <v>200004</v>
      </c>
      <c r="G3064">
        <v>200004</v>
      </c>
    </row>
    <row r="3065" spans="1:7" x14ac:dyDescent="0.35">
      <c r="A3065" s="23" t="s">
        <v>6329</v>
      </c>
      <c r="B3065">
        <v>200004</v>
      </c>
      <c r="G3065">
        <v>200004</v>
      </c>
    </row>
    <row r="3066" spans="1:7" x14ac:dyDescent="0.35">
      <c r="A3066" s="9" t="s">
        <v>2823</v>
      </c>
      <c r="B3066">
        <v>40000</v>
      </c>
      <c r="G3066">
        <v>40000</v>
      </c>
    </row>
    <row r="3067" spans="1:7" x14ac:dyDescent="0.35">
      <c r="A3067" s="10" t="s">
        <v>6447</v>
      </c>
      <c r="B3067">
        <v>40000</v>
      </c>
      <c r="G3067">
        <v>40000</v>
      </c>
    </row>
    <row r="3068" spans="1:7" x14ac:dyDescent="0.35">
      <c r="A3068" s="23" t="s">
        <v>6387</v>
      </c>
      <c r="B3068">
        <v>40000</v>
      </c>
      <c r="G3068">
        <v>40000</v>
      </c>
    </row>
    <row r="3069" spans="1:7" x14ac:dyDescent="0.35">
      <c r="A3069" s="9" t="s">
        <v>2828</v>
      </c>
      <c r="B3069">
        <v>200000</v>
      </c>
      <c r="G3069">
        <v>200000</v>
      </c>
    </row>
    <row r="3070" spans="1:7" x14ac:dyDescent="0.35">
      <c r="A3070" s="10" t="s">
        <v>6447</v>
      </c>
      <c r="B3070">
        <v>200000</v>
      </c>
      <c r="G3070">
        <v>200000</v>
      </c>
    </row>
    <row r="3071" spans="1:7" x14ac:dyDescent="0.35">
      <c r="A3071" s="23" t="s">
        <v>6387</v>
      </c>
      <c r="B3071">
        <v>200000</v>
      </c>
      <c r="G3071">
        <v>200000</v>
      </c>
    </row>
    <row r="3072" spans="1:7" x14ac:dyDescent="0.35">
      <c r="A3072" s="9" t="s">
        <v>4258</v>
      </c>
      <c r="B3072">
        <v>400</v>
      </c>
      <c r="C3072">
        <v>400</v>
      </c>
      <c r="G3072">
        <v>800</v>
      </c>
    </row>
    <row r="3073" spans="1:7" x14ac:dyDescent="0.35">
      <c r="A3073" s="10" t="s">
        <v>6448</v>
      </c>
      <c r="C3073">
        <v>400</v>
      </c>
      <c r="G3073">
        <v>400</v>
      </c>
    </row>
    <row r="3074" spans="1:7" x14ac:dyDescent="0.35">
      <c r="A3074" s="23" t="s">
        <v>6339</v>
      </c>
      <c r="C3074">
        <v>400</v>
      </c>
      <c r="G3074">
        <v>400</v>
      </c>
    </row>
    <row r="3075" spans="1:7" x14ac:dyDescent="0.35">
      <c r="A3075" s="10" t="s">
        <v>6444</v>
      </c>
      <c r="B3075">
        <v>400</v>
      </c>
      <c r="G3075">
        <v>400</v>
      </c>
    </row>
    <row r="3076" spans="1:7" x14ac:dyDescent="0.35">
      <c r="A3076" s="23" t="s">
        <v>6339</v>
      </c>
      <c r="B3076">
        <v>400</v>
      </c>
      <c r="G3076">
        <v>400</v>
      </c>
    </row>
    <row r="3077" spans="1:7" x14ac:dyDescent="0.35">
      <c r="A3077" s="9" t="s">
        <v>3803</v>
      </c>
      <c r="B3077">
        <v>115080</v>
      </c>
      <c r="C3077">
        <v>110000</v>
      </c>
      <c r="D3077">
        <v>110000</v>
      </c>
      <c r="G3077">
        <v>335080</v>
      </c>
    </row>
    <row r="3078" spans="1:7" x14ac:dyDescent="0.35">
      <c r="A3078" s="10" t="s">
        <v>6453</v>
      </c>
      <c r="D3078">
        <v>110000</v>
      </c>
      <c r="G3078">
        <v>110000</v>
      </c>
    </row>
    <row r="3079" spans="1:7" x14ac:dyDescent="0.35">
      <c r="A3079" s="23" t="s">
        <v>6334</v>
      </c>
      <c r="D3079">
        <v>110000</v>
      </c>
      <c r="G3079">
        <v>110000</v>
      </c>
    </row>
    <row r="3080" spans="1:7" x14ac:dyDescent="0.35">
      <c r="A3080" s="10" t="s">
        <v>6444</v>
      </c>
      <c r="B3080">
        <v>115080</v>
      </c>
      <c r="G3080">
        <v>115080</v>
      </c>
    </row>
    <row r="3081" spans="1:7" x14ac:dyDescent="0.35">
      <c r="A3081" s="23" t="s">
        <v>6334</v>
      </c>
      <c r="B3081">
        <v>115080</v>
      </c>
      <c r="G3081">
        <v>115080</v>
      </c>
    </row>
    <row r="3082" spans="1:7" x14ac:dyDescent="0.35">
      <c r="A3082" s="10" t="s">
        <v>6445</v>
      </c>
      <c r="C3082">
        <v>110000</v>
      </c>
      <c r="G3082">
        <v>110000</v>
      </c>
    </row>
    <row r="3083" spans="1:7" x14ac:dyDescent="0.35">
      <c r="A3083" s="23" t="s">
        <v>6334</v>
      </c>
      <c r="C3083">
        <v>110000</v>
      </c>
      <c r="G3083">
        <v>110000</v>
      </c>
    </row>
    <row r="3084" spans="1:7" x14ac:dyDescent="0.35">
      <c r="A3084" s="9" t="s">
        <v>3806</v>
      </c>
      <c r="B3084">
        <v>115080</v>
      </c>
      <c r="C3084">
        <v>110000</v>
      </c>
      <c r="D3084">
        <v>110000</v>
      </c>
      <c r="G3084">
        <v>335080</v>
      </c>
    </row>
    <row r="3085" spans="1:7" x14ac:dyDescent="0.35">
      <c r="A3085" s="10" t="s">
        <v>6453</v>
      </c>
      <c r="D3085">
        <v>110000</v>
      </c>
      <c r="G3085">
        <v>110000</v>
      </c>
    </row>
    <row r="3086" spans="1:7" x14ac:dyDescent="0.35">
      <c r="A3086" s="23" t="s">
        <v>6334</v>
      </c>
      <c r="D3086">
        <v>110000</v>
      </c>
      <c r="G3086">
        <v>110000</v>
      </c>
    </row>
    <row r="3087" spans="1:7" x14ac:dyDescent="0.35">
      <c r="A3087" s="10" t="s">
        <v>6444</v>
      </c>
      <c r="B3087">
        <v>115080</v>
      </c>
      <c r="G3087">
        <v>115080</v>
      </c>
    </row>
    <row r="3088" spans="1:7" x14ac:dyDescent="0.35">
      <c r="A3088" s="23" t="s">
        <v>6334</v>
      </c>
      <c r="B3088">
        <v>115080</v>
      </c>
      <c r="G3088">
        <v>115080</v>
      </c>
    </row>
    <row r="3089" spans="1:7" x14ac:dyDescent="0.35">
      <c r="A3089" s="10" t="s">
        <v>6445</v>
      </c>
      <c r="C3089">
        <v>110000</v>
      </c>
      <c r="G3089">
        <v>110000</v>
      </c>
    </row>
    <row r="3090" spans="1:7" x14ac:dyDescent="0.35">
      <c r="A3090" s="23" t="s">
        <v>6334</v>
      </c>
      <c r="C3090">
        <v>110000</v>
      </c>
      <c r="G3090">
        <v>110000</v>
      </c>
    </row>
    <row r="3091" spans="1:7" x14ac:dyDescent="0.35">
      <c r="A3091" s="9" t="s">
        <v>3810</v>
      </c>
      <c r="B3091">
        <v>115080</v>
      </c>
      <c r="C3091">
        <v>110000</v>
      </c>
      <c r="D3091">
        <v>110000</v>
      </c>
      <c r="G3091">
        <v>335080</v>
      </c>
    </row>
    <row r="3092" spans="1:7" x14ac:dyDescent="0.35">
      <c r="A3092" s="10" t="s">
        <v>6453</v>
      </c>
      <c r="D3092">
        <v>110000</v>
      </c>
      <c r="G3092">
        <v>110000</v>
      </c>
    </row>
    <row r="3093" spans="1:7" x14ac:dyDescent="0.35">
      <c r="A3093" s="23" t="s">
        <v>6334</v>
      </c>
      <c r="D3093">
        <v>110000</v>
      </c>
      <c r="G3093">
        <v>110000</v>
      </c>
    </row>
    <row r="3094" spans="1:7" x14ac:dyDescent="0.35">
      <c r="A3094" s="10" t="s">
        <v>6444</v>
      </c>
      <c r="B3094">
        <v>115080</v>
      </c>
      <c r="G3094">
        <v>115080</v>
      </c>
    </row>
    <row r="3095" spans="1:7" x14ac:dyDescent="0.35">
      <c r="A3095" s="23" t="s">
        <v>6334</v>
      </c>
      <c r="B3095">
        <v>115080</v>
      </c>
      <c r="G3095">
        <v>115080</v>
      </c>
    </row>
    <row r="3096" spans="1:7" x14ac:dyDescent="0.35">
      <c r="A3096" s="10" t="s">
        <v>6445</v>
      </c>
      <c r="C3096">
        <v>110000</v>
      </c>
      <c r="G3096">
        <v>110000</v>
      </c>
    </row>
    <row r="3097" spans="1:7" x14ac:dyDescent="0.35">
      <c r="A3097" s="23" t="s">
        <v>6334</v>
      </c>
      <c r="C3097">
        <v>110000</v>
      </c>
      <c r="G3097">
        <v>110000</v>
      </c>
    </row>
    <row r="3098" spans="1:7" x14ac:dyDescent="0.35">
      <c r="A3098" s="9" t="s">
        <v>3813</v>
      </c>
      <c r="B3098">
        <v>115080</v>
      </c>
      <c r="C3098">
        <v>110000</v>
      </c>
      <c r="D3098">
        <v>110000</v>
      </c>
      <c r="G3098">
        <v>335080</v>
      </c>
    </row>
    <row r="3099" spans="1:7" x14ac:dyDescent="0.35">
      <c r="A3099" s="10" t="s">
        <v>6453</v>
      </c>
      <c r="D3099">
        <v>110000</v>
      </c>
      <c r="G3099">
        <v>110000</v>
      </c>
    </row>
    <row r="3100" spans="1:7" x14ac:dyDescent="0.35">
      <c r="A3100" s="23" t="s">
        <v>6334</v>
      </c>
      <c r="D3100">
        <v>110000</v>
      </c>
      <c r="G3100">
        <v>110000</v>
      </c>
    </row>
    <row r="3101" spans="1:7" x14ac:dyDescent="0.35">
      <c r="A3101" s="10" t="s">
        <v>6444</v>
      </c>
      <c r="B3101">
        <v>115080</v>
      </c>
      <c r="G3101">
        <v>115080</v>
      </c>
    </row>
    <row r="3102" spans="1:7" x14ac:dyDescent="0.35">
      <c r="A3102" s="23" t="s">
        <v>6334</v>
      </c>
      <c r="B3102">
        <v>115080</v>
      </c>
      <c r="G3102">
        <v>115080</v>
      </c>
    </row>
    <row r="3103" spans="1:7" x14ac:dyDescent="0.35">
      <c r="A3103" s="10" t="s">
        <v>6445</v>
      </c>
      <c r="C3103">
        <v>110000</v>
      </c>
      <c r="G3103">
        <v>110000</v>
      </c>
    </row>
    <row r="3104" spans="1:7" x14ac:dyDescent="0.35">
      <c r="A3104" s="23" t="s">
        <v>6334</v>
      </c>
      <c r="C3104">
        <v>110000</v>
      </c>
      <c r="G3104">
        <v>110000</v>
      </c>
    </row>
    <row r="3105" spans="1:7" x14ac:dyDescent="0.35">
      <c r="A3105" s="9" t="s">
        <v>4691</v>
      </c>
      <c r="B3105">
        <v>99000</v>
      </c>
      <c r="C3105">
        <v>97002</v>
      </c>
      <c r="D3105">
        <v>90000</v>
      </c>
      <c r="G3105">
        <v>286002</v>
      </c>
    </row>
    <row r="3106" spans="1:7" x14ac:dyDescent="0.35">
      <c r="A3106" s="10" t="s">
        <v>6453</v>
      </c>
      <c r="D3106">
        <v>90000</v>
      </c>
      <c r="G3106">
        <v>90000</v>
      </c>
    </row>
    <row r="3107" spans="1:7" x14ac:dyDescent="0.35">
      <c r="A3107" s="23" t="s">
        <v>6334</v>
      </c>
      <c r="D3107">
        <v>90000</v>
      </c>
      <c r="G3107">
        <v>90000</v>
      </c>
    </row>
    <row r="3108" spans="1:7" x14ac:dyDescent="0.35">
      <c r="A3108" s="10" t="s">
        <v>6444</v>
      </c>
      <c r="B3108">
        <v>99000</v>
      </c>
      <c r="G3108">
        <v>99000</v>
      </c>
    </row>
    <row r="3109" spans="1:7" x14ac:dyDescent="0.35">
      <c r="A3109" s="23" t="s">
        <v>6334</v>
      </c>
      <c r="B3109">
        <v>99000</v>
      </c>
      <c r="G3109">
        <v>99000</v>
      </c>
    </row>
    <row r="3110" spans="1:7" x14ac:dyDescent="0.35">
      <c r="A3110" s="10" t="s">
        <v>6445</v>
      </c>
      <c r="C3110">
        <v>97002</v>
      </c>
      <c r="G3110">
        <v>97002</v>
      </c>
    </row>
    <row r="3111" spans="1:7" x14ac:dyDescent="0.35">
      <c r="A3111" s="23" t="s">
        <v>6334</v>
      </c>
      <c r="C3111">
        <v>97002</v>
      </c>
      <c r="G3111">
        <v>97002</v>
      </c>
    </row>
    <row r="3112" spans="1:7" x14ac:dyDescent="0.35">
      <c r="A3112" s="9" t="s">
        <v>5138</v>
      </c>
      <c r="B3112">
        <v>218016</v>
      </c>
      <c r="G3112">
        <v>218016</v>
      </c>
    </row>
    <row r="3113" spans="1:7" x14ac:dyDescent="0.35">
      <c r="A3113" s="10" t="s">
        <v>6444</v>
      </c>
      <c r="B3113">
        <v>218016</v>
      </c>
      <c r="G3113">
        <v>218016</v>
      </c>
    </row>
    <row r="3114" spans="1:7" x14ac:dyDescent="0.35">
      <c r="A3114" s="23" t="s">
        <v>6334</v>
      </c>
      <c r="B3114">
        <v>218016</v>
      </c>
      <c r="G3114">
        <v>218016</v>
      </c>
    </row>
    <row r="3115" spans="1:7" x14ac:dyDescent="0.35">
      <c r="A3115" s="9" t="s">
        <v>3816</v>
      </c>
      <c r="B3115">
        <v>230160</v>
      </c>
      <c r="C3115">
        <v>220000</v>
      </c>
      <c r="D3115">
        <v>220000</v>
      </c>
      <c r="G3115">
        <v>670160</v>
      </c>
    </row>
    <row r="3116" spans="1:7" x14ac:dyDescent="0.35">
      <c r="A3116" s="10" t="s">
        <v>6453</v>
      </c>
      <c r="D3116">
        <v>220000</v>
      </c>
      <c r="G3116">
        <v>220000</v>
      </c>
    </row>
    <row r="3117" spans="1:7" x14ac:dyDescent="0.35">
      <c r="A3117" s="23" t="s">
        <v>6334</v>
      </c>
      <c r="D3117">
        <v>220000</v>
      </c>
      <c r="G3117">
        <v>220000</v>
      </c>
    </row>
    <row r="3118" spans="1:7" x14ac:dyDescent="0.35">
      <c r="A3118" s="10" t="s">
        <v>6444</v>
      </c>
      <c r="B3118">
        <v>230160</v>
      </c>
      <c r="G3118">
        <v>230160</v>
      </c>
    </row>
    <row r="3119" spans="1:7" x14ac:dyDescent="0.35">
      <c r="A3119" s="23" t="s">
        <v>6334</v>
      </c>
      <c r="B3119">
        <v>230160</v>
      </c>
      <c r="G3119">
        <v>230160</v>
      </c>
    </row>
    <row r="3120" spans="1:7" x14ac:dyDescent="0.35">
      <c r="A3120" s="10" t="s">
        <v>6445</v>
      </c>
      <c r="C3120">
        <v>220000</v>
      </c>
      <c r="G3120">
        <v>220000</v>
      </c>
    </row>
    <row r="3121" spans="1:7" x14ac:dyDescent="0.35">
      <c r="A3121" s="23" t="s">
        <v>6334</v>
      </c>
      <c r="C3121">
        <v>220000</v>
      </c>
      <c r="G3121">
        <v>220000</v>
      </c>
    </row>
    <row r="3122" spans="1:7" x14ac:dyDescent="0.35">
      <c r="A3122" s="9" t="s">
        <v>3576</v>
      </c>
      <c r="B3122">
        <v>83160</v>
      </c>
      <c r="C3122">
        <v>80080</v>
      </c>
      <c r="D3122">
        <v>70004</v>
      </c>
      <c r="G3122">
        <v>233244</v>
      </c>
    </row>
    <row r="3123" spans="1:7" x14ac:dyDescent="0.35">
      <c r="A3123" s="10" t="s">
        <v>6453</v>
      </c>
      <c r="D3123">
        <v>70004</v>
      </c>
      <c r="G3123">
        <v>70004</v>
      </c>
    </row>
    <row r="3124" spans="1:7" x14ac:dyDescent="0.35">
      <c r="A3124" s="23" t="s">
        <v>6334</v>
      </c>
      <c r="D3124">
        <v>70004</v>
      </c>
      <c r="G3124">
        <v>70004</v>
      </c>
    </row>
    <row r="3125" spans="1:7" x14ac:dyDescent="0.35">
      <c r="A3125" s="10" t="s">
        <v>6444</v>
      </c>
      <c r="B3125">
        <v>83160</v>
      </c>
      <c r="G3125">
        <v>83160</v>
      </c>
    </row>
    <row r="3126" spans="1:7" x14ac:dyDescent="0.35">
      <c r="A3126" s="23" t="s">
        <v>6334</v>
      </c>
      <c r="B3126">
        <v>83160</v>
      </c>
      <c r="G3126">
        <v>83160</v>
      </c>
    </row>
    <row r="3127" spans="1:7" x14ac:dyDescent="0.35">
      <c r="A3127" s="10" t="s">
        <v>6445</v>
      </c>
      <c r="C3127">
        <v>80080</v>
      </c>
      <c r="G3127">
        <v>80080</v>
      </c>
    </row>
    <row r="3128" spans="1:7" x14ac:dyDescent="0.35">
      <c r="A3128" s="23" t="s">
        <v>6334</v>
      </c>
      <c r="C3128">
        <v>80080</v>
      </c>
      <c r="G3128">
        <v>80080</v>
      </c>
    </row>
    <row r="3129" spans="1:7" x14ac:dyDescent="0.35">
      <c r="A3129" s="9" t="s">
        <v>3818</v>
      </c>
      <c r="B3129">
        <v>115080</v>
      </c>
      <c r="C3129">
        <v>110000</v>
      </c>
      <c r="D3129">
        <v>110000</v>
      </c>
      <c r="G3129">
        <v>335080</v>
      </c>
    </row>
    <row r="3130" spans="1:7" x14ac:dyDescent="0.35">
      <c r="A3130" s="10" t="s">
        <v>6453</v>
      </c>
      <c r="D3130">
        <v>110000</v>
      </c>
      <c r="G3130">
        <v>110000</v>
      </c>
    </row>
    <row r="3131" spans="1:7" x14ac:dyDescent="0.35">
      <c r="A3131" s="23" t="s">
        <v>6334</v>
      </c>
      <c r="D3131">
        <v>110000</v>
      </c>
      <c r="G3131">
        <v>110000</v>
      </c>
    </row>
    <row r="3132" spans="1:7" x14ac:dyDescent="0.35">
      <c r="A3132" s="10" t="s">
        <v>6444</v>
      </c>
      <c r="B3132">
        <v>115080</v>
      </c>
      <c r="G3132">
        <v>115080</v>
      </c>
    </row>
    <row r="3133" spans="1:7" x14ac:dyDescent="0.35">
      <c r="A3133" s="23" t="s">
        <v>6334</v>
      </c>
      <c r="B3133">
        <v>115080</v>
      </c>
      <c r="G3133">
        <v>115080</v>
      </c>
    </row>
    <row r="3134" spans="1:7" x14ac:dyDescent="0.35">
      <c r="A3134" s="10" t="s">
        <v>6445</v>
      </c>
      <c r="C3134">
        <v>110000</v>
      </c>
      <c r="G3134">
        <v>110000</v>
      </c>
    </row>
    <row r="3135" spans="1:7" x14ac:dyDescent="0.35">
      <c r="A3135" s="23" t="s">
        <v>6334</v>
      </c>
      <c r="C3135">
        <v>110000</v>
      </c>
      <c r="G3135">
        <v>110000</v>
      </c>
    </row>
    <row r="3136" spans="1:7" x14ac:dyDescent="0.35">
      <c r="A3136" s="9" t="s">
        <v>3580</v>
      </c>
      <c r="B3136">
        <v>105600</v>
      </c>
      <c r="C3136">
        <v>96120</v>
      </c>
      <c r="G3136">
        <v>201720</v>
      </c>
    </row>
    <row r="3137" spans="1:7" x14ac:dyDescent="0.35">
      <c r="A3137" s="10" t="s">
        <v>6444</v>
      </c>
      <c r="B3137">
        <v>105600</v>
      </c>
      <c r="G3137">
        <v>105600</v>
      </c>
    </row>
    <row r="3138" spans="1:7" x14ac:dyDescent="0.35">
      <c r="A3138" s="23" t="s">
        <v>6334</v>
      </c>
      <c r="B3138">
        <v>105600</v>
      </c>
      <c r="G3138">
        <v>105600</v>
      </c>
    </row>
    <row r="3139" spans="1:7" x14ac:dyDescent="0.35">
      <c r="A3139" s="10" t="s">
        <v>6445</v>
      </c>
      <c r="C3139">
        <v>96120</v>
      </c>
      <c r="G3139">
        <v>96120</v>
      </c>
    </row>
    <row r="3140" spans="1:7" x14ac:dyDescent="0.35">
      <c r="A3140" s="23" t="s">
        <v>6334</v>
      </c>
      <c r="C3140">
        <v>96120</v>
      </c>
      <c r="G3140">
        <v>96120</v>
      </c>
    </row>
    <row r="3141" spans="1:7" x14ac:dyDescent="0.35">
      <c r="A3141" s="9" t="s">
        <v>4263</v>
      </c>
      <c r="B3141">
        <v>200004</v>
      </c>
      <c r="G3141">
        <v>200004</v>
      </c>
    </row>
    <row r="3142" spans="1:7" x14ac:dyDescent="0.35">
      <c r="A3142" s="10" t="s">
        <v>6447</v>
      </c>
      <c r="B3142">
        <v>200004</v>
      </c>
      <c r="G3142">
        <v>200004</v>
      </c>
    </row>
    <row r="3143" spans="1:7" x14ac:dyDescent="0.35">
      <c r="A3143" s="23" t="s">
        <v>6334</v>
      </c>
      <c r="B3143">
        <v>200004</v>
      </c>
      <c r="G3143">
        <v>200004</v>
      </c>
    </row>
    <row r="3144" spans="1:7" x14ac:dyDescent="0.35">
      <c r="A3144" s="9" t="s">
        <v>3583</v>
      </c>
      <c r="C3144">
        <v>5802</v>
      </c>
      <c r="G3144">
        <v>5802</v>
      </c>
    </row>
    <row r="3145" spans="1:7" x14ac:dyDescent="0.35">
      <c r="A3145" s="10" t="s">
        <v>6447</v>
      </c>
      <c r="C3145">
        <v>5802</v>
      </c>
      <c r="G3145">
        <v>5802</v>
      </c>
    </row>
    <row r="3146" spans="1:7" x14ac:dyDescent="0.35">
      <c r="A3146" s="23" t="s">
        <v>6334</v>
      </c>
      <c r="C3146">
        <v>5802</v>
      </c>
      <c r="G3146">
        <v>5802</v>
      </c>
    </row>
    <row r="3147" spans="1:7" x14ac:dyDescent="0.35">
      <c r="A3147" s="9" t="s">
        <v>4931</v>
      </c>
      <c r="B3147">
        <v>243760</v>
      </c>
      <c r="C3147">
        <v>232056</v>
      </c>
      <c r="D3147">
        <v>210001</v>
      </c>
      <c r="G3147">
        <v>685817</v>
      </c>
    </row>
    <row r="3148" spans="1:7" x14ac:dyDescent="0.35">
      <c r="A3148" s="10" t="s">
        <v>6453</v>
      </c>
      <c r="D3148">
        <v>210001</v>
      </c>
      <c r="G3148">
        <v>210001</v>
      </c>
    </row>
    <row r="3149" spans="1:7" x14ac:dyDescent="0.35">
      <c r="A3149" s="23" t="s">
        <v>6334</v>
      </c>
      <c r="D3149">
        <v>210001</v>
      </c>
      <c r="G3149">
        <v>210001</v>
      </c>
    </row>
    <row r="3150" spans="1:7" x14ac:dyDescent="0.35">
      <c r="A3150" s="10" t="s">
        <v>6444</v>
      </c>
      <c r="B3150">
        <v>243760</v>
      </c>
      <c r="G3150">
        <v>243760</v>
      </c>
    </row>
    <row r="3151" spans="1:7" x14ac:dyDescent="0.35">
      <c r="A3151" s="23" t="s">
        <v>6334</v>
      </c>
      <c r="B3151">
        <v>243760</v>
      </c>
      <c r="G3151">
        <v>243760</v>
      </c>
    </row>
    <row r="3152" spans="1:7" x14ac:dyDescent="0.35">
      <c r="A3152" s="10" t="s">
        <v>6445</v>
      </c>
      <c r="C3152">
        <v>232056</v>
      </c>
      <c r="G3152">
        <v>232056</v>
      </c>
    </row>
    <row r="3153" spans="1:7" x14ac:dyDescent="0.35">
      <c r="A3153" s="23" t="s">
        <v>6334</v>
      </c>
      <c r="C3153">
        <v>232056</v>
      </c>
      <c r="G3153">
        <v>232056</v>
      </c>
    </row>
    <row r="3154" spans="1:7" x14ac:dyDescent="0.35">
      <c r="A3154" s="9" t="s">
        <v>2658</v>
      </c>
      <c r="B3154">
        <v>500</v>
      </c>
      <c r="G3154">
        <v>500</v>
      </c>
    </row>
    <row r="3155" spans="1:7" x14ac:dyDescent="0.35">
      <c r="A3155" s="10" t="s">
        <v>6446</v>
      </c>
      <c r="B3155">
        <v>500</v>
      </c>
      <c r="G3155">
        <v>500</v>
      </c>
    </row>
    <row r="3156" spans="1:7" x14ac:dyDescent="0.35">
      <c r="A3156" s="23" t="s">
        <v>6411</v>
      </c>
      <c r="B3156">
        <v>500</v>
      </c>
      <c r="G3156">
        <v>500</v>
      </c>
    </row>
    <row r="3157" spans="1:7" x14ac:dyDescent="0.35">
      <c r="A3157" s="9" t="s">
        <v>4772</v>
      </c>
      <c r="B3157">
        <v>3000</v>
      </c>
      <c r="G3157">
        <v>3000</v>
      </c>
    </row>
    <row r="3158" spans="1:7" x14ac:dyDescent="0.35">
      <c r="A3158" s="10" t="s">
        <v>6448</v>
      </c>
      <c r="B3158">
        <v>3000</v>
      </c>
      <c r="G3158">
        <v>3000</v>
      </c>
    </row>
    <row r="3159" spans="1:7" x14ac:dyDescent="0.35">
      <c r="A3159" s="23" t="s">
        <v>6436</v>
      </c>
      <c r="B3159">
        <v>3000</v>
      </c>
      <c r="G3159">
        <v>3000</v>
      </c>
    </row>
    <row r="3160" spans="1:7" x14ac:dyDescent="0.35">
      <c r="A3160" s="9" t="s">
        <v>2665</v>
      </c>
      <c r="B3160">
        <v>13750</v>
      </c>
      <c r="G3160">
        <v>13750</v>
      </c>
    </row>
    <row r="3161" spans="1:7" x14ac:dyDescent="0.35">
      <c r="A3161" s="10" t="s">
        <v>6445</v>
      </c>
      <c r="B3161">
        <v>13750</v>
      </c>
      <c r="G3161">
        <v>13750</v>
      </c>
    </row>
    <row r="3162" spans="1:7" x14ac:dyDescent="0.35">
      <c r="A3162" s="23" t="s">
        <v>6344</v>
      </c>
      <c r="B3162">
        <v>13750</v>
      </c>
      <c r="G3162">
        <v>13750</v>
      </c>
    </row>
    <row r="3163" spans="1:7" x14ac:dyDescent="0.35">
      <c r="A3163" s="9" t="s">
        <v>3244</v>
      </c>
      <c r="B3163">
        <v>3536</v>
      </c>
      <c r="C3163">
        <v>2800</v>
      </c>
      <c r="G3163">
        <v>6336</v>
      </c>
    </row>
    <row r="3164" spans="1:7" x14ac:dyDescent="0.35">
      <c r="A3164" s="10" t="s">
        <v>6444</v>
      </c>
      <c r="B3164">
        <v>3536</v>
      </c>
      <c r="G3164">
        <v>3536</v>
      </c>
    </row>
    <row r="3165" spans="1:7" x14ac:dyDescent="0.35">
      <c r="A3165" s="23" t="s">
        <v>6345</v>
      </c>
      <c r="B3165">
        <v>3536</v>
      </c>
      <c r="G3165">
        <v>3536</v>
      </c>
    </row>
    <row r="3166" spans="1:7" x14ac:dyDescent="0.35">
      <c r="A3166" s="10" t="s">
        <v>6445</v>
      </c>
      <c r="C3166">
        <v>2800</v>
      </c>
      <c r="G3166">
        <v>2800</v>
      </c>
    </row>
    <row r="3167" spans="1:7" x14ac:dyDescent="0.35">
      <c r="A3167" s="23" t="s">
        <v>6345</v>
      </c>
      <c r="C3167">
        <v>2800</v>
      </c>
      <c r="G3167">
        <v>2800</v>
      </c>
    </row>
    <row r="3168" spans="1:7" x14ac:dyDescent="0.35">
      <c r="A3168" s="9" t="s">
        <v>3689</v>
      </c>
      <c r="B3168">
        <v>4400</v>
      </c>
      <c r="C3168">
        <v>4400</v>
      </c>
      <c r="G3168">
        <v>8800</v>
      </c>
    </row>
    <row r="3169" spans="1:7" x14ac:dyDescent="0.35">
      <c r="A3169" s="10" t="s">
        <v>6447</v>
      </c>
      <c r="C3169">
        <v>4400</v>
      </c>
      <c r="G3169">
        <v>4400</v>
      </c>
    </row>
    <row r="3170" spans="1:7" x14ac:dyDescent="0.35">
      <c r="A3170" s="23" t="s">
        <v>6412</v>
      </c>
      <c r="C3170">
        <v>4400</v>
      </c>
      <c r="G3170">
        <v>4400</v>
      </c>
    </row>
    <row r="3171" spans="1:7" x14ac:dyDescent="0.35">
      <c r="A3171" s="10" t="s">
        <v>6444</v>
      </c>
      <c r="B3171">
        <v>4400</v>
      </c>
      <c r="G3171">
        <v>4400</v>
      </c>
    </row>
    <row r="3172" spans="1:7" x14ac:dyDescent="0.35">
      <c r="A3172" s="23" t="s">
        <v>6412</v>
      </c>
      <c r="B3172">
        <v>4400</v>
      </c>
      <c r="G3172">
        <v>4400</v>
      </c>
    </row>
    <row r="3173" spans="1:7" x14ac:dyDescent="0.35">
      <c r="A3173" s="9" t="s">
        <v>3694</v>
      </c>
      <c r="B3173">
        <v>4400</v>
      </c>
      <c r="C3173">
        <v>4400</v>
      </c>
      <c r="G3173">
        <v>8800</v>
      </c>
    </row>
    <row r="3174" spans="1:7" x14ac:dyDescent="0.35">
      <c r="A3174" s="10" t="s">
        <v>6447</v>
      </c>
      <c r="C3174">
        <v>4400</v>
      </c>
      <c r="G3174">
        <v>4400</v>
      </c>
    </row>
    <row r="3175" spans="1:7" x14ac:dyDescent="0.35">
      <c r="A3175" s="23" t="s">
        <v>6412</v>
      </c>
      <c r="C3175">
        <v>4400</v>
      </c>
      <c r="G3175">
        <v>4400</v>
      </c>
    </row>
    <row r="3176" spans="1:7" x14ac:dyDescent="0.35">
      <c r="A3176" s="10" t="s">
        <v>6444</v>
      </c>
      <c r="B3176">
        <v>4400</v>
      </c>
      <c r="G3176">
        <v>4400</v>
      </c>
    </row>
    <row r="3177" spans="1:7" x14ac:dyDescent="0.35">
      <c r="A3177" s="23" t="s">
        <v>6412</v>
      </c>
      <c r="B3177">
        <v>4400</v>
      </c>
      <c r="G3177">
        <v>4400</v>
      </c>
    </row>
    <row r="3178" spans="1:7" x14ac:dyDescent="0.35">
      <c r="A3178" s="9" t="s">
        <v>3407</v>
      </c>
      <c r="B3178">
        <v>8016</v>
      </c>
      <c r="C3178">
        <v>7400</v>
      </c>
      <c r="G3178">
        <v>15416</v>
      </c>
    </row>
    <row r="3179" spans="1:7" x14ac:dyDescent="0.35">
      <c r="A3179" s="10" t="s">
        <v>6447</v>
      </c>
      <c r="C3179">
        <v>7400</v>
      </c>
      <c r="G3179">
        <v>7400</v>
      </c>
    </row>
    <row r="3180" spans="1:7" x14ac:dyDescent="0.35">
      <c r="A3180" s="23" t="s">
        <v>6412</v>
      </c>
      <c r="C3180">
        <v>7400</v>
      </c>
      <c r="G3180">
        <v>7400</v>
      </c>
    </row>
    <row r="3181" spans="1:7" x14ac:dyDescent="0.35">
      <c r="A3181" s="10" t="s">
        <v>6444</v>
      </c>
      <c r="B3181">
        <v>8016</v>
      </c>
      <c r="G3181">
        <v>8016</v>
      </c>
    </row>
    <row r="3182" spans="1:7" x14ac:dyDescent="0.35">
      <c r="A3182" s="23" t="s">
        <v>6412</v>
      </c>
      <c r="B3182">
        <v>8016</v>
      </c>
      <c r="G3182">
        <v>8016</v>
      </c>
    </row>
    <row r="3183" spans="1:7" x14ac:dyDescent="0.35">
      <c r="A3183" s="9" t="s">
        <v>3414</v>
      </c>
      <c r="B3183">
        <v>13000</v>
      </c>
      <c r="C3183">
        <v>13000</v>
      </c>
      <c r="G3183">
        <v>26000</v>
      </c>
    </row>
    <row r="3184" spans="1:7" x14ac:dyDescent="0.35">
      <c r="A3184" s="10" t="s">
        <v>6447</v>
      </c>
      <c r="C3184">
        <v>13000</v>
      </c>
      <c r="G3184">
        <v>13000</v>
      </c>
    </row>
    <row r="3185" spans="1:7" x14ac:dyDescent="0.35">
      <c r="A3185" s="23" t="s">
        <v>6412</v>
      </c>
      <c r="C3185">
        <v>13000</v>
      </c>
      <c r="G3185">
        <v>13000</v>
      </c>
    </row>
    <row r="3186" spans="1:7" x14ac:dyDescent="0.35">
      <c r="A3186" s="10" t="s">
        <v>6444</v>
      </c>
      <c r="B3186">
        <v>13000</v>
      </c>
      <c r="G3186">
        <v>13000</v>
      </c>
    </row>
    <row r="3187" spans="1:7" x14ac:dyDescent="0.35">
      <c r="A3187" s="23" t="s">
        <v>6412</v>
      </c>
      <c r="B3187">
        <v>13000</v>
      </c>
      <c r="G3187">
        <v>13000</v>
      </c>
    </row>
    <row r="3188" spans="1:7" x14ac:dyDescent="0.35">
      <c r="A3188" s="9" t="s">
        <v>3420</v>
      </c>
      <c r="B3188">
        <v>4004</v>
      </c>
      <c r="C3188">
        <v>4000</v>
      </c>
      <c r="G3188">
        <v>8004</v>
      </c>
    </row>
    <row r="3189" spans="1:7" x14ac:dyDescent="0.35">
      <c r="A3189" s="10" t="s">
        <v>6447</v>
      </c>
      <c r="C3189">
        <v>4000</v>
      </c>
      <c r="G3189">
        <v>4000</v>
      </c>
    </row>
    <row r="3190" spans="1:7" x14ac:dyDescent="0.35">
      <c r="A3190" s="23" t="s">
        <v>6412</v>
      </c>
      <c r="C3190">
        <v>4000</v>
      </c>
      <c r="G3190">
        <v>4000</v>
      </c>
    </row>
    <row r="3191" spans="1:7" x14ac:dyDescent="0.35">
      <c r="A3191" s="10" t="s">
        <v>6444</v>
      </c>
      <c r="B3191">
        <v>4004</v>
      </c>
      <c r="G3191">
        <v>4004</v>
      </c>
    </row>
    <row r="3192" spans="1:7" x14ac:dyDescent="0.35">
      <c r="A3192" s="23" t="s">
        <v>6412</v>
      </c>
      <c r="B3192">
        <v>4004</v>
      </c>
      <c r="G3192">
        <v>4004</v>
      </c>
    </row>
    <row r="3193" spans="1:7" x14ac:dyDescent="0.35">
      <c r="A3193" s="9" t="s">
        <v>3425</v>
      </c>
      <c r="B3193">
        <v>5760</v>
      </c>
      <c r="C3193">
        <v>5604</v>
      </c>
      <c r="G3193">
        <v>11364</v>
      </c>
    </row>
    <row r="3194" spans="1:7" x14ac:dyDescent="0.35">
      <c r="A3194" s="10" t="s">
        <v>6447</v>
      </c>
      <c r="C3194">
        <v>5604</v>
      </c>
      <c r="G3194">
        <v>5604</v>
      </c>
    </row>
    <row r="3195" spans="1:7" x14ac:dyDescent="0.35">
      <c r="A3195" s="23" t="s">
        <v>6331</v>
      </c>
      <c r="C3195">
        <v>5604</v>
      </c>
      <c r="G3195">
        <v>5604</v>
      </c>
    </row>
    <row r="3196" spans="1:7" x14ac:dyDescent="0.35">
      <c r="A3196" s="10" t="s">
        <v>6444</v>
      </c>
      <c r="B3196">
        <v>5760</v>
      </c>
      <c r="G3196">
        <v>5760</v>
      </c>
    </row>
    <row r="3197" spans="1:7" x14ac:dyDescent="0.35">
      <c r="A3197" s="23" t="s">
        <v>6331</v>
      </c>
      <c r="B3197">
        <v>5760</v>
      </c>
      <c r="G3197">
        <v>5760</v>
      </c>
    </row>
    <row r="3198" spans="1:7" x14ac:dyDescent="0.35">
      <c r="A3198" s="9" t="s">
        <v>3430</v>
      </c>
      <c r="B3198">
        <v>6512</v>
      </c>
      <c r="C3198">
        <v>6504</v>
      </c>
      <c r="G3198">
        <v>13016</v>
      </c>
    </row>
    <row r="3199" spans="1:7" x14ac:dyDescent="0.35">
      <c r="A3199" s="10" t="s">
        <v>6447</v>
      </c>
      <c r="C3199">
        <v>6504</v>
      </c>
      <c r="G3199">
        <v>6504</v>
      </c>
    </row>
    <row r="3200" spans="1:7" x14ac:dyDescent="0.35">
      <c r="A3200" s="23" t="s">
        <v>6331</v>
      </c>
      <c r="C3200">
        <v>6504</v>
      </c>
      <c r="G3200">
        <v>6504</v>
      </c>
    </row>
    <row r="3201" spans="1:7" x14ac:dyDescent="0.35">
      <c r="A3201" s="10" t="s">
        <v>6444</v>
      </c>
      <c r="B3201">
        <v>6512</v>
      </c>
      <c r="G3201">
        <v>6512</v>
      </c>
    </row>
    <row r="3202" spans="1:7" x14ac:dyDescent="0.35">
      <c r="A3202" s="23" t="s">
        <v>6331</v>
      </c>
      <c r="B3202">
        <v>6512</v>
      </c>
      <c r="G3202">
        <v>6512</v>
      </c>
    </row>
    <row r="3203" spans="1:7" x14ac:dyDescent="0.35">
      <c r="A3203" s="9" t="s">
        <v>3432</v>
      </c>
      <c r="B3203">
        <v>6512</v>
      </c>
      <c r="C3203">
        <v>6504</v>
      </c>
      <c r="G3203">
        <v>13016</v>
      </c>
    </row>
    <row r="3204" spans="1:7" x14ac:dyDescent="0.35">
      <c r="A3204" s="10" t="s">
        <v>6447</v>
      </c>
      <c r="C3204">
        <v>6504</v>
      </c>
      <c r="G3204">
        <v>6504</v>
      </c>
    </row>
    <row r="3205" spans="1:7" x14ac:dyDescent="0.35">
      <c r="A3205" s="23" t="s">
        <v>6331</v>
      </c>
      <c r="C3205">
        <v>6504</v>
      </c>
      <c r="G3205">
        <v>6504</v>
      </c>
    </row>
    <row r="3206" spans="1:7" x14ac:dyDescent="0.35">
      <c r="A3206" s="10" t="s">
        <v>6444</v>
      </c>
      <c r="B3206">
        <v>6512</v>
      </c>
      <c r="G3206">
        <v>6512</v>
      </c>
    </row>
    <row r="3207" spans="1:7" x14ac:dyDescent="0.35">
      <c r="A3207" s="23" t="s">
        <v>6331</v>
      </c>
      <c r="B3207">
        <v>6512</v>
      </c>
      <c r="G3207">
        <v>6512</v>
      </c>
    </row>
    <row r="3208" spans="1:7" x14ac:dyDescent="0.35">
      <c r="A3208" s="9" t="s">
        <v>3435</v>
      </c>
      <c r="B3208">
        <v>13800</v>
      </c>
      <c r="C3208">
        <v>13002</v>
      </c>
      <c r="G3208">
        <v>26802</v>
      </c>
    </row>
    <row r="3209" spans="1:7" x14ac:dyDescent="0.35">
      <c r="A3209" s="10" t="s">
        <v>6447</v>
      </c>
      <c r="C3209">
        <v>13002</v>
      </c>
      <c r="G3209">
        <v>13002</v>
      </c>
    </row>
    <row r="3210" spans="1:7" x14ac:dyDescent="0.35">
      <c r="A3210" s="23" t="s">
        <v>6331</v>
      </c>
      <c r="C3210">
        <v>13002</v>
      </c>
      <c r="G3210">
        <v>13002</v>
      </c>
    </row>
    <row r="3211" spans="1:7" x14ac:dyDescent="0.35">
      <c r="A3211" s="10" t="s">
        <v>6444</v>
      </c>
      <c r="B3211">
        <v>13800</v>
      </c>
      <c r="G3211">
        <v>13800</v>
      </c>
    </row>
    <row r="3212" spans="1:7" x14ac:dyDescent="0.35">
      <c r="A3212" s="23" t="s">
        <v>6331</v>
      </c>
      <c r="B3212">
        <v>13800</v>
      </c>
      <c r="G3212">
        <v>13800</v>
      </c>
    </row>
    <row r="3213" spans="1:7" x14ac:dyDescent="0.35">
      <c r="A3213" s="9" t="s">
        <v>3438</v>
      </c>
      <c r="B3213">
        <v>6512</v>
      </c>
      <c r="C3213">
        <v>6504</v>
      </c>
      <c r="G3213">
        <v>13016</v>
      </c>
    </row>
    <row r="3214" spans="1:7" x14ac:dyDescent="0.35">
      <c r="A3214" s="10" t="s">
        <v>6447</v>
      </c>
      <c r="C3214">
        <v>6504</v>
      </c>
      <c r="G3214">
        <v>6504</v>
      </c>
    </row>
    <row r="3215" spans="1:7" x14ac:dyDescent="0.35">
      <c r="A3215" s="23" t="s">
        <v>6331</v>
      </c>
      <c r="C3215">
        <v>6504</v>
      </c>
      <c r="G3215">
        <v>6504</v>
      </c>
    </row>
    <row r="3216" spans="1:7" x14ac:dyDescent="0.35">
      <c r="A3216" s="10" t="s">
        <v>6444</v>
      </c>
      <c r="B3216">
        <v>6512</v>
      </c>
      <c r="G3216">
        <v>6512</v>
      </c>
    </row>
    <row r="3217" spans="1:7" x14ac:dyDescent="0.35">
      <c r="A3217" s="23" t="s">
        <v>6331</v>
      </c>
      <c r="B3217">
        <v>6512</v>
      </c>
      <c r="G3217">
        <v>6512</v>
      </c>
    </row>
    <row r="3218" spans="1:7" x14ac:dyDescent="0.35">
      <c r="A3218" s="9" t="s">
        <v>2670</v>
      </c>
      <c r="B3218">
        <v>10010</v>
      </c>
      <c r="G3218">
        <v>10010</v>
      </c>
    </row>
    <row r="3219" spans="1:7" x14ac:dyDescent="0.35">
      <c r="A3219" s="10" t="s">
        <v>6447</v>
      </c>
      <c r="B3219">
        <v>10010</v>
      </c>
      <c r="G3219">
        <v>10010</v>
      </c>
    </row>
    <row r="3220" spans="1:7" x14ac:dyDescent="0.35">
      <c r="A3220" s="23" t="s">
        <v>6391</v>
      </c>
      <c r="B3220">
        <v>10010</v>
      </c>
      <c r="G3220">
        <v>10010</v>
      </c>
    </row>
    <row r="3221" spans="1:7" x14ac:dyDescent="0.35">
      <c r="A3221" s="9" t="s">
        <v>3440</v>
      </c>
      <c r="B3221">
        <v>1200</v>
      </c>
      <c r="G3221">
        <v>1200</v>
      </c>
    </row>
    <row r="3222" spans="1:7" x14ac:dyDescent="0.35">
      <c r="A3222" s="10" t="s">
        <v>6446</v>
      </c>
      <c r="B3222">
        <v>1200</v>
      </c>
      <c r="G3222">
        <v>1200</v>
      </c>
    </row>
    <row r="3223" spans="1:7" x14ac:dyDescent="0.35">
      <c r="A3223" s="23" t="s">
        <v>6381</v>
      </c>
      <c r="B3223">
        <v>1200</v>
      </c>
      <c r="G3223">
        <v>1200</v>
      </c>
    </row>
    <row r="3224" spans="1:7" x14ac:dyDescent="0.35">
      <c r="A3224" s="9" t="s">
        <v>3446</v>
      </c>
      <c r="B3224">
        <v>6012</v>
      </c>
      <c r="G3224">
        <v>6012</v>
      </c>
    </row>
    <row r="3225" spans="1:7" x14ac:dyDescent="0.35">
      <c r="A3225" s="10" t="s">
        <v>6444</v>
      </c>
      <c r="B3225">
        <v>6012</v>
      </c>
      <c r="G3225">
        <v>6012</v>
      </c>
    </row>
    <row r="3226" spans="1:7" x14ac:dyDescent="0.35">
      <c r="A3226" s="23" t="s">
        <v>6331</v>
      </c>
      <c r="B3226">
        <v>6012</v>
      </c>
      <c r="G3226">
        <v>6012</v>
      </c>
    </row>
    <row r="3227" spans="1:7" x14ac:dyDescent="0.35">
      <c r="A3227" s="9" t="s">
        <v>3450</v>
      </c>
      <c r="B3227">
        <v>5760</v>
      </c>
      <c r="C3227">
        <v>5604</v>
      </c>
      <c r="G3227">
        <v>11364</v>
      </c>
    </row>
    <row r="3228" spans="1:7" x14ac:dyDescent="0.35">
      <c r="A3228" s="10" t="s">
        <v>6447</v>
      </c>
      <c r="C3228">
        <v>5604</v>
      </c>
      <c r="G3228">
        <v>5604</v>
      </c>
    </row>
    <row r="3229" spans="1:7" x14ac:dyDescent="0.35">
      <c r="A3229" s="23" t="s">
        <v>6331</v>
      </c>
      <c r="C3229">
        <v>5604</v>
      </c>
      <c r="G3229">
        <v>5604</v>
      </c>
    </row>
    <row r="3230" spans="1:7" x14ac:dyDescent="0.35">
      <c r="A3230" s="10" t="s">
        <v>6444</v>
      </c>
      <c r="B3230">
        <v>5760</v>
      </c>
      <c r="G3230">
        <v>5760</v>
      </c>
    </row>
    <row r="3231" spans="1:7" x14ac:dyDescent="0.35">
      <c r="A3231" s="23" t="s">
        <v>6331</v>
      </c>
      <c r="B3231">
        <v>5760</v>
      </c>
      <c r="G3231">
        <v>5760</v>
      </c>
    </row>
    <row r="3232" spans="1:7" x14ac:dyDescent="0.35">
      <c r="A3232" s="9" t="s">
        <v>3453</v>
      </c>
      <c r="B3232">
        <v>7506</v>
      </c>
      <c r="C3232">
        <v>7404</v>
      </c>
      <c r="G3232">
        <v>14910</v>
      </c>
    </row>
    <row r="3233" spans="1:7" x14ac:dyDescent="0.35">
      <c r="A3233" s="10" t="s">
        <v>6447</v>
      </c>
      <c r="C3233">
        <v>7404</v>
      </c>
      <c r="G3233">
        <v>7404</v>
      </c>
    </row>
    <row r="3234" spans="1:7" x14ac:dyDescent="0.35">
      <c r="A3234" s="23" t="s">
        <v>6331</v>
      </c>
      <c r="C3234">
        <v>7404</v>
      </c>
      <c r="G3234">
        <v>7404</v>
      </c>
    </row>
    <row r="3235" spans="1:7" x14ac:dyDescent="0.35">
      <c r="A3235" s="10" t="s">
        <v>6444</v>
      </c>
      <c r="B3235">
        <v>7506</v>
      </c>
      <c r="G3235">
        <v>7506</v>
      </c>
    </row>
    <row r="3236" spans="1:7" x14ac:dyDescent="0.35">
      <c r="A3236" s="23" t="s">
        <v>6331</v>
      </c>
      <c r="B3236">
        <v>7506</v>
      </c>
      <c r="G3236">
        <v>7506</v>
      </c>
    </row>
    <row r="3237" spans="1:7" x14ac:dyDescent="0.35">
      <c r="A3237" s="9" t="s">
        <v>3456</v>
      </c>
      <c r="B3237">
        <v>12654</v>
      </c>
      <c r="C3237">
        <v>12600</v>
      </c>
      <c r="G3237">
        <v>25254</v>
      </c>
    </row>
    <row r="3238" spans="1:7" x14ac:dyDescent="0.35">
      <c r="A3238" s="10" t="s">
        <v>6447</v>
      </c>
      <c r="C3238">
        <v>12600</v>
      </c>
      <c r="G3238">
        <v>12600</v>
      </c>
    </row>
    <row r="3239" spans="1:7" x14ac:dyDescent="0.35">
      <c r="A3239" s="23" t="s">
        <v>6331</v>
      </c>
      <c r="C3239">
        <v>12600</v>
      </c>
      <c r="G3239">
        <v>12600</v>
      </c>
    </row>
    <row r="3240" spans="1:7" x14ac:dyDescent="0.35">
      <c r="A3240" s="10" t="s">
        <v>6444</v>
      </c>
      <c r="B3240">
        <v>12654</v>
      </c>
      <c r="G3240">
        <v>12654</v>
      </c>
    </row>
    <row r="3241" spans="1:7" x14ac:dyDescent="0.35">
      <c r="A3241" s="23" t="s">
        <v>6331</v>
      </c>
      <c r="B3241">
        <v>12654</v>
      </c>
      <c r="G3241">
        <v>12654</v>
      </c>
    </row>
    <row r="3242" spans="1:7" x14ac:dyDescent="0.35">
      <c r="A3242" s="9" t="s">
        <v>3459</v>
      </c>
      <c r="B3242">
        <v>6012</v>
      </c>
      <c r="C3242">
        <v>5802</v>
      </c>
      <c r="G3242">
        <v>11814</v>
      </c>
    </row>
    <row r="3243" spans="1:7" x14ac:dyDescent="0.35">
      <c r="A3243" s="10" t="s">
        <v>6447</v>
      </c>
      <c r="C3243">
        <v>5802</v>
      </c>
      <c r="G3243">
        <v>5802</v>
      </c>
    </row>
    <row r="3244" spans="1:7" x14ac:dyDescent="0.35">
      <c r="A3244" s="23" t="s">
        <v>6331</v>
      </c>
      <c r="C3244">
        <v>5802</v>
      </c>
      <c r="G3244">
        <v>5802</v>
      </c>
    </row>
    <row r="3245" spans="1:7" x14ac:dyDescent="0.35">
      <c r="A3245" s="10" t="s">
        <v>6444</v>
      </c>
      <c r="B3245">
        <v>6012</v>
      </c>
      <c r="G3245">
        <v>6012</v>
      </c>
    </row>
    <row r="3246" spans="1:7" x14ac:dyDescent="0.35">
      <c r="A3246" s="23" t="s">
        <v>6331</v>
      </c>
      <c r="B3246">
        <v>6012</v>
      </c>
      <c r="G3246">
        <v>6012</v>
      </c>
    </row>
    <row r="3247" spans="1:7" x14ac:dyDescent="0.35">
      <c r="A3247" s="9" t="s">
        <v>3462</v>
      </c>
      <c r="B3247">
        <v>7000</v>
      </c>
      <c r="C3247">
        <v>7002</v>
      </c>
      <c r="G3247">
        <v>14002</v>
      </c>
    </row>
    <row r="3248" spans="1:7" x14ac:dyDescent="0.35">
      <c r="A3248" s="10" t="s">
        <v>6447</v>
      </c>
      <c r="C3248">
        <v>7002</v>
      </c>
      <c r="G3248">
        <v>7002</v>
      </c>
    </row>
    <row r="3249" spans="1:7" x14ac:dyDescent="0.35">
      <c r="A3249" s="23" t="s">
        <v>6331</v>
      </c>
      <c r="C3249">
        <v>7002</v>
      </c>
      <c r="G3249">
        <v>7002</v>
      </c>
    </row>
    <row r="3250" spans="1:7" x14ac:dyDescent="0.35">
      <c r="A3250" s="10" t="s">
        <v>6444</v>
      </c>
      <c r="B3250">
        <v>7000</v>
      </c>
      <c r="G3250">
        <v>7000</v>
      </c>
    </row>
    <row r="3251" spans="1:7" x14ac:dyDescent="0.35">
      <c r="A3251" s="23" t="s">
        <v>6331</v>
      </c>
      <c r="B3251">
        <v>7000</v>
      </c>
      <c r="G3251">
        <v>7000</v>
      </c>
    </row>
    <row r="3252" spans="1:7" x14ac:dyDescent="0.35">
      <c r="A3252" s="9" t="s">
        <v>3465</v>
      </c>
      <c r="B3252">
        <v>29900</v>
      </c>
      <c r="C3252">
        <v>29700</v>
      </c>
      <c r="G3252">
        <v>59600</v>
      </c>
    </row>
    <row r="3253" spans="1:7" x14ac:dyDescent="0.35">
      <c r="A3253" s="10" t="s">
        <v>6447</v>
      </c>
      <c r="C3253">
        <v>29700</v>
      </c>
      <c r="G3253">
        <v>29700</v>
      </c>
    </row>
    <row r="3254" spans="1:7" x14ac:dyDescent="0.35">
      <c r="A3254" s="23" t="s">
        <v>6331</v>
      </c>
      <c r="C3254">
        <v>29700</v>
      </c>
      <c r="G3254">
        <v>29700</v>
      </c>
    </row>
    <row r="3255" spans="1:7" x14ac:dyDescent="0.35">
      <c r="A3255" s="10" t="s">
        <v>6444</v>
      </c>
      <c r="B3255">
        <v>29900</v>
      </c>
      <c r="G3255">
        <v>29900</v>
      </c>
    </row>
    <row r="3256" spans="1:7" x14ac:dyDescent="0.35">
      <c r="A3256" s="23" t="s">
        <v>6331</v>
      </c>
      <c r="B3256">
        <v>29900</v>
      </c>
      <c r="G3256">
        <v>29900</v>
      </c>
    </row>
    <row r="3257" spans="1:7" x14ac:dyDescent="0.35">
      <c r="A3257" s="9" t="s">
        <v>3468</v>
      </c>
      <c r="B3257">
        <v>6516</v>
      </c>
      <c r="C3257">
        <v>6300</v>
      </c>
      <c r="G3257">
        <v>12816</v>
      </c>
    </row>
    <row r="3258" spans="1:7" x14ac:dyDescent="0.35">
      <c r="A3258" s="10" t="s">
        <v>6447</v>
      </c>
      <c r="C3258">
        <v>6300</v>
      </c>
      <c r="G3258">
        <v>6300</v>
      </c>
    </row>
    <row r="3259" spans="1:7" x14ac:dyDescent="0.35">
      <c r="A3259" s="23" t="s">
        <v>6331</v>
      </c>
      <c r="C3259">
        <v>6300</v>
      </c>
      <c r="G3259">
        <v>6300</v>
      </c>
    </row>
    <row r="3260" spans="1:7" x14ac:dyDescent="0.35">
      <c r="A3260" s="10" t="s">
        <v>6444</v>
      </c>
      <c r="B3260">
        <v>6516</v>
      </c>
      <c r="G3260">
        <v>6516</v>
      </c>
    </row>
    <row r="3261" spans="1:7" x14ac:dyDescent="0.35">
      <c r="A3261" s="23" t="s">
        <v>6331</v>
      </c>
      <c r="B3261">
        <v>6516</v>
      </c>
      <c r="G3261">
        <v>6516</v>
      </c>
    </row>
    <row r="3262" spans="1:7" x14ac:dyDescent="0.35">
      <c r="A3262" s="9" t="s">
        <v>3699</v>
      </c>
      <c r="B3262">
        <v>7500</v>
      </c>
      <c r="C3262">
        <v>6000</v>
      </c>
      <c r="G3262">
        <v>13500</v>
      </c>
    </row>
    <row r="3263" spans="1:7" x14ac:dyDescent="0.35">
      <c r="A3263" s="10" t="s">
        <v>6447</v>
      </c>
      <c r="C3263">
        <v>6000</v>
      </c>
      <c r="G3263">
        <v>6000</v>
      </c>
    </row>
    <row r="3264" spans="1:7" x14ac:dyDescent="0.35">
      <c r="A3264" s="23" t="s">
        <v>6331</v>
      </c>
      <c r="C3264">
        <v>6000</v>
      </c>
      <c r="G3264">
        <v>6000</v>
      </c>
    </row>
    <row r="3265" spans="1:7" x14ac:dyDescent="0.35">
      <c r="A3265" s="10" t="s">
        <v>6444</v>
      </c>
      <c r="B3265">
        <v>7500</v>
      </c>
      <c r="G3265">
        <v>7500</v>
      </c>
    </row>
    <row r="3266" spans="1:7" x14ac:dyDescent="0.35">
      <c r="A3266" s="23" t="s">
        <v>6331</v>
      </c>
      <c r="B3266">
        <v>7500</v>
      </c>
      <c r="G3266">
        <v>7500</v>
      </c>
    </row>
    <row r="3267" spans="1:7" x14ac:dyDescent="0.35">
      <c r="A3267" s="9" t="s">
        <v>3471</v>
      </c>
      <c r="B3267">
        <v>23000</v>
      </c>
      <c r="C3267">
        <v>20004</v>
      </c>
      <c r="G3267">
        <v>43004</v>
      </c>
    </row>
    <row r="3268" spans="1:7" x14ac:dyDescent="0.35">
      <c r="A3268" s="10" t="s">
        <v>6447</v>
      </c>
      <c r="C3268">
        <v>20004</v>
      </c>
      <c r="G3268">
        <v>20004</v>
      </c>
    </row>
    <row r="3269" spans="1:7" x14ac:dyDescent="0.35">
      <c r="A3269" s="23" t="s">
        <v>6331</v>
      </c>
      <c r="C3269">
        <v>20004</v>
      </c>
      <c r="G3269">
        <v>20004</v>
      </c>
    </row>
    <row r="3270" spans="1:7" x14ac:dyDescent="0.35">
      <c r="A3270" s="10" t="s">
        <v>6444</v>
      </c>
      <c r="B3270">
        <v>23000</v>
      </c>
      <c r="G3270">
        <v>23000</v>
      </c>
    </row>
    <row r="3271" spans="1:7" x14ac:dyDescent="0.35">
      <c r="A3271" s="23" t="s">
        <v>6331</v>
      </c>
      <c r="B3271">
        <v>23000</v>
      </c>
      <c r="G3271">
        <v>23000</v>
      </c>
    </row>
    <row r="3272" spans="1:7" x14ac:dyDescent="0.35">
      <c r="A3272" s="9" t="s">
        <v>3473</v>
      </c>
      <c r="B3272">
        <v>19560</v>
      </c>
      <c r="C3272">
        <v>17004</v>
      </c>
      <c r="G3272">
        <v>36564</v>
      </c>
    </row>
    <row r="3273" spans="1:7" x14ac:dyDescent="0.35">
      <c r="A3273" s="10" t="s">
        <v>6447</v>
      </c>
      <c r="C3273">
        <v>17004</v>
      </c>
      <c r="G3273">
        <v>17004</v>
      </c>
    </row>
    <row r="3274" spans="1:7" x14ac:dyDescent="0.35">
      <c r="A3274" s="23" t="s">
        <v>6331</v>
      </c>
      <c r="C3274">
        <v>17004</v>
      </c>
      <c r="G3274">
        <v>17004</v>
      </c>
    </row>
    <row r="3275" spans="1:7" x14ac:dyDescent="0.35">
      <c r="A3275" s="10" t="s">
        <v>6444</v>
      </c>
      <c r="B3275">
        <v>19560</v>
      </c>
      <c r="G3275">
        <v>19560</v>
      </c>
    </row>
    <row r="3276" spans="1:7" x14ac:dyDescent="0.35">
      <c r="A3276" s="23" t="s">
        <v>6331</v>
      </c>
      <c r="B3276">
        <v>19560</v>
      </c>
      <c r="G3276">
        <v>19560</v>
      </c>
    </row>
    <row r="3277" spans="1:7" x14ac:dyDescent="0.35">
      <c r="A3277" s="9" t="s">
        <v>3476</v>
      </c>
      <c r="B3277">
        <v>85200</v>
      </c>
      <c r="C3277">
        <v>74004</v>
      </c>
      <c r="G3277">
        <v>159204</v>
      </c>
    </row>
    <row r="3278" spans="1:7" x14ac:dyDescent="0.35">
      <c r="A3278" s="10" t="s">
        <v>6447</v>
      </c>
      <c r="C3278">
        <v>74004</v>
      </c>
      <c r="G3278">
        <v>74004</v>
      </c>
    </row>
    <row r="3279" spans="1:7" x14ac:dyDescent="0.35">
      <c r="A3279" s="23" t="s">
        <v>6331</v>
      </c>
      <c r="C3279">
        <v>74004</v>
      </c>
      <c r="G3279">
        <v>74004</v>
      </c>
    </row>
    <row r="3280" spans="1:7" x14ac:dyDescent="0.35">
      <c r="A3280" s="10" t="s">
        <v>6444</v>
      </c>
      <c r="B3280">
        <v>85200</v>
      </c>
      <c r="G3280">
        <v>85200</v>
      </c>
    </row>
    <row r="3281" spans="1:7" x14ac:dyDescent="0.35">
      <c r="A3281" s="23" t="s">
        <v>6331</v>
      </c>
      <c r="B3281">
        <v>85200</v>
      </c>
      <c r="G3281">
        <v>85200</v>
      </c>
    </row>
    <row r="3282" spans="1:7" x14ac:dyDescent="0.35">
      <c r="A3282" s="9" t="s">
        <v>3701</v>
      </c>
      <c r="B3282">
        <v>6500</v>
      </c>
      <c r="C3282">
        <v>5004</v>
      </c>
      <c r="G3282">
        <v>11504</v>
      </c>
    </row>
    <row r="3283" spans="1:7" x14ac:dyDescent="0.35">
      <c r="A3283" s="10" t="s">
        <v>6447</v>
      </c>
      <c r="C3283">
        <v>5004</v>
      </c>
      <c r="G3283">
        <v>5004</v>
      </c>
    </row>
    <row r="3284" spans="1:7" x14ac:dyDescent="0.35">
      <c r="A3284" s="23" t="s">
        <v>6331</v>
      </c>
      <c r="C3284">
        <v>5004</v>
      </c>
      <c r="G3284">
        <v>5004</v>
      </c>
    </row>
    <row r="3285" spans="1:7" x14ac:dyDescent="0.35">
      <c r="A3285" s="10" t="s">
        <v>6444</v>
      </c>
      <c r="B3285">
        <v>6500</v>
      </c>
      <c r="G3285">
        <v>6500</v>
      </c>
    </row>
    <row r="3286" spans="1:7" x14ac:dyDescent="0.35">
      <c r="A3286" s="23" t="s">
        <v>6331</v>
      </c>
      <c r="B3286">
        <v>6500</v>
      </c>
      <c r="G3286">
        <v>6500</v>
      </c>
    </row>
    <row r="3287" spans="1:7" x14ac:dyDescent="0.35">
      <c r="A3287" s="9" t="s">
        <v>2830</v>
      </c>
      <c r="B3287">
        <v>23000</v>
      </c>
      <c r="C3287">
        <v>20004</v>
      </c>
      <c r="G3287">
        <v>43004</v>
      </c>
    </row>
    <row r="3288" spans="1:7" x14ac:dyDescent="0.35">
      <c r="A3288" s="10" t="s">
        <v>6447</v>
      </c>
      <c r="C3288">
        <v>20004</v>
      </c>
      <c r="G3288">
        <v>20004</v>
      </c>
    </row>
    <row r="3289" spans="1:7" x14ac:dyDescent="0.35">
      <c r="A3289" s="23" t="s">
        <v>6331</v>
      </c>
      <c r="C3289">
        <v>20004</v>
      </c>
      <c r="G3289">
        <v>20004</v>
      </c>
    </row>
    <row r="3290" spans="1:7" x14ac:dyDescent="0.35">
      <c r="A3290" s="10" t="s">
        <v>6444</v>
      </c>
      <c r="B3290">
        <v>23000</v>
      </c>
      <c r="G3290">
        <v>23000</v>
      </c>
    </row>
    <row r="3291" spans="1:7" x14ac:dyDescent="0.35">
      <c r="A3291" s="23" t="s">
        <v>6331</v>
      </c>
      <c r="B3291">
        <v>23000</v>
      </c>
      <c r="G3291">
        <v>23000</v>
      </c>
    </row>
    <row r="3292" spans="1:7" x14ac:dyDescent="0.35">
      <c r="A3292" s="9" t="s">
        <v>2675</v>
      </c>
      <c r="B3292">
        <v>73000</v>
      </c>
      <c r="C3292">
        <v>63000</v>
      </c>
      <c r="G3292">
        <v>136000</v>
      </c>
    </row>
    <row r="3293" spans="1:7" x14ac:dyDescent="0.35">
      <c r="A3293" s="10" t="s">
        <v>6447</v>
      </c>
      <c r="C3293">
        <v>63000</v>
      </c>
      <c r="G3293">
        <v>63000</v>
      </c>
    </row>
    <row r="3294" spans="1:7" x14ac:dyDescent="0.35">
      <c r="A3294" s="23" t="s">
        <v>6331</v>
      </c>
      <c r="C3294">
        <v>63000</v>
      </c>
      <c r="G3294">
        <v>63000</v>
      </c>
    </row>
    <row r="3295" spans="1:7" x14ac:dyDescent="0.35">
      <c r="A3295" s="10" t="s">
        <v>6444</v>
      </c>
      <c r="B3295">
        <v>73000</v>
      </c>
      <c r="G3295">
        <v>73000</v>
      </c>
    </row>
    <row r="3296" spans="1:7" x14ac:dyDescent="0.35">
      <c r="A3296" s="23" t="s">
        <v>6331</v>
      </c>
      <c r="B3296">
        <v>73000</v>
      </c>
      <c r="G3296">
        <v>73000</v>
      </c>
    </row>
    <row r="3297" spans="1:7" x14ac:dyDescent="0.35">
      <c r="A3297" s="9" t="s">
        <v>3479</v>
      </c>
      <c r="B3297">
        <v>23000</v>
      </c>
      <c r="C3297">
        <v>20004</v>
      </c>
      <c r="G3297">
        <v>43004</v>
      </c>
    </row>
    <row r="3298" spans="1:7" x14ac:dyDescent="0.35">
      <c r="A3298" s="10" t="s">
        <v>6447</v>
      </c>
      <c r="C3298">
        <v>20004</v>
      </c>
      <c r="G3298">
        <v>20004</v>
      </c>
    </row>
    <row r="3299" spans="1:7" x14ac:dyDescent="0.35">
      <c r="A3299" s="23" t="s">
        <v>6331</v>
      </c>
      <c r="C3299">
        <v>20004</v>
      </c>
      <c r="G3299">
        <v>20004</v>
      </c>
    </row>
    <row r="3300" spans="1:7" x14ac:dyDescent="0.35">
      <c r="A3300" s="10" t="s">
        <v>6444</v>
      </c>
      <c r="B3300">
        <v>23000</v>
      </c>
      <c r="G3300">
        <v>23000</v>
      </c>
    </row>
    <row r="3301" spans="1:7" x14ac:dyDescent="0.35">
      <c r="A3301" s="23" t="s">
        <v>6331</v>
      </c>
      <c r="B3301">
        <v>23000</v>
      </c>
      <c r="G3301">
        <v>23000</v>
      </c>
    </row>
    <row r="3302" spans="1:7" x14ac:dyDescent="0.35">
      <c r="A3302" s="9" t="s">
        <v>3481</v>
      </c>
      <c r="B3302">
        <v>18000</v>
      </c>
      <c r="C3302">
        <v>15000</v>
      </c>
      <c r="G3302">
        <v>33000</v>
      </c>
    </row>
    <row r="3303" spans="1:7" x14ac:dyDescent="0.35">
      <c r="A3303" s="10" t="s">
        <v>6447</v>
      </c>
      <c r="C3303">
        <v>15000</v>
      </c>
      <c r="G3303">
        <v>15000</v>
      </c>
    </row>
    <row r="3304" spans="1:7" x14ac:dyDescent="0.35">
      <c r="A3304" s="23" t="s">
        <v>6331</v>
      </c>
      <c r="C3304">
        <v>15000</v>
      </c>
      <c r="G3304">
        <v>15000</v>
      </c>
    </row>
    <row r="3305" spans="1:7" x14ac:dyDescent="0.35">
      <c r="A3305" s="10" t="s">
        <v>6444</v>
      </c>
      <c r="B3305">
        <v>18000</v>
      </c>
      <c r="G3305">
        <v>18000</v>
      </c>
    </row>
    <row r="3306" spans="1:7" x14ac:dyDescent="0.35">
      <c r="A3306" s="23" t="s">
        <v>6331</v>
      </c>
      <c r="B3306">
        <v>18000</v>
      </c>
      <c r="G3306">
        <v>18000</v>
      </c>
    </row>
    <row r="3307" spans="1:7" x14ac:dyDescent="0.35">
      <c r="A3307" s="9" t="s">
        <v>3483</v>
      </c>
      <c r="B3307">
        <v>6500</v>
      </c>
      <c r="C3307">
        <v>5004</v>
      </c>
      <c r="G3307">
        <v>11504</v>
      </c>
    </row>
    <row r="3308" spans="1:7" x14ac:dyDescent="0.35">
      <c r="A3308" s="10" t="s">
        <v>6447</v>
      </c>
      <c r="C3308">
        <v>5004</v>
      </c>
      <c r="G3308">
        <v>5004</v>
      </c>
    </row>
    <row r="3309" spans="1:7" x14ac:dyDescent="0.35">
      <c r="A3309" s="23" t="s">
        <v>6331</v>
      </c>
      <c r="C3309">
        <v>5004</v>
      </c>
      <c r="G3309">
        <v>5004</v>
      </c>
    </row>
    <row r="3310" spans="1:7" x14ac:dyDescent="0.35">
      <c r="A3310" s="10" t="s">
        <v>6444</v>
      </c>
      <c r="B3310">
        <v>6500</v>
      </c>
      <c r="G3310">
        <v>6500</v>
      </c>
    </row>
    <row r="3311" spans="1:7" x14ac:dyDescent="0.35">
      <c r="A3311" s="23" t="s">
        <v>6331</v>
      </c>
      <c r="B3311">
        <v>6500</v>
      </c>
      <c r="G3311">
        <v>6500</v>
      </c>
    </row>
    <row r="3312" spans="1:7" x14ac:dyDescent="0.35">
      <c r="A3312" s="9" t="s">
        <v>3486</v>
      </c>
      <c r="B3312">
        <v>6500</v>
      </c>
      <c r="C3312">
        <v>5004</v>
      </c>
      <c r="G3312">
        <v>11504</v>
      </c>
    </row>
    <row r="3313" spans="1:7" x14ac:dyDescent="0.35">
      <c r="A3313" s="10" t="s">
        <v>6447</v>
      </c>
      <c r="C3313">
        <v>5004</v>
      </c>
      <c r="G3313">
        <v>5004</v>
      </c>
    </row>
    <row r="3314" spans="1:7" x14ac:dyDescent="0.35">
      <c r="A3314" s="23" t="s">
        <v>6331</v>
      </c>
      <c r="C3314">
        <v>5004</v>
      </c>
      <c r="G3314">
        <v>5004</v>
      </c>
    </row>
    <row r="3315" spans="1:7" x14ac:dyDescent="0.35">
      <c r="A3315" s="10" t="s">
        <v>6444</v>
      </c>
      <c r="B3315">
        <v>6500</v>
      </c>
      <c r="G3315">
        <v>6500</v>
      </c>
    </row>
    <row r="3316" spans="1:7" x14ac:dyDescent="0.35">
      <c r="A3316" s="23" t="s">
        <v>6331</v>
      </c>
      <c r="B3316">
        <v>6500</v>
      </c>
      <c r="G3316">
        <v>6500</v>
      </c>
    </row>
    <row r="3317" spans="1:7" x14ac:dyDescent="0.35">
      <c r="A3317" s="9" t="s">
        <v>2932</v>
      </c>
      <c r="B3317">
        <v>500</v>
      </c>
      <c r="G3317">
        <v>500</v>
      </c>
    </row>
    <row r="3318" spans="1:7" x14ac:dyDescent="0.35">
      <c r="A3318" s="10" t="s">
        <v>6446</v>
      </c>
      <c r="B3318">
        <v>500</v>
      </c>
      <c r="G3318">
        <v>500</v>
      </c>
    </row>
    <row r="3319" spans="1:7" x14ac:dyDescent="0.35">
      <c r="A3319" s="23" t="s">
        <v>6386</v>
      </c>
      <c r="B3319">
        <v>500</v>
      </c>
      <c r="G3319">
        <v>500</v>
      </c>
    </row>
    <row r="3320" spans="1:7" x14ac:dyDescent="0.35">
      <c r="A3320" s="9" t="s">
        <v>2939</v>
      </c>
      <c r="B3320">
        <v>500</v>
      </c>
      <c r="G3320">
        <v>500</v>
      </c>
    </row>
    <row r="3321" spans="1:7" x14ac:dyDescent="0.35">
      <c r="A3321" s="10" t="s">
        <v>6446</v>
      </c>
      <c r="B3321">
        <v>500</v>
      </c>
      <c r="G3321">
        <v>500</v>
      </c>
    </row>
    <row r="3322" spans="1:7" x14ac:dyDescent="0.35">
      <c r="A3322" s="23" t="s">
        <v>6386</v>
      </c>
      <c r="B3322">
        <v>500</v>
      </c>
      <c r="G3322">
        <v>500</v>
      </c>
    </row>
    <row r="3323" spans="1:7" x14ac:dyDescent="0.35">
      <c r="A3323" s="9" t="s">
        <v>2942</v>
      </c>
      <c r="B3323">
        <v>15000</v>
      </c>
      <c r="G3323">
        <v>15000</v>
      </c>
    </row>
    <row r="3324" spans="1:7" x14ac:dyDescent="0.35">
      <c r="A3324" s="10" t="s">
        <v>6446</v>
      </c>
      <c r="B3324">
        <v>15000</v>
      </c>
      <c r="G3324">
        <v>15000</v>
      </c>
    </row>
    <row r="3325" spans="1:7" x14ac:dyDescent="0.35">
      <c r="A3325" s="23" t="s">
        <v>6341</v>
      </c>
      <c r="B3325">
        <v>15000</v>
      </c>
      <c r="G3325">
        <v>15000</v>
      </c>
    </row>
    <row r="3326" spans="1:7" x14ac:dyDescent="0.35">
      <c r="A3326" s="9" t="s">
        <v>2679</v>
      </c>
      <c r="B3326">
        <v>13000</v>
      </c>
      <c r="G3326">
        <v>13000</v>
      </c>
    </row>
    <row r="3327" spans="1:7" x14ac:dyDescent="0.35">
      <c r="A3327" s="10" t="s">
        <v>6446</v>
      </c>
      <c r="B3327">
        <v>13000</v>
      </c>
      <c r="G3327">
        <v>13000</v>
      </c>
    </row>
    <row r="3328" spans="1:7" x14ac:dyDescent="0.35">
      <c r="A3328" s="23" t="s">
        <v>6341</v>
      </c>
      <c r="B3328">
        <v>13000</v>
      </c>
      <c r="G3328">
        <v>13000</v>
      </c>
    </row>
    <row r="3329" spans="1:7" x14ac:dyDescent="0.35">
      <c r="A3329" s="9" t="s">
        <v>2685</v>
      </c>
      <c r="B3329">
        <v>7000</v>
      </c>
      <c r="G3329">
        <v>7000</v>
      </c>
    </row>
    <row r="3330" spans="1:7" x14ac:dyDescent="0.35">
      <c r="A3330" s="10" t="s">
        <v>6446</v>
      </c>
      <c r="B3330">
        <v>7000</v>
      </c>
      <c r="G3330">
        <v>7000</v>
      </c>
    </row>
    <row r="3331" spans="1:7" x14ac:dyDescent="0.35">
      <c r="A3331" s="23" t="s">
        <v>6341</v>
      </c>
      <c r="B3331">
        <v>7000</v>
      </c>
      <c r="G3331">
        <v>7000</v>
      </c>
    </row>
    <row r="3332" spans="1:7" x14ac:dyDescent="0.35">
      <c r="A3332" s="9" t="s">
        <v>2946</v>
      </c>
      <c r="B3332">
        <v>2000</v>
      </c>
      <c r="G3332">
        <v>2000</v>
      </c>
    </row>
    <row r="3333" spans="1:7" x14ac:dyDescent="0.35">
      <c r="A3333" s="10" t="s">
        <v>6446</v>
      </c>
      <c r="B3333">
        <v>2000</v>
      </c>
      <c r="G3333">
        <v>2000</v>
      </c>
    </row>
    <row r="3334" spans="1:7" x14ac:dyDescent="0.35">
      <c r="A3334" s="23" t="s">
        <v>6341</v>
      </c>
      <c r="B3334">
        <v>2000</v>
      </c>
      <c r="G3334">
        <v>2000</v>
      </c>
    </row>
    <row r="3335" spans="1:7" x14ac:dyDescent="0.35">
      <c r="A3335" s="9" t="s">
        <v>2688</v>
      </c>
      <c r="B3335">
        <v>2000</v>
      </c>
      <c r="G3335">
        <v>2000</v>
      </c>
    </row>
    <row r="3336" spans="1:7" x14ac:dyDescent="0.35">
      <c r="A3336" s="10" t="s">
        <v>6446</v>
      </c>
      <c r="B3336">
        <v>2000</v>
      </c>
      <c r="G3336">
        <v>2000</v>
      </c>
    </row>
    <row r="3337" spans="1:7" x14ac:dyDescent="0.35">
      <c r="A3337" s="23" t="s">
        <v>6341</v>
      </c>
      <c r="B3337">
        <v>2000</v>
      </c>
      <c r="G3337">
        <v>2000</v>
      </c>
    </row>
    <row r="3338" spans="1:7" x14ac:dyDescent="0.35">
      <c r="A3338" s="9" t="s">
        <v>3489</v>
      </c>
      <c r="B3338">
        <v>2000</v>
      </c>
      <c r="G3338">
        <v>2000</v>
      </c>
    </row>
    <row r="3339" spans="1:7" x14ac:dyDescent="0.35">
      <c r="A3339" s="10" t="s">
        <v>6446</v>
      </c>
      <c r="B3339">
        <v>2000</v>
      </c>
      <c r="G3339">
        <v>2000</v>
      </c>
    </row>
    <row r="3340" spans="1:7" x14ac:dyDescent="0.35">
      <c r="A3340" s="23" t="s">
        <v>6341</v>
      </c>
      <c r="B3340">
        <v>2000</v>
      </c>
      <c r="G3340">
        <v>2000</v>
      </c>
    </row>
    <row r="3341" spans="1:7" x14ac:dyDescent="0.35">
      <c r="A3341" s="9" t="s">
        <v>2691</v>
      </c>
      <c r="B3341">
        <v>6000</v>
      </c>
      <c r="G3341">
        <v>6000</v>
      </c>
    </row>
    <row r="3342" spans="1:7" x14ac:dyDescent="0.35">
      <c r="A3342" s="10" t="s">
        <v>6447</v>
      </c>
      <c r="B3342">
        <v>6000</v>
      </c>
      <c r="G3342">
        <v>6000</v>
      </c>
    </row>
    <row r="3343" spans="1:7" x14ac:dyDescent="0.35">
      <c r="A3343" s="23" t="s">
        <v>6341</v>
      </c>
      <c r="B3343">
        <v>6000</v>
      </c>
      <c r="G3343">
        <v>6000</v>
      </c>
    </row>
    <row r="3344" spans="1:7" x14ac:dyDescent="0.35">
      <c r="A3344" s="9" t="s">
        <v>2832</v>
      </c>
      <c r="B3344">
        <v>3000</v>
      </c>
      <c r="G3344">
        <v>3000</v>
      </c>
    </row>
    <row r="3345" spans="1:7" x14ac:dyDescent="0.35">
      <c r="A3345" s="10" t="s">
        <v>6446</v>
      </c>
      <c r="B3345">
        <v>3000</v>
      </c>
      <c r="G3345">
        <v>3000</v>
      </c>
    </row>
    <row r="3346" spans="1:7" x14ac:dyDescent="0.35">
      <c r="A3346" s="23" t="s">
        <v>6341</v>
      </c>
      <c r="B3346">
        <v>3000</v>
      </c>
      <c r="G3346">
        <v>3000</v>
      </c>
    </row>
    <row r="3347" spans="1:7" x14ac:dyDescent="0.35">
      <c r="A3347" s="9" t="s">
        <v>2893</v>
      </c>
      <c r="B3347">
        <v>1000</v>
      </c>
      <c r="G3347">
        <v>1000</v>
      </c>
    </row>
    <row r="3348" spans="1:7" x14ac:dyDescent="0.35">
      <c r="A3348" s="10" t="s">
        <v>6446</v>
      </c>
      <c r="B3348">
        <v>1000</v>
      </c>
      <c r="G3348">
        <v>1000</v>
      </c>
    </row>
    <row r="3349" spans="1:7" x14ac:dyDescent="0.35">
      <c r="A3349" s="23" t="s">
        <v>6341</v>
      </c>
      <c r="B3349">
        <v>1000</v>
      </c>
      <c r="G3349">
        <v>1000</v>
      </c>
    </row>
    <row r="3350" spans="1:7" x14ac:dyDescent="0.35">
      <c r="A3350" s="9" t="s">
        <v>2897</v>
      </c>
      <c r="B3350">
        <v>26000</v>
      </c>
      <c r="G3350">
        <v>26000</v>
      </c>
    </row>
    <row r="3351" spans="1:7" x14ac:dyDescent="0.35">
      <c r="A3351" s="10" t="s">
        <v>6446</v>
      </c>
      <c r="B3351">
        <v>26000</v>
      </c>
      <c r="G3351">
        <v>26000</v>
      </c>
    </row>
    <row r="3352" spans="1:7" x14ac:dyDescent="0.35">
      <c r="A3352" s="23" t="s">
        <v>6341</v>
      </c>
      <c r="B3352">
        <v>26000</v>
      </c>
      <c r="G3352">
        <v>26000</v>
      </c>
    </row>
    <row r="3353" spans="1:7" x14ac:dyDescent="0.35">
      <c r="A3353" s="9" t="s">
        <v>2837</v>
      </c>
      <c r="B3353">
        <v>29000</v>
      </c>
      <c r="G3353">
        <v>29000</v>
      </c>
    </row>
    <row r="3354" spans="1:7" x14ac:dyDescent="0.35">
      <c r="A3354" s="10" t="s">
        <v>6446</v>
      </c>
      <c r="B3354">
        <v>29000</v>
      </c>
      <c r="G3354">
        <v>29000</v>
      </c>
    </row>
    <row r="3355" spans="1:7" x14ac:dyDescent="0.35">
      <c r="A3355" s="23" t="s">
        <v>6341</v>
      </c>
      <c r="B3355">
        <v>29000</v>
      </c>
      <c r="G3355">
        <v>29000</v>
      </c>
    </row>
    <row r="3356" spans="1:7" x14ac:dyDescent="0.35">
      <c r="A3356" s="9" t="s">
        <v>2898</v>
      </c>
      <c r="B3356">
        <v>24000</v>
      </c>
      <c r="G3356">
        <v>24000</v>
      </c>
    </row>
    <row r="3357" spans="1:7" x14ac:dyDescent="0.35">
      <c r="A3357" s="10" t="s">
        <v>6446</v>
      </c>
      <c r="B3357">
        <v>24000</v>
      </c>
      <c r="G3357">
        <v>24000</v>
      </c>
    </row>
    <row r="3358" spans="1:7" x14ac:dyDescent="0.35">
      <c r="A3358" s="23" t="s">
        <v>6341</v>
      </c>
      <c r="B3358">
        <v>24000</v>
      </c>
      <c r="G3358">
        <v>24000</v>
      </c>
    </row>
    <row r="3359" spans="1:7" x14ac:dyDescent="0.35">
      <c r="A3359" s="9" t="s">
        <v>3140</v>
      </c>
      <c r="B3359">
        <v>27000</v>
      </c>
      <c r="G3359">
        <v>27000</v>
      </c>
    </row>
    <row r="3360" spans="1:7" x14ac:dyDescent="0.35">
      <c r="A3360" s="10" t="s">
        <v>6446</v>
      </c>
      <c r="B3360">
        <v>27000</v>
      </c>
      <c r="G3360">
        <v>27000</v>
      </c>
    </row>
    <row r="3361" spans="1:7" x14ac:dyDescent="0.35">
      <c r="A3361" s="23" t="s">
        <v>6341</v>
      </c>
      <c r="B3361">
        <v>27000</v>
      </c>
      <c r="G3361">
        <v>27000</v>
      </c>
    </row>
    <row r="3362" spans="1:7" x14ac:dyDescent="0.35">
      <c r="A3362" s="9" t="s">
        <v>2841</v>
      </c>
      <c r="B3362">
        <v>4100</v>
      </c>
      <c r="G3362">
        <v>4100</v>
      </c>
    </row>
    <row r="3363" spans="1:7" x14ac:dyDescent="0.35">
      <c r="A3363" s="10" t="s">
        <v>6446</v>
      </c>
      <c r="B3363">
        <v>4100</v>
      </c>
      <c r="G3363">
        <v>4100</v>
      </c>
    </row>
    <row r="3364" spans="1:7" x14ac:dyDescent="0.35">
      <c r="A3364" s="23" t="s">
        <v>6411</v>
      </c>
      <c r="B3364">
        <v>4100</v>
      </c>
      <c r="G3364">
        <v>4100</v>
      </c>
    </row>
    <row r="3365" spans="1:7" x14ac:dyDescent="0.35">
      <c r="A3365" s="9" t="s">
        <v>3703</v>
      </c>
      <c r="B3365">
        <v>26000</v>
      </c>
      <c r="G3365">
        <v>26000</v>
      </c>
    </row>
    <row r="3366" spans="1:7" x14ac:dyDescent="0.35">
      <c r="A3366" s="10" t="s">
        <v>6446</v>
      </c>
      <c r="B3366">
        <v>26000</v>
      </c>
      <c r="G3366">
        <v>26000</v>
      </c>
    </row>
    <row r="3367" spans="1:7" x14ac:dyDescent="0.35">
      <c r="A3367" s="23" t="s">
        <v>6341</v>
      </c>
      <c r="B3367">
        <v>26000</v>
      </c>
      <c r="G3367">
        <v>26000</v>
      </c>
    </row>
    <row r="3368" spans="1:7" x14ac:dyDescent="0.35">
      <c r="A3368" s="9" t="s">
        <v>3709</v>
      </c>
      <c r="B3368">
        <v>4000</v>
      </c>
      <c r="G3368">
        <v>4000</v>
      </c>
    </row>
    <row r="3369" spans="1:7" x14ac:dyDescent="0.35">
      <c r="A3369" s="10" t="s">
        <v>6446</v>
      </c>
      <c r="B3369">
        <v>4000</v>
      </c>
      <c r="G3369">
        <v>4000</v>
      </c>
    </row>
    <row r="3370" spans="1:7" x14ac:dyDescent="0.35">
      <c r="A3370" s="23" t="s">
        <v>6341</v>
      </c>
      <c r="B3370">
        <v>4000</v>
      </c>
      <c r="G3370">
        <v>4000</v>
      </c>
    </row>
    <row r="3371" spans="1:7" x14ac:dyDescent="0.35">
      <c r="A3371" s="9" t="s">
        <v>3712</v>
      </c>
      <c r="B3371">
        <v>4000</v>
      </c>
      <c r="G3371">
        <v>4000</v>
      </c>
    </row>
    <row r="3372" spans="1:7" x14ac:dyDescent="0.35">
      <c r="A3372" s="10" t="s">
        <v>6446</v>
      </c>
      <c r="B3372">
        <v>4000</v>
      </c>
      <c r="G3372">
        <v>4000</v>
      </c>
    </row>
    <row r="3373" spans="1:7" x14ac:dyDescent="0.35">
      <c r="A3373" s="23" t="s">
        <v>6341</v>
      </c>
      <c r="B3373">
        <v>4000</v>
      </c>
      <c r="G3373">
        <v>4000</v>
      </c>
    </row>
    <row r="3374" spans="1:7" x14ac:dyDescent="0.35">
      <c r="A3374" s="9" t="s">
        <v>2845</v>
      </c>
      <c r="B3374">
        <v>26000</v>
      </c>
      <c r="G3374">
        <v>26000</v>
      </c>
    </row>
    <row r="3375" spans="1:7" x14ac:dyDescent="0.35">
      <c r="A3375" s="10" t="s">
        <v>6446</v>
      </c>
      <c r="B3375">
        <v>26000</v>
      </c>
      <c r="G3375">
        <v>26000</v>
      </c>
    </row>
    <row r="3376" spans="1:7" x14ac:dyDescent="0.35">
      <c r="A3376" s="23" t="s">
        <v>6341</v>
      </c>
      <c r="B3376">
        <v>26000</v>
      </c>
      <c r="G3376">
        <v>26000</v>
      </c>
    </row>
    <row r="3377" spans="1:7" x14ac:dyDescent="0.35">
      <c r="A3377" s="9" t="s">
        <v>3493</v>
      </c>
      <c r="B3377">
        <v>8000</v>
      </c>
      <c r="G3377">
        <v>8000</v>
      </c>
    </row>
    <row r="3378" spans="1:7" x14ac:dyDescent="0.35">
      <c r="A3378" s="10" t="s">
        <v>6446</v>
      </c>
      <c r="B3378">
        <v>8000</v>
      </c>
      <c r="G3378">
        <v>8000</v>
      </c>
    </row>
    <row r="3379" spans="1:7" x14ac:dyDescent="0.35">
      <c r="A3379" s="23" t="s">
        <v>6341</v>
      </c>
      <c r="B3379">
        <v>8000</v>
      </c>
      <c r="G3379">
        <v>8000</v>
      </c>
    </row>
    <row r="3380" spans="1:7" x14ac:dyDescent="0.35">
      <c r="A3380" s="9" t="s">
        <v>3145</v>
      </c>
      <c r="B3380">
        <v>4000</v>
      </c>
      <c r="G3380">
        <v>4000</v>
      </c>
    </row>
    <row r="3381" spans="1:7" x14ac:dyDescent="0.35">
      <c r="A3381" s="10" t="s">
        <v>6446</v>
      </c>
      <c r="B3381">
        <v>4000</v>
      </c>
      <c r="G3381">
        <v>4000</v>
      </c>
    </row>
    <row r="3382" spans="1:7" x14ac:dyDescent="0.35">
      <c r="A3382" s="23" t="s">
        <v>6341</v>
      </c>
      <c r="B3382">
        <v>4000</v>
      </c>
      <c r="G3382">
        <v>4000</v>
      </c>
    </row>
    <row r="3383" spans="1:7" x14ac:dyDescent="0.35">
      <c r="A3383" s="9" t="s">
        <v>2949</v>
      </c>
      <c r="B3383">
        <v>4000</v>
      </c>
      <c r="G3383">
        <v>4000</v>
      </c>
    </row>
    <row r="3384" spans="1:7" x14ac:dyDescent="0.35">
      <c r="A3384" s="10" t="s">
        <v>6446</v>
      </c>
      <c r="B3384">
        <v>4000</v>
      </c>
      <c r="G3384">
        <v>4000</v>
      </c>
    </row>
    <row r="3385" spans="1:7" x14ac:dyDescent="0.35">
      <c r="A3385" s="23" t="s">
        <v>6341</v>
      </c>
      <c r="B3385">
        <v>4000</v>
      </c>
      <c r="G3385">
        <v>4000</v>
      </c>
    </row>
    <row r="3386" spans="1:7" x14ac:dyDescent="0.35">
      <c r="A3386" s="9" t="s">
        <v>2901</v>
      </c>
      <c r="B3386">
        <v>1000</v>
      </c>
      <c r="G3386">
        <v>1000</v>
      </c>
    </row>
    <row r="3387" spans="1:7" x14ac:dyDescent="0.35">
      <c r="A3387" s="10" t="s">
        <v>6446</v>
      </c>
      <c r="B3387">
        <v>1000</v>
      </c>
      <c r="G3387">
        <v>1000</v>
      </c>
    </row>
    <row r="3388" spans="1:7" x14ac:dyDescent="0.35">
      <c r="A3388" s="23" t="s">
        <v>6341</v>
      </c>
      <c r="B3388">
        <v>1000</v>
      </c>
      <c r="G3388">
        <v>1000</v>
      </c>
    </row>
    <row r="3389" spans="1:7" x14ac:dyDescent="0.35">
      <c r="A3389" s="9" t="s">
        <v>3933</v>
      </c>
      <c r="B3389">
        <v>5000</v>
      </c>
      <c r="G3389">
        <v>5000</v>
      </c>
    </row>
    <row r="3390" spans="1:7" x14ac:dyDescent="0.35">
      <c r="A3390" s="10" t="s">
        <v>6446</v>
      </c>
      <c r="B3390">
        <v>5000</v>
      </c>
      <c r="G3390">
        <v>5000</v>
      </c>
    </row>
    <row r="3391" spans="1:7" x14ac:dyDescent="0.35">
      <c r="A3391" s="23" t="s">
        <v>6341</v>
      </c>
      <c r="B3391">
        <v>5000</v>
      </c>
      <c r="G3391">
        <v>5000</v>
      </c>
    </row>
    <row r="3392" spans="1:7" x14ac:dyDescent="0.35">
      <c r="A3392" s="9" t="s">
        <v>2850</v>
      </c>
      <c r="B3392">
        <v>8000</v>
      </c>
      <c r="G3392">
        <v>8000</v>
      </c>
    </row>
    <row r="3393" spans="1:7" x14ac:dyDescent="0.35">
      <c r="A3393" s="10" t="s">
        <v>6447</v>
      </c>
      <c r="B3393">
        <v>8000</v>
      </c>
      <c r="G3393">
        <v>8000</v>
      </c>
    </row>
    <row r="3394" spans="1:7" x14ac:dyDescent="0.35">
      <c r="A3394" s="23" t="s">
        <v>6341</v>
      </c>
      <c r="B3394">
        <v>8000</v>
      </c>
      <c r="G3394">
        <v>8000</v>
      </c>
    </row>
    <row r="3395" spans="1:7" x14ac:dyDescent="0.35">
      <c r="A3395" s="9" t="s">
        <v>3714</v>
      </c>
      <c r="B3395">
        <v>3000</v>
      </c>
      <c r="G3395">
        <v>3000</v>
      </c>
    </row>
    <row r="3396" spans="1:7" x14ac:dyDescent="0.35">
      <c r="A3396" s="10" t="s">
        <v>6446</v>
      </c>
      <c r="B3396">
        <v>3000</v>
      </c>
      <c r="G3396">
        <v>3000</v>
      </c>
    </row>
    <row r="3397" spans="1:7" x14ac:dyDescent="0.35">
      <c r="A3397" s="23" t="s">
        <v>6341</v>
      </c>
      <c r="B3397">
        <v>3000</v>
      </c>
      <c r="G3397">
        <v>3000</v>
      </c>
    </row>
    <row r="3398" spans="1:7" x14ac:dyDescent="0.35">
      <c r="A3398" s="9" t="s">
        <v>3498</v>
      </c>
      <c r="B3398">
        <v>8000</v>
      </c>
      <c r="G3398">
        <v>8000</v>
      </c>
    </row>
    <row r="3399" spans="1:7" x14ac:dyDescent="0.35">
      <c r="A3399" s="10" t="s">
        <v>6446</v>
      </c>
      <c r="B3399">
        <v>8000</v>
      </c>
      <c r="G3399">
        <v>8000</v>
      </c>
    </row>
    <row r="3400" spans="1:7" x14ac:dyDescent="0.35">
      <c r="A3400" s="23" t="s">
        <v>6341</v>
      </c>
      <c r="B3400">
        <v>8000</v>
      </c>
      <c r="G3400">
        <v>8000</v>
      </c>
    </row>
    <row r="3401" spans="1:7" x14ac:dyDescent="0.35">
      <c r="A3401" s="9" t="s">
        <v>3502</v>
      </c>
      <c r="B3401">
        <v>7000</v>
      </c>
      <c r="G3401">
        <v>7000</v>
      </c>
    </row>
    <row r="3402" spans="1:7" x14ac:dyDescent="0.35">
      <c r="A3402" s="10" t="s">
        <v>6446</v>
      </c>
      <c r="B3402">
        <v>7000</v>
      </c>
      <c r="G3402">
        <v>7000</v>
      </c>
    </row>
    <row r="3403" spans="1:7" x14ac:dyDescent="0.35">
      <c r="A3403" s="23" t="s">
        <v>6341</v>
      </c>
      <c r="B3403">
        <v>7000</v>
      </c>
      <c r="G3403">
        <v>7000</v>
      </c>
    </row>
    <row r="3404" spans="1:7" x14ac:dyDescent="0.35">
      <c r="A3404" s="9" t="s">
        <v>3151</v>
      </c>
      <c r="B3404">
        <v>7000</v>
      </c>
      <c r="G3404">
        <v>7000</v>
      </c>
    </row>
    <row r="3405" spans="1:7" x14ac:dyDescent="0.35">
      <c r="A3405" s="10" t="s">
        <v>6446</v>
      </c>
      <c r="B3405">
        <v>7000</v>
      </c>
      <c r="G3405">
        <v>7000</v>
      </c>
    </row>
    <row r="3406" spans="1:7" x14ac:dyDescent="0.35">
      <c r="A3406" s="23" t="s">
        <v>6341</v>
      </c>
      <c r="B3406">
        <v>7000</v>
      </c>
      <c r="G3406">
        <v>7000</v>
      </c>
    </row>
    <row r="3407" spans="1:7" x14ac:dyDescent="0.35">
      <c r="A3407" s="9" t="s">
        <v>3506</v>
      </c>
      <c r="B3407">
        <v>8000</v>
      </c>
      <c r="G3407">
        <v>8000</v>
      </c>
    </row>
    <row r="3408" spans="1:7" x14ac:dyDescent="0.35">
      <c r="A3408" s="10" t="s">
        <v>6446</v>
      </c>
      <c r="B3408">
        <v>8000</v>
      </c>
      <c r="G3408">
        <v>8000</v>
      </c>
    </row>
    <row r="3409" spans="1:7" x14ac:dyDescent="0.35">
      <c r="A3409" s="23" t="s">
        <v>6341</v>
      </c>
      <c r="B3409">
        <v>8000</v>
      </c>
      <c r="G3409">
        <v>8000</v>
      </c>
    </row>
    <row r="3410" spans="1:7" x14ac:dyDescent="0.35">
      <c r="A3410" s="9" t="s">
        <v>4824</v>
      </c>
      <c r="B3410">
        <v>720020</v>
      </c>
      <c r="G3410">
        <v>720020</v>
      </c>
    </row>
    <row r="3411" spans="1:7" x14ac:dyDescent="0.35">
      <c r="A3411" s="10" t="s">
        <v>6447</v>
      </c>
      <c r="B3411">
        <v>720020</v>
      </c>
      <c r="G3411">
        <v>720020</v>
      </c>
    </row>
    <row r="3412" spans="1:7" x14ac:dyDescent="0.35">
      <c r="A3412" s="23" t="s">
        <v>6434</v>
      </c>
      <c r="B3412">
        <v>720020</v>
      </c>
      <c r="G3412">
        <v>720020</v>
      </c>
    </row>
    <row r="3413" spans="1:7" x14ac:dyDescent="0.35">
      <c r="A3413" s="9" t="s">
        <v>3586</v>
      </c>
      <c r="B3413">
        <v>12000</v>
      </c>
      <c r="G3413">
        <v>12000</v>
      </c>
    </row>
    <row r="3414" spans="1:7" x14ac:dyDescent="0.35">
      <c r="A3414" s="10" t="s">
        <v>6446</v>
      </c>
      <c r="B3414">
        <v>12000</v>
      </c>
      <c r="G3414">
        <v>12000</v>
      </c>
    </row>
    <row r="3415" spans="1:7" x14ac:dyDescent="0.35">
      <c r="A3415" s="23" t="s">
        <v>6332</v>
      </c>
      <c r="B3415">
        <v>12000</v>
      </c>
      <c r="G3415">
        <v>12000</v>
      </c>
    </row>
    <row r="3416" spans="1:7" x14ac:dyDescent="0.35">
      <c r="A3416" s="9" t="s">
        <v>3155</v>
      </c>
      <c r="B3416">
        <v>210</v>
      </c>
      <c r="G3416">
        <v>210</v>
      </c>
    </row>
    <row r="3417" spans="1:7" x14ac:dyDescent="0.35">
      <c r="A3417" s="10" t="s">
        <v>6447</v>
      </c>
      <c r="B3417">
        <v>210</v>
      </c>
      <c r="G3417">
        <v>210</v>
      </c>
    </row>
    <row r="3418" spans="1:7" x14ac:dyDescent="0.35">
      <c r="A3418" s="23" t="s">
        <v>6378</v>
      </c>
      <c r="B3418">
        <v>210</v>
      </c>
      <c r="G3418">
        <v>210</v>
      </c>
    </row>
    <row r="3419" spans="1:7" x14ac:dyDescent="0.35">
      <c r="A3419" s="9" t="s">
        <v>3719</v>
      </c>
      <c r="B3419">
        <v>1443756</v>
      </c>
      <c r="C3419">
        <v>1443750</v>
      </c>
      <c r="G3419">
        <v>2887506</v>
      </c>
    </row>
    <row r="3420" spans="1:7" x14ac:dyDescent="0.35">
      <c r="A3420" s="10" t="s">
        <v>6453</v>
      </c>
      <c r="C3420">
        <v>1443750</v>
      </c>
      <c r="G3420">
        <v>1443750</v>
      </c>
    </row>
    <row r="3421" spans="1:7" x14ac:dyDescent="0.35">
      <c r="A3421" s="23" t="s">
        <v>6330</v>
      </c>
      <c r="C3421">
        <v>1443750</v>
      </c>
      <c r="G3421">
        <v>1443750</v>
      </c>
    </row>
    <row r="3422" spans="1:7" x14ac:dyDescent="0.35">
      <c r="A3422" s="10" t="s">
        <v>6445</v>
      </c>
      <c r="B3422">
        <v>1443756</v>
      </c>
      <c r="G3422">
        <v>1443756</v>
      </c>
    </row>
    <row r="3423" spans="1:7" x14ac:dyDescent="0.35">
      <c r="A3423" s="23" t="s">
        <v>6330</v>
      </c>
      <c r="B3423">
        <v>1443756</v>
      </c>
      <c r="G3423">
        <v>1443756</v>
      </c>
    </row>
    <row r="3424" spans="1:7" x14ac:dyDescent="0.35">
      <c r="A3424" s="9" t="s">
        <v>4827</v>
      </c>
      <c r="B3424">
        <v>3000</v>
      </c>
      <c r="C3424">
        <v>2000</v>
      </c>
      <c r="G3424">
        <v>5000</v>
      </c>
    </row>
    <row r="3425" spans="1:7" x14ac:dyDescent="0.35">
      <c r="A3425" s="10" t="s">
        <v>6444</v>
      </c>
      <c r="B3425">
        <v>3000</v>
      </c>
      <c r="G3425">
        <v>3000</v>
      </c>
    </row>
    <row r="3426" spans="1:7" x14ac:dyDescent="0.35">
      <c r="A3426" s="23" t="s">
        <v>6431</v>
      </c>
      <c r="B3426">
        <v>3000</v>
      </c>
      <c r="G3426">
        <v>3000</v>
      </c>
    </row>
    <row r="3427" spans="1:7" x14ac:dyDescent="0.35">
      <c r="A3427" s="10" t="s">
        <v>6445</v>
      </c>
      <c r="C3427">
        <v>2000</v>
      </c>
      <c r="G3427">
        <v>2000</v>
      </c>
    </row>
    <row r="3428" spans="1:7" x14ac:dyDescent="0.35">
      <c r="A3428" s="23" t="s">
        <v>6431</v>
      </c>
      <c r="C3428">
        <v>2000</v>
      </c>
      <c r="G3428">
        <v>2000</v>
      </c>
    </row>
    <row r="3429" spans="1:7" x14ac:dyDescent="0.35">
      <c r="A3429" s="9" t="s">
        <v>4835</v>
      </c>
      <c r="B3429">
        <v>12000</v>
      </c>
      <c r="C3429">
        <v>11000</v>
      </c>
      <c r="G3429">
        <v>23000</v>
      </c>
    </row>
    <row r="3430" spans="1:7" x14ac:dyDescent="0.35">
      <c r="A3430" s="10" t="s">
        <v>6444</v>
      </c>
      <c r="B3430">
        <v>12000</v>
      </c>
      <c r="G3430">
        <v>12000</v>
      </c>
    </row>
    <row r="3431" spans="1:7" x14ac:dyDescent="0.35">
      <c r="A3431" s="23" t="s">
        <v>6431</v>
      </c>
      <c r="B3431">
        <v>12000</v>
      </c>
      <c r="G3431">
        <v>12000</v>
      </c>
    </row>
    <row r="3432" spans="1:7" x14ac:dyDescent="0.35">
      <c r="A3432" s="10" t="s">
        <v>6445</v>
      </c>
      <c r="C3432">
        <v>11000</v>
      </c>
      <c r="G3432">
        <v>11000</v>
      </c>
    </row>
    <row r="3433" spans="1:7" x14ac:dyDescent="0.35">
      <c r="A3433" s="23" t="s">
        <v>6431</v>
      </c>
      <c r="C3433">
        <v>11000</v>
      </c>
      <c r="G3433">
        <v>11000</v>
      </c>
    </row>
    <row r="3434" spans="1:7" x14ac:dyDescent="0.35">
      <c r="A3434" s="9" t="s">
        <v>4266</v>
      </c>
      <c r="B3434">
        <v>5860</v>
      </c>
      <c r="G3434">
        <v>5860</v>
      </c>
    </row>
    <row r="3435" spans="1:7" x14ac:dyDescent="0.35">
      <c r="A3435" s="10" t="s">
        <v>6446</v>
      </c>
      <c r="B3435">
        <v>5860</v>
      </c>
      <c r="G3435">
        <v>5860</v>
      </c>
    </row>
    <row r="3436" spans="1:7" x14ac:dyDescent="0.35">
      <c r="A3436" s="23" t="s">
        <v>6341</v>
      </c>
      <c r="B3436">
        <v>5860</v>
      </c>
      <c r="G3436">
        <v>5860</v>
      </c>
    </row>
    <row r="3437" spans="1:7" x14ac:dyDescent="0.35">
      <c r="A3437" s="9" t="s">
        <v>4513</v>
      </c>
      <c r="B3437">
        <v>5860</v>
      </c>
      <c r="G3437">
        <v>5860</v>
      </c>
    </row>
    <row r="3438" spans="1:7" x14ac:dyDescent="0.35">
      <c r="A3438" s="10" t="s">
        <v>6446</v>
      </c>
      <c r="B3438">
        <v>5860</v>
      </c>
      <c r="G3438">
        <v>5860</v>
      </c>
    </row>
    <row r="3439" spans="1:7" x14ac:dyDescent="0.35">
      <c r="A3439" s="23" t="s">
        <v>6341</v>
      </c>
      <c r="B3439">
        <v>5860</v>
      </c>
      <c r="G3439">
        <v>5860</v>
      </c>
    </row>
    <row r="3440" spans="1:7" x14ac:dyDescent="0.35">
      <c r="A3440" s="9" t="s">
        <v>4422</v>
      </c>
      <c r="B3440">
        <v>5860</v>
      </c>
      <c r="G3440">
        <v>5860</v>
      </c>
    </row>
    <row r="3441" spans="1:7" x14ac:dyDescent="0.35">
      <c r="A3441" s="10" t="s">
        <v>6446</v>
      </c>
      <c r="B3441">
        <v>5860</v>
      </c>
      <c r="G3441">
        <v>5860</v>
      </c>
    </row>
    <row r="3442" spans="1:7" x14ac:dyDescent="0.35">
      <c r="A3442" s="23" t="s">
        <v>6341</v>
      </c>
      <c r="B3442">
        <v>5860</v>
      </c>
      <c r="G3442">
        <v>5860</v>
      </c>
    </row>
    <row r="3443" spans="1:7" x14ac:dyDescent="0.35">
      <c r="A3443" s="9" t="s">
        <v>4166</v>
      </c>
      <c r="B3443">
        <v>5860</v>
      </c>
      <c r="G3443">
        <v>5860</v>
      </c>
    </row>
    <row r="3444" spans="1:7" x14ac:dyDescent="0.35">
      <c r="A3444" s="10" t="s">
        <v>6446</v>
      </c>
      <c r="B3444">
        <v>5860</v>
      </c>
      <c r="G3444">
        <v>5860</v>
      </c>
    </row>
    <row r="3445" spans="1:7" x14ac:dyDescent="0.35">
      <c r="A3445" s="23" t="s">
        <v>6341</v>
      </c>
      <c r="B3445">
        <v>5860</v>
      </c>
      <c r="G3445">
        <v>5860</v>
      </c>
    </row>
    <row r="3446" spans="1:7" x14ac:dyDescent="0.35">
      <c r="A3446" s="9" t="s">
        <v>4267</v>
      </c>
      <c r="B3446">
        <v>5860</v>
      </c>
      <c r="G3446">
        <v>5860</v>
      </c>
    </row>
    <row r="3447" spans="1:7" x14ac:dyDescent="0.35">
      <c r="A3447" s="10" t="s">
        <v>6446</v>
      </c>
      <c r="B3447">
        <v>5860</v>
      </c>
      <c r="G3447">
        <v>5860</v>
      </c>
    </row>
    <row r="3448" spans="1:7" x14ac:dyDescent="0.35">
      <c r="A3448" s="23" t="s">
        <v>6341</v>
      </c>
      <c r="B3448">
        <v>5860</v>
      </c>
      <c r="G3448">
        <v>5860</v>
      </c>
    </row>
    <row r="3449" spans="1:7" x14ac:dyDescent="0.35">
      <c r="A3449" s="9" t="s">
        <v>4515</v>
      </c>
      <c r="B3449">
        <v>5860</v>
      </c>
      <c r="G3449">
        <v>5860</v>
      </c>
    </row>
    <row r="3450" spans="1:7" x14ac:dyDescent="0.35">
      <c r="A3450" s="10" t="s">
        <v>6446</v>
      </c>
      <c r="B3450">
        <v>5860</v>
      </c>
      <c r="G3450">
        <v>5860</v>
      </c>
    </row>
    <row r="3451" spans="1:7" x14ac:dyDescent="0.35">
      <c r="A3451" s="23" t="s">
        <v>6341</v>
      </c>
      <c r="B3451">
        <v>5860</v>
      </c>
      <c r="G3451">
        <v>5860</v>
      </c>
    </row>
    <row r="3452" spans="1:7" x14ac:dyDescent="0.35">
      <c r="A3452" s="9" t="s">
        <v>4424</v>
      </c>
      <c r="B3452">
        <v>5860</v>
      </c>
      <c r="G3452">
        <v>5860</v>
      </c>
    </row>
    <row r="3453" spans="1:7" x14ac:dyDescent="0.35">
      <c r="A3453" s="10" t="s">
        <v>6446</v>
      </c>
      <c r="B3453">
        <v>5860</v>
      </c>
      <c r="G3453">
        <v>5860</v>
      </c>
    </row>
    <row r="3454" spans="1:7" x14ac:dyDescent="0.35">
      <c r="A3454" s="23" t="s">
        <v>6341</v>
      </c>
      <c r="B3454">
        <v>5860</v>
      </c>
      <c r="G3454">
        <v>5860</v>
      </c>
    </row>
    <row r="3455" spans="1:7" x14ac:dyDescent="0.35">
      <c r="A3455" s="9" t="s">
        <v>4170</v>
      </c>
      <c r="B3455">
        <v>5860</v>
      </c>
      <c r="G3455">
        <v>5860</v>
      </c>
    </row>
    <row r="3456" spans="1:7" x14ac:dyDescent="0.35">
      <c r="A3456" s="10" t="s">
        <v>6446</v>
      </c>
      <c r="B3456">
        <v>5860</v>
      </c>
      <c r="G3456">
        <v>5860</v>
      </c>
    </row>
    <row r="3457" spans="1:7" x14ac:dyDescent="0.35">
      <c r="A3457" s="23" t="s">
        <v>6341</v>
      </c>
      <c r="B3457">
        <v>5860</v>
      </c>
      <c r="G3457">
        <v>5860</v>
      </c>
    </row>
    <row r="3458" spans="1:7" x14ac:dyDescent="0.35">
      <c r="A3458" s="9" t="s">
        <v>4517</v>
      </c>
      <c r="B3458">
        <v>11720</v>
      </c>
      <c r="G3458">
        <v>11720</v>
      </c>
    </row>
    <row r="3459" spans="1:7" x14ac:dyDescent="0.35">
      <c r="A3459" s="10" t="s">
        <v>6446</v>
      </c>
      <c r="B3459">
        <v>11720</v>
      </c>
      <c r="G3459">
        <v>11720</v>
      </c>
    </row>
    <row r="3460" spans="1:7" x14ac:dyDescent="0.35">
      <c r="A3460" s="23" t="s">
        <v>6341</v>
      </c>
      <c r="B3460">
        <v>11720</v>
      </c>
      <c r="G3460">
        <v>11720</v>
      </c>
    </row>
    <row r="3461" spans="1:7" x14ac:dyDescent="0.35">
      <c r="A3461" s="9" t="s">
        <v>4697</v>
      </c>
      <c r="B3461">
        <v>5860</v>
      </c>
      <c r="G3461">
        <v>5860</v>
      </c>
    </row>
    <row r="3462" spans="1:7" x14ac:dyDescent="0.35">
      <c r="A3462" s="10" t="s">
        <v>6446</v>
      </c>
      <c r="B3462">
        <v>5860</v>
      </c>
      <c r="G3462">
        <v>5860</v>
      </c>
    </row>
    <row r="3463" spans="1:7" x14ac:dyDescent="0.35">
      <c r="A3463" s="23" t="s">
        <v>6341</v>
      </c>
      <c r="B3463">
        <v>5860</v>
      </c>
      <c r="G3463">
        <v>5860</v>
      </c>
    </row>
    <row r="3464" spans="1:7" x14ac:dyDescent="0.35">
      <c r="A3464" s="9" t="s">
        <v>3723</v>
      </c>
      <c r="B3464">
        <v>4008</v>
      </c>
      <c r="C3464">
        <v>4000</v>
      </c>
      <c r="G3464">
        <v>8008</v>
      </c>
    </row>
    <row r="3465" spans="1:7" x14ac:dyDescent="0.35">
      <c r="A3465" s="10" t="s">
        <v>6447</v>
      </c>
      <c r="C3465">
        <v>4000</v>
      </c>
      <c r="G3465">
        <v>4000</v>
      </c>
    </row>
    <row r="3466" spans="1:7" x14ac:dyDescent="0.35">
      <c r="A3466" s="23" t="s">
        <v>6426</v>
      </c>
      <c r="C3466">
        <v>4000</v>
      </c>
      <c r="G3466">
        <v>4000</v>
      </c>
    </row>
    <row r="3467" spans="1:7" x14ac:dyDescent="0.35">
      <c r="A3467" s="10" t="s">
        <v>6444</v>
      </c>
      <c r="B3467">
        <v>4008</v>
      </c>
      <c r="G3467">
        <v>4008</v>
      </c>
    </row>
    <row r="3468" spans="1:7" x14ac:dyDescent="0.35">
      <c r="A3468" s="23" t="s">
        <v>6426</v>
      </c>
      <c r="B3468">
        <v>4008</v>
      </c>
      <c r="G3468">
        <v>4008</v>
      </c>
    </row>
    <row r="3469" spans="1:7" x14ac:dyDescent="0.35">
      <c r="A3469" s="9" t="s">
        <v>2854</v>
      </c>
      <c r="B3469">
        <v>200</v>
      </c>
      <c r="G3469">
        <v>200</v>
      </c>
    </row>
    <row r="3470" spans="1:7" x14ac:dyDescent="0.35">
      <c r="A3470" s="10" t="s">
        <v>6446</v>
      </c>
      <c r="B3470">
        <v>200</v>
      </c>
      <c r="G3470">
        <v>200</v>
      </c>
    </row>
    <row r="3471" spans="1:7" x14ac:dyDescent="0.35">
      <c r="A3471" s="23" t="s">
        <v>6339</v>
      </c>
      <c r="B3471">
        <v>200</v>
      </c>
      <c r="G3471">
        <v>200</v>
      </c>
    </row>
    <row r="3472" spans="1:7" x14ac:dyDescent="0.35">
      <c r="A3472" s="9" t="s">
        <v>3158</v>
      </c>
      <c r="B3472">
        <v>80000</v>
      </c>
      <c r="G3472">
        <v>80000</v>
      </c>
    </row>
    <row r="3473" spans="1:7" x14ac:dyDescent="0.35">
      <c r="A3473" s="10" t="s">
        <v>6447</v>
      </c>
      <c r="B3473">
        <v>80000</v>
      </c>
      <c r="G3473">
        <v>80000</v>
      </c>
    </row>
    <row r="3474" spans="1:7" x14ac:dyDescent="0.35">
      <c r="A3474" s="23" t="s">
        <v>6356</v>
      </c>
      <c r="B3474">
        <v>80000</v>
      </c>
      <c r="G3474">
        <v>80000</v>
      </c>
    </row>
    <row r="3475" spans="1:7" x14ac:dyDescent="0.35">
      <c r="A3475" s="9" t="s">
        <v>2857</v>
      </c>
      <c r="B3475">
        <v>150</v>
      </c>
      <c r="C3475">
        <v>51</v>
      </c>
      <c r="G3475">
        <v>201</v>
      </c>
    </row>
    <row r="3476" spans="1:7" x14ac:dyDescent="0.35">
      <c r="A3476" s="10" t="s">
        <v>6448</v>
      </c>
      <c r="C3476">
        <v>51</v>
      </c>
      <c r="G3476">
        <v>51</v>
      </c>
    </row>
    <row r="3477" spans="1:7" x14ac:dyDescent="0.35">
      <c r="A3477" s="23" t="s">
        <v>6371</v>
      </c>
      <c r="C3477">
        <v>51</v>
      </c>
      <c r="G3477">
        <v>51</v>
      </c>
    </row>
    <row r="3478" spans="1:7" x14ac:dyDescent="0.35">
      <c r="A3478" s="10" t="s">
        <v>6444</v>
      </c>
      <c r="B3478">
        <v>150</v>
      </c>
      <c r="G3478">
        <v>150</v>
      </c>
    </row>
    <row r="3479" spans="1:7" x14ac:dyDescent="0.35">
      <c r="A3479" s="23" t="s">
        <v>6371</v>
      </c>
      <c r="B3479">
        <v>150</v>
      </c>
      <c r="G3479">
        <v>150</v>
      </c>
    </row>
    <row r="3480" spans="1:7" x14ac:dyDescent="0.35">
      <c r="A3480" s="9" t="s">
        <v>2862</v>
      </c>
      <c r="B3480">
        <v>150</v>
      </c>
      <c r="C3480">
        <v>50</v>
      </c>
      <c r="G3480">
        <v>200</v>
      </c>
    </row>
    <row r="3481" spans="1:7" x14ac:dyDescent="0.35">
      <c r="A3481" s="10" t="s">
        <v>6448</v>
      </c>
      <c r="C3481">
        <v>50</v>
      </c>
      <c r="G3481">
        <v>50</v>
      </c>
    </row>
    <row r="3482" spans="1:7" x14ac:dyDescent="0.35">
      <c r="A3482" s="23" t="s">
        <v>6371</v>
      </c>
      <c r="C3482">
        <v>50</v>
      </c>
      <c r="G3482">
        <v>50</v>
      </c>
    </row>
    <row r="3483" spans="1:7" x14ac:dyDescent="0.35">
      <c r="A3483" s="10" t="s">
        <v>6444</v>
      </c>
      <c r="B3483">
        <v>150</v>
      </c>
      <c r="G3483">
        <v>150</v>
      </c>
    </row>
    <row r="3484" spans="1:7" x14ac:dyDescent="0.35">
      <c r="A3484" s="23" t="s">
        <v>6371</v>
      </c>
      <c r="B3484">
        <v>150</v>
      </c>
      <c r="G3484">
        <v>150</v>
      </c>
    </row>
    <row r="3485" spans="1:7" x14ac:dyDescent="0.35">
      <c r="A3485" s="9" t="s">
        <v>2962</v>
      </c>
      <c r="B3485">
        <v>200</v>
      </c>
      <c r="G3485">
        <v>200</v>
      </c>
    </row>
    <row r="3486" spans="1:7" x14ac:dyDescent="0.35">
      <c r="A3486" s="10" t="s">
        <v>6447</v>
      </c>
      <c r="B3486">
        <v>200</v>
      </c>
      <c r="G3486">
        <v>200</v>
      </c>
    </row>
    <row r="3487" spans="1:7" x14ac:dyDescent="0.35">
      <c r="A3487" s="23" t="s">
        <v>6356</v>
      </c>
      <c r="B3487">
        <v>200</v>
      </c>
      <c r="G3487">
        <v>200</v>
      </c>
    </row>
    <row r="3488" spans="1:7" x14ac:dyDescent="0.35">
      <c r="A3488" s="9" t="s">
        <v>3731</v>
      </c>
      <c r="B3488">
        <v>1500</v>
      </c>
      <c r="C3488">
        <v>1200</v>
      </c>
      <c r="G3488">
        <v>2700</v>
      </c>
    </row>
    <row r="3489" spans="1:7" x14ac:dyDescent="0.35">
      <c r="A3489" s="10" t="s">
        <v>6448</v>
      </c>
      <c r="C3489">
        <v>1200</v>
      </c>
      <c r="G3489">
        <v>1200</v>
      </c>
    </row>
    <row r="3490" spans="1:7" x14ac:dyDescent="0.35">
      <c r="A3490" s="23" t="s">
        <v>6414</v>
      </c>
      <c r="C3490">
        <v>1200</v>
      </c>
      <c r="G3490">
        <v>1200</v>
      </c>
    </row>
    <row r="3491" spans="1:7" x14ac:dyDescent="0.35">
      <c r="A3491" s="10" t="s">
        <v>6444</v>
      </c>
      <c r="B3491">
        <v>1500</v>
      </c>
      <c r="G3491">
        <v>1500</v>
      </c>
    </row>
    <row r="3492" spans="1:7" x14ac:dyDescent="0.35">
      <c r="A3492" s="23" t="s">
        <v>6414</v>
      </c>
      <c r="B3492">
        <v>1500</v>
      </c>
      <c r="G3492">
        <v>1500</v>
      </c>
    </row>
    <row r="3493" spans="1:7" x14ac:dyDescent="0.35">
      <c r="A3493" s="9" t="s">
        <v>4599</v>
      </c>
      <c r="B3493">
        <v>1002</v>
      </c>
      <c r="G3493">
        <v>1002</v>
      </c>
    </row>
    <row r="3494" spans="1:7" x14ac:dyDescent="0.35">
      <c r="A3494" s="10" t="s">
        <v>6446</v>
      </c>
      <c r="B3494">
        <v>1002</v>
      </c>
      <c r="G3494">
        <v>1002</v>
      </c>
    </row>
    <row r="3495" spans="1:7" x14ac:dyDescent="0.35">
      <c r="A3495" s="23" t="s">
        <v>6415</v>
      </c>
      <c r="B3495">
        <v>1002</v>
      </c>
      <c r="G3495">
        <v>1002</v>
      </c>
    </row>
    <row r="3496" spans="1:7" x14ac:dyDescent="0.35">
      <c r="A3496" s="9" t="s">
        <v>4639</v>
      </c>
      <c r="B3496">
        <v>2004</v>
      </c>
      <c r="G3496">
        <v>2004</v>
      </c>
    </row>
    <row r="3497" spans="1:7" x14ac:dyDescent="0.35">
      <c r="A3497" s="10" t="s">
        <v>6446</v>
      </c>
      <c r="B3497">
        <v>2004</v>
      </c>
      <c r="G3497">
        <v>2004</v>
      </c>
    </row>
    <row r="3498" spans="1:7" x14ac:dyDescent="0.35">
      <c r="A3498" s="23" t="s">
        <v>6415</v>
      </c>
      <c r="B3498">
        <v>2004</v>
      </c>
      <c r="G3498">
        <v>2004</v>
      </c>
    </row>
    <row r="3499" spans="1:7" x14ac:dyDescent="0.35">
      <c r="A3499" s="9" t="s">
        <v>4477</v>
      </c>
      <c r="B3499">
        <v>1000</v>
      </c>
      <c r="G3499">
        <v>1000</v>
      </c>
    </row>
    <row r="3500" spans="1:7" x14ac:dyDescent="0.35">
      <c r="A3500" s="10" t="s">
        <v>6446</v>
      </c>
      <c r="B3500">
        <v>1000</v>
      </c>
      <c r="G3500">
        <v>1000</v>
      </c>
    </row>
    <row r="3501" spans="1:7" x14ac:dyDescent="0.35">
      <c r="A3501" s="23" t="s">
        <v>6415</v>
      </c>
      <c r="B3501">
        <v>1000</v>
      </c>
      <c r="G3501">
        <v>1000</v>
      </c>
    </row>
    <row r="3502" spans="1:7" x14ac:dyDescent="0.35">
      <c r="A3502" s="9" t="s">
        <v>3939</v>
      </c>
      <c r="B3502">
        <v>2000</v>
      </c>
      <c r="G3502">
        <v>2000</v>
      </c>
    </row>
    <row r="3503" spans="1:7" x14ac:dyDescent="0.35">
      <c r="A3503" s="10" t="s">
        <v>6446</v>
      </c>
      <c r="B3503">
        <v>2000</v>
      </c>
      <c r="G3503">
        <v>2000</v>
      </c>
    </row>
    <row r="3504" spans="1:7" x14ac:dyDescent="0.35">
      <c r="A3504" s="23" t="s">
        <v>6415</v>
      </c>
      <c r="B3504">
        <v>2000</v>
      </c>
      <c r="G3504">
        <v>2000</v>
      </c>
    </row>
    <row r="3505" spans="1:7" x14ac:dyDescent="0.35">
      <c r="A3505" s="9" t="s">
        <v>4349</v>
      </c>
      <c r="B3505">
        <v>1002</v>
      </c>
      <c r="G3505">
        <v>1002</v>
      </c>
    </row>
    <row r="3506" spans="1:7" x14ac:dyDescent="0.35">
      <c r="A3506" s="10" t="s">
        <v>6446</v>
      </c>
      <c r="B3506">
        <v>1002</v>
      </c>
      <c r="G3506">
        <v>1002</v>
      </c>
    </row>
    <row r="3507" spans="1:7" x14ac:dyDescent="0.35">
      <c r="A3507" s="23" t="s">
        <v>6415</v>
      </c>
      <c r="B3507">
        <v>1002</v>
      </c>
      <c r="G3507">
        <v>1002</v>
      </c>
    </row>
    <row r="3508" spans="1:7" x14ac:dyDescent="0.35">
      <c r="A3508" s="9" t="s">
        <v>4080</v>
      </c>
      <c r="B3508">
        <v>1002</v>
      </c>
      <c r="G3508">
        <v>1002</v>
      </c>
    </row>
    <row r="3509" spans="1:7" x14ac:dyDescent="0.35">
      <c r="A3509" s="10" t="s">
        <v>6446</v>
      </c>
      <c r="B3509">
        <v>1002</v>
      </c>
      <c r="G3509">
        <v>1002</v>
      </c>
    </row>
    <row r="3510" spans="1:7" x14ac:dyDescent="0.35">
      <c r="A3510" s="23" t="s">
        <v>6415</v>
      </c>
      <c r="B3510">
        <v>1002</v>
      </c>
      <c r="G3510">
        <v>1002</v>
      </c>
    </row>
    <row r="3511" spans="1:7" x14ac:dyDescent="0.35">
      <c r="A3511" s="9" t="s">
        <v>4602</v>
      </c>
      <c r="B3511">
        <v>1000</v>
      </c>
      <c r="G3511">
        <v>1000</v>
      </c>
    </row>
    <row r="3512" spans="1:7" x14ac:dyDescent="0.35">
      <c r="A3512" s="10" t="s">
        <v>6446</v>
      </c>
      <c r="B3512">
        <v>1000</v>
      </c>
      <c r="G3512">
        <v>1000</v>
      </c>
    </row>
    <row r="3513" spans="1:7" x14ac:dyDescent="0.35">
      <c r="A3513" s="23" t="s">
        <v>6415</v>
      </c>
      <c r="B3513">
        <v>1000</v>
      </c>
      <c r="G3513">
        <v>1000</v>
      </c>
    </row>
    <row r="3514" spans="1:7" x14ac:dyDescent="0.35">
      <c r="A3514" s="9" t="s">
        <v>2866</v>
      </c>
      <c r="B3514">
        <v>2004</v>
      </c>
      <c r="G3514">
        <v>2004</v>
      </c>
    </row>
    <row r="3515" spans="1:7" x14ac:dyDescent="0.35">
      <c r="A3515" s="10" t="s">
        <v>6447</v>
      </c>
      <c r="B3515">
        <v>2004</v>
      </c>
      <c r="G3515">
        <v>2004</v>
      </c>
    </row>
    <row r="3516" spans="1:7" x14ac:dyDescent="0.35">
      <c r="A3516" s="23" t="s">
        <v>6415</v>
      </c>
      <c r="B3516">
        <v>2004</v>
      </c>
      <c r="G3516">
        <v>2004</v>
      </c>
    </row>
    <row r="3517" spans="1:7" x14ac:dyDescent="0.35">
      <c r="A3517" s="9" t="s">
        <v>4519</v>
      </c>
      <c r="B3517">
        <v>1000</v>
      </c>
      <c r="G3517">
        <v>1000</v>
      </c>
    </row>
    <row r="3518" spans="1:7" x14ac:dyDescent="0.35">
      <c r="A3518" s="10" t="s">
        <v>6446</v>
      </c>
      <c r="B3518">
        <v>1000</v>
      </c>
      <c r="G3518">
        <v>1000</v>
      </c>
    </row>
    <row r="3519" spans="1:7" x14ac:dyDescent="0.35">
      <c r="A3519" s="23" t="s">
        <v>6415</v>
      </c>
      <c r="B3519">
        <v>1000</v>
      </c>
      <c r="G3519">
        <v>1000</v>
      </c>
    </row>
    <row r="3520" spans="1:7" x14ac:dyDescent="0.35">
      <c r="A3520" s="9" t="s">
        <v>4642</v>
      </c>
      <c r="B3520">
        <v>2004</v>
      </c>
      <c r="G3520">
        <v>2004</v>
      </c>
    </row>
    <row r="3521" spans="1:7" x14ac:dyDescent="0.35">
      <c r="A3521" s="10" t="s">
        <v>6446</v>
      </c>
      <c r="B3521">
        <v>2004</v>
      </c>
      <c r="G3521">
        <v>2004</v>
      </c>
    </row>
    <row r="3522" spans="1:7" x14ac:dyDescent="0.35">
      <c r="A3522" s="23" t="s">
        <v>6415</v>
      </c>
      <c r="B3522">
        <v>2004</v>
      </c>
      <c r="G3522">
        <v>2004</v>
      </c>
    </row>
    <row r="3523" spans="1:7" x14ac:dyDescent="0.35">
      <c r="A3523" s="9" t="s">
        <v>4520</v>
      </c>
      <c r="B3523">
        <v>500</v>
      </c>
      <c r="G3523">
        <v>500</v>
      </c>
    </row>
    <row r="3524" spans="1:7" x14ac:dyDescent="0.35">
      <c r="A3524" s="10" t="s">
        <v>6446</v>
      </c>
      <c r="B3524">
        <v>500</v>
      </c>
      <c r="G3524">
        <v>500</v>
      </c>
    </row>
    <row r="3525" spans="1:7" x14ac:dyDescent="0.35">
      <c r="A3525" s="23" t="s">
        <v>6342</v>
      </c>
      <c r="B3525">
        <v>500</v>
      </c>
      <c r="G3525">
        <v>500</v>
      </c>
    </row>
    <row r="3526" spans="1:7" x14ac:dyDescent="0.35">
      <c r="A3526" s="9" t="s">
        <v>3510</v>
      </c>
      <c r="B3526">
        <v>13000</v>
      </c>
      <c r="C3526">
        <v>10000</v>
      </c>
      <c r="G3526">
        <v>23000</v>
      </c>
    </row>
    <row r="3527" spans="1:7" x14ac:dyDescent="0.35">
      <c r="A3527" s="10" t="s">
        <v>6447</v>
      </c>
      <c r="C3527">
        <v>10000</v>
      </c>
      <c r="G3527">
        <v>10000</v>
      </c>
    </row>
    <row r="3528" spans="1:7" x14ac:dyDescent="0.35">
      <c r="A3528" s="23" t="s">
        <v>6331</v>
      </c>
      <c r="C3528">
        <v>10000</v>
      </c>
      <c r="G3528">
        <v>10000</v>
      </c>
    </row>
    <row r="3529" spans="1:7" x14ac:dyDescent="0.35">
      <c r="A3529" s="10" t="s">
        <v>6444</v>
      </c>
      <c r="B3529">
        <v>13000</v>
      </c>
      <c r="G3529">
        <v>13000</v>
      </c>
    </row>
    <row r="3530" spans="1:7" x14ac:dyDescent="0.35">
      <c r="A3530" s="23" t="s">
        <v>6331</v>
      </c>
      <c r="B3530">
        <v>13000</v>
      </c>
      <c r="G3530">
        <v>13000</v>
      </c>
    </row>
    <row r="3531" spans="1:7" x14ac:dyDescent="0.35">
      <c r="A3531" s="9" t="s">
        <v>3164</v>
      </c>
      <c r="B3531">
        <v>6012</v>
      </c>
      <c r="C3531">
        <v>5004</v>
      </c>
      <c r="G3531">
        <v>11016</v>
      </c>
    </row>
    <row r="3532" spans="1:7" x14ac:dyDescent="0.35">
      <c r="A3532" s="10" t="s">
        <v>6447</v>
      </c>
      <c r="C3532">
        <v>5004</v>
      </c>
      <c r="G3532">
        <v>5004</v>
      </c>
    </row>
    <row r="3533" spans="1:7" x14ac:dyDescent="0.35">
      <c r="A3533" s="23" t="s">
        <v>6331</v>
      </c>
      <c r="C3533">
        <v>5004</v>
      </c>
      <c r="G3533">
        <v>5004</v>
      </c>
    </row>
    <row r="3534" spans="1:7" x14ac:dyDescent="0.35">
      <c r="A3534" s="10" t="s">
        <v>6444</v>
      </c>
      <c r="B3534">
        <v>6012</v>
      </c>
      <c r="G3534">
        <v>6012</v>
      </c>
    </row>
    <row r="3535" spans="1:7" x14ac:dyDescent="0.35">
      <c r="A3535" s="23" t="s">
        <v>6331</v>
      </c>
      <c r="B3535">
        <v>6012</v>
      </c>
      <c r="G3535">
        <v>6012</v>
      </c>
    </row>
    <row r="3536" spans="1:7" x14ac:dyDescent="0.35">
      <c r="A3536" s="9" t="s">
        <v>3513</v>
      </c>
      <c r="B3536">
        <v>9500</v>
      </c>
      <c r="C3536">
        <v>8004</v>
      </c>
      <c r="G3536">
        <v>17504</v>
      </c>
    </row>
    <row r="3537" spans="1:7" x14ac:dyDescent="0.35">
      <c r="A3537" s="10" t="s">
        <v>6447</v>
      </c>
      <c r="C3537">
        <v>8004</v>
      </c>
      <c r="G3537">
        <v>8004</v>
      </c>
    </row>
    <row r="3538" spans="1:7" x14ac:dyDescent="0.35">
      <c r="A3538" s="23" t="s">
        <v>6331</v>
      </c>
      <c r="C3538">
        <v>8004</v>
      </c>
      <c r="G3538">
        <v>8004</v>
      </c>
    </row>
    <row r="3539" spans="1:7" x14ac:dyDescent="0.35">
      <c r="A3539" s="10" t="s">
        <v>6444</v>
      </c>
      <c r="B3539">
        <v>9500</v>
      </c>
      <c r="G3539">
        <v>9500</v>
      </c>
    </row>
    <row r="3540" spans="1:7" x14ac:dyDescent="0.35">
      <c r="A3540" s="23" t="s">
        <v>6331</v>
      </c>
      <c r="B3540">
        <v>9500</v>
      </c>
      <c r="G3540">
        <v>9500</v>
      </c>
    </row>
    <row r="3541" spans="1:7" x14ac:dyDescent="0.35">
      <c r="A3541" s="9" t="s">
        <v>3738</v>
      </c>
      <c r="B3541">
        <v>6516</v>
      </c>
      <c r="C3541">
        <v>5004</v>
      </c>
      <c r="G3541">
        <v>11520</v>
      </c>
    </row>
    <row r="3542" spans="1:7" x14ac:dyDescent="0.35">
      <c r="A3542" s="10" t="s">
        <v>6447</v>
      </c>
      <c r="C3542">
        <v>5004</v>
      </c>
      <c r="G3542">
        <v>5004</v>
      </c>
    </row>
    <row r="3543" spans="1:7" x14ac:dyDescent="0.35">
      <c r="A3543" s="23" t="s">
        <v>6331</v>
      </c>
      <c r="C3543">
        <v>5004</v>
      </c>
      <c r="G3543">
        <v>5004</v>
      </c>
    </row>
    <row r="3544" spans="1:7" x14ac:dyDescent="0.35">
      <c r="A3544" s="10" t="s">
        <v>6444</v>
      </c>
      <c r="B3544">
        <v>6516</v>
      </c>
      <c r="G3544">
        <v>6516</v>
      </c>
    </row>
    <row r="3545" spans="1:7" x14ac:dyDescent="0.35">
      <c r="A3545" s="23" t="s">
        <v>6331</v>
      </c>
      <c r="B3545">
        <v>6516</v>
      </c>
      <c r="G3545">
        <v>6516</v>
      </c>
    </row>
    <row r="3546" spans="1:7" x14ac:dyDescent="0.35">
      <c r="A3546" s="9" t="s">
        <v>3169</v>
      </c>
      <c r="B3546">
        <v>8010</v>
      </c>
      <c r="C3546">
        <v>7002</v>
      </c>
      <c r="G3546">
        <v>15012</v>
      </c>
    </row>
    <row r="3547" spans="1:7" x14ac:dyDescent="0.35">
      <c r="A3547" s="10" t="s">
        <v>6447</v>
      </c>
      <c r="C3547">
        <v>7002</v>
      </c>
      <c r="G3547">
        <v>7002</v>
      </c>
    </row>
    <row r="3548" spans="1:7" x14ac:dyDescent="0.35">
      <c r="A3548" s="23" t="s">
        <v>6331</v>
      </c>
      <c r="C3548">
        <v>7002</v>
      </c>
      <c r="G3548">
        <v>7002</v>
      </c>
    </row>
    <row r="3549" spans="1:7" x14ac:dyDescent="0.35">
      <c r="A3549" s="10" t="s">
        <v>6444</v>
      </c>
      <c r="B3549">
        <v>8010</v>
      </c>
      <c r="G3549">
        <v>8010</v>
      </c>
    </row>
    <row r="3550" spans="1:7" x14ac:dyDescent="0.35">
      <c r="A3550" s="23" t="s">
        <v>6331</v>
      </c>
      <c r="B3550">
        <v>8010</v>
      </c>
      <c r="G3550">
        <v>8010</v>
      </c>
    </row>
    <row r="3551" spans="1:7" x14ac:dyDescent="0.35">
      <c r="A3551" s="9" t="s">
        <v>3516</v>
      </c>
      <c r="B3551">
        <v>6500</v>
      </c>
      <c r="C3551">
        <v>5004</v>
      </c>
      <c r="G3551">
        <v>11504</v>
      </c>
    </row>
    <row r="3552" spans="1:7" x14ac:dyDescent="0.35">
      <c r="A3552" s="10" t="s">
        <v>6447</v>
      </c>
      <c r="C3552">
        <v>5004</v>
      </c>
      <c r="G3552">
        <v>5004</v>
      </c>
    </row>
    <row r="3553" spans="1:7" x14ac:dyDescent="0.35">
      <c r="A3553" s="23" t="s">
        <v>6331</v>
      </c>
      <c r="C3553">
        <v>5004</v>
      </c>
      <c r="G3553">
        <v>5004</v>
      </c>
    </row>
    <row r="3554" spans="1:7" x14ac:dyDescent="0.35">
      <c r="A3554" s="10" t="s">
        <v>6444</v>
      </c>
      <c r="B3554">
        <v>6500</v>
      </c>
      <c r="G3554">
        <v>6500</v>
      </c>
    </row>
    <row r="3555" spans="1:7" x14ac:dyDescent="0.35">
      <c r="A3555" s="23" t="s">
        <v>6331</v>
      </c>
      <c r="B3555">
        <v>6500</v>
      </c>
      <c r="G3555">
        <v>6500</v>
      </c>
    </row>
    <row r="3556" spans="1:7" x14ac:dyDescent="0.35">
      <c r="A3556" s="9" t="s">
        <v>3519</v>
      </c>
      <c r="B3556">
        <v>22506</v>
      </c>
      <c r="C3556">
        <v>20000</v>
      </c>
      <c r="G3556">
        <v>42506</v>
      </c>
    </row>
    <row r="3557" spans="1:7" x14ac:dyDescent="0.35">
      <c r="A3557" s="10" t="s">
        <v>6447</v>
      </c>
      <c r="C3557">
        <v>20000</v>
      </c>
      <c r="G3557">
        <v>20000</v>
      </c>
    </row>
    <row r="3558" spans="1:7" x14ac:dyDescent="0.35">
      <c r="A3558" s="23" t="s">
        <v>6331</v>
      </c>
      <c r="C3558">
        <v>20000</v>
      </c>
      <c r="G3558">
        <v>20000</v>
      </c>
    </row>
    <row r="3559" spans="1:7" x14ac:dyDescent="0.35">
      <c r="A3559" s="10" t="s">
        <v>6444</v>
      </c>
      <c r="B3559">
        <v>22506</v>
      </c>
      <c r="G3559">
        <v>22506</v>
      </c>
    </row>
    <row r="3560" spans="1:7" x14ac:dyDescent="0.35">
      <c r="A3560" s="23" t="s">
        <v>6331</v>
      </c>
      <c r="B3560">
        <v>22506</v>
      </c>
      <c r="G3560">
        <v>22506</v>
      </c>
    </row>
    <row r="3561" spans="1:7" x14ac:dyDescent="0.35">
      <c r="A3561" s="9" t="s">
        <v>3172</v>
      </c>
      <c r="B3561">
        <v>7008</v>
      </c>
      <c r="C3561">
        <v>7002</v>
      </c>
      <c r="G3561">
        <v>14010</v>
      </c>
    </row>
    <row r="3562" spans="1:7" x14ac:dyDescent="0.35">
      <c r="A3562" s="10" t="s">
        <v>6447</v>
      </c>
      <c r="C3562">
        <v>7002</v>
      </c>
      <c r="G3562">
        <v>7002</v>
      </c>
    </row>
    <row r="3563" spans="1:7" x14ac:dyDescent="0.35">
      <c r="A3563" s="23" t="s">
        <v>6331</v>
      </c>
      <c r="C3563">
        <v>7002</v>
      </c>
      <c r="G3563">
        <v>7002</v>
      </c>
    </row>
    <row r="3564" spans="1:7" x14ac:dyDescent="0.35">
      <c r="A3564" s="10" t="s">
        <v>6444</v>
      </c>
      <c r="B3564">
        <v>7008</v>
      </c>
      <c r="G3564">
        <v>7008</v>
      </c>
    </row>
    <row r="3565" spans="1:7" x14ac:dyDescent="0.35">
      <c r="A3565" s="23" t="s">
        <v>6331</v>
      </c>
      <c r="B3565">
        <v>7008</v>
      </c>
      <c r="G3565">
        <v>7008</v>
      </c>
    </row>
    <row r="3566" spans="1:7" x14ac:dyDescent="0.35">
      <c r="A3566" s="9" t="s">
        <v>3177</v>
      </c>
      <c r="B3566">
        <v>6000</v>
      </c>
      <c r="C3566">
        <v>6000</v>
      </c>
      <c r="G3566">
        <v>12000</v>
      </c>
    </row>
    <row r="3567" spans="1:7" x14ac:dyDescent="0.35">
      <c r="A3567" s="10" t="s">
        <v>6447</v>
      </c>
      <c r="C3567">
        <v>6000</v>
      </c>
      <c r="G3567">
        <v>6000</v>
      </c>
    </row>
    <row r="3568" spans="1:7" x14ac:dyDescent="0.35">
      <c r="A3568" s="23" t="s">
        <v>6331</v>
      </c>
      <c r="C3568">
        <v>6000</v>
      </c>
      <c r="G3568">
        <v>6000</v>
      </c>
    </row>
    <row r="3569" spans="1:7" x14ac:dyDescent="0.35">
      <c r="A3569" s="10" t="s">
        <v>6444</v>
      </c>
      <c r="B3569">
        <v>6000</v>
      </c>
      <c r="G3569">
        <v>6000</v>
      </c>
    </row>
    <row r="3570" spans="1:7" x14ac:dyDescent="0.35">
      <c r="A3570" s="23" t="s">
        <v>6331</v>
      </c>
      <c r="B3570">
        <v>6000</v>
      </c>
      <c r="G3570">
        <v>6000</v>
      </c>
    </row>
    <row r="3571" spans="1:7" x14ac:dyDescent="0.35">
      <c r="A3571" s="9" t="s">
        <v>3180</v>
      </c>
      <c r="B3571">
        <v>6012</v>
      </c>
      <c r="C3571">
        <v>5004</v>
      </c>
      <c r="G3571">
        <v>11016</v>
      </c>
    </row>
    <row r="3572" spans="1:7" x14ac:dyDescent="0.35">
      <c r="A3572" s="10" t="s">
        <v>6447</v>
      </c>
      <c r="C3572">
        <v>5004</v>
      </c>
      <c r="G3572">
        <v>5004</v>
      </c>
    </row>
    <row r="3573" spans="1:7" x14ac:dyDescent="0.35">
      <c r="A3573" s="23" t="s">
        <v>6331</v>
      </c>
      <c r="C3573">
        <v>5004</v>
      </c>
      <c r="G3573">
        <v>5004</v>
      </c>
    </row>
    <row r="3574" spans="1:7" x14ac:dyDescent="0.35">
      <c r="A3574" s="10" t="s">
        <v>6444</v>
      </c>
      <c r="B3574">
        <v>6012</v>
      </c>
      <c r="G3574">
        <v>6012</v>
      </c>
    </row>
    <row r="3575" spans="1:7" x14ac:dyDescent="0.35">
      <c r="A3575" s="23" t="s">
        <v>6331</v>
      </c>
      <c r="B3575">
        <v>6012</v>
      </c>
      <c r="G3575">
        <v>6012</v>
      </c>
    </row>
    <row r="3576" spans="1:7" x14ac:dyDescent="0.35">
      <c r="A3576" s="9" t="s">
        <v>3184</v>
      </c>
      <c r="B3576">
        <v>600</v>
      </c>
      <c r="C3576">
        <v>400</v>
      </c>
      <c r="G3576">
        <v>1000</v>
      </c>
    </row>
    <row r="3577" spans="1:7" x14ac:dyDescent="0.35">
      <c r="A3577" s="10" t="s">
        <v>6448</v>
      </c>
      <c r="C3577">
        <v>400</v>
      </c>
      <c r="G3577">
        <v>400</v>
      </c>
    </row>
    <row r="3578" spans="1:7" x14ac:dyDescent="0.35">
      <c r="A3578" s="23" t="s">
        <v>6385</v>
      </c>
      <c r="C3578">
        <v>400</v>
      </c>
      <c r="G3578">
        <v>400</v>
      </c>
    </row>
    <row r="3579" spans="1:7" x14ac:dyDescent="0.35">
      <c r="A3579" s="10" t="s">
        <v>6444</v>
      </c>
      <c r="B3579">
        <v>600</v>
      </c>
      <c r="G3579">
        <v>600</v>
      </c>
    </row>
    <row r="3580" spans="1:7" x14ac:dyDescent="0.35">
      <c r="A3580" s="23" t="s">
        <v>6385</v>
      </c>
      <c r="B3580">
        <v>600</v>
      </c>
      <c r="G3580">
        <v>600</v>
      </c>
    </row>
    <row r="3581" spans="1:7" x14ac:dyDescent="0.35">
      <c r="A3581" s="9" t="s">
        <v>3189</v>
      </c>
      <c r="B3581">
        <v>11504</v>
      </c>
      <c r="C3581">
        <v>11502</v>
      </c>
      <c r="G3581">
        <v>23006</v>
      </c>
    </row>
    <row r="3582" spans="1:7" x14ac:dyDescent="0.35">
      <c r="A3582" s="10" t="s">
        <v>6447</v>
      </c>
      <c r="C3582">
        <v>11502</v>
      </c>
      <c r="G3582">
        <v>11502</v>
      </c>
    </row>
    <row r="3583" spans="1:7" x14ac:dyDescent="0.35">
      <c r="A3583" s="23" t="s">
        <v>6331</v>
      </c>
      <c r="C3583">
        <v>11502</v>
      </c>
      <c r="G3583">
        <v>11502</v>
      </c>
    </row>
    <row r="3584" spans="1:7" x14ac:dyDescent="0.35">
      <c r="A3584" s="10" t="s">
        <v>6444</v>
      </c>
      <c r="B3584">
        <v>11504</v>
      </c>
      <c r="G3584">
        <v>11504</v>
      </c>
    </row>
    <row r="3585" spans="1:7" x14ac:dyDescent="0.35">
      <c r="A3585" s="23" t="s">
        <v>6331</v>
      </c>
      <c r="B3585">
        <v>11504</v>
      </c>
      <c r="G3585">
        <v>11504</v>
      </c>
    </row>
    <row r="3586" spans="1:7" x14ac:dyDescent="0.35">
      <c r="A3586" s="9" t="s">
        <v>3193</v>
      </c>
      <c r="B3586">
        <v>6000</v>
      </c>
      <c r="C3586">
        <v>6000</v>
      </c>
      <c r="G3586">
        <v>12000</v>
      </c>
    </row>
    <row r="3587" spans="1:7" x14ac:dyDescent="0.35">
      <c r="A3587" s="10" t="s">
        <v>6447</v>
      </c>
      <c r="C3587">
        <v>6000</v>
      </c>
      <c r="G3587">
        <v>6000</v>
      </c>
    </row>
    <row r="3588" spans="1:7" x14ac:dyDescent="0.35">
      <c r="A3588" s="23" t="s">
        <v>6331</v>
      </c>
      <c r="C3588">
        <v>6000</v>
      </c>
      <c r="G3588">
        <v>6000</v>
      </c>
    </row>
    <row r="3589" spans="1:7" x14ac:dyDescent="0.35">
      <c r="A3589" s="10" t="s">
        <v>6444</v>
      </c>
      <c r="B3589">
        <v>6000</v>
      </c>
      <c r="G3589">
        <v>6000</v>
      </c>
    </row>
    <row r="3590" spans="1:7" x14ac:dyDescent="0.35">
      <c r="A3590" s="23" t="s">
        <v>6331</v>
      </c>
      <c r="B3590">
        <v>6000</v>
      </c>
      <c r="G3590">
        <v>6000</v>
      </c>
    </row>
    <row r="3591" spans="1:7" x14ac:dyDescent="0.35">
      <c r="A3591" s="9" t="s">
        <v>3941</v>
      </c>
      <c r="B3591">
        <v>30000</v>
      </c>
      <c r="G3591">
        <v>30000</v>
      </c>
    </row>
    <row r="3592" spans="1:7" x14ac:dyDescent="0.35">
      <c r="A3592" s="10" t="s">
        <v>6447</v>
      </c>
      <c r="B3592">
        <v>30000</v>
      </c>
      <c r="G3592">
        <v>30000</v>
      </c>
    </row>
    <row r="3593" spans="1:7" x14ac:dyDescent="0.35">
      <c r="A3593" s="23" t="s">
        <v>6392</v>
      </c>
      <c r="B3593">
        <v>30000</v>
      </c>
      <c r="G3593">
        <v>30000</v>
      </c>
    </row>
    <row r="3594" spans="1:7" x14ac:dyDescent="0.35">
      <c r="A3594" s="9" t="s">
        <v>4082</v>
      </c>
      <c r="B3594">
        <v>20006</v>
      </c>
      <c r="G3594">
        <v>20006</v>
      </c>
    </row>
    <row r="3595" spans="1:7" x14ac:dyDescent="0.35">
      <c r="A3595" s="10" t="s">
        <v>6447</v>
      </c>
      <c r="B3595">
        <v>20006</v>
      </c>
      <c r="G3595">
        <v>20006</v>
      </c>
    </row>
    <row r="3596" spans="1:7" x14ac:dyDescent="0.35">
      <c r="A3596" s="23" t="s">
        <v>6392</v>
      </c>
      <c r="B3596">
        <v>20006</v>
      </c>
      <c r="G3596">
        <v>20006</v>
      </c>
    </row>
    <row r="3597" spans="1:7" x14ac:dyDescent="0.35">
      <c r="A3597" s="9" t="s">
        <v>3590</v>
      </c>
      <c r="B3597">
        <v>702900</v>
      </c>
      <c r="C3597">
        <v>680040</v>
      </c>
      <c r="G3597">
        <v>1382940</v>
      </c>
    </row>
    <row r="3598" spans="1:7" x14ac:dyDescent="0.35">
      <c r="A3598" s="10" t="s">
        <v>6444</v>
      </c>
      <c r="B3598">
        <v>702900</v>
      </c>
      <c r="G3598">
        <v>702900</v>
      </c>
    </row>
    <row r="3599" spans="1:7" x14ac:dyDescent="0.35">
      <c r="A3599" s="23" t="s">
        <v>6334</v>
      </c>
      <c r="B3599">
        <v>702900</v>
      </c>
      <c r="G3599">
        <v>702900</v>
      </c>
    </row>
    <row r="3600" spans="1:7" x14ac:dyDescent="0.35">
      <c r="A3600" s="10" t="s">
        <v>6445</v>
      </c>
      <c r="C3600">
        <v>680040</v>
      </c>
      <c r="G3600">
        <v>680040</v>
      </c>
    </row>
    <row r="3601" spans="1:7" x14ac:dyDescent="0.35">
      <c r="A3601" s="23" t="s">
        <v>6334</v>
      </c>
      <c r="C3601">
        <v>680040</v>
      </c>
      <c r="G3601">
        <v>680040</v>
      </c>
    </row>
    <row r="3602" spans="1:7" x14ac:dyDescent="0.35">
      <c r="A3602" s="9" t="s">
        <v>2869</v>
      </c>
      <c r="B3602">
        <v>15190</v>
      </c>
      <c r="C3602">
        <v>12005</v>
      </c>
      <c r="G3602">
        <v>27195</v>
      </c>
    </row>
    <row r="3603" spans="1:7" x14ac:dyDescent="0.35">
      <c r="A3603" s="10" t="s">
        <v>6447</v>
      </c>
      <c r="C3603">
        <v>12005</v>
      </c>
      <c r="G3603">
        <v>12005</v>
      </c>
    </row>
    <row r="3604" spans="1:7" x14ac:dyDescent="0.35">
      <c r="A3604" s="23" t="s">
        <v>6366</v>
      </c>
      <c r="C3604">
        <v>12005</v>
      </c>
      <c r="G3604">
        <v>12005</v>
      </c>
    </row>
    <row r="3605" spans="1:7" x14ac:dyDescent="0.35">
      <c r="A3605" s="10" t="s">
        <v>6444</v>
      </c>
      <c r="B3605">
        <v>15190</v>
      </c>
      <c r="G3605">
        <v>15190</v>
      </c>
    </row>
    <row r="3606" spans="1:7" x14ac:dyDescent="0.35">
      <c r="A3606" s="23" t="s">
        <v>6366</v>
      </c>
      <c r="B3606">
        <v>15190</v>
      </c>
      <c r="G3606">
        <v>15190</v>
      </c>
    </row>
    <row r="3607" spans="1:7" x14ac:dyDescent="0.35">
      <c r="A3607" s="9" t="s">
        <v>3522</v>
      </c>
      <c r="B3607">
        <v>13000</v>
      </c>
      <c r="C3607">
        <v>13000</v>
      </c>
      <c r="G3607">
        <v>26000</v>
      </c>
    </row>
    <row r="3608" spans="1:7" x14ac:dyDescent="0.35">
      <c r="A3608" s="10" t="s">
        <v>6447</v>
      </c>
      <c r="C3608">
        <v>13000</v>
      </c>
      <c r="G3608">
        <v>13000</v>
      </c>
    </row>
    <row r="3609" spans="1:7" x14ac:dyDescent="0.35">
      <c r="A3609" s="23" t="s">
        <v>6366</v>
      </c>
      <c r="C3609">
        <v>13000</v>
      </c>
      <c r="G3609">
        <v>13000</v>
      </c>
    </row>
    <row r="3610" spans="1:7" x14ac:dyDescent="0.35">
      <c r="A3610" s="10" t="s">
        <v>6444</v>
      </c>
      <c r="B3610">
        <v>13000</v>
      </c>
      <c r="G3610">
        <v>13000</v>
      </c>
    </row>
    <row r="3611" spans="1:7" x14ac:dyDescent="0.35">
      <c r="A3611" s="23" t="s">
        <v>6366</v>
      </c>
      <c r="B3611">
        <v>13000</v>
      </c>
      <c r="G3611">
        <v>13000</v>
      </c>
    </row>
    <row r="3612" spans="1:7" x14ac:dyDescent="0.35">
      <c r="A3612" s="9" t="s">
        <v>3250</v>
      </c>
      <c r="B3612">
        <v>202510</v>
      </c>
      <c r="G3612">
        <v>202510</v>
      </c>
    </row>
    <row r="3613" spans="1:7" x14ac:dyDescent="0.35">
      <c r="A3613" s="10" t="s">
        <v>6447</v>
      </c>
      <c r="B3613">
        <v>202510</v>
      </c>
      <c r="G3613">
        <v>202510</v>
      </c>
    </row>
    <row r="3614" spans="1:7" x14ac:dyDescent="0.35">
      <c r="A3614" s="23" t="s">
        <v>6366</v>
      </c>
      <c r="B3614">
        <v>202510</v>
      </c>
      <c r="G3614">
        <v>202510</v>
      </c>
    </row>
    <row r="3615" spans="1:7" x14ac:dyDescent="0.35">
      <c r="A3615" s="9" t="s">
        <v>3526</v>
      </c>
      <c r="B3615">
        <v>3507</v>
      </c>
      <c r="C3615">
        <v>3000</v>
      </c>
      <c r="G3615">
        <v>6507</v>
      </c>
    </row>
    <row r="3616" spans="1:7" x14ac:dyDescent="0.35">
      <c r="A3616" s="10" t="s">
        <v>6447</v>
      </c>
      <c r="C3616">
        <v>3000</v>
      </c>
      <c r="G3616">
        <v>3000</v>
      </c>
    </row>
    <row r="3617" spans="1:7" x14ac:dyDescent="0.35">
      <c r="A3617" s="23" t="s">
        <v>6424</v>
      </c>
      <c r="C3617">
        <v>3000</v>
      </c>
      <c r="G3617">
        <v>3000</v>
      </c>
    </row>
    <row r="3618" spans="1:7" x14ac:dyDescent="0.35">
      <c r="A3618" s="10" t="s">
        <v>6444</v>
      </c>
      <c r="B3618">
        <v>3507</v>
      </c>
      <c r="G3618">
        <v>3507</v>
      </c>
    </row>
    <row r="3619" spans="1:7" x14ac:dyDescent="0.35">
      <c r="A3619" s="23" t="s">
        <v>6424</v>
      </c>
      <c r="B3619">
        <v>3507</v>
      </c>
      <c r="G3619">
        <v>3507</v>
      </c>
    </row>
    <row r="3620" spans="1:7" x14ac:dyDescent="0.35">
      <c r="A3620" s="9" t="s">
        <v>4204</v>
      </c>
      <c r="B3620">
        <v>55000</v>
      </c>
      <c r="G3620">
        <v>55000</v>
      </c>
    </row>
    <row r="3621" spans="1:7" x14ac:dyDescent="0.35">
      <c r="A3621" s="10" t="s">
        <v>6445</v>
      </c>
      <c r="B3621">
        <v>55000</v>
      </c>
      <c r="G3621">
        <v>55000</v>
      </c>
    </row>
    <row r="3622" spans="1:7" x14ac:dyDescent="0.35">
      <c r="A3622" s="23" t="s">
        <v>6346</v>
      </c>
      <c r="B3622">
        <v>55000</v>
      </c>
      <c r="G3622">
        <v>55000</v>
      </c>
    </row>
    <row r="3623" spans="1:7" x14ac:dyDescent="0.35">
      <c r="A3623" s="9" t="s">
        <v>3532</v>
      </c>
      <c r="B3623">
        <v>32004</v>
      </c>
      <c r="C3623">
        <v>28002</v>
      </c>
      <c r="G3623">
        <v>60006</v>
      </c>
    </row>
    <row r="3624" spans="1:7" x14ac:dyDescent="0.35">
      <c r="A3624" s="10" t="s">
        <v>6447</v>
      </c>
      <c r="C3624">
        <v>28002</v>
      </c>
      <c r="G3624">
        <v>28002</v>
      </c>
    </row>
    <row r="3625" spans="1:7" x14ac:dyDescent="0.35">
      <c r="A3625" s="23" t="s">
        <v>6331</v>
      </c>
      <c r="C3625">
        <v>28002</v>
      </c>
      <c r="G3625">
        <v>28002</v>
      </c>
    </row>
    <row r="3626" spans="1:7" x14ac:dyDescent="0.35">
      <c r="A3626" s="10" t="s">
        <v>6444</v>
      </c>
      <c r="B3626">
        <v>32004</v>
      </c>
      <c r="G3626">
        <v>32004</v>
      </c>
    </row>
    <row r="3627" spans="1:7" x14ac:dyDescent="0.35">
      <c r="A3627" s="23" t="s">
        <v>6331</v>
      </c>
      <c r="B3627">
        <v>32004</v>
      </c>
      <c r="G3627">
        <v>32004</v>
      </c>
    </row>
    <row r="3628" spans="1:7" x14ac:dyDescent="0.35">
      <c r="A3628" s="9" t="s">
        <v>3741</v>
      </c>
      <c r="B3628">
        <v>2000</v>
      </c>
      <c r="G3628">
        <v>2000</v>
      </c>
    </row>
    <row r="3629" spans="1:7" x14ac:dyDescent="0.35">
      <c r="A3629" s="10" t="s">
        <v>6446</v>
      </c>
      <c r="B3629">
        <v>2000</v>
      </c>
      <c r="G3629">
        <v>2000</v>
      </c>
    </row>
    <row r="3630" spans="1:7" x14ac:dyDescent="0.35">
      <c r="A3630" s="23" t="s">
        <v>6372</v>
      </c>
      <c r="B3630">
        <v>2000</v>
      </c>
      <c r="G3630">
        <v>2000</v>
      </c>
    </row>
    <row r="3631" spans="1:7" x14ac:dyDescent="0.35">
      <c r="A3631" s="9" t="s">
        <v>3746</v>
      </c>
      <c r="B3631">
        <v>2000</v>
      </c>
      <c r="C3631">
        <v>2000</v>
      </c>
      <c r="G3631">
        <v>4000</v>
      </c>
    </row>
    <row r="3632" spans="1:7" x14ac:dyDescent="0.35">
      <c r="A3632" s="10" t="s">
        <v>6444</v>
      </c>
      <c r="C3632">
        <v>2000</v>
      </c>
      <c r="G3632">
        <v>2000</v>
      </c>
    </row>
    <row r="3633" spans="1:7" x14ac:dyDescent="0.35">
      <c r="A3633" s="23" t="s">
        <v>6365</v>
      </c>
      <c r="C3633">
        <v>2000</v>
      </c>
      <c r="G3633">
        <v>2000</v>
      </c>
    </row>
    <row r="3634" spans="1:7" x14ac:dyDescent="0.35">
      <c r="A3634" s="10" t="s">
        <v>6446</v>
      </c>
      <c r="B3634">
        <v>2000</v>
      </c>
      <c r="G3634">
        <v>2000</v>
      </c>
    </row>
    <row r="3635" spans="1:7" x14ac:dyDescent="0.35">
      <c r="A3635" s="23" t="s">
        <v>6365</v>
      </c>
      <c r="B3635">
        <v>2000</v>
      </c>
      <c r="G3635">
        <v>2000</v>
      </c>
    </row>
    <row r="3636" spans="1:7" x14ac:dyDescent="0.35">
      <c r="A3636" s="9" t="s">
        <v>3752</v>
      </c>
      <c r="B3636">
        <v>2000</v>
      </c>
      <c r="C3636">
        <v>2000</v>
      </c>
      <c r="G3636">
        <v>4000</v>
      </c>
    </row>
    <row r="3637" spans="1:7" x14ac:dyDescent="0.35">
      <c r="A3637" s="10" t="s">
        <v>6444</v>
      </c>
      <c r="C3637">
        <v>2000</v>
      </c>
      <c r="G3637">
        <v>2000</v>
      </c>
    </row>
    <row r="3638" spans="1:7" x14ac:dyDescent="0.35">
      <c r="A3638" s="23" t="s">
        <v>6365</v>
      </c>
      <c r="C3638">
        <v>2000</v>
      </c>
      <c r="G3638">
        <v>2000</v>
      </c>
    </row>
    <row r="3639" spans="1:7" x14ac:dyDescent="0.35">
      <c r="A3639" s="10" t="s">
        <v>6446</v>
      </c>
      <c r="B3639">
        <v>2000</v>
      </c>
      <c r="G3639">
        <v>2000</v>
      </c>
    </row>
    <row r="3640" spans="1:7" x14ac:dyDescent="0.35">
      <c r="A3640" s="23" t="s">
        <v>6365</v>
      </c>
      <c r="B3640">
        <v>2000</v>
      </c>
      <c r="G3640">
        <v>2000</v>
      </c>
    </row>
    <row r="3641" spans="1:7" x14ac:dyDescent="0.35">
      <c r="A3641" s="9" t="s">
        <v>3757</v>
      </c>
      <c r="B3641">
        <v>1000</v>
      </c>
      <c r="G3641">
        <v>1000</v>
      </c>
    </row>
    <row r="3642" spans="1:7" x14ac:dyDescent="0.35">
      <c r="A3642" s="10" t="s">
        <v>6446</v>
      </c>
      <c r="B3642">
        <v>1000</v>
      </c>
      <c r="G3642">
        <v>1000</v>
      </c>
    </row>
    <row r="3643" spans="1:7" x14ac:dyDescent="0.35">
      <c r="A3643" s="23" t="s">
        <v>6405</v>
      </c>
      <c r="B3643">
        <v>1000</v>
      </c>
      <c r="G3643">
        <v>1000</v>
      </c>
    </row>
    <row r="3644" spans="1:7" x14ac:dyDescent="0.35">
      <c r="A3644" s="9" t="s">
        <v>2953</v>
      </c>
      <c r="B3644">
        <v>40000</v>
      </c>
      <c r="G3644">
        <v>40000</v>
      </c>
    </row>
    <row r="3645" spans="1:7" x14ac:dyDescent="0.35">
      <c r="A3645" s="10" t="s">
        <v>6447</v>
      </c>
      <c r="B3645">
        <v>40000</v>
      </c>
      <c r="G3645">
        <v>40000</v>
      </c>
    </row>
    <row r="3646" spans="1:7" x14ac:dyDescent="0.35">
      <c r="A3646" s="23" t="s">
        <v>6363</v>
      </c>
      <c r="B3646">
        <v>40000</v>
      </c>
      <c r="G3646">
        <v>40000</v>
      </c>
    </row>
    <row r="3647" spans="1:7" x14ac:dyDescent="0.35">
      <c r="A3647" s="9" t="s">
        <v>4086</v>
      </c>
      <c r="B3647">
        <v>66000</v>
      </c>
      <c r="C3647">
        <v>63000</v>
      </c>
      <c r="G3647">
        <v>129000</v>
      </c>
    </row>
    <row r="3648" spans="1:7" x14ac:dyDescent="0.35">
      <c r="A3648" s="10" t="s">
        <v>6444</v>
      </c>
      <c r="B3648">
        <v>66000</v>
      </c>
      <c r="G3648">
        <v>66000</v>
      </c>
    </row>
    <row r="3649" spans="1:7" x14ac:dyDescent="0.35">
      <c r="A3649" s="23" t="s">
        <v>6355</v>
      </c>
      <c r="B3649">
        <v>66000</v>
      </c>
      <c r="G3649">
        <v>66000</v>
      </c>
    </row>
    <row r="3650" spans="1:7" x14ac:dyDescent="0.35">
      <c r="A3650" s="10" t="s">
        <v>6445</v>
      </c>
      <c r="C3650">
        <v>63000</v>
      </c>
      <c r="G3650">
        <v>63000</v>
      </c>
    </row>
    <row r="3651" spans="1:7" x14ac:dyDescent="0.35">
      <c r="A3651" s="23" t="s">
        <v>6355</v>
      </c>
      <c r="C3651">
        <v>63000</v>
      </c>
      <c r="G3651">
        <v>63000</v>
      </c>
    </row>
    <row r="3652" spans="1:7" x14ac:dyDescent="0.35">
      <c r="A3652" s="9" t="s">
        <v>3947</v>
      </c>
      <c r="B3652">
        <v>20000</v>
      </c>
      <c r="G3652">
        <v>20000</v>
      </c>
    </row>
    <row r="3653" spans="1:7" x14ac:dyDescent="0.35">
      <c r="A3653" s="10" t="s">
        <v>6447</v>
      </c>
      <c r="B3653">
        <v>20000</v>
      </c>
      <c r="G3653">
        <v>20000</v>
      </c>
    </row>
    <row r="3654" spans="1:7" x14ac:dyDescent="0.35">
      <c r="A3654" s="23" t="s">
        <v>6349</v>
      </c>
      <c r="B3654">
        <v>20000</v>
      </c>
      <c r="G3654">
        <v>20000</v>
      </c>
    </row>
    <row r="3655" spans="1:7" x14ac:dyDescent="0.35">
      <c r="A3655" s="9" t="s">
        <v>3198</v>
      </c>
      <c r="B3655">
        <v>800</v>
      </c>
      <c r="C3655">
        <v>560</v>
      </c>
      <c r="G3655">
        <v>1360</v>
      </c>
    </row>
    <row r="3656" spans="1:7" x14ac:dyDescent="0.35">
      <c r="A3656" s="10" t="s">
        <v>6448</v>
      </c>
      <c r="C3656">
        <v>560</v>
      </c>
      <c r="G3656">
        <v>560</v>
      </c>
    </row>
    <row r="3657" spans="1:7" x14ac:dyDescent="0.35">
      <c r="A3657" s="23" t="s">
        <v>6418</v>
      </c>
      <c r="C3657">
        <v>560</v>
      </c>
      <c r="G3657">
        <v>560</v>
      </c>
    </row>
    <row r="3658" spans="1:7" x14ac:dyDescent="0.35">
      <c r="A3658" s="10" t="s">
        <v>6444</v>
      </c>
      <c r="B3658">
        <v>800</v>
      </c>
      <c r="G3658">
        <v>800</v>
      </c>
    </row>
    <row r="3659" spans="1:7" x14ac:dyDescent="0.35">
      <c r="A3659" s="23" t="s">
        <v>6418</v>
      </c>
      <c r="B3659">
        <v>800</v>
      </c>
      <c r="G3659">
        <v>800</v>
      </c>
    </row>
    <row r="3660" spans="1:7" x14ac:dyDescent="0.35">
      <c r="A3660" s="9" t="s">
        <v>3536</v>
      </c>
      <c r="B3660">
        <v>6000</v>
      </c>
      <c r="G3660">
        <v>6000</v>
      </c>
    </row>
    <row r="3661" spans="1:7" x14ac:dyDescent="0.35">
      <c r="A3661" s="10" t="s">
        <v>6446</v>
      </c>
      <c r="B3661">
        <v>6000</v>
      </c>
      <c r="G3661">
        <v>6000</v>
      </c>
    </row>
    <row r="3662" spans="1:7" x14ac:dyDescent="0.35">
      <c r="A3662" s="23" t="s">
        <v>6335</v>
      </c>
      <c r="B3662">
        <v>6000</v>
      </c>
      <c r="G3662">
        <v>6000</v>
      </c>
    </row>
    <row r="3663" spans="1:7" x14ac:dyDescent="0.35">
      <c r="A3663" s="9" t="s">
        <v>4479</v>
      </c>
      <c r="B3663">
        <v>300060</v>
      </c>
      <c r="G3663">
        <v>300060</v>
      </c>
    </row>
    <row r="3664" spans="1:7" x14ac:dyDescent="0.35">
      <c r="A3664" s="10" t="s">
        <v>6447</v>
      </c>
      <c r="B3664">
        <v>300060</v>
      </c>
      <c r="G3664">
        <v>300060</v>
      </c>
    </row>
    <row r="3665" spans="1:7" x14ac:dyDescent="0.35">
      <c r="A3665" s="23" t="s">
        <v>6356</v>
      </c>
      <c r="B3665">
        <v>300060</v>
      </c>
      <c r="G3665">
        <v>300060</v>
      </c>
    </row>
    <row r="3666" spans="1:7" x14ac:dyDescent="0.35">
      <c r="A3666" s="9" t="s">
        <v>4481</v>
      </c>
      <c r="B3666">
        <v>180000</v>
      </c>
      <c r="G3666">
        <v>180000</v>
      </c>
    </row>
    <row r="3667" spans="1:7" x14ac:dyDescent="0.35">
      <c r="A3667" s="10" t="s">
        <v>6447</v>
      </c>
      <c r="B3667">
        <v>180000</v>
      </c>
      <c r="G3667">
        <v>180000</v>
      </c>
    </row>
    <row r="3668" spans="1:7" x14ac:dyDescent="0.35">
      <c r="A3668" s="23" t="s">
        <v>6356</v>
      </c>
      <c r="B3668">
        <v>180000</v>
      </c>
      <c r="G3668">
        <v>180000</v>
      </c>
    </row>
    <row r="3669" spans="1:7" x14ac:dyDescent="0.35">
      <c r="A3669" s="9" t="s">
        <v>3543</v>
      </c>
      <c r="B3669">
        <v>300060</v>
      </c>
      <c r="G3669">
        <v>300060</v>
      </c>
    </row>
    <row r="3670" spans="1:7" x14ac:dyDescent="0.35">
      <c r="A3670" s="10" t="s">
        <v>6447</v>
      </c>
      <c r="B3670">
        <v>300060</v>
      </c>
      <c r="G3670">
        <v>300060</v>
      </c>
    </row>
    <row r="3671" spans="1:7" x14ac:dyDescent="0.35">
      <c r="A3671" s="23" t="s">
        <v>6356</v>
      </c>
      <c r="B3671">
        <v>300060</v>
      </c>
      <c r="G3671">
        <v>300060</v>
      </c>
    </row>
    <row r="3672" spans="1:7" x14ac:dyDescent="0.35">
      <c r="A3672" s="9" t="s">
        <v>3205</v>
      </c>
      <c r="B3672">
        <v>100</v>
      </c>
      <c r="C3672">
        <v>20</v>
      </c>
      <c r="G3672">
        <v>120</v>
      </c>
    </row>
    <row r="3673" spans="1:7" x14ac:dyDescent="0.35">
      <c r="A3673" s="10" t="s">
        <v>6448</v>
      </c>
      <c r="C3673">
        <v>20</v>
      </c>
      <c r="G3673">
        <v>20</v>
      </c>
    </row>
    <row r="3674" spans="1:7" x14ac:dyDescent="0.35">
      <c r="A3674" s="23" t="s">
        <v>6419</v>
      </c>
      <c r="C3674">
        <v>20</v>
      </c>
      <c r="G3674">
        <v>20</v>
      </c>
    </row>
    <row r="3675" spans="1:7" x14ac:dyDescent="0.35">
      <c r="A3675" s="10" t="s">
        <v>6444</v>
      </c>
      <c r="B3675">
        <v>100</v>
      </c>
      <c r="G3675">
        <v>100</v>
      </c>
    </row>
    <row r="3676" spans="1:7" x14ac:dyDescent="0.35">
      <c r="A3676" s="23" t="s">
        <v>6419</v>
      </c>
      <c r="B3676">
        <v>100</v>
      </c>
      <c r="G3676">
        <v>100</v>
      </c>
    </row>
    <row r="3677" spans="1:7" x14ac:dyDescent="0.35">
      <c r="A3677" s="9" t="s">
        <v>4851</v>
      </c>
      <c r="B3677">
        <v>1300</v>
      </c>
      <c r="C3677">
        <v>1100</v>
      </c>
      <c r="G3677">
        <v>2400</v>
      </c>
    </row>
    <row r="3678" spans="1:7" x14ac:dyDescent="0.35">
      <c r="A3678" s="10" t="s">
        <v>6449</v>
      </c>
      <c r="C3678">
        <v>1100</v>
      </c>
      <c r="G3678">
        <v>1100</v>
      </c>
    </row>
    <row r="3679" spans="1:7" x14ac:dyDescent="0.35">
      <c r="A3679" s="23" t="s">
        <v>6421</v>
      </c>
      <c r="C3679">
        <v>1100</v>
      </c>
      <c r="G3679">
        <v>1100</v>
      </c>
    </row>
    <row r="3680" spans="1:7" x14ac:dyDescent="0.35">
      <c r="A3680" s="10" t="s">
        <v>6444</v>
      </c>
      <c r="B3680">
        <v>1300</v>
      </c>
      <c r="G3680">
        <v>1300</v>
      </c>
    </row>
    <row r="3681" spans="1:7" x14ac:dyDescent="0.35">
      <c r="A3681" s="23" t="s">
        <v>6421</v>
      </c>
      <c r="B3681">
        <v>1300</v>
      </c>
      <c r="G3681">
        <v>1300</v>
      </c>
    </row>
    <row r="3682" spans="1:7" x14ac:dyDescent="0.35">
      <c r="A3682" s="9" t="s">
        <v>4858</v>
      </c>
      <c r="B3682">
        <v>1300</v>
      </c>
      <c r="C3682">
        <v>1100</v>
      </c>
      <c r="G3682">
        <v>2400</v>
      </c>
    </row>
    <row r="3683" spans="1:7" x14ac:dyDescent="0.35">
      <c r="A3683" s="10" t="s">
        <v>6449</v>
      </c>
      <c r="C3683">
        <v>1100</v>
      </c>
      <c r="G3683">
        <v>1100</v>
      </c>
    </row>
    <row r="3684" spans="1:7" x14ac:dyDescent="0.35">
      <c r="A3684" s="23" t="s">
        <v>6421</v>
      </c>
      <c r="C3684">
        <v>1100</v>
      </c>
      <c r="G3684">
        <v>1100</v>
      </c>
    </row>
    <row r="3685" spans="1:7" x14ac:dyDescent="0.35">
      <c r="A3685" s="10" t="s">
        <v>6444</v>
      </c>
      <c r="B3685">
        <v>1300</v>
      </c>
      <c r="G3685">
        <v>1300</v>
      </c>
    </row>
    <row r="3686" spans="1:7" x14ac:dyDescent="0.35">
      <c r="A3686" s="23" t="s">
        <v>6421</v>
      </c>
      <c r="B3686">
        <v>1300</v>
      </c>
      <c r="G3686">
        <v>1300</v>
      </c>
    </row>
    <row r="3687" spans="1:7" x14ac:dyDescent="0.35">
      <c r="A3687" s="9" t="s">
        <v>4861</v>
      </c>
      <c r="B3687">
        <v>1200</v>
      </c>
      <c r="C3687">
        <v>1100</v>
      </c>
      <c r="G3687">
        <v>2300</v>
      </c>
    </row>
    <row r="3688" spans="1:7" x14ac:dyDescent="0.35">
      <c r="A3688" s="10" t="s">
        <v>6449</v>
      </c>
      <c r="C3688">
        <v>1100</v>
      </c>
      <c r="G3688">
        <v>1100</v>
      </c>
    </row>
    <row r="3689" spans="1:7" x14ac:dyDescent="0.35">
      <c r="A3689" s="23" t="s">
        <v>6421</v>
      </c>
      <c r="C3689">
        <v>1100</v>
      </c>
      <c r="G3689">
        <v>1100</v>
      </c>
    </row>
    <row r="3690" spans="1:7" x14ac:dyDescent="0.35">
      <c r="A3690" s="10" t="s">
        <v>6444</v>
      </c>
      <c r="B3690">
        <v>1200</v>
      </c>
      <c r="G3690">
        <v>1200</v>
      </c>
    </row>
    <row r="3691" spans="1:7" x14ac:dyDescent="0.35">
      <c r="A3691" s="23" t="s">
        <v>6421</v>
      </c>
      <c r="B3691">
        <v>1200</v>
      </c>
      <c r="G3691">
        <v>1200</v>
      </c>
    </row>
    <row r="3692" spans="1:7" x14ac:dyDescent="0.35">
      <c r="A3692" s="9" t="s">
        <v>3760</v>
      </c>
      <c r="B3692">
        <v>100</v>
      </c>
      <c r="C3692">
        <v>50</v>
      </c>
      <c r="G3692">
        <v>150</v>
      </c>
    </row>
    <row r="3693" spans="1:7" x14ac:dyDescent="0.35">
      <c r="A3693" s="10" t="s">
        <v>6448</v>
      </c>
      <c r="C3693">
        <v>50</v>
      </c>
      <c r="G3693">
        <v>50</v>
      </c>
    </row>
    <row r="3694" spans="1:7" x14ac:dyDescent="0.35">
      <c r="A3694" s="23" t="s">
        <v>6414</v>
      </c>
      <c r="C3694">
        <v>50</v>
      </c>
      <c r="G3694">
        <v>50</v>
      </c>
    </row>
    <row r="3695" spans="1:7" x14ac:dyDescent="0.35">
      <c r="A3695" s="10" t="s">
        <v>6444</v>
      </c>
      <c r="B3695">
        <v>100</v>
      </c>
      <c r="G3695">
        <v>100</v>
      </c>
    </row>
    <row r="3696" spans="1:7" x14ac:dyDescent="0.35">
      <c r="A3696" s="23" t="s">
        <v>6414</v>
      </c>
      <c r="B3696">
        <v>100</v>
      </c>
      <c r="G3696">
        <v>100</v>
      </c>
    </row>
    <row r="3697" spans="1:7" x14ac:dyDescent="0.35">
      <c r="A3697" s="9" t="s">
        <v>4092</v>
      </c>
      <c r="B3697">
        <v>250020</v>
      </c>
      <c r="C3697">
        <v>240000</v>
      </c>
      <c r="G3697">
        <v>490020</v>
      </c>
    </row>
    <row r="3698" spans="1:7" x14ac:dyDescent="0.35">
      <c r="A3698" s="10" t="s">
        <v>6444</v>
      </c>
      <c r="B3698">
        <v>250020</v>
      </c>
      <c r="G3698">
        <v>250020</v>
      </c>
    </row>
    <row r="3699" spans="1:7" x14ac:dyDescent="0.35">
      <c r="A3699" s="23" t="s">
        <v>6428</v>
      </c>
      <c r="B3699">
        <v>250020</v>
      </c>
      <c r="G3699">
        <v>250020</v>
      </c>
    </row>
    <row r="3700" spans="1:7" x14ac:dyDescent="0.35">
      <c r="A3700" s="10" t="s">
        <v>6445</v>
      </c>
      <c r="C3700">
        <v>240000</v>
      </c>
      <c r="G3700">
        <v>240000</v>
      </c>
    </row>
    <row r="3701" spans="1:7" x14ac:dyDescent="0.35">
      <c r="A3701" s="23" t="s">
        <v>6428</v>
      </c>
      <c r="C3701">
        <v>240000</v>
      </c>
      <c r="G3701">
        <v>240000</v>
      </c>
    </row>
    <row r="3702" spans="1:7" x14ac:dyDescent="0.35">
      <c r="A3702" s="9" t="s">
        <v>4700</v>
      </c>
      <c r="B3702">
        <v>260000</v>
      </c>
      <c r="C3702">
        <v>240000</v>
      </c>
      <c r="G3702">
        <v>500000</v>
      </c>
    </row>
    <row r="3703" spans="1:7" x14ac:dyDescent="0.35">
      <c r="A3703" s="10" t="s">
        <v>6444</v>
      </c>
      <c r="B3703">
        <v>260000</v>
      </c>
      <c r="G3703">
        <v>260000</v>
      </c>
    </row>
    <row r="3704" spans="1:7" x14ac:dyDescent="0.35">
      <c r="A3704" s="23" t="s">
        <v>6428</v>
      </c>
      <c r="B3704">
        <v>260000</v>
      </c>
      <c r="G3704">
        <v>260000</v>
      </c>
    </row>
    <row r="3705" spans="1:7" x14ac:dyDescent="0.35">
      <c r="A3705" s="10" t="s">
        <v>6445</v>
      </c>
      <c r="C3705">
        <v>240000</v>
      </c>
      <c r="G3705">
        <v>240000</v>
      </c>
    </row>
    <row r="3706" spans="1:7" x14ac:dyDescent="0.35">
      <c r="A3706" s="23" t="s">
        <v>6428</v>
      </c>
      <c r="C3706">
        <v>240000</v>
      </c>
      <c r="G3706">
        <v>240000</v>
      </c>
    </row>
    <row r="3707" spans="1:7" x14ac:dyDescent="0.35">
      <c r="A3707" s="9" t="s">
        <v>4269</v>
      </c>
      <c r="B3707">
        <v>1040</v>
      </c>
      <c r="C3707">
        <v>800</v>
      </c>
      <c r="G3707">
        <v>1840</v>
      </c>
    </row>
    <row r="3708" spans="1:7" x14ac:dyDescent="0.35">
      <c r="A3708" s="10" t="s">
        <v>6444</v>
      </c>
      <c r="B3708">
        <v>1040</v>
      </c>
      <c r="G3708">
        <v>1040</v>
      </c>
    </row>
    <row r="3709" spans="1:7" x14ac:dyDescent="0.35">
      <c r="A3709" s="23" t="s">
        <v>6345</v>
      </c>
      <c r="B3709">
        <v>1040</v>
      </c>
      <c r="G3709">
        <v>1040</v>
      </c>
    </row>
    <row r="3710" spans="1:7" x14ac:dyDescent="0.35">
      <c r="A3710" s="10" t="s">
        <v>6445</v>
      </c>
      <c r="C3710">
        <v>800</v>
      </c>
      <c r="G3710">
        <v>800</v>
      </c>
    </row>
    <row r="3711" spans="1:7" x14ac:dyDescent="0.35">
      <c r="A3711" s="23" t="s">
        <v>6345</v>
      </c>
      <c r="C3711">
        <v>800</v>
      </c>
      <c r="G3711">
        <v>800</v>
      </c>
    </row>
    <row r="3712" spans="1:7" x14ac:dyDescent="0.35">
      <c r="A3712" s="9" t="s">
        <v>4274</v>
      </c>
      <c r="B3712">
        <v>1040</v>
      </c>
      <c r="C3712">
        <v>800</v>
      </c>
      <c r="G3712">
        <v>1840</v>
      </c>
    </row>
    <row r="3713" spans="1:7" x14ac:dyDescent="0.35">
      <c r="A3713" s="10" t="s">
        <v>6444</v>
      </c>
      <c r="B3713">
        <v>1040</v>
      </c>
      <c r="G3713">
        <v>1040</v>
      </c>
    </row>
    <row r="3714" spans="1:7" x14ac:dyDescent="0.35">
      <c r="A3714" s="23" t="s">
        <v>6345</v>
      </c>
      <c r="B3714">
        <v>1040</v>
      </c>
      <c r="G3714">
        <v>1040</v>
      </c>
    </row>
    <row r="3715" spans="1:7" x14ac:dyDescent="0.35">
      <c r="A3715" s="10" t="s">
        <v>6445</v>
      </c>
      <c r="C3715">
        <v>800</v>
      </c>
      <c r="G3715">
        <v>800</v>
      </c>
    </row>
    <row r="3716" spans="1:7" x14ac:dyDescent="0.35">
      <c r="A3716" s="23" t="s">
        <v>6345</v>
      </c>
      <c r="C3716">
        <v>800</v>
      </c>
      <c r="G3716">
        <v>800</v>
      </c>
    </row>
    <row r="3717" spans="1:7" x14ac:dyDescent="0.35">
      <c r="A3717" s="9" t="s">
        <v>4277</v>
      </c>
      <c r="B3717">
        <v>10400</v>
      </c>
      <c r="C3717">
        <v>8000</v>
      </c>
      <c r="G3717">
        <v>18400</v>
      </c>
    </row>
    <row r="3718" spans="1:7" x14ac:dyDescent="0.35">
      <c r="A3718" s="10" t="s">
        <v>6444</v>
      </c>
      <c r="B3718">
        <v>10400</v>
      </c>
      <c r="G3718">
        <v>10400</v>
      </c>
    </row>
    <row r="3719" spans="1:7" x14ac:dyDescent="0.35">
      <c r="A3719" s="23" t="s">
        <v>6345</v>
      </c>
      <c r="B3719">
        <v>10400</v>
      </c>
      <c r="G3719">
        <v>10400</v>
      </c>
    </row>
    <row r="3720" spans="1:7" x14ac:dyDescent="0.35">
      <c r="A3720" s="10" t="s">
        <v>6445</v>
      </c>
      <c r="C3720">
        <v>8000</v>
      </c>
      <c r="G3720">
        <v>8000</v>
      </c>
    </row>
    <row r="3721" spans="1:7" x14ac:dyDescent="0.35">
      <c r="A3721" s="23" t="s">
        <v>6345</v>
      </c>
      <c r="C3721">
        <v>8000</v>
      </c>
      <c r="G3721">
        <v>8000</v>
      </c>
    </row>
    <row r="3722" spans="1:7" x14ac:dyDescent="0.35">
      <c r="A3722" s="9" t="s">
        <v>4281</v>
      </c>
      <c r="B3722">
        <v>1040</v>
      </c>
      <c r="C3722">
        <v>800</v>
      </c>
      <c r="G3722">
        <v>1840</v>
      </c>
    </row>
    <row r="3723" spans="1:7" x14ac:dyDescent="0.35">
      <c r="A3723" s="10" t="s">
        <v>6444</v>
      </c>
      <c r="B3723">
        <v>1040</v>
      </c>
      <c r="G3723">
        <v>1040</v>
      </c>
    </row>
    <row r="3724" spans="1:7" x14ac:dyDescent="0.35">
      <c r="A3724" s="23" t="s">
        <v>6345</v>
      </c>
      <c r="B3724">
        <v>1040</v>
      </c>
      <c r="G3724">
        <v>1040</v>
      </c>
    </row>
    <row r="3725" spans="1:7" x14ac:dyDescent="0.35">
      <c r="A3725" s="10" t="s">
        <v>6445</v>
      </c>
      <c r="C3725">
        <v>800</v>
      </c>
      <c r="G3725">
        <v>800</v>
      </c>
    </row>
    <row r="3726" spans="1:7" x14ac:dyDescent="0.35">
      <c r="A3726" s="23" t="s">
        <v>6345</v>
      </c>
      <c r="C3726">
        <v>800</v>
      </c>
      <c r="G3726">
        <v>800</v>
      </c>
    </row>
    <row r="3727" spans="1:7" x14ac:dyDescent="0.35">
      <c r="A3727" s="9" t="s">
        <v>4285</v>
      </c>
      <c r="B3727">
        <v>1040</v>
      </c>
      <c r="C3727">
        <v>800</v>
      </c>
      <c r="G3727">
        <v>1840</v>
      </c>
    </row>
    <row r="3728" spans="1:7" x14ac:dyDescent="0.35">
      <c r="A3728" s="10" t="s">
        <v>6444</v>
      </c>
      <c r="B3728">
        <v>1040</v>
      </c>
      <c r="G3728">
        <v>1040</v>
      </c>
    </row>
    <row r="3729" spans="1:7" x14ac:dyDescent="0.35">
      <c r="A3729" s="23" t="s">
        <v>6345</v>
      </c>
      <c r="B3729">
        <v>1040</v>
      </c>
      <c r="G3729">
        <v>1040</v>
      </c>
    </row>
    <row r="3730" spans="1:7" x14ac:dyDescent="0.35">
      <c r="A3730" s="10" t="s">
        <v>6445</v>
      </c>
      <c r="C3730">
        <v>800</v>
      </c>
      <c r="G3730">
        <v>800</v>
      </c>
    </row>
    <row r="3731" spans="1:7" x14ac:dyDescent="0.35">
      <c r="A3731" s="23" t="s">
        <v>6345</v>
      </c>
      <c r="C3731">
        <v>800</v>
      </c>
      <c r="G3731">
        <v>800</v>
      </c>
    </row>
    <row r="3732" spans="1:7" x14ac:dyDescent="0.35">
      <c r="A3732" s="9" t="s">
        <v>4099</v>
      </c>
      <c r="B3732">
        <v>5000</v>
      </c>
      <c r="G3732">
        <v>5000</v>
      </c>
    </row>
    <row r="3733" spans="1:7" x14ac:dyDescent="0.35">
      <c r="A3733" s="10" t="s">
        <v>6446</v>
      </c>
      <c r="B3733">
        <v>5000</v>
      </c>
      <c r="G3733">
        <v>5000</v>
      </c>
    </row>
    <row r="3734" spans="1:7" x14ac:dyDescent="0.35">
      <c r="A3734" s="23" t="s">
        <v>6352</v>
      </c>
      <c r="B3734">
        <v>5000</v>
      </c>
      <c r="G3734">
        <v>5000</v>
      </c>
    </row>
    <row r="3735" spans="1:7" x14ac:dyDescent="0.35">
      <c r="A3735" s="9" t="s">
        <v>4706</v>
      </c>
      <c r="B3735">
        <v>6000</v>
      </c>
      <c r="C3735">
        <v>6000</v>
      </c>
      <c r="G3735">
        <v>12000</v>
      </c>
    </row>
    <row r="3736" spans="1:7" x14ac:dyDescent="0.35">
      <c r="A3736" s="10" t="s">
        <v>6447</v>
      </c>
      <c r="C3736">
        <v>6000</v>
      </c>
      <c r="G3736">
        <v>6000</v>
      </c>
    </row>
    <row r="3737" spans="1:7" x14ac:dyDescent="0.35">
      <c r="A3737" s="23" t="s">
        <v>6366</v>
      </c>
      <c r="C3737">
        <v>6000</v>
      </c>
      <c r="G3737">
        <v>6000</v>
      </c>
    </row>
    <row r="3738" spans="1:7" x14ac:dyDescent="0.35">
      <c r="A3738" s="10" t="s">
        <v>6444</v>
      </c>
      <c r="B3738">
        <v>6000</v>
      </c>
      <c r="G3738">
        <v>6000</v>
      </c>
    </row>
    <row r="3739" spans="1:7" x14ac:dyDescent="0.35">
      <c r="A3739" s="23" t="s">
        <v>6366</v>
      </c>
      <c r="B3739">
        <v>6000</v>
      </c>
      <c r="G3739">
        <v>6000</v>
      </c>
    </row>
    <row r="3740" spans="1:7" x14ac:dyDescent="0.35">
      <c r="A3740" s="9" t="s">
        <v>4713</v>
      </c>
      <c r="B3740">
        <v>200</v>
      </c>
      <c r="C3740">
        <v>150</v>
      </c>
      <c r="G3740">
        <v>350</v>
      </c>
    </row>
    <row r="3741" spans="1:7" x14ac:dyDescent="0.35">
      <c r="A3741" s="10" t="s">
        <v>6447</v>
      </c>
      <c r="C3741">
        <v>150</v>
      </c>
      <c r="G3741">
        <v>150</v>
      </c>
    </row>
    <row r="3742" spans="1:7" x14ac:dyDescent="0.35">
      <c r="A3742" s="23" t="s">
        <v>6366</v>
      </c>
      <c r="C3742">
        <v>150</v>
      </c>
      <c r="G3742">
        <v>150</v>
      </c>
    </row>
    <row r="3743" spans="1:7" x14ac:dyDescent="0.35">
      <c r="A3743" s="10" t="s">
        <v>6444</v>
      </c>
      <c r="B3743">
        <v>200</v>
      </c>
      <c r="G3743">
        <v>200</v>
      </c>
    </row>
    <row r="3744" spans="1:7" x14ac:dyDescent="0.35">
      <c r="A3744" s="23" t="s">
        <v>6366</v>
      </c>
      <c r="B3744">
        <v>200</v>
      </c>
      <c r="G3744">
        <v>200</v>
      </c>
    </row>
    <row r="3745" spans="1:7" x14ac:dyDescent="0.35">
      <c r="A3745" s="9" t="s">
        <v>3950</v>
      </c>
      <c r="B3745">
        <v>30016</v>
      </c>
      <c r="G3745">
        <v>30016</v>
      </c>
    </row>
    <row r="3746" spans="1:7" x14ac:dyDescent="0.35">
      <c r="A3746" s="10" t="s">
        <v>6447</v>
      </c>
      <c r="B3746">
        <v>30016</v>
      </c>
      <c r="G3746">
        <v>30016</v>
      </c>
    </row>
    <row r="3747" spans="1:7" x14ac:dyDescent="0.35">
      <c r="A3747" s="23" t="s">
        <v>6330</v>
      </c>
      <c r="B3747">
        <v>30016</v>
      </c>
      <c r="G3747">
        <v>30016</v>
      </c>
    </row>
    <row r="3748" spans="1:7" x14ac:dyDescent="0.35">
      <c r="A3748" s="9" t="s">
        <v>3821</v>
      </c>
      <c r="B3748">
        <v>30016</v>
      </c>
      <c r="G3748">
        <v>30016</v>
      </c>
    </row>
    <row r="3749" spans="1:7" x14ac:dyDescent="0.35">
      <c r="A3749" s="10" t="s">
        <v>6447</v>
      </c>
      <c r="B3749">
        <v>30016</v>
      </c>
      <c r="G3749">
        <v>30016</v>
      </c>
    </row>
    <row r="3750" spans="1:7" x14ac:dyDescent="0.35">
      <c r="A3750" s="23" t="s">
        <v>6330</v>
      </c>
      <c r="B3750">
        <v>30016</v>
      </c>
      <c r="G3750">
        <v>30016</v>
      </c>
    </row>
    <row r="3751" spans="1:7" x14ac:dyDescent="0.35">
      <c r="A3751" s="9" t="s">
        <v>4864</v>
      </c>
      <c r="B3751">
        <v>1300</v>
      </c>
      <c r="C3751">
        <v>1100</v>
      </c>
      <c r="G3751">
        <v>2400</v>
      </c>
    </row>
    <row r="3752" spans="1:7" x14ac:dyDescent="0.35">
      <c r="A3752" s="10" t="s">
        <v>6449</v>
      </c>
      <c r="C3752">
        <v>1100</v>
      </c>
      <c r="G3752">
        <v>1100</v>
      </c>
    </row>
    <row r="3753" spans="1:7" x14ac:dyDescent="0.35">
      <c r="A3753" s="23" t="s">
        <v>6421</v>
      </c>
      <c r="C3753">
        <v>1100</v>
      </c>
      <c r="G3753">
        <v>1100</v>
      </c>
    </row>
    <row r="3754" spans="1:7" x14ac:dyDescent="0.35">
      <c r="A3754" s="10" t="s">
        <v>6444</v>
      </c>
      <c r="B3754">
        <v>1300</v>
      </c>
      <c r="G3754">
        <v>1300</v>
      </c>
    </row>
    <row r="3755" spans="1:7" x14ac:dyDescent="0.35">
      <c r="A3755" s="23" t="s">
        <v>6421</v>
      </c>
      <c r="B3755">
        <v>1300</v>
      </c>
      <c r="G3755">
        <v>1300</v>
      </c>
    </row>
    <row r="3756" spans="1:7" x14ac:dyDescent="0.35">
      <c r="A3756" s="9" t="s">
        <v>4173</v>
      </c>
      <c r="B3756">
        <v>80000</v>
      </c>
      <c r="G3756">
        <v>80000</v>
      </c>
    </row>
    <row r="3757" spans="1:7" x14ac:dyDescent="0.35">
      <c r="A3757" s="10" t="s">
        <v>6446</v>
      </c>
      <c r="B3757">
        <v>80000</v>
      </c>
      <c r="G3757">
        <v>80000</v>
      </c>
    </row>
    <row r="3758" spans="1:7" x14ac:dyDescent="0.35">
      <c r="A3758" s="23" t="s">
        <v>6430</v>
      </c>
      <c r="B3758">
        <v>80000</v>
      </c>
      <c r="G3758">
        <v>80000</v>
      </c>
    </row>
    <row r="3759" spans="1:7" x14ac:dyDescent="0.35">
      <c r="A3759" s="9" t="s">
        <v>4209</v>
      </c>
      <c r="B3759">
        <v>4000</v>
      </c>
      <c r="G3759">
        <v>4000</v>
      </c>
    </row>
    <row r="3760" spans="1:7" x14ac:dyDescent="0.35">
      <c r="A3760" s="10" t="s">
        <v>6446</v>
      </c>
      <c r="B3760">
        <v>4000</v>
      </c>
      <c r="G3760">
        <v>4000</v>
      </c>
    </row>
    <row r="3761" spans="1:7" x14ac:dyDescent="0.35">
      <c r="A3761" s="23" t="s">
        <v>6430</v>
      </c>
      <c r="B3761">
        <v>4000</v>
      </c>
      <c r="G3761">
        <v>4000</v>
      </c>
    </row>
    <row r="3762" spans="1:7" x14ac:dyDescent="0.35">
      <c r="A3762" s="9" t="s">
        <v>4104</v>
      </c>
      <c r="B3762">
        <v>3000</v>
      </c>
      <c r="G3762">
        <v>3000</v>
      </c>
    </row>
    <row r="3763" spans="1:7" x14ac:dyDescent="0.35">
      <c r="A3763" s="10" t="s">
        <v>6446</v>
      </c>
      <c r="B3763">
        <v>3000</v>
      </c>
      <c r="G3763">
        <v>3000</v>
      </c>
    </row>
    <row r="3764" spans="1:7" x14ac:dyDescent="0.35">
      <c r="A3764" s="23" t="s">
        <v>6395</v>
      </c>
      <c r="B3764">
        <v>3000</v>
      </c>
      <c r="G3764">
        <v>3000</v>
      </c>
    </row>
    <row r="3765" spans="1:7" x14ac:dyDescent="0.35">
      <c r="A3765" s="9" t="s">
        <v>3766</v>
      </c>
      <c r="B3765">
        <v>4000</v>
      </c>
      <c r="G3765">
        <v>4000</v>
      </c>
    </row>
    <row r="3766" spans="1:7" x14ac:dyDescent="0.35">
      <c r="A3766" s="10" t="s">
        <v>6446</v>
      </c>
      <c r="B3766">
        <v>4000</v>
      </c>
      <c r="G3766">
        <v>4000</v>
      </c>
    </row>
    <row r="3767" spans="1:7" x14ac:dyDescent="0.35">
      <c r="A3767" s="23" t="s">
        <v>6341</v>
      </c>
      <c r="B3767">
        <v>4000</v>
      </c>
      <c r="G3767">
        <v>4000</v>
      </c>
    </row>
    <row r="3768" spans="1:7" x14ac:dyDescent="0.35">
      <c r="A3768" s="9" t="s">
        <v>3771</v>
      </c>
      <c r="B3768">
        <v>1000</v>
      </c>
      <c r="G3768">
        <v>1000</v>
      </c>
    </row>
    <row r="3769" spans="1:7" x14ac:dyDescent="0.35">
      <c r="A3769" s="10" t="s">
        <v>6447</v>
      </c>
      <c r="B3769">
        <v>1000</v>
      </c>
      <c r="G3769">
        <v>1000</v>
      </c>
    </row>
    <row r="3770" spans="1:7" x14ac:dyDescent="0.35">
      <c r="A3770" s="23" t="s">
        <v>6349</v>
      </c>
      <c r="B3770">
        <v>1000</v>
      </c>
      <c r="G3770">
        <v>1000</v>
      </c>
    </row>
    <row r="3771" spans="1:7" x14ac:dyDescent="0.35">
      <c r="A3771" s="9" t="s">
        <v>3955</v>
      </c>
      <c r="B3771">
        <v>3000</v>
      </c>
      <c r="G3771">
        <v>3000</v>
      </c>
    </row>
    <row r="3772" spans="1:7" x14ac:dyDescent="0.35">
      <c r="A3772" s="10" t="s">
        <v>6446</v>
      </c>
      <c r="B3772">
        <v>3000</v>
      </c>
      <c r="G3772">
        <v>3000</v>
      </c>
    </row>
    <row r="3773" spans="1:7" x14ac:dyDescent="0.35">
      <c r="A3773" s="23" t="s">
        <v>6416</v>
      </c>
      <c r="B3773">
        <v>3000</v>
      </c>
      <c r="G3773">
        <v>3000</v>
      </c>
    </row>
    <row r="3774" spans="1:7" x14ac:dyDescent="0.35">
      <c r="A3774" s="9" t="s">
        <v>3958</v>
      </c>
      <c r="B3774">
        <v>2000</v>
      </c>
      <c r="G3774">
        <v>2000</v>
      </c>
    </row>
    <row r="3775" spans="1:7" x14ac:dyDescent="0.35">
      <c r="A3775" s="10" t="s">
        <v>6446</v>
      </c>
      <c r="B3775">
        <v>2000</v>
      </c>
      <c r="G3775">
        <v>2000</v>
      </c>
    </row>
    <row r="3776" spans="1:7" x14ac:dyDescent="0.35">
      <c r="A3776" s="23" t="s">
        <v>6427</v>
      </c>
      <c r="B3776">
        <v>2000</v>
      </c>
      <c r="G3776">
        <v>2000</v>
      </c>
    </row>
    <row r="3777" spans="1:7" x14ac:dyDescent="0.35">
      <c r="A3777" s="9" t="s">
        <v>3827</v>
      </c>
      <c r="B3777">
        <v>16500</v>
      </c>
      <c r="C3777">
        <v>15092</v>
      </c>
      <c r="G3777">
        <v>31592</v>
      </c>
    </row>
    <row r="3778" spans="1:7" x14ac:dyDescent="0.35">
      <c r="A3778" s="10" t="s">
        <v>6444</v>
      </c>
      <c r="B3778">
        <v>16500</v>
      </c>
      <c r="G3778">
        <v>16500</v>
      </c>
    </row>
    <row r="3779" spans="1:7" x14ac:dyDescent="0.35">
      <c r="A3779" s="23" t="s">
        <v>6329</v>
      </c>
      <c r="B3779">
        <v>16500</v>
      </c>
      <c r="G3779">
        <v>16500</v>
      </c>
    </row>
    <row r="3780" spans="1:7" x14ac:dyDescent="0.35">
      <c r="A3780" s="10" t="s">
        <v>6445</v>
      </c>
      <c r="C3780">
        <v>15092</v>
      </c>
      <c r="G3780">
        <v>15092</v>
      </c>
    </row>
    <row r="3781" spans="1:7" x14ac:dyDescent="0.35">
      <c r="A3781" s="23" t="s">
        <v>6329</v>
      </c>
      <c r="C3781">
        <v>15092</v>
      </c>
      <c r="G3781">
        <v>15092</v>
      </c>
    </row>
    <row r="3782" spans="1:7" x14ac:dyDescent="0.35">
      <c r="A3782" s="9" t="s">
        <v>3832</v>
      </c>
      <c r="B3782">
        <v>6012</v>
      </c>
      <c r="C3782">
        <v>5505</v>
      </c>
      <c r="G3782">
        <v>11517</v>
      </c>
    </row>
    <row r="3783" spans="1:7" x14ac:dyDescent="0.35">
      <c r="A3783" s="10" t="s">
        <v>6444</v>
      </c>
      <c r="B3783">
        <v>6012</v>
      </c>
      <c r="G3783">
        <v>6012</v>
      </c>
    </row>
    <row r="3784" spans="1:7" x14ac:dyDescent="0.35">
      <c r="A3784" s="23" t="s">
        <v>6329</v>
      </c>
      <c r="B3784">
        <v>6012</v>
      </c>
      <c r="G3784">
        <v>6012</v>
      </c>
    </row>
    <row r="3785" spans="1:7" x14ac:dyDescent="0.35">
      <c r="A3785" s="10" t="s">
        <v>6445</v>
      </c>
      <c r="C3785">
        <v>5505</v>
      </c>
      <c r="G3785">
        <v>5505</v>
      </c>
    </row>
    <row r="3786" spans="1:7" x14ac:dyDescent="0.35">
      <c r="A3786" s="23" t="s">
        <v>6329</v>
      </c>
      <c r="C3786">
        <v>5505</v>
      </c>
      <c r="G3786">
        <v>5505</v>
      </c>
    </row>
    <row r="3787" spans="1:7" x14ac:dyDescent="0.35">
      <c r="A3787" s="9" t="s">
        <v>3837</v>
      </c>
      <c r="B3787">
        <v>500</v>
      </c>
      <c r="C3787">
        <v>350</v>
      </c>
      <c r="G3787">
        <v>850</v>
      </c>
    </row>
    <row r="3788" spans="1:7" x14ac:dyDescent="0.35">
      <c r="A3788" s="10" t="s">
        <v>6448</v>
      </c>
      <c r="C3788">
        <v>350</v>
      </c>
      <c r="G3788">
        <v>350</v>
      </c>
    </row>
    <row r="3789" spans="1:7" x14ac:dyDescent="0.35">
      <c r="A3789" s="23" t="s">
        <v>6339</v>
      </c>
      <c r="C3789">
        <v>350</v>
      </c>
      <c r="G3789">
        <v>350</v>
      </c>
    </row>
    <row r="3790" spans="1:7" x14ac:dyDescent="0.35">
      <c r="A3790" s="10" t="s">
        <v>6444</v>
      </c>
      <c r="B3790">
        <v>500</v>
      </c>
      <c r="G3790">
        <v>500</v>
      </c>
    </row>
    <row r="3791" spans="1:7" x14ac:dyDescent="0.35">
      <c r="A3791" s="23" t="s">
        <v>6339</v>
      </c>
      <c r="B3791">
        <v>500</v>
      </c>
      <c r="G3791">
        <v>500</v>
      </c>
    </row>
    <row r="3792" spans="1:7" x14ac:dyDescent="0.35">
      <c r="A3792" s="9" t="s">
        <v>3594</v>
      </c>
      <c r="B3792">
        <v>13000</v>
      </c>
      <c r="C3792">
        <v>12500</v>
      </c>
      <c r="G3792">
        <v>25500</v>
      </c>
    </row>
    <row r="3793" spans="1:7" x14ac:dyDescent="0.35">
      <c r="A3793" s="10" t="s">
        <v>6447</v>
      </c>
      <c r="C3793">
        <v>12500</v>
      </c>
      <c r="G3793">
        <v>12500</v>
      </c>
    </row>
    <row r="3794" spans="1:7" x14ac:dyDescent="0.35">
      <c r="A3794" s="23" t="s">
        <v>6330</v>
      </c>
      <c r="C3794">
        <v>12500</v>
      </c>
      <c r="G3794">
        <v>12500</v>
      </c>
    </row>
    <row r="3795" spans="1:7" x14ac:dyDescent="0.35">
      <c r="A3795" s="10" t="s">
        <v>6444</v>
      </c>
      <c r="B3795">
        <v>13000</v>
      </c>
      <c r="G3795">
        <v>13000</v>
      </c>
    </row>
    <row r="3796" spans="1:7" x14ac:dyDescent="0.35">
      <c r="A3796" s="23" t="s">
        <v>6330</v>
      </c>
      <c r="B3796">
        <v>13000</v>
      </c>
      <c r="G3796">
        <v>13000</v>
      </c>
    </row>
    <row r="3797" spans="1:7" x14ac:dyDescent="0.35">
      <c r="A3797" s="9" t="s">
        <v>3966</v>
      </c>
      <c r="B3797">
        <v>2000</v>
      </c>
      <c r="G3797">
        <v>2000</v>
      </c>
    </row>
    <row r="3798" spans="1:7" x14ac:dyDescent="0.35">
      <c r="A3798" s="10" t="s">
        <v>6447</v>
      </c>
      <c r="B3798">
        <v>2000</v>
      </c>
      <c r="G3798">
        <v>2000</v>
      </c>
    </row>
    <row r="3799" spans="1:7" x14ac:dyDescent="0.35">
      <c r="A3799" s="23" t="s">
        <v>6336</v>
      </c>
      <c r="B3799">
        <v>2000</v>
      </c>
      <c r="G3799">
        <v>2000</v>
      </c>
    </row>
    <row r="3800" spans="1:7" x14ac:dyDescent="0.35">
      <c r="A3800" s="9" t="s">
        <v>3598</v>
      </c>
      <c r="B3800">
        <v>240240</v>
      </c>
      <c r="C3800">
        <v>230040</v>
      </c>
      <c r="G3800">
        <v>470280</v>
      </c>
    </row>
    <row r="3801" spans="1:7" x14ac:dyDescent="0.35">
      <c r="A3801" s="10" t="s">
        <v>6444</v>
      </c>
      <c r="B3801">
        <v>240240</v>
      </c>
      <c r="G3801">
        <v>240240</v>
      </c>
    </row>
    <row r="3802" spans="1:7" x14ac:dyDescent="0.35">
      <c r="A3802" s="23" t="s">
        <v>6334</v>
      </c>
      <c r="B3802">
        <v>240240</v>
      </c>
      <c r="G3802">
        <v>240240</v>
      </c>
    </row>
    <row r="3803" spans="1:7" x14ac:dyDescent="0.35">
      <c r="A3803" s="10" t="s">
        <v>6445</v>
      </c>
      <c r="C3803">
        <v>230040</v>
      </c>
      <c r="G3803">
        <v>230040</v>
      </c>
    </row>
    <row r="3804" spans="1:7" x14ac:dyDescent="0.35">
      <c r="A3804" s="23" t="s">
        <v>6334</v>
      </c>
      <c r="C3804">
        <v>230040</v>
      </c>
      <c r="G3804">
        <v>230040</v>
      </c>
    </row>
    <row r="3805" spans="1:7" x14ac:dyDescent="0.35">
      <c r="A3805" s="9" t="s">
        <v>3601</v>
      </c>
      <c r="B3805">
        <v>105600</v>
      </c>
      <c r="C3805">
        <v>98100</v>
      </c>
      <c r="G3805">
        <v>203700</v>
      </c>
    </row>
    <row r="3806" spans="1:7" x14ac:dyDescent="0.35">
      <c r="A3806" s="10" t="s">
        <v>6444</v>
      </c>
      <c r="B3806">
        <v>105600</v>
      </c>
      <c r="G3806">
        <v>105600</v>
      </c>
    </row>
    <row r="3807" spans="1:7" x14ac:dyDescent="0.35">
      <c r="A3807" s="23" t="s">
        <v>6334</v>
      </c>
      <c r="B3807">
        <v>105600</v>
      </c>
      <c r="G3807">
        <v>105600</v>
      </c>
    </row>
    <row r="3808" spans="1:7" x14ac:dyDescent="0.35">
      <c r="A3808" s="10" t="s">
        <v>6445</v>
      </c>
      <c r="C3808">
        <v>98100</v>
      </c>
      <c r="G3808">
        <v>98100</v>
      </c>
    </row>
    <row r="3809" spans="1:7" x14ac:dyDescent="0.35">
      <c r="A3809" s="23" t="s">
        <v>6334</v>
      </c>
      <c r="C3809">
        <v>98100</v>
      </c>
      <c r="G3809">
        <v>98100</v>
      </c>
    </row>
    <row r="3810" spans="1:7" x14ac:dyDescent="0.35">
      <c r="A3810" s="9" t="s">
        <v>3603</v>
      </c>
      <c r="B3810">
        <v>33000</v>
      </c>
      <c r="C3810">
        <v>30060</v>
      </c>
      <c r="G3810">
        <v>63060</v>
      </c>
    </row>
    <row r="3811" spans="1:7" x14ac:dyDescent="0.35">
      <c r="A3811" s="10" t="s">
        <v>6444</v>
      </c>
      <c r="B3811">
        <v>33000</v>
      </c>
      <c r="G3811">
        <v>33000</v>
      </c>
    </row>
    <row r="3812" spans="1:7" x14ac:dyDescent="0.35">
      <c r="A3812" s="23" t="s">
        <v>6334</v>
      </c>
      <c r="B3812">
        <v>33000</v>
      </c>
      <c r="G3812">
        <v>33000</v>
      </c>
    </row>
    <row r="3813" spans="1:7" x14ac:dyDescent="0.35">
      <c r="A3813" s="10" t="s">
        <v>6445</v>
      </c>
      <c r="C3813">
        <v>30060</v>
      </c>
      <c r="G3813">
        <v>30060</v>
      </c>
    </row>
    <row r="3814" spans="1:7" x14ac:dyDescent="0.35">
      <c r="A3814" s="23" t="s">
        <v>6334</v>
      </c>
      <c r="C3814">
        <v>30060</v>
      </c>
      <c r="G3814">
        <v>30060</v>
      </c>
    </row>
    <row r="3815" spans="1:7" x14ac:dyDescent="0.35">
      <c r="A3815" s="9" t="s">
        <v>3776</v>
      </c>
      <c r="B3815">
        <v>800</v>
      </c>
      <c r="C3815">
        <v>600</v>
      </c>
      <c r="G3815">
        <v>1400</v>
      </c>
    </row>
    <row r="3816" spans="1:7" x14ac:dyDescent="0.35">
      <c r="A3816" s="10" t="s">
        <v>6448</v>
      </c>
      <c r="C3816">
        <v>600</v>
      </c>
      <c r="G3816">
        <v>600</v>
      </c>
    </row>
    <row r="3817" spans="1:7" x14ac:dyDescent="0.35">
      <c r="A3817" s="23" t="s">
        <v>6339</v>
      </c>
      <c r="C3817">
        <v>600</v>
      </c>
      <c r="G3817">
        <v>600</v>
      </c>
    </row>
    <row r="3818" spans="1:7" x14ac:dyDescent="0.35">
      <c r="A3818" s="10" t="s">
        <v>6444</v>
      </c>
      <c r="B3818">
        <v>800</v>
      </c>
      <c r="G3818">
        <v>800</v>
      </c>
    </row>
    <row r="3819" spans="1:7" x14ac:dyDescent="0.35">
      <c r="A3819" s="23" t="s">
        <v>6339</v>
      </c>
      <c r="B3819">
        <v>800</v>
      </c>
      <c r="G3819">
        <v>800</v>
      </c>
    </row>
    <row r="3820" spans="1:7" x14ac:dyDescent="0.35">
      <c r="A3820" s="9" t="s">
        <v>4778</v>
      </c>
      <c r="B3820">
        <v>2600</v>
      </c>
      <c r="C3820">
        <v>2000</v>
      </c>
      <c r="G3820">
        <v>4600</v>
      </c>
    </row>
    <row r="3821" spans="1:7" x14ac:dyDescent="0.35">
      <c r="A3821" s="10" t="s">
        <v>6447</v>
      </c>
      <c r="C3821">
        <v>2000</v>
      </c>
      <c r="G3821">
        <v>2000</v>
      </c>
    </row>
    <row r="3822" spans="1:7" x14ac:dyDescent="0.35">
      <c r="A3822" s="23" t="s">
        <v>6350</v>
      </c>
      <c r="C3822">
        <v>2000</v>
      </c>
      <c r="G3822">
        <v>2000</v>
      </c>
    </row>
    <row r="3823" spans="1:7" x14ac:dyDescent="0.35">
      <c r="A3823" s="10" t="s">
        <v>6444</v>
      </c>
      <c r="B3823">
        <v>2600</v>
      </c>
      <c r="G3823">
        <v>2600</v>
      </c>
    </row>
    <row r="3824" spans="1:7" x14ac:dyDescent="0.35">
      <c r="A3824" s="23" t="s">
        <v>6350</v>
      </c>
      <c r="B3824">
        <v>2600</v>
      </c>
      <c r="G3824">
        <v>2600</v>
      </c>
    </row>
    <row r="3825" spans="1:7" x14ac:dyDescent="0.35">
      <c r="A3825" s="9" t="s">
        <v>4784</v>
      </c>
      <c r="B3825">
        <v>720020</v>
      </c>
      <c r="G3825">
        <v>720020</v>
      </c>
    </row>
    <row r="3826" spans="1:7" x14ac:dyDescent="0.35">
      <c r="A3826" s="10" t="s">
        <v>6447</v>
      </c>
      <c r="B3826">
        <v>720020</v>
      </c>
      <c r="G3826">
        <v>720020</v>
      </c>
    </row>
    <row r="3827" spans="1:7" x14ac:dyDescent="0.35">
      <c r="A3827" s="23" t="s">
        <v>6400</v>
      </c>
      <c r="B3827">
        <v>720020</v>
      </c>
      <c r="G3827">
        <v>720020</v>
      </c>
    </row>
    <row r="3828" spans="1:7" x14ac:dyDescent="0.35">
      <c r="A3828" s="9" t="s">
        <v>4111</v>
      </c>
      <c r="B3828">
        <v>10002</v>
      </c>
      <c r="G3828">
        <v>10002</v>
      </c>
    </row>
    <row r="3829" spans="1:7" x14ac:dyDescent="0.35">
      <c r="A3829" s="10" t="s">
        <v>6446</v>
      </c>
      <c r="B3829">
        <v>10002</v>
      </c>
      <c r="G3829">
        <v>10002</v>
      </c>
    </row>
    <row r="3830" spans="1:7" x14ac:dyDescent="0.35">
      <c r="A3830" s="23" t="s">
        <v>6429</v>
      </c>
      <c r="B3830">
        <v>10002</v>
      </c>
      <c r="G3830">
        <v>10002</v>
      </c>
    </row>
    <row r="3831" spans="1:7" x14ac:dyDescent="0.35">
      <c r="A3831" s="9" t="s">
        <v>3972</v>
      </c>
      <c r="B3831">
        <v>1000</v>
      </c>
      <c r="G3831">
        <v>1000</v>
      </c>
    </row>
    <row r="3832" spans="1:7" x14ac:dyDescent="0.35">
      <c r="A3832" s="10" t="s">
        <v>6446</v>
      </c>
      <c r="B3832">
        <v>1000</v>
      </c>
      <c r="G3832">
        <v>1000</v>
      </c>
    </row>
    <row r="3833" spans="1:7" x14ac:dyDescent="0.35">
      <c r="A3833" s="23" t="s">
        <v>6341</v>
      </c>
      <c r="B3833">
        <v>1000</v>
      </c>
      <c r="G3833">
        <v>1000</v>
      </c>
    </row>
    <row r="3834" spans="1:7" x14ac:dyDescent="0.35">
      <c r="A3834" s="9" t="s">
        <v>4117</v>
      </c>
      <c r="B3834">
        <v>15000</v>
      </c>
      <c r="G3834">
        <v>15000</v>
      </c>
    </row>
    <row r="3835" spans="1:7" x14ac:dyDescent="0.35">
      <c r="A3835" s="10" t="s">
        <v>6446</v>
      </c>
      <c r="B3835">
        <v>15000</v>
      </c>
      <c r="G3835">
        <v>15000</v>
      </c>
    </row>
    <row r="3836" spans="1:7" x14ac:dyDescent="0.35">
      <c r="A3836" s="23" t="s">
        <v>6341</v>
      </c>
      <c r="B3836">
        <v>15000</v>
      </c>
      <c r="G3836">
        <v>15000</v>
      </c>
    </row>
    <row r="3837" spans="1:7" x14ac:dyDescent="0.35">
      <c r="A3837" s="9" t="s">
        <v>3977</v>
      </c>
      <c r="B3837">
        <v>1000</v>
      </c>
      <c r="G3837">
        <v>1000</v>
      </c>
    </row>
    <row r="3838" spans="1:7" x14ac:dyDescent="0.35">
      <c r="A3838" s="10" t="s">
        <v>6446</v>
      </c>
      <c r="B3838">
        <v>1000</v>
      </c>
      <c r="G3838">
        <v>1000</v>
      </c>
    </row>
    <row r="3839" spans="1:7" x14ac:dyDescent="0.35">
      <c r="A3839" s="23" t="s">
        <v>6341</v>
      </c>
      <c r="B3839">
        <v>1000</v>
      </c>
      <c r="G3839">
        <v>1000</v>
      </c>
    </row>
    <row r="3840" spans="1:7" x14ac:dyDescent="0.35">
      <c r="A3840" s="9" t="s">
        <v>4123</v>
      </c>
      <c r="B3840">
        <v>1000</v>
      </c>
      <c r="G3840">
        <v>1000</v>
      </c>
    </row>
    <row r="3841" spans="1:7" x14ac:dyDescent="0.35">
      <c r="A3841" s="10" t="s">
        <v>6446</v>
      </c>
      <c r="B3841">
        <v>1000</v>
      </c>
      <c r="G3841">
        <v>1000</v>
      </c>
    </row>
    <row r="3842" spans="1:7" x14ac:dyDescent="0.35">
      <c r="A3842" s="23" t="s">
        <v>6341</v>
      </c>
      <c r="B3842">
        <v>1000</v>
      </c>
      <c r="G3842">
        <v>1000</v>
      </c>
    </row>
    <row r="3843" spans="1:7" x14ac:dyDescent="0.35">
      <c r="A3843" s="9" t="s">
        <v>4215</v>
      </c>
      <c r="B3843">
        <v>2000</v>
      </c>
      <c r="G3843">
        <v>2000</v>
      </c>
    </row>
    <row r="3844" spans="1:7" x14ac:dyDescent="0.35">
      <c r="A3844" s="10" t="s">
        <v>6446</v>
      </c>
      <c r="B3844">
        <v>2000</v>
      </c>
      <c r="G3844">
        <v>2000</v>
      </c>
    </row>
    <row r="3845" spans="1:7" x14ac:dyDescent="0.35">
      <c r="A3845" s="23" t="s">
        <v>6341</v>
      </c>
      <c r="B3845">
        <v>2000</v>
      </c>
      <c r="G3845">
        <v>2000</v>
      </c>
    </row>
    <row r="3846" spans="1:7" x14ac:dyDescent="0.35">
      <c r="A3846" s="9" t="s">
        <v>4353</v>
      </c>
      <c r="B3846">
        <v>15000</v>
      </c>
      <c r="G3846">
        <v>15000</v>
      </c>
    </row>
    <row r="3847" spans="1:7" x14ac:dyDescent="0.35">
      <c r="A3847" s="10" t="s">
        <v>6446</v>
      </c>
      <c r="B3847">
        <v>15000</v>
      </c>
      <c r="G3847">
        <v>15000</v>
      </c>
    </row>
    <row r="3848" spans="1:7" x14ac:dyDescent="0.35">
      <c r="A3848" s="23" t="s">
        <v>6341</v>
      </c>
      <c r="B3848">
        <v>15000</v>
      </c>
      <c r="G3848">
        <v>15000</v>
      </c>
    </row>
    <row r="3849" spans="1:7" x14ac:dyDescent="0.35">
      <c r="A3849" s="9" t="s">
        <v>4127</v>
      </c>
      <c r="B3849">
        <v>1000</v>
      </c>
      <c r="G3849">
        <v>1000</v>
      </c>
    </row>
    <row r="3850" spans="1:7" x14ac:dyDescent="0.35">
      <c r="A3850" s="10" t="s">
        <v>6446</v>
      </c>
      <c r="B3850">
        <v>1000</v>
      </c>
      <c r="G3850">
        <v>1000</v>
      </c>
    </row>
    <row r="3851" spans="1:7" x14ac:dyDescent="0.35">
      <c r="A3851" s="23" t="s">
        <v>6341</v>
      </c>
      <c r="B3851">
        <v>1000</v>
      </c>
      <c r="G3851">
        <v>1000</v>
      </c>
    </row>
    <row r="3852" spans="1:7" x14ac:dyDescent="0.35">
      <c r="A3852" s="9" t="s">
        <v>3982</v>
      </c>
      <c r="B3852">
        <v>6000</v>
      </c>
      <c r="G3852">
        <v>6000</v>
      </c>
    </row>
    <row r="3853" spans="1:7" x14ac:dyDescent="0.35">
      <c r="A3853" s="10" t="s">
        <v>6446</v>
      </c>
      <c r="B3853">
        <v>6000</v>
      </c>
      <c r="G3853">
        <v>6000</v>
      </c>
    </row>
    <row r="3854" spans="1:7" x14ac:dyDescent="0.35">
      <c r="A3854" s="23" t="s">
        <v>6341</v>
      </c>
      <c r="B3854">
        <v>6000</v>
      </c>
      <c r="G3854">
        <v>6000</v>
      </c>
    </row>
    <row r="3855" spans="1:7" x14ac:dyDescent="0.35">
      <c r="A3855" s="9" t="s">
        <v>4877</v>
      </c>
      <c r="B3855">
        <v>10000</v>
      </c>
      <c r="G3855">
        <v>10000</v>
      </c>
    </row>
    <row r="3856" spans="1:7" x14ac:dyDescent="0.35">
      <c r="A3856" s="10" t="s">
        <v>6446</v>
      </c>
      <c r="B3856">
        <v>10000</v>
      </c>
      <c r="G3856">
        <v>10000</v>
      </c>
    </row>
    <row r="3857" spans="1:7" x14ac:dyDescent="0.35">
      <c r="A3857" s="23" t="s">
        <v>6341</v>
      </c>
      <c r="B3857">
        <v>10000</v>
      </c>
      <c r="G3857">
        <v>10000</v>
      </c>
    </row>
    <row r="3858" spans="1:7" x14ac:dyDescent="0.35">
      <c r="A3858" s="9" t="s">
        <v>4289</v>
      </c>
      <c r="B3858">
        <v>23000</v>
      </c>
      <c r="G3858">
        <v>23000</v>
      </c>
    </row>
    <row r="3859" spans="1:7" x14ac:dyDescent="0.35">
      <c r="A3859" s="10" t="s">
        <v>6446</v>
      </c>
      <c r="B3859">
        <v>23000</v>
      </c>
      <c r="G3859">
        <v>23000</v>
      </c>
    </row>
    <row r="3860" spans="1:7" x14ac:dyDescent="0.35">
      <c r="A3860" s="23" t="s">
        <v>6341</v>
      </c>
      <c r="B3860">
        <v>23000</v>
      </c>
      <c r="G3860">
        <v>23000</v>
      </c>
    </row>
    <row r="3861" spans="1:7" x14ac:dyDescent="0.35">
      <c r="A3861" s="9" t="s">
        <v>4788</v>
      </c>
      <c r="B3861">
        <v>10000</v>
      </c>
      <c r="G3861">
        <v>10000</v>
      </c>
    </row>
    <row r="3862" spans="1:7" x14ac:dyDescent="0.35">
      <c r="A3862" s="10" t="s">
        <v>6446</v>
      </c>
      <c r="B3862">
        <v>10000</v>
      </c>
      <c r="G3862">
        <v>10000</v>
      </c>
    </row>
    <row r="3863" spans="1:7" x14ac:dyDescent="0.35">
      <c r="A3863" s="23" t="s">
        <v>6341</v>
      </c>
      <c r="B3863">
        <v>10000</v>
      </c>
      <c r="G3863">
        <v>10000</v>
      </c>
    </row>
    <row r="3864" spans="1:7" x14ac:dyDescent="0.35">
      <c r="A3864" s="9" t="s">
        <v>4131</v>
      </c>
      <c r="B3864">
        <v>1000</v>
      </c>
      <c r="G3864">
        <v>1000</v>
      </c>
    </row>
    <row r="3865" spans="1:7" x14ac:dyDescent="0.35">
      <c r="A3865" s="10" t="s">
        <v>6446</v>
      </c>
      <c r="B3865">
        <v>1000</v>
      </c>
      <c r="G3865">
        <v>1000</v>
      </c>
    </row>
    <row r="3866" spans="1:7" x14ac:dyDescent="0.35">
      <c r="A3866" s="23" t="s">
        <v>6341</v>
      </c>
      <c r="B3866">
        <v>1000</v>
      </c>
      <c r="G3866">
        <v>1000</v>
      </c>
    </row>
    <row r="3867" spans="1:7" x14ac:dyDescent="0.35">
      <c r="A3867" s="9" t="s">
        <v>4357</v>
      </c>
      <c r="B3867">
        <v>4000</v>
      </c>
      <c r="G3867">
        <v>4000</v>
      </c>
    </row>
    <row r="3868" spans="1:7" x14ac:dyDescent="0.35">
      <c r="A3868" s="10" t="s">
        <v>6446</v>
      </c>
      <c r="B3868">
        <v>4000</v>
      </c>
      <c r="G3868">
        <v>4000</v>
      </c>
    </row>
    <row r="3869" spans="1:7" x14ac:dyDescent="0.35">
      <c r="A3869" s="23" t="s">
        <v>6341</v>
      </c>
      <c r="B3869">
        <v>4000</v>
      </c>
      <c r="G3869">
        <v>4000</v>
      </c>
    </row>
    <row r="3870" spans="1:7" x14ac:dyDescent="0.35">
      <c r="A3870" s="9" t="s">
        <v>4716</v>
      </c>
      <c r="B3870">
        <v>1000</v>
      </c>
      <c r="G3870">
        <v>1000</v>
      </c>
    </row>
    <row r="3871" spans="1:7" x14ac:dyDescent="0.35">
      <c r="A3871" s="10" t="s">
        <v>6446</v>
      </c>
      <c r="B3871">
        <v>1000</v>
      </c>
      <c r="G3871">
        <v>1000</v>
      </c>
    </row>
    <row r="3872" spans="1:7" x14ac:dyDescent="0.35">
      <c r="A3872" s="23" t="s">
        <v>6387</v>
      </c>
      <c r="B3872">
        <v>1000</v>
      </c>
      <c r="G3872">
        <v>1000</v>
      </c>
    </row>
    <row r="3873" spans="1:7" x14ac:dyDescent="0.35">
      <c r="A3873" s="9" t="s">
        <v>4603</v>
      </c>
      <c r="B3873">
        <v>300</v>
      </c>
      <c r="G3873">
        <v>300</v>
      </c>
    </row>
    <row r="3874" spans="1:7" x14ac:dyDescent="0.35">
      <c r="A3874" s="10" t="s">
        <v>6446</v>
      </c>
      <c r="B3874">
        <v>300</v>
      </c>
      <c r="G3874">
        <v>300</v>
      </c>
    </row>
    <row r="3875" spans="1:7" x14ac:dyDescent="0.35">
      <c r="A3875" s="23" t="s">
        <v>6387</v>
      </c>
      <c r="B3875">
        <v>300</v>
      </c>
      <c r="G3875">
        <v>300</v>
      </c>
    </row>
    <row r="3876" spans="1:7" x14ac:dyDescent="0.35">
      <c r="A3876" s="9" t="s">
        <v>4722</v>
      </c>
      <c r="B3876">
        <v>2000</v>
      </c>
      <c r="G3876">
        <v>2000</v>
      </c>
    </row>
    <row r="3877" spans="1:7" x14ac:dyDescent="0.35">
      <c r="A3877" s="10" t="s">
        <v>6447</v>
      </c>
      <c r="B3877">
        <v>2000</v>
      </c>
      <c r="G3877">
        <v>2000</v>
      </c>
    </row>
    <row r="3878" spans="1:7" x14ac:dyDescent="0.35">
      <c r="A3878" s="23" t="s">
        <v>6387</v>
      </c>
      <c r="B3878">
        <v>2000</v>
      </c>
      <c r="G3878">
        <v>2000</v>
      </c>
    </row>
    <row r="3879" spans="1:7" x14ac:dyDescent="0.35">
      <c r="A3879" s="9" t="s">
        <v>4727</v>
      </c>
      <c r="B3879">
        <v>1001</v>
      </c>
      <c r="G3879">
        <v>1001</v>
      </c>
    </row>
    <row r="3880" spans="1:7" x14ac:dyDescent="0.35">
      <c r="A3880" s="10" t="s">
        <v>6447</v>
      </c>
      <c r="B3880">
        <v>1001</v>
      </c>
      <c r="G3880">
        <v>1001</v>
      </c>
    </row>
    <row r="3881" spans="1:7" x14ac:dyDescent="0.35">
      <c r="A3881" s="23" t="s">
        <v>6387</v>
      </c>
      <c r="B3881">
        <v>1001</v>
      </c>
      <c r="G3881">
        <v>1001</v>
      </c>
    </row>
    <row r="3882" spans="1:7" x14ac:dyDescent="0.35">
      <c r="A3882" s="9" t="s">
        <v>4732</v>
      </c>
      <c r="B3882">
        <v>2000</v>
      </c>
      <c r="G3882">
        <v>2000</v>
      </c>
    </row>
    <row r="3883" spans="1:7" x14ac:dyDescent="0.35">
      <c r="A3883" s="10" t="s">
        <v>6446</v>
      </c>
      <c r="B3883">
        <v>2000</v>
      </c>
      <c r="G3883">
        <v>2000</v>
      </c>
    </row>
    <row r="3884" spans="1:7" x14ac:dyDescent="0.35">
      <c r="A3884" s="23" t="s">
        <v>6387</v>
      </c>
      <c r="B3884">
        <v>2000</v>
      </c>
      <c r="G3884">
        <v>2000</v>
      </c>
    </row>
    <row r="3885" spans="1:7" x14ac:dyDescent="0.35">
      <c r="A3885" s="9" t="s">
        <v>4734</v>
      </c>
      <c r="B3885">
        <v>48000</v>
      </c>
      <c r="G3885">
        <v>48000</v>
      </c>
    </row>
    <row r="3886" spans="1:7" x14ac:dyDescent="0.35">
      <c r="A3886" s="10" t="s">
        <v>6447</v>
      </c>
      <c r="B3886">
        <v>48000</v>
      </c>
      <c r="G3886">
        <v>48000</v>
      </c>
    </row>
    <row r="3887" spans="1:7" x14ac:dyDescent="0.35">
      <c r="A3887" s="23" t="s">
        <v>6387</v>
      </c>
      <c r="B3887">
        <v>48000</v>
      </c>
      <c r="G3887">
        <v>48000</v>
      </c>
    </row>
    <row r="3888" spans="1:7" x14ac:dyDescent="0.35">
      <c r="A3888" s="9" t="s">
        <v>4735</v>
      </c>
      <c r="B3888">
        <v>1001</v>
      </c>
      <c r="G3888">
        <v>1001</v>
      </c>
    </row>
    <row r="3889" spans="1:7" x14ac:dyDescent="0.35">
      <c r="A3889" s="10" t="s">
        <v>6447</v>
      </c>
      <c r="B3889">
        <v>1001</v>
      </c>
      <c r="G3889">
        <v>1001</v>
      </c>
    </row>
    <row r="3890" spans="1:7" x14ac:dyDescent="0.35">
      <c r="A3890" s="23" t="s">
        <v>6387</v>
      </c>
      <c r="B3890">
        <v>1001</v>
      </c>
      <c r="G3890">
        <v>1001</v>
      </c>
    </row>
    <row r="3891" spans="1:7" x14ac:dyDescent="0.35">
      <c r="A3891" s="9" t="s">
        <v>4967</v>
      </c>
      <c r="B3891">
        <v>90000</v>
      </c>
      <c r="G3891">
        <v>90000</v>
      </c>
    </row>
    <row r="3892" spans="1:7" x14ac:dyDescent="0.35">
      <c r="A3892" s="10" t="s">
        <v>6447</v>
      </c>
      <c r="B3892">
        <v>90000</v>
      </c>
      <c r="G3892">
        <v>90000</v>
      </c>
    </row>
    <row r="3893" spans="1:7" x14ac:dyDescent="0.35">
      <c r="A3893" s="23" t="s">
        <v>6335</v>
      </c>
      <c r="B3893">
        <v>90000</v>
      </c>
      <c r="G3893">
        <v>90000</v>
      </c>
    </row>
    <row r="3894" spans="1:7" x14ac:dyDescent="0.35">
      <c r="A3894" s="9" t="s">
        <v>4971</v>
      </c>
      <c r="B3894">
        <v>90000</v>
      </c>
      <c r="G3894">
        <v>90000</v>
      </c>
    </row>
    <row r="3895" spans="1:7" x14ac:dyDescent="0.35">
      <c r="A3895" s="10" t="s">
        <v>6447</v>
      </c>
      <c r="B3895">
        <v>90000</v>
      </c>
      <c r="G3895">
        <v>90000</v>
      </c>
    </row>
    <row r="3896" spans="1:7" x14ac:dyDescent="0.35">
      <c r="A3896" s="23" t="s">
        <v>6335</v>
      </c>
      <c r="B3896">
        <v>90000</v>
      </c>
      <c r="G3896">
        <v>90000</v>
      </c>
    </row>
    <row r="3897" spans="1:7" x14ac:dyDescent="0.35">
      <c r="A3897" s="9" t="s">
        <v>4525</v>
      </c>
      <c r="B3897">
        <v>40020</v>
      </c>
      <c r="G3897">
        <v>40020</v>
      </c>
    </row>
    <row r="3898" spans="1:7" x14ac:dyDescent="0.35">
      <c r="A3898" s="10" t="s">
        <v>6447</v>
      </c>
      <c r="B3898">
        <v>40020</v>
      </c>
      <c r="G3898">
        <v>40020</v>
      </c>
    </row>
    <row r="3899" spans="1:7" x14ac:dyDescent="0.35">
      <c r="A3899" s="23" t="s">
        <v>6335</v>
      </c>
      <c r="B3899">
        <v>40020</v>
      </c>
      <c r="G3899">
        <v>40020</v>
      </c>
    </row>
    <row r="3900" spans="1:7" x14ac:dyDescent="0.35">
      <c r="A3900" s="9" t="s">
        <v>4426</v>
      </c>
      <c r="B3900">
        <v>80000</v>
      </c>
      <c r="G3900">
        <v>80000</v>
      </c>
    </row>
    <row r="3901" spans="1:7" x14ac:dyDescent="0.35">
      <c r="A3901" s="10" t="s">
        <v>6447</v>
      </c>
      <c r="B3901">
        <v>80000</v>
      </c>
      <c r="G3901">
        <v>80000</v>
      </c>
    </row>
    <row r="3902" spans="1:7" x14ac:dyDescent="0.35">
      <c r="A3902" s="23" t="s">
        <v>6335</v>
      </c>
      <c r="B3902">
        <v>80000</v>
      </c>
      <c r="G3902">
        <v>80000</v>
      </c>
    </row>
    <row r="3903" spans="1:7" x14ac:dyDescent="0.35">
      <c r="A3903" s="9" t="s">
        <v>4017</v>
      </c>
      <c r="B3903">
        <v>54000</v>
      </c>
      <c r="G3903">
        <v>54000</v>
      </c>
    </row>
    <row r="3904" spans="1:7" x14ac:dyDescent="0.35">
      <c r="A3904" s="10" t="s">
        <v>6446</v>
      </c>
      <c r="B3904">
        <v>54000</v>
      </c>
      <c r="G3904">
        <v>54000</v>
      </c>
    </row>
    <row r="3905" spans="1:7" x14ac:dyDescent="0.35">
      <c r="A3905" s="23" t="s">
        <v>6335</v>
      </c>
      <c r="B3905">
        <v>54000</v>
      </c>
      <c r="G3905">
        <v>54000</v>
      </c>
    </row>
    <row r="3906" spans="1:7" x14ac:dyDescent="0.35">
      <c r="A3906" s="9" t="s">
        <v>4790</v>
      </c>
      <c r="B3906">
        <v>120000</v>
      </c>
      <c r="G3906">
        <v>120000</v>
      </c>
    </row>
    <row r="3907" spans="1:7" x14ac:dyDescent="0.35">
      <c r="A3907" s="10" t="s">
        <v>6447</v>
      </c>
      <c r="B3907">
        <v>120000</v>
      </c>
      <c r="G3907">
        <v>120000</v>
      </c>
    </row>
    <row r="3908" spans="1:7" x14ac:dyDescent="0.35">
      <c r="A3908" s="23" t="s">
        <v>6335</v>
      </c>
      <c r="B3908">
        <v>120000</v>
      </c>
      <c r="G3908">
        <v>120000</v>
      </c>
    </row>
    <row r="3909" spans="1:7" x14ac:dyDescent="0.35">
      <c r="A3909" s="9" t="s">
        <v>4531</v>
      </c>
      <c r="B3909">
        <v>300000</v>
      </c>
      <c r="G3909">
        <v>300000</v>
      </c>
    </row>
    <row r="3910" spans="1:7" x14ac:dyDescent="0.35">
      <c r="A3910" s="10" t="s">
        <v>6447</v>
      </c>
      <c r="B3910">
        <v>300000</v>
      </c>
      <c r="G3910">
        <v>300000</v>
      </c>
    </row>
    <row r="3911" spans="1:7" x14ac:dyDescent="0.35">
      <c r="A3911" s="23" t="s">
        <v>6335</v>
      </c>
      <c r="B3911">
        <v>300000</v>
      </c>
      <c r="G3911">
        <v>300000</v>
      </c>
    </row>
    <row r="3912" spans="1:7" x14ac:dyDescent="0.35">
      <c r="A3912" s="9" t="s">
        <v>4429</v>
      </c>
      <c r="B3912">
        <v>200000</v>
      </c>
      <c r="G3912">
        <v>200000</v>
      </c>
    </row>
    <row r="3913" spans="1:7" x14ac:dyDescent="0.35">
      <c r="A3913" s="10" t="s">
        <v>6447</v>
      </c>
      <c r="B3913">
        <v>200000</v>
      </c>
      <c r="G3913">
        <v>200000</v>
      </c>
    </row>
    <row r="3914" spans="1:7" x14ac:dyDescent="0.35">
      <c r="A3914" s="23" t="s">
        <v>6335</v>
      </c>
      <c r="B3914">
        <v>200000</v>
      </c>
      <c r="G3914">
        <v>200000</v>
      </c>
    </row>
    <row r="3915" spans="1:7" x14ac:dyDescent="0.35">
      <c r="A3915" s="9" t="s">
        <v>4431</v>
      </c>
      <c r="B3915">
        <v>200000</v>
      </c>
      <c r="G3915">
        <v>200000</v>
      </c>
    </row>
    <row r="3916" spans="1:7" x14ac:dyDescent="0.35">
      <c r="A3916" s="10" t="s">
        <v>6447</v>
      </c>
      <c r="B3916">
        <v>200000</v>
      </c>
      <c r="G3916">
        <v>200000</v>
      </c>
    </row>
    <row r="3917" spans="1:7" x14ac:dyDescent="0.35">
      <c r="A3917" s="23" t="s">
        <v>6335</v>
      </c>
      <c r="B3917">
        <v>200000</v>
      </c>
      <c r="G3917">
        <v>200000</v>
      </c>
    </row>
    <row r="3918" spans="1:7" x14ac:dyDescent="0.35">
      <c r="A3918" s="9" t="s">
        <v>4838</v>
      </c>
      <c r="B3918">
        <v>120000</v>
      </c>
      <c r="G3918">
        <v>120000</v>
      </c>
    </row>
    <row r="3919" spans="1:7" x14ac:dyDescent="0.35">
      <c r="A3919" s="10" t="s">
        <v>6447</v>
      </c>
      <c r="B3919">
        <v>120000</v>
      </c>
      <c r="G3919">
        <v>120000</v>
      </c>
    </row>
    <row r="3920" spans="1:7" x14ac:dyDescent="0.35">
      <c r="A3920" s="23" t="s">
        <v>6335</v>
      </c>
      <c r="B3920">
        <v>120000</v>
      </c>
      <c r="G3920">
        <v>120000</v>
      </c>
    </row>
    <row r="3921" spans="1:7" x14ac:dyDescent="0.35">
      <c r="A3921" s="9" t="s">
        <v>4840</v>
      </c>
      <c r="B3921">
        <v>80010</v>
      </c>
      <c r="G3921">
        <v>80010</v>
      </c>
    </row>
    <row r="3922" spans="1:7" x14ac:dyDescent="0.35">
      <c r="A3922" s="10" t="s">
        <v>6447</v>
      </c>
      <c r="B3922">
        <v>80010</v>
      </c>
      <c r="G3922">
        <v>80010</v>
      </c>
    </row>
    <row r="3923" spans="1:7" x14ac:dyDescent="0.35">
      <c r="A3923" s="23" t="s">
        <v>6335</v>
      </c>
      <c r="B3923">
        <v>80010</v>
      </c>
      <c r="G3923">
        <v>80010</v>
      </c>
    </row>
    <row r="3924" spans="1:7" x14ac:dyDescent="0.35">
      <c r="A3924" s="9" t="s">
        <v>4533</v>
      </c>
      <c r="B3924">
        <v>80040</v>
      </c>
      <c r="G3924">
        <v>80040</v>
      </c>
    </row>
    <row r="3925" spans="1:7" x14ac:dyDescent="0.35">
      <c r="A3925" s="10" t="s">
        <v>6447</v>
      </c>
      <c r="B3925">
        <v>80040</v>
      </c>
      <c r="G3925">
        <v>80040</v>
      </c>
    </row>
    <row r="3926" spans="1:7" x14ac:dyDescent="0.35">
      <c r="A3926" s="23" t="s">
        <v>6335</v>
      </c>
      <c r="B3926">
        <v>80040</v>
      </c>
      <c r="G3926">
        <v>80040</v>
      </c>
    </row>
    <row r="3927" spans="1:7" x14ac:dyDescent="0.35">
      <c r="A3927" s="9" t="s">
        <v>4934</v>
      </c>
      <c r="B3927">
        <v>16000</v>
      </c>
      <c r="C3927">
        <v>10000</v>
      </c>
      <c r="G3927">
        <v>26000</v>
      </c>
    </row>
    <row r="3928" spans="1:7" x14ac:dyDescent="0.35">
      <c r="A3928" s="10" t="s">
        <v>6447</v>
      </c>
      <c r="C3928">
        <v>10000</v>
      </c>
      <c r="G3928">
        <v>10000</v>
      </c>
    </row>
    <row r="3929" spans="1:7" x14ac:dyDescent="0.35">
      <c r="A3929" s="23" t="s">
        <v>6335</v>
      </c>
      <c r="C3929">
        <v>10000</v>
      </c>
      <c r="G3929">
        <v>10000</v>
      </c>
    </row>
    <row r="3930" spans="1:7" x14ac:dyDescent="0.35">
      <c r="A3930" s="10" t="s">
        <v>6446</v>
      </c>
      <c r="B3930">
        <v>16000</v>
      </c>
      <c r="G3930">
        <v>16000</v>
      </c>
    </row>
    <row r="3931" spans="1:7" x14ac:dyDescent="0.35">
      <c r="A3931" s="23" t="s">
        <v>6335</v>
      </c>
      <c r="B3931">
        <v>16000</v>
      </c>
      <c r="G3931">
        <v>16000</v>
      </c>
    </row>
    <row r="3932" spans="1:7" x14ac:dyDescent="0.35">
      <c r="A3932" s="9" t="s">
        <v>4020</v>
      </c>
      <c r="B3932">
        <v>80000</v>
      </c>
      <c r="G3932">
        <v>80000</v>
      </c>
    </row>
    <row r="3933" spans="1:7" x14ac:dyDescent="0.35">
      <c r="A3933" s="10" t="s">
        <v>6447</v>
      </c>
      <c r="B3933">
        <v>80000</v>
      </c>
      <c r="G3933">
        <v>80000</v>
      </c>
    </row>
    <row r="3934" spans="1:7" x14ac:dyDescent="0.35">
      <c r="A3934" s="23" t="s">
        <v>6335</v>
      </c>
      <c r="B3934">
        <v>80000</v>
      </c>
      <c r="G3934">
        <v>80000</v>
      </c>
    </row>
    <row r="3935" spans="1:7" x14ac:dyDescent="0.35">
      <c r="A3935" s="9" t="s">
        <v>3842</v>
      </c>
      <c r="B3935">
        <v>100000</v>
      </c>
      <c r="G3935">
        <v>100000</v>
      </c>
    </row>
    <row r="3936" spans="1:7" x14ac:dyDescent="0.35">
      <c r="A3936" s="10" t="s">
        <v>6447</v>
      </c>
      <c r="B3936">
        <v>100000</v>
      </c>
      <c r="G3936">
        <v>100000</v>
      </c>
    </row>
    <row r="3937" spans="1:7" x14ac:dyDescent="0.35">
      <c r="A3937" s="23" t="s">
        <v>6335</v>
      </c>
      <c r="B3937">
        <v>100000</v>
      </c>
      <c r="G3937">
        <v>100000</v>
      </c>
    </row>
    <row r="3938" spans="1:7" x14ac:dyDescent="0.35">
      <c r="A3938" s="9" t="s">
        <v>4136</v>
      </c>
      <c r="B3938">
        <v>54000</v>
      </c>
      <c r="G3938">
        <v>54000</v>
      </c>
    </row>
    <row r="3939" spans="1:7" x14ac:dyDescent="0.35">
      <c r="A3939" s="10" t="s">
        <v>6447</v>
      </c>
      <c r="B3939">
        <v>54000</v>
      </c>
      <c r="G3939">
        <v>54000</v>
      </c>
    </row>
    <row r="3940" spans="1:7" x14ac:dyDescent="0.35">
      <c r="A3940" s="23" t="s">
        <v>6335</v>
      </c>
      <c r="B3940">
        <v>54000</v>
      </c>
      <c r="G3940">
        <v>54000</v>
      </c>
    </row>
    <row r="3941" spans="1:7" x14ac:dyDescent="0.35">
      <c r="A3941" s="9" t="s">
        <v>4023</v>
      </c>
      <c r="B3941">
        <v>80000</v>
      </c>
      <c r="G3941">
        <v>80000</v>
      </c>
    </row>
    <row r="3942" spans="1:7" x14ac:dyDescent="0.35">
      <c r="A3942" s="10" t="s">
        <v>6447</v>
      </c>
      <c r="B3942">
        <v>80000</v>
      </c>
      <c r="G3942">
        <v>80000</v>
      </c>
    </row>
    <row r="3943" spans="1:7" x14ac:dyDescent="0.35">
      <c r="A3943" s="23" t="s">
        <v>6335</v>
      </c>
      <c r="B3943">
        <v>80000</v>
      </c>
      <c r="G3943">
        <v>80000</v>
      </c>
    </row>
    <row r="3944" spans="1:7" x14ac:dyDescent="0.35">
      <c r="A3944" s="9" t="s">
        <v>4433</v>
      </c>
      <c r="B3944">
        <v>80000</v>
      </c>
      <c r="G3944">
        <v>80000</v>
      </c>
    </row>
    <row r="3945" spans="1:7" x14ac:dyDescent="0.35">
      <c r="A3945" s="10" t="s">
        <v>6447</v>
      </c>
      <c r="B3945">
        <v>80000</v>
      </c>
      <c r="G3945">
        <v>80000</v>
      </c>
    </row>
    <row r="3946" spans="1:7" x14ac:dyDescent="0.35">
      <c r="A3946" s="23" t="s">
        <v>6335</v>
      </c>
      <c r="B3946">
        <v>80000</v>
      </c>
      <c r="G3946">
        <v>80000</v>
      </c>
    </row>
    <row r="3947" spans="1:7" x14ac:dyDescent="0.35">
      <c r="A3947" s="9" t="s">
        <v>4842</v>
      </c>
      <c r="B3947">
        <v>132000</v>
      </c>
      <c r="G3947">
        <v>132000</v>
      </c>
    </row>
    <row r="3948" spans="1:7" x14ac:dyDescent="0.35">
      <c r="A3948" s="10" t="s">
        <v>6447</v>
      </c>
      <c r="B3948">
        <v>132000</v>
      </c>
      <c r="G3948">
        <v>132000</v>
      </c>
    </row>
    <row r="3949" spans="1:7" x14ac:dyDescent="0.35">
      <c r="A3949" s="23" t="s">
        <v>6335</v>
      </c>
      <c r="B3949">
        <v>132000</v>
      </c>
      <c r="G3949">
        <v>132000</v>
      </c>
    </row>
    <row r="3950" spans="1:7" x14ac:dyDescent="0.35">
      <c r="A3950" s="9" t="s">
        <v>3987</v>
      </c>
      <c r="B3950">
        <v>40500</v>
      </c>
      <c r="G3950">
        <v>40500</v>
      </c>
    </row>
    <row r="3951" spans="1:7" x14ac:dyDescent="0.35">
      <c r="A3951" s="10" t="s">
        <v>6447</v>
      </c>
      <c r="B3951">
        <v>40500</v>
      </c>
      <c r="G3951">
        <v>40500</v>
      </c>
    </row>
    <row r="3952" spans="1:7" x14ac:dyDescent="0.35">
      <c r="A3952" s="23" t="s">
        <v>6335</v>
      </c>
      <c r="B3952">
        <v>40500</v>
      </c>
      <c r="G3952">
        <v>40500</v>
      </c>
    </row>
    <row r="3953" spans="1:7" x14ac:dyDescent="0.35">
      <c r="A3953" s="9" t="s">
        <v>4536</v>
      </c>
      <c r="B3953">
        <v>6000</v>
      </c>
      <c r="G3953">
        <v>6000</v>
      </c>
    </row>
    <row r="3954" spans="1:7" x14ac:dyDescent="0.35">
      <c r="A3954" s="10" t="s">
        <v>6447</v>
      </c>
      <c r="B3954">
        <v>6000</v>
      </c>
      <c r="G3954">
        <v>6000</v>
      </c>
    </row>
    <row r="3955" spans="1:7" x14ac:dyDescent="0.35">
      <c r="A3955" s="23" t="s">
        <v>6341</v>
      </c>
      <c r="B3955">
        <v>6000</v>
      </c>
      <c r="G3955">
        <v>6000</v>
      </c>
    </row>
    <row r="3956" spans="1:7" x14ac:dyDescent="0.35">
      <c r="A3956" s="9" t="s">
        <v>4881</v>
      </c>
      <c r="B3956">
        <v>6000</v>
      </c>
      <c r="G3956">
        <v>6000</v>
      </c>
    </row>
    <row r="3957" spans="1:7" x14ac:dyDescent="0.35">
      <c r="A3957" s="10" t="s">
        <v>6446</v>
      </c>
      <c r="B3957">
        <v>6000</v>
      </c>
      <c r="G3957">
        <v>6000</v>
      </c>
    </row>
    <row r="3958" spans="1:7" x14ac:dyDescent="0.35">
      <c r="A3958" s="23" t="s">
        <v>6341</v>
      </c>
      <c r="B3958">
        <v>6000</v>
      </c>
      <c r="G3958">
        <v>6000</v>
      </c>
    </row>
    <row r="3959" spans="1:7" x14ac:dyDescent="0.35">
      <c r="A3959" s="9" t="s">
        <v>4540</v>
      </c>
      <c r="B3959">
        <v>35000</v>
      </c>
      <c r="G3959">
        <v>35000</v>
      </c>
    </row>
    <row r="3960" spans="1:7" x14ac:dyDescent="0.35">
      <c r="A3960" s="10" t="s">
        <v>6446</v>
      </c>
      <c r="B3960">
        <v>35000</v>
      </c>
      <c r="G3960">
        <v>35000</v>
      </c>
    </row>
    <row r="3961" spans="1:7" x14ac:dyDescent="0.35">
      <c r="A3961" s="23" t="s">
        <v>6341</v>
      </c>
      <c r="B3961">
        <v>35000</v>
      </c>
      <c r="G3961">
        <v>35000</v>
      </c>
    </row>
    <row r="3962" spans="1:7" x14ac:dyDescent="0.35">
      <c r="A3962" s="9" t="s">
        <v>4290</v>
      </c>
      <c r="B3962">
        <v>15000</v>
      </c>
      <c r="G3962">
        <v>15000</v>
      </c>
    </row>
    <row r="3963" spans="1:7" x14ac:dyDescent="0.35">
      <c r="A3963" s="10" t="s">
        <v>6446</v>
      </c>
      <c r="B3963">
        <v>15000</v>
      </c>
      <c r="G3963">
        <v>15000</v>
      </c>
    </row>
    <row r="3964" spans="1:7" x14ac:dyDescent="0.35">
      <c r="A3964" s="23" t="s">
        <v>6341</v>
      </c>
      <c r="B3964">
        <v>15000</v>
      </c>
      <c r="G3964">
        <v>15000</v>
      </c>
    </row>
    <row r="3965" spans="1:7" x14ac:dyDescent="0.35">
      <c r="A3965" s="9" t="s">
        <v>4140</v>
      </c>
      <c r="B3965">
        <v>15000</v>
      </c>
      <c r="G3965">
        <v>15000</v>
      </c>
    </row>
    <row r="3966" spans="1:7" x14ac:dyDescent="0.35">
      <c r="A3966" s="10" t="s">
        <v>6446</v>
      </c>
      <c r="B3966">
        <v>15000</v>
      </c>
      <c r="G3966">
        <v>15000</v>
      </c>
    </row>
    <row r="3967" spans="1:7" x14ac:dyDescent="0.35">
      <c r="A3967" s="23" t="s">
        <v>6341</v>
      </c>
      <c r="B3967">
        <v>15000</v>
      </c>
      <c r="G3967">
        <v>15000</v>
      </c>
    </row>
    <row r="3968" spans="1:7" x14ac:dyDescent="0.35">
      <c r="A3968" s="9" t="s">
        <v>4294</v>
      </c>
      <c r="B3968">
        <v>10000</v>
      </c>
      <c r="G3968">
        <v>10000</v>
      </c>
    </row>
    <row r="3969" spans="1:7" x14ac:dyDescent="0.35">
      <c r="A3969" s="10" t="s">
        <v>6446</v>
      </c>
      <c r="B3969">
        <v>10000</v>
      </c>
      <c r="G3969">
        <v>10000</v>
      </c>
    </row>
    <row r="3970" spans="1:7" x14ac:dyDescent="0.35">
      <c r="A3970" s="23" t="s">
        <v>6341</v>
      </c>
      <c r="B3970">
        <v>10000</v>
      </c>
      <c r="G3970">
        <v>10000</v>
      </c>
    </row>
    <row r="3971" spans="1:7" x14ac:dyDescent="0.35">
      <c r="A3971" s="9" t="s">
        <v>4884</v>
      </c>
      <c r="B3971">
        <v>1000</v>
      </c>
      <c r="G3971">
        <v>1000</v>
      </c>
    </row>
    <row r="3972" spans="1:7" x14ac:dyDescent="0.35">
      <c r="A3972" s="10" t="s">
        <v>6446</v>
      </c>
      <c r="B3972">
        <v>1000</v>
      </c>
      <c r="G3972">
        <v>1000</v>
      </c>
    </row>
    <row r="3973" spans="1:7" x14ac:dyDescent="0.35">
      <c r="A3973" s="23" t="s">
        <v>6341</v>
      </c>
      <c r="B3973">
        <v>1000</v>
      </c>
      <c r="G3973">
        <v>1000</v>
      </c>
    </row>
    <row r="3974" spans="1:7" x14ac:dyDescent="0.35">
      <c r="A3974" s="9" t="s">
        <v>4646</v>
      </c>
      <c r="B3974">
        <v>45000</v>
      </c>
      <c r="G3974">
        <v>45000</v>
      </c>
    </row>
    <row r="3975" spans="1:7" x14ac:dyDescent="0.35">
      <c r="A3975" s="10" t="s">
        <v>6446</v>
      </c>
      <c r="B3975">
        <v>45000</v>
      </c>
      <c r="G3975">
        <v>45000</v>
      </c>
    </row>
    <row r="3976" spans="1:7" x14ac:dyDescent="0.35">
      <c r="A3976" s="23" t="s">
        <v>6341</v>
      </c>
      <c r="B3976">
        <v>45000</v>
      </c>
      <c r="G3976">
        <v>45000</v>
      </c>
    </row>
    <row r="3977" spans="1:7" x14ac:dyDescent="0.35">
      <c r="A3977" s="9" t="s">
        <v>4436</v>
      </c>
      <c r="B3977">
        <v>24000</v>
      </c>
      <c r="G3977">
        <v>24000</v>
      </c>
    </row>
    <row r="3978" spans="1:7" x14ac:dyDescent="0.35">
      <c r="A3978" s="10" t="s">
        <v>6446</v>
      </c>
      <c r="B3978">
        <v>24000</v>
      </c>
      <c r="G3978">
        <v>24000</v>
      </c>
    </row>
    <row r="3979" spans="1:7" x14ac:dyDescent="0.35">
      <c r="A3979" s="23" t="s">
        <v>6341</v>
      </c>
      <c r="B3979">
        <v>24000</v>
      </c>
      <c r="G3979">
        <v>24000</v>
      </c>
    </row>
    <row r="3980" spans="1:7" x14ac:dyDescent="0.35">
      <c r="A3980" s="9" t="s">
        <v>4362</v>
      </c>
      <c r="B3980">
        <v>25000</v>
      </c>
      <c r="G3980">
        <v>25000</v>
      </c>
    </row>
    <row r="3981" spans="1:7" x14ac:dyDescent="0.35">
      <c r="A3981" s="10" t="s">
        <v>6446</v>
      </c>
      <c r="B3981">
        <v>25000</v>
      </c>
      <c r="G3981">
        <v>25000</v>
      </c>
    </row>
    <row r="3982" spans="1:7" x14ac:dyDescent="0.35">
      <c r="A3982" s="23" t="s">
        <v>6341</v>
      </c>
      <c r="B3982">
        <v>25000</v>
      </c>
      <c r="G3982">
        <v>25000</v>
      </c>
    </row>
    <row r="3983" spans="1:7" x14ac:dyDescent="0.35">
      <c r="A3983" s="9" t="s">
        <v>4793</v>
      </c>
      <c r="B3983">
        <v>15000</v>
      </c>
      <c r="G3983">
        <v>15000</v>
      </c>
    </row>
    <row r="3984" spans="1:7" x14ac:dyDescent="0.35">
      <c r="A3984" s="10" t="s">
        <v>6446</v>
      </c>
      <c r="B3984">
        <v>15000</v>
      </c>
      <c r="G3984">
        <v>15000</v>
      </c>
    </row>
    <row r="3985" spans="1:7" x14ac:dyDescent="0.35">
      <c r="A3985" s="23" t="s">
        <v>6341</v>
      </c>
      <c r="B3985">
        <v>15000</v>
      </c>
      <c r="G3985">
        <v>15000</v>
      </c>
    </row>
    <row r="3986" spans="1:7" x14ac:dyDescent="0.35">
      <c r="A3986" s="9" t="s">
        <v>4939</v>
      </c>
      <c r="B3986">
        <v>15000</v>
      </c>
      <c r="G3986">
        <v>15000</v>
      </c>
    </row>
    <row r="3987" spans="1:7" x14ac:dyDescent="0.35">
      <c r="A3987" s="10" t="s">
        <v>6446</v>
      </c>
      <c r="B3987">
        <v>15000</v>
      </c>
      <c r="G3987">
        <v>15000</v>
      </c>
    </row>
    <row r="3988" spans="1:7" x14ac:dyDescent="0.35">
      <c r="A3988" s="23" t="s">
        <v>6341</v>
      </c>
      <c r="B3988">
        <v>15000</v>
      </c>
      <c r="G3988">
        <v>15000</v>
      </c>
    </row>
    <row r="3989" spans="1:7" x14ac:dyDescent="0.35">
      <c r="A3989" s="9" t="s">
        <v>3845</v>
      </c>
      <c r="B3989">
        <v>15000</v>
      </c>
      <c r="G3989">
        <v>15000</v>
      </c>
    </row>
    <row r="3990" spans="1:7" x14ac:dyDescent="0.35">
      <c r="A3990" s="10" t="s">
        <v>6446</v>
      </c>
      <c r="B3990">
        <v>15000</v>
      </c>
      <c r="G3990">
        <v>15000</v>
      </c>
    </row>
    <row r="3991" spans="1:7" x14ac:dyDescent="0.35">
      <c r="A3991" s="23" t="s">
        <v>6341</v>
      </c>
      <c r="B3991">
        <v>15000</v>
      </c>
      <c r="G3991">
        <v>15000</v>
      </c>
    </row>
    <row r="3992" spans="1:7" x14ac:dyDescent="0.35">
      <c r="A3992" s="9" t="s">
        <v>4437</v>
      </c>
      <c r="B3992">
        <v>10000</v>
      </c>
      <c r="G3992">
        <v>10000</v>
      </c>
    </row>
    <row r="3993" spans="1:7" x14ac:dyDescent="0.35">
      <c r="A3993" s="10" t="s">
        <v>6446</v>
      </c>
      <c r="B3993">
        <v>10000</v>
      </c>
      <c r="G3993">
        <v>10000</v>
      </c>
    </row>
    <row r="3994" spans="1:7" x14ac:dyDescent="0.35">
      <c r="A3994" s="23" t="s">
        <v>6341</v>
      </c>
      <c r="B3994">
        <v>10000</v>
      </c>
      <c r="G3994">
        <v>10000</v>
      </c>
    </row>
    <row r="3995" spans="1:7" x14ac:dyDescent="0.35">
      <c r="A3995" s="9" t="s">
        <v>4736</v>
      </c>
      <c r="B3995">
        <v>2000</v>
      </c>
      <c r="G3995">
        <v>2000</v>
      </c>
    </row>
    <row r="3996" spans="1:7" x14ac:dyDescent="0.35">
      <c r="A3996" s="10" t="s">
        <v>6446</v>
      </c>
      <c r="B3996">
        <v>2000</v>
      </c>
      <c r="G3996">
        <v>2000</v>
      </c>
    </row>
    <row r="3997" spans="1:7" x14ac:dyDescent="0.35">
      <c r="A3997" s="23" t="s">
        <v>6341</v>
      </c>
      <c r="B3997">
        <v>2000</v>
      </c>
      <c r="G3997">
        <v>2000</v>
      </c>
    </row>
    <row r="3998" spans="1:7" x14ac:dyDescent="0.35">
      <c r="A3998" s="9" t="s">
        <v>4890</v>
      </c>
      <c r="B3998">
        <v>20000</v>
      </c>
      <c r="G3998">
        <v>20000</v>
      </c>
    </row>
    <row r="3999" spans="1:7" x14ac:dyDescent="0.35">
      <c r="A3999" s="10" t="s">
        <v>6446</v>
      </c>
      <c r="B3999">
        <v>20000</v>
      </c>
      <c r="G3999">
        <v>20000</v>
      </c>
    </row>
    <row r="4000" spans="1:7" x14ac:dyDescent="0.35">
      <c r="A4000" s="23" t="s">
        <v>6341</v>
      </c>
      <c r="B4000">
        <v>20000</v>
      </c>
      <c r="G4000">
        <v>20000</v>
      </c>
    </row>
    <row r="4001" spans="1:7" x14ac:dyDescent="0.35">
      <c r="A4001" s="9" t="s">
        <v>4737</v>
      </c>
      <c r="B4001">
        <v>20000</v>
      </c>
      <c r="G4001">
        <v>20000</v>
      </c>
    </row>
    <row r="4002" spans="1:7" x14ac:dyDescent="0.35">
      <c r="A4002" s="10" t="s">
        <v>6446</v>
      </c>
      <c r="B4002">
        <v>20000</v>
      </c>
      <c r="G4002">
        <v>20000</v>
      </c>
    </row>
    <row r="4003" spans="1:7" x14ac:dyDescent="0.35">
      <c r="A4003" s="23" t="s">
        <v>6341</v>
      </c>
      <c r="B4003">
        <v>20000</v>
      </c>
      <c r="G4003">
        <v>20000</v>
      </c>
    </row>
    <row r="4004" spans="1:7" x14ac:dyDescent="0.35">
      <c r="A4004" s="9" t="s">
        <v>3992</v>
      </c>
      <c r="B4004">
        <v>1000</v>
      </c>
      <c r="G4004">
        <v>1000</v>
      </c>
    </row>
    <row r="4005" spans="1:7" x14ac:dyDescent="0.35">
      <c r="A4005" s="10" t="s">
        <v>6446</v>
      </c>
      <c r="B4005">
        <v>1000</v>
      </c>
      <c r="G4005">
        <v>1000</v>
      </c>
    </row>
    <row r="4006" spans="1:7" x14ac:dyDescent="0.35">
      <c r="A4006" s="23" t="s">
        <v>6417</v>
      </c>
      <c r="B4006">
        <v>1000</v>
      </c>
      <c r="G4006">
        <v>1000</v>
      </c>
    </row>
    <row r="4007" spans="1:7" x14ac:dyDescent="0.35">
      <c r="A4007" s="9" t="s">
        <v>4483</v>
      </c>
      <c r="B4007">
        <v>1000</v>
      </c>
      <c r="G4007">
        <v>1000</v>
      </c>
    </row>
    <row r="4008" spans="1:7" x14ac:dyDescent="0.35">
      <c r="A4008" s="10" t="s">
        <v>6446</v>
      </c>
      <c r="B4008">
        <v>1000</v>
      </c>
      <c r="G4008">
        <v>1000</v>
      </c>
    </row>
    <row r="4009" spans="1:7" x14ac:dyDescent="0.35">
      <c r="A4009" s="23" t="s">
        <v>6417</v>
      </c>
      <c r="B4009">
        <v>1000</v>
      </c>
      <c r="G4009">
        <v>1000</v>
      </c>
    </row>
    <row r="4010" spans="1:7" x14ac:dyDescent="0.35">
      <c r="A4010" s="9" t="s">
        <v>4543</v>
      </c>
      <c r="B4010">
        <v>500</v>
      </c>
      <c r="G4010">
        <v>500</v>
      </c>
    </row>
    <row r="4011" spans="1:7" x14ac:dyDescent="0.35">
      <c r="A4011" s="10" t="s">
        <v>6446</v>
      </c>
      <c r="B4011">
        <v>500</v>
      </c>
      <c r="G4011">
        <v>500</v>
      </c>
    </row>
    <row r="4012" spans="1:7" x14ac:dyDescent="0.35">
      <c r="A4012" s="23" t="s">
        <v>6386</v>
      </c>
      <c r="B4012">
        <v>500</v>
      </c>
      <c r="G4012">
        <v>500</v>
      </c>
    </row>
    <row r="4013" spans="1:7" x14ac:dyDescent="0.35">
      <c r="A4013" s="9" t="s">
        <v>4548</v>
      </c>
      <c r="B4013">
        <v>500</v>
      </c>
      <c r="G4013">
        <v>500</v>
      </c>
    </row>
    <row r="4014" spans="1:7" x14ac:dyDescent="0.35">
      <c r="A4014" s="10" t="s">
        <v>6446</v>
      </c>
      <c r="B4014">
        <v>500</v>
      </c>
      <c r="G4014">
        <v>500</v>
      </c>
    </row>
    <row r="4015" spans="1:7" x14ac:dyDescent="0.35">
      <c r="A4015" s="23" t="s">
        <v>6386</v>
      </c>
      <c r="B4015">
        <v>500</v>
      </c>
      <c r="G4015">
        <v>500</v>
      </c>
    </row>
    <row r="4016" spans="1:7" x14ac:dyDescent="0.35">
      <c r="A4016" s="9" t="s">
        <v>4549</v>
      </c>
      <c r="B4016">
        <v>500</v>
      </c>
      <c r="G4016">
        <v>500</v>
      </c>
    </row>
    <row r="4017" spans="1:7" x14ac:dyDescent="0.35">
      <c r="A4017" s="10" t="s">
        <v>6446</v>
      </c>
      <c r="B4017">
        <v>500</v>
      </c>
      <c r="G4017">
        <v>500</v>
      </c>
    </row>
    <row r="4018" spans="1:7" x14ac:dyDescent="0.35">
      <c r="A4018" s="23" t="s">
        <v>6386</v>
      </c>
      <c r="B4018">
        <v>500</v>
      </c>
      <c r="G4018">
        <v>500</v>
      </c>
    </row>
    <row r="4019" spans="1:7" x14ac:dyDescent="0.35">
      <c r="A4019" s="9" t="s">
        <v>4739</v>
      </c>
      <c r="B4019">
        <v>2000</v>
      </c>
      <c r="G4019">
        <v>2000</v>
      </c>
    </row>
    <row r="4020" spans="1:7" x14ac:dyDescent="0.35">
      <c r="A4020" s="10" t="s">
        <v>6446</v>
      </c>
      <c r="B4020">
        <v>2000</v>
      </c>
      <c r="G4020">
        <v>2000</v>
      </c>
    </row>
    <row r="4021" spans="1:7" x14ac:dyDescent="0.35">
      <c r="A4021" s="23" t="s">
        <v>6416</v>
      </c>
      <c r="B4021">
        <v>2000</v>
      </c>
      <c r="G4021">
        <v>2000</v>
      </c>
    </row>
    <row r="4022" spans="1:7" x14ac:dyDescent="0.35">
      <c r="A4022" s="9" t="s">
        <v>4794</v>
      </c>
      <c r="B4022">
        <v>1500</v>
      </c>
      <c r="C4022">
        <v>1100</v>
      </c>
      <c r="G4022">
        <v>2600</v>
      </c>
    </row>
    <row r="4023" spans="1:7" x14ac:dyDescent="0.35">
      <c r="A4023" s="10" t="s">
        <v>6448</v>
      </c>
      <c r="C4023">
        <v>1100</v>
      </c>
      <c r="G4023">
        <v>1100</v>
      </c>
    </row>
    <row r="4024" spans="1:7" x14ac:dyDescent="0.35">
      <c r="A4024" s="23" t="s">
        <v>6342</v>
      </c>
      <c r="C4024">
        <v>1100</v>
      </c>
      <c r="G4024">
        <v>1100</v>
      </c>
    </row>
    <row r="4025" spans="1:7" x14ac:dyDescent="0.35">
      <c r="A4025" s="10" t="s">
        <v>6444</v>
      </c>
      <c r="B4025">
        <v>1500</v>
      </c>
      <c r="G4025">
        <v>1500</v>
      </c>
    </row>
    <row r="4026" spans="1:7" x14ac:dyDescent="0.35">
      <c r="A4026" s="23" t="s">
        <v>6342</v>
      </c>
      <c r="B4026">
        <v>1500</v>
      </c>
      <c r="G4026">
        <v>1500</v>
      </c>
    </row>
    <row r="4027" spans="1:7" x14ac:dyDescent="0.35">
      <c r="A4027" s="9" t="s">
        <v>4221</v>
      </c>
      <c r="B4027">
        <v>186000</v>
      </c>
      <c r="C4027">
        <v>183750</v>
      </c>
      <c r="G4027">
        <v>369750</v>
      </c>
    </row>
    <row r="4028" spans="1:7" x14ac:dyDescent="0.35">
      <c r="A4028" s="10" t="s">
        <v>6453</v>
      </c>
      <c r="C4028">
        <v>183750</v>
      </c>
      <c r="G4028">
        <v>183750</v>
      </c>
    </row>
    <row r="4029" spans="1:7" x14ac:dyDescent="0.35">
      <c r="A4029" s="23" t="s">
        <v>6330</v>
      </c>
      <c r="C4029">
        <v>183750</v>
      </c>
      <c r="G4029">
        <v>183750</v>
      </c>
    </row>
    <row r="4030" spans="1:7" x14ac:dyDescent="0.35">
      <c r="A4030" s="10" t="s">
        <v>6445</v>
      </c>
      <c r="B4030">
        <v>186000</v>
      </c>
      <c r="G4030">
        <v>186000</v>
      </c>
    </row>
    <row r="4031" spans="1:7" x14ac:dyDescent="0.35">
      <c r="A4031" s="23" t="s">
        <v>6330</v>
      </c>
      <c r="B4031">
        <v>186000</v>
      </c>
      <c r="G4031">
        <v>186000</v>
      </c>
    </row>
    <row r="4032" spans="1:7" x14ac:dyDescent="0.35">
      <c r="A4032" s="9" t="s">
        <v>4743</v>
      </c>
      <c r="B4032">
        <v>600012</v>
      </c>
      <c r="C4032">
        <v>588000</v>
      </c>
      <c r="G4032">
        <v>1188012</v>
      </c>
    </row>
    <row r="4033" spans="1:7" x14ac:dyDescent="0.35">
      <c r="A4033" s="10" t="s">
        <v>6453</v>
      </c>
      <c r="C4033">
        <v>588000</v>
      </c>
      <c r="G4033">
        <v>588000</v>
      </c>
    </row>
    <row r="4034" spans="1:7" x14ac:dyDescent="0.35">
      <c r="A4034" s="23" t="s">
        <v>6330</v>
      </c>
      <c r="C4034">
        <v>588000</v>
      </c>
      <c r="G4034">
        <v>588000</v>
      </c>
    </row>
    <row r="4035" spans="1:7" x14ac:dyDescent="0.35">
      <c r="A4035" s="10" t="s">
        <v>6445</v>
      </c>
      <c r="B4035">
        <v>600012</v>
      </c>
      <c r="G4035">
        <v>600012</v>
      </c>
    </row>
    <row r="4036" spans="1:7" x14ac:dyDescent="0.35">
      <c r="A4036" s="23" t="s">
        <v>6330</v>
      </c>
      <c r="B4036">
        <v>600012</v>
      </c>
      <c r="G4036">
        <v>600012</v>
      </c>
    </row>
    <row r="4037" spans="1:7" x14ac:dyDescent="0.35">
      <c r="A4037" s="9" t="s">
        <v>4179</v>
      </c>
      <c r="B4037">
        <v>189000</v>
      </c>
      <c r="C4037">
        <v>189000</v>
      </c>
      <c r="G4037">
        <v>378000</v>
      </c>
    </row>
    <row r="4038" spans="1:7" x14ac:dyDescent="0.35">
      <c r="A4038" s="10" t="s">
        <v>6453</v>
      </c>
      <c r="C4038">
        <v>189000</v>
      </c>
      <c r="G4038">
        <v>189000</v>
      </c>
    </row>
    <row r="4039" spans="1:7" x14ac:dyDescent="0.35">
      <c r="A4039" s="23" t="s">
        <v>6330</v>
      </c>
      <c r="C4039">
        <v>189000</v>
      </c>
      <c r="G4039">
        <v>189000</v>
      </c>
    </row>
    <row r="4040" spans="1:7" x14ac:dyDescent="0.35">
      <c r="A4040" s="10" t="s">
        <v>6445</v>
      </c>
      <c r="B4040">
        <v>189000</v>
      </c>
      <c r="G4040">
        <v>189000</v>
      </c>
    </row>
    <row r="4041" spans="1:7" x14ac:dyDescent="0.35">
      <c r="A4041" s="23" t="s">
        <v>6330</v>
      </c>
      <c r="B4041">
        <v>189000</v>
      </c>
      <c r="G4041">
        <v>189000</v>
      </c>
    </row>
    <row r="4042" spans="1:7" x14ac:dyDescent="0.35">
      <c r="A4042" s="9" t="s">
        <v>4226</v>
      </c>
      <c r="B4042">
        <v>152256</v>
      </c>
      <c r="C4042">
        <v>152250</v>
      </c>
      <c r="G4042">
        <v>304506</v>
      </c>
    </row>
    <row r="4043" spans="1:7" x14ac:dyDescent="0.35">
      <c r="A4043" s="10" t="s">
        <v>6453</v>
      </c>
      <c r="C4043">
        <v>152250</v>
      </c>
      <c r="G4043">
        <v>152250</v>
      </c>
    </row>
    <row r="4044" spans="1:7" x14ac:dyDescent="0.35">
      <c r="A4044" s="23" t="s">
        <v>6330</v>
      </c>
      <c r="C4044">
        <v>152250</v>
      </c>
      <c r="G4044">
        <v>152250</v>
      </c>
    </row>
    <row r="4045" spans="1:7" x14ac:dyDescent="0.35">
      <c r="A4045" s="10" t="s">
        <v>6445</v>
      </c>
      <c r="B4045">
        <v>152256</v>
      </c>
      <c r="G4045">
        <v>152256</v>
      </c>
    </row>
    <row r="4046" spans="1:7" x14ac:dyDescent="0.35">
      <c r="A4046" s="23" t="s">
        <v>6330</v>
      </c>
      <c r="B4046">
        <v>152256</v>
      </c>
      <c r="G4046">
        <v>152256</v>
      </c>
    </row>
    <row r="4047" spans="1:7" x14ac:dyDescent="0.35">
      <c r="A4047" s="9" t="s">
        <v>4299</v>
      </c>
      <c r="B4047">
        <v>200</v>
      </c>
      <c r="G4047">
        <v>200</v>
      </c>
    </row>
    <row r="4048" spans="1:7" x14ac:dyDescent="0.35">
      <c r="A4048" s="10" t="s">
        <v>6447</v>
      </c>
      <c r="B4048">
        <v>200</v>
      </c>
      <c r="G4048">
        <v>200</v>
      </c>
    </row>
    <row r="4049" spans="1:7" x14ac:dyDescent="0.35">
      <c r="A4049" s="23" t="s">
        <v>6378</v>
      </c>
      <c r="B4049">
        <v>200</v>
      </c>
      <c r="G4049">
        <v>200</v>
      </c>
    </row>
    <row r="4050" spans="1:7" x14ac:dyDescent="0.35">
      <c r="A4050" s="9" t="s">
        <v>4305</v>
      </c>
      <c r="B4050">
        <v>200</v>
      </c>
      <c r="G4050">
        <v>200</v>
      </c>
    </row>
    <row r="4051" spans="1:7" x14ac:dyDescent="0.35">
      <c r="A4051" s="10" t="s">
        <v>6447</v>
      </c>
      <c r="B4051">
        <v>200</v>
      </c>
      <c r="G4051">
        <v>200</v>
      </c>
    </row>
    <row r="4052" spans="1:7" x14ac:dyDescent="0.35">
      <c r="A4052" s="23" t="s">
        <v>6378</v>
      </c>
      <c r="B4052">
        <v>200</v>
      </c>
      <c r="G4052">
        <v>200</v>
      </c>
    </row>
    <row r="4053" spans="1:7" x14ac:dyDescent="0.35">
      <c r="A4053" s="9" t="s">
        <v>4365</v>
      </c>
      <c r="B4053">
        <v>2000</v>
      </c>
      <c r="G4053">
        <v>2000</v>
      </c>
    </row>
    <row r="4054" spans="1:7" x14ac:dyDescent="0.35">
      <c r="A4054" s="10" t="s">
        <v>6447</v>
      </c>
      <c r="B4054">
        <v>2000</v>
      </c>
      <c r="G4054">
        <v>2000</v>
      </c>
    </row>
    <row r="4055" spans="1:7" x14ac:dyDescent="0.35">
      <c r="A4055" s="23" t="s">
        <v>6336</v>
      </c>
      <c r="B4055">
        <v>2000</v>
      </c>
      <c r="G4055">
        <v>2000</v>
      </c>
    </row>
    <row r="4056" spans="1:7" x14ac:dyDescent="0.35">
      <c r="A4056" s="9" t="s">
        <v>4369</v>
      </c>
      <c r="B4056">
        <v>2000</v>
      </c>
      <c r="G4056">
        <v>2000</v>
      </c>
    </row>
    <row r="4057" spans="1:7" x14ac:dyDescent="0.35">
      <c r="A4057" s="10" t="s">
        <v>6447</v>
      </c>
      <c r="B4057">
        <v>2000</v>
      </c>
      <c r="G4057">
        <v>2000</v>
      </c>
    </row>
    <row r="4058" spans="1:7" x14ac:dyDescent="0.35">
      <c r="A4058" s="23" t="s">
        <v>6336</v>
      </c>
      <c r="B4058">
        <v>2000</v>
      </c>
      <c r="G4058">
        <v>2000</v>
      </c>
    </row>
    <row r="4059" spans="1:7" x14ac:dyDescent="0.35">
      <c r="A4059" s="9" t="s">
        <v>4747</v>
      </c>
      <c r="B4059">
        <v>5860</v>
      </c>
      <c r="G4059">
        <v>5860</v>
      </c>
    </row>
    <row r="4060" spans="1:7" x14ac:dyDescent="0.35">
      <c r="A4060" s="10" t="s">
        <v>6446</v>
      </c>
      <c r="B4060">
        <v>5860</v>
      </c>
      <c r="G4060">
        <v>5860</v>
      </c>
    </row>
    <row r="4061" spans="1:7" x14ac:dyDescent="0.35">
      <c r="A4061" s="23" t="s">
        <v>6341</v>
      </c>
      <c r="B4061">
        <v>5860</v>
      </c>
      <c r="G4061">
        <v>5860</v>
      </c>
    </row>
    <row r="4062" spans="1:7" x14ac:dyDescent="0.35">
      <c r="A4062" s="9" t="s">
        <v>4372</v>
      </c>
      <c r="B4062">
        <v>1000</v>
      </c>
      <c r="G4062">
        <v>1000</v>
      </c>
    </row>
    <row r="4063" spans="1:7" x14ac:dyDescent="0.35">
      <c r="A4063" s="10" t="s">
        <v>6446</v>
      </c>
      <c r="B4063">
        <v>1000</v>
      </c>
      <c r="G4063">
        <v>1000</v>
      </c>
    </row>
    <row r="4064" spans="1:7" x14ac:dyDescent="0.35">
      <c r="A4064" s="23" t="s">
        <v>6352</v>
      </c>
      <c r="B4064">
        <v>1000</v>
      </c>
      <c r="G4064">
        <v>1000</v>
      </c>
    </row>
    <row r="4065" spans="1:7" x14ac:dyDescent="0.35">
      <c r="A4065" s="9" t="s">
        <v>4552</v>
      </c>
      <c r="B4065">
        <v>12000</v>
      </c>
      <c r="G4065">
        <v>12000</v>
      </c>
    </row>
    <row r="4066" spans="1:7" x14ac:dyDescent="0.35">
      <c r="A4066" s="10" t="s">
        <v>6446</v>
      </c>
      <c r="B4066">
        <v>12000</v>
      </c>
      <c r="G4066">
        <v>12000</v>
      </c>
    </row>
    <row r="4067" spans="1:7" x14ac:dyDescent="0.35">
      <c r="A4067" s="23" t="s">
        <v>6401</v>
      </c>
      <c r="B4067">
        <v>12000</v>
      </c>
      <c r="G4067">
        <v>12000</v>
      </c>
    </row>
    <row r="4068" spans="1:7" x14ac:dyDescent="0.35">
      <c r="A4068" s="9" t="s">
        <v>4027</v>
      </c>
      <c r="B4068">
        <v>480000</v>
      </c>
      <c r="G4068">
        <v>480000</v>
      </c>
    </row>
    <row r="4069" spans="1:7" x14ac:dyDescent="0.35">
      <c r="A4069" s="10" t="s">
        <v>6447</v>
      </c>
      <c r="B4069">
        <v>480000</v>
      </c>
      <c r="G4069">
        <v>480000</v>
      </c>
    </row>
    <row r="4070" spans="1:7" x14ac:dyDescent="0.35">
      <c r="A4070" s="23" t="s">
        <v>6330</v>
      </c>
      <c r="B4070">
        <v>480000</v>
      </c>
      <c r="G4070">
        <v>480000</v>
      </c>
    </row>
    <row r="4071" spans="1:7" x14ac:dyDescent="0.35">
      <c r="A4071" s="9" t="s">
        <v>3849</v>
      </c>
      <c r="B4071">
        <v>120000</v>
      </c>
      <c r="G4071">
        <v>120000</v>
      </c>
    </row>
    <row r="4072" spans="1:7" x14ac:dyDescent="0.35">
      <c r="A4072" s="10" t="s">
        <v>6447</v>
      </c>
      <c r="B4072">
        <v>120000</v>
      </c>
      <c r="G4072">
        <v>120000</v>
      </c>
    </row>
    <row r="4073" spans="1:7" x14ac:dyDescent="0.35">
      <c r="A4073" s="23" t="s">
        <v>6336</v>
      </c>
      <c r="B4073">
        <v>120000</v>
      </c>
      <c r="G4073">
        <v>120000</v>
      </c>
    </row>
    <row r="4074" spans="1:7" x14ac:dyDescent="0.35">
      <c r="A4074" s="9" t="s">
        <v>4867</v>
      </c>
      <c r="B4074">
        <v>120000</v>
      </c>
      <c r="G4074">
        <v>120000</v>
      </c>
    </row>
    <row r="4075" spans="1:7" x14ac:dyDescent="0.35">
      <c r="A4075" s="10" t="s">
        <v>6447</v>
      </c>
      <c r="B4075">
        <v>120000</v>
      </c>
      <c r="G4075">
        <v>120000</v>
      </c>
    </row>
    <row r="4076" spans="1:7" x14ac:dyDescent="0.35">
      <c r="A4076" s="23" t="s">
        <v>6336</v>
      </c>
      <c r="B4076">
        <v>120000</v>
      </c>
      <c r="G4076">
        <v>120000</v>
      </c>
    </row>
    <row r="4077" spans="1:7" x14ac:dyDescent="0.35">
      <c r="A4077" s="9" t="s">
        <v>4609</v>
      </c>
      <c r="B4077">
        <v>647</v>
      </c>
      <c r="G4077">
        <v>647</v>
      </c>
    </row>
    <row r="4078" spans="1:7" x14ac:dyDescent="0.35">
      <c r="A4078" s="10" t="s">
        <v>6446</v>
      </c>
      <c r="B4078">
        <v>647</v>
      </c>
      <c r="G4078">
        <v>647</v>
      </c>
    </row>
    <row r="4079" spans="1:7" x14ac:dyDescent="0.35">
      <c r="A4079" s="23" t="s">
        <v>6369</v>
      </c>
      <c r="B4079">
        <v>647</v>
      </c>
      <c r="G4079">
        <v>647</v>
      </c>
    </row>
    <row r="4080" spans="1:7" x14ac:dyDescent="0.35">
      <c r="A4080" s="9" t="s">
        <v>4614</v>
      </c>
      <c r="B4080">
        <v>647</v>
      </c>
      <c r="G4080">
        <v>647</v>
      </c>
    </row>
    <row r="4081" spans="1:7" x14ac:dyDescent="0.35">
      <c r="A4081" s="10" t="s">
        <v>6446</v>
      </c>
      <c r="B4081">
        <v>647</v>
      </c>
      <c r="G4081">
        <v>647</v>
      </c>
    </row>
    <row r="4082" spans="1:7" x14ac:dyDescent="0.35">
      <c r="A4082" s="23" t="s">
        <v>6369</v>
      </c>
      <c r="B4082">
        <v>647</v>
      </c>
      <c r="G4082">
        <v>647</v>
      </c>
    </row>
    <row r="4083" spans="1:7" x14ac:dyDescent="0.35">
      <c r="A4083" s="9" t="s">
        <v>4308</v>
      </c>
      <c r="B4083">
        <v>2500</v>
      </c>
      <c r="C4083">
        <v>2200</v>
      </c>
      <c r="G4083">
        <v>4700</v>
      </c>
    </row>
    <row r="4084" spans="1:7" x14ac:dyDescent="0.35">
      <c r="A4084" s="10" t="s">
        <v>6448</v>
      </c>
      <c r="C4084">
        <v>2200</v>
      </c>
      <c r="G4084">
        <v>2200</v>
      </c>
    </row>
    <row r="4085" spans="1:7" x14ac:dyDescent="0.35">
      <c r="A4085" s="23" t="s">
        <v>6369</v>
      </c>
      <c r="C4085">
        <v>2200</v>
      </c>
      <c r="G4085">
        <v>2200</v>
      </c>
    </row>
    <row r="4086" spans="1:7" x14ac:dyDescent="0.35">
      <c r="A4086" s="10" t="s">
        <v>6444</v>
      </c>
      <c r="B4086">
        <v>2500</v>
      </c>
      <c r="G4086">
        <v>2500</v>
      </c>
    </row>
    <row r="4087" spans="1:7" x14ac:dyDescent="0.35">
      <c r="A4087" s="23" t="s">
        <v>6369</v>
      </c>
      <c r="B4087">
        <v>2500</v>
      </c>
      <c r="G4087">
        <v>2500</v>
      </c>
    </row>
    <row r="4088" spans="1:7" x14ac:dyDescent="0.35">
      <c r="A4088" s="9" t="s">
        <v>4378</v>
      </c>
      <c r="B4088">
        <v>54000</v>
      </c>
      <c r="G4088">
        <v>54000</v>
      </c>
    </row>
    <row r="4089" spans="1:7" x14ac:dyDescent="0.35">
      <c r="A4089" s="10" t="s">
        <v>6447</v>
      </c>
      <c r="B4089">
        <v>54000</v>
      </c>
      <c r="G4089">
        <v>54000</v>
      </c>
    </row>
    <row r="4090" spans="1:7" x14ac:dyDescent="0.35">
      <c r="A4090" s="23" t="s">
        <v>6422</v>
      </c>
      <c r="B4090">
        <v>54000</v>
      </c>
      <c r="G4090">
        <v>54000</v>
      </c>
    </row>
    <row r="4091" spans="1:7" x14ac:dyDescent="0.35">
      <c r="A4091" s="9" t="s">
        <v>4031</v>
      </c>
      <c r="B4091">
        <v>1500</v>
      </c>
      <c r="C4091">
        <v>1100</v>
      </c>
      <c r="G4091">
        <v>2600</v>
      </c>
    </row>
    <row r="4092" spans="1:7" x14ac:dyDescent="0.35">
      <c r="A4092" s="10" t="s">
        <v>6448</v>
      </c>
      <c r="C4092">
        <v>1100</v>
      </c>
      <c r="G4092">
        <v>1100</v>
      </c>
    </row>
    <row r="4093" spans="1:7" x14ac:dyDescent="0.35">
      <c r="A4093" s="23" t="s">
        <v>6339</v>
      </c>
      <c r="C4093">
        <v>1100</v>
      </c>
      <c r="G4093">
        <v>1100</v>
      </c>
    </row>
    <row r="4094" spans="1:7" x14ac:dyDescent="0.35">
      <c r="A4094" s="10" t="s">
        <v>6444</v>
      </c>
      <c r="B4094">
        <v>1500</v>
      </c>
      <c r="G4094">
        <v>1500</v>
      </c>
    </row>
    <row r="4095" spans="1:7" x14ac:dyDescent="0.35">
      <c r="A4095" s="23" t="s">
        <v>6339</v>
      </c>
      <c r="B4095">
        <v>1500</v>
      </c>
      <c r="G4095">
        <v>1500</v>
      </c>
    </row>
    <row r="4096" spans="1:7" x14ac:dyDescent="0.35">
      <c r="A4096" s="9" t="s">
        <v>4440</v>
      </c>
      <c r="B4096">
        <v>50000</v>
      </c>
      <c r="G4096">
        <v>50000</v>
      </c>
    </row>
    <row r="4097" spans="1:7" x14ac:dyDescent="0.35">
      <c r="A4097" s="10" t="s">
        <v>6446</v>
      </c>
      <c r="B4097">
        <v>50000</v>
      </c>
      <c r="G4097">
        <v>50000</v>
      </c>
    </row>
    <row r="4098" spans="1:7" x14ac:dyDescent="0.35">
      <c r="A4098" s="23" t="s">
        <v>6352</v>
      </c>
      <c r="B4098">
        <v>50000</v>
      </c>
      <c r="G4098">
        <v>50000</v>
      </c>
    </row>
    <row r="4099" spans="1:7" x14ac:dyDescent="0.35">
      <c r="A4099" s="9" t="s">
        <v>4446</v>
      </c>
      <c r="B4099">
        <v>5012</v>
      </c>
      <c r="C4099">
        <v>4500</v>
      </c>
      <c r="G4099">
        <v>9512</v>
      </c>
    </row>
    <row r="4100" spans="1:7" x14ac:dyDescent="0.35">
      <c r="A4100" s="10" t="s">
        <v>6444</v>
      </c>
      <c r="B4100">
        <v>5012</v>
      </c>
      <c r="G4100">
        <v>5012</v>
      </c>
    </row>
    <row r="4101" spans="1:7" x14ac:dyDescent="0.35">
      <c r="A4101" s="23" t="s">
        <v>6355</v>
      </c>
      <c r="B4101">
        <v>5012</v>
      </c>
      <c r="G4101">
        <v>5012</v>
      </c>
    </row>
    <row r="4102" spans="1:7" x14ac:dyDescent="0.35">
      <c r="A4102" s="10" t="s">
        <v>6445</v>
      </c>
      <c r="C4102">
        <v>4500</v>
      </c>
      <c r="G4102">
        <v>4500</v>
      </c>
    </row>
    <row r="4103" spans="1:7" x14ac:dyDescent="0.35">
      <c r="A4103" s="23" t="s">
        <v>6355</v>
      </c>
      <c r="C4103">
        <v>4500</v>
      </c>
      <c r="G4103">
        <v>4500</v>
      </c>
    </row>
    <row r="4104" spans="1:7" x14ac:dyDescent="0.35">
      <c r="A4104" s="9" t="s">
        <v>4145</v>
      </c>
      <c r="B4104">
        <v>1880</v>
      </c>
      <c r="G4104">
        <v>1880</v>
      </c>
    </row>
    <row r="4105" spans="1:7" x14ac:dyDescent="0.35">
      <c r="A4105" s="10" t="s">
        <v>6447</v>
      </c>
      <c r="B4105">
        <v>1880</v>
      </c>
      <c r="G4105">
        <v>1880</v>
      </c>
    </row>
    <row r="4106" spans="1:7" x14ac:dyDescent="0.35">
      <c r="A4106" s="23" t="s">
        <v>6345</v>
      </c>
      <c r="B4106">
        <v>1880</v>
      </c>
      <c r="G4106">
        <v>1880</v>
      </c>
    </row>
    <row r="4107" spans="1:7" x14ac:dyDescent="0.35">
      <c r="A4107" s="9" t="s">
        <v>4148</v>
      </c>
      <c r="B4107">
        <v>3760</v>
      </c>
      <c r="G4107">
        <v>3760</v>
      </c>
    </row>
    <row r="4108" spans="1:7" x14ac:dyDescent="0.35">
      <c r="A4108" s="10" t="s">
        <v>6447</v>
      </c>
      <c r="B4108">
        <v>3760</v>
      </c>
      <c r="G4108">
        <v>3760</v>
      </c>
    </row>
    <row r="4109" spans="1:7" x14ac:dyDescent="0.35">
      <c r="A4109" s="23" t="s">
        <v>6345</v>
      </c>
      <c r="B4109">
        <v>3760</v>
      </c>
      <c r="G4109">
        <v>3760</v>
      </c>
    </row>
    <row r="4110" spans="1:7" x14ac:dyDescent="0.35">
      <c r="A4110" s="9" t="s">
        <v>4231</v>
      </c>
      <c r="B4110">
        <v>8000</v>
      </c>
      <c r="G4110">
        <v>8000</v>
      </c>
    </row>
    <row r="4111" spans="1:7" x14ac:dyDescent="0.35">
      <c r="A4111" s="10" t="s">
        <v>6446</v>
      </c>
      <c r="B4111">
        <v>8000</v>
      </c>
      <c r="G4111">
        <v>8000</v>
      </c>
    </row>
    <row r="4112" spans="1:7" x14ac:dyDescent="0.35">
      <c r="A4112" s="23" t="s">
        <v>6345</v>
      </c>
      <c r="B4112">
        <v>8000</v>
      </c>
      <c r="G4112">
        <v>8000</v>
      </c>
    </row>
    <row r="4113" spans="1:7" x14ac:dyDescent="0.35">
      <c r="A4113" s="9" t="s">
        <v>4184</v>
      </c>
      <c r="B4113">
        <v>1100</v>
      </c>
      <c r="G4113">
        <v>1100</v>
      </c>
    </row>
    <row r="4114" spans="1:7" x14ac:dyDescent="0.35">
      <c r="A4114" s="10" t="s">
        <v>6446</v>
      </c>
      <c r="B4114">
        <v>1100</v>
      </c>
      <c r="G4114">
        <v>1100</v>
      </c>
    </row>
    <row r="4115" spans="1:7" x14ac:dyDescent="0.35">
      <c r="A4115" s="23" t="s">
        <v>6345</v>
      </c>
      <c r="B4115">
        <v>1100</v>
      </c>
      <c r="G4115">
        <v>1100</v>
      </c>
    </row>
    <row r="4116" spans="1:7" x14ac:dyDescent="0.35">
      <c r="A4116" s="9" t="s">
        <v>4151</v>
      </c>
      <c r="B4116">
        <v>6000</v>
      </c>
      <c r="G4116">
        <v>6000</v>
      </c>
    </row>
    <row r="4117" spans="1:7" x14ac:dyDescent="0.35">
      <c r="A4117" s="10" t="s">
        <v>6446</v>
      </c>
      <c r="B4117">
        <v>6000</v>
      </c>
      <c r="G4117">
        <v>6000</v>
      </c>
    </row>
    <row r="4118" spans="1:7" x14ac:dyDescent="0.35">
      <c r="A4118" s="23" t="s">
        <v>6345</v>
      </c>
      <c r="B4118">
        <v>6000</v>
      </c>
      <c r="G4118">
        <v>6000</v>
      </c>
    </row>
    <row r="4119" spans="1:7" x14ac:dyDescent="0.35">
      <c r="A4119" s="9" t="s">
        <v>4155</v>
      </c>
      <c r="B4119">
        <v>6000</v>
      </c>
      <c r="G4119">
        <v>6000</v>
      </c>
    </row>
    <row r="4120" spans="1:7" x14ac:dyDescent="0.35">
      <c r="A4120" s="10" t="s">
        <v>6446</v>
      </c>
      <c r="B4120">
        <v>6000</v>
      </c>
      <c r="G4120">
        <v>6000</v>
      </c>
    </row>
    <row r="4121" spans="1:7" x14ac:dyDescent="0.35">
      <c r="A4121" s="23" t="s">
        <v>6345</v>
      </c>
      <c r="B4121">
        <v>6000</v>
      </c>
      <c r="G4121">
        <v>6000</v>
      </c>
    </row>
    <row r="4122" spans="1:7" x14ac:dyDescent="0.35">
      <c r="A4122" s="9" t="s">
        <v>4452</v>
      </c>
      <c r="B4122">
        <v>80000</v>
      </c>
      <c r="G4122">
        <v>80000</v>
      </c>
    </row>
    <row r="4123" spans="1:7" x14ac:dyDescent="0.35">
      <c r="A4123" s="10" t="s">
        <v>6447</v>
      </c>
      <c r="B4123">
        <v>80000</v>
      </c>
      <c r="G4123">
        <v>80000</v>
      </c>
    </row>
    <row r="4124" spans="1:7" x14ac:dyDescent="0.35">
      <c r="A4124" s="23" t="s">
        <v>6336</v>
      </c>
      <c r="B4124">
        <v>80000</v>
      </c>
      <c r="G4124">
        <v>80000</v>
      </c>
    </row>
    <row r="4125" spans="1:7" x14ac:dyDescent="0.35">
      <c r="A4125" s="9" t="s">
        <v>4800</v>
      </c>
      <c r="B4125">
        <v>40000</v>
      </c>
      <c r="G4125">
        <v>40000</v>
      </c>
    </row>
    <row r="4126" spans="1:7" x14ac:dyDescent="0.35">
      <c r="A4126" s="10" t="s">
        <v>6447</v>
      </c>
      <c r="B4126">
        <v>40000</v>
      </c>
      <c r="G4126">
        <v>40000</v>
      </c>
    </row>
    <row r="4127" spans="1:7" x14ac:dyDescent="0.35">
      <c r="A4127" s="23" t="s">
        <v>6336</v>
      </c>
      <c r="B4127">
        <v>40000</v>
      </c>
      <c r="G4127">
        <v>40000</v>
      </c>
    </row>
    <row r="4128" spans="1:7" x14ac:dyDescent="0.35">
      <c r="A4128" s="9" t="s">
        <v>4555</v>
      </c>
      <c r="B4128">
        <v>60000</v>
      </c>
      <c r="G4128">
        <v>60000</v>
      </c>
    </row>
    <row r="4129" spans="1:7" x14ac:dyDescent="0.35">
      <c r="A4129" s="10" t="s">
        <v>6447</v>
      </c>
      <c r="B4129">
        <v>60000</v>
      </c>
      <c r="G4129">
        <v>60000</v>
      </c>
    </row>
    <row r="4130" spans="1:7" x14ac:dyDescent="0.35">
      <c r="A4130" s="23" t="s">
        <v>6336</v>
      </c>
      <c r="B4130">
        <v>60000</v>
      </c>
      <c r="G4130">
        <v>60000</v>
      </c>
    </row>
    <row r="4131" spans="1:7" x14ac:dyDescent="0.35">
      <c r="A4131" s="9" t="s">
        <v>4558</v>
      </c>
      <c r="B4131">
        <v>80000</v>
      </c>
      <c r="G4131">
        <v>80000</v>
      </c>
    </row>
    <row r="4132" spans="1:7" x14ac:dyDescent="0.35">
      <c r="A4132" s="10" t="s">
        <v>6447</v>
      </c>
      <c r="B4132">
        <v>80000</v>
      </c>
      <c r="G4132">
        <v>80000</v>
      </c>
    </row>
    <row r="4133" spans="1:7" x14ac:dyDescent="0.35">
      <c r="A4133" s="23" t="s">
        <v>6336</v>
      </c>
      <c r="B4133">
        <v>80000</v>
      </c>
      <c r="G4133">
        <v>80000</v>
      </c>
    </row>
    <row r="4134" spans="1:7" x14ac:dyDescent="0.35">
      <c r="A4134" s="9" t="s">
        <v>4940</v>
      </c>
      <c r="B4134">
        <v>128000</v>
      </c>
      <c r="C4134">
        <v>120000</v>
      </c>
      <c r="G4134">
        <v>248000</v>
      </c>
    </row>
    <row r="4135" spans="1:7" x14ac:dyDescent="0.35">
      <c r="A4135" s="10" t="s">
        <v>6447</v>
      </c>
      <c r="C4135">
        <v>120000</v>
      </c>
      <c r="G4135">
        <v>120000</v>
      </c>
    </row>
    <row r="4136" spans="1:7" x14ac:dyDescent="0.35">
      <c r="A4136" s="23" t="s">
        <v>6336</v>
      </c>
      <c r="C4136">
        <v>120000</v>
      </c>
      <c r="G4136">
        <v>120000</v>
      </c>
    </row>
    <row r="4137" spans="1:7" x14ac:dyDescent="0.35">
      <c r="A4137" s="10" t="s">
        <v>6446</v>
      </c>
      <c r="B4137">
        <v>128000</v>
      </c>
      <c r="G4137">
        <v>128000</v>
      </c>
    </row>
    <row r="4138" spans="1:7" x14ac:dyDescent="0.35">
      <c r="A4138" s="23" t="s">
        <v>6336</v>
      </c>
      <c r="B4138">
        <v>128000</v>
      </c>
      <c r="G4138">
        <v>128000</v>
      </c>
    </row>
    <row r="4139" spans="1:7" x14ac:dyDescent="0.35">
      <c r="A4139" s="9" t="s">
        <v>4943</v>
      </c>
      <c r="B4139">
        <v>16000</v>
      </c>
      <c r="C4139">
        <v>10000</v>
      </c>
      <c r="G4139">
        <v>26000</v>
      </c>
    </row>
    <row r="4140" spans="1:7" x14ac:dyDescent="0.35">
      <c r="A4140" s="10" t="s">
        <v>6447</v>
      </c>
      <c r="C4140">
        <v>10000</v>
      </c>
      <c r="G4140">
        <v>10000</v>
      </c>
    </row>
    <row r="4141" spans="1:7" x14ac:dyDescent="0.35">
      <c r="A4141" s="23" t="s">
        <v>6336</v>
      </c>
      <c r="C4141">
        <v>10000</v>
      </c>
      <c r="G4141">
        <v>10000</v>
      </c>
    </row>
    <row r="4142" spans="1:7" x14ac:dyDescent="0.35">
      <c r="A4142" s="10" t="s">
        <v>6446</v>
      </c>
      <c r="B4142">
        <v>16000</v>
      </c>
      <c r="G4142">
        <v>16000</v>
      </c>
    </row>
    <row r="4143" spans="1:7" x14ac:dyDescent="0.35">
      <c r="A4143" s="23" t="s">
        <v>6336</v>
      </c>
      <c r="B4143">
        <v>16000</v>
      </c>
      <c r="G4143">
        <v>16000</v>
      </c>
    </row>
    <row r="4144" spans="1:7" x14ac:dyDescent="0.35">
      <c r="A4144" s="9" t="s">
        <v>4315</v>
      </c>
      <c r="B4144">
        <v>100000</v>
      </c>
      <c r="G4144">
        <v>100000</v>
      </c>
    </row>
    <row r="4145" spans="1:7" x14ac:dyDescent="0.35">
      <c r="A4145" s="10" t="s">
        <v>6447</v>
      </c>
      <c r="B4145">
        <v>100000</v>
      </c>
      <c r="G4145">
        <v>100000</v>
      </c>
    </row>
    <row r="4146" spans="1:7" x14ac:dyDescent="0.35">
      <c r="A4146" s="23" t="s">
        <v>6336</v>
      </c>
      <c r="B4146">
        <v>100000</v>
      </c>
      <c r="G4146">
        <v>100000</v>
      </c>
    </row>
    <row r="4147" spans="1:7" x14ac:dyDescent="0.35">
      <c r="A4147" s="9" t="s">
        <v>4845</v>
      </c>
      <c r="B4147">
        <v>600000</v>
      </c>
      <c r="G4147">
        <v>600000</v>
      </c>
    </row>
    <row r="4148" spans="1:7" x14ac:dyDescent="0.35">
      <c r="A4148" s="10" t="s">
        <v>6447</v>
      </c>
      <c r="B4148">
        <v>600000</v>
      </c>
      <c r="G4148">
        <v>600000</v>
      </c>
    </row>
    <row r="4149" spans="1:7" x14ac:dyDescent="0.35">
      <c r="A4149" s="23" t="s">
        <v>6336</v>
      </c>
      <c r="B4149">
        <v>600000</v>
      </c>
      <c r="G4149">
        <v>600000</v>
      </c>
    </row>
    <row r="4150" spans="1:7" x14ac:dyDescent="0.35">
      <c r="A4150" s="9" t="s">
        <v>4803</v>
      </c>
      <c r="B4150">
        <v>600000</v>
      </c>
      <c r="G4150">
        <v>600000</v>
      </c>
    </row>
    <row r="4151" spans="1:7" x14ac:dyDescent="0.35">
      <c r="A4151" s="10" t="s">
        <v>6447</v>
      </c>
      <c r="B4151">
        <v>600000</v>
      </c>
      <c r="G4151">
        <v>600000</v>
      </c>
    </row>
    <row r="4152" spans="1:7" x14ac:dyDescent="0.35">
      <c r="A4152" s="23" t="s">
        <v>6336</v>
      </c>
      <c r="B4152">
        <v>600000</v>
      </c>
      <c r="G4152">
        <v>600000</v>
      </c>
    </row>
    <row r="4153" spans="1:7" x14ac:dyDescent="0.35">
      <c r="A4153" s="9" t="s">
        <v>4454</v>
      </c>
      <c r="B4153">
        <v>280007</v>
      </c>
      <c r="G4153">
        <v>280007</v>
      </c>
    </row>
    <row r="4154" spans="1:7" x14ac:dyDescent="0.35">
      <c r="A4154" s="10" t="s">
        <v>6447</v>
      </c>
      <c r="B4154">
        <v>280007</v>
      </c>
      <c r="G4154">
        <v>280007</v>
      </c>
    </row>
    <row r="4155" spans="1:7" x14ac:dyDescent="0.35">
      <c r="A4155" s="23" t="s">
        <v>6336</v>
      </c>
      <c r="B4155">
        <v>280007</v>
      </c>
      <c r="G4155">
        <v>280007</v>
      </c>
    </row>
    <row r="4156" spans="1:7" x14ac:dyDescent="0.35">
      <c r="A4156" s="9" t="s">
        <v>4847</v>
      </c>
      <c r="B4156">
        <v>215007</v>
      </c>
      <c r="C4156">
        <v>65000</v>
      </c>
      <c r="G4156">
        <v>280007</v>
      </c>
    </row>
    <row r="4157" spans="1:7" x14ac:dyDescent="0.35">
      <c r="A4157" s="10" t="s">
        <v>6447</v>
      </c>
      <c r="B4157">
        <v>215007</v>
      </c>
      <c r="C4157">
        <v>65000</v>
      </c>
      <c r="G4157">
        <v>280007</v>
      </c>
    </row>
    <row r="4158" spans="1:7" x14ac:dyDescent="0.35">
      <c r="A4158" s="23" t="s">
        <v>6336</v>
      </c>
      <c r="B4158">
        <v>215007</v>
      </c>
      <c r="C4158">
        <v>65000</v>
      </c>
      <c r="G4158">
        <v>280007</v>
      </c>
    </row>
    <row r="4159" spans="1:7" x14ac:dyDescent="0.35">
      <c r="A4159" s="9" t="s">
        <v>4805</v>
      </c>
      <c r="B4159">
        <v>280007</v>
      </c>
      <c r="G4159">
        <v>280007</v>
      </c>
    </row>
    <row r="4160" spans="1:7" x14ac:dyDescent="0.35">
      <c r="A4160" s="10" t="s">
        <v>6447</v>
      </c>
      <c r="B4160">
        <v>280007</v>
      </c>
      <c r="G4160">
        <v>280007</v>
      </c>
    </row>
    <row r="4161" spans="1:7" x14ac:dyDescent="0.35">
      <c r="A4161" s="23" t="s">
        <v>6336</v>
      </c>
      <c r="B4161">
        <v>280007</v>
      </c>
      <c r="G4161">
        <v>280007</v>
      </c>
    </row>
    <row r="4162" spans="1:7" x14ac:dyDescent="0.35">
      <c r="A4162" s="9" t="s">
        <v>4974</v>
      </c>
      <c r="B4162">
        <v>280007</v>
      </c>
      <c r="G4162">
        <v>280007</v>
      </c>
    </row>
    <row r="4163" spans="1:7" x14ac:dyDescent="0.35">
      <c r="A4163" s="10" t="s">
        <v>6447</v>
      </c>
      <c r="B4163">
        <v>280007</v>
      </c>
      <c r="G4163">
        <v>280007</v>
      </c>
    </row>
    <row r="4164" spans="1:7" x14ac:dyDescent="0.35">
      <c r="A4164" s="23" t="s">
        <v>6336</v>
      </c>
      <c r="B4164">
        <v>280007</v>
      </c>
      <c r="G4164">
        <v>280007</v>
      </c>
    </row>
    <row r="4165" spans="1:7" x14ac:dyDescent="0.35">
      <c r="A4165" s="9" t="s">
        <v>4948</v>
      </c>
      <c r="B4165">
        <v>280007</v>
      </c>
      <c r="G4165">
        <v>280007</v>
      </c>
    </row>
    <row r="4166" spans="1:7" x14ac:dyDescent="0.35">
      <c r="A4166" s="10" t="s">
        <v>6447</v>
      </c>
      <c r="B4166">
        <v>280007</v>
      </c>
      <c r="G4166">
        <v>280007</v>
      </c>
    </row>
    <row r="4167" spans="1:7" x14ac:dyDescent="0.35">
      <c r="A4167" s="23" t="s">
        <v>6336</v>
      </c>
      <c r="B4167">
        <v>280007</v>
      </c>
      <c r="G4167">
        <v>280007</v>
      </c>
    </row>
    <row r="4168" spans="1:7" x14ac:dyDescent="0.35">
      <c r="A4168" s="9" t="s">
        <v>4382</v>
      </c>
      <c r="B4168">
        <v>9000</v>
      </c>
      <c r="G4168">
        <v>9000</v>
      </c>
    </row>
    <row r="4169" spans="1:7" x14ac:dyDescent="0.35">
      <c r="A4169" s="10" t="s">
        <v>6446</v>
      </c>
      <c r="B4169">
        <v>9000</v>
      </c>
      <c r="G4169">
        <v>9000</v>
      </c>
    </row>
    <row r="4170" spans="1:7" x14ac:dyDescent="0.35">
      <c r="A4170" s="23" t="s">
        <v>6345</v>
      </c>
      <c r="B4170">
        <v>9000</v>
      </c>
      <c r="G4170">
        <v>9000</v>
      </c>
    </row>
    <row r="4171" spans="1:7" x14ac:dyDescent="0.35">
      <c r="A4171" s="9" t="s">
        <v>4386</v>
      </c>
      <c r="B4171">
        <v>6000</v>
      </c>
      <c r="G4171">
        <v>6000</v>
      </c>
    </row>
    <row r="4172" spans="1:7" x14ac:dyDescent="0.35">
      <c r="A4172" s="10" t="s">
        <v>6446</v>
      </c>
      <c r="B4172">
        <v>6000</v>
      </c>
      <c r="G4172">
        <v>6000</v>
      </c>
    </row>
    <row r="4173" spans="1:7" x14ac:dyDescent="0.35">
      <c r="A4173" s="23" t="s">
        <v>6345</v>
      </c>
      <c r="B4173">
        <v>6000</v>
      </c>
      <c r="G4173">
        <v>6000</v>
      </c>
    </row>
    <row r="4174" spans="1:7" x14ac:dyDescent="0.35">
      <c r="A4174" s="9" t="s">
        <v>4459</v>
      </c>
      <c r="B4174">
        <v>830</v>
      </c>
      <c r="G4174">
        <v>830</v>
      </c>
    </row>
    <row r="4175" spans="1:7" x14ac:dyDescent="0.35">
      <c r="A4175" s="10" t="s">
        <v>6446</v>
      </c>
      <c r="B4175">
        <v>830</v>
      </c>
      <c r="G4175">
        <v>830</v>
      </c>
    </row>
    <row r="4176" spans="1:7" x14ac:dyDescent="0.35">
      <c r="A4176" s="23" t="s">
        <v>6345</v>
      </c>
      <c r="B4176">
        <v>830</v>
      </c>
      <c r="G4176">
        <v>830</v>
      </c>
    </row>
    <row r="4177" spans="1:7" x14ac:dyDescent="0.35">
      <c r="A4177" s="9" t="s">
        <v>4462</v>
      </c>
      <c r="B4177">
        <v>1660</v>
      </c>
      <c r="G4177">
        <v>1660</v>
      </c>
    </row>
    <row r="4178" spans="1:7" x14ac:dyDescent="0.35">
      <c r="A4178" s="10" t="s">
        <v>6446</v>
      </c>
      <c r="B4178">
        <v>1660</v>
      </c>
      <c r="G4178">
        <v>1660</v>
      </c>
    </row>
    <row r="4179" spans="1:7" x14ac:dyDescent="0.35">
      <c r="A4179" s="23" t="s">
        <v>6345</v>
      </c>
      <c r="B4179">
        <v>1660</v>
      </c>
      <c r="G4179">
        <v>1660</v>
      </c>
    </row>
    <row r="4180" spans="1:7" x14ac:dyDescent="0.35">
      <c r="A4180" s="9" t="s">
        <v>4465</v>
      </c>
      <c r="B4180">
        <v>12450</v>
      </c>
      <c r="G4180">
        <v>12450</v>
      </c>
    </row>
    <row r="4181" spans="1:7" x14ac:dyDescent="0.35">
      <c r="A4181" s="10" t="s">
        <v>6446</v>
      </c>
      <c r="B4181">
        <v>12450</v>
      </c>
      <c r="G4181">
        <v>12450</v>
      </c>
    </row>
    <row r="4182" spans="1:7" x14ac:dyDescent="0.35">
      <c r="A4182" s="23" t="s">
        <v>6345</v>
      </c>
      <c r="B4182">
        <v>12450</v>
      </c>
      <c r="G4182">
        <v>12450</v>
      </c>
    </row>
    <row r="4183" spans="1:7" x14ac:dyDescent="0.35">
      <c r="A4183" s="9" t="s">
        <v>4892</v>
      </c>
      <c r="B4183">
        <v>1492</v>
      </c>
      <c r="G4183">
        <v>1492</v>
      </c>
    </row>
    <row r="4184" spans="1:7" x14ac:dyDescent="0.35">
      <c r="A4184" s="10" t="s">
        <v>6446</v>
      </c>
      <c r="B4184">
        <v>1492</v>
      </c>
      <c r="G4184">
        <v>1492</v>
      </c>
    </row>
    <row r="4185" spans="1:7" x14ac:dyDescent="0.35">
      <c r="A4185" s="23" t="s">
        <v>6345</v>
      </c>
      <c r="B4185">
        <v>1492</v>
      </c>
      <c r="G4185">
        <v>1492</v>
      </c>
    </row>
    <row r="4186" spans="1:7" x14ac:dyDescent="0.35">
      <c r="A4186" s="9" t="s">
        <v>4318</v>
      </c>
      <c r="B4186">
        <v>300000</v>
      </c>
      <c r="G4186">
        <v>300000</v>
      </c>
    </row>
    <row r="4187" spans="1:7" x14ac:dyDescent="0.35">
      <c r="A4187" s="10" t="s">
        <v>6446</v>
      </c>
      <c r="B4187">
        <v>300000</v>
      </c>
      <c r="G4187">
        <v>300000</v>
      </c>
    </row>
    <row r="4188" spans="1:7" x14ac:dyDescent="0.35">
      <c r="A4188" s="23" t="s">
        <v>6341</v>
      </c>
      <c r="B4188">
        <v>300000</v>
      </c>
      <c r="G4188">
        <v>300000</v>
      </c>
    </row>
    <row r="4189" spans="1:7" x14ac:dyDescent="0.35">
      <c r="A4189" s="9" t="s">
        <v>4895</v>
      </c>
      <c r="B4189">
        <v>2980</v>
      </c>
      <c r="G4189">
        <v>2980</v>
      </c>
    </row>
    <row r="4190" spans="1:7" x14ac:dyDescent="0.35">
      <c r="A4190" s="10" t="s">
        <v>6446</v>
      </c>
      <c r="B4190">
        <v>2980</v>
      </c>
      <c r="G4190">
        <v>2980</v>
      </c>
    </row>
    <row r="4191" spans="1:7" x14ac:dyDescent="0.35">
      <c r="A4191" s="23" t="s">
        <v>6345</v>
      </c>
      <c r="B4191">
        <v>2980</v>
      </c>
      <c r="G4191">
        <v>2980</v>
      </c>
    </row>
    <row r="4192" spans="1:7" x14ac:dyDescent="0.35">
      <c r="A4192" s="9" t="s">
        <v>4560</v>
      </c>
      <c r="B4192">
        <v>5684</v>
      </c>
      <c r="G4192">
        <v>5684</v>
      </c>
    </row>
    <row r="4193" spans="1:7" x14ac:dyDescent="0.35">
      <c r="A4193" s="10" t="s">
        <v>6446</v>
      </c>
      <c r="B4193">
        <v>5684</v>
      </c>
      <c r="G4193">
        <v>5684</v>
      </c>
    </row>
    <row r="4194" spans="1:7" x14ac:dyDescent="0.35">
      <c r="A4194" s="23" t="s">
        <v>6345</v>
      </c>
      <c r="B4194">
        <v>5684</v>
      </c>
      <c r="G4194">
        <v>5684</v>
      </c>
    </row>
    <row r="4195" spans="1:7" x14ac:dyDescent="0.35">
      <c r="A4195" s="9" t="s">
        <v>4897</v>
      </c>
      <c r="B4195">
        <v>15000</v>
      </c>
      <c r="G4195">
        <v>15000</v>
      </c>
    </row>
    <row r="4196" spans="1:7" x14ac:dyDescent="0.35">
      <c r="A4196" s="10" t="s">
        <v>6446</v>
      </c>
      <c r="B4196">
        <v>15000</v>
      </c>
      <c r="G4196">
        <v>15000</v>
      </c>
    </row>
    <row r="4197" spans="1:7" x14ac:dyDescent="0.35">
      <c r="A4197" s="23" t="s">
        <v>6345</v>
      </c>
      <c r="B4197">
        <v>15000</v>
      </c>
      <c r="G4197">
        <v>15000</v>
      </c>
    </row>
    <row r="4198" spans="1:7" x14ac:dyDescent="0.35">
      <c r="A4198" s="9" t="s">
        <v>4900</v>
      </c>
      <c r="B4198">
        <v>8000</v>
      </c>
      <c r="G4198">
        <v>8000</v>
      </c>
    </row>
    <row r="4199" spans="1:7" x14ac:dyDescent="0.35">
      <c r="A4199" s="10" t="s">
        <v>6446</v>
      </c>
      <c r="B4199">
        <v>8000</v>
      </c>
      <c r="G4199">
        <v>8000</v>
      </c>
    </row>
    <row r="4200" spans="1:7" x14ac:dyDescent="0.35">
      <c r="A4200" s="23" t="s">
        <v>6345</v>
      </c>
      <c r="B4200">
        <v>8000</v>
      </c>
      <c r="G4200">
        <v>8000</v>
      </c>
    </row>
    <row r="4201" spans="1:7" x14ac:dyDescent="0.35">
      <c r="A4201" s="9" t="s">
        <v>4649</v>
      </c>
      <c r="B4201">
        <v>53160</v>
      </c>
      <c r="C4201">
        <v>53160</v>
      </c>
      <c r="G4201">
        <v>106320</v>
      </c>
    </row>
    <row r="4202" spans="1:7" x14ac:dyDescent="0.35">
      <c r="A4202" s="10" t="s">
        <v>6445</v>
      </c>
      <c r="C4202">
        <v>53160</v>
      </c>
      <c r="G4202">
        <v>53160</v>
      </c>
    </row>
    <row r="4203" spans="1:7" x14ac:dyDescent="0.35">
      <c r="A4203" s="23" t="s">
        <v>6345</v>
      </c>
      <c r="C4203">
        <v>53160</v>
      </c>
      <c r="G4203">
        <v>53160</v>
      </c>
    </row>
    <row r="4204" spans="1:7" x14ac:dyDescent="0.35">
      <c r="A4204" s="10" t="s">
        <v>6446</v>
      </c>
      <c r="B4204">
        <v>53160</v>
      </c>
      <c r="G4204">
        <v>53160</v>
      </c>
    </row>
    <row r="4205" spans="1:7" x14ac:dyDescent="0.35">
      <c r="A4205" s="23" t="s">
        <v>6345</v>
      </c>
      <c r="B4205">
        <v>53160</v>
      </c>
      <c r="G4205">
        <v>53160</v>
      </c>
    </row>
    <row r="4206" spans="1:7" x14ac:dyDescent="0.35">
      <c r="A4206" s="9" t="s">
        <v>4980</v>
      </c>
      <c r="B4206">
        <v>8064</v>
      </c>
      <c r="G4206">
        <v>8064</v>
      </c>
    </row>
    <row r="4207" spans="1:7" x14ac:dyDescent="0.35">
      <c r="A4207" s="10" t="s">
        <v>6444</v>
      </c>
      <c r="B4207">
        <v>8064</v>
      </c>
      <c r="G4207">
        <v>8064</v>
      </c>
    </row>
    <row r="4208" spans="1:7" x14ac:dyDescent="0.35">
      <c r="A4208" s="23" t="s">
        <v>6345</v>
      </c>
      <c r="B4208">
        <v>8064</v>
      </c>
      <c r="G4208">
        <v>8064</v>
      </c>
    </row>
    <row r="4209" spans="1:7" x14ac:dyDescent="0.35">
      <c r="A4209" s="9" t="s">
        <v>4983</v>
      </c>
      <c r="B4209">
        <v>22176</v>
      </c>
      <c r="G4209">
        <v>22176</v>
      </c>
    </row>
    <row r="4210" spans="1:7" x14ac:dyDescent="0.35">
      <c r="A4210" s="10" t="s">
        <v>6444</v>
      </c>
      <c r="B4210">
        <v>22176</v>
      </c>
      <c r="G4210">
        <v>22176</v>
      </c>
    </row>
    <row r="4211" spans="1:7" x14ac:dyDescent="0.35">
      <c r="A4211" s="23" t="s">
        <v>6345</v>
      </c>
      <c r="B4211">
        <v>22176</v>
      </c>
      <c r="G4211">
        <v>22176</v>
      </c>
    </row>
    <row r="4212" spans="1:7" x14ac:dyDescent="0.35">
      <c r="A4212" s="9" t="s">
        <v>4323</v>
      </c>
      <c r="B4212">
        <v>500</v>
      </c>
      <c r="C4212">
        <v>300</v>
      </c>
      <c r="G4212">
        <v>800</v>
      </c>
    </row>
    <row r="4213" spans="1:7" x14ac:dyDescent="0.35">
      <c r="A4213" s="10" t="s">
        <v>6448</v>
      </c>
      <c r="C4213">
        <v>300</v>
      </c>
      <c r="G4213">
        <v>300</v>
      </c>
    </row>
    <row r="4214" spans="1:7" x14ac:dyDescent="0.35">
      <c r="A4214" s="23" t="s">
        <v>6339</v>
      </c>
      <c r="C4214">
        <v>300</v>
      </c>
      <c r="G4214">
        <v>300</v>
      </c>
    </row>
    <row r="4215" spans="1:7" x14ac:dyDescent="0.35">
      <c r="A4215" s="10" t="s">
        <v>6444</v>
      </c>
      <c r="B4215">
        <v>500</v>
      </c>
      <c r="G4215">
        <v>500</v>
      </c>
    </row>
    <row r="4216" spans="1:7" x14ac:dyDescent="0.35">
      <c r="A4216" s="23" t="s">
        <v>6339</v>
      </c>
      <c r="B4216">
        <v>500</v>
      </c>
      <c r="G4216">
        <v>500</v>
      </c>
    </row>
    <row r="4217" spans="1:7" x14ac:dyDescent="0.35">
      <c r="A4217" s="9" t="s">
        <v>4902</v>
      </c>
      <c r="B4217">
        <v>18000</v>
      </c>
      <c r="C4217">
        <v>15000</v>
      </c>
      <c r="G4217">
        <v>33000</v>
      </c>
    </row>
    <row r="4218" spans="1:7" x14ac:dyDescent="0.35">
      <c r="A4218" s="10" t="s">
        <v>6447</v>
      </c>
      <c r="C4218">
        <v>15000</v>
      </c>
      <c r="G4218">
        <v>15000</v>
      </c>
    </row>
    <row r="4219" spans="1:7" x14ac:dyDescent="0.35">
      <c r="A4219" s="23" t="s">
        <v>6331</v>
      </c>
      <c r="C4219">
        <v>15000</v>
      </c>
      <c r="G4219">
        <v>15000</v>
      </c>
    </row>
    <row r="4220" spans="1:7" x14ac:dyDescent="0.35">
      <c r="A4220" s="10" t="s">
        <v>6444</v>
      </c>
      <c r="B4220">
        <v>18000</v>
      </c>
      <c r="G4220">
        <v>18000</v>
      </c>
    </row>
    <row r="4221" spans="1:7" x14ac:dyDescent="0.35">
      <c r="A4221" s="23" t="s">
        <v>6331</v>
      </c>
      <c r="B4221">
        <v>18000</v>
      </c>
      <c r="G4221">
        <v>18000</v>
      </c>
    </row>
    <row r="4222" spans="1:7" x14ac:dyDescent="0.35">
      <c r="A4222" s="9" t="s">
        <v>4904</v>
      </c>
      <c r="B4222">
        <v>18000</v>
      </c>
      <c r="C4222">
        <v>15000</v>
      </c>
      <c r="G4222">
        <v>33000</v>
      </c>
    </row>
    <row r="4223" spans="1:7" x14ac:dyDescent="0.35">
      <c r="A4223" s="10" t="s">
        <v>6447</v>
      </c>
      <c r="C4223">
        <v>15000</v>
      </c>
      <c r="G4223">
        <v>15000</v>
      </c>
    </row>
    <row r="4224" spans="1:7" x14ac:dyDescent="0.35">
      <c r="A4224" s="23" t="s">
        <v>6331</v>
      </c>
      <c r="C4224">
        <v>15000</v>
      </c>
      <c r="G4224">
        <v>15000</v>
      </c>
    </row>
    <row r="4225" spans="1:7" x14ac:dyDescent="0.35">
      <c r="A4225" s="10" t="s">
        <v>6444</v>
      </c>
      <c r="B4225">
        <v>18000</v>
      </c>
      <c r="G4225">
        <v>18000</v>
      </c>
    </row>
    <row r="4226" spans="1:7" x14ac:dyDescent="0.35">
      <c r="A4226" s="23" t="s">
        <v>6331</v>
      </c>
      <c r="B4226">
        <v>18000</v>
      </c>
      <c r="G4226">
        <v>18000</v>
      </c>
    </row>
    <row r="4227" spans="1:7" x14ac:dyDescent="0.35">
      <c r="A4227" s="9" t="s">
        <v>4906</v>
      </c>
      <c r="B4227">
        <v>7500</v>
      </c>
      <c r="C4227">
        <v>5004</v>
      </c>
      <c r="G4227">
        <v>12504</v>
      </c>
    </row>
    <row r="4228" spans="1:7" x14ac:dyDescent="0.35">
      <c r="A4228" s="10" t="s">
        <v>6447</v>
      </c>
      <c r="C4228">
        <v>5004</v>
      </c>
      <c r="G4228">
        <v>5004</v>
      </c>
    </row>
    <row r="4229" spans="1:7" x14ac:dyDescent="0.35">
      <c r="A4229" s="23" t="s">
        <v>6331</v>
      </c>
      <c r="C4229">
        <v>5004</v>
      </c>
      <c r="G4229">
        <v>5004</v>
      </c>
    </row>
    <row r="4230" spans="1:7" x14ac:dyDescent="0.35">
      <c r="A4230" s="10" t="s">
        <v>6444</v>
      </c>
      <c r="B4230">
        <v>7500</v>
      </c>
      <c r="G4230">
        <v>7500</v>
      </c>
    </row>
    <row r="4231" spans="1:7" x14ac:dyDescent="0.35">
      <c r="A4231" s="23" t="s">
        <v>6331</v>
      </c>
      <c r="B4231">
        <v>7500</v>
      </c>
      <c r="G4231">
        <v>7500</v>
      </c>
    </row>
    <row r="4232" spans="1:7" x14ac:dyDescent="0.35">
      <c r="A4232" s="9" t="s">
        <v>4562</v>
      </c>
      <c r="B4232">
        <v>52</v>
      </c>
      <c r="G4232">
        <v>52</v>
      </c>
    </row>
    <row r="4233" spans="1:7" x14ac:dyDescent="0.35">
      <c r="A4233" s="10" t="s">
        <v>6447</v>
      </c>
      <c r="B4233">
        <v>52</v>
      </c>
      <c r="G4233">
        <v>52</v>
      </c>
    </row>
    <row r="4234" spans="1:7" x14ac:dyDescent="0.35">
      <c r="A4234" s="23" t="s">
        <v>6378</v>
      </c>
      <c r="B4234">
        <v>52</v>
      </c>
      <c r="G4234">
        <v>52</v>
      </c>
    </row>
    <row r="4235" spans="1:7" x14ac:dyDescent="0.35">
      <c r="A4235" s="9" t="s">
        <v>4566</v>
      </c>
      <c r="B4235">
        <v>40</v>
      </c>
      <c r="G4235">
        <v>40</v>
      </c>
    </row>
    <row r="4236" spans="1:7" x14ac:dyDescent="0.35">
      <c r="A4236" s="10" t="s">
        <v>6447</v>
      </c>
      <c r="B4236">
        <v>40</v>
      </c>
      <c r="G4236">
        <v>40</v>
      </c>
    </row>
    <row r="4237" spans="1:7" x14ac:dyDescent="0.35">
      <c r="A4237" s="23" t="s">
        <v>6378</v>
      </c>
      <c r="B4237">
        <v>40</v>
      </c>
      <c r="G4237">
        <v>40</v>
      </c>
    </row>
    <row r="4238" spans="1:7" x14ac:dyDescent="0.35">
      <c r="A4238" s="9" t="s">
        <v>4570</v>
      </c>
      <c r="B4238">
        <v>40</v>
      </c>
      <c r="G4238">
        <v>40</v>
      </c>
    </row>
    <row r="4239" spans="1:7" x14ac:dyDescent="0.35">
      <c r="A4239" s="10" t="s">
        <v>6447</v>
      </c>
      <c r="B4239">
        <v>40</v>
      </c>
      <c r="G4239">
        <v>40</v>
      </c>
    </row>
    <row r="4240" spans="1:7" x14ac:dyDescent="0.35">
      <c r="A4240" s="23" t="s">
        <v>6378</v>
      </c>
      <c r="B4240">
        <v>40</v>
      </c>
      <c r="G4240">
        <v>40</v>
      </c>
    </row>
    <row r="4241" spans="1:7" x14ac:dyDescent="0.35">
      <c r="A4241" s="9" t="s">
        <v>4574</v>
      </c>
      <c r="B4241">
        <v>195</v>
      </c>
      <c r="G4241">
        <v>195</v>
      </c>
    </row>
    <row r="4242" spans="1:7" x14ac:dyDescent="0.35">
      <c r="A4242" s="10" t="s">
        <v>6447</v>
      </c>
      <c r="B4242">
        <v>195</v>
      </c>
      <c r="G4242">
        <v>195</v>
      </c>
    </row>
    <row r="4243" spans="1:7" x14ac:dyDescent="0.35">
      <c r="A4243" s="23" t="s">
        <v>6378</v>
      </c>
      <c r="B4243">
        <v>195</v>
      </c>
      <c r="G4243">
        <v>195</v>
      </c>
    </row>
    <row r="4244" spans="1:7" x14ac:dyDescent="0.35">
      <c r="A4244" s="9" t="s">
        <v>4576</v>
      </c>
      <c r="B4244">
        <v>200</v>
      </c>
      <c r="G4244">
        <v>200</v>
      </c>
    </row>
    <row r="4245" spans="1:7" x14ac:dyDescent="0.35">
      <c r="A4245" s="10" t="s">
        <v>6447</v>
      </c>
      <c r="B4245">
        <v>200</v>
      </c>
      <c r="G4245">
        <v>200</v>
      </c>
    </row>
    <row r="4246" spans="1:7" x14ac:dyDescent="0.35">
      <c r="A4246" s="23" t="s">
        <v>6378</v>
      </c>
      <c r="B4246">
        <v>200</v>
      </c>
      <c r="G4246">
        <v>200</v>
      </c>
    </row>
    <row r="4247" spans="1:7" x14ac:dyDescent="0.35">
      <c r="A4247" s="9" t="s">
        <v>4578</v>
      </c>
      <c r="B4247">
        <v>200</v>
      </c>
      <c r="G4247">
        <v>200</v>
      </c>
    </row>
    <row r="4248" spans="1:7" x14ac:dyDescent="0.35">
      <c r="A4248" s="10" t="s">
        <v>6447</v>
      </c>
      <c r="B4248">
        <v>200</v>
      </c>
      <c r="G4248">
        <v>200</v>
      </c>
    </row>
    <row r="4249" spans="1:7" x14ac:dyDescent="0.35">
      <c r="A4249" s="23" t="s">
        <v>6378</v>
      </c>
      <c r="B4249">
        <v>200</v>
      </c>
      <c r="G4249">
        <v>200</v>
      </c>
    </row>
    <row r="4250" spans="1:7" x14ac:dyDescent="0.35">
      <c r="A4250" s="9" t="s">
        <v>4618</v>
      </c>
      <c r="B4250">
        <v>1100</v>
      </c>
      <c r="G4250">
        <v>1100</v>
      </c>
    </row>
    <row r="4251" spans="1:7" x14ac:dyDescent="0.35">
      <c r="A4251" s="10" t="s">
        <v>6446</v>
      </c>
      <c r="B4251">
        <v>1100</v>
      </c>
      <c r="G4251">
        <v>1100</v>
      </c>
    </row>
    <row r="4252" spans="1:7" x14ac:dyDescent="0.35">
      <c r="A4252" s="23" t="s">
        <v>6437</v>
      </c>
      <c r="B4252">
        <v>1100</v>
      </c>
      <c r="G4252">
        <v>1100</v>
      </c>
    </row>
    <row r="4253" spans="1:7" x14ac:dyDescent="0.35">
      <c r="A4253" s="9" t="s">
        <v>4625</v>
      </c>
      <c r="B4253">
        <v>1000</v>
      </c>
      <c r="G4253">
        <v>1000</v>
      </c>
    </row>
    <row r="4254" spans="1:7" x14ac:dyDescent="0.35">
      <c r="A4254" s="10" t="s">
        <v>6446</v>
      </c>
      <c r="B4254">
        <v>1000</v>
      </c>
      <c r="G4254">
        <v>1000</v>
      </c>
    </row>
    <row r="4255" spans="1:7" x14ac:dyDescent="0.35">
      <c r="A4255" s="23" t="s">
        <v>6437</v>
      </c>
      <c r="B4255">
        <v>1000</v>
      </c>
      <c r="G4255">
        <v>1000</v>
      </c>
    </row>
    <row r="4256" spans="1:7" x14ac:dyDescent="0.35">
      <c r="A4256" s="9" t="s">
        <v>4388</v>
      </c>
      <c r="B4256">
        <v>100</v>
      </c>
      <c r="G4256">
        <v>100</v>
      </c>
    </row>
    <row r="4257" spans="1:7" x14ac:dyDescent="0.35">
      <c r="A4257" s="10" t="s">
        <v>6447</v>
      </c>
      <c r="B4257">
        <v>100</v>
      </c>
      <c r="G4257">
        <v>100</v>
      </c>
    </row>
    <row r="4258" spans="1:7" x14ac:dyDescent="0.35">
      <c r="A4258" s="23" t="s">
        <v>6432</v>
      </c>
      <c r="B4258">
        <v>100</v>
      </c>
      <c r="G4258">
        <v>100</v>
      </c>
    </row>
    <row r="4259" spans="1:7" x14ac:dyDescent="0.35">
      <c r="A4259" s="9" t="s">
        <v>4809</v>
      </c>
      <c r="B4259">
        <v>4000</v>
      </c>
      <c r="C4259">
        <v>3800</v>
      </c>
      <c r="G4259">
        <v>7800</v>
      </c>
    </row>
    <row r="4260" spans="1:7" x14ac:dyDescent="0.35">
      <c r="A4260" s="10" t="s">
        <v>6448</v>
      </c>
      <c r="C4260">
        <v>3800</v>
      </c>
      <c r="G4260">
        <v>3800</v>
      </c>
    </row>
    <row r="4261" spans="1:7" x14ac:dyDescent="0.35">
      <c r="A4261" s="23" t="s">
        <v>6357</v>
      </c>
      <c r="C4261">
        <v>3800</v>
      </c>
      <c r="G4261">
        <v>3800</v>
      </c>
    </row>
    <row r="4262" spans="1:7" x14ac:dyDescent="0.35">
      <c r="A4262" s="10" t="s">
        <v>6444</v>
      </c>
      <c r="B4262">
        <v>4000</v>
      </c>
      <c r="G4262">
        <v>4000</v>
      </c>
    </row>
    <row r="4263" spans="1:7" x14ac:dyDescent="0.35">
      <c r="A4263" s="23" t="s">
        <v>6357</v>
      </c>
      <c r="B4263">
        <v>4000</v>
      </c>
      <c r="G4263">
        <v>4000</v>
      </c>
    </row>
    <row r="4264" spans="1:7" x14ac:dyDescent="0.35">
      <c r="A4264" s="9" t="s">
        <v>4813</v>
      </c>
      <c r="B4264">
        <v>4000</v>
      </c>
      <c r="C4264">
        <v>3800</v>
      </c>
      <c r="G4264">
        <v>7800</v>
      </c>
    </row>
    <row r="4265" spans="1:7" x14ac:dyDescent="0.35">
      <c r="A4265" s="10" t="s">
        <v>6448</v>
      </c>
      <c r="C4265">
        <v>3800</v>
      </c>
      <c r="G4265">
        <v>3800</v>
      </c>
    </row>
    <row r="4266" spans="1:7" x14ac:dyDescent="0.35">
      <c r="A4266" s="23" t="s">
        <v>6357</v>
      </c>
      <c r="C4266">
        <v>3800</v>
      </c>
      <c r="G4266">
        <v>3800</v>
      </c>
    </row>
    <row r="4267" spans="1:7" x14ac:dyDescent="0.35">
      <c r="A4267" s="10" t="s">
        <v>6444</v>
      </c>
      <c r="B4267">
        <v>4000</v>
      </c>
      <c r="G4267">
        <v>4000</v>
      </c>
    </row>
    <row r="4268" spans="1:7" x14ac:dyDescent="0.35">
      <c r="A4268" s="23" t="s">
        <v>6357</v>
      </c>
      <c r="B4268">
        <v>4000</v>
      </c>
      <c r="G4268">
        <v>4000</v>
      </c>
    </row>
    <row r="4269" spans="1:7" x14ac:dyDescent="0.35">
      <c r="A4269" s="9" t="s">
        <v>4952</v>
      </c>
      <c r="B4269">
        <v>14000</v>
      </c>
      <c r="G4269">
        <v>14000</v>
      </c>
    </row>
    <row r="4270" spans="1:7" x14ac:dyDescent="0.35">
      <c r="A4270" s="10" t="s">
        <v>6446</v>
      </c>
      <c r="B4270">
        <v>14000</v>
      </c>
      <c r="G4270">
        <v>14000</v>
      </c>
    </row>
    <row r="4271" spans="1:7" x14ac:dyDescent="0.35">
      <c r="A4271" s="23" t="s">
        <v>6439</v>
      </c>
      <c r="B4271">
        <v>14000</v>
      </c>
      <c r="G4271">
        <v>14000</v>
      </c>
    </row>
    <row r="4272" spans="1:7" x14ac:dyDescent="0.35">
      <c r="A4272" s="9" t="s">
        <v>4654</v>
      </c>
      <c r="B4272">
        <v>30024</v>
      </c>
      <c r="G4272">
        <v>30024</v>
      </c>
    </row>
    <row r="4273" spans="1:7" x14ac:dyDescent="0.35">
      <c r="A4273" s="10" t="s">
        <v>6447</v>
      </c>
      <c r="B4273">
        <v>30024</v>
      </c>
      <c r="G4273">
        <v>30024</v>
      </c>
    </row>
    <row r="4274" spans="1:7" x14ac:dyDescent="0.35">
      <c r="A4274" s="23" t="s">
        <v>6438</v>
      </c>
      <c r="B4274">
        <v>30024</v>
      </c>
      <c r="G4274">
        <v>30024</v>
      </c>
    </row>
    <row r="4275" spans="1:7" x14ac:dyDescent="0.35">
      <c r="A4275" s="9" t="s">
        <v>4750</v>
      </c>
      <c r="B4275">
        <v>50004</v>
      </c>
      <c r="G4275">
        <v>50004</v>
      </c>
    </row>
    <row r="4276" spans="1:7" x14ac:dyDescent="0.35">
      <c r="A4276" s="10" t="s">
        <v>6447</v>
      </c>
      <c r="B4276">
        <v>50004</v>
      </c>
      <c r="G4276">
        <v>50004</v>
      </c>
    </row>
    <row r="4277" spans="1:7" x14ac:dyDescent="0.35">
      <c r="A4277" s="23" t="s">
        <v>6438</v>
      </c>
      <c r="B4277">
        <v>50004</v>
      </c>
      <c r="G4277">
        <v>50004</v>
      </c>
    </row>
    <row r="4278" spans="1:7" x14ac:dyDescent="0.35">
      <c r="A4278" s="9" t="s">
        <v>4628</v>
      </c>
      <c r="B4278">
        <v>2000</v>
      </c>
      <c r="G4278">
        <v>2000</v>
      </c>
    </row>
    <row r="4279" spans="1:7" x14ac:dyDescent="0.35">
      <c r="A4279" s="10" t="s">
        <v>6446</v>
      </c>
      <c r="B4279">
        <v>2000</v>
      </c>
      <c r="G4279">
        <v>2000</v>
      </c>
    </row>
    <row r="4280" spans="1:7" x14ac:dyDescent="0.35">
      <c r="A4280" s="23" t="s">
        <v>6341</v>
      </c>
      <c r="B4280">
        <v>2000</v>
      </c>
      <c r="G4280">
        <v>2000</v>
      </c>
    </row>
    <row r="4281" spans="1:7" x14ac:dyDescent="0.35">
      <c r="A4281" s="9" t="s">
        <v>4907</v>
      </c>
      <c r="B4281">
        <v>2000</v>
      </c>
      <c r="G4281">
        <v>2000</v>
      </c>
    </row>
    <row r="4282" spans="1:7" x14ac:dyDescent="0.35">
      <c r="A4282" s="10" t="s">
        <v>6446</v>
      </c>
      <c r="B4282">
        <v>2000</v>
      </c>
      <c r="G4282">
        <v>2000</v>
      </c>
    </row>
    <row r="4283" spans="1:7" x14ac:dyDescent="0.35">
      <c r="A4283" s="23" t="s">
        <v>6341</v>
      </c>
      <c r="B4283">
        <v>2000</v>
      </c>
      <c r="G4283">
        <v>2000</v>
      </c>
    </row>
    <row r="4284" spans="1:7" x14ac:dyDescent="0.35">
      <c r="A4284" s="9" t="s">
        <v>4909</v>
      </c>
      <c r="B4284">
        <v>30000</v>
      </c>
      <c r="C4284">
        <v>25002</v>
      </c>
      <c r="G4284">
        <v>55002</v>
      </c>
    </row>
    <row r="4285" spans="1:7" x14ac:dyDescent="0.35">
      <c r="A4285" s="10" t="s">
        <v>6447</v>
      </c>
      <c r="C4285">
        <v>25002</v>
      </c>
      <c r="G4285">
        <v>25002</v>
      </c>
    </row>
    <row r="4286" spans="1:7" x14ac:dyDescent="0.35">
      <c r="A4286" s="23" t="s">
        <v>6331</v>
      </c>
      <c r="C4286">
        <v>25002</v>
      </c>
      <c r="G4286">
        <v>25002</v>
      </c>
    </row>
    <row r="4287" spans="1:7" x14ac:dyDescent="0.35">
      <c r="A4287" s="10" t="s">
        <v>6444</v>
      </c>
      <c r="B4287">
        <v>30000</v>
      </c>
      <c r="G4287">
        <v>30000</v>
      </c>
    </row>
    <row r="4288" spans="1:7" x14ac:dyDescent="0.35">
      <c r="A4288" s="23" t="s">
        <v>6331</v>
      </c>
      <c r="B4288">
        <v>30000</v>
      </c>
      <c r="G4288">
        <v>30000</v>
      </c>
    </row>
    <row r="4289" spans="1:7" x14ac:dyDescent="0.35">
      <c r="A4289" s="9" t="s">
        <v>4755</v>
      </c>
      <c r="B4289">
        <v>6696</v>
      </c>
      <c r="C4289">
        <v>5004</v>
      </c>
      <c r="G4289">
        <v>11700</v>
      </c>
    </row>
    <row r="4290" spans="1:7" x14ac:dyDescent="0.35">
      <c r="A4290" s="10" t="s">
        <v>6447</v>
      </c>
      <c r="C4290">
        <v>5004</v>
      </c>
      <c r="G4290">
        <v>5004</v>
      </c>
    </row>
    <row r="4291" spans="1:7" x14ac:dyDescent="0.35">
      <c r="A4291" s="23" t="s">
        <v>6331</v>
      </c>
      <c r="C4291">
        <v>5004</v>
      </c>
      <c r="G4291">
        <v>5004</v>
      </c>
    </row>
    <row r="4292" spans="1:7" x14ac:dyDescent="0.35">
      <c r="A4292" s="10" t="s">
        <v>6444</v>
      </c>
      <c r="B4292">
        <v>6696</v>
      </c>
      <c r="G4292">
        <v>6696</v>
      </c>
    </row>
    <row r="4293" spans="1:7" x14ac:dyDescent="0.35">
      <c r="A4293" s="23" t="s">
        <v>6331</v>
      </c>
      <c r="B4293">
        <v>6696</v>
      </c>
      <c r="G4293">
        <v>6696</v>
      </c>
    </row>
    <row r="4294" spans="1:7" x14ac:dyDescent="0.35">
      <c r="A4294" s="9" t="s">
        <v>4759</v>
      </c>
      <c r="B4294">
        <v>36000</v>
      </c>
      <c r="C4294">
        <v>30000</v>
      </c>
      <c r="G4294">
        <v>66000</v>
      </c>
    </row>
    <row r="4295" spans="1:7" x14ac:dyDescent="0.35">
      <c r="A4295" s="10" t="s">
        <v>6447</v>
      </c>
      <c r="C4295">
        <v>30000</v>
      </c>
      <c r="G4295">
        <v>30000</v>
      </c>
    </row>
    <row r="4296" spans="1:7" x14ac:dyDescent="0.35">
      <c r="A4296" s="23" t="s">
        <v>6331</v>
      </c>
      <c r="C4296">
        <v>30000</v>
      </c>
      <c r="G4296">
        <v>30000</v>
      </c>
    </row>
    <row r="4297" spans="1:7" x14ac:dyDescent="0.35">
      <c r="A4297" s="10" t="s">
        <v>6444</v>
      </c>
      <c r="B4297">
        <v>36000</v>
      </c>
      <c r="G4297">
        <v>36000</v>
      </c>
    </row>
    <row r="4298" spans="1:7" x14ac:dyDescent="0.35">
      <c r="A4298" s="23" t="s">
        <v>6331</v>
      </c>
      <c r="B4298">
        <v>36000</v>
      </c>
      <c r="G4298">
        <v>36000</v>
      </c>
    </row>
    <row r="4299" spans="1:7" x14ac:dyDescent="0.35">
      <c r="A4299" s="9" t="s">
        <v>4911</v>
      </c>
      <c r="B4299">
        <v>35004</v>
      </c>
      <c r="C4299">
        <v>30000</v>
      </c>
      <c r="G4299">
        <v>65004</v>
      </c>
    </row>
    <row r="4300" spans="1:7" x14ac:dyDescent="0.35">
      <c r="A4300" s="10" t="s">
        <v>6447</v>
      </c>
      <c r="C4300">
        <v>30000</v>
      </c>
      <c r="G4300">
        <v>30000</v>
      </c>
    </row>
    <row r="4301" spans="1:7" x14ac:dyDescent="0.35">
      <c r="A4301" s="23" t="s">
        <v>6331</v>
      </c>
      <c r="C4301">
        <v>30000</v>
      </c>
      <c r="G4301">
        <v>30000</v>
      </c>
    </row>
    <row r="4302" spans="1:7" x14ac:dyDescent="0.35">
      <c r="A4302" s="10" t="s">
        <v>6444</v>
      </c>
      <c r="B4302">
        <v>35004</v>
      </c>
      <c r="G4302">
        <v>35004</v>
      </c>
    </row>
    <row r="4303" spans="1:7" x14ac:dyDescent="0.35">
      <c r="A4303" s="23" t="s">
        <v>6331</v>
      </c>
      <c r="B4303">
        <v>35004</v>
      </c>
      <c r="G4303">
        <v>35004</v>
      </c>
    </row>
    <row r="4304" spans="1:7" x14ac:dyDescent="0.35">
      <c r="A4304" s="9" t="s">
        <v>4914</v>
      </c>
      <c r="B4304">
        <v>36000</v>
      </c>
      <c r="C4304">
        <v>30000</v>
      </c>
      <c r="G4304">
        <v>66000</v>
      </c>
    </row>
    <row r="4305" spans="1:7" x14ac:dyDescent="0.35">
      <c r="A4305" s="10" t="s">
        <v>6447</v>
      </c>
      <c r="C4305">
        <v>30000</v>
      </c>
      <c r="G4305">
        <v>30000</v>
      </c>
    </row>
    <row r="4306" spans="1:7" x14ac:dyDescent="0.35">
      <c r="A4306" s="23" t="s">
        <v>6331</v>
      </c>
      <c r="C4306">
        <v>30000</v>
      </c>
      <c r="G4306">
        <v>30000</v>
      </c>
    </row>
    <row r="4307" spans="1:7" x14ac:dyDescent="0.35">
      <c r="A4307" s="10" t="s">
        <v>6444</v>
      </c>
      <c r="B4307">
        <v>36000</v>
      </c>
      <c r="G4307">
        <v>36000</v>
      </c>
    </row>
    <row r="4308" spans="1:7" x14ac:dyDescent="0.35">
      <c r="A4308" s="23" t="s">
        <v>6331</v>
      </c>
      <c r="B4308">
        <v>36000</v>
      </c>
      <c r="G4308">
        <v>36000</v>
      </c>
    </row>
    <row r="4309" spans="1:7" x14ac:dyDescent="0.35">
      <c r="A4309" s="9" t="s">
        <v>4915</v>
      </c>
      <c r="B4309">
        <v>12498</v>
      </c>
      <c r="C4309">
        <v>10002</v>
      </c>
      <c r="G4309">
        <v>22500</v>
      </c>
    </row>
    <row r="4310" spans="1:7" x14ac:dyDescent="0.35">
      <c r="A4310" s="10" t="s">
        <v>6447</v>
      </c>
      <c r="C4310">
        <v>10002</v>
      </c>
      <c r="G4310">
        <v>10002</v>
      </c>
    </row>
    <row r="4311" spans="1:7" x14ac:dyDescent="0.35">
      <c r="A4311" s="23" t="s">
        <v>6331</v>
      </c>
      <c r="C4311">
        <v>10002</v>
      </c>
      <c r="G4311">
        <v>10002</v>
      </c>
    </row>
    <row r="4312" spans="1:7" x14ac:dyDescent="0.35">
      <c r="A4312" s="10" t="s">
        <v>6444</v>
      </c>
      <c r="B4312">
        <v>12498</v>
      </c>
      <c r="G4312">
        <v>12498</v>
      </c>
    </row>
    <row r="4313" spans="1:7" x14ac:dyDescent="0.35">
      <c r="A4313" s="23" t="s">
        <v>6331</v>
      </c>
      <c r="B4313">
        <v>12498</v>
      </c>
      <c r="G4313">
        <v>12498</v>
      </c>
    </row>
    <row r="4314" spans="1:7" x14ac:dyDescent="0.35">
      <c r="A4314" s="9" t="s">
        <v>4580</v>
      </c>
      <c r="B4314">
        <v>5000</v>
      </c>
      <c r="G4314">
        <v>5000</v>
      </c>
    </row>
    <row r="4315" spans="1:7" x14ac:dyDescent="0.35">
      <c r="A4315" s="10" t="s">
        <v>6447</v>
      </c>
      <c r="B4315">
        <v>5000</v>
      </c>
      <c r="G4315">
        <v>5000</v>
      </c>
    </row>
    <row r="4316" spans="1:7" x14ac:dyDescent="0.35">
      <c r="A4316" s="23" t="s">
        <v>6435</v>
      </c>
      <c r="B4316">
        <v>5000</v>
      </c>
      <c r="G4316">
        <v>5000</v>
      </c>
    </row>
    <row r="4317" spans="1:7" x14ac:dyDescent="0.35">
      <c r="A4317" s="9" t="s">
        <v>4762</v>
      </c>
      <c r="B4317">
        <v>10</v>
      </c>
      <c r="G4317">
        <v>10</v>
      </c>
    </row>
    <row r="4318" spans="1:7" x14ac:dyDescent="0.35">
      <c r="A4318" s="10" t="s">
        <v>6447</v>
      </c>
      <c r="B4318">
        <v>10</v>
      </c>
      <c r="G4318">
        <v>10</v>
      </c>
    </row>
    <row r="4319" spans="1:7" x14ac:dyDescent="0.35">
      <c r="A4319" s="23" t="s">
        <v>6332</v>
      </c>
      <c r="B4319">
        <v>10</v>
      </c>
      <c r="G4319">
        <v>10</v>
      </c>
    </row>
    <row r="4320" spans="1:7" x14ac:dyDescent="0.35">
      <c r="A4320" s="9" t="s">
        <v>187</v>
      </c>
      <c r="B4320">
        <v>107676112</v>
      </c>
      <c r="C4320">
        <v>52805925</v>
      </c>
      <c r="D4320">
        <v>36419657</v>
      </c>
      <c r="E4320">
        <v>26000</v>
      </c>
      <c r="F4320">
        <v>80000</v>
      </c>
      <c r="G4320">
        <v>197007694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5A1E7-3D22-4B85-9DCA-EE59DD33A5CA}">
  <dimension ref="A3:G13"/>
  <sheetViews>
    <sheetView topLeftCell="A4" workbookViewId="0">
      <selection activeCell="H31" sqref="H31"/>
    </sheetView>
  </sheetViews>
  <sheetFormatPr defaultRowHeight="14.5" x14ac:dyDescent="0.35"/>
  <cols>
    <col min="1" max="1" width="20.81640625" bestFit="1" customWidth="1"/>
    <col min="2" max="2" width="15.6328125" bestFit="1" customWidth="1"/>
    <col min="3" max="4" width="8.81640625" bestFit="1" customWidth="1"/>
    <col min="5" max="6" width="5.81640625" bestFit="1" customWidth="1"/>
    <col min="7" max="7" width="10.36328125" bestFit="1" customWidth="1"/>
    <col min="8" max="8" width="20.90625" bestFit="1" customWidth="1"/>
    <col min="9" max="9" width="20.81640625" bestFit="1" customWidth="1"/>
    <col min="10" max="10" width="20.90625" bestFit="1" customWidth="1"/>
    <col min="11" max="11" width="20.81640625" bestFit="1" customWidth="1"/>
    <col min="12" max="12" width="25.54296875" bestFit="1" customWidth="1"/>
    <col min="13" max="13" width="25.453125" bestFit="1" customWidth="1"/>
  </cols>
  <sheetData>
    <row r="3" spans="1:7" x14ac:dyDescent="0.35">
      <c r="A3" s="8" t="s">
        <v>6442</v>
      </c>
      <c r="B3" s="8" t="s">
        <v>6440</v>
      </c>
    </row>
    <row r="4" spans="1:7" x14ac:dyDescent="0.35">
      <c r="A4" s="8" t="s">
        <v>6441</v>
      </c>
      <c r="B4">
        <v>1</v>
      </c>
      <c r="C4">
        <v>2</v>
      </c>
      <c r="D4">
        <v>3</v>
      </c>
      <c r="E4">
        <v>4</v>
      </c>
      <c r="F4">
        <v>63</v>
      </c>
      <c r="G4" t="s">
        <v>187</v>
      </c>
    </row>
    <row r="5" spans="1:7" x14ac:dyDescent="0.35">
      <c r="A5" s="9" t="s">
        <v>6453</v>
      </c>
      <c r="C5">
        <v>4022750</v>
      </c>
      <c r="D5">
        <v>24746117</v>
      </c>
      <c r="G5">
        <v>28768867</v>
      </c>
    </row>
    <row r="6" spans="1:7" x14ac:dyDescent="0.35">
      <c r="A6" s="9" t="s">
        <v>6447</v>
      </c>
      <c r="B6">
        <v>43174690</v>
      </c>
      <c r="C6">
        <v>13900233</v>
      </c>
      <c r="D6">
        <v>11594520</v>
      </c>
      <c r="E6">
        <v>26000</v>
      </c>
      <c r="F6">
        <v>80000</v>
      </c>
      <c r="G6">
        <v>68775443</v>
      </c>
    </row>
    <row r="7" spans="1:7" x14ac:dyDescent="0.35">
      <c r="A7" s="9" t="s">
        <v>6448</v>
      </c>
      <c r="B7">
        <v>3000</v>
      </c>
      <c r="C7">
        <v>86709</v>
      </c>
      <c r="G7">
        <v>89709</v>
      </c>
    </row>
    <row r="8" spans="1:7" x14ac:dyDescent="0.35">
      <c r="A8" s="9" t="s">
        <v>6449</v>
      </c>
      <c r="C8">
        <v>34400</v>
      </c>
      <c r="G8">
        <v>34400</v>
      </c>
    </row>
    <row r="9" spans="1:7" x14ac:dyDescent="0.35">
      <c r="A9" s="9" t="s">
        <v>6444</v>
      </c>
      <c r="B9">
        <v>34132268</v>
      </c>
      <c r="C9">
        <v>4000</v>
      </c>
      <c r="D9">
        <v>5000</v>
      </c>
      <c r="G9">
        <v>34141268</v>
      </c>
    </row>
    <row r="10" spans="1:7" x14ac:dyDescent="0.35">
      <c r="A10" s="9" t="s">
        <v>6445</v>
      </c>
      <c r="B10">
        <v>23785408</v>
      </c>
      <c r="C10">
        <v>34737833</v>
      </c>
      <c r="D10">
        <v>64020</v>
      </c>
      <c r="G10">
        <v>58587261</v>
      </c>
    </row>
    <row r="11" spans="1:7" x14ac:dyDescent="0.35">
      <c r="A11" s="9" t="s">
        <v>6452</v>
      </c>
      <c r="C11">
        <v>10000</v>
      </c>
      <c r="G11">
        <v>10000</v>
      </c>
    </row>
    <row r="12" spans="1:7" x14ac:dyDescent="0.35">
      <c r="A12" s="9" t="s">
        <v>6446</v>
      </c>
      <c r="B12">
        <v>6580746</v>
      </c>
      <c r="C12">
        <v>10000</v>
      </c>
      <c r="D12">
        <v>10000</v>
      </c>
      <c r="G12">
        <v>6600746</v>
      </c>
    </row>
    <row r="13" spans="1:7" x14ac:dyDescent="0.35">
      <c r="A13" s="9" t="s">
        <v>187</v>
      </c>
      <c r="B13">
        <v>107676112</v>
      </c>
      <c r="C13">
        <v>52805925</v>
      </c>
      <c r="D13">
        <v>36419657</v>
      </c>
      <c r="E13">
        <v>26000</v>
      </c>
      <c r="F13">
        <v>80000</v>
      </c>
      <c r="G13">
        <v>197007694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3A56B-8D7B-4CF7-8D12-4D9FF093E238}">
  <sheetPr filterMode="1"/>
  <dimension ref="A1:BM1796"/>
  <sheetViews>
    <sheetView tabSelected="1" workbookViewId="0">
      <selection activeCell="O686" sqref="O686"/>
    </sheetView>
  </sheetViews>
  <sheetFormatPr defaultRowHeight="14.5" x14ac:dyDescent="0.35"/>
  <cols>
    <col min="4" max="4" width="10.6328125" bestFit="1" customWidth="1"/>
    <col min="6" max="6" width="10.90625" bestFit="1" customWidth="1"/>
    <col min="12" max="13" width="11.36328125" customWidth="1"/>
    <col min="15" max="15" width="18.81640625" customWidth="1"/>
    <col min="18" max="18" width="11.26953125" bestFit="1" customWidth="1"/>
    <col min="27" max="27" width="13.36328125" customWidth="1"/>
    <col min="45" max="45" width="18.7265625" customWidth="1"/>
    <col min="46" max="46" width="20.453125" bestFit="1" customWidth="1"/>
    <col min="47" max="47" width="36.36328125" customWidth="1"/>
  </cols>
  <sheetData>
    <row r="1" spans="1:6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6" t="s">
        <v>10</v>
      </c>
      <c r="L1" s="6" t="s">
        <v>6290</v>
      </c>
      <c r="M1" s="6" t="s">
        <v>6443</v>
      </c>
      <c r="N1" s="7" t="s">
        <v>11</v>
      </c>
      <c r="O1" s="7" t="s">
        <v>5514</v>
      </c>
      <c r="P1" s="2" t="s">
        <v>12</v>
      </c>
      <c r="Q1" s="2" t="s">
        <v>6455</v>
      </c>
      <c r="R1" s="2" t="s">
        <v>6456</v>
      </c>
      <c r="S1" s="2" t="s">
        <v>6457</v>
      </c>
      <c r="T1" s="2" t="s">
        <v>13</v>
      </c>
      <c r="U1" s="2" t="s">
        <v>14</v>
      </c>
      <c r="V1" s="2" t="s">
        <v>15</v>
      </c>
      <c r="W1" s="2" t="s">
        <v>16</v>
      </c>
      <c r="X1" s="2" t="s">
        <v>17</v>
      </c>
      <c r="Y1" s="2" t="s">
        <v>18</v>
      </c>
      <c r="Z1" s="2" t="s">
        <v>19</v>
      </c>
      <c r="AA1" s="2" t="s">
        <v>20</v>
      </c>
      <c r="AB1" s="2" t="s">
        <v>21</v>
      </c>
      <c r="AC1" s="2" t="s">
        <v>22</v>
      </c>
      <c r="AD1" s="2" t="s">
        <v>23</v>
      </c>
      <c r="AE1" s="2" t="s">
        <v>24</v>
      </c>
      <c r="AF1" s="2" t="s">
        <v>25</v>
      </c>
      <c r="AG1" s="2" t="s">
        <v>26</v>
      </c>
      <c r="AH1" s="2" t="s">
        <v>27</v>
      </c>
      <c r="AI1" s="2" t="s">
        <v>28</v>
      </c>
      <c r="AJ1" s="2" t="s">
        <v>29</v>
      </c>
      <c r="AK1" s="2" t="s">
        <v>30</v>
      </c>
      <c r="AL1" s="2" t="s">
        <v>31</v>
      </c>
      <c r="AM1" s="2" t="s">
        <v>32</v>
      </c>
      <c r="AN1" s="2" t="s">
        <v>33</v>
      </c>
      <c r="AO1" s="2" t="s">
        <v>34</v>
      </c>
      <c r="AP1" s="2" t="s">
        <v>35</v>
      </c>
      <c r="AQ1" s="2" t="s">
        <v>36</v>
      </c>
      <c r="AR1" s="2" t="s">
        <v>37</v>
      </c>
      <c r="AS1" s="2" t="s">
        <v>38</v>
      </c>
      <c r="AT1" s="2" t="s">
        <v>39</v>
      </c>
      <c r="AU1" s="2" t="s">
        <v>6328</v>
      </c>
      <c r="AV1" s="2" t="s">
        <v>40</v>
      </c>
      <c r="AW1" s="2" t="s">
        <v>41</v>
      </c>
      <c r="AX1" s="2" t="s">
        <v>42</v>
      </c>
      <c r="AY1" s="2" t="s">
        <v>43</v>
      </c>
      <c r="AZ1" s="2" t="s">
        <v>44</v>
      </c>
      <c r="BA1" s="2" t="s">
        <v>45</v>
      </c>
      <c r="BB1" s="2" t="s">
        <v>46</v>
      </c>
      <c r="BC1" s="2" t="s">
        <v>47</v>
      </c>
      <c r="BD1" s="2" t="s">
        <v>48</v>
      </c>
      <c r="BE1" s="2" t="s">
        <v>49</v>
      </c>
      <c r="BF1" s="2" t="s">
        <v>50</v>
      </c>
      <c r="BG1" s="2" t="s">
        <v>51</v>
      </c>
      <c r="BH1" s="2" t="s">
        <v>52</v>
      </c>
      <c r="BI1" s="2" t="s">
        <v>53</v>
      </c>
      <c r="BJ1" s="2" t="s">
        <v>54</v>
      </c>
      <c r="BK1" s="2" t="s">
        <v>55</v>
      </c>
      <c r="BL1" s="2" t="s">
        <v>56</v>
      </c>
      <c r="BM1" s="2" t="s">
        <v>57</v>
      </c>
    </row>
    <row r="2" spans="1:65" hidden="1" x14ac:dyDescent="0.35">
      <c r="A2" t="s">
        <v>2035</v>
      </c>
      <c r="B2">
        <v>10000</v>
      </c>
      <c r="C2">
        <v>20000</v>
      </c>
      <c r="D2" s="3">
        <v>45791</v>
      </c>
      <c r="E2" t="s">
        <v>59</v>
      </c>
      <c r="F2" t="s">
        <v>2036</v>
      </c>
      <c r="G2" t="s">
        <v>2037</v>
      </c>
      <c r="H2" t="s">
        <v>2038</v>
      </c>
      <c r="I2">
        <v>1</v>
      </c>
      <c r="J2" t="s">
        <v>62</v>
      </c>
      <c r="K2">
        <v>79</v>
      </c>
      <c r="L2" t="s">
        <v>6292</v>
      </c>
      <c r="M2" t="s">
        <v>6444</v>
      </c>
      <c r="N2" t="s">
        <v>196</v>
      </c>
      <c r="O2" t="s">
        <v>197</v>
      </c>
      <c r="P2" s="4">
        <v>5047</v>
      </c>
      <c r="V2" s="3">
        <v>45779</v>
      </c>
      <c r="X2">
        <v>108</v>
      </c>
      <c r="Y2" s="4">
        <v>545076</v>
      </c>
      <c r="Z2" t="s">
        <v>64</v>
      </c>
      <c r="AA2" t="s">
        <v>2039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J2">
        <v>0</v>
      </c>
      <c r="AN2" t="s">
        <v>62</v>
      </c>
      <c r="AO2">
        <v>0</v>
      </c>
      <c r="AP2" t="s">
        <v>62</v>
      </c>
      <c r="AS2" t="s">
        <v>2040</v>
      </c>
      <c r="AT2" t="s">
        <v>504</v>
      </c>
      <c r="AU2" t="s">
        <v>6329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F2" t="s">
        <v>62</v>
      </c>
      <c r="BJ2" t="s">
        <v>504</v>
      </c>
      <c r="BM2" t="s">
        <v>2041</v>
      </c>
    </row>
    <row r="3" spans="1:65" hidden="1" x14ac:dyDescent="0.35">
      <c r="A3" t="s">
        <v>58</v>
      </c>
      <c r="B3">
        <v>10000</v>
      </c>
      <c r="C3">
        <v>10000</v>
      </c>
      <c r="D3" s="3">
        <v>45779</v>
      </c>
      <c r="E3" t="s">
        <v>59</v>
      </c>
      <c r="F3" t="s">
        <v>60</v>
      </c>
      <c r="G3" t="s">
        <v>61</v>
      </c>
      <c r="I3">
        <v>1</v>
      </c>
      <c r="J3" t="s">
        <v>62</v>
      </c>
      <c r="K3">
        <v>60</v>
      </c>
      <c r="L3" t="s">
        <v>6294</v>
      </c>
      <c r="M3" t="s">
        <v>6447</v>
      </c>
      <c r="N3" t="s">
        <v>63</v>
      </c>
      <c r="O3" t="s">
        <v>209</v>
      </c>
      <c r="P3" s="4">
        <v>3300</v>
      </c>
      <c r="V3" s="3">
        <v>45779</v>
      </c>
      <c r="X3">
        <v>10</v>
      </c>
      <c r="Y3" s="4">
        <v>33000</v>
      </c>
      <c r="Z3" t="s">
        <v>64</v>
      </c>
      <c r="AA3" t="s">
        <v>65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J3">
        <v>0</v>
      </c>
      <c r="AN3" t="s">
        <v>62</v>
      </c>
      <c r="AO3">
        <v>0</v>
      </c>
      <c r="AP3" t="s">
        <v>62</v>
      </c>
      <c r="AS3" t="s">
        <v>66</v>
      </c>
      <c r="AT3" t="s">
        <v>67</v>
      </c>
      <c r="AU3" t="s">
        <v>6330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F3" t="s">
        <v>62</v>
      </c>
      <c r="BJ3" t="s">
        <v>67</v>
      </c>
      <c r="BM3" t="s">
        <v>68</v>
      </c>
    </row>
    <row r="4" spans="1:65" hidden="1" x14ac:dyDescent="0.35">
      <c r="A4" t="s">
        <v>2042</v>
      </c>
      <c r="B4">
        <v>10000</v>
      </c>
      <c r="C4">
        <v>20000</v>
      </c>
      <c r="D4" s="3">
        <v>45783</v>
      </c>
      <c r="E4" t="s">
        <v>59</v>
      </c>
      <c r="F4" t="s">
        <v>2043</v>
      </c>
      <c r="G4" t="s">
        <v>372</v>
      </c>
      <c r="H4" t="s">
        <v>2044</v>
      </c>
      <c r="I4">
        <v>1</v>
      </c>
      <c r="J4" t="s">
        <v>62</v>
      </c>
      <c r="K4">
        <v>73</v>
      </c>
      <c r="L4" t="s">
        <v>6313</v>
      </c>
      <c r="M4" t="s">
        <v>6445</v>
      </c>
      <c r="N4" t="s">
        <v>227</v>
      </c>
      <c r="O4" t="s">
        <v>228</v>
      </c>
      <c r="P4" s="4">
        <v>25500</v>
      </c>
      <c r="V4" s="3">
        <v>45779</v>
      </c>
      <c r="X4">
        <v>12</v>
      </c>
      <c r="Y4" s="4">
        <v>306000</v>
      </c>
      <c r="Z4" t="s">
        <v>64</v>
      </c>
      <c r="AA4">
        <v>80256230001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J4">
        <v>0</v>
      </c>
      <c r="AN4" t="s">
        <v>62</v>
      </c>
      <c r="AO4">
        <v>0</v>
      </c>
      <c r="AP4" t="s">
        <v>62</v>
      </c>
      <c r="AS4">
        <v>8025623</v>
      </c>
      <c r="AT4" t="s">
        <v>89</v>
      </c>
      <c r="AU4" t="s">
        <v>6331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F4" t="s">
        <v>62</v>
      </c>
      <c r="BJ4" t="s">
        <v>89</v>
      </c>
      <c r="BM4" t="s">
        <v>2045</v>
      </c>
    </row>
    <row r="5" spans="1:65" hidden="1" x14ac:dyDescent="0.35">
      <c r="A5" t="s">
        <v>69</v>
      </c>
      <c r="B5">
        <v>10000</v>
      </c>
      <c r="C5">
        <v>20000</v>
      </c>
      <c r="D5" s="3">
        <v>45779</v>
      </c>
      <c r="E5" t="s">
        <v>59</v>
      </c>
      <c r="F5" t="s">
        <v>70</v>
      </c>
      <c r="G5" t="s">
        <v>71</v>
      </c>
      <c r="H5" t="s">
        <v>72</v>
      </c>
      <c r="I5">
        <v>1</v>
      </c>
      <c r="J5" t="s">
        <v>62</v>
      </c>
      <c r="K5">
        <v>94</v>
      </c>
      <c r="L5" t="s">
        <v>6291</v>
      </c>
      <c r="M5" t="s">
        <v>6446</v>
      </c>
      <c r="N5" t="s">
        <v>73</v>
      </c>
      <c r="O5" t="s">
        <v>190</v>
      </c>
      <c r="P5" s="4">
        <v>3000</v>
      </c>
      <c r="V5" s="3">
        <v>45779</v>
      </c>
      <c r="X5">
        <v>4</v>
      </c>
      <c r="Y5" s="4">
        <v>12000</v>
      </c>
      <c r="Z5" t="s">
        <v>64</v>
      </c>
      <c r="AA5" t="s">
        <v>74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J5">
        <v>0</v>
      </c>
      <c r="AN5" t="s">
        <v>62</v>
      </c>
      <c r="AO5">
        <v>0</v>
      </c>
      <c r="AP5" t="s">
        <v>62</v>
      </c>
      <c r="AS5" t="s">
        <v>75</v>
      </c>
      <c r="AT5" t="s">
        <v>76</v>
      </c>
      <c r="AU5" t="s">
        <v>6332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F5" t="s">
        <v>62</v>
      </c>
      <c r="BJ5" t="s">
        <v>76</v>
      </c>
      <c r="BM5" t="s">
        <v>77</v>
      </c>
    </row>
    <row r="6" spans="1:65" hidden="1" x14ac:dyDescent="0.35">
      <c r="A6" t="s">
        <v>78</v>
      </c>
      <c r="B6">
        <v>10000</v>
      </c>
      <c r="C6">
        <v>10000</v>
      </c>
      <c r="D6" s="3">
        <v>45779</v>
      </c>
      <c r="E6" t="s">
        <v>59</v>
      </c>
      <c r="F6" t="s">
        <v>79</v>
      </c>
      <c r="G6" t="s">
        <v>80</v>
      </c>
      <c r="H6" t="s">
        <v>72</v>
      </c>
      <c r="I6">
        <v>1</v>
      </c>
      <c r="J6" t="s">
        <v>62</v>
      </c>
      <c r="K6">
        <v>94</v>
      </c>
      <c r="L6" t="s">
        <v>6291</v>
      </c>
      <c r="M6" t="s">
        <v>6446</v>
      </c>
      <c r="N6" t="s">
        <v>73</v>
      </c>
      <c r="O6" t="s">
        <v>190</v>
      </c>
      <c r="P6" s="4">
        <v>3000</v>
      </c>
      <c r="V6" s="3">
        <v>45779</v>
      </c>
      <c r="X6">
        <v>4</v>
      </c>
      <c r="Y6" s="4">
        <v>12000</v>
      </c>
      <c r="Z6" t="s">
        <v>64</v>
      </c>
      <c r="AA6" t="s">
        <v>74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J6">
        <v>0</v>
      </c>
      <c r="AN6" t="s">
        <v>62</v>
      </c>
      <c r="AO6">
        <v>0</v>
      </c>
      <c r="AP6" t="s">
        <v>62</v>
      </c>
      <c r="AS6" t="s">
        <v>75</v>
      </c>
      <c r="AT6" t="s">
        <v>76</v>
      </c>
      <c r="AU6" t="s">
        <v>6332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F6" t="s">
        <v>62</v>
      </c>
      <c r="BJ6" t="s">
        <v>76</v>
      </c>
      <c r="BM6" t="s">
        <v>81</v>
      </c>
    </row>
    <row r="7" spans="1:65" hidden="1" x14ac:dyDescent="0.35">
      <c r="A7" t="s">
        <v>608</v>
      </c>
      <c r="B7">
        <v>10000</v>
      </c>
      <c r="C7">
        <v>20000</v>
      </c>
      <c r="D7" s="3">
        <v>45783</v>
      </c>
      <c r="E7" t="s">
        <v>59</v>
      </c>
      <c r="F7" t="s">
        <v>609</v>
      </c>
      <c r="G7" t="s">
        <v>477</v>
      </c>
      <c r="H7" t="s">
        <v>478</v>
      </c>
      <c r="I7">
        <v>1</v>
      </c>
      <c r="J7" t="s">
        <v>62</v>
      </c>
      <c r="K7">
        <v>72</v>
      </c>
      <c r="L7" t="s">
        <v>6298</v>
      </c>
      <c r="M7" t="s">
        <v>6444</v>
      </c>
      <c r="N7" t="s">
        <v>198</v>
      </c>
      <c r="O7" t="s">
        <v>199</v>
      </c>
      <c r="P7" s="4">
        <v>7500</v>
      </c>
      <c r="V7" s="3">
        <v>45779</v>
      </c>
      <c r="X7">
        <v>8</v>
      </c>
      <c r="Y7" s="4">
        <v>60000</v>
      </c>
      <c r="Z7" t="s">
        <v>64</v>
      </c>
      <c r="AA7" t="s">
        <v>479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J7">
        <v>0</v>
      </c>
      <c r="AN7" t="s">
        <v>62</v>
      </c>
      <c r="AO7">
        <v>0</v>
      </c>
      <c r="AP7" t="s">
        <v>62</v>
      </c>
      <c r="AS7" t="s">
        <v>480</v>
      </c>
      <c r="AT7" t="s">
        <v>481</v>
      </c>
      <c r="AU7" t="s">
        <v>6333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F7" t="s">
        <v>62</v>
      </c>
      <c r="BJ7" t="s">
        <v>481</v>
      </c>
      <c r="BM7" t="s">
        <v>610</v>
      </c>
    </row>
    <row r="8" spans="1:65" hidden="1" x14ac:dyDescent="0.35">
      <c r="A8" t="s">
        <v>1313</v>
      </c>
      <c r="B8">
        <v>10000</v>
      </c>
      <c r="C8">
        <v>20000</v>
      </c>
      <c r="D8" s="3">
        <v>45785</v>
      </c>
      <c r="E8" t="s">
        <v>59</v>
      </c>
      <c r="F8" t="s">
        <v>1314</v>
      </c>
      <c r="G8">
        <v>10620258002</v>
      </c>
      <c r="H8" t="s">
        <v>293</v>
      </c>
      <c r="I8">
        <v>2</v>
      </c>
      <c r="J8" t="s">
        <v>62</v>
      </c>
      <c r="K8">
        <v>77</v>
      </c>
      <c r="L8" t="s">
        <v>6302</v>
      </c>
      <c r="M8" t="s">
        <v>6445</v>
      </c>
      <c r="N8" t="s">
        <v>234</v>
      </c>
      <c r="O8" t="s">
        <v>235</v>
      </c>
      <c r="P8" s="4">
        <v>4807</v>
      </c>
      <c r="V8" s="3">
        <v>45779</v>
      </c>
      <c r="X8">
        <v>88</v>
      </c>
      <c r="Y8" s="4">
        <v>423016</v>
      </c>
      <c r="Z8" t="s">
        <v>64</v>
      </c>
      <c r="AA8" t="s">
        <v>1315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J8">
        <v>0</v>
      </c>
      <c r="AN8" t="s">
        <v>62</v>
      </c>
      <c r="AO8">
        <v>0</v>
      </c>
      <c r="AP8" t="s">
        <v>62</v>
      </c>
      <c r="AS8" t="s">
        <v>1316</v>
      </c>
      <c r="AT8" t="s">
        <v>97</v>
      </c>
      <c r="AU8" t="s">
        <v>6334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F8" t="s">
        <v>62</v>
      </c>
      <c r="BJ8" t="s">
        <v>97</v>
      </c>
      <c r="BM8" t="s">
        <v>1317</v>
      </c>
    </row>
    <row r="9" spans="1:65" hidden="1" x14ac:dyDescent="0.35">
      <c r="A9" t="s">
        <v>2046</v>
      </c>
      <c r="B9">
        <v>10000</v>
      </c>
      <c r="C9">
        <v>50000</v>
      </c>
      <c r="D9" s="3">
        <v>45796</v>
      </c>
      <c r="E9" t="s">
        <v>59</v>
      </c>
      <c r="F9" s="5">
        <v>0.4463078703703704</v>
      </c>
      <c r="G9" t="s">
        <v>2047</v>
      </c>
      <c r="H9" t="s">
        <v>293</v>
      </c>
      <c r="I9">
        <v>2</v>
      </c>
      <c r="J9" t="s">
        <v>62</v>
      </c>
      <c r="K9">
        <v>77</v>
      </c>
      <c r="L9" t="s">
        <v>6302</v>
      </c>
      <c r="M9" t="s">
        <v>6445</v>
      </c>
      <c r="N9" t="s">
        <v>234</v>
      </c>
      <c r="O9" t="s">
        <v>235</v>
      </c>
      <c r="P9" s="4">
        <v>9728</v>
      </c>
      <c r="V9" s="3">
        <v>45779</v>
      </c>
      <c r="X9">
        <v>88</v>
      </c>
      <c r="Y9" s="4">
        <v>856064</v>
      </c>
      <c r="Z9" t="s">
        <v>64</v>
      </c>
      <c r="AA9" t="s">
        <v>2048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J9">
        <v>0</v>
      </c>
      <c r="AN9" t="s">
        <v>62</v>
      </c>
      <c r="AO9">
        <v>0</v>
      </c>
      <c r="AP9" t="s">
        <v>62</v>
      </c>
      <c r="AS9" t="s">
        <v>2049</v>
      </c>
      <c r="AT9" t="s">
        <v>97</v>
      </c>
      <c r="AU9" t="s">
        <v>6334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F9" t="s">
        <v>62</v>
      </c>
      <c r="BJ9" t="s">
        <v>97</v>
      </c>
      <c r="BM9" t="s">
        <v>2050</v>
      </c>
    </row>
    <row r="10" spans="1:65" hidden="1" x14ac:dyDescent="0.35">
      <c r="A10" t="s">
        <v>2051</v>
      </c>
      <c r="B10">
        <v>10000</v>
      </c>
      <c r="C10">
        <v>50000</v>
      </c>
      <c r="D10" s="3">
        <v>45786</v>
      </c>
      <c r="E10" t="s">
        <v>59</v>
      </c>
      <c r="F10" t="s">
        <v>2052</v>
      </c>
      <c r="G10" t="s">
        <v>377</v>
      </c>
      <c r="H10" t="s">
        <v>378</v>
      </c>
      <c r="I10">
        <v>1</v>
      </c>
      <c r="J10" t="s">
        <v>62</v>
      </c>
      <c r="K10">
        <v>78</v>
      </c>
      <c r="L10" t="s">
        <v>6304</v>
      </c>
      <c r="M10" t="s">
        <v>6446</v>
      </c>
      <c r="N10" t="s">
        <v>240</v>
      </c>
      <c r="O10" t="s">
        <v>241</v>
      </c>
      <c r="P10" s="4">
        <v>5500</v>
      </c>
      <c r="V10" s="3">
        <v>45779</v>
      </c>
      <c r="X10">
        <v>16</v>
      </c>
      <c r="Y10" s="4">
        <v>88000</v>
      </c>
      <c r="Z10" t="s">
        <v>64</v>
      </c>
      <c r="AA10" t="s">
        <v>1356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J10">
        <v>0</v>
      </c>
      <c r="AN10" t="s">
        <v>62</v>
      </c>
      <c r="AO10">
        <v>0</v>
      </c>
      <c r="AP10" t="s">
        <v>62</v>
      </c>
      <c r="AS10" t="s">
        <v>1357</v>
      </c>
      <c r="AT10" t="s">
        <v>441</v>
      </c>
      <c r="AU10" t="s">
        <v>6335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F10" t="s">
        <v>62</v>
      </c>
      <c r="BJ10" t="s">
        <v>441</v>
      </c>
      <c r="BM10" t="s">
        <v>2053</v>
      </c>
    </row>
    <row r="11" spans="1:65" hidden="1" x14ac:dyDescent="0.35">
      <c r="A11" t="s">
        <v>2051</v>
      </c>
      <c r="B11">
        <v>10000</v>
      </c>
      <c r="C11">
        <v>60000</v>
      </c>
      <c r="D11" s="3">
        <v>45786</v>
      </c>
      <c r="E11" t="s">
        <v>59</v>
      </c>
      <c r="F11" t="s">
        <v>2052</v>
      </c>
      <c r="G11" t="s">
        <v>377</v>
      </c>
      <c r="H11" t="s">
        <v>378</v>
      </c>
      <c r="I11">
        <v>2</v>
      </c>
      <c r="J11" t="s">
        <v>62</v>
      </c>
      <c r="K11">
        <v>63</v>
      </c>
      <c r="L11" t="s">
        <v>6305</v>
      </c>
      <c r="M11" t="s">
        <v>6447</v>
      </c>
      <c r="N11" t="s">
        <v>238</v>
      </c>
      <c r="O11" t="s">
        <v>239</v>
      </c>
      <c r="P11" s="4">
        <v>5000</v>
      </c>
      <c r="V11" s="3">
        <v>45779</v>
      </c>
      <c r="X11">
        <v>16</v>
      </c>
      <c r="Y11" s="4">
        <v>80000</v>
      </c>
      <c r="Z11" t="s">
        <v>64</v>
      </c>
      <c r="AA11" t="s">
        <v>1356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J11">
        <v>0</v>
      </c>
      <c r="AN11" t="s">
        <v>62</v>
      </c>
      <c r="AO11">
        <v>0</v>
      </c>
      <c r="AP11" t="s">
        <v>62</v>
      </c>
      <c r="AS11" t="s">
        <v>1357</v>
      </c>
      <c r="AT11" t="s">
        <v>441</v>
      </c>
      <c r="AU11" t="s">
        <v>6335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F11" t="s">
        <v>62</v>
      </c>
      <c r="BJ11" t="s">
        <v>441</v>
      </c>
      <c r="BM11" t="s">
        <v>2053</v>
      </c>
    </row>
    <row r="12" spans="1:65" hidden="1" x14ac:dyDescent="0.35">
      <c r="A12" t="s">
        <v>401</v>
      </c>
      <c r="B12">
        <v>10000</v>
      </c>
      <c r="C12">
        <v>10000</v>
      </c>
      <c r="D12" s="3">
        <v>45783</v>
      </c>
      <c r="E12" t="s">
        <v>59</v>
      </c>
      <c r="F12" t="s">
        <v>402</v>
      </c>
      <c r="G12" t="s">
        <v>377</v>
      </c>
      <c r="H12" t="s">
        <v>378</v>
      </c>
      <c r="I12">
        <v>1</v>
      </c>
      <c r="J12" t="s">
        <v>62</v>
      </c>
      <c r="K12">
        <v>78</v>
      </c>
      <c r="L12" t="s">
        <v>6304</v>
      </c>
      <c r="M12" t="s">
        <v>6446</v>
      </c>
      <c r="N12" t="s">
        <v>240</v>
      </c>
      <c r="O12" t="s">
        <v>241</v>
      </c>
      <c r="P12" s="4">
        <v>8000</v>
      </c>
      <c r="V12" s="3">
        <v>45779</v>
      </c>
      <c r="X12">
        <v>16</v>
      </c>
      <c r="Y12" s="4">
        <v>128000</v>
      </c>
      <c r="Z12" t="s">
        <v>64</v>
      </c>
      <c r="AA12" t="s">
        <v>379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J12">
        <v>0</v>
      </c>
      <c r="AN12" t="s">
        <v>62</v>
      </c>
      <c r="AO12">
        <v>0</v>
      </c>
      <c r="AP12" t="s">
        <v>62</v>
      </c>
      <c r="AS12" t="s">
        <v>380</v>
      </c>
      <c r="AT12" t="s">
        <v>381</v>
      </c>
      <c r="AU12" t="s">
        <v>6336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F12" t="s">
        <v>62</v>
      </c>
      <c r="BJ12" t="s">
        <v>381</v>
      </c>
      <c r="BM12" t="s">
        <v>403</v>
      </c>
    </row>
    <row r="13" spans="1:65" hidden="1" x14ac:dyDescent="0.35">
      <c r="A13" t="s">
        <v>2054</v>
      </c>
      <c r="B13">
        <v>10000</v>
      </c>
      <c r="C13">
        <v>10000</v>
      </c>
      <c r="D13" s="3">
        <v>45784</v>
      </c>
      <c r="E13" t="s">
        <v>59</v>
      </c>
      <c r="F13" t="s">
        <v>2055</v>
      </c>
      <c r="G13" t="s">
        <v>2056</v>
      </c>
      <c r="H13" t="s">
        <v>929</v>
      </c>
      <c r="I13">
        <v>1</v>
      </c>
      <c r="J13" t="s">
        <v>62</v>
      </c>
      <c r="K13">
        <v>62</v>
      </c>
      <c r="L13" t="s">
        <v>6306</v>
      </c>
      <c r="M13" t="s">
        <v>6447</v>
      </c>
      <c r="N13" t="s">
        <v>244</v>
      </c>
      <c r="O13" s="24" t="s">
        <v>245</v>
      </c>
      <c r="P13" s="4">
        <v>110000</v>
      </c>
      <c r="V13" s="3">
        <v>45779</v>
      </c>
      <c r="X13">
        <v>1</v>
      </c>
      <c r="Y13" s="4">
        <v>110000</v>
      </c>
      <c r="Z13" t="s">
        <v>64</v>
      </c>
      <c r="AA13" t="s">
        <v>930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J13">
        <v>0</v>
      </c>
      <c r="AN13" t="s">
        <v>62</v>
      </c>
      <c r="AO13">
        <v>0</v>
      </c>
      <c r="AP13" t="s">
        <v>62</v>
      </c>
      <c r="AS13" t="s">
        <v>931</v>
      </c>
      <c r="AT13" t="s">
        <v>381</v>
      </c>
      <c r="AU13" t="s">
        <v>6336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F13" t="s">
        <v>62</v>
      </c>
      <c r="BJ13" t="s">
        <v>381</v>
      </c>
      <c r="BM13" t="s">
        <v>2057</v>
      </c>
    </row>
    <row r="14" spans="1:65" hidden="1" x14ac:dyDescent="0.35">
      <c r="A14" t="s">
        <v>2054</v>
      </c>
      <c r="B14">
        <v>10000</v>
      </c>
      <c r="C14">
        <v>20000</v>
      </c>
      <c r="D14" s="3">
        <v>45784</v>
      </c>
      <c r="E14" t="s">
        <v>59</v>
      </c>
      <c r="F14" t="s">
        <v>2055</v>
      </c>
      <c r="G14" t="s">
        <v>2056</v>
      </c>
      <c r="H14" t="s">
        <v>929</v>
      </c>
      <c r="I14">
        <v>1</v>
      </c>
      <c r="J14" t="s">
        <v>62</v>
      </c>
      <c r="K14">
        <v>62</v>
      </c>
      <c r="L14" t="s">
        <v>6306</v>
      </c>
      <c r="M14" t="s">
        <v>6447</v>
      </c>
      <c r="N14" t="s">
        <v>215</v>
      </c>
      <c r="O14" s="24" t="s">
        <v>216</v>
      </c>
      <c r="P14" s="4">
        <v>90000</v>
      </c>
      <c r="V14" s="3">
        <v>45779</v>
      </c>
      <c r="X14">
        <v>1</v>
      </c>
      <c r="Y14" s="4">
        <v>90000</v>
      </c>
      <c r="Z14" t="s">
        <v>64</v>
      </c>
      <c r="AA14" t="s">
        <v>930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J14">
        <v>0</v>
      </c>
      <c r="AN14" t="s">
        <v>62</v>
      </c>
      <c r="AO14">
        <v>0</v>
      </c>
      <c r="AP14" t="s">
        <v>62</v>
      </c>
      <c r="AS14" t="s">
        <v>931</v>
      </c>
      <c r="AT14" t="s">
        <v>381</v>
      </c>
      <c r="AU14" t="s">
        <v>6336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F14" t="s">
        <v>62</v>
      </c>
      <c r="BJ14" t="s">
        <v>381</v>
      </c>
      <c r="BM14" t="s">
        <v>2057</v>
      </c>
    </row>
    <row r="15" spans="1:65" hidden="1" x14ac:dyDescent="0.35">
      <c r="A15" t="s">
        <v>1984</v>
      </c>
      <c r="B15">
        <v>10000</v>
      </c>
      <c r="C15">
        <v>10000</v>
      </c>
      <c r="D15" s="3">
        <v>45791</v>
      </c>
      <c r="E15" t="s">
        <v>59</v>
      </c>
      <c r="F15" s="5">
        <v>0.43827546296296294</v>
      </c>
      <c r="G15" t="s">
        <v>2058</v>
      </c>
      <c r="H15" t="s">
        <v>1987</v>
      </c>
      <c r="I15">
        <v>1</v>
      </c>
      <c r="J15" t="s">
        <v>62</v>
      </c>
      <c r="K15">
        <v>79</v>
      </c>
      <c r="L15" t="s">
        <v>6292</v>
      </c>
      <c r="M15" t="s">
        <v>6444</v>
      </c>
      <c r="N15" t="s">
        <v>188</v>
      </c>
      <c r="O15" t="s">
        <v>189</v>
      </c>
      <c r="P15" s="4">
        <v>6230</v>
      </c>
      <c r="V15" s="3">
        <v>45779</v>
      </c>
      <c r="X15">
        <v>35</v>
      </c>
      <c r="Y15" s="4">
        <v>218050</v>
      </c>
      <c r="Z15" t="s">
        <v>64</v>
      </c>
      <c r="AA15" t="s">
        <v>1988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J15">
        <v>0</v>
      </c>
      <c r="AN15" t="s">
        <v>62</v>
      </c>
      <c r="AO15">
        <v>0</v>
      </c>
      <c r="AP15" t="s">
        <v>62</v>
      </c>
      <c r="AS15" t="s">
        <v>1989</v>
      </c>
      <c r="AT15" t="s">
        <v>97</v>
      </c>
      <c r="AU15" t="s">
        <v>6334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F15" t="s">
        <v>62</v>
      </c>
      <c r="BJ15" t="s">
        <v>97</v>
      </c>
      <c r="BM15" t="s">
        <v>1990</v>
      </c>
    </row>
    <row r="16" spans="1:65" hidden="1" x14ac:dyDescent="0.35">
      <c r="A16" t="s">
        <v>2059</v>
      </c>
      <c r="B16">
        <v>10000</v>
      </c>
      <c r="C16">
        <v>20000</v>
      </c>
      <c r="D16" s="3">
        <v>45791</v>
      </c>
      <c r="E16" t="s">
        <v>59</v>
      </c>
      <c r="F16" s="5">
        <v>0.45785879629629628</v>
      </c>
      <c r="G16" t="s">
        <v>2060</v>
      </c>
      <c r="H16" t="s">
        <v>2061</v>
      </c>
      <c r="I16">
        <v>1</v>
      </c>
      <c r="J16" t="s">
        <v>62</v>
      </c>
      <c r="K16">
        <v>103</v>
      </c>
      <c r="L16" t="s">
        <v>6308</v>
      </c>
      <c r="M16" t="s">
        <v>6447</v>
      </c>
      <c r="N16" t="s">
        <v>221</v>
      </c>
      <c r="O16" t="s">
        <v>222</v>
      </c>
      <c r="P16" s="4">
        <v>27500</v>
      </c>
      <c r="V16" s="3">
        <v>45779</v>
      </c>
      <c r="X16">
        <v>8</v>
      </c>
      <c r="Y16" s="4">
        <v>220000</v>
      </c>
      <c r="Z16" t="s">
        <v>64</v>
      </c>
      <c r="AA16" t="s">
        <v>2062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J16">
        <v>0</v>
      </c>
      <c r="AN16" t="s">
        <v>62</v>
      </c>
      <c r="AO16">
        <v>0</v>
      </c>
      <c r="AP16" t="s">
        <v>62</v>
      </c>
      <c r="AS16" t="s">
        <v>2063</v>
      </c>
      <c r="AT16" t="s">
        <v>67</v>
      </c>
      <c r="AU16" t="s">
        <v>6330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F16" t="s">
        <v>62</v>
      </c>
      <c r="BJ16" t="s">
        <v>67</v>
      </c>
      <c r="BM16" t="s">
        <v>2064</v>
      </c>
    </row>
    <row r="17" spans="1:65" hidden="1" x14ac:dyDescent="0.35">
      <c r="A17" t="s">
        <v>2059</v>
      </c>
      <c r="B17">
        <v>10000</v>
      </c>
      <c r="C17">
        <v>30000</v>
      </c>
      <c r="D17" s="3">
        <v>45791</v>
      </c>
      <c r="E17" t="s">
        <v>59</v>
      </c>
      <c r="F17" s="5">
        <v>0.45785879629629628</v>
      </c>
      <c r="G17" t="s">
        <v>2060</v>
      </c>
      <c r="H17" t="s">
        <v>2061</v>
      </c>
      <c r="I17">
        <v>1</v>
      </c>
      <c r="J17" t="s">
        <v>62</v>
      </c>
      <c r="K17">
        <v>103</v>
      </c>
      <c r="L17" t="s">
        <v>6308</v>
      </c>
      <c r="M17" t="s">
        <v>6447</v>
      </c>
      <c r="N17" t="s">
        <v>213</v>
      </c>
      <c r="O17" t="s">
        <v>214</v>
      </c>
      <c r="P17" s="4">
        <v>24375</v>
      </c>
      <c r="V17" s="3">
        <v>45779</v>
      </c>
      <c r="X17">
        <v>8</v>
      </c>
      <c r="Y17" s="4">
        <v>195000</v>
      </c>
      <c r="Z17" t="s">
        <v>64</v>
      </c>
      <c r="AA17" t="s">
        <v>2062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J17">
        <v>0</v>
      </c>
      <c r="AN17" t="s">
        <v>62</v>
      </c>
      <c r="AO17">
        <v>0</v>
      </c>
      <c r="AP17" t="s">
        <v>62</v>
      </c>
      <c r="AS17" t="s">
        <v>2063</v>
      </c>
      <c r="AT17" t="s">
        <v>67</v>
      </c>
      <c r="AU17" t="s">
        <v>6330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F17" t="s">
        <v>62</v>
      </c>
      <c r="BJ17" t="s">
        <v>67</v>
      </c>
      <c r="BM17" t="s">
        <v>2064</v>
      </c>
    </row>
    <row r="18" spans="1:65" hidden="1" x14ac:dyDescent="0.35">
      <c r="A18" t="s">
        <v>2059</v>
      </c>
      <c r="B18">
        <v>20000</v>
      </c>
      <c r="C18">
        <v>10000</v>
      </c>
      <c r="D18" s="3">
        <v>45791</v>
      </c>
      <c r="E18" t="s">
        <v>59</v>
      </c>
      <c r="F18" s="5">
        <v>0.45785879629629628</v>
      </c>
      <c r="G18" t="s">
        <v>2060</v>
      </c>
      <c r="H18" t="s">
        <v>2061</v>
      </c>
      <c r="I18">
        <v>1</v>
      </c>
      <c r="J18" t="s">
        <v>62</v>
      </c>
      <c r="K18">
        <v>103</v>
      </c>
      <c r="L18" t="s">
        <v>6308</v>
      </c>
      <c r="M18" t="s">
        <v>6447</v>
      </c>
      <c r="N18" t="s">
        <v>213</v>
      </c>
      <c r="O18" t="s">
        <v>214</v>
      </c>
      <c r="P18" s="4">
        <v>20625</v>
      </c>
      <c r="V18" s="3">
        <v>45779</v>
      </c>
      <c r="X18">
        <v>8</v>
      </c>
      <c r="Y18" s="4">
        <v>165000</v>
      </c>
      <c r="Z18" t="s">
        <v>64</v>
      </c>
      <c r="AA18" t="s">
        <v>2062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J18">
        <v>0</v>
      </c>
      <c r="AN18" t="s">
        <v>62</v>
      </c>
      <c r="AO18">
        <v>0</v>
      </c>
      <c r="AP18" t="s">
        <v>62</v>
      </c>
      <c r="AS18" t="s">
        <v>2063</v>
      </c>
      <c r="AT18" t="s">
        <v>67</v>
      </c>
      <c r="AU18" t="s">
        <v>6330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F18" t="s">
        <v>62</v>
      </c>
      <c r="BJ18" t="s">
        <v>67</v>
      </c>
      <c r="BM18" t="s">
        <v>2064</v>
      </c>
    </row>
    <row r="19" spans="1:65" hidden="1" x14ac:dyDescent="0.35">
      <c r="A19" t="s">
        <v>2065</v>
      </c>
      <c r="B19">
        <v>10000</v>
      </c>
      <c r="C19">
        <v>30000</v>
      </c>
      <c r="D19" s="3">
        <v>45783</v>
      </c>
      <c r="E19" t="s">
        <v>484</v>
      </c>
      <c r="F19" t="s">
        <v>2066</v>
      </c>
      <c r="G19" t="s">
        <v>1739</v>
      </c>
      <c r="H19" t="s">
        <v>2067</v>
      </c>
      <c r="I19">
        <v>2</v>
      </c>
      <c r="J19" t="s">
        <v>62</v>
      </c>
      <c r="K19">
        <v>112</v>
      </c>
      <c r="L19" t="s">
        <v>6308</v>
      </c>
      <c r="M19" t="s">
        <v>6447</v>
      </c>
      <c r="N19" t="s">
        <v>254</v>
      </c>
      <c r="O19" t="s">
        <v>255</v>
      </c>
      <c r="P19" s="4">
        <v>72981</v>
      </c>
      <c r="V19" s="3">
        <v>45779</v>
      </c>
      <c r="X19">
        <v>104</v>
      </c>
      <c r="Y19" s="4">
        <v>7590024</v>
      </c>
      <c r="Z19" t="s">
        <v>64</v>
      </c>
      <c r="AA19" t="s">
        <v>2068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J19">
        <v>0</v>
      </c>
      <c r="AN19" t="s">
        <v>62</v>
      </c>
      <c r="AO19">
        <v>0</v>
      </c>
      <c r="AP19" t="s">
        <v>62</v>
      </c>
      <c r="AS19" t="s">
        <v>2069</v>
      </c>
      <c r="AT19" t="s">
        <v>2070</v>
      </c>
      <c r="AU19" t="s">
        <v>6337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F19" t="s">
        <v>62</v>
      </c>
      <c r="BJ19" t="s">
        <v>2070</v>
      </c>
      <c r="BM19" t="s">
        <v>2071</v>
      </c>
    </row>
    <row r="20" spans="1:65" hidden="1" x14ac:dyDescent="0.35">
      <c r="A20" t="s">
        <v>160</v>
      </c>
      <c r="B20">
        <v>10000</v>
      </c>
      <c r="C20">
        <v>10000</v>
      </c>
      <c r="D20" s="3">
        <v>45779</v>
      </c>
      <c r="E20" t="s">
        <v>59</v>
      </c>
      <c r="F20" t="s">
        <v>100</v>
      </c>
      <c r="G20" t="s">
        <v>161</v>
      </c>
      <c r="H20" t="s">
        <v>162</v>
      </c>
      <c r="I20">
        <v>1</v>
      </c>
      <c r="J20" t="s">
        <v>62</v>
      </c>
      <c r="K20" s="11">
        <v>61</v>
      </c>
      <c r="L20" s="11" t="s">
        <v>6301</v>
      </c>
      <c r="M20" s="11" t="s">
        <v>6446</v>
      </c>
      <c r="N20" t="s">
        <v>118</v>
      </c>
      <c r="O20" t="s">
        <v>233</v>
      </c>
      <c r="P20">
        <v>250</v>
      </c>
      <c r="V20" s="3">
        <v>45779</v>
      </c>
      <c r="X20">
        <v>2</v>
      </c>
      <c r="Y20">
        <v>500</v>
      </c>
      <c r="Z20" t="s">
        <v>64</v>
      </c>
      <c r="AA20">
        <v>701429540001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J20">
        <v>0</v>
      </c>
      <c r="AN20" t="s">
        <v>62</v>
      </c>
      <c r="AO20">
        <v>0</v>
      </c>
      <c r="AP20" t="s">
        <v>62</v>
      </c>
      <c r="AS20">
        <v>70142954</v>
      </c>
      <c r="AT20" t="s">
        <v>163</v>
      </c>
      <c r="AU20" t="s">
        <v>6338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F20" t="s">
        <v>62</v>
      </c>
      <c r="BJ20" t="s">
        <v>163</v>
      </c>
      <c r="BM20" t="s">
        <v>164</v>
      </c>
    </row>
    <row r="21" spans="1:65" hidden="1" x14ac:dyDescent="0.35">
      <c r="A21" t="s">
        <v>1359</v>
      </c>
      <c r="B21">
        <v>10000</v>
      </c>
      <c r="C21">
        <v>10000</v>
      </c>
      <c r="D21" s="3">
        <v>45786</v>
      </c>
      <c r="E21" t="s">
        <v>59</v>
      </c>
      <c r="F21" t="s">
        <v>1360</v>
      </c>
      <c r="G21" t="s">
        <v>377</v>
      </c>
      <c r="H21" t="s">
        <v>378</v>
      </c>
      <c r="I21">
        <v>1</v>
      </c>
      <c r="J21" t="s">
        <v>62</v>
      </c>
      <c r="K21">
        <v>78</v>
      </c>
      <c r="L21" t="s">
        <v>6304</v>
      </c>
      <c r="M21" t="s">
        <v>6446</v>
      </c>
      <c r="N21" t="s">
        <v>240</v>
      </c>
      <c r="O21" t="s">
        <v>241</v>
      </c>
      <c r="P21" s="4">
        <v>5500</v>
      </c>
      <c r="V21" s="3">
        <v>45779</v>
      </c>
      <c r="X21">
        <v>16</v>
      </c>
      <c r="Y21" s="4">
        <v>88000</v>
      </c>
      <c r="Z21" t="s">
        <v>64</v>
      </c>
      <c r="AA21" t="s">
        <v>1361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J21">
        <v>0</v>
      </c>
      <c r="AN21" t="s">
        <v>62</v>
      </c>
      <c r="AO21">
        <v>0</v>
      </c>
      <c r="AP21" t="s">
        <v>62</v>
      </c>
      <c r="AS21" t="s">
        <v>1362</v>
      </c>
      <c r="AT21" t="s">
        <v>441</v>
      </c>
      <c r="AU21" t="s">
        <v>6335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F21" t="s">
        <v>62</v>
      </c>
      <c r="BJ21" t="s">
        <v>441</v>
      </c>
      <c r="BM21" t="s">
        <v>1363</v>
      </c>
    </row>
    <row r="22" spans="1:65" hidden="1" x14ac:dyDescent="0.35">
      <c r="A22" t="s">
        <v>2072</v>
      </c>
      <c r="B22">
        <v>10000</v>
      </c>
      <c r="C22">
        <v>20000</v>
      </c>
      <c r="D22" s="3">
        <v>45783</v>
      </c>
      <c r="E22" t="s">
        <v>59</v>
      </c>
      <c r="F22" s="5">
        <v>0.46078703703703705</v>
      </c>
      <c r="G22" t="s">
        <v>2073</v>
      </c>
      <c r="H22" t="s">
        <v>2074</v>
      </c>
      <c r="I22">
        <v>2</v>
      </c>
      <c r="J22" t="s">
        <v>62</v>
      </c>
      <c r="K22">
        <v>100</v>
      </c>
      <c r="L22" t="s">
        <v>6310</v>
      </c>
      <c r="M22" t="s">
        <v>6448</v>
      </c>
      <c r="N22" t="s">
        <v>242</v>
      </c>
      <c r="O22" t="s">
        <v>243</v>
      </c>
      <c r="P22" s="4">
        <v>1000</v>
      </c>
      <c r="V22" s="3">
        <v>45779</v>
      </c>
      <c r="X22">
        <v>1</v>
      </c>
      <c r="Y22" s="4">
        <v>1000</v>
      </c>
      <c r="Z22" t="s">
        <v>64</v>
      </c>
      <c r="AA22">
        <v>190031810001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J22">
        <v>0</v>
      </c>
      <c r="AN22" t="s">
        <v>62</v>
      </c>
      <c r="AO22">
        <v>0</v>
      </c>
      <c r="AP22" t="s">
        <v>62</v>
      </c>
      <c r="AS22">
        <v>19003181</v>
      </c>
      <c r="AT22" t="s">
        <v>331</v>
      </c>
      <c r="AU22" t="s">
        <v>6339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F22" t="s">
        <v>62</v>
      </c>
      <c r="BJ22" t="s">
        <v>331</v>
      </c>
      <c r="BM22" t="s">
        <v>2075</v>
      </c>
    </row>
    <row r="23" spans="1:65" hidden="1" x14ac:dyDescent="0.35">
      <c r="A23" t="s">
        <v>2076</v>
      </c>
      <c r="B23">
        <v>10000</v>
      </c>
      <c r="C23">
        <v>10000</v>
      </c>
      <c r="D23" s="3">
        <v>45783</v>
      </c>
      <c r="E23" t="s">
        <v>59</v>
      </c>
      <c r="F23" t="s">
        <v>2077</v>
      </c>
      <c r="G23" t="s">
        <v>2078</v>
      </c>
      <c r="I23">
        <v>1</v>
      </c>
      <c r="J23" t="s">
        <v>940</v>
      </c>
      <c r="K23">
        <v>111</v>
      </c>
      <c r="L23" t="s">
        <v>6293</v>
      </c>
      <c r="M23" t="s">
        <v>6445</v>
      </c>
      <c r="N23" t="s">
        <v>211</v>
      </c>
      <c r="O23" t="s">
        <v>212</v>
      </c>
      <c r="P23" s="4">
        <v>60000</v>
      </c>
      <c r="V23" s="3">
        <v>45779</v>
      </c>
      <c r="X23">
        <v>10</v>
      </c>
      <c r="Y23" s="4">
        <v>600000</v>
      </c>
      <c r="Z23" t="s">
        <v>64</v>
      </c>
      <c r="AA23" t="s">
        <v>870</v>
      </c>
      <c r="AB23">
        <v>0</v>
      </c>
      <c r="AC23" s="4">
        <v>600000</v>
      </c>
      <c r="AD23">
        <v>0</v>
      </c>
      <c r="AE23">
        <v>0</v>
      </c>
      <c r="AF23">
        <v>0</v>
      </c>
      <c r="AG23">
        <v>0</v>
      </c>
      <c r="AJ23">
        <v>0</v>
      </c>
      <c r="AS23" t="s">
        <v>871</v>
      </c>
      <c r="AT23" t="s">
        <v>872</v>
      </c>
      <c r="AU23" t="s">
        <v>6340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F23" t="s">
        <v>62</v>
      </c>
      <c r="BG23" t="s">
        <v>2079</v>
      </c>
      <c r="BH23">
        <v>0</v>
      </c>
      <c r="BJ23" t="s">
        <v>872</v>
      </c>
      <c r="BM23" t="s">
        <v>2080</v>
      </c>
    </row>
    <row r="24" spans="1:65" hidden="1" x14ac:dyDescent="0.35">
      <c r="A24" t="s">
        <v>82</v>
      </c>
      <c r="B24">
        <v>10000</v>
      </c>
      <c r="C24">
        <v>20000</v>
      </c>
      <c r="D24" s="3">
        <v>45779</v>
      </c>
      <c r="E24" t="s">
        <v>59</v>
      </c>
      <c r="F24" t="s">
        <v>83</v>
      </c>
      <c r="G24" t="s">
        <v>84</v>
      </c>
      <c r="I24">
        <v>2</v>
      </c>
      <c r="J24" t="s">
        <v>940</v>
      </c>
      <c r="K24">
        <v>71</v>
      </c>
      <c r="L24" t="s">
        <v>6295</v>
      </c>
      <c r="M24" t="s">
        <v>6447</v>
      </c>
      <c r="N24" t="s">
        <v>86</v>
      </c>
      <c r="O24" t="s">
        <v>271</v>
      </c>
      <c r="P24" s="4">
        <v>3334</v>
      </c>
      <c r="V24" s="3">
        <v>45779</v>
      </c>
      <c r="X24">
        <v>6</v>
      </c>
      <c r="Y24" s="4">
        <v>20004</v>
      </c>
      <c r="Z24" t="s">
        <v>64</v>
      </c>
      <c r="AA24" t="s">
        <v>87</v>
      </c>
      <c r="AB24">
        <v>0</v>
      </c>
      <c r="AC24" s="4">
        <v>20000</v>
      </c>
      <c r="AD24">
        <v>4</v>
      </c>
      <c r="AE24">
        <v>0</v>
      </c>
      <c r="AF24">
        <v>0</v>
      </c>
      <c r="AG24">
        <v>0</v>
      </c>
      <c r="AJ24">
        <v>0</v>
      </c>
      <c r="AS24" t="s">
        <v>88</v>
      </c>
      <c r="AT24" t="s">
        <v>89</v>
      </c>
      <c r="AU24" t="s">
        <v>6331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F24" t="s">
        <v>62</v>
      </c>
      <c r="BG24" t="s">
        <v>2081</v>
      </c>
      <c r="BH24">
        <v>0</v>
      </c>
      <c r="BJ24" t="s">
        <v>89</v>
      </c>
      <c r="BM24" t="s">
        <v>90</v>
      </c>
    </row>
    <row r="25" spans="1:65" hidden="1" x14ac:dyDescent="0.35">
      <c r="A25" t="s">
        <v>287</v>
      </c>
      <c r="B25">
        <v>10000</v>
      </c>
      <c r="C25">
        <v>20000</v>
      </c>
      <c r="D25" s="3">
        <v>45782</v>
      </c>
      <c r="E25" t="s">
        <v>59</v>
      </c>
      <c r="F25" t="s">
        <v>288</v>
      </c>
      <c r="G25" t="s">
        <v>289</v>
      </c>
      <c r="I25">
        <v>2</v>
      </c>
      <c r="J25" t="s">
        <v>940</v>
      </c>
      <c r="K25">
        <v>92</v>
      </c>
      <c r="L25" t="s">
        <v>6296</v>
      </c>
      <c r="M25" t="s">
        <v>6448</v>
      </c>
      <c r="N25" t="s">
        <v>242</v>
      </c>
      <c r="O25" t="s">
        <v>243</v>
      </c>
      <c r="P25" s="4">
        <v>2500</v>
      </c>
      <c r="V25" s="3">
        <v>45779</v>
      </c>
      <c r="X25">
        <v>1</v>
      </c>
      <c r="Y25" s="4">
        <v>2500</v>
      </c>
      <c r="Z25" t="s">
        <v>64</v>
      </c>
      <c r="AA25">
        <v>2356240001</v>
      </c>
      <c r="AB25">
        <v>0</v>
      </c>
      <c r="AC25" s="4">
        <v>2000</v>
      </c>
      <c r="AD25">
        <v>500</v>
      </c>
      <c r="AE25">
        <v>0</v>
      </c>
      <c r="AF25">
        <v>0</v>
      </c>
      <c r="AG25">
        <v>0</v>
      </c>
      <c r="AJ25">
        <v>0</v>
      </c>
      <c r="AS25">
        <v>235624</v>
      </c>
      <c r="AT25" t="s">
        <v>163</v>
      </c>
      <c r="AU25" t="s">
        <v>6338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F25" t="s">
        <v>62</v>
      </c>
      <c r="BG25" t="s">
        <v>2082</v>
      </c>
      <c r="BH25">
        <v>0</v>
      </c>
      <c r="BJ25" t="s">
        <v>163</v>
      </c>
      <c r="BM25" t="s">
        <v>290</v>
      </c>
    </row>
    <row r="26" spans="1:65" hidden="1" x14ac:dyDescent="0.35">
      <c r="A26" t="s">
        <v>91</v>
      </c>
      <c r="B26">
        <v>10000</v>
      </c>
      <c r="C26">
        <v>30000</v>
      </c>
      <c r="D26" s="3">
        <v>45782</v>
      </c>
      <c r="E26" t="s">
        <v>59</v>
      </c>
      <c r="F26" t="s">
        <v>92</v>
      </c>
      <c r="G26" t="s">
        <v>93</v>
      </c>
      <c r="I26">
        <v>3</v>
      </c>
      <c r="J26" t="s">
        <v>940</v>
      </c>
      <c r="K26">
        <v>85</v>
      </c>
      <c r="L26" t="s">
        <v>6297</v>
      </c>
      <c r="M26" t="s">
        <v>6453</v>
      </c>
      <c r="N26" t="s">
        <v>94</v>
      </c>
      <c r="O26" t="s">
        <v>282</v>
      </c>
      <c r="P26" s="4">
        <v>20000</v>
      </c>
      <c r="V26" s="3">
        <v>45779</v>
      </c>
      <c r="X26">
        <v>11</v>
      </c>
      <c r="Y26" s="4">
        <v>220000</v>
      </c>
      <c r="Z26" t="s">
        <v>64</v>
      </c>
      <c r="AA26" t="s">
        <v>95</v>
      </c>
      <c r="AB26">
        <v>0</v>
      </c>
      <c r="AC26" s="4">
        <v>200000</v>
      </c>
      <c r="AD26" s="4">
        <v>20000</v>
      </c>
      <c r="AE26">
        <v>0</v>
      </c>
      <c r="AF26">
        <v>0</v>
      </c>
      <c r="AG26">
        <v>0</v>
      </c>
      <c r="AJ26">
        <v>0</v>
      </c>
      <c r="AS26" t="s">
        <v>96</v>
      </c>
      <c r="AT26" t="s">
        <v>97</v>
      </c>
      <c r="AU26" t="s">
        <v>6334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F26" t="s">
        <v>62</v>
      </c>
      <c r="BG26" t="s">
        <v>2083</v>
      </c>
      <c r="BH26">
        <v>0</v>
      </c>
      <c r="BJ26" t="s">
        <v>97</v>
      </c>
      <c r="BM26" t="s">
        <v>98</v>
      </c>
    </row>
    <row r="27" spans="1:65" hidden="1" x14ac:dyDescent="0.35">
      <c r="A27" t="s">
        <v>2084</v>
      </c>
      <c r="B27">
        <v>10000</v>
      </c>
      <c r="C27">
        <v>10000</v>
      </c>
      <c r="D27" s="3">
        <v>45783</v>
      </c>
      <c r="E27" t="s">
        <v>59</v>
      </c>
      <c r="F27" s="5">
        <v>0.53438657407407408</v>
      </c>
      <c r="G27" t="s">
        <v>2085</v>
      </c>
      <c r="I27">
        <v>1</v>
      </c>
      <c r="J27" t="s">
        <v>940</v>
      </c>
      <c r="K27" s="11">
        <v>12</v>
      </c>
      <c r="L27" s="11" t="s">
        <v>6299</v>
      </c>
      <c r="M27" s="11" t="s">
        <v>6446</v>
      </c>
      <c r="N27" t="s">
        <v>250</v>
      </c>
      <c r="O27" t="s">
        <v>251</v>
      </c>
      <c r="P27" s="4">
        <v>30000</v>
      </c>
      <c r="V27" s="3">
        <v>45779</v>
      </c>
      <c r="X27">
        <v>1</v>
      </c>
      <c r="Y27" s="4">
        <v>30000</v>
      </c>
      <c r="Z27" t="s">
        <v>64</v>
      </c>
      <c r="AA27" t="s">
        <v>2086</v>
      </c>
      <c r="AB27">
        <v>0</v>
      </c>
      <c r="AC27" s="4">
        <v>30000</v>
      </c>
      <c r="AD27">
        <v>0</v>
      </c>
      <c r="AE27">
        <v>0</v>
      </c>
      <c r="AF27">
        <v>0</v>
      </c>
      <c r="AG27">
        <v>0</v>
      </c>
      <c r="AJ27">
        <v>0</v>
      </c>
      <c r="AS27" t="s">
        <v>2087</v>
      </c>
      <c r="AT27" t="s">
        <v>337</v>
      </c>
      <c r="AU27" t="s">
        <v>6341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F27" t="s">
        <v>62</v>
      </c>
      <c r="BG27" t="s">
        <v>2088</v>
      </c>
      <c r="BH27">
        <v>0</v>
      </c>
      <c r="BJ27" t="s">
        <v>337</v>
      </c>
      <c r="BM27" t="s">
        <v>1011</v>
      </c>
    </row>
    <row r="28" spans="1:65" hidden="1" x14ac:dyDescent="0.35">
      <c r="A28" t="s">
        <v>99</v>
      </c>
      <c r="B28">
        <v>10000</v>
      </c>
      <c r="C28">
        <v>10000</v>
      </c>
      <c r="D28" s="3">
        <v>45779</v>
      </c>
      <c r="E28" t="s">
        <v>59</v>
      </c>
      <c r="F28" t="s">
        <v>100</v>
      </c>
      <c r="G28" t="s">
        <v>101</v>
      </c>
      <c r="I28">
        <v>1</v>
      </c>
      <c r="J28" t="s">
        <v>940</v>
      </c>
      <c r="K28">
        <v>32</v>
      </c>
      <c r="L28" t="s">
        <v>6300</v>
      </c>
      <c r="M28" t="s">
        <v>6446</v>
      </c>
      <c r="N28" t="s">
        <v>102</v>
      </c>
      <c r="O28" t="s">
        <v>206</v>
      </c>
      <c r="P28" s="4">
        <v>1000</v>
      </c>
      <c r="Q28">
        <v>60</v>
      </c>
      <c r="R28">
        <v>30</v>
      </c>
      <c r="S28">
        <f>Q28+R28</f>
        <v>90</v>
      </c>
      <c r="V28" s="3">
        <v>45779</v>
      </c>
      <c r="X28">
        <v>1</v>
      </c>
      <c r="Y28" s="4">
        <v>1000</v>
      </c>
      <c r="Z28" t="s">
        <v>64</v>
      </c>
      <c r="AA28">
        <v>4.40170086002E+17</v>
      </c>
      <c r="AB28">
        <v>0</v>
      </c>
      <c r="AC28" s="4">
        <v>1000</v>
      </c>
      <c r="AD28">
        <v>0</v>
      </c>
      <c r="AE28">
        <v>0</v>
      </c>
      <c r="AF28">
        <v>0</v>
      </c>
      <c r="AG28">
        <v>0</v>
      </c>
      <c r="AJ28">
        <v>0</v>
      </c>
      <c r="AS28">
        <v>44017008600200</v>
      </c>
      <c r="AT28" t="s">
        <v>103</v>
      </c>
      <c r="AU28" t="s">
        <v>6342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F28" t="s">
        <v>62</v>
      </c>
      <c r="BG28" t="s">
        <v>2089</v>
      </c>
      <c r="BH28">
        <v>0</v>
      </c>
      <c r="BJ28" t="s">
        <v>103</v>
      </c>
      <c r="BM28" t="s">
        <v>104</v>
      </c>
    </row>
    <row r="29" spans="1:65" hidden="1" x14ac:dyDescent="0.35">
      <c r="A29" t="s">
        <v>105</v>
      </c>
      <c r="B29">
        <v>10000</v>
      </c>
      <c r="C29">
        <v>20000</v>
      </c>
      <c r="D29" s="3">
        <v>45779</v>
      </c>
      <c r="E29" t="s">
        <v>59</v>
      </c>
      <c r="F29" t="s">
        <v>106</v>
      </c>
      <c r="G29" t="s">
        <v>84</v>
      </c>
      <c r="I29">
        <v>2</v>
      </c>
      <c r="J29" t="s">
        <v>940</v>
      </c>
      <c r="K29">
        <v>71</v>
      </c>
      <c r="L29" t="s">
        <v>6295</v>
      </c>
      <c r="M29" t="s">
        <v>6447</v>
      </c>
      <c r="N29" t="s">
        <v>86</v>
      </c>
      <c r="O29" t="s">
        <v>271</v>
      </c>
      <c r="P29">
        <v>834</v>
      </c>
      <c r="V29" s="3">
        <v>45779</v>
      </c>
      <c r="X29">
        <v>6</v>
      </c>
      <c r="Y29" s="4">
        <v>5004</v>
      </c>
      <c r="Z29" t="s">
        <v>64</v>
      </c>
      <c r="AA29">
        <v>5000444140001</v>
      </c>
      <c r="AB29">
        <v>0</v>
      </c>
      <c r="AC29" s="4">
        <v>5000</v>
      </c>
      <c r="AD29">
        <v>4</v>
      </c>
      <c r="AE29">
        <v>0</v>
      </c>
      <c r="AF29">
        <v>0</v>
      </c>
      <c r="AG29">
        <v>0</v>
      </c>
      <c r="AJ29">
        <v>0</v>
      </c>
      <c r="AS29">
        <v>500044414</v>
      </c>
      <c r="AT29" t="s">
        <v>89</v>
      </c>
      <c r="AU29" t="s">
        <v>6331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F29" t="s">
        <v>62</v>
      </c>
      <c r="BG29" t="s">
        <v>2090</v>
      </c>
      <c r="BH29">
        <v>0</v>
      </c>
      <c r="BJ29" t="s">
        <v>89</v>
      </c>
      <c r="BM29" t="s">
        <v>107</v>
      </c>
    </row>
    <row r="30" spans="1:65" hidden="1" x14ac:dyDescent="0.35">
      <c r="A30" t="s">
        <v>108</v>
      </c>
      <c r="B30">
        <v>10000</v>
      </c>
      <c r="C30">
        <v>20000</v>
      </c>
      <c r="D30" s="3">
        <v>45779</v>
      </c>
      <c r="E30" t="s">
        <v>59</v>
      </c>
      <c r="F30" t="s">
        <v>109</v>
      </c>
      <c r="G30" t="s">
        <v>84</v>
      </c>
      <c r="I30">
        <v>2</v>
      </c>
      <c r="J30" t="s">
        <v>940</v>
      </c>
      <c r="K30">
        <v>71</v>
      </c>
      <c r="L30" t="s">
        <v>6295</v>
      </c>
      <c r="M30" t="s">
        <v>6447</v>
      </c>
      <c r="N30" t="s">
        <v>86</v>
      </c>
      <c r="O30" t="s">
        <v>271</v>
      </c>
      <c r="P30">
        <v>834</v>
      </c>
      <c r="V30" s="3">
        <v>45779</v>
      </c>
      <c r="X30">
        <v>6</v>
      </c>
      <c r="Y30" s="4">
        <v>5004</v>
      </c>
      <c r="Z30" t="s">
        <v>64</v>
      </c>
      <c r="AA30">
        <v>5000444260001</v>
      </c>
      <c r="AB30">
        <v>0</v>
      </c>
      <c r="AC30" s="4">
        <v>5000</v>
      </c>
      <c r="AD30">
        <v>4</v>
      </c>
      <c r="AE30">
        <v>0</v>
      </c>
      <c r="AF30">
        <v>0</v>
      </c>
      <c r="AG30">
        <v>0</v>
      </c>
      <c r="AJ30">
        <v>0</v>
      </c>
      <c r="AS30">
        <v>500044426</v>
      </c>
      <c r="AT30" t="s">
        <v>89</v>
      </c>
      <c r="AU30" t="s">
        <v>6331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F30" t="s">
        <v>62</v>
      </c>
      <c r="BG30" t="s">
        <v>2091</v>
      </c>
      <c r="BH30">
        <v>0</v>
      </c>
      <c r="BJ30" t="s">
        <v>89</v>
      </c>
      <c r="BM30" t="s">
        <v>107</v>
      </c>
    </row>
    <row r="31" spans="1:65" hidden="1" x14ac:dyDescent="0.35">
      <c r="A31" t="s">
        <v>110</v>
      </c>
      <c r="B31">
        <v>10000</v>
      </c>
      <c r="C31">
        <v>20000</v>
      </c>
      <c r="D31" s="3">
        <v>45779</v>
      </c>
      <c r="E31" t="s">
        <v>59</v>
      </c>
      <c r="F31" t="s">
        <v>111</v>
      </c>
      <c r="G31" t="s">
        <v>84</v>
      </c>
      <c r="I31">
        <v>2</v>
      </c>
      <c r="J31" t="s">
        <v>940</v>
      </c>
      <c r="K31">
        <v>71</v>
      </c>
      <c r="L31" t="s">
        <v>6295</v>
      </c>
      <c r="M31" t="s">
        <v>6447</v>
      </c>
      <c r="N31" t="s">
        <v>86</v>
      </c>
      <c r="O31" t="s">
        <v>271</v>
      </c>
      <c r="P31">
        <v>834</v>
      </c>
      <c r="V31" s="3">
        <v>45779</v>
      </c>
      <c r="X31">
        <v>6</v>
      </c>
      <c r="Y31" s="4">
        <v>5004</v>
      </c>
      <c r="Z31" t="s">
        <v>64</v>
      </c>
      <c r="AA31">
        <v>5000635520001</v>
      </c>
      <c r="AB31">
        <v>0</v>
      </c>
      <c r="AC31" s="4">
        <v>5000</v>
      </c>
      <c r="AD31">
        <v>4</v>
      </c>
      <c r="AE31">
        <v>0</v>
      </c>
      <c r="AF31">
        <v>0</v>
      </c>
      <c r="AG31">
        <v>0</v>
      </c>
      <c r="AJ31">
        <v>0</v>
      </c>
      <c r="AS31">
        <v>500063552</v>
      </c>
      <c r="AT31" t="s">
        <v>89</v>
      </c>
      <c r="AU31" t="s">
        <v>6331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F31" t="s">
        <v>62</v>
      </c>
      <c r="BG31" t="s">
        <v>2092</v>
      </c>
      <c r="BH31">
        <v>0</v>
      </c>
      <c r="BJ31" t="s">
        <v>89</v>
      </c>
      <c r="BM31" t="s">
        <v>107</v>
      </c>
    </row>
    <row r="32" spans="1:65" hidden="1" x14ac:dyDescent="0.35">
      <c r="A32" t="s">
        <v>112</v>
      </c>
      <c r="B32">
        <v>10000</v>
      </c>
      <c r="C32">
        <v>20000</v>
      </c>
      <c r="D32" s="3">
        <v>45779</v>
      </c>
      <c r="E32" t="s">
        <v>59</v>
      </c>
      <c r="F32" t="s">
        <v>113</v>
      </c>
      <c r="G32" t="s">
        <v>84</v>
      </c>
      <c r="I32">
        <v>2</v>
      </c>
      <c r="J32" t="s">
        <v>940</v>
      </c>
      <c r="K32">
        <v>71</v>
      </c>
      <c r="L32" t="s">
        <v>6295</v>
      </c>
      <c r="M32" t="s">
        <v>6447</v>
      </c>
      <c r="N32" t="s">
        <v>86</v>
      </c>
      <c r="O32" t="s">
        <v>271</v>
      </c>
      <c r="P32">
        <v>834</v>
      </c>
      <c r="V32" s="3">
        <v>45779</v>
      </c>
      <c r="X32">
        <v>6</v>
      </c>
      <c r="Y32" s="4">
        <v>5004</v>
      </c>
      <c r="Z32" t="s">
        <v>64</v>
      </c>
      <c r="AA32">
        <v>5000444070001</v>
      </c>
      <c r="AB32">
        <v>0</v>
      </c>
      <c r="AC32" s="4">
        <v>5000</v>
      </c>
      <c r="AD32">
        <v>4</v>
      </c>
      <c r="AE32">
        <v>0</v>
      </c>
      <c r="AF32">
        <v>0</v>
      </c>
      <c r="AG32">
        <v>0</v>
      </c>
      <c r="AJ32">
        <v>0</v>
      </c>
      <c r="AS32">
        <v>500044407</v>
      </c>
      <c r="AT32" t="s">
        <v>89</v>
      </c>
      <c r="AU32" t="s">
        <v>6331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F32" t="s">
        <v>62</v>
      </c>
      <c r="BG32" t="s">
        <v>2093</v>
      </c>
      <c r="BH32">
        <v>0</v>
      </c>
      <c r="BJ32" t="s">
        <v>89</v>
      </c>
      <c r="BM32" t="s">
        <v>114</v>
      </c>
    </row>
    <row r="33" spans="1:65" hidden="1" x14ac:dyDescent="0.35">
      <c r="A33" t="s">
        <v>115</v>
      </c>
      <c r="B33">
        <v>10000</v>
      </c>
      <c r="C33">
        <v>10000</v>
      </c>
      <c r="D33" s="3">
        <v>45779</v>
      </c>
      <c r="E33" t="s">
        <v>59</v>
      </c>
      <c r="F33" t="s">
        <v>116</v>
      </c>
      <c r="G33" t="s">
        <v>117</v>
      </c>
      <c r="I33">
        <v>1</v>
      </c>
      <c r="J33" t="s">
        <v>940</v>
      </c>
      <c r="K33" s="11">
        <v>61</v>
      </c>
      <c r="L33" s="11" t="s">
        <v>6301</v>
      </c>
      <c r="M33" s="11" t="s">
        <v>6446</v>
      </c>
      <c r="N33" t="s">
        <v>118</v>
      </c>
      <c r="O33" t="s">
        <v>233</v>
      </c>
      <c r="P33">
        <v>500</v>
      </c>
      <c r="V33" s="3">
        <v>45779</v>
      </c>
      <c r="X33">
        <v>1</v>
      </c>
      <c r="Y33">
        <v>500</v>
      </c>
      <c r="Z33" t="s">
        <v>64</v>
      </c>
      <c r="AA33" t="s">
        <v>119</v>
      </c>
      <c r="AB33">
        <v>0</v>
      </c>
      <c r="AC33">
        <v>500</v>
      </c>
      <c r="AD33">
        <v>0</v>
      </c>
      <c r="AE33">
        <v>0</v>
      </c>
      <c r="AF33">
        <v>0</v>
      </c>
      <c r="AG33">
        <v>0</v>
      </c>
      <c r="AJ33">
        <v>0</v>
      </c>
      <c r="AS33" t="s">
        <v>120</v>
      </c>
      <c r="AT33" t="s">
        <v>121</v>
      </c>
      <c r="AU33" t="s">
        <v>6343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F33" t="s">
        <v>62</v>
      </c>
      <c r="BG33" t="s">
        <v>2094</v>
      </c>
      <c r="BH33">
        <v>0</v>
      </c>
      <c r="BJ33" t="s">
        <v>121</v>
      </c>
      <c r="BM33" t="s">
        <v>122</v>
      </c>
    </row>
    <row r="34" spans="1:65" hidden="1" x14ac:dyDescent="0.35">
      <c r="A34" t="s">
        <v>2095</v>
      </c>
      <c r="B34">
        <v>10000</v>
      </c>
      <c r="C34">
        <v>10000</v>
      </c>
      <c r="D34" s="3">
        <v>45783</v>
      </c>
      <c r="E34" t="s">
        <v>59</v>
      </c>
      <c r="F34" t="s">
        <v>2096</v>
      </c>
      <c r="G34" t="s">
        <v>2097</v>
      </c>
      <c r="I34">
        <v>1</v>
      </c>
      <c r="J34" t="s">
        <v>940</v>
      </c>
      <c r="K34">
        <v>72</v>
      </c>
      <c r="L34" t="s">
        <v>6298</v>
      </c>
      <c r="M34" t="s">
        <v>6444</v>
      </c>
      <c r="N34" t="s">
        <v>198</v>
      </c>
      <c r="O34" t="s">
        <v>199</v>
      </c>
      <c r="P34" s="4">
        <v>3000</v>
      </c>
      <c r="V34" s="3">
        <v>45779</v>
      </c>
      <c r="X34">
        <v>4</v>
      </c>
      <c r="Y34" s="4">
        <v>12000</v>
      </c>
      <c r="Z34" t="s">
        <v>64</v>
      </c>
      <c r="AA34" t="s">
        <v>2098</v>
      </c>
      <c r="AB34">
        <v>0</v>
      </c>
      <c r="AC34" s="4">
        <v>10000</v>
      </c>
      <c r="AD34" s="4">
        <v>2000</v>
      </c>
      <c r="AE34">
        <v>0</v>
      </c>
      <c r="AF34">
        <v>0</v>
      </c>
      <c r="AG34">
        <v>0</v>
      </c>
      <c r="AJ34">
        <v>0</v>
      </c>
      <c r="AS34" t="s">
        <v>2099</v>
      </c>
      <c r="AT34" t="s">
        <v>573</v>
      </c>
      <c r="AU34" t="s">
        <v>6344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F34" t="s">
        <v>62</v>
      </c>
      <c r="BG34" t="s">
        <v>2100</v>
      </c>
      <c r="BH34">
        <v>0</v>
      </c>
      <c r="BJ34" t="s">
        <v>573</v>
      </c>
      <c r="BM34" t="s">
        <v>2101</v>
      </c>
    </row>
    <row r="35" spans="1:65" hidden="1" x14ac:dyDescent="0.35">
      <c r="A35" t="s">
        <v>2095</v>
      </c>
      <c r="B35">
        <v>10000</v>
      </c>
      <c r="C35">
        <v>20000</v>
      </c>
      <c r="D35" s="3">
        <v>45783</v>
      </c>
      <c r="E35" t="s">
        <v>59</v>
      </c>
      <c r="F35" t="s">
        <v>2096</v>
      </c>
      <c r="G35" t="s">
        <v>2097</v>
      </c>
      <c r="I35">
        <v>2</v>
      </c>
      <c r="J35" t="s">
        <v>940</v>
      </c>
      <c r="K35">
        <v>92</v>
      </c>
      <c r="L35" t="s">
        <v>6296</v>
      </c>
      <c r="M35" t="s">
        <v>6448</v>
      </c>
      <c r="N35" t="s">
        <v>242</v>
      </c>
      <c r="O35" t="s">
        <v>243</v>
      </c>
      <c r="P35" s="4">
        <v>10500</v>
      </c>
      <c r="V35" s="3">
        <v>45779</v>
      </c>
      <c r="X35">
        <v>1</v>
      </c>
      <c r="Y35" s="4">
        <v>10500</v>
      </c>
      <c r="Z35" t="s">
        <v>64</v>
      </c>
      <c r="AA35" t="s">
        <v>2098</v>
      </c>
      <c r="AB35">
        <v>0</v>
      </c>
      <c r="AC35" s="4">
        <v>10000</v>
      </c>
      <c r="AD35">
        <v>500</v>
      </c>
      <c r="AE35">
        <v>0</v>
      </c>
      <c r="AF35">
        <v>0</v>
      </c>
      <c r="AG35">
        <v>0</v>
      </c>
      <c r="AJ35">
        <v>0</v>
      </c>
      <c r="AS35" t="s">
        <v>2099</v>
      </c>
      <c r="AT35" t="s">
        <v>573</v>
      </c>
      <c r="AU35" t="s">
        <v>6344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F35" t="s">
        <v>62</v>
      </c>
      <c r="BG35" t="s">
        <v>2100</v>
      </c>
      <c r="BH35">
        <v>0</v>
      </c>
      <c r="BJ35" t="s">
        <v>573</v>
      </c>
      <c r="BM35" t="s">
        <v>2101</v>
      </c>
    </row>
    <row r="36" spans="1:65" hidden="1" x14ac:dyDescent="0.35">
      <c r="A36" t="s">
        <v>291</v>
      </c>
      <c r="B36">
        <v>10000</v>
      </c>
      <c r="C36">
        <v>30000</v>
      </c>
      <c r="D36" s="3">
        <v>45782</v>
      </c>
      <c r="E36" t="s">
        <v>59</v>
      </c>
      <c r="F36" s="5">
        <v>0.42043981481481479</v>
      </c>
      <c r="G36" t="s">
        <v>292</v>
      </c>
      <c r="I36">
        <v>3</v>
      </c>
      <c r="J36" t="s">
        <v>940</v>
      </c>
      <c r="K36">
        <v>85</v>
      </c>
      <c r="L36" t="s">
        <v>6297</v>
      </c>
      <c r="M36" t="s">
        <v>6453</v>
      </c>
      <c r="N36" t="s">
        <v>94</v>
      </c>
      <c r="O36" t="s">
        <v>282</v>
      </c>
      <c r="P36" s="4">
        <v>17273</v>
      </c>
      <c r="V36" s="3">
        <v>45779</v>
      </c>
      <c r="X36">
        <v>11</v>
      </c>
      <c r="Y36" s="4">
        <v>190003</v>
      </c>
      <c r="Z36" t="s">
        <v>64</v>
      </c>
      <c r="AA36" t="s">
        <v>294</v>
      </c>
      <c r="AB36">
        <v>0</v>
      </c>
      <c r="AC36" s="4">
        <v>180000</v>
      </c>
      <c r="AD36" s="4">
        <v>10003</v>
      </c>
      <c r="AE36">
        <v>0</v>
      </c>
      <c r="AF36">
        <v>0</v>
      </c>
      <c r="AG36">
        <v>0</v>
      </c>
      <c r="AJ36">
        <v>0</v>
      </c>
      <c r="AS36" t="s">
        <v>295</v>
      </c>
      <c r="AT36" t="s">
        <v>97</v>
      </c>
      <c r="AU36" t="s">
        <v>6334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F36" t="s">
        <v>62</v>
      </c>
      <c r="BG36" t="s">
        <v>2102</v>
      </c>
      <c r="BH36">
        <v>0</v>
      </c>
      <c r="BJ36" t="s">
        <v>97</v>
      </c>
      <c r="BM36" t="s">
        <v>296</v>
      </c>
    </row>
    <row r="37" spans="1:65" hidden="1" x14ac:dyDescent="0.35">
      <c r="A37" t="s">
        <v>308</v>
      </c>
      <c r="B37">
        <v>10000</v>
      </c>
      <c r="C37">
        <v>20000</v>
      </c>
      <c r="D37" s="3">
        <v>45782</v>
      </c>
      <c r="E37" t="s">
        <v>59</v>
      </c>
      <c r="F37" t="s">
        <v>309</v>
      </c>
      <c r="G37" t="s">
        <v>124</v>
      </c>
      <c r="I37">
        <v>1</v>
      </c>
      <c r="J37" t="s">
        <v>940</v>
      </c>
      <c r="K37">
        <v>59</v>
      </c>
      <c r="L37" t="s">
        <v>6303</v>
      </c>
      <c r="M37" t="s">
        <v>6446</v>
      </c>
      <c r="N37" t="s">
        <v>126</v>
      </c>
      <c r="O37" t="s">
        <v>268</v>
      </c>
      <c r="P37" s="4">
        <v>1000</v>
      </c>
      <c r="Q37">
        <v>75</v>
      </c>
      <c r="R37" s="14">
        <f>Y37/257</f>
        <v>23.346303501945524</v>
      </c>
      <c r="S37" s="14">
        <f>SUBTOTAL(9,Q37:R37)</f>
        <v>0</v>
      </c>
      <c r="V37" s="3">
        <v>45779</v>
      </c>
      <c r="X37">
        <v>6</v>
      </c>
      <c r="Y37" s="4">
        <v>6000</v>
      </c>
      <c r="Z37" t="s">
        <v>64</v>
      </c>
      <c r="AA37" t="s">
        <v>310</v>
      </c>
      <c r="AB37">
        <v>0</v>
      </c>
      <c r="AC37" s="4">
        <v>6000</v>
      </c>
      <c r="AD37">
        <v>0</v>
      </c>
      <c r="AE37">
        <v>0</v>
      </c>
      <c r="AF37">
        <v>0</v>
      </c>
      <c r="AG37">
        <v>0</v>
      </c>
      <c r="AJ37">
        <v>0</v>
      </c>
      <c r="AS37" t="s">
        <v>311</v>
      </c>
      <c r="AT37" t="s">
        <v>129</v>
      </c>
      <c r="AU37" t="s">
        <v>6345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F37" t="s">
        <v>62</v>
      </c>
      <c r="BG37" t="s">
        <v>2103</v>
      </c>
      <c r="BH37">
        <v>0</v>
      </c>
      <c r="BJ37" t="s">
        <v>129</v>
      </c>
      <c r="BM37" t="s">
        <v>312</v>
      </c>
    </row>
    <row r="38" spans="1:65" hidden="1" x14ac:dyDescent="0.35">
      <c r="A38" t="s">
        <v>308</v>
      </c>
      <c r="B38">
        <v>20000</v>
      </c>
      <c r="C38">
        <v>20000</v>
      </c>
      <c r="D38" s="3">
        <v>45782</v>
      </c>
      <c r="E38" t="s">
        <v>59</v>
      </c>
      <c r="F38" t="s">
        <v>309</v>
      </c>
      <c r="G38" t="s">
        <v>124</v>
      </c>
      <c r="I38">
        <v>1</v>
      </c>
      <c r="J38" t="s">
        <v>940</v>
      </c>
      <c r="K38">
        <v>59</v>
      </c>
      <c r="L38" t="s">
        <v>6303</v>
      </c>
      <c r="M38" t="s">
        <v>6446</v>
      </c>
      <c r="N38" t="s">
        <v>126</v>
      </c>
      <c r="O38" t="s">
        <v>268</v>
      </c>
      <c r="P38" s="4">
        <v>1000</v>
      </c>
      <c r="Q38">
        <v>75</v>
      </c>
      <c r="R38" s="14">
        <f t="shared" ref="R38:R43" si="0">Y38/257</f>
        <v>23.346303501945524</v>
      </c>
      <c r="S38" s="14">
        <f t="shared" ref="S38:S43" si="1">SUBTOTAL(9,Q38:R38)</f>
        <v>0</v>
      </c>
      <c r="V38" s="3">
        <v>45779</v>
      </c>
      <c r="X38">
        <v>6</v>
      </c>
      <c r="Y38" s="4">
        <v>6000</v>
      </c>
      <c r="Z38" t="s">
        <v>64</v>
      </c>
      <c r="AA38" t="s">
        <v>310</v>
      </c>
      <c r="AB38">
        <v>0</v>
      </c>
      <c r="AC38" s="4">
        <v>6000</v>
      </c>
      <c r="AD38">
        <v>0</v>
      </c>
      <c r="AE38">
        <v>0</v>
      </c>
      <c r="AF38">
        <v>0</v>
      </c>
      <c r="AG38">
        <v>0</v>
      </c>
      <c r="AJ38">
        <v>0</v>
      </c>
      <c r="AS38" t="s">
        <v>311</v>
      </c>
      <c r="AT38" t="s">
        <v>129</v>
      </c>
      <c r="AU38" t="s">
        <v>6345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F38" t="s">
        <v>62</v>
      </c>
      <c r="BG38" t="s">
        <v>2103</v>
      </c>
      <c r="BH38">
        <v>0</v>
      </c>
      <c r="BJ38" t="s">
        <v>129</v>
      </c>
      <c r="BM38" t="s">
        <v>312</v>
      </c>
    </row>
    <row r="39" spans="1:65" hidden="1" x14ac:dyDescent="0.35">
      <c r="A39" t="s">
        <v>123</v>
      </c>
      <c r="B39">
        <v>10000</v>
      </c>
      <c r="C39">
        <v>10000</v>
      </c>
      <c r="D39" s="3">
        <v>45779</v>
      </c>
      <c r="E39" t="s">
        <v>59</v>
      </c>
      <c r="F39" t="s">
        <v>116</v>
      </c>
      <c r="G39" t="s">
        <v>124</v>
      </c>
      <c r="I39">
        <v>1</v>
      </c>
      <c r="J39" t="s">
        <v>940</v>
      </c>
      <c r="K39">
        <v>59</v>
      </c>
      <c r="L39" t="s">
        <v>6303</v>
      </c>
      <c r="M39" t="s">
        <v>6446</v>
      </c>
      <c r="N39" t="s">
        <v>126</v>
      </c>
      <c r="O39" t="s">
        <v>268</v>
      </c>
      <c r="P39" s="4">
        <v>1000</v>
      </c>
      <c r="Q39">
        <v>75</v>
      </c>
      <c r="R39" s="14">
        <f t="shared" si="0"/>
        <v>23.346303501945524</v>
      </c>
      <c r="S39" s="14">
        <f t="shared" si="1"/>
        <v>0</v>
      </c>
      <c r="V39" s="3">
        <v>45779</v>
      </c>
      <c r="X39">
        <v>6</v>
      </c>
      <c r="Y39" s="4">
        <v>6000</v>
      </c>
      <c r="Z39" t="s">
        <v>64</v>
      </c>
      <c r="AA39" t="s">
        <v>127</v>
      </c>
      <c r="AB39">
        <v>0</v>
      </c>
      <c r="AC39" s="4">
        <v>6000</v>
      </c>
      <c r="AD39">
        <v>0</v>
      </c>
      <c r="AE39">
        <v>0</v>
      </c>
      <c r="AF39">
        <v>0</v>
      </c>
      <c r="AG39">
        <v>0</v>
      </c>
      <c r="AJ39">
        <v>0</v>
      </c>
      <c r="AS39" t="s">
        <v>128</v>
      </c>
      <c r="AT39" t="s">
        <v>129</v>
      </c>
      <c r="AU39" t="s">
        <v>6345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F39" t="s">
        <v>62</v>
      </c>
      <c r="BG39" t="s">
        <v>2104</v>
      </c>
      <c r="BH39">
        <v>0</v>
      </c>
      <c r="BJ39" t="s">
        <v>129</v>
      </c>
      <c r="BM39" t="s">
        <v>130</v>
      </c>
    </row>
    <row r="40" spans="1:65" hidden="1" x14ac:dyDescent="0.35">
      <c r="A40" t="s">
        <v>123</v>
      </c>
      <c r="B40">
        <v>20000</v>
      </c>
      <c r="C40">
        <v>10000</v>
      </c>
      <c r="D40" s="3">
        <v>45779</v>
      </c>
      <c r="E40" t="s">
        <v>59</v>
      </c>
      <c r="F40" t="s">
        <v>116</v>
      </c>
      <c r="G40" t="s">
        <v>124</v>
      </c>
      <c r="I40">
        <v>1</v>
      </c>
      <c r="J40" t="s">
        <v>940</v>
      </c>
      <c r="K40">
        <v>59</v>
      </c>
      <c r="L40" t="s">
        <v>6303</v>
      </c>
      <c r="M40" t="s">
        <v>6446</v>
      </c>
      <c r="N40" t="s">
        <v>126</v>
      </c>
      <c r="O40" t="s">
        <v>268</v>
      </c>
      <c r="P40" s="4">
        <v>1000</v>
      </c>
      <c r="Q40">
        <v>75</v>
      </c>
      <c r="R40" s="14">
        <f t="shared" si="0"/>
        <v>23.346303501945524</v>
      </c>
      <c r="S40" s="14">
        <f t="shared" si="1"/>
        <v>0</v>
      </c>
      <c r="V40" s="3">
        <v>45779</v>
      </c>
      <c r="X40">
        <v>6</v>
      </c>
      <c r="Y40" s="4">
        <v>6000</v>
      </c>
      <c r="Z40" t="s">
        <v>64</v>
      </c>
      <c r="AA40" t="s">
        <v>127</v>
      </c>
      <c r="AB40">
        <v>0</v>
      </c>
      <c r="AC40" s="4">
        <v>6000</v>
      </c>
      <c r="AD40">
        <v>0</v>
      </c>
      <c r="AE40">
        <v>0</v>
      </c>
      <c r="AF40">
        <v>0</v>
      </c>
      <c r="AG40">
        <v>0</v>
      </c>
      <c r="AJ40">
        <v>0</v>
      </c>
      <c r="AS40" t="s">
        <v>128</v>
      </c>
      <c r="AT40" t="s">
        <v>129</v>
      </c>
      <c r="AU40" t="s">
        <v>6345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F40" t="s">
        <v>62</v>
      </c>
      <c r="BG40" t="s">
        <v>2104</v>
      </c>
      <c r="BH40">
        <v>0</v>
      </c>
      <c r="BJ40" t="s">
        <v>129</v>
      </c>
      <c r="BM40" t="s">
        <v>130</v>
      </c>
    </row>
    <row r="41" spans="1:65" hidden="1" x14ac:dyDescent="0.35">
      <c r="A41" t="s">
        <v>123</v>
      </c>
      <c r="B41">
        <v>30000</v>
      </c>
      <c r="C41">
        <v>10000</v>
      </c>
      <c r="D41" s="3">
        <v>45779</v>
      </c>
      <c r="E41" t="s">
        <v>59</v>
      </c>
      <c r="F41" t="s">
        <v>116</v>
      </c>
      <c r="G41" t="s">
        <v>124</v>
      </c>
      <c r="I41">
        <v>1</v>
      </c>
      <c r="J41" t="s">
        <v>940</v>
      </c>
      <c r="K41">
        <v>59</v>
      </c>
      <c r="L41" t="s">
        <v>6303</v>
      </c>
      <c r="M41" t="s">
        <v>6446</v>
      </c>
      <c r="N41" t="s">
        <v>126</v>
      </c>
      <c r="O41" t="s">
        <v>268</v>
      </c>
      <c r="P41" s="4">
        <v>1000</v>
      </c>
      <c r="Q41">
        <v>75</v>
      </c>
      <c r="R41" s="14">
        <f t="shared" si="0"/>
        <v>23.346303501945524</v>
      </c>
      <c r="S41" s="14">
        <f t="shared" si="1"/>
        <v>0</v>
      </c>
      <c r="V41" s="3">
        <v>45779</v>
      </c>
      <c r="X41">
        <v>6</v>
      </c>
      <c r="Y41" s="4">
        <v>6000</v>
      </c>
      <c r="Z41" t="s">
        <v>64</v>
      </c>
      <c r="AA41" t="s">
        <v>127</v>
      </c>
      <c r="AB41">
        <v>0</v>
      </c>
      <c r="AC41" s="4">
        <v>6000</v>
      </c>
      <c r="AD41">
        <v>0</v>
      </c>
      <c r="AE41">
        <v>0</v>
      </c>
      <c r="AF41">
        <v>0</v>
      </c>
      <c r="AG41">
        <v>0</v>
      </c>
      <c r="AJ41">
        <v>0</v>
      </c>
      <c r="AS41" t="s">
        <v>128</v>
      </c>
      <c r="AT41" t="s">
        <v>129</v>
      </c>
      <c r="AU41" t="s">
        <v>6345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F41" t="s">
        <v>62</v>
      </c>
      <c r="BG41" t="s">
        <v>2104</v>
      </c>
      <c r="BH41">
        <v>0</v>
      </c>
      <c r="BJ41" t="s">
        <v>129</v>
      </c>
      <c r="BM41" t="s">
        <v>130</v>
      </c>
    </row>
    <row r="42" spans="1:65" hidden="1" x14ac:dyDescent="0.35">
      <c r="A42" t="s">
        <v>131</v>
      </c>
      <c r="B42">
        <v>10000</v>
      </c>
      <c r="C42">
        <v>10000</v>
      </c>
      <c r="D42" s="3">
        <v>45779</v>
      </c>
      <c r="E42" t="s">
        <v>59</v>
      </c>
      <c r="F42" s="5">
        <v>0.44166666666666665</v>
      </c>
      <c r="G42" t="s">
        <v>124</v>
      </c>
      <c r="I42">
        <v>1</v>
      </c>
      <c r="J42" t="s">
        <v>940</v>
      </c>
      <c r="K42">
        <v>59</v>
      </c>
      <c r="L42" t="s">
        <v>6303</v>
      </c>
      <c r="M42" t="s">
        <v>6446</v>
      </c>
      <c r="N42" t="s">
        <v>126</v>
      </c>
      <c r="O42" t="s">
        <v>268</v>
      </c>
      <c r="P42">
        <v>400</v>
      </c>
      <c r="Q42">
        <v>75</v>
      </c>
      <c r="R42" s="14">
        <f t="shared" si="0"/>
        <v>15.56420233463035</v>
      </c>
      <c r="S42" s="14">
        <f t="shared" si="1"/>
        <v>0</v>
      </c>
      <c r="V42" s="3">
        <v>45779</v>
      </c>
      <c r="X42">
        <v>10</v>
      </c>
      <c r="Y42" s="4">
        <v>4000</v>
      </c>
      <c r="Z42" t="s">
        <v>64</v>
      </c>
      <c r="AA42">
        <v>112024250001</v>
      </c>
      <c r="AB42">
        <v>0</v>
      </c>
      <c r="AC42" s="4">
        <v>4000</v>
      </c>
      <c r="AD42">
        <v>0</v>
      </c>
      <c r="AE42">
        <v>0</v>
      </c>
      <c r="AF42">
        <v>0</v>
      </c>
      <c r="AG42">
        <v>0</v>
      </c>
      <c r="AJ42">
        <v>0</v>
      </c>
      <c r="AS42">
        <v>11202425</v>
      </c>
      <c r="AT42" t="s">
        <v>129</v>
      </c>
      <c r="AU42" t="s">
        <v>6345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F42" t="s">
        <v>62</v>
      </c>
      <c r="BG42" t="s">
        <v>2105</v>
      </c>
      <c r="BH42">
        <v>0</v>
      </c>
      <c r="BJ42" t="s">
        <v>129</v>
      </c>
      <c r="BM42" t="s">
        <v>133</v>
      </c>
    </row>
    <row r="43" spans="1:65" hidden="1" x14ac:dyDescent="0.35">
      <c r="A43" t="s">
        <v>131</v>
      </c>
      <c r="B43">
        <v>20000</v>
      </c>
      <c r="C43">
        <v>10000</v>
      </c>
      <c r="D43" s="3">
        <v>45779</v>
      </c>
      <c r="E43" t="s">
        <v>59</v>
      </c>
      <c r="F43" s="5">
        <v>0.44166666666666665</v>
      </c>
      <c r="G43" t="s">
        <v>124</v>
      </c>
      <c r="I43">
        <v>1</v>
      </c>
      <c r="J43" t="s">
        <v>940</v>
      </c>
      <c r="K43">
        <v>59</v>
      </c>
      <c r="L43" t="s">
        <v>6303</v>
      </c>
      <c r="M43" t="s">
        <v>6446</v>
      </c>
      <c r="N43" t="s">
        <v>126</v>
      </c>
      <c r="O43" t="s">
        <v>268</v>
      </c>
      <c r="P43">
        <v>400</v>
      </c>
      <c r="Q43">
        <v>75</v>
      </c>
      <c r="R43" s="14">
        <f t="shared" si="0"/>
        <v>15.56420233463035</v>
      </c>
      <c r="S43" s="14">
        <f t="shared" si="1"/>
        <v>0</v>
      </c>
      <c r="V43" s="3">
        <v>45779</v>
      </c>
      <c r="X43">
        <v>10</v>
      </c>
      <c r="Y43" s="4">
        <v>4000</v>
      </c>
      <c r="Z43" t="s">
        <v>64</v>
      </c>
      <c r="AA43">
        <v>112024250001</v>
      </c>
      <c r="AB43">
        <v>0</v>
      </c>
      <c r="AC43" s="4">
        <v>4000</v>
      </c>
      <c r="AD43">
        <v>0</v>
      </c>
      <c r="AE43">
        <v>0</v>
      </c>
      <c r="AF43">
        <v>0</v>
      </c>
      <c r="AG43">
        <v>0</v>
      </c>
      <c r="AJ43">
        <v>0</v>
      </c>
      <c r="AS43">
        <v>11202425</v>
      </c>
      <c r="AT43" t="s">
        <v>129</v>
      </c>
      <c r="AU43" t="s">
        <v>6345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F43" t="s">
        <v>62</v>
      </c>
      <c r="BG43" t="s">
        <v>2105</v>
      </c>
      <c r="BH43">
        <v>0</v>
      </c>
      <c r="BJ43" t="s">
        <v>129</v>
      </c>
      <c r="BM43" t="s">
        <v>133</v>
      </c>
    </row>
    <row r="44" spans="1:65" hidden="1" x14ac:dyDescent="0.35">
      <c r="A44" t="s">
        <v>297</v>
      </c>
      <c r="B44">
        <v>10000</v>
      </c>
      <c r="C44">
        <v>10000</v>
      </c>
      <c r="D44" s="3">
        <v>45782</v>
      </c>
      <c r="E44" t="s">
        <v>59</v>
      </c>
      <c r="F44" s="5">
        <v>0.48569444444444443</v>
      </c>
      <c r="G44" t="s">
        <v>298</v>
      </c>
      <c r="I44">
        <v>1</v>
      </c>
      <c r="J44" t="s">
        <v>940</v>
      </c>
      <c r="K44">
        <v>86</v>
      </c>
      <c r="L44" t="s">
        <v>6302</v>
      </c>
      <c r="M44" t="s">
        <v>6445</v>
      </c>
      <c r="N44" t="s">
        <v>217</v>
      </c>
      <c r="O44" t="s">
        <v>218</v>
      </c>
      <c r="P44" s="4">
        <v>27500</v>
      </c>
      <c r="V44" s="3">
        <v>45779</v>
      </c>
      <c r="X44">
        <v>2</v>
      </c>
      <c r="Y44" s="4">
        <v>55000</v>
      </c>
      <c r="Z44" t="s">
        <v>64</v>
      </c>
      <c r="AA44" t="s">
        <v>299</v>
      </c>
      <c r="AB44">
        <v>0</v>
      </c>
      <c r="AC44" s="4">
        <v>55000</v>
      </c>
      <c r="AD44">
        <v>0</v>
      </c>
      <c r="AE44">
        <v>0</v>
      </c>
      <c r="AF44">
        <v>0</v>
      </c>
      <c r="AG44">
        <v>0</v>
      </c>
      <c r="AJ44">
        <v>0</v>
      </c>
      <c r="AS44" t="s">
        <v>300</v>
      </c>
      <c r="AT44" t="s">
        <v>301</v>
      </c>
      <c r="AU44" t="s">
        <v>6346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F44" t="s">
        <v>62</v>
      </c>
      <c r="BG44" t="s">
        <v>2106</v>
      </c>
      <c r="BH44">
        <v>0</v>
      </c>
      <c r="BJ44" t="s">
        <v>301</v>
      </c>
      <c r="BM44" t="s">
        <v>302</v>
      </c>
    </row>
    <row r="45" spans="1:65" hidden="1" x14ac:dyDescent="0.35">
      <c r="A45" t="s">
        <v>303</v>
      </c>
      <c r="B45">
        <v>10000</v>
      </c>
      <c r="C45">
        <v>10000</v>
      </c>
      <c r="D45" s="3">
        <v>45782</v>
      </c>
      <c r="E45" t="s">
        <v>59</v>
      </c>
      <c r="F45" s="5">
        <v>0.47295138888888888</v>
      </c>
      <c r="G45">
        <v>502190692</v>
      </c>
      <c r="I45">
        <v>1</v>
      </c>
      <c r="J45" t="s">
        <v>940</v>
      </c>
      <c r="K45">
        <v>31</v>
      </c>
      <c r="L45" t="s">
        <v>6307</v>
      </c>
      <c r="M45" t="s">
        <v>6446</v>
      </c>
      <c r="N45" t="s">
        <v>260</v>
      </c>
      <c r="O45" t="s">
        <v>261</v>
      </c>
      <c r="P45" s="4">
        <v>10000</v>
      </c>
      <c r="V45" s="3">
        <v>45779</v>
      </c>
      <c r="X45">
        <v>1</v>
      </c>
      <c r="Y45" s="4">
        <v>10000</v>
      </c>
      <c r="Z45" t="s">
        <v>64</v>
      </c>
      <c r="AA45" t="s">
        <v>304</v>
      </c>
      <c r="AB45">
        <v>0</v>
      </c>
      <c r="AC45" s="4">
        <v>10000</v>
      </c>
      <c r="AD45">
        <v>0</v>
      </c>
      <c r="AE45">
        <v>0</v>
      </c>
      <c r="AF45">
        <v>0</v>
      </c>
      <c r="AG45">
        <v>0</v>
      </c>
      <c r="AJ45">
        <v>0</v>
      </c>
      <c r="AS45" t="s">
        <v>305</v>
      </c>
      <c r="AT45" t="s">
        <v>306</v>
      </c>
      <c r="AU45" t="s">
        <v>6347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F45" t="s">
        <v>62</v>
      </c>
      <c r="BG45" t="s">
        <v>2107</v>
      </c>
      <c r="BH45">
        <v>0</v>
      </c>
      <c r="BJ45" t="s">
        <v>306</v>
      </c>
      <c r="BM45" t="s">
        <v>307</v>
      </c>
    </row>
    <row r="46" spans="1:65" hidden="1" x14ac:dyDescent="0.35">
      <c r="A46" t="s">
        <v>134</v>
      </c>
      <c r="B46">
        <v>10000</v>
      </c>
      <c r="C46">
        <v>10000</v>
      </c>
      <c r="D46" s="3">
        <v>45779</v>
      </c>
      <c r="E46" t="s">
        <v>59</v>
      </c>
      <c r="F46" t="s">
        <v>100</v>
      </c>
      <c r="G46" t="s">
        <v>101</v>
      </c>
      <c r="I46">
        <v>1</v>
      </c>
      <c r="J46" t="s">
        <v>940</v>
      </c>
      <c r="K46">
        <v>32</v>
      </c>
      <c r="L46" t="s">
        <v>6300</v>
      </c>
      <c r="M46" t="s">
        <v>6446</v>
      </c>
      <c r="N46" t="s">
        <v>102</v>
      </c>
      <c r="O46" t="s">
        <v>206</v>
      </c>
      <c r="P46" s="4">
        <v>1000</v>
      </c>
      <c r="Q46">
        <v>60</v>
      </c>
      <c r="R46">
        <v>30</v>
      </c>
      <c r="S46">
        <f>Q46+R46</f>
        <v>90</v>
      </c>
      <c r="V46" s="3">
        <v>45779</v>
      </c>
      <c r="X46">
        <v>1</v>
      </c>
      <c r="Y46" s="4">
        <v>1000</v>
      </c>
      <c r="Z46" t="s">
        <v>64</v>
      </c>
      <c r="AA46">
        <v>4.40170086002E+17</v>
      </c>
      <c r="AB46">
        <v>0</v>
      </c>
      <c r="AC46" s="4">
        <v>1000</v>
      </c>
      <c r="AD46">
        <v>0</v>
      </c>
      <c r="AE46">
        <v>0</v>
      </c>
      <c r="AF46">
        <v>0</v>
      </c>
      <c r="AG46">
        <v>0</v>
      </c>
      <c r="AJ46">
        <v>0</v>
      </c>
      <c r="AS46">
        <v>44017008600200</v>
      </c>
      <c r="AT46" t="s">
        <v>103</v>
      </c>
      <c r="AU46" t="s">
        <v>6342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F46" t="s">
        <v>62</v>
      </c>
      <c r="BG46" t="s">
        <v>2108</v>
      </c>
      <c r="BH46">
        <v>0</v>
      </c>
      <c r="BJ46" t="s">
        <v>103</v>
      </c>
      <c r="BM46" t="s">
        <v>135</v>
      </c>
    </row>
    <row r="47" spans="1:65" hidden="1" x14ac:dyDescent="0.35">
      <c r="A47" t="s">
        <v>136</v>
      </c>
      <c r="B47">
        <v>10000</v>
      </c>
      <c r="C47">
        <v>20000</v>
      </c>
      <c r="D47" s="3">
        <v>45779</v>
      </c>
      <c r="E47" t="s">
        <v>59</v>
      </c>
      <c r="F47" t="s">
        <v>137</v>
      </c>
      <c r="G47" t="s">
        <v>84</v>
      </c>
      <c r="I47">
        <v>2</v>
      </c>
      <c r="J47" t="s">
        <v>940</v>
      </c>
      <c r="K47">
        <v>71</v>
      </c>
      <c r="L47" t="s">
        <v>6295</v>
      </c>
      <c r="M47" t="s">
        <v>6447</v>
      </c>
      <c r="N47" t="s">
        <v>86</v>
      </c>
      <c r="O47" t="s">
        <v>271</v>
      </c>
      <c r="P47" s="4">
        <v>1250</v>
      </c>
      <c r="V47" s="3">
        <v>45779</v>
      </c>
      <c r="X47">
        <v>4</v>
      </c>
      <c r="Y47" s="4">
        <v>5000</v>
      </c>
      <c r="Z47" t="s">
        <v>64</v>
      </c>
      <c r="AA47">
        <v>86090840001</v>
      </c>
      <c r="AB47">
        <v>0</v>
      </c>
      <c r="AC47" s="4">
        <v>5000</v>
      </c>
      <c r="AD47">
        <v>0</v>
      </c>
      <c r="AE47">
        <v>0</v>
      </c>
      <c r="AF47">
        <v>0</v>
      </c>
      <c r="AG47">
        <v>0</v>
      </c>
      <c r="AJ47">
        <v>0</v>
      </c>
      <c r="AS47">
        <v>8609084</v>
      </c>
      <c r="AT47" t="s">
        <v>89</v>
      </c>
      <c r="AU47" t="s">
        <v>6331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F47" t="s">
        <v>62</v>
      </c>
      <c r="BG47" t="s">
        <v>2109</v>
      </c>
      <c r="BH47">
        <v>0</v>
      </c>
      <c r="BJ47" t="s">
        <v>89</v>
      </c>
      <c r="BM47" t="s">
        <v>138</v>
      </c>
    </row>
    <row r="48" spans="1:65" hidden="1" x14ac:dyDescent="0.35">
      <c r="A48" t="s">
        <v>139</v>
      </c>
      <c r="B48">
        <v>10000</v>
      </c>
      <c r="C48">
        <v>20000</v>
      </c>
      <c r="D48" s="3">
        <v>45779</v>
      </c>
      <c r="E48" t="s">
        <v>59</v>
      </c>
      <c r="F48" t="s">
        <v>140</v>
      </c>
      <c r="G48" t="s">
        <v>84</v>
      </c>
      <c r="I48">
        <v>2</v>
      </c>
      <c r="J48" t="s">
        <v>940</v>
      </c>
      <c r="K48">
        <v>71</v>
      </c>
      <c r="L48" t="s">
        <v>6295</v>
      </c>
      <c r="M48" t="s">
        <v>6447</v>
      </c>
      <c r="N48" t="s">
        <v>86</v>
      </c>
      <c r="O48" t="s">
        <v>271</v>
      </c>
      <c r="P48" s="4">
        <v>1250</v>
      </c>
      <c r="V48" s="3">
        <v>45779</v>
      </c>
      <c r="X48">
        <v>4</v>
      </c>
      <c r="Y48" s="4">
        <v>5000</v>
      </c>
      <c r="Z48" t="s">
        <v>64</v>
      </c>
      <c r="AA48">
        <v>86090850001</v>
      </c>
      <c r="AB48">
        <v>0</v>
      </c>
      <c r="AC48" s="4">
        <v>5000</v>
      </c>
      <c r="AD48">
        <v>0</v>
      </c>
      <c r="AE48">
        <v>0</v>
      </c>
      <c r="AF48">
        <v>0</v>
      </c>
      <c r="AG48">
        <v>0</v>
      </c>
      <c r="AJ48">
        <v>0</v>
      </c>
      <c r="AS48">
        <v>8609085</v>
      </c>
      <c r="AT48" t="s">
        <v>89</v>
      </c>
      <c r="AU48" t="s">
        <v>6331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F48" t="s">
        <v>62</v>
      </c>
      <c r="BG48" t="s">
        <v>2110</v>
      </c>
      <c r="BH48">
        <v>0</v>
      </c>
      <c r="BJ48" t="s">
        <v>89</v>
      </c>
      <c r="BM48" t="s">
        <v>138</v>
      </c>
    </row>
    <row r="49" spans="1:65" hidden="1" x14ac:dyDescent="0.35">
      <c r="A49" t="s">
        <v>141</v>
      </c>
      <c r="B49">
        <v>10000</v>
      </c>
      <c r="C49">
        <v>20000</v>
      </c>
      <c r="D49" s="3">
        <v>45779</v>
      </c>
      <c r="E49" t="s">
        <v>59</v>
      </c>
      <c r="F49" t="s">
        <v>142</v>
      </c>
      <c r="G49" t="s">
        <v>84</v>
      </c>
      <c r="I49">
        <v>2</v>
      </c>
      <c r="J49" t="s">
        <v>940</v>
      </c>
      <c r="K49">
        <v>71</v>
      </c>
      <c r="L49" t="s">
        <v>6295</v>
      </c>
      <c r="M49" t="s">
        <v>6447</v>
      </c>
      <c r="N49" t="s">
        <v>86</v>
      </c>
      <c r="O49" t="s">
        <v>271</v>
      </c>
      <c r="P49" s="4">
        <v>3334</v>
      </c>
      <c r="V49" s="3">
        <v>45779</v>
      </c>
      <c r="X49">
        <v>6</v>
      </c>
      <c r="Y49" s="4">
        <v>20004</v>
      </c>
      <c r="Z49" t="s">
        <v>64</v>
      </c>
      <c r="AA49">
        <v>86090880001</v>
      </c>
      <c r="AB49">
        <v>0</v>
      </c>
      <c r="AC49" s="4">
        <v>20000</v>
      </c>
      <c r="AD49">
        <v>4</v>
      </c>
      <c r="AE49">
        <v>0</v>
      </c>
      <c r="AF49">
        <v>0</v>
      </c>
      <c r="AG49">
        <v>0</v>
      </c>
      <c r="AJ49">
        <v>0</v>
      </c>
      <c r="AS49">
        <v>8609088</v>
      </c>
      <c r="AT49" t="s">
        <v>89</v>
      </c>
      <c r="AU49" t="s">
        <v>6331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F49" t="s">
        <v>62</v>
      </c>
      <c r="BG49" t="s">
        <v>2111</v>
      </c>
      <c r="BH49">
        <v>0</v>
      </c>
      <c r="BJ49" t="s">
        <v>89</v>
      </c>
      <c r="BM49" t="s">
        <v>138</v>
      </c>
    </row>
    <row r="50" spans="1:65" hidden="1" x14ac:dyDescent="0.35">
      <c r="A50" t="s">
        <v>143</v>
      </c>
      <c r="B50">
        <v>10000</v>
      </c>
      <c r="C50">
        <v>20000</v>
      </c>
      <c r="D50" s="3">
        <v>45779</v>
      </c>
      <c r="E50" t="s">
        <v>59</v>
      </c>
      <c r="F50" t="s">
        <v>144</v>
      </c>
      <c r="G50" t="s">
        <v>84</v>
      </c>
      <c r="I50">
        <v>2</v>
      </c>
      <c r="J50" t="s">
        <v>940</v>
      </c>
      <c r="K50">
        <v>71</v>
      </c>
      <c r="L50" t="s">
        <v>6295</v>
      </c>
      <c r="M50" t="s">
        <v>6447</v>
      </c>
      <c r="N50" t="s">
        <v>86</v>
      </c>
      <c r="O50" t="s">
        <v>271</v>
      </c>
      <c r="P50">
        <v>834</v>
      </c>
      <c r="V50" s="3">
        <v>45779</v>
      </c>
      <c r="X50">
        <v>6</v>
      </c>
      <c r="Y50" s="4">
        <v>5004</v>
      </c>
      <c r="Z50" t="s">
        <v>64</v>
      </c>
      <c r="AA50">
        <v>5000634590001</v>
      </c>
      <c r="AB50">
        <v>0</v>
      </c>
      <c r="AC50" s="4">
        <v>5000</v>
      </c>
      <c r="AD50">
        <v>4</v>
      </c>
      <c r="AE50">
        <v>0</v>
      </c>
      <c r="AF50">
        <v>0</v>
      </c>
      <c r="AG50">
        <v>0</v>
      </c>
      <c r="AJ50">
        <v>0</v>
      </c>
      <c r="AS50">
        <v>500063459</v>
      </c>
      <c r="AT50" t="s">
        <v>89</v>
      </c>
      <c r="AU50" t="s">
        <v>6331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F50" t="s">
        <v>62</v>
      </c>
      <c r="BG50" t="s">
        <v>2112</v>
      </c>
      <c r="BH50">
        <v>0</v>
      </c>
      <c r="BJ50" t="s">
        <v>89</v>
      </c>
      <c r="BM50" t="s">
        <v>145</v>
      </c>
    </row>
    <row r="51" spans="1:65" hidden="1" x14ac:dyDescent="0.35">
      <c r="A51" t="s">
        <v>146</v>
      </c>
      <c r="B51">
        <v>10000</v>
      </c>
      <c r="C51">
        <v>20000</v>
      </c>
      <c r="D51" s="3">
        <v>45779</v>
      </c>
      <c r="E51" t="s">
        <v>59</v>
      </c>
      <c r="F51" t="s">
        <v>147</v>
      </c>
      <c r="G51" t="s">
        <v>84</v>
      </c>
      <c r="I51">
        <v>2</v>
      </c>
      <c r="J51" t="s">
        <v>940</v>
      </c>
      <c r="K51">
        <v>71</v>
      </c>
      <c r="L51" t="s">
        <v>6295</v>
      </c>
      <c r="M51" t="s">
        <v>6447</v>
      </c>
      <c r="N51" t="s">
        <v>86</v>
      </c>
      <c r="O51" t="s">
        <v>271</v>
      </c>
      <c r="P51">
        <v>834</v>
      </c>
      <c r="V51" s="3">
        <v>45779</v>
      </c>
      <c r="X51">
        <v>6</v>
      </c>
      <c r="Y51" s="4">
        <v>5004</v>
      </c>
      <c r="Z51" t="s">
        <v>64</v>
      </c>
      <c r="AA51">
        <v>5000635410001</v>
      </c>
      <c r="AB51">
        <v>0</v>
      </c>
      <c r="AC51" s="4">
        <v>5000</v>
      </c>
      <c r="AD51">
        <v>4</v>
      </c>
      <c r="AE51">
        <v>0</v>
      </c>
      <c r="AF51">
        <v>0</v>
      </c>
      <c r="AG51">
        <v>0</v>
      </c>
      <c r="AJ51">
        <v>0</v>
      </c>
      <c r="AS51">
        <v>500063541</v>
      </c>
      <c r="AT51" t="s">
        <v>89</v>
      </c>
      <c r="AU51" t="s">
        <v>6331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F51" t="s">
        <v>62</v>
      </c>
      <c r="BG51" t="s">
        <v>2113</v>
      </c>
      <c r="BH51">
        <v>0</v>
      </c>
      <c r="BJ51" t="s">
        <v>89</v>
      </c>
      <c r="BM51" t="s">
        <v>145</v>
      </c>
    </row>
    <row r="52" spans="1:65" hidden="1" x14ac:dyDescent="0.35">
      <c r="A52" t="s">
        <v>148</v>
      </c>
      <c r="B52">
        <v>10000</v>
      </c>
      <c r="C52">
        <v>30000</v>
      </c>
      <c r="D52" s="3">
        <v>45782</v>
      </c>
      <c r="E52" t="s">
        <v>59</v>
      </c>
      <c r="F52" t="s">
        <v>149</v>
      </c>
      <c r="G52" t="s">
        <v>150</v>
      </c>
      <c r="I52">
        <v>1</v>
      </c>
      <c r="J52" t="s">
        <v>940</v>
      </c>
      <c r="K52">
        <v>90</v>
      </c>
      <c r="L52" t="s">
        <v>6308</v>
      </c>
      <c r="M52" t="s">
        <v>6447</v>
      </c>
      <c r="N52" t="s">
        <v>151</v>
      </c>
      <c r="O52" t="s">
        <v>210</v>
      </c>
      <c r="P52" s="4">
        <v>2000</v>
      </c>
      <c r="V52" s="3">
        <v>45779</v>
      </c>
      <c r="X52">
        <v>4</v>
      </c>
      <c r="Y52" s="4">
        <v>8000</v>
      </c>
      <c r="Z52" t="s">
        <v>64</v>
      </c>
      <c r="AA52" t="s">
        <v>152</v>
      </c>
      <c r="AB52">
        <v>0</v>
      </c>
      <c r="AC52" s="4">
        <v>8000</v>
      </c>
      <c r="AD52">
        <v>0</v>
      </c>
      <c r="AE52">
        <v>0</v>
      </c>
      <c r="AF52">
        <v>0</v>
      </c>
      <c r="AG52">
        <v>0</v>
      </c>
      <c r="AJ52">
        <v>0</v>
      </c>
      <c r="AS52" t="s">
        <v>153</v>
      </c>
      <c r="AT52" t="s">
        <v>154</v>
      </c>
      <c r="AU52" t="s">
        <v>6348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F52" t="s">
        <v>62</v>
      </c>
      <c r="BG52" t="s">
        <v>2114</v>
      </c>
      <c r="BH52">
        <v>0</v>
      </c>
      <c r="BJ52" t="s">
        <v>154</v>
      </c>
      <c r="BM52" t="s">
        <v>155</v>
      </c>
    </row>
    <row r="53" spans="1:65" hidden="1" x14ac:dyDescent="0.35">
      <c r="A53" t="s">
        <v>148</v>
      </c>
      <c r="B53">
        <v>10000</v>
      </c>
      <c r="C53">
        <v>40000</v>
      </c>
      <c r="D53" s="3">
        <v>45782</v>
      </c>
      <c r="E53" t="s">
        <v>59</v>
      </c>
      <c r="F53" t="s">
        <v>149</v>
      </c>
      <c r="G53" t="s">
        <v>150</v>
      </c>
      <c r="I53">
        <v>2</v>
      </c>
      <c r="J53" t="s">
        <v>940</v>
      </c>
      <c r="K53">
        <v>67</v>
      </c>
      <c r="L53" t="s">
        <v>6450</v>
      </c>
      <c r="M53" t="s">
        <v>6447</v>
      </c>
      <c r="N53" t="s">
        <v>156</v>
      </c>
      <c r="O53" t="s">
        <v>195</v>
      </c>
      <c r="P53" s="4">
        <v>52000</v>
      </c>
      <c r="V53" s="3">
        <v>45779</v>
      </c>
      <c r="X53">
        <v>1</v>
      </c>
      <c r="Y53" s="4">
        <v>52000</v>
      </c>
      <c r="Z53" t="s">
        <v>64</v>
      </c>
      <c r="AA53" t="s">
        <v>152</v>
      </c>
      <c r="AB53">
        <v>0</v>
      </c>
      <c r="AC53" s="4">
        <v>52000</v>
      </c>
      <c r="AD53">
        <v>0</v>
      </c>
      <c r="AE53">
        <v>0</v>
      </c>
      <c r="AF53">
        <v>0</v>
      </c>
      <c r="AG53">
        <v>0</v>
      </c>
      <c r="AJ53">
        <v>0</v>
      </c>
      <c r="AS53" t="s">
        <v>153</v>
      </c>
      <c r="AT53" t="s">
        <v>154</v>
      </c>
      <c r="AU53" t="s">
        <v>6348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F53" t="s">
        <v>62</v>
      </c>
      <c r="BG53" t="s">
        <v>2114</v>
      </c>
      <c r="BH53">
        <v>0</v>
      </c>
      <c r="BJ53" t="s">
        <v>154</v>
      </c>
      <c r="BM53" t="s">
        <v>155</v>
      </c>
    </row>
    <row r="54" spans="1:65" hidden="1" x14ac:dyDescent="0.35">
      <c r="A54" t="s">
        <v>157</v>
      </c>
      <c r="B54">
        <v>10000</v>
      </c>
      <c r="C54">
        <v>10000</v>
      </c>
      <c r="D54" s="3">
        <v>45779</v>
      </c>
      <c r="E54" t="s">
        <v>59</v>
      </c>
      <c r="F54" t="s">
        <v>158</v>
      </c>
      <c r="G54" t="s">
        <v>124</v>
      </c>
      <c r="I54">
        <v>1</v>
      </c>
      <c r="J54" t="s">
        <v>940</v>
      </c>
      <c r="K54">
        <v>59</v>
      </c>
      <c r="L54" t="s">
        <v>6303</v>
      </c>
      <c r="M54" t="s">
        <v>6446</v>
      </c>
      <c r="N54" t="s">
        <v>126</v>
      </c>
      <c r="O54" t="s">
        <v>268</v>
      </c>
      <c r="P54">
        <v>300</v>
      </c>
      <c r="Q54">
        <v>75</v>
      </c>
      <c r="R54" s="14">
        <f t="shared" ref="R54:R55" si="2">Y54/257</f>
        <v>11.673151750972762</v>
      </c>
      <c r="S54" s="14">
        <f t="shared" ref="S54:S55" si="3">SUBTOTAL(9,Q54:R54)</f>
        <v>0</v>
      </c>
      <c r="V54" s="3">
        <v>45779</v>
      </c>
      <c r="X54">
        <v>10</v>
      </c>
      <c r="Y54" s="4">
        <v>3000</v>
      </c>
      <c r="Z54" t="s">
        <v>64</v>
      </c>
      <c r="AA54">
        <v>112024500001</v>
      </c>
      <c r="AB54">
        <v>0</v>
      </c>
      <c r="AC54" s="4">
        <v>3000</v>
      </c>
      <c r="AD54">
        <v>0</v>
      </c>
      <c r="AE54">
        <v>0</v>
      </c>
      <c r="AF54">
        <v>0</v>
      </c>
      <c r="AG54">
        <v>0</v>
      </c>
      <c r="AJ54">
        <v>0</v>
      </c>
      <c r="AS54">
        <v>11202450</v>
      </c>
      <c r="AT54" t="s">
        <v>129</v>
      </c>
      <c r="AU54" t="s">
        <v>6345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F54" t="s">
        <v>62</v>
      </c>
      <c r="BG54" t="s">
        <v>2115</v>
      </c>
      <c r="BH54">
        <v>0</v>
      </c>
      <c r="BJ54" t="s">
        <v>129</v>
      </c>
      <c r="BM54" t="s">
        <v>159</v>
      </c>
    </row>
    <row r="55" spans="1:65" hidden="1" x14ac:dyDescent="0.35">
      <c r="A55" t="s">
        <v>157</v>
      </c>
      <c r="B55">
        <v>20000</v>
      </c>
      <c r="C55">
        <v>10000</v>
      </c>
      <c r="D55" s="3">
        <v>45779</v>
      </c>
      <c r="E55" t="s">
        <v>59</v>
      </c>
      <c r="F55" t="s">
        <v>158</v>
      </c>
      <c r="G55" t="s">
        <v>124</v>
      </c>
      <c r="I55">
        <v>1</v>
      </c>
      <c r="J55" t="s">
        <v>940</v>
      </c>
      <c r="K55">
        <v>59</v>
      </c>
      <c r="L55" t="s">
        <v>6303</v>
      </c>
      <c r="M55" t="s">
        <v>6446</v>
      </c>
      <c r="N55" t="s">
        <v>126</v>
      </c>
      <c r="O55" t="s">
        <v>268</v>
      </c>
      <c r="P55">
        <v>200</v>
      </c>
      <c r="Q55">
        <v>75</v>
      </c>
      <c r="R55" s="14">
        <f t="shared" si="2"/>
        <v>7.782101167315175</v>
      </c>
      <c r="S55" s="14">
        <f t="shared" si="3"/>
        <v>0</v>
      </c>
      <c r="V55" s="3">
        <v>45779</v>
      </c>
      <c r="X55">
        <v>10</v>
      </c>
      <c r="Y55" s="4">
        <v>2000</v>
      </c>
      <c r="Z55" t="s">
        <v>64</v>
      </c>
      <c r="AA55">
        <v>112024500001</v>
      </c>
      <c r="AB55">
        <v>0</v>
      </c>
      <c r="AC55" s="4">
        <v>2000</v>
      </c>
      <c r="AD55">
        <v>0</v>
      </c>
      <c r="AE55">
        <v>0</v>
      </c>
      <c r="AF55">
        <v>0</v>
      </c>
      <c r="AG55">
        <v>0</v>
      </c>
      <c r="AJ55">
        <v>0</v>
      </c>
      <c r="AS55">
        <v>11202450</v>
      </c>
      <c r="AT55" t="s">
        <v>129</v>
      </c>
      <c r="AU55" t="s">
        <v>6345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F55" t="s">
        <v>62</v>
      </c>
      <c r="BG55" t="s">
        <v>2115</v>
      </c>
      <c r="BH55">
        <v>0</v>
      </c>
      <c r="BJ55" t="s">
        <v>129</v>
      </c>
      <c r="BM55" t="s">
        <v>159</v>
      </c>
    </row>
    <row r="56" spans="1:65" hidden="1" x14ac:dyDescent="0.35">
      <c r="A56" t="s">
        <v>2116</v>
      </c>
      <c r="B56">
        <v>10000</v>
      </c>
      <c r="C56">
        <v>20000</v>
      </c>
      <c r="D56" s="3">
        <v>45783</v>
      </c>
      <c r="E56" t="s">
        <v>59</v>
      </c>
      <c r="F56" t="s">
        <v>436</v>
      </c>
      <c r="G56" t="s">
        <v>437</v>
      </c>
      <c r="I56">
        <v>1</v>
      </c>
      <c r="J56" t="s">
        <v>940</v>
      </c>
      <c r="K56">
        <v>70</v>
      </c>
      <c r="L56" t="s">
        <v>6305</v>
      </c>
      <c r="M56" t="s">
        <v>6447</v>
      </c>
      <c r="N56" t="s">
        <v>269</v>
      </c>
      <c r="O56" t="s">
        <v>270</v>
      </c>
      <c r="P56" s="4">
        <v>22500</v>
      </c>
      <c r="V56" s="3">
        <v>45779</v>
      </c>
      <c r="X56">
        <v>4</v>
      </c>
      <c r="Y56" s="4">
        <v>90000</v>
      </c>
      <c r="Z56" t="s">
        <v>64</v>
      </c>
      <c r="AA56" t="s">
        <v>439</v>
      </c>
      <c r="AB56">
        <v>0</v>
      </c>
      <c r="AC56" s="4">
        <v>90000</v>
      </c>
      <c r="AD56">
        <v>0</v>
      </c>
      <c r="AE56">
        <v>0</v>
      </c>
      <c r="AF56">
        <v>0</v>
      </c>
      <c r="AG56">
        <v>0</v>
      </c>
      <c r="AJ56">
        <v>0</v>
      </c>
      <c r="AS56" t="s">
        <v>440</v>
      </c>
      <c r="AT56" t="s">
        <v>441</v>
      </c>
      <c r="AU56" t="s">
        <v>6335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F56" t="s">
        <v>62</v>
      </c>
      <c r="BG56" t="s">
        <v>2117</v>
      </c>
      <c r="BH56">
        <v>0</v>
      </c>
      <c r="BJ56" t="s">
        <v>441</v>
      </c>
      <c r="BM56" t="s">
        <v>2118</v>
      </c>
    </row>
    <row r="57" spans="1:65" hidden="1" x14ac:dyDescent="0.35">
      <c r="A57" t="s">
        <v>313</v>
      </c>
      <c r="B57">
        <v>10000</v>
      </c>
      <c r="C57">
        <v>20000</v>
      </c>
      <c r="D57" s="3">
        <v>45782</v>
      </c>
      <c r="E57" t="s">
        <v>59</v>
      </c>
      <c r="F57" t="s">
        <v>314</v>
      </c>
      <c r="G57">
        <v>10620258070</v>
      </c>
      <c r="I57">
        <v>2</v>
      </c>
      <c r="J57" t="s">
        <v>940</v>
      </c>
      <c r="K57">
        <v>77</v>
      </c>
      <c r="L57" t="s">
        <v>6302</v>
      </c>
      <c r="M57" t="s">
        <v>6445</v>
      </c>
      <c r="N57" t="s">
        <v>234</v>
      </c>
      <c r="O57" t="s">
        <v>235</v>
      </c>
      <c r="P57">
        <v>432</v>
      </c>
      <c r="V57" s="3">
        <v>45779</v>
      </c>
      <c r="X57">
        <v>88</v>
      </c>
      <c r="Y57" s="4">
        <v>38016</v>
      </c>
      <c r="Z57" t="s">
        <v>64</v>
      </c>
      <c r="AA57" t="s">
        <v>316</v>
      </c>
      <c r="AB57">
        <v>0</v>
      </c>
      <c r="AC57" s="4">
        <v>30000</v>
      </c>
      <c r="AD57" s="4">
        <v>8016</v>
      </c>
      <c r="AE57">
        <v>0</v>
      </c>
      <c r="AF57">
        <v>0</v>
      </c>
      <c r="AG57">
        <v>0</v>
      </c>
      <c r="AJ57">
        <v>0</v>
      </c>
      <c r="AS57" t="s">
        <v>317</v>
      </c>
      <c r="AT57" t="s">
        <v>97</v>
      </c>
      <c r="AU57" t="s">
        <v>6334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F57" t="s">
        <v>62</v>
      </c>
      <c r="BG57" t="s">
        <v>2119</v>
      </c>
      <c r="BH57">
        <v>0</v>
      </c>
      <c r="BJ57" t="s">
        <v>97</v>
      </c>
      <c r="BM57" t="s">
        <v>318</v>
      </c>
    </row>
    <row r="58" spans="1:65" hidden="1" x14ac:dyDescent="0.35">
      <c r="A58" t="s">
        <v>469</v>
      </c>
      <c r="B58">
        <v>10000</v>
      </c>
      <c r="C58">
        <v>10000</v>
      </c>
      <c r="D58" s="3">
        <v>45783</v>
      </c>
      <c r="E58" t="s">
        <v>59</v>
      </c>
      <c r="F58" t="s">
        <v>470</v>
      </c>
      <c r="G58" t="s">
        <v>471</v>
      </c>
      <c r="I58">
        <v>1</v>
      </c>
      <c r="J58" t="s">
        <v>940</v>
      </c>
      <c r="K58">
        <v>88</v>
      </c>
      <c r="L58" t="s">
        <v>6311</v>
      </c>
      <c r="M58" t="s">
        <v>6444</v>
      </c>
      <c r="N58" t="s">
        <v>252</v>
      </c>
      <c r="O58" t="s">
        <v>253</v>
      </c>
      <c r="P58">
        <v>800</v>
      </c>
      <c r="V58" s="3">
        <v>45779</v>
      </c>
      <c r="X58">
        <v>1</v>
      </c>
      <c r="Y58">
        <v>800</v>
      </c>
      <c r="Z58" t="s">
        <v>64</v>
      </c>
      <c r="AA58">
        <v>107332710001</v>
      </c>
      <c r="AB58">
        <v>0</v>
      </c>
      <c r="AC58">
        <v>500</v>
      </c>
      <c r="AD58">
        <v>300</v>
      </c>
      <c r="AE58">
        <v>0</v>
      </c>
      <c r="AF58">
        <v>0</v>
      </c>
      <c r="AG58">
        <v>0</v>
      </c>
      <c r="AJ58">
        <v>0</v>
      </c>
      <c r="AS58">
        <v>10733271</v>
      </c>
      <c r="AT58" t="s">
        <v>331</v>
      </c>
      <c r="AU58" t="s">
        <v>6339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F58" t="s">
        <v>62</v>
      </c>
      <c r="BG58" t="s">
        <v>2120</v>
      </c>
      <c r="BH58">
        <v>0</v>
      </c>
      <c r="BJ58" t="s">
        <v>331</v>
      </c>
      <c r="BM58" t="s">
        <v>472</v>
      </c>
    </row>
    <row r="59" spans="1:65" hidden="1" x14ac:dyDescent="0.35">
      <c r="A59" t="s">
        <v>165</v>
      </c>
      <c r="B59">
        <v>10000</v>
      </c>
      <c r="C59">
        <v>10000</v>
      </c>
      <c r="D59" s="3">
        <v>45779</v>
      </c>
      <c r="E59" t="s">
        <v>59</v>
      </c>
      <c r="F59" t="s">
        <v>100</v>
      </c>
      <c r="G59" t="s">
        <v>124</v>
      </c>
      <c r="I59">
        <v>1</v>
      </c>
      <c r="J59" t="s">
        <v>940</v>
      </c>
      <c r="K59">
        <v>59</v>
      </c>
      <c r="L59" t="s">
        <v>6303</v>
      </c>
      <c r="M59" t="s">
        <v>6446</v>
      </c>
      <c r="N59" t="s">
        <v>126</v>
      </c>
      <c r="O59" t="s">
        <v>268</v>
      </c>
      <c r="P59" s="4">
        <v>1500</v>
      </c>
      <c r="Q59">
        <v>75</v>
      </c>
      <c r="R59" s="14">
        <f t="shared" ref="R59:R61" si="4">Y59/257</f>
        <v>35.019455252918291</v>
      </c>
      <c r="S59" s="14">
        <f t="shared" ref="S59:S61" si="5">SUBTOTAL(9,Q59:R59)</f>
        <v>0</v>
      </c>
      <c r="V59" s="3">
        <v>45779</v>
      </c>
      <c r="X59">
        <v>6</v>
      </c>
      <c r="Y59" s="4">
        <v>9000</v>
      </c>
      <c r="Z59" t="s">
        <v>64</v>
      </c>
      <c r="AA59" t="s">
        <v>166</v>
      </c>
      <c r="AB59">
        <v>0</v>
      </c>
      <c r="AC59" s="4">
        <v>9000</v>
      </c>
      <c r="AD59">
        <v>0</v>
      </c>
      <c r="AE59">
        <v>0</v>
      </c>
      <c r="AF59">
        <v>0</v>
      </c>
      <c r="AG59">
        <v>0</v>
      </c>
      <c r="AJ59">
        <v>0</v>
      </c>
      <c r="AS59" t="s">
        <v>167</v>
      </c>
      <c r="AT59" t="s">
        <v>129</v>
      </c>
      <c r="AU59" t="s">
        <v>6345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F59" t="s">
        <v>62</v>
      </c>
      <c r="BG59" t="s">
        <v>2121</v>
      </c>
      <c r="BH59">
        <v>0</v>
      </c>
      <c r="BJ59" t="s">
        <v>129</v>
      </c>
      <c r="BM59" t="s">
        <v>168</v>
      </c>
    </row>
    <row r="60" spans="1:65" hidden="1" x14ac:dyDescent="0.35">
      <c r="A60" t="s">
        <v>169</v>
      </c>
      <c r="B60">
        <v>10000</v>
      </c>
      <c r="C60">
        <v>10000</v>
      </c>
      <c r="D60" s="3">
        <v>45779</v>
      </c>
      <c r="E60" t="s">
        <v>59</v>
      </c>
      <c r="F60" t="s">
        <v>100</v>
      </c>
      <c r="G60" t="s">
        <v>124</v>
      </c>
      <c r="I60">
        <v>1</v>
      </c>
      <c r="J60" t="s">
        <v>940</v>
      </c>
      <c r="K60">
        <v>59</v>
      </c>
      <c r="L60" t="s">
        <v>6303</v>
      </c>
      <c r="M60" t="s">
        <v>6446</v>
      </c>
      <c r="N60" t="s">
        <v>126</v>
      </c>
      <c r="O60" t="s">
        <v>268</v>
      </c>
      <c r="P60" s="4">
        <v>1500</v>
      </c>
      <c r="Q60">
        <v>75</v>
      </c>
      <c r="R60" s="14">
        <f t="shared" si="4"/>
        <v>35.019455252918291</v>
      </c>
      <c r="S60" s="14">
        <f t="shared" si="5"/>
        <v>0</v>
      </c>
      <c r="V60" s="3">
        <v>45779</v>
      </c>
      <c r="X60">
        <v>6</v>
      </c>
      <c r="Y60" s="4">
        <v>9000</v>
      </c>
      <c r="Z60" t="s">
        <v>64</v>
      </c>
      <c r="AA60" t="s">
        <v>166</v>
      </c>
      <c r="AB60">
        <v>0</v>
      </c>
      <c r="AC60" s="4">
        <v>9000</v>
      </c>
      <c r="AD60">
        <v>0</v>
      </c>
      <c r="AE60">
        <v>0</v>
      </c>
      <c r="AF60">
        <v>0</v>
      </c>
      <c r="AG60">
        <v>0</v>
      </c>
      <c r="AJ60">
        <v>0</v>
      </c>
      <c r="AS60" t="s">
        <v>167</v>
      </c>
      <c r="AT60" t="s">
        <v>129</v>
      </c>
      <c r="AU60" t="s">
        <v>6345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F60" t="s">
        <v>62</v>
      </c>
      <c r="BG60" t="s">
        <v>2122</v>
      </c>
      <c r="BH60">
        <v>0</v>
      </c>
      <c r="BJ60" t="s">
        <v>129</v>
      </c>
      <c r="BM60" t="s">
        <v>170</v>
      </c>
    </row>
    <row r="61" spans="1:65" hidden="1" x14ac:dyDescent="0.35">
      <c r="A61" t="s">
        <v>169</v>
      </c>
      <c r="B61">
        <v>20000</v>
      </c>
      <c r="C61">
        <v>10000</v>
      </c>
      <c r="D61" s="3">
        <v>45779</v>
      </c>
      <c r="E61" t="s">
        <v>59</v>
      </c>
      <c r="F61" t="s">
        <v>100</v>
      </c>
      <c r="G61" t="s">
        <v>124</v>
      </c>
      <c r="I61">
        <v>1</v>
      </c>
      <c r="J61" t="s">
        <v>940</v>
      </c>
      <c r="K61">
        <v>59</v>
      </c>
      <c r="L61" t="s">
        <v>6303</v>
      </c>
      <c r="M61" t="s">
        <v>6446</v>
      </c>
      <c r="N61" t="s">
        <v>126</v>
      </c>
      <c r="O61" t="s">
        <v>268</v>
      </c>
      <c r="P61" s="4">
        <v>1500</v>
      </c>
      <c r="Q61">
        <v>75</v>
      </c>
      <c r="R61" s="14">
        <f t="shared" si="4"/>
        <v>35.019455252918291</v>
      </c>
      <c r="S61" s="14">
        <f t="shared" si="5"/>
        <v>0</v>
      </c>
      <c r="V61" s="3">
        <v>45779</v>
      </c>
      <c r="X61">
        <v>6</v>
      </c>
      <c r="Y61" s="4">
        <v>9000</v>
      </c>
      <c r="Z61" t="s">
        <v>64</v>
      </c>
      <c r="AA61" t="s">
        <v>166</v>
      </c>
      <c r="AB61">
        <v>0</v>
      </c>
      <c r="AC61" s="4">
        <v>9000</v>
      </c>
      <c r="AD61">
        <v>0</v>
      </c>
      <c r="AE61">
        <v>0</v>
      </c>
      <c r="AF61">
        <v>0</v>
      </c>
      <c r="AG61">
        <v>0</v>
      </c>
      <c r="AJ61">
        <v>0</v>
      </c>
      <c r="AS61" t="s">
        <v>167</v>
      </c>
      <c r="AT61" t="s">
        <v>129</v>
      </c>
      <c r="AU61" t="s">
        <v>6345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F61" t="s">
        <v>62</v>
      </c>
      <c r="BG61" t="s">
        <v>2122</v>
      </c>
      <c r="BH61">
        <v>0</v>
      </c>
      <c r="BJ61" t="s">
        <v>129</v>
      </c>
      <c r="BM61" t="s">
        <v>170</v>
      </c>
    </row>
    <row r="62" spans="1:65" hidden="1" x14ac:dyDescent="0.35">
      <c r="A62" t="s">
        <v>1795</v>
      </c>
      <c r="B62">
        <v>10000</v>
      </c>
      <c r="C62">
        <v>50000</v>
      </c>
      <c r="D62" s="3">
        <v>45790</v>
      </c>
      <c r="E62" t="s">
        <v>59</v>
      </c>
      <c r="F62" s="5">
        <v>0.48798611111111112</v>
      </c>
      <c r="G62" t="s">
        <v>508</v>
      </c>
      <c r="H62" t="s">
        <v>1676</v>
      </c>
      <c r="I62">
        <v>1</v>
      </c>
      <c r="J62" t="s">
        <v>62</v>
      </c>
      <c r="K62">
        <v>93</v>
      </c>
      <c r="L62" t="s">
        <v>6312</v>
      </c>
      <c r="M62" t="s">
        <v>6444</v>
      </c>
      <c r="N62" t="s">
        <v>207</v>
      </c>
      <c r="O62" t="s">
        <v>208</v>
      </c>
      <c r="P62">
        <v>10</v>
      </c>
      <c r="V62" s="3">
        <v>45780</v>
      </c>
      <c r="X62">
        <v>686</v>
      </c>
      <c r="Y62" s="4">
        <v>6860</v>
      </c>
      <c r="Z62" t="s">
        <v>64</v>
      </c>
      <c r="AA62" t="s">
        <v>1796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J62">
        <v>0</v>
      </c>
      <c r="AN62" t="s">
        <v>62</v>
      </c>
      <c r="AO62">
        <v>0</v>
      </c>
      <c r="AP62" t="s">
        <v>62</v>
      </c>
      <c r="AS62" t="s">
        <v>1797</v>
      </c>
      <c r="AT62" t="s">
        <v>532</v>
      </c>
      <c r="AU62" t="s">
        <v>6329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F62" t="s">
        <v>62</v>
      </c>
      <c r="BJ62" t="s">
        <v>532</v>
      </c>
      <c r="BM62" t="s">
        <v>1798</v>
      </c>
    </row>
    <row r="63" spans="1:65" hidden="1" x14ac:dyDescent="0.35">
      <c r="A63" t="s">
        <v>534</v>
      </c>
      <c r="B63">
        <v>10000</v>
      </c>
      <c r="C63">
        <v>10000</v>
      </c>
      <c r="D63" s="3">
        <v>45783</v>
      </c>
      <c r="E63" t="s">
        <v>59</v>
      </c>
      <c r="F63" t="s">
        <v>529</v>
      </c>
      <c r="G63" t="s">
        <v>508</v>
      </c>
      <c r="H63" t="s">
        <v>501</v>
      </c>
      <c r="I63">
        <v>1</v>
      </c>
      <c r="J63" t="s">
        <v>62</v>
      </c>
      <c r="K63">
        <v>79</v>
      </c>
      <c r="L63" t="s">
        <v>6292</v>
      </c>
      <c r="M63" t="s">
        <v>6444</v>
      </c>
      <c r="N63" t="s">
        <v>196</v>
      </c>
      <c r="O63" t="s">
        <v>197</v>
      </c>
      <c r="P63">
        <v>400</v>
      </c>
      <c r="V63" s="3">
        <v>45782</v>
      </c>
      <c r="X63">
        <v>65</v>
      </c>
      <c r="Y63" s="4">
        <v>26000</v>
      </c>
      <c r="Z63" t="s">
        <v>64</v>
      </c>
      <c r="AA63" t="s">
        <v>535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J63">
        <v>0</v>
      </c>
      <c r="AN63" t="s">
        <v>62</v>
      </c>
      <c r="AO63">
        <v>0</v>
      </c>
      <c r="AP63" t="s">
        <v>62</v>
      </c>
      <c r="AS63" t="s">
        <v>536</v>
      </c>
      <c r="AT63" t="s">
        <v>504</v>
      </c>
      <c r="AU63" t="s">
        <v>6329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F63" t="s">
        <v>62</v>
      </c>
      <c r="BJ63" t="s">
        <v>504</v>
      </c>
      <c r="BM63" t="s">
        <v>537</v>
      </c>
    </row>
    <row r="64" spans="1:65" hidden="1" x14ac:dyDescent="0.35">
      <c r="A64" t="s">
        <v>2123</v>
      </c>
      <c r="B64">
        <v>10000</v>
      </c>
      <c r="C64">
        <v>30000</v>
      </c>
      <c r="D64" s="3">
        <v>45785</v>
      </c>
      <c r="E64" t="s">
        <v>59</v>
      </c>
      <c r="F64" t="s">
        <v>2124</v>
      </c>
      <c r="G64" t="s">
        <v>2125</v>
      </c>
      <c r="I64">
        <v>3</v>
      </c>
      <c r="J64" t="s">
        <v>940</v>
      </c>
      <c r="K64">
        <v>91</v>
      </c>
      <c r="L64" t="s">
        <v>6297</v>
      </c>
      <c r="M64" t="s">
        <v>6453</v>
      </c>
      <c r="N64" t="s">
        <v>285</v>
      </c>
      <c r="O64" t="s">
        <v>286</v>
      </c>
      <c r="P64" s="4">
        <v>112000</v>
      </c>
      <c r="V64" s="3">
        <v>45782</v>
      </c>
      <c r="X64">
        <v>9</v>
      </c>
      <c r="Y64" s="4">
        <v>1008000</v>
      </c>
      <c r="Z64" t="s">
        <v>64</v>
      </c>
      <c r="AA64" t="s">
        <v>2126</v>
      </c>
      <c r="AB64">
        <v>0</v>
      </c>
      <c r="AC64" s="4">
        <v>1000000</v>
      </c>
      <c r="AD64" s="4">
        <v>8000</v>
      </c>
      <c r="AE64">
        <v>0</v>
      </c>
      <c r="AF64">
        <v>0</v>
      </c>
      <c r="AG64">
        <v>0</v>
      </c>
      <c r="AJ64">
        <v>0</v>
      </c>
      <c r="AS64" t="s">
        <v>2127</v>
      </c>
      <c r="AT64" t="s">
        <v>504</v>
      </c>
      <c r="AU64" t="s">
        <v>6329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F64" t="s">
        <v>62</v>
      </c>
      <c r="BG64" t="s">
        <v>5500</v>
      </c>
      <c r="BH64">
        <v>0</v>
      </c>
      <c r="BJ64" t="s">
        <v>504</v>
      </c>
      <c r="BM64" t="s">
        <v>2128</v>
      </c>
    </row>
    <row r="65" spans="1:65" hidden="1" x14ac:dyDescent="0.35">
      <c r="A65" t="s">
        <v>2129</v>
      </c>
      <c r="B65">
        <v>10000</v>
      </c>
      <c r="C65">
        <v>30000</v>
      </c>
      <c r="D65" s="3">
        <v>45785</v>
      </c>
      <c r="E65" t="s">
        <v>59</v>
      </c>
      <c r="F65" s="5">
        <v>0.4818634259259259</v>
      </c>
      <c r="G65" t="s">
        <v>2130</v>
      </c>
      <c r="I65">
        <v>1</v>
      </c>
      <c r="J65" t="s">
        <v>940</v>
      </c>
      <c r="K65">
        <v>93</v>
      </c>
      <c r="L65" t="s">
        <v>6312</v>
      </c>
      <c r="M65" t="s">
        <v>6444</v>
      </c>
      <c r="N65" t="s">
        <v>202</v>
      </c>
      <c r="O65" t="s">
        <v>203</v>
      </c>
      <c r="P65" s="4">
        <v>3306</v>
      </c>
      <c r="V65" s="3">
        <v>45782</v>
      </c>
      <c r="X65">
        <v>108</v>
      </c>
      <c r="Y65" s="4">
        <v>357048</v>
      </c>
      <c r="Z65" t="s">
        <v>64</v>
      </c>
      <c r="AA65" t="s">
        <v>2131</v>
      </c>
      <c r="AB65">
        <v>0</v>
      </c>
      <c r="AC65" s="4">
        <v>327524</v>
      </c>
      <c r="AD65" s="4">
        <v>29524</v>
      </c>
      <c r="AE65">
        <v>0</v>
      </c>
      <c r="AF65">
        <v>0</v>
      </c>
      <c r="AG65">
        <v>0</v>
      </c>
      <c r="AJ65">
        <v>0</v>
      </c>
      <c r="AS65" t="s">
        <v>2132</v>
      </c>
      <c r="AT65" t="s">
        <v>504</v>
      </c>
      <c r="AU65" t="s">
        <v>6329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F65" t="s">
        <v>62</v>
      </c>
      <c r="BG65" t="s">
        <v>5335</v>
      </c>
      <c r="BH65">
        <v>0</v>
      </c>
      <c r="BJ65" t="s">
        <v>504</v>
      </c>
      <c r="BM65" t="s">
        <v>2133</v>
      </c>
    </row>
    <row r="66" spans="1:65" hidden="1" x14ac:dyDescent="0.35">
      <c r="A66" t="s">
        <v>2976</v>
      </c>
      <c r="B66">
        <v>10000</v>
      </c>
      <c r="C66">
        <v>10000</v>
      </c>
      <c r="D66" s="3">
        <v>45799</v>
      </c>
      <c r="E66" t="s">
        <v>59</v>
      </c>
      <c r="F66" t="s">
        <v>5501</v>
      </c>
      <c r="G66" t="s">
        <v>2978</v>
      </c>
      <c r="I66">
        <v>1</v>
      </c>
      <c r="J66" t="s">
        <v>940</v>
      </c>
      <c r="K66">
        <v>79</v>
      </c>
      <c r="L66" t="s">
        <v>6292</v>
      </c>
      <c r="M66" t="s">
        <v>6444</v>
      </c>
      <c r="N66" t="s">
        <v>202</v>
      </c>
      <c r="O66" t="s">
        <v>203</v>
      </c>
      <c r="P66" s="4">
        <v>5050</v>
      </c>
      <c r="V66" s="3">
        <v>45782</v>
      </c>
      <c r="X66">
        <v>108</v>
      </c>
      <c r="Y66" s="4">
        <v>545400</v>
      </c>
      <c r="Z66" t="s">
        <v>64</v>
      </c>
      <c r="AA66" t="s">
        <v>2131</v>
      </c>
      <c r="AB66">
        <v>0</v>
      </c>
      <c r="AC66" s="4">
        <v>500000</v>
      </c>
      <c r="AD66" s="4">
        <v>45400</v>
      </c>
      <c r="AE66">
        <v>0</v>
      </c>
      <c r="AF66">
        <v>0</v>
      </c>
      <c r="AG66">
        <v>0</v>
      </c>
      <c r="AJ66">
        <v>0</v>
      </c>
      <c r="AS66" t="s">
        <v>2132</v>
      </c>
      <c r="AT66" t="s">
        <v>504</v>
      </c>
      <c r="AU66" t="s">
        <v>6329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F66" t="s">
        <v>62</v>
      </c>
      <c r="BG66" t="s">
        <v>2979</v>
      </c>
      <c r="BH66">
        <v>0</v>
      </c>
      <c r="BJ66" t="s">
        <v>504</v>
      </c>
      <c r="BM66" t="s">
        <v>2980</v>
      </c>
    </row>
    <row r="67" spans="1:65" hidden="1" x14ac:dyDescent="0.35">
      <c r="A67" t="s">
        <v>538</v>
      </c>
      <c r="B67">
        <v>10000</v>
      </c>
      <c r="C67">
        <v>10000</v>
      </c>
      <c r="D67" s="3">
        <v>45784</v>
      </c>
      <c r="E67" t="s">
        <v>59</v>
      </c>
      <c r="F67" t="s">
        <v>539</v>
      </c>
      <c r="G67" t="s">
        <v>372</v>
      </c>
      <c r="I67">
        <v>1</v>
      </c>
      <c r="J67" t="s">
        <v>940</v>
      </c>
      <c r="K67">
        <v>73</v>
      </c>
      <c r="L67" t="s">
        <v>6313</v>
      </c>
      <c r="M67" t="s">
        <v>6445</v>
      </c>
      <c r="N67" t="s">
        <v>200</v>
      </c>
      <c r="O67" t="s">
        <v>201</v>
      </c>
      <c r="P67" s="4">
        <v>36000</v>
      </c>
      <c r="V67" s="3">
        <v>45782</v>
      </c>
      <c r="X67">
        <v>12</v>
      </c>
      <c r="Y67" s="4">
        <v>432000</v>
      </c>
      <c r="Z67" t="s">
        <v>64</v>
      </c>
      <c r="AA67">
        <v>80256220001</v>
      </c>
      <c r="AB67">
        <v>0</v>
      </c>
      <c r="AC67" s="4">
        <v>432000</v>
      </c>
      <c r="AD67">
        <v>0</v>
      </c>
      <c r="AE67">
        <v>0</v>
      </c>
      <c r="AF67">
        <v>0</v>
      </c>
      <c r="AG67">
        <v>0</v>
      </c>
      <c r="AJ67">
        <v>0</v>
      </c>
      <c r="AS67">
        <v>8025622</v>
      </c>
      <c r="AT67" t="s">
        <v>89</v>
      </c>
      <c r="AU67" t="s">
        <v>6331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F67" t="s">
        <v>62</v>
      </c>
      <c r="BG67" t="s">
        <v>5502</v>
      </c>
      <c r="BH67">
        <v>0</v>
      </c>
      <c r="BJ67" t="s">
        <v>89</v>
      </c>
      <c r="BM67" t="s">
        <v>540</v>
      </c>
    </row>
    <row r="68" spans="1:65" hidden="1" x14ac:dyDescent="0.35">
      <c r="A68" t="s">
        <v>319</v>
      </c>
      <c r="B68">
        <v>10000</v>
      </c>
      <c r="C68">
        <v>10000</v>
      </c>
      <c r="D68" s="3">
        <v>45782</v>
      </c>
      <c r="E68" t="s">
        <v>59</v>
      </c>
      <c r="F68" t="s">
        <v>320</v>
      </c>
      <c r="G68" t="s">
        <v>321</v>
      </c>
      <c r="I68">
        <v>1</v>
      </c>
      <c r="J68" t="s">
        <v>940</v>
      </c>
      <c r="K68">
        <v>60</v>
      </c>
      <c r="L68" t="s">
        <v>6294</v>
      </c>
      <c r="M68" t="s">
        <v>6447</v>
      </c>
      <c r="N68" t="s">
        <v>63</v>
      </c>
      <c r="O68" t="s">
        <v>209</v>
      </c>
      <c r="P68" s="4">
        <v>10200</v>
      </c>
      <c r="V68" s="3">
        <v>45782</v>
      </c>
      <c r="X68">
        <v>10</v>
      </c>
      <c r="Y68" s="4">
        <v>102000</v>
      </c>
      <c r="Z68" t="s">
        <v>64</v>
      </c>
      <c r="AA68" t="s">
        <v>65</v>
      </c>
      <c r="AB68">
        <v>0</v>
      </c>
      <c r="AC68" s="4">
        <v>102000</v>
      </c>
      <c r="AD68">
        <v>0</v>
      </c>
      <c r="AE68">
        <v>0</v>
      </c>
      <c r="AF68">
        <v>0</v>
      </c>
      <c r="AG68">
        <v>0</v>
      </c>
      <c r="AJ68">
        <v>0</v>
      </c>
      <c r="AS68" t="s">
        <v>66</v>
      </c>
      <c r="AT68" t="s">
        <v>67</v>
      </c>
      <c r="AU68" t="s">
        <v>6330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F68" t="s">
        <v>62</v>
      </c>
      <c r="BG68" t="s">
        <v>2139</v>
      </c>
      <c r="BH68">
        <v>0</v>
      </c>
      <c r="BJ68" t="s">
        <v>67</v>
      </c>
      <c r="BM68" t="s">
        <v>322</v>
      </c>
    </row>
    <row r="69" spans="1:65" hidden="1" x14ac:dyDescent="0.35">
      <c r="A69" t="s">
        <v>375</v>
      </c>
      <c r="B69">
        <v>10000</v>
      </c>
      <c r="C69">
        <v>20000</v>
      </c>
      <c r="D69" s="3">
        <v>45783</v>
      </c>
      <c r="E69" t="s">
        <v>59</v>
      </c>
      <c r="F69" t="s">
        <v>376</v>
      </c>
      <c r="G69" t="s">
        <v>377</v>
      </c>
      <c r="I69">
        <v>2</v>
      </c>
      <c r="J69" t="s">
        <v>940</v>
      </c>
      <c r="K69">
        <v>63</v>
      </c>
      <c r="L69" t="s">
        <v>6305</v>
      </c>
      <c r="M69" t="s">
        <v>6447</v>
      </c>
      <c r="N69" t="s">
        <v>238</v>
      </c>
      <c r="O69" t="s">
        <v>239</v>
      </c>
      <c r="P69" s="4">
        <v>7500</v>
      </c>
      <c r="V69" s="3">
        <v>45782</v>
      </c>
      <c r="X69">
        <v>16</v>
      </c>
      <c r="Y69" s="4">
        <v>120000</v>
      </c>
      <c r="Z69" t="s">
        <v>64</v>
      </c>
      <c r="AA69" t="s">
        <v>379</v>
      </c>
      <c r="AB69">
        <v>0</v>
      </c>
      <c r="AC69" s="4">
        <v>120000</v>
      </c>
      <c r="AD69">
        <v>0</v>
      </c>
      <c r="AE69">
        <v>0</v>
      </c>
      <c r="AF69">
        <v>0</v>
      </c>
      <c r="AG69">
        <v>0</v>
      </c>
      <c r="AJ69">
        <v>0</v>
      </c>
      <c r="AS69" t="s">
        <v>380</v>
      </c>
      <c r="AT69" t="s">
        <v>381</v>
      </c>
      <c r="AU69" t="s">
        <v>6336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F69" t="s">
        <v>62</v>
      </c>
      <c r="BG69" t="s">
        <v>2140</v>
      </c>
      <c r="BH69">
        <v>0</v>
      </c>
      <c r="BJ69" t="s">
        <v>381</v>
      </c>
      <c r="BM69" t="s">
        <v>382</v>
      </c>
    </row>
    <row r="70" spans="1:65" hidden="1" x14ac:dyDescent="0.35">
      <c r="A70" t="s">
        <v>383</v>
      </c>
      <c r="B70">
        <v>10000</v>
      </c>
      <c r="C70">
        <v>20000</v>
      </c>
      <c r="D70" s="3">
        <v>45783</v>
      </c>
      <c r="E70" t="s">
        <v>59</v>
      </c>
      <c r="F70" t="s">
        <v>384</v>
      </c>
      <c r="G70" t="s">
        <v>385</v>
      </c>
      <c r="I70">
        <v>1</v>
      </c>
      <c r="J70" t="s">
        <v>940</v>
      </c>
      <c r="K70">
        <v>65</v>
      </c>
      <c r="L70" t="s">
        <v>6314</v>
      </c>
      <c r="M70" t="s">
        <v>6447</v>
      </c>
      <c r="N70" t="s">
        <v>248</v>
      </c>
      <c r="O70" t="s">
        <v>249</v>
      </c>
      <c r="P70" s="4">
        <v>36500</v>
      </c>
      <c r="V70" s="3">
        <v>45782</v>
      </c>
      <c r="X70">
        <v>4</v>
      </c>
      <c r="Y70" s="4">
        <v>146000</v>
      </c>
      <c r="Z70" t="s">
        <v>64</v>
      </c>
      <c r="AA70" t="s">
        <v>387</v>
      </c>
      <c r="AB70">
        <v>0</v>
      </c>
      <c r="AC70" s="4">
        <v>146000</v>
      </c>
      <c r="AD70">
        <v>0</v>
      </c>
      <c r="AE70">
        <v>0</v>
      </c>
      <c r="AF70">
        <v>0</v>
      </c>
      <c r="AG70">
        <v>0</v>
      </c>
      <c r="AJ70">
        <v>0</v>
      </c>
      <c r="AS70" t="s">
        <v>388</v>
      </c>
      <c r="AT70" t="s">
        <v>389</v>
      </c>
      <c r="AU70" t="s">
        <v>6332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F70" t="s">
        <v>62</v>
      </c>
      <c r="BG70" t="s">
        <v>5503</v>
      </c>
      <c r="BH70">
        <v>0</v>
      </c>
      <c r="BJ70" t="s">
        <v>389</v>
      </c>
      <c r="BM70" t="s">
        <v>390</v>
      </c>
    </row>
    <row r="71" spans="1:65" hidden="1" x14ac:dyDescent="0.35">
      <c r="A71" t="s">
        <v>323</v>
      </c>
      <c r="B71">
        <v>10000</v>
      </c>
      <c r="C71">
        <v>20000</v>
      </c>
      <c r="D71" s="3">
        <v>45782</v>
      </c>
      <c r="E71" t="s">
        <v>59</v>
      </c>
      <c r="F71" t="s">
        <v>324</v>
      </c>
      <c r="G71" t="s">
        <v>80</v>
      </c>
      <c r="I71">
        <v>1</v>
      </c>
      <c r="J71" t="s">
        <v>940</v>
      </c>
      <c r="K71">
        <v>94</v>
      </c>
      <c r="L71" t="s">
        <v>6291</v>
      </c>
      <c r="M71" t="s">
        <v>6446</v>
      </c>
      <c r="N71" t="s">
        <v>258</v>
      </c>
      <c r="O71" t="s">
        <v>259</v>
      </c>
      <c r="P71" s="4">
        <v>3000</v>
      </c>
      <c r="V71" s="3">
        <v>45782</v>
      </c>
      <c r="X71">
        <v>4</v>
      </c>
      <c r="Y71" s="4">
        <v>12000</v>
      </c>
      <c r="Z71" t="s">
        <v>64</v>
      </c>
      <c r="AA71" t="s">
        <v>325</v>
      </c>
      <c r="AB71">
        <v>0</v>
      </c>
      <c r="AC71" s="4">
        <v>12000</v>
      </c>
      <c r="AD71">
        <v>0</v>
      </c>
      <c r="AE71">
        <v>0</v>
      </c>
      <c r="AF71">
        <v>0</v>
      </c>
      <c r="AG71">
        <v>0</v>
      </c>
      <c r="AJ71">
        <v>0</v>
      </c>
      <c r="AS71" t="s">
        <v>326</v>
      </c>
      <c r="AT71" t="s">
        <v>76</v>
      </c>
      <c r="AU71" t="s">
        <v>6332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F71" t="s">
        <v>62</v>
      </c>
      <c r="BG71" t="s">
        <v>5504</v>
      </c>
      <c r="BH71">
        <v>0</v>
      </c>
      <c r="BJ71" t="s">
        <v>76</v>
      </c>
      <c r="BM71" t="s">
        <v>327</v>
      </c>
    </row>
    <row r="72" spans="1:65" hidden="1" x14ac:dyDescent="0.35">
      <c r="A72" t="s">
        <v>475</v>
      </c>
      <c r="B72">
        <v>10000</v>
      </c>
      <c r="C72">
        <v>10000</v>
      </c>
      <c r="D72" s="3">
        <v>45783</v>
      </c>
      <c r="E72" t="s">
        <v>59</v>
      </c>
      <c r="F72" t="s">
        <v>476</v>
      </c>
      <c r="G72" t="s">
        <v>477</v>
      </c>
      <c r="I72">
        <v>1</v>
      </c>
      <c r="J72" t="s">
        <v>940</v>
      </c>
      <c r="K72">
        <v>72</v>
      </c>
      <c r="L72" t="s">
        <v>6298</v>
      </c>
      <c r="M72" t="s">
        <v>6444</v>
      </c>
      <c r="N72" t="s">
        <v>198</v>
      </c>
      <c r="O72" t="s">
        <v>199</v>
      </c>
      <c r="P72" s="4">
        <v>7500</v>
      </c>
      <c r="V72" s="3">
        <v>45782</v>
      </c>
      <c r="X72">
        <v>8</v>
      </c>
      <c r="Y72" s="4">
        <v>60000</v>
      </c>
      <c r="Z72" t="s">
        <v>64</v>
      </c>
      <c r="AA72" t="s">
        <v>479</v>
      </c>
      <c r="AB72">
        <v>0</v>
      </c>
      <c r="AC72" s="4">
        <v>25000</v>
      </c>
      <c r="AD72" s="4">
        <v>35000</v>
      </c>
      <c r="AE72">
        <v>0</v>
      </c>
      <c r="AF72">
        <v>0</v>
      </c>
      <c r="AG72">
        <v>0</v>
      </c>
      <c r="AJ72">
        <v>0</v>
      </c>
      <c r="AS72" t="s">
        <v>480</v>
      </c>
      <c r="AT72" t="s">
        <v>481</v>
      </c>
      <c r="AU72" t="s">
        <v>6333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F72" t="s">
        <v>62</v>
      </c>
      <c r="BG72" t="s">
        <v>5027</v>
      </c>
      <c r="BH72">
        <v>0</v>
      </c>
      <c r="BJ72" t="s">
        <v>481</v>
      </c>
      <c r="BM72" t="s">
        <v>482</v>
      </c>
    </row>
    <row r="73" spans="1:65" hidden="1" x14ac:dyDescent="0.35">
      <c r="A73" t="s">
        <v>328</v>
      </c>
      <c r="B73">
        <v>10000</v>
      </c>
      <c r="C73">
        <v>20000</v>
      </c>
      <c r="D73" s="3">
        <v>45782</v>
      </c>
      <c r="E73" t="s">
        <v>59</v>
      </c>
      <c r="F73" t="s">
        <v>329</v>
      </c>
      <c r="G73" t="s">
        <v>330</v>
      </c>
      <c r="I73">
        <v>1</v>
      </c>
      <c r="J73" t="s">
        <v>940</v>
      </c>
      <c r="K73" s="11">
        <v>61</v>
      </c>
      <c r="L73" s="11" t="s">
        <v>6301</v>
      </c>
      <c r="M73" s="11" t="s">
        <v>6446</v>
      </c>
      <c r="N73" t="s">
        <v>118</v>
      </c>
      <c r="O73" t="s">
        <v>233</v>
      </c>
      <c r="P73">
        <v>350</v>
      </c>
      <c r="V73" s="3">
        <v>45782</v>
      </c>
      <c r="X73">
        <v>1</v>
      </c>
      <c r="Y73">
        <v>350</v>
      </c>
      <c r="Z73" t="s">
        <v>64</v>
      </c>
      <c r="AA73">
        <v>106639530001</v>
      </c>
      <c r="AB73">
        <v>0</v>
      </c>
      <c r="AC73">
        <v>350</v>
      </c>
      <c r="AD73">
        <v>0</v>
      </c>
      <c r="AE73">
        <v>0</v>
      </c>
      <c r="AF73">
        <v>0</v>
      </c>
      <c r="AG73">
        <v>0</v>
      </c>
      <c r="AJ73">
        <v>0</v>
      </c>
      <c r="AS73">
        <v>10663953</v>
      </c>
      <c r="AT73" t="s">
        <v>331</v>
      </c>
      <c r="AU73" t="s">
        <v>6339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F73" t="s">
        <v>62</v>
      </c>
      <c r="BG73" t="s">
        <v>2141</v>
      </c>
      <c r="BH73">
        <v>0</v>
      </c>
      <c r="BJ73" t="s">
        <v>331</v>
      </c>
      <c r="BM73" t="s">
        <v>332</v>
      </c>
    </row>
    <row r="74" spans="1:65" hidden="1" x14ac:dyDescent="0.35">
      <c r="A74" t="s">
        <v>483</v>
      </c>
      <c r="B74">
        <v>10000</v>
      </c>
      <c r="C74">
        <v>20000</v>
      </c>
      <c r="D74" s="3">
        <v>45783</v>
      </c>
      <c r="E74" t="s">
        <v>484</v>
      </c>
      <c r="F74" t="s">
        <v>485</v>
      </c>
      <c r="G74" t="s">
        <v>486</v>
      </c>
      <c r="I74">
        <v>1</v>
      </c>
      <c r="J74" t="s">
        <v>940</v>
      </c>
      <c r="K74">
        <v>94</v>
      </c>
      <c r="L74" t="s">
        <v>6291</v>
      </c>
      <c r="M74" t="s">
        <v>6446</v>
      </c>
      <c r="N74" t="s">
        <v>229</v>
      </c>
      <c r="O74" t="s">
        <v>230</v>
      </c>
      <c r="P74" s="4">
        <v>10000</v>
      </c>
      <c r="V74" s="3">
        <v>45782</v>
      </c>
      <c r="X74">
        <v>4</v>
      </c>
      <c r="Y74" s="4">
        <v>40000</v>
      </c>
      <c r="Z74" t="s">
        <v>64</v>
      </c>
      <c r="AA74" t="s">
        <v>488</v>
      </c>
      <c r="AB74">
        <v>0</v>
      </c>
      <c r="AC74" s="4">
        <v>40000</v>
      </c>
      <c r="AD74">
        <v>0</v>
      </c>
      <c r="AE74">
        <v>0</v>
      </c>
      <c r="AF74">
        <v>0</v>
      </c>
      <c r="AG74">
        <v>0</v>
      </c>
      <c r="AJ74">
        <v>0</v>
      </c>
      <c r="AS74" t="s">
        <v>489</v>
      </c>
      <c r="AT74" t="s">
        <v>76</v>
      </c>
      <c r="AU74" t="s">
        <v>6332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F74" t="s">
        <v>62</v>
      </c>
      <c r="BG74" t="s">
        <v>5505</v>
      </c>
      <c r="BH74">
        <v>0</v>
      </c>
      <c r="BJ74" t="s">
        <v>76</v>
      </c>
      <c r="BM74" t="s">
        <v>490</v>
      </c>
    </row>
    <row r="75" spans="1:65" hidden="1" x14ac:dyDescent="0.35">
      <c r="A75" t="s">
        <v>333</v>
      </c>
      <c r="B75">
        <v>10000</v>
      </c>
      <c r="C75">
        <v>10000</v>
      </c>
      <c r="D75" s="3">
        <v>45782</v>
      </c>
      <c r="E75" t="s">
        <v>59</v>
      </c>
      <c r="F75" t="s">
        <v>309</v>
      </c>
      <c r="G75" t="s">
        <v>334</v>
      </c>
      <c r="I75">
        <v>1</v>
      </c>
      <c r="J75" t="s">
        <v>940</v>
      </c>
      <c r="K75">
        <v>46</v>
      </c>
      <c r="L75" t="s">
        <v>6315</v>
      </c>
      <c r="M75" t="s">
        <v>6446</v>
      </c>
      <c r="N75" t="s">
        <v>264</v>
      </c>
      <c r="O75" t="s">
        <v>265</v>
      </c>
      <c r="P75" s="4">
        <v>1000</v>
      </c>
      <c r="V75" s="3">
        <v>45782</v>
      </c>
      <c r="X75">
        <v>1</v>
      </c>
      <c r="Y75" s="4">
        <v>1000</v>
      </c>
      <c r="Z75" t="s">
        <v>64</v>
      </c>
      <c r="AA75" t="s">
        <v>335</v>
      </c>
      <c r="AB75">
        <v>0</v>
      </c>
      <c r="AC75" s="4">
        <v>1000</v>
      </c>
      <c r="AD75">
        <v>0</v>
      </c>
      <c r="AE75">
        <v>0</v>
      </c>
      <c r="AF75">
        <v>0</v>
      </c>
      <c r="AG75">
        <v>0</v>
      </c>
      <c r="AJ75">
        <v>0</v>
      </c>
      <c r="AS75" t="s">
        <v>336</v>
      </c>
      <c r="AT75" t="s">
        <v>337</v>
      </c>
      <c r="AU75" t="s">
        <v>6341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F75" t="s">
        <v>62</v>
      </c>
      <c r="BG75" t="s">
        <v>2142</v>
      </c>
      <c r="BH75">
        <v>0</v>
      </c>
      <c r="BJ75" t="s">
        <v>337</v>
      </c>
      <c r="BM75" t="s">
        <v>338</v>
      </c>
    </row>
    <row r="76" spans="1:65" hidden="1" x14ac:dyDescent="0.35">
      <c r="A76" t="s">
        <v>391</v>
      </c>
      <c r="B76">
        <v>10000</v>
      </c>
      <c r="C76">
        <v>10000</v>
      </c>
      <c r="D76" s="3">
        <v>45783</v>
      </c>
      <c r="E76" t="s">
        <v>59</v>
      </c>
      <c r="F76" t="s">
        <v>371</v>
      </c>
      <c r="G76" t="s">
        <v>334</v>
      </c>
      <c r="I76">
        <v>1</v>
      </c>
      <c r="J76" t="s">
        <v>940</v>
      </c>
      <c r="K76">
        <v>46</v>
      </c>
      <c r="L76" t="s">
        <v>6315</v>
      </c>
      <c r="M76" t="s">
        <v>6446</v>
      </c>
      <c r="N76" t="s">
        <v>264</v>
      </c>
      <c r="O76" t="s">
        <v>265</v>
      </c>
      <c r="P76" s="4">
        <v>1000</v>
      </c>
      <c r="V76" s="3">
        <v>45782</v>
      </c>
      <c r="X76">
        <v>1</v>
      </c>
      <c r="Y76" s="4">
        <v>1000</v>
      </c>
      <c r="Z76" t="s">
        <v>64</v>
      </c>
      <c r="AA76" t="s">
        <v>392</v>
      </c>
      <c r="AB76">
        <v>0</v>
      </c>
      <c r="AC76" s="4">
        <v>1000</v>
      </c>
      <c r="AD76">
        <v>0</v>
      </c>
      <c r="AE76">
        <v>0</v>
      </c>
      <c r="AF76">
        <v>0</v>
      </c>
      <c r="AG76">
        <v>0</v>
      </c>
      <c r="AJ76">
        <v>0</v>
      </c>
      <c r="AS76" t="s">
        <v>393</v>
      </c>
      <c r="AT76" t="s">
        <v>337</v>
      </c>
      <c r="AU76" t="s">
        <v>6341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F76" t="s">
        <v>62</v>
      </c>
      <c r="BG76" t="s">
        <v>2143</v>
      </c>
      <c r="BH76">
        <v>0</v>
      </c>
      <c r="BJ76" t="s">
        <v>337</v>
      </c>
      <c r="BM76" t="s">
        <v>394</v>
      </c>
    </row>
    <row r="77" spans="1:65" hidden="1" x14ac:dyDescent="0.35">
      <c r="A77" t="s">
        <v>395</v>
      </c>
      <c r="B77">
        <v>10000</v>
      </c>
      <c r="C77">
        <v>20000</v>
      </c>
      <c r="D77" s="3">
        <v>45783</v>
      </c>
      <c r="E77" t="s">
        <v>59</v>
      </c>
      <c r="F77" t="s">
        <v>396</v>
      </c>
      <c r="G77" t="s">
        <v>397</v>
      </c>
      <c r="I77">
        <v>2</v>
      </c>
      <c r="J77" t="s">
        <v>940</v>
      </c>
      <c r="K77">
        <v>60</v>
      </c>
      <c r="L77" t="s">
        <v>6294</v>
      </c>
      <c r="M77" t="s">
        <v>6447</v>
      </c>
      <c r="N77" t="s">
        <v>63</v>
      </c>
      <c r="O77" t="s">
        <v>209</v>
      </c>
      <c r="P77" s="4">
        <v>6000</v>
      </c>
      <c r="V77" s="3">
        <v>45782</v>
      </c>
      <c r="X77">
        <v>1</v>
      </c>
      <c r="Y77" s="4">
        <v>6000</v>
      </c>
      <c r="Z77" t="s">
        <v>64</v>
      </c>
      <c r="AA77" t="s">
        <v>398</v>
      </c>
      <c r="AB77">
        <v>0</v>
      </c>
      <c r="AC77" s="4">
        <v>7100</v>
      </c>
      <c r="AD77" s="4">
        <v>-1100</v>
      </c>
      <c r="AE77">
        <v>0</v>
      </c>
      <c r="AF77">
        <v>0</v>
      </c>
      <c r="AG77">
        <v>0</v>
      </c>
      <c r="AJ77">
        <v>0</v>
      </c>
      <c r="AS77" t="s">
        <v>399</v>
      </c>
      <c r="AT77" t="s">
        <v>67</v>
      </c>
      <c r="AU77" t="s">
        <v>6330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F77" t="s">
        <v>62</v>
      </c>
      <c r="BG77" t="s">
        <v>2144</v>
      </c>
      <c r="BH77">
        <v>0</v>
      </c>
      <c r="BJ77" t="s">
        <v>67</v>
      </c>
      <c r="BM77" t="s">
        <v>400</v>
      </c>
    </row>
    <row r="78" spans="1:65" hidden="1" x14ac:dyDescent="0.35">
      <c r="A78" t="s">
        <v>541</v>
      </c>
      <c r="B78">
        <v>10000</v>
      </c>
      <c r="C78">
        <v>30000</v>
      </c>
      <c r="D78" s="3">
        <v>45784</v>
      </c>
      <c r="E78" t="s">
        <v>59</v>
      </c>
      <c r="F78" t="s">
        <v>542</v>
      </c>
      <c r="G78">
        <v>10620258076</v>
      </c>
      <c r="I78">
        <v>3</v>
      </c>
      <c r="J78" t="s">
        <v>940</v>
      </c>
      <c r="K78">
        <v>85</v>
      </c>
      <c r="L78" t="s">
        <v>6297</v>
      </c>
      <c r="M78" t="s">
        <v>6453</v>
      </c>
      <c r="N78" t="s">
        <v>283</v>
      </c>
      <c r="O78" t="s">
        <v>284</v>
      </c>
      <c r="P78" s="4">
        <v>90910</v>
      </c>
      <c r="V78" s="3">
        <v>45782</v>
      </c>
      <c r="X78">
        <v>11</v>
      </c>
      <c r="Y78" s="4">
        <v>1000010</v>
      </c>
      <c r="Z78" t="s">
        <v>64</v>
      </c>
      <c r="AA78" t="s">
        <v>543</v>
      </c>
      <c r="AB78">
        <v>0</v>
      </c>
      <c r="AC78" s="4">
        <v>1000000</v>
      </c>
      <c r="AD78">
        <v>10</v>
      </c>
      <c r="AE78">
        <v>0</v>
      </c>
      <c r="AF78">
        <v>0</v>
      </c>
      <c r="AG78">
        <v>0</v>
      </c>
      <c r="AJ78">
        <v>0</v>
      </c>
      <c r="AS78" t="s">
        <v>544</v>
      </c>
      <c r="AT78" t="s">
        <v>97</v>
      </c>
      <c r="AU78" t="s">
        <v>6334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F78" t="s">
        <v>62</v>
      </c>
      <c r="BG78" t="s">
        <v>2145</v>
      </c>
      <c r="BH78">
        <v>0</v>
      </c>
      <c r="BJ78" t="s">
        <v>97</v>
      </c>
      <c r="BM78" t="s">
        <v>545</v>
      </c>
    </row>
    <row r="79" spans="1:65" hidden="1" x14ac:dyDescent="0.35">
      <c r="A79" t="s">
        <v>339</v>
      </c>
      <c r="B79">
        <v>10000</v>
      </c>
      <c r="C79">
        <v>10000</v>
      </c>
      <c r="D79" s="3">
        <v>45782</v>
      </c>
      <c r="E79" t="s">
        <v>59</v>
      </c>
      <c r="F79" t="s">
        <v>340</v>
      </c>
      <c r="G79" t="s">
        <v>124</v>
      </c>
      <c r="I79">
        <v>1</v>
      </c>
      <c r="J79" t="s">
        <v>940</v>
      </c>
      <c r="K79">
        <v>59</v>
      </c>
      <c r="L79" t="s">
        <v>6303</v>
      </c>
      <c r="M79" t="s">
        <v>6446</v>
      </c>
      <c r="N79" t="s">
        <v>126</v>
      </c>
      <c r="O79" t="s">
        <v>268</v>
      </c>
      <c r="P79" s="4">
        <v>1000</v>
      </c>
      <c r="Q79">
        <v>75</v>
      </c>
      <c r="R79" s="14">
        <f t="shared" ref="R79:R80" si="6">Y79/257</f>
        <v>23.346303501945524</v>
      </c>
      <c r="S79" s="14">
        <f t="shared" ref="S79:S80" si="7">SUBTOTAL(9,Q79:R79)</f>
        <v>0</v>
      </c>
      <c r="V79" s="3">
        <v>45782</v>
      </c>
      <c r="X79">
        <v>6</v>
      </c>
      <c r="Y79" s="4">
        <v>6000</v>
      </c>
      <c r="Z79" t="s">
        <v>64</v>
      </c>
      <c r="AA79" t="s">
        <v>341</v>
      </c>
      <c r="AB79">
        <v>0</v>
      </c>
      <c r="AC79" s="4">
        <v>6000</v>
      </c>
      <c r="AD79">
        <v>0</v>
      </c>
      <c r="AE79">
        <v>0</v>
      </c>
      <c r="AF79">
        <v>0</v>
      </c>
      <c r="AG79">
        <v>0</v>
      </c>
      <c r="AJ79">
        <v>0</v>
      </c>
      <c r="AS79" t="s">
        <v>342</v>
      </c>
      <c r="AT79" t="s">
        <v>129</v>
      </c>
      <c r="AU79" t="s">
        <v>6345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F79" t="s">
        <v>62</v>
      </c>
      <c r="BG79" t="s">
        <v>2146</v>
      </c>
      <c r="BH79">
        <v>0</v>
      </c>
      <c r="BJ79" t="s">
        <v>129</v>
      </c>
      <c r="BM79" t="s">
        <v>343</v>
      </c>
    </row>
    <row r="80" spans="1:65" hidden="1" x14ac:dyDescent="0.35">
      <c r="A80" t="s">
        <v>339</v>
      </c>
      <c r="B80">
        <v>20000</v>
      </c>
      <c r="C80">
        <v>10000</v>
      </c>
      <c r="D80" s="3">
        <v>45782</v>
      </c>
      <c r="E80" t="s">
        <v>59</v>
      </c>
      <c r="F80" t="s">
        <v>340</v>
      </c>
      <c r="G80" t="s">
        <v>124</v>
      </c>
      <c r="I80">
        <v>1</v>
      </c>
      <c r="J80" t="s">
        <v>940</v>
      </c>
      <c r="K80">
        <v>59</v>
      </c>
      <c r="L80" t="s">
        <v>6303</v>
      </c>
      <c r="M80" t="s">
        <v>6446</v>
      </c>
      <c r="N80" t="s">
        <v>126</v>
      </c>
      <c r="O80" t="s">
        <v>268</v>
      </c>
      <c r="P80" s="4">
        <v>1000</v>
      </c>
      <c r="Q80">
        <v>75</v>
      </c>
      <c r="R80" s="14">
        <f t="shared" si="6"/>
        <v>23.346303501945524</v>
      </c>
      <c r="S80" s="14">
        <f t="shared" si="7"/>
        <v>0</v>
      </c>
      <c r="V80" s="3">
        <v>45782</v>
      </c>
      <c r="X80">
        <v>6</v>
      </c>
      <c r="Y80" s="4">
        <v>6000</v>
      </c>
      <c r="Z80" t="s">
        <v>64</v>
      </c>
      <c r="AA80" t="s">
        <v>341</v>
      </c>
      <c r="AB80">
        <v>0</v>
      </c>
      <c r="AC80" s="4">
        <v>6000</v>
      </c>
      <c r="AD80">
        <v>0</v>
      </c>
      <c r="AE80">
        <v>0</v>
      </c>
      <c r="AF80">
        <v>0</v>
      </c>
      <c r="AG80">
        <v>0</v>
      </c>
      <c r="AJ80">
        <v>0</v>
      </c>
      <c r="AS80" t="s">
        <v>342</v>
      </c>
      <c r="AT80" t="s">
        <v>129</v>
      </c>
      <c r="AU80" t="s">
        <v>6345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F80" t="s">
        <v>62</v>
      </c>
      <c r="BG80" t="s">
        <v>2146</v>
      </c>
      <c r="BH80">
        <v>0</v>
      </c>
      <c r="BJ80" t="s">
        <v>129</v>
      </c>
      <c r="BM80" t="s">
        <v>343</v>
      </c>
    </row>
    <row r="81" spans="1:65" hidden="1" x14ac:dyDescent="0.35">
      <c r="A81" t="s">
        <v>546</v>
      </c>
      <c r="B81">
        <v>10000</v>
      </c>
      <c r="C81">
        <v>10000</v>
      </c>
      <c r="D81" s="3">
        <v>45784</v>
      </c>
      <c r="E81" t="s">
        <v>59</v>
      </c>
      <c r="F81" t="s">
        <v>547</v>
      </c>
      <c r="G81" t="s">
        <v>548</v>
      </c>
      <c r="I81">
        <v>1</v>
      </c>
      <c r="J81" t="s">
        <v>940</v>
      </c>
      <c r="K81">
        <v>29</v>
      </c>
      <c r="L81" t="s">
        <v>6307</v>
      </c>
      <c r="M81" t="s">
        <v>6446</v>
      </c>
      <c r="N81" t="s">
        <v>266</v>
      </c>
      <c r="O81" t="s">
        <v>267</v>
      </c>
      <c r="P81" s="4">
        <v>24000</v>
      </c>
      <c r="V81" s="3">
        <v>45782</v>
      </c>
      <c r="X81">
        <v>2</v>
      </c>
      <c r="Y81" s="4">
        <v>48000</v>
      </c>
      <c r="Z81" t="s">
        <v>64</v>
      </c>
      <c r="AA81" t="s">
        <v>550</v>
      </c>
      <c r="AB81">
        <v>0</v>
      </c>
      <c r="AC81" s="4">
        <v>48000</v>
      </c>
      <c r="AD81">
        <v>0</v>
      </c>
      <c r="AE81">
        <v>0</v>
      </c>
      <c r="AF81">
        <v>0</v>
      </c>
      <c r="AG81">
        <v>0</v>
      </c>
      <c r="AJ81">
        <v>0</v>
      </c>
      <c r="AS81" t="s">
        <v>551</v>
      </c>
      <c r="AT81" t="s">
        <v>381</v>
      </c>
      <c r="AU81" t="s">
        <v>6336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F81" t="s">
        <v>62</v>
      </c>
      <c r="BG81" t="s">
        <v>2147</v>
      </c>
      <c r="BH81">
        <v>0</v>
      </c>
      <c r="BJ81" t="s">
        <v>381</v>
      </c>
      <c r="BM81" t="s">
        <v>552</v>
      </c>
    </row>
    <row r="82" spans="1:65" hidden="1" x14ac:dyDescent="0.35">
      <c r="A82" t="s">
        <v>401</v>
      </c>
      <c r="B82">
        <v>10000</v>
      </c>
      <c r="C82">
        <v>20000</v>
      </c>
      <c r="D82" s="3">
        <v>45783</v>
      </c>
      <c r="E82" t="s">
        <v>59</v>
      </c>
      <c r="F82" t="s">
        <v>402</v>
      </c>
      <c r="G82" t="s">
        <v>377</v>
      </c>
      <c r="I82">
        <v>2</v>
      </c>
      <c r="J82" t="s">
        <v>940</v>
      </c>
      <c r="K82">
        <v>63</v>
      </c>
      <c r="L82" t="s">
        <v>6305</v>
      </c>
      <c r="M82" t="s">
        <v>6447</v>
      </c>
      <c r="N82" t="s">
        <v>238</v>
      </c>
      <c r="O82" t="s">
        <v>239</v>
      </c>
      <c r="P82" s="4">
        <v>7500</v>
      </c>
      <c r="V82" s="3">
        <v>45782</v>
      </c>
      <c r="X82">
        <v>16</v>
      </c>
      <c r="Y82" s="4">
        <v>120000</v>
      </c>
      <c r="Z82" t="s">
        <v>64</v>
      </c>
      <c r="AA82" t="s">
        <v>379</v>
      </c>
      <c r="AB82">
        <v>0</v>
      </c>
      <c r="AC82" s="4">
        <v>120000</v>
      </c>
      <c r="AD82">
        <v>0</v>
      </c>
      <c r="AE82">
        <v>0</v>
      </c>
      <c r="AF82">
        <v>0</v>
      </c>
      <c r="AG82">
        <v>0</v>
      </c>
      <c r="AJ82">
        <v>0</v>
      </c>
      <c r="AS82" t="s">
        <v>380</v>
      </c>
      <c r="AT82" t="s">
        <v>381</v>
      </c>
      <c r="AU82" t="s">
        <v>6336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F82" t="s">
        <v>62</v>
      </c>
      <c r="BG82" t="s">
        <v>5506</v>
      </c>
      <c r="BH82">
        <v>0</v>
      </c>
      <c r="BJ82" t="s">
        <v>381</v>
      </c>
      <c r="BM82" t="s">
        <v>403</v>
      </c>
    </row>
    <row r="83" spans="1:65" hidden="1" x14ac:dyDescent="0.35">
      <c r="A83" t="s">
        <v>404</v>
      </c>
      <c r="B83">
        <v>10000</v>
      </c>
      <c r="C83">
        <v>10000</v>
      </c>
      <c r="D83" s="3">
        <v>45783</v>
      </c>
      <c r="E83" t="s">
        <v>59</v>
      </c>
      <c r="F83" t="s">
        <v>405</v>
      </c>
      <c r="G83" t="s">
        <v>406</v>
      </c>
      <c r="I83">
        <v>1</v>
      </c>
      <c r="J83" t="s">
        <v>940</v>
      </c>
      <c r="K83">
        <v>82</v>
      </c>
      <c r="L83" t="s">
        <v>6295</v>
      </c>
      <c r="M83" t="s">
        <v>6447</v>
      </c>
      <c r="N83" t="s">
        <v>191</v>
      </c>
      <c r="O83" t="s">
        <v>192</v>
      </c>
      <c r="P83" s="4">
        <v>3400</v>
      </c>
      <c r="V83" s="3">
        <v>45782</v>
      </c>
      <c r="X83">
        <v>5</v>
      </c>
      <c r="Y83" s="4">
        <v>17000</v>
      </c>
      <c r="Z83" t="s">
        <v>64</v>
      </c>
      <c r="AA83" t="s">
        <v>407</v>
      </c>
      <c r="AB83">
        <v>0</v>
      </c>
      <c r="AC83" s="4">
        <v>15000</v>
      </c>
      <c r="AD83" s="4">
        <v>2000</v>
      </c>
      <c r="AE83">
        <v>0</v>
      </c>
      <c r="AF83">
        <v>0</v>
      </c>
      <c r="AG83">
        <v>0</v>
      </c>
      <c r="AJ83">
        <v>0</v>
      </c>
      <c r="AS83" t="s">
        <v>408</v>
      </c>
      <c r="AT83" t="s">
        <v>409</v>
      </c>
      <c r="AU83" t="s">
        <v>6349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F83" t="s">
        <v>62</v>
      </c>
      <c r="BG83" t="s">
        <v>5507</v>
      </c>
      <c r="BH83">
        <v>0</v>
      </c>
      <c r="BJ83" t="s">
        <v>409</v>
      </c>
      <c r="BM83" t="s">
        <v>410</v>
      </c>
    </row>
    <row r="84" spans="1:65" hidden="1" x14ac:dyDescent="0.35">
      <c r="A84" t="s">
        <v>2912</v>
      </c>
      <c r="B84">
        <v>10000</v>
      </c>
      <c r="C84">
        <v>30000</v>
      </c>
      <c r="D84" s="3">
        <v>45797</v>
      </c>
      <c r="E84" t="s">
        <v>59</v>
      </c>
      <c r="F84" t="s">
        <v>2913</v>
      </c>
      <c r="G84" t="s">
        <v>2914</v>
      </c>
      <c r="I84">
        <v>1</v>
      </c>
      <c r="J84" t="s">
        <v>940</v>
      </c>
      <c r="K84">
        <v>93</v>
      </c>
      <c r="L84" t="s">
        <v>6312</v>
      </c>
      <c r="M84" t="s">
        <v>6444</v>
      </c>
      <c r="N84" t="s">
        <v>188</v>
      </c>
      <c r="O84" t="s">
        <v>189</v>
      </c>
      <c r="P84" s="4">
        <v>3625</v>
      </c>
      <c r="V84" s="3">
        <v>45782</v>
      </c>
      <c r="X84">
        <v>32</v>
      </c>
      <c r="Y84" s="4">
        <v>116000</v>
      </c>
      <c r="Z84" t="s">
        <v>64</v>
      </c>
      <c r="AA84" t="s">
        <v>1046</v>
      </c>
      <c r="AB84">
        <v>0</v>
      </c>
      <c r="AC84" s="4">
        <v>100000</v>
      </c>
      <c r="AD84" s="4">
        <v>16000</v>
      </c>
      <c r="AE84">
        <v>0</v>
      </c>
      <c r="AF84">
        <v>0</v>
      </c>
      <c r="AG84">
        <v>0</v>
      </c>
      <c r="AJ84">
        <v>0</v>
      </c>
      <c r="AS84" t="s">
        <v>1047</v>
      </c>
      <c r="AT84" t="s">
        <v>97</v>
      </c>
      <c r="AU84" t="s">
        <v>6334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F84" t="s">
        <v>62</v>
      </c>
      <c r="BG84" t="s">
        <v>3009</v>
      </c>
      <c r="BH84">
        <v>0</v>
      </c>
      <c r="BJ84" t="s">
        <v>97</v>
      </c>
      <c r="BM84" t="s">
        <v>2915</v>
      </c>
    </row>
    <row r="85" spans="1:65" hidden="1" x14ac:dyDescent="0.35">
      <c r="A85" t="s">
        <v>3010</v>
      </c>
      <c r="B85">
        <v>10000</v>
      </c>
      <c r="C85">
        <v>30000</v>
      </c>
      <c r="D85" s="3">
        <v>45797</v>
      </c>
      <c r="E85" t="s">
        <v>59</v>
      </c>
      <c r="F85" t="s">
        <v>3011</v>
      </c>
      <c r="G85" t="s">
        <v>2914</v>
      </c>
      <c r="I85">
        <v>1</v>
      </c>
      <c r="J85" t="s">
        <v>940</v>
      </c>
      <c r="K85">
        <v>93</v>
      </c>
      <c r="L85" t="s">
        <v>6312</v>
      </c>
      <c r="M85" t="s">
        <v>6444</v>
      </c>
      <c r="N85" t="s">
        <v>188</v>
      </c>
      <c r="O85" t="s">
        <v>189</v>
      </c>
      <c r="P85" s="4">
        <v>3625</v>
      </c>
      <c r="V85" s="3">
        <v>45782</v>
      </c>
      <c r="X85">
        <v>32</v>
      </c>
      <c r="Y85" s="4">
        <v>116000</v>
      </c>
      <c r="Z85" t="s">
        <v>64</v>
      </c>
      <c r="AA85" t="s">
        <v>667</v>
      </c>
      <c r="AB85">
        <v>0</v>
      </c>
      <c r="AC85" s="4">
        <v>100000</v>
      </c>
      <c r="AD85" s="4">
        <v>16000</v>
      </c>
      <c r="AE85">
        <v>0</v>
      </c>
      <c r="AF85">
        <v>0</v>
      </c>
      <c r="AG85">
        <v>0</v>
      </c>
      <c r="AJ85">
        <v>0</v>
      </c>
      <c r="AS85" t="s">
        <v>668</v>
      </c>
      <c r="AT85" t="s">
        <v>97</v>
      </c>
      <c r="AU85" t="s">
        <v>6334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F85" t="s">
        <v>62</v>
      </c>
      <c r="BG85" t="s">
        <v>3012</v>
      </c>
      <c r="BH85">
        <v>0</v>
      </c>
      <c r="BJ85" t="s">
        <v>97</v>
      </c>
      <c r="BM85" t="s">
        <v>3013</v>
      </c>
    </row>
    <row r="86" spans="1:65" hidden="1" x14ac:dyDescent="0.35">
      <c r="A86" t="s">
        <v>2059</v>
      </c>
      <c r="B86">
        <v>20000</v>
      </c>
      <c r="C86">
        <v>20000</v>
      </c>
      <c r="D86" s="3">
        <v>45791</v>
      </c>
      <c r="E86" t="s">
        <v>59</v>
      </c>
      <c r="F86" s="5">
        <v>0.45785879629629628</v>
      </c>
      <c r="G86" t="s">
        <v>2060</v>
      </c>
      <c r="I86">
        <v>1</v>
      </c>
      <c r="J86" t="s">
        <v>940</v>
      </c>
      <c r="K86">
        <v>103</v>
      </c>
      <c r="L86" t="s">
        <v>6308</v>
      </c>
      <c r="M86" t="s">
        <v>6447</v>
      </c>
      <c r="N86" t="s">
        <v>204</v>
      </c>
      <c r="O86" t="s">
        <v>205</v>
      </c>
      <c r="P86" s="4">
        <v>36875</v>
      </c>
      <c r="V86" s="3">
        <v>45782</v>
      </c>
      <c r="X86">
        <v>8</v>
      </c>
      <c r="Y86" s="4">
        <v>295000</v>
      </c>
      <c r="Z86" t="s">
        <v>64</v>
      </c>
      <c r="AA86" t="s">
        <v>2062</v>
      </c>
      <c r="AB86">
        <v>0</v>
      </c>
      <c r="AC86" s="4">
        <v>295000</v>
      </c>
      <c r="AD86">
        <v>0</v>
      </c>
      <c r="AE86">
        <v>0</v>
      </c>
      <c r="AF86">
        <v>0</v>
      </c>
      <c r="AG86">
        <v>0</v>
      </c>
      <c r="AJ86">
        <v>0</v>
      </c>
      <c r="AS86" t="s">
        <v>2063</v>
      </c>
      <c r="AT86" t="s">
        <v>67</v>
      </c>
      <c r="AU86" t="s">
        <v>6330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F86" t="s">
        <v>62</v>
      </c>
      <c r="BG86" t="s">
        <v>5472</v>
      </c>
      <c r="BH86">
        <v>0</v>
      </c>
      <c r="BJ86" t="s">
        <v>67</v>
      </c>
      <c r="BM86" t="s">
        <v>2064</v>
      </c>
    </row>
    <row r="87" spans="1:65" hidden="1" x14ac:dyDescent="0.35">
      <c r="A87" t="s">
        <v>344</v>
      </c>
      <c r="B87">
        <v>10000</v>
      </c>
      <c r="C87">
        <v>10000</v>
      </c>
      <c r="D87" s="3">
        <v>45782</v>
      </c>
      <c r="E87" t="s">
        <v>59</v>
      </c>
      <c r="F87" t="s">
        <v>340</v>
      </c>
      <c r="G87" t="s">
        <v>345</v>
      </c>
      <c r="I87">
        <v>1</v>
      </c>
      <c r="J87" t="s">
        <v>940</v>
      </c>
      <c r="K87" s="11">
        <v>22</v>
      </c>
      <c r="L87" s="11" t="s">
        <v>6317</v>
      </c>
      <c r="M87" s="11" t="s">
        <v>6446</v>
      </c>
      <c r="N87" t="s">
        <v>256</v>
      </c>
      <c r="O87" t="s">
        <v>257</v>
      </c>
      <c r="P87" s="4">
        <v>3000</v>
      </c>
      <c r="V87" s="3">
        <v>45782</v>
      </c>
      <c r="X87">
        <v>1</v>
      </c>
      <c r="Y87" s="4">
        <v>3000</v>
      </c>
      <c r="Z87" t="s">
        <v>64</v>
      </c>
      <c r="AA87" t="s">
        <v>347</v>
      </c>
      <c r="AB87">
        <v>0</v>
      </c>
      <c r="AC87" s="4">
        <v>3000</v>
      </c>
      <c r="AD87">
        <v>0</v>
      </c>
      <c r="AE87">
        <v>0</v>
      </c>
      <c r="AF87">
        <v>0</v>
      </c>
      <c r="AG87">
        <v>0</v>
      </c>
      <c r="AJ87">
        <v>0</v>
      </c>
      <c r="AS87" t="s">
        <v>348</v>
      </c>
      <c r="AT87" t="s">
        <v>337</v>
      </c>
      <c r="AU87" t="s">
        <v>6341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F87" t="s">
        <v>62</v>
      </c>
      <c r="BG87" t="s">
        <v>5508</v>
      </c>
      <c r="BH87">
        <v>0</v>
      </c>
      <c r="BJ87" t="s">
        <v>337</v>
      </c>
      <c r="BM87" t="s">
        <v>349</v>
      </c>
    </row>
    <row r="88" spans="1:65" hidden="1" x14ac:dyDescent="0.35">
      <c r="A88" t="s">
        <v>411</v>
      </c>
      <c r="B88">
        <v>10000</v>
      </c>
      <c r="C88">
        <v>10000</v>
      </c>
      <c r="D88" s="3">
        <v>45783</v>
      </c>
      <c r="E88" t="s">
        <v>59</v>
      </c>
      <c r="F88" t="s">
        <v>412</v>
      </c>
      <c r="G88" t="s">
        <v>413</v>
      </c>
      <c r="I88">
        <v>1</v>
      </c>
      <c r="J88" t="s">
        <v>940</v>
      </c>
      <c r="K88">
        <v>32</v>
      </c>
      <c r="L88" t="s">
        <v>6300</v>
      </c>
      <c r="M88" t="s">
        <v>6446</v>
      </c>
      <c r="N88" t="s">
        <v>102</v>
      </c>
      <c r="O88" t="s">
        <v>206</v>
      </c>
      <c r="P88" s="4">
        <v>5860</v>
      </c>
      <c r="Q88">
        <v>60</v>
      </c>
      <c r="R88">
        <v>180</v>
      </c>
      <c r="S88">
        <f>Q88+R88</f>
        <v>240</v>
      </c>
      <c r="V88" s="3">
        <v>45782</v>
      </c>
      <c r="X88">
        <v>1</v>
      </c>
      <c r="Y88" s="4">
        <v>5860</v>
      </c>
      <c r="Z88" t="s">
        <v>64</v>
      </c>
      <c r="AA88" t="s">
        <v>415</v>
      </c>
      <c r="AB88">
        <v>0</v>
      </c>
      <c r="AC88" s="4">
        <v>5360</v>
      </c>
      <c r="AD88">
        <v>500</v>
      </c>
      <c r="AE88">
        <v>0</v>
      </c>
      <c r="AF88">
        <v>0</v>
      </c>
      <c r="AG88">
        <v>0</v>
      </c>
      <c r="AJ88">
        <v>0</v>
      </c>
      <c r="AS88" t="s">
        <v>416</v>
      </c>
      <c r="AT88" t="s">
        <v>337</v>
      </c>
      <c r="AU88" t="s">
        <v>6341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F88" t="s">
        <v>62</v>
      </c>
      <c r="BG88" t="s">
        <v>5509</v>
      </c>
      <c r="BH88">
        <v>0</v>
      </c>
      <c r="BJ88" t="s">
        <v>337</v>
      </c>
      <c r="BM88" t="s">
        <v>417</v>
      </c>
    </row>
    <row r="89" spans="1:65" hidden="1" x14ac:dyDescent="0.35">
      <c r="A89" t="s">
        <v>418</v>
      </c>
      <c r="B89">
        <v>10000</v>
      </c>
      <c r="C89">
        <v>10000</v>
      </c>
      <c r="D89" s="3">
        <v>45783</v>
      </c>
      <c r="E89" t="s">
        <v>59</v>
      </c>
      <c r="F89" t="s">
        <v>412</v>
      </c>
      <c r="G89" t="s">
        <v>413</v>
      </c>
      <c r="I89">
        <v>1</v>
      </c>
      <c r="J89" t="s">
        <v>940</v>
      </c>
      <c r="K89">
        <v>32</v>
      </c>
      <c r="L89" t="s">
        <v>6300</v>
      </c>
      <c r="M89" t="s">
        <v>6446</v>
      </c>
      <c r="N89" t="s">
        <v>102</v>
      </c>
      <c r="O89" t="s">
        <v>206</v>
      </c>
      <c r="P89" s="4">
        <v>5860</v>
      </c>
      <c r="Q89">
        <v>60</v>
      </c>
      <c r="R89">
        <v>180</v>
      </c>
      <c r="S89">
        <f>Q89+R89</f>
        <v>240</v>
      </c>
      <c r="V89" s="3">
        <v>45782</v>
      </c>
      <c r="X89">
        <v>1</v>
      </c>
      <c r="Y89" s="4">
        <v>5860</v>
      </c>
      <c r="Z89" t="s">
        <v>64</v>
      </c>
      <c r="AA89" t="s">
        <v>415</v>
      </c>
      <c r="AB89">
        <v>0</v>
      </c>
      <c r="AC89" s="4">
        <v>5360</v>
      </c>
      <c r="AD89">
        <v>500</v>
      </c>
      <c r="AE89">
        <v>0</v>
      </c>
      <c r="AF89">
        <v>0</v>
      </c>
      <c r="AG89">
        <v>0</v>
      </c>
      <c r="AJ89">
        <v>0</v>
      </c>
      <c r="AS89" t="s">
        <v>416</v>
      </c>
      <c r="AT89" t="s">
        <v>337</v>
      </c>
      <c r="AU89" t="s">
        <v>6341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F89" t="s">
        <v>62</v>
      </c>
      <c r="BG89" t="s">
        <v>5510</v>
      </c>
      <c r="BH89">
        <v>0</v>
      </c>
      <c r="BJ89" t="s">
        <v>337</v>
      </c>
      <c r="BM89" t="s">
        <v>419</v>
      </c>
    </row>
    <row r="90" spans="1:65" hidden="1" x14ac:dyDescent="0.35">
      <c r="A90" t="s">
        <v>1339</v>
      </c>
      <c r="B90">
        <v>10000</v>
      </c>
      <c r="C90">
        <v>30000</v>
      </c>
      <c r="D90" s="3">
        <v>45786</v>
      </c>
      <c r="E90" t="s">
        <v>59</v>
      </c>
      <c r="F90" t="s">
        <v>1340</v>
      </c>
      <c r="G90" t="s">
        <v>1341</v>
      </c>
      <c r="I90">
        <v>2</v>
      </c>
      <c r="J90" t="s">
        <v>940</v>
      </c>
      <c r="K90">
        <v>77</v>
      </c>
      <c r="L90" t="s">
        <v>6302</v>
      </c>
      <c r="M90" t="s">
        <v>6445</v>
      </c>
      <c r="N90" t="s">
        <v>234</v>
      </c>
      <c r="O90" t="s">
        <v>235</v>
      </c>
      <c r="P90" s="4">
        <v>35167</v>
      </c>
      <c r="V90" s="3">
        <v>45782</v>
      </c>
      <c r="X90">
        <v>6</v>
      </c>
      <c r="Y90" s="4">
        <v>211002</v>
      </c>
      <c r="Z90" t="s">
        <v>64</v>
      </c>
      <c r="AA90" t="s">
        <v>1343</v>
      </c>
      <c r="AB90">
        <v>0</v>
      </c>
      <c r="AC90" s="4">
        <v>200000</v>
      </c>
      <c r="AD90" s="4">
        <v>11002</v>
      </c>
      <c r="AE90">
        <v>0</v>
      </c>
      <c r="AF90">
        <v>0</v>
      </c>
      <c r="AG90">
        <v>0</v>
      </c>
      <c r="AJ90">
        <v>0</v>
      </c>
      <c r="AS90" t="s">
        <v>1344</v>
      </c>
      <c r="AT90" t="s">
        <v>97</v>
      </c>
      <c r="AU90" t="s">
        <v>6334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F90" t="s">
        <v>62</v>
      </c>
      <c r="BG90" t="s">
        <v>5353</v>
      </c>
      <c r="BH90">
        <v>0</v>
      </c>
      <c r="BJ90" t="s">
        <v>97</v>
      </c>
      <c r="BM90" t="s">
        <v>1345</v>
      </c>
    </row>
    <row r="91" spans="1:65" hidden="1" x14ac:dyDescent="0.35">
      <c r="A91" t="s">
        <v>420</v>
      </c>
      <c r="B91">
        <v>10000</v>
      </c>
      <c r="C91">
        <v>20000</v>
      </c>
      <c r="D91" s="3">
        <v>45783</v>
      </c>
      <c r="E91" t="s">
        <v>59</v>
      </c>
      <c r="F91" t="s">
        <v>421</v>
      </c>
      <c r="G91" t="s">
        <v>422</v>
      </c>
      <c r="I91">
        <v>2</v>
      </c>
      <c r="J91" t="s">
        <v>940</v>
      </c>
      <c r="K91">
        <v>100</v>
      </c>
      <c r="L91" t="s">
        <v>6310</v>
      </c>
      <c r="M91" t="s">
        <v>6448</v>
      </c>
      <c r="N91" t="s">
        <v>242</v>
      </c>
      <c r="O91" t="s">
        <v>243</v>
      </c>
      <c r="P91">
        <v>600</v>
      </c>
      <c r="V91" s="3">
        <v>45782</v>
      </c>
      <c r="X91">
        <v>1</v>
      </c>
      <c r="Y91">
        <v>600</v>
      </c>
      <c r="Z91" t="s">
        <v>64</v>
      </c>
      <c r="AA91">
        <v>107324230001</v>
      </c>
      <c r="AB91">
        <v>0</v>
      </c>
      <c r="AC91">
        <v>500</v>
      </c>
      <c r="AD91">
        <v>100</v>
      </c>
      <c r="AE91">
        <v>0</v>
      </c>
      <c r="AF91">
        <v>0</v>
      </c>
      <c r="AG91">
        <v>0</v>
      </c>
      <c r="AJ91">
        <v>0</v>
      </c>
      <c r="AS91">
        <v>10732423</v>
      </c>
      <c r="AT91" t="s">
        <v>331</v>
      </c>
      <c r="AU91" t="s">
        <v>6339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F91" t="s">
        <v>62</v>
      </c>
      <c r="BG91" t="s">
        <v>2148</v>
      </c>
      <c r="BH91">
        <v>0</v>
      </c>
      <c r="BJ91" t="s">
        <v>331</v>
      </c>
      <c r="BM91" t="s">
        <v>423</v>
      </c>
    </row>
    <row r="92" spans="1:65" hidden="1" x14ac:dyDescent="0.35">
      <c r="A92" t="s">
        <v>424</v>
      </c>
      <c r="B92">
        <v>10000</v>
      </c>
      <c r="C92">
        <v>20000</v>
      </c>
      <c r="D92" s="3">
        <v>45783</v>
      </c>
      <c r="E92" t="s">
        <v>59</v>
      </c>
      <c r="F92" t="s">
        <v>425</v>
      </c>
      <c r="G92" t="s">
        <v>124</v>
      </c>
      <c r="I92">
        <v>1</v>
      </c>
      <c r="J92" t="s">
        <v>940</v>
      </c>
      <c r="K92">
        <v>59</v>
      </c>
      <c r="L92" t="s">
        <v>6303</v>
      </c>
      <c r="M92" t="s">
        <v>6446</v>
      </c>
      <c r="N92" t="s">
        <v>126</v>
      </c>
      <c r="O92" t="s">
        <v>268</v>
      </c>
      <c r="P92" s="4">
        <v>1000</v>
      </c>
      <c r="Q92">
        <v>75</v>
      </c>
      <c r="R92" s="14">
        <f t="shared" ref="R92:R93" si="8">Y92/257</f>
        <v>23.346303501945524</v>
      </c>
      <c r="S92" s="14">
        <f t="shared" ref="S92:S93" si="9">SUBTOTAL(9,Q92:R92)</f>
        <v>0</v>
      </c>
      <c r="V92" s="3">
        <v>45782</v>
      </c>
      <c r="X92">
        <v>6</v>
      </c>
      <c r="Y92" s="4">
        <v>6000</v>
      </c>
      <c r="Z92" t="s">
        <v>64</v>
      </c>
      <c r="AA92" t="s">
        <v>426</v>
      </c>
      <c r="AB92">
        <v>0</v>
      </c>
      <c r="AC92" s="4">
        <v>6000</v>
      </c>
      <c r="AD92">
        <v>0</v>
      </c>
      <c r="AE92">
        <v>0</v>
      </c>
      <c r="AF92">
        <v>0</v>
      </c>
      <c r="AG92">
        <v>0</v>
      </c>
      <c r="AJ92">
        <v>0</v>
      </c>
      <c r="AS92" t="s">
        <v>427</v>
      </c>
      <c r="AT92" t="s">
        <v>129</v>
      </c>
      <c r="AU92" t="s">
        <v>6345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F92" t="s">
        <v>62</v>
      </c>
      <c r="BG92" t="s">
        <v>2149</v>
      </c>
      <c r="BH92">
        <v>0</v>
      </c>
      <c r="BJ92" t="s">
        <v>129</v>
      </c>
      <c r="BM92" t="s">
        <v>428</v>
      </c>
    </row>
    <row r="93" spans="1:65" hidden="1" x14ac:dyDescent="0.35">
      <c r="A93" t="s">
        <v>424</v>
      </c>
      <c r="B93">
        <v>20000</v>
      </c>
      <c r="C93">
        <v>10000</v>
      </c>
      <c r="D93" s="3">
        <v>45783</v>
      </c>
      <c r="E93" t="s">
        <v>59</v>
      </c>
      <c r="F93" t="s">
        <v>425</v>
      </c>
      <c r="G93" t="s">
        <v>124</v>
      </c>
      <c r="I93">
        <v>1</v>
      </c>
      <c r="J93" t="s">
        <v>940</v>
      </c>
      <c r="K93">
        <v>59</v>
      </c>
      <c r="L93" t="s">
        <v>6303</v>
      </c>
      <c r="M93" t="s">
        <v>6446</v>
      </c>
      <c r="N93" t="s">
        <v>126</v>
      </c>
      <c r="O93" t="s">
        <v>268</v>
      </c>
      <c r="P93">
        <v>500</v>
      </c>
      <c r="Q93">
        <v>75</v>
      </c>
      <c r="R93" s="14">
        <f t="shared" si="8"/>
        <v>11.673151750972762</v>
      </c>
      <c r="S93" s="14">
        <f t="shared" si="9"/>
        <v>0</v>
      </c>
      <c r="V93" s="3">
        <v>45782</v>
      </c>
      <c r="X93">
        <v>6</v>
      </c>
      <c r="Y93" s="4">
        <v>3000</v>
      </c>
      <c r="Z93" t="s">
        <v>64</v>
      </c>
      <c r="AA93" t="s">
        <v>426</v>
      </c>
      <c r="AB93">
        <v>0</v>
      </c>
      <c r="AC93" s="4">
        <v>3000</v>
      </c>
      <c r="AD93">
        <v>0</v>
      </c>
      <c r="AE93">
        <v>0</v>
      </c>
      <c r="AF93">
        <v>0</v>
      </c>
      <c r="AG93">
        <v>0</v>
      </c>
      <c r="AJ93">
        <v>0</v>
      </c>
      <c r="AS93" t="s">
        <v>427</v>
      </c>
      <c r="AT93" t="s">
        <v>129</v>
      </c>
      <c r="AU93" t="s">
        <v>6345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F93" t="s">
        <v>62</v>
      </c>
      <c r="BG93" t="s">
        <v>2149</v>
      </c>
      <c r="BH93">
        <v>0</v>
      </c>
      <c r="BJ93" t="s">
        <v>129</v>
      </c>
      <c r="BM93" t="s">
        <v>428</v>
      </c>
    </row>
    <row r="94" spans="1:65" hidden="1" x14ac:dyDescent="0.35">
      <c r="A94" t="s">
        <v>3018</v>
      </c>
      <c r="B94">
        <v>10000</v>
      </c>
      <c r="C94">
        <v>30000</v>
      </c>
      <c r="D94" s="3">
        <v>45797</v>
      </c>
      <c r="E94" t="s">
        <v>59</v>
      </c>
      <c r="F94" t="s">
        <v>3019</v>
      </c>
      <c r="G94" t="s">
        <v>2914</v>
      </c>
      <c r="I94">
        <v>1</v>
      </c>
      <c r="J94" t="s">
        <v>940</v>
      </c>
      <c r="K94">
        <v>93</v>
      </c>
      <c r="L94" t="s">
        <v>6312</v>
      </c>
      <c r="M94" t="s">
        <v>6444</v>
      </c>
      <c r="N94" t="s">
        <v>188</v>
      </c>
      <c r="O94" t="s">
        <v>189</v>
      </c>
      <c r="P94" s="4">
        <v>3625</v>
      </c>
      <c r="V94" s="3">
        <v>45782</v>
      </c>
      <c r="X94">
        <v>32</v>
      </c>
      <c r="Y94" s="4">
        <v>116000</v>
      </c>
      <c r="Z94" t="s">
        <v>64</v>
      </c>
      <c r="AA94" t="s">
        <v>1058</v>
      </c>
      <c r="AB94">
        <v>0</v>
      </c>
      <c r="AC94" s="4">
        <v>100000</v>
      </c>
      <c r="AD94" s="4">
        <v>16000</v>
      </c>
      <c r="AE94">
        <v>0</v>
      </c>
      <c r="AF94">
        <v>0</v>
      </c>
      <c r="AG94">
        <v>0</v>
      </c>
      <c r="AJ94">
        <v>0</v>
      </c>
      <c r="AS94" t="s">
        <v>1059</v>
      </c>
      <c r="AT94" t="s">
        <v>97</v>
      </c>
      <c r="AU94" t="s">
        <v>6334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F94" t="s">
        <v>62</v>
      </c>
      <c r="BG94" t="s">
        <v>3020</v>
      </c>
      <c r="BH94">
        <v>0</v>
      </c>
      <c r="BJ94" t="s">
        <v>97</v>
      </c>
      <c r="BM94" t="s">
        <v>3021</v>
      </c>
    </row>
    <row r="95" spans="1:65" hidden="1" x14ac:dyDescent="0.35">
      <c r="A95" t="s">
        <v>429</v>
      </c>
      <c r="B95">
        <v>10000</v>
      </c>
      <c r="C95">
        <v>10000</v>
      </c>
      <c r="D95" s="3">
        <v>45783</v>
      </c>
      <c r="E95" t="s">
        <v>59</v>
      </c>
      <c r="F95" s="5">
        <v>0.53711805555555558</v>
      </c>
      <c r="G95" t="s">
        <v>430</v>
      </c>
      <c r="I95">
        <v>1</v>
      </c>
      <c r="J95" t="s">
        <v>940</v>
      </c>
      <c r="K95">
        <v>79</v>
      </c>
      <c r="L95" t="s">
        <v>6292</v>
      </c>
      <c r="M95" t="s">
        <v>6444</v>
      </c>
      <c r="N95" t="s">
        <v>196</v>
      </c>
      <c r="O95" t="s">
        <v>197</v>
      </c>
      <c r="P95" s="4">
        <v>1905</v>
      </c>
      <c r="V95" s="3">
        <v>45782</v>
      </c>
      <c r="X95">
        <v>21</v>
      </c>
      <c r="Y95" s="4">
        <v>40005</v>
      </c>
      <c r="Z95" t="s">
        <v>64</v>
      </c>
      <c r="AA95" t="s">
        <v>431</v>
      </c>
      <c r="AB95">
        <v>0</v>
      </c>
      <c r="AC95" s="4">
        <v>30000</v>
      </c>
      <c r="AD95" s="4">
        <v>10005</v>
      </c>
      <c r="AE95">
        <v>0</v>
      </c>
      <c r="AF95">
        <v>0</v>
      </c>
      <c r="AG95">
        <v>0</v>
      </c>
      <c r="AJ95">
        <v>0</v>
      </c>
      <c r="AS95" t="s">
        <v>432</v>
      </c>
      <c r="AT95" t="s">
        <v>433</v>
      </c>
      <c r="AU95" t="s">
        <v>6350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F95" t="s">
        <v>62</v>
      </c>
      <c r="BG95" t="s">
        <v>959</v>
      </c>
      <c r="BH95">
        <v>0</v>
      </c>
      <c r="BJ95" t="s">
        <v>433</v>
      </c>
      <c r="BM95" t="s">
        <v>434</v>
      </c>
    </row>
    <row r="96" spans="1:65" hidden="1" x14ac:dyDescent="0.35">
      <c r="A96" t="s">
        <v>350</v>
      </c>
      <c r="B96">
        <v>10000</v>
      </c>
      <c r="C96">
        <v>10000</v>
      </c>
      <c r="D96" s="3">
        <v>45782</v>
      </c>
      <c r="E96" t="s">
        <v>59</v>
      </c>
      <c r="F96" t="s">
        <v>351</v>
      </c>
      <c r="G96" t="s">
        <v>352</v>
      </c>
      <c r="I96">
        <v>1</v>
      </c>
      <c r="J96" t="s">
        <v>940</v>
      </c>
      <c r="K96" s="11">
        <v>61</v>
      </c>
      <c r="L96" s="11" t="s">
        <v>6301</v>
      </c>
      <c r="M96" s="11" t="s">
        <v>6446</v>
      </c>
      <c r="N96" t="s">
        <v>118</v>
      </c>
      <c r="O96" t="s">
        <v>233</v>
      </c>
      <c r="P96" s="4">
        <v>6250</v>
      </c>
      <c r="V96" s="3">
        <v>45782</v>
      </c>
      <c r="X96">
        <v>8</v>
      </c>
      <c r="Y96" s="4">
        <v>50000</v>
      </c>
      <c r="Z96" t="s">
        <v>64</v>
      </c>
      <c r="AA96" t="s">
        <v>353</v>
      </c>
      <c r="AB96">
        <v>0</v>
      </c>
      <c r="AC96" s="4">
        <v>50000</v>
      </c>
      <c r="AD96">
        <v>0</v>
      </c>
      <c r="AE96">
        <v>0</v>
      </c>
      <c r="AF96">
        <v>0</v>
      </c>
      <c r="AG96">
        <v>0</v>
      </c>
      <c r="AJ96">
        <v>0</v>
      </c>
      <c r="AS96" t="s">
        <v>354</v>
      </c>
      <c r="AT96" t="s">
        <v>355</v>
      </c>
      <c r="AU96" t="s">
        <v>6351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F96" t="s">
        <v>62</v>
      </c>
      <c r="BG96" t="s">
        <v>2150</v>
      </c>
      <c r="BH96">
        <v>0</v>
      </c>
      <c r="BJ96" t="s">
        <v>355</v>
      </c>
      <c r="BM96" t="s">
        <v>356</v>
      </c>
    </row>
    <row r="97" spans="1:65" hidden="1" x14ac:dyDescent="0.35">
      <c r="A97" t="s">
        <v>435</v>
      </c>
      <c r="B97">
        <v>10000</v>
      </c>
      <c r="C97">
        <v>10000</v>
      </c>
      <c r="D97" s="3">
        <v>45783</v>
      </c>
      <c r="E97" t="s">
        <v>59</v>
      </c>
      <c r="F97" t="s">
        <v>436</v>
      </c>
      <c r="G97" t="s">
        <v>437</v>
      </c>
      <c r="I97">
        <v>1</v>
      </c>
      <c r="J97" t="s">
        <v>940</v>
      </c>
      <c r="K97">
        <v>70</v>
      </c>
      <c r="L97" t="s">
        <v>6305</v>
      </c>
      <c r="M97" t="s">
        <v>6447</v>
      </c>
      <c r="N97" t="s">
        <v>269</v>
      </c>
      <c r="O97" t="s">
        <v>270</v>
      </c>
      <c r="P97" s="4">
        <v>22500</v>
      </c>
      <c r="V97" s="3">
        <v>45782</v>
      </c>
      <c r="X97">
        <v>4</v>
      </c>
      <c r="Y97" s="4">
        <v>90000</v>
      </c>
      <c r="Z97" t="s">
        <v>64</v>
      </c>
      <c r="AA97" t="s">
        <v>439</v>
      </c>
      <c r="AB97">
        <v>0</v>
      </c>
      <c r="AC97" s="4">
        <v>90000</v>
      </c>
      <c r="AD97">
        <v>0</v>
      </c>
      <c r="AE97">
        <v>0</v>
      </c>
      <c r="AF97">
        <v>0</v>
      </c>
      <c r="AG97">
        <v>0</v>
      </c>
      <c r="AJ97">
        <v>0</v>
      </c>
      <c r="AS97" t="s">
        <v>440</v>
      </c>
      <c r="AT97" t="s">
        <v>441</v>
      </c>
      <c r="AU97" t="s">
        <v>6335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F97" t="s">
        <v>62</v>
      </c>
      <c r="BG97" t="s">
        <v>2151</v>
      </c>
      <c r="BH97">
        <v>0</v>
      </c>
      <c r="BJ97" t="s">
        <v>441</v>
      </c>
      <c r="BM97" t="s">
        <v>442</v>
      </c>
    </row>
    <row r="98" spans="1:65" hidden="1" x14ac:dyDescent="0.35">
      <c r="A98" t="s">
        <v>553</v>
      </c>
      <c r="B98">
        <v>10000</v>
      </c>
      <c r="C98">
        <v>20000</v>
      </c>
      <c r="D98" s="3">
        <v>45784</v>
      </c>
      <c r="E98" t="s">
        <v>59</v>
      </c>
      <c r="F98" t="s">
        <v>554</v>
      </c>
      <c r="G98" t="s">
        <v>548</v>
      </c>
      <c r="I98">
        <v>1</v>
      </c>
      <c r="J98" t="s">
        <v>940</v>
      </c>
      <c r="K98">
        <v>70</v>
      </c>
      <c r="L98" t="s">
        <v>6305</v>
      </c>
      <c r="M98" t="s">
        <v>6447</v>
      </c>
      <c r="N98" t="s">
        <v>269</v>
      </c>
      <c r="O98" t="s">
        <v>270</v>
      </c>
      <c r="P98" s="4">
        <v>6667</v>
      </c>
      <c r="V98" s="3">
        <v>45782</v>
      </c>
      <c r="X98">
        <v>6</v>
      </c>
      <c r="Y98" s="4">
        <v>40002</v>
      </c>
      <c r="Z98" t="s">
        <v>64</v>
      </c>
      <c r="AA98" t="s">
        <v>555</v>
      </c>
      <c r="AB98">
        <v>0</v>
      </c>
      <c r="AC98" s="4">
        <v>40000</v>
      </c>
      <c r="AD98">
        <v>2</v>
      </c>
      <c r="AE98">
        <v>0</v>
      </c>
      <c r="AF98">
        <v>0</v>
      </c>
      <c r="AG98">
        <v>0</v>
      </c>
      <c r="AJ98">
        <v>0</v>
      </c>
      <c r="AS98" t="s">
        <v>556</v>
      </c>
      <c r="AT98" t="s">
        <v>441</v>
      </c>
      <c r="AU98" t="s">
        <v>6335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F98" t="s">
        <v>62</v>
      </c>
      <c r="BG98" t="s">
        <v>2152</v>
      </c>
      <c r="BH98">
        <v>0</v>
      </c>
      <c r="BJ98" t="s">
        <v>441</v>
      </c>
      <c r="BM98" t="s">
        <v>557</v>
      </c>
    </row>
    <row r="99" spans="1:65" hidden="1" x14ac:dyDescent="0.35">
      <c r="A99" t="s">
        <v>1132</v>
      </c>
      <c r="B99">
        <v>10000</v>
      </c>
      <c r="C99">
        <v>10000</v>
      </c>
      <c r="D99" s="3">
        <v>45786</v>
      </c>
      <c r="E99" t="s">
        <v>59</v>
      </c>
      <c r="F99" t="s">
        <v>1133</v>
      </c>
      <c r="G99" t="s">
        <v>1134</v>
      </c>
      <c r="I99">
        <v>1</v>
      </c>
      <c r="J99" t="s">
        <v>940</v>
      </c>
      <c r="K99">
        <v>78</v>
      </c>
      <c r="L99" t="s">
        <v>6304</v>
      </c>
      <c r="M99" t="s">
        <v>6446</v>
      </c>
      <c r="N99" t="s">
        <v>240</v>
      </c>
      <c r="O99" t="s">
        <v>241</v>
      </c>
      <c r="P99" s="4">
        <v>2750</v>
      </c>
      <c r="V99" s="3">
        <v>45782</v>
      </c>
      <c r="X99">
        <v>16</v>
      </c>
      <c r="Y99" s="4">
        <v>44000</v>
      </c>
      <c r="Z99" t="s">
        <v>64</v>
      </c>
      <c r="AA99" t="s">
        <v>1136</v>
      </c>
      <c r="AB99">
        <v>0</v>
      </c>
      <c r="AC99" s="4">
        <v>40000</v>
      </c>
      <c r="AD99" s="4">
        <v>4000</v>
      </c>
      <c r="AE99">
        <v>0</v>
      </c>
      <c r="AF99">
        <v>0</v>
      </c>
      <c r="AG99">
        <v>0</v>
      </c>
      <c r="AJ99">
        <v>0</v>
      </c>
      <c r="AS99" t="s">
        <v>1137</v>
      </c>
      <c r="AT99" t="s">
        <v>441</v>
      </c>
      <c r="AU99" t="s">
        <v>6335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F99" t="s">
        <v>62</v>
      </c>
      <c r="BG99" t="s">
        <v>5419</v>
      </c>
      <c r="BH99">
        <v>0</v>
      </c>
      <c r="BJ99" t="s">
        <v>441</v>
      </c>
      <c r="BM99" t="s">
        <v>1138</v>
      </c>
    </row>
    <row r="100" spans="1:65" hidden="1" x14ac:dyDescent="0.35">
      <c r="A100" t="s">
        <v>1935</v>
      </c>
      <c r="B100">
        <v>10000</v>
      </c>
      <c r="C100">
        <v>10000</v>
      </c>
      <c r="D100" s="3">
        <v>45791</v>
      </c>
      <c r="E100" t="s">
        <v>59</v>
      </c>
      <c r="F100" t="s">
        <v>1936</v>
      </c>
      <c r="G100" t="s">
        <v>1134</v>
      </c>
      <c r="I100">
        <v>1</v>
      </c>
      <c r="J100" t="s">
        <v>940</v>
      </c>
      <c r="K100">
        <v>78</v>
      </c>
      <c r="L100" t="s">
        <v>6304</v>
      </c>
      <c r="M100" t="s">
        <v>6446</v>
      </c>
      <c r="N100" t="s">
        <v>240</v>
      </c>
      <c r="O100" t="s">
        <v>241</v>
      </c>
      <c r="P100" s="4">
        <v>1500</v>
      </c>
      <c r="V100" s="3">
        <v>45782</v>
      </c>
      <c r="X100">
        <v>16</v>
      </c>
      <c r="Y100" s="4">
        <v>24000</v>
      </c>
      <c r="Z100" t="s">
        <v>64</v>
      </c>
      <c r="AA100" t="s">
        <v>1937</v>
      </c>
      <c r="AB100">
        <v>0</v>
      </c>
      <c r="AC100" s="4">
        <v>20000</v>
      </c>
      <c r="AD100" s="4">
        <v>4000</v>
      </c>
      <c r="AE100">
        <v>0</v>
      </c>
      <c r="AF100">
        <v>0</v>
      </c>
      <c r="AG100">
        <v>0</v>
      </c>
      <c r="AJ100">
        <v>0</v>
      </c>
      <c r="AS100" t="s">
        <v>1938</v>
      </c>
      <c r="AT100" t="s">
        <v>441</v>
      </c>
      <c r="AU100" t="s">
        <v>6335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F100" t="s">
        <v>62</v>
      </c>
      <c r="BG100" t="s">
        <v>5211</v>
      </c>
      <c r="BH100">
        <v>0</v>
      </c>
      <c r="BJ100" t="s">
        <v>441</v>
      </c>
      <c r="BM100" t="s">
        <v>1939</v>
      </c>
    </row>
    <row r="101" spans="1:65" hidden="1" x14ac:dyDescent="0.35">
      <c r="A101" t="s">
        <v>443</v>
      </c>
      <c r="B101">
        <v>10000</v>
      </c>
      <c r="C101">
        <v>20000</v>
      </c>
      <c r="D101" s="3">
        <v>45783</v>
      </c>
      <c r="E101" t="s">
        <v>59</v>
      </c>
      <c r="F101" t="s">
        <v>444</v>
      </c>
      <c r="G101" t="s">
        <v>377</v>
      </c>
      <c r="I101">
        <v>2</v>
      </c>
      <c r="J101" t="s">
        <v>940</v>
      </c>
      <c r="K101">
        <v>63</v>
      </c>
      <c r="L101" t="s">
        <v>6305</v>
      </c>
      <c r="M101" t="s">
        <v>6447</v>
      </c>
      <c r="N101" t="s">
        <v>238</v>
      </c>
      <c r="O101" t="s">
        <v>239</v>
      </c>
      <c r="P101" s="4">
        <v>2500</v>
      </c>
      <c r="V101" s="3">
        <v>45782</v>
      </c>
      <c r="X101">
        <v>16</v>
      </c>
      <c r="Y101" s="4">
        <v>40000</v>
      </c>
      <c r="Z101" t="s">
        <v>64</v>
      </c>
      <c r="AA101" t="s">
        <v>379</v>
      </c>
      <c r="AB101">
        <v>0</v>
      </c>
      <c r="AC101" s="4">
        <v>40000</v>
      </c>
      <c r="AD101">
        <v>0</v>
      </c>
      <c r="AE101">
        <v>0</v>
      </c>
      <c r="AF101">
        <v>0</v>
      </c>
      <c r="AG101">
        <v>0</v>
      </c>
      <c r="AJ101">
        <v>0</v>
      </c>
      <c r="AS101" t="s">
        <v>380</v>
      </c>
      <c r="AT101" t="s">
        <v>441</v>
      </c>
      <c r="AU101" t="s">
        <v>6335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F101" t="s">
        <v>62</v>
      </c>
      <c r="BG101" t="s">
        <v>5511</v>
      </c>
      <c r="BH101">
        <v>0</v>
      </c>
      <c r="BJ101" t="s">
        <v>441</v>
      </c>
      <c r="BM101" t="s">
        <v>445</v>
      </c>
    </row>
    <row r="102" spans="1:65" hidden="1" x14ac:dyDescent="0.35">
      <c r="A102" t="s">
        <v>1354</v>
      </c>
      <c r="B102">
        <v>10000</v>
      </c>
      <c r="C102">
        <v>10000</v>
      </c>
      <c r="D102" s="3">
        <v>45786</v>
      </c>
      <c r="E102" t="s">
        <v>59</v>
      </c>
      <c r="F102" t="s">
        <v>1355</v>
      </c>
      <c r="G102" t="s">
        <v>377</v>
      </c>
      <c r="I102">
        <v>1</v>
      </c>
      <c r="J102" t="s">
        <v>940</v>
      </c>
      <c r="K102">
        <v>78</v>
      </c>
      <c r="L102" t="s">
        <v>6304</v>
      </c>
      <c r="M102" t="s">
        <v>6446</v>
      </c>
      <c r="N102" t="s">
        <v>240</v>
      </c>
      <c r="O102" t="s">
        <v>241</v>
      </c>
      <c r="P102" s="4">
        <v>5500</v>
      </c>
      <c r="V102" s="3">
        <v>45782</v>
      </c>
      <c r="X102">
        <v>16</v>
      </c>
      <c r="Y102" s="4">
        <v>88000</v>
      </c>
      <c r="Z102" t="s">
        <v>64</v>
      </c>
      <c r="AA102" t="s">
        <v>1356</v>
      </c>
      <c r="AB102">
        <v>0</v>
      </c>
      <c r="AC102" s="4">
        <v>80000</v>
      </c>
      <c r="AD102" s="4">
        <v>8000</v>
      </c>
      <c r="AE102">
        <v>0</v>
      </c>
      <c r="AF102">
        <v>0</v>
      </c>
      <c r="AG102">
        <v>0</v>
      </c>
      <c r="AJ102">
        <v>0</v>
      </c>
      <c r="AS102" t="s">
        <v>1357</v>
      </c>
      <c r="AT102" t="s">
        <v>441</v>
      </c>
      <c r="AU102" t="s">
        <v>6335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F102" t="s">
        <v>62</v>
      </c>
      <c r="BG102" t="s">
        <v>5355</v>
      </c>
      <c r="BH102">
        <v>0</v>
      </c>
      <c r="BJ102" t="s">
        <v>441</v>
      </c>
      <c r="BM102" t="s">
        <v>1358</v>
      </c>
    </row>
    <row r="103" spans="1:65" hidden="1" x14ac:dyDescent="0.35">
      <c r="A103" t="s">
        <v>558</v>
      </c>
      <c r="B103">
        <v>10000</v>
      </c>
      <c r="C103">
        <v>20000</v>
      </c>
      <c r="D103" s="3">
        <v>45784</v>
      </c>
      <c r="E103" t="s">
        <v>59</v>
      </c>
      <c r="F103" t="s">
        <v>559</v>
      </c>
      <c r="G103" t="s">
        <v>560</v>
      </c>
      <c r="I103">
        <v>1</v>
      </c>
      <c r="J103" t="s">
        <v>940</v>
      </c>
      <c r="K103">
        <v>63</v>
      </c>
      <c r="L103" t="s">
        <v>6305</v>
      </c>
      <c r="M103" t="s">
        <v>6447</v>
      </c>
      <c r="N103" t="s">
        <v>238</v>
      </c>
      <c r="O103" t="s">
        <v>239</v>
      </c>
      <c r="P103" s="4">
        <v>4000</v>
      </c>
      <c r="V103" s="3">
        <v>45782</v>
      </c>
      <c r="X103">
        <v>20</v>
      </c>
      <c r="Y103" s="4">
        <v>80000</v>
      </c>
      <c r="Z103" t="s">
        <v>64</v>
      </c>
      <c r="AA103" t="s">
        <v>561</v>
      </c>
      <c r="AB103">
        <v>0</v>
      </c>
      <c r="AC103" s="4">
        <v>80000</v>
      </c>
      <c r="AD103">
        <v>0</v>
      </c>
      <c r="AE103">
        <v>0</v>
      </c>
      <c r="AF103">
        <v>0</v>
      </c>
      <c r="AG103">
        <v>0</v>
      </c>
      <c r="AJ103">
        <v>0</v>
      </c>
      <c r="AS103" t="s">
        <v>562</v>
      </c>
      <c r="AT103" t="s">
        <v>381</v>
      </c>
      <c r="AU103" t="s">
        <v>6336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F103" t="s">
        <v>62</v>
      </c>
      <c r="BG103" t="s">
        <v>2153</v>
      </c>
      <c r="BH103">
        <v>0</v>
      </c>
      <c r="BJ103" t="s">
        <v>381</v>
      </c>
      <c r="BM103" t="s">
        <v>563</v>
      </c>
    </row>
    <row r="104" spans="1:65" hidden="1" x14ac:dyDescent="0.35">
      <c r="A104" t="s">
        <v>1369</v>
      </c>
      <c r="B104">
        <v>10000</v>
      </c>
      <c r="C104">
        <v>10000</v>
      </c>
      <c r="D104" s="3">
        <v>45786</v>
      </c>
      <c r="E104" t="s">
        <v>59</v>
      </c>
      <c r="F104" t="s">
        <v>1370</v>
      </c>
      <c r="G104" t="s">
        <v>377</v>
      </c>
      <c r="I104">
        <v>1</v>
      </c>
      <c r="J104" t="s">
        <v>940</v>
      </c>
      <c r="K104">
        <v>78</v>
      </c>
      <c r="L104" t="s">
        <v>6304</v>
      </c>
      <c r="M104" t="s">
        <v>6446</v>
      </c>
      <c r="N104" t="s">
        <v>240</v>
      </c>
      <c r="O104" t="s">
        <v>241</v>
      </c>
      <c r="P104" s="4">
        <v>2750</v>
      </c>
      <c r="V104" s="3">
        <v>45782</v>
      </c>
      <c r="X104">
        <v>16</v>
      </c>
      <c r="Y104" s="4">
        <v>44000</v>
      </c>
      <c r="Z104" t="s">
        <v>64</v>
      </c>
      <c r="AA104" t="s">
        <v>1356</v>
      </c>
      <c r="AB104">
        <v>0</v>
      </c>
      <c r="AC104" s="4">
        <v>40000</v>
      </c>
      <c r="AD104" s="4">
        <v>4000</v>
      </c>
      <c r="AE104">
        <v>0</v>
      </c>
      <c r="AF104">
        <v>0</v>
      </c>
      <c r="AG104">
        <v>0</v>
      </c>
      <c r="AJ104">
        <v>0</v>
      </c>
      <c r="AS104" t="s">
        <v>1357</v>
      </c>
      <c r="AT104" t="s">
        <v>381</v>
      </c>
      <c r="AU104" t="s">
        <v>6336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F104" t="s">
        <v>62</v>
      </c>
      <c r="BG104" t="s">
        <v>5359</v>
      </c>
      <c r="BH104">
        <v>0</v>
      </c>
      <c r="BJ104" t="s">
        <v>381</v>
      </c>
      <c r="BM104" t="s">
        <v>1371</v>
      </c>
    </row>
    <row r="105" spans="1:65" hidden="1" x14ac:dyDescent="0.35">
      <c r="A105" t="s">
        <v>1372</v>
      </c>
      <c r="B105">
        <v>10000</v>
      </c>
      <c r="C105">
        <v>10000</v>
      </c>
      <c r="D105" s="3">
        <v>45786</v>
      </c>
      <c r="E105" t="s">
        <v>59</v>
      </c>
      <c r="F105" t="s">
        <v>1373</v>
      </c>
      <c r="G105" t="s">
        <v>377</v>
      </c>
      <c r="I105">
        <v>1</v>
      </c>
      <c r="J105" t="s">
        <v>940</v>
      </c>
      <c r="K105">
        <v>78</v>
      </c>
      <c r="L105" t="s">
        <v>6304</v>
      </c>
      <c r="M105" t="s">
        <v>6446</v>
      </c>
      <c r="N105" t="s">
        <v>240</v>
      </c>
      <c r="O105" t="s">
        <v>241</v>
      </c>
      <c r="P105" s="4">
        <v>2750</v>
      </c>
      <c r="V105" s="3">
        <v>45782</v>
      </c>
      <c r="X105">
        <v>16</v>
      </c>
      <c r="Y105" s="4">
        <v>44000</v>
      </c>
      <c r="Z105" t="s">
        <v>64</v>
      </c>
      <c r="AA105" t="s">
        <v>1361</v>
      </c>
      <c r="AB105">
        <v>0</v>
      </c>
      <c r="AC105" s="4">
        <v>40000</v>
      </c>
      <c r="AD105" s="4">
        <v>4000</v>
      </c>
      <c r="AE105">
        <v>0</v>
      </c>
      <c r="AF105">
        <v>0</v>
      </c>
      <c r="AG105">
        <v>0</v>
      </c>
      <c r="AJ105">
        <v>0</v>
      </c>
      <c r="AS105" t="s">
        <v>1362</v>
      </c>
      <c r="AT105" t="s">
        <v>381</v>
      </c>
      <c r="AU105" t="s">
        <v>6336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F105" t="s">
        <v>62</v>
      </c>
      <c r="BG105" t="s">
        <v>5360</v>
      </c>
      <c r="BH105">
        <v>0</v>
      </c>
      <c r="BJ105" t="s">
        <v>381</v>
      </c>
      <c r="BM105" t="s">
        <v>1374</v>
      </c>
    </row>
    <row r="106" spans="1:65" hidden="1" x14ac:dyDescent="0.35">
      <c r="A106" t="s">
        <v>491</v>
      </c>
      <c r="B106">
        <v>10000</v>
      </c>
      <c r="C106">
        <v>10000</v>
      </c>
      <c r="D106" s="3">
        <v>45783</v>
      </c>
      <c r="E106" t="s">
        <v>59</v>
      </c>
      <c r="F106" t="s">
        <v>492</v>
      </c>
      <c r="G106" t="s">
        <v>493</v>
      </c>
      <c r="I106">
        <v>1</v>
      </c>
      <c r="J106" t="s">
        <v>940</v>
      </c>
      <c r="K106" s="11">
        <v>22</v>
      </c>
      <c r="L106" s="11" t="s">
        <v>6317</v>
      </c>
      <c r="M106" s="11" t="s">
        <v>6446</v>
      </c>
      <c r="N106" t="s">
        <v>256</v>
      </c>
      <c r="O106" t="s">
        <v>257</v>
      </c>
      <c r="P106" s="4">
        <v>8334</v>
      </c>
      <c r="V106" s="3">
        <v>45782</v>
      </c>
      <c r="X106">
        <v>6</v>
      </c>
      <c r="Y106" s="4">
        <v>50004</v>
      </c>
      <c r="Z106" t="s">
        <v>64</v>
      </c>
      <c r="AA106" t="s">
        <v>494</v>
      </c>
      <c r="AB106">
        <v>0</v>
      </c>
      <c r="AC106" s="4">
        <v>50000</v>
      </c>
      <c r="AD106">
        <v>4</v>
      </c>
      <c r="AE106">
        <v>0</v>
      </c>
      <c r="AF106">
        <v>0</v>
      </c>
      <c r="AG106">
        <v>0</v>
      </c>
      <c r="AJ106">
        <v>0</v>
      </c>
      <c r="AS106" t="s">
        <v>495</v>
      </c>
      <c r="AT106" t="s">
        <v>496</v>
      </c>
      <c r="AU106" t="s">
        <v>6352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F106" t="s">
        <v>62</v>
      </c>
      <c r="BG106" t="s">
        <v>5512</v>
      </c>
      <c r="BH106">
        <v>0</v>
      </c>
      <c r="BJ106" t="s">
        <v>496</v>
      </c>
      <c r="BM106" t="s">
        <v>497</v>
      </c>
    </row>
    <row r="107" spans="1:65" hidden="1" x14ac:dyDescent="0.35">
      <c r="A107" t="s">
        <v>357</v>
      </c>
      <c r="B107">
        <v>10000</v>
      </c>
      <c r="C107">
        <v>10000</v>
      </c>
      <c r="D107" s="3">
        <v>45782</v>
      </c>
      <c r="E107" t="s">
        <v>59</v>
      </c>
      <c r="F107" s="5">
        <v>0.47295138888888888</v>
      </c>
      <c r="G107">
        <v>502190692</v>
      </c>
      <c r="I107">
        <v>1</v>
      </c>
      <c r="J107" t="s">
        <v>940</v>
      </c>
      <c r="K107">
        <v>31</v>
      </c>
      <c r="L107" t="s">
        <v>6307</v>
      </c>
      <c r="M107" t="s">
        <v>6446</v>
      </c>
      <c r="N107" t="s">
        <v>260</v>
      </c>
      <c r="O107" t="s">
        <v>261</v>
      </c>
      <c r="P107" s="4">
        <v>1100</v>
      </c>
      <c r="V107" s="3">
        <v>45782</v>
      </c>
      <c r="X107">
        <v>1</v>
      </c>
      <c r="Y107" s="4">
        <v>1100</v>
      </c>
      <c r="Z107" t="s">
        <v>64</v>
      </c>
      <c r="AA107" t="s">
        <v>304</v>
      </c>
      <c r="AB107">
        <v>0</v>
      </c>
      <c r="AC107" s="4">
        <v>1100</v>
      </c>
      <c r="AD107">
        <v>0</v>
      </c>
      <c r="AE107">
        <v>0</v>
      </c>
      <c r="AF107">
        <v>0</v>
      </c>
      <c r="AG107">
        <v>0</v>
      </c>
      <c r="AJ107">
        <v>0</v>
      </c>
      <c r="AS107" t="s">
        <v>358</v>
      </c>
      <c r="AT107" t="s">
        <v>359</v>
      </c>
      <c r="AU107" t="s">
        <v>6353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F107" t="s">
        <v>62</v>
      </c>
      <c r="BG107" t="s">
        <v>2154</v>
      </c>
      <c r="BH107">
        <v>0</v>
      </c>
      <c r="BJ107" t="s">
        <v>359</v>
      </c>
      <c r="BM107" t="s">
        <v>360</v>
      </c>
    </row>
    <row r="108" spans="1:65" hidden="1" x14ac:dyDescent="0.35">
      <c r="A108" t="s">
        <v>446</v>
      </c>
      <c r="B108">
        <v>10000</v>
      </c>
      <c r="C108">
        <v>10000</v>
      </c>
      <c r="D108" s="3">
        <v>45783</v>
      </c>
      <c r="E108" t="s">
        <v>59</v>
      </c>
      <c r="F108" t="s">
        <v>447</v>
      </c>
      <c r="G108" t="s">
        <v>448</v>
      </c>
      <c r="I108">
        <v>1</v>
      </c>
      <c r="J108" t="s">
        <v>940</v>
      </c>
      <c r="K108" s="11">
        <v>61</v>
      </c>
      <c r="L108" s="11" t="s">
        <v>6301</v>
      </c>
      <c r="M108" s="11" t="s">
        <v>6446</v>
      </c>
      <c r="N108" t="s">
        <v>118</v>
      </c>
      <c r="O108" t="s">
        <v>233</v>
      </c>
      <c r="P108">
        <v>100</v>
      </c>
      <c r="V108" s="3">
        <v>45782</v>
      </c>
      <c r="X108">
        <v>1</v>
      </c>
      <c r="Y108">
        <v>100</v>
      </c>
      <c r="Z108" t="s">
        <v>64</v>
      </c>
      <c r="AA108" t="s">
        <v>449</v>
      </c>
      <c r="AB108">
        <v>0</v>
      </c>
      <c r="AC108">
        <v>100</v>
      </c>
      <c r="AD108">
        <v>0</v>
      </c>
      <c r="AE108">
        <v>0</v>
      </c>
      <c r="AF108">
        <v>0</v>
      </c>
      <c r="AG108">
        <v>0</v>
      </c>
      <c r="AJ108">
        <v>0</v>
      </c>
      <c r="AS108" t="s">
        <v>450</v>
      </c>
      <c r="AT108" t="s">
        <v>451</v>
      </c>
      <c r="AU108" t="s">
        <v>6354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F108" t="s">
        <v>62</v>
      </c>
      <c r="BG108" t="s">
        <v>2155</v>
      </c>
      <c r="BH108">
        <v>0</v>
      </c>
      <c r="BJ108" t="s">
        <v>451</v>
      </c>
      <c r="BM108" t="s">
        <v>452</v>
      </c>
    </row>
    <row r="109" spans="1:65" hidden="1" x14ac:dyDescent="0.35">
      <c r="A109" t="s">
        <v>453</v>
      </c>
      <c r="B109">
        <v>10000</v>
      </c>
      <c r="C109">
        <v>20000</v>
      </c>
      <c r="D109" s="3">
        <v>45783</v>
      </c>
      <c r="E109" t="s">
        <v>59</v>
      </c>
      <c r="F109" t="s">
        <v>454</v>
      </c>
      <c r="G109" t="s">
        <v>455</v>
      </c>
      <c r="I109">
        <v>2</v>
      </c>
      <c r="J109" t="s">
        <v>940</v>
      </c>
      <c r="K109">
        <v>86</v>
      </c>
      <c r="L109" t="s">
        <v>6302</v>
      </c>
      <c r="M109" t="s">
        <v>6445</v>
      </c>
      <c r="N109" t="s">
        <v>217</v>
      </c>
      <c r="O109" t="s">
        <v>218</v>
      </c>
      <c r="P109" s="4">
        <v>8000</v>
      </c>
      <c r="V109" s="3">
        <v>45782</v>
      </c>
      <c r="X109">
        <v>1</v>
      </c>
      <c r="Y109" s="4">
        <v>8000</v>
      </c>
      <c r="Z109" t="s">
        <v>64</v>
      </c>
      <c r="AA109" t="s">
        <v>456</v>
      </c>
      <c r="AB109">
        <v>0</v>
      </c>
      <c r="AC109" s="4">
        <v>6500</v>
      </c>
      <c r="AD109" s="4">
        <v>1500</v>
      </c>
      <c r="AE109">
        <v>0</v>
      </c>
      <c r="AF109">
        <v>0</v>
      </c>
      <c r="AG109">
        <v>0</v>
      </c>
      <c r="AJ109">
        <v>0</v>
      </c>
      <c r="AS109" t="s">
        <v>457</v>
      </c>
      <c r="AT109" t="s">
        <v>458</v>
      </c>
      <c r="AU109" t="s">
        <v>6355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F109" t="s">
        <v>62</v>
      </c>
      <c r="BG109" t="s">
        <v>2156</v>
      </c>
      <c r="BH109">
        <v>0</v>
      </c>
      <c r="BJ109" t="s">
        <v>458</v>
      </c>
      <c r="BM109" t="s">
        <v>459</v>
      </c>
    </row>
    <row r="110" spans="1:65" hidden="1" x14ac:dyDescent="0.35">
      <c r="A110" t="s">
        <v>460</v>
      </c>
      <c r="B110">
        <v>10000</v>
      </c>
      <c r="C110">
        <v>20000</v>
      </c>
      <c r="D110" s="3">
        <v>45783</v>
      </c>
      <c r="E110" t="s">
        <v>59</v>
      </c>
      <c r="F110" t="s">
        <v>461</v>
      </c>
      <c r="G110" t="s">
        <v>455</v>
      </c>
      <c r="I110">
        <v>2</v>
      </c>
      <c r="J110" t="s">
        <v>940</v>
      </c>
      <c r="K110">
        <v>86</v>
      </c>
      <c r="L110" t="s">
        <v>6302</v>
      </c>
      <c r="M110" t="s">
        <v>6445</v>
      </c>
      <c r="N110" t="s">
        <v>217</v>
      </c>
      <c r="O110" t="s">
        <v>218</v>
      </c>
      <c r="P110" s="4">
        <v>3500</v>
      </c>
      <c r="V110" s="3">
        <v>45782</v>
      </c>
      <c r="X110">
        <v>1</v>
      </c>
      <c r="Y110" s="4">
        <v>3500</v>
      </c>
      <c r="Z110" t="s">
        <v>64</v>
      </c>
      <c r="AA110" t="s">
        <v>462</v>
      </c>
      <c r="AB110">
        <v>0</v>
      </c>
      <c r="AC110" s="4">
        <v>2000</v>
      </c>
      <c r="AD110" s="4">
        <v>1500</v>
      </c>
      <c r="AE110">
        <v>0</v>
      </c>
      <c r="AF110">
        <v>0</v>
      </c>
      <c r="AG110">
        <v>0</v>
      </c>
      <c r="AJ110">
        <v>0</v>
      </c>
      <c r="AS110" t="s">
        <v>463</v>
      </c>
      <c r="AT110" t="s">
        <v>458</v>
      </c>
      <c r="AU110" t="s">
        <v>6355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F110" t="s">
        <v>62</v>
      </c>
      <c r="BG110" t="s">
        <v>2157</v>
      </c>
      <c r="BH110">
        <v>0</v>
      </c>
      <c r="BJ110" t="s">
        <v>458</v>
      </c>
      <c r="BM110" t="s">
        <v>459</v>
      </c>
    </row>
    <row r="111" spans="1:65" hidden="1" x14ac:dyDescent="0.35">
      <c r="A111" t="s">
        <v>464</v>
      </c>
      <c r="B111">
        <v>10000</v>
      </c>
      <c r="C111">
        <v>20000</v>
      </c>
      <c r="D111" s="3">
        <v>45783</v>
      </c>
      <c r="E111" t="s">
        <v>59</v>
      </c>
      <c r="F111" t="s">
        <v>465</v>
      </c>
      <c r="G111" t="s">
        <v>466</v>
      </c>
      <c r="I111">
        <v>2</v>
      </c>
      <c r="J111" t="s">
        <v>940</v>
      </c>
      <c r="K111">
        <v>86</v>
      </c>
      <c r="L111" t="s">
        <v>6302</v>
      </c>
      <c r="M111" t="s">
        <v>6445</v>
      </c>
      <c r="N111" t="s">
        <v>217</v>
      </c>
      <c r="O111" t="s">
        <v>218</v>
      </c>
      <c r="P111" s="4">
        <v>4500</v>
      </c>
      <c r="V111" s="3">
        <v>45782</v>
      </c>
      <c r="X111">
        <v>1</v>
      </c>
      <c r="Y111" s="4">
        <v>4500</v>
      </c>
      <c r="Z111" t="s">
        <v>64</v>
      </c>
      <c r="AA111" t="s">
        <v>467</v>
      </c>
      <c r="AB111">
        <v>0</v>
      </c>
      <c r="AC111" s="4">
        <v>3000</v>
      </c>
      <c r="AD111" s="4">
        <v>1500</v>
      </c>
      <c r="AE111">
        <v>0</v>
      </c>
      <c r="AF111">
        <v>0</v>
      </c>
      <c r="AG111">
        <v>0</v>
      </c>
      <c r="AJ111">
        <v>0</v>
      </c>
      <c r="AS111" t="s">
        <v>468</v>
      </c>
      <c r="AT111" t="s">
        <v>458</v>
      </c>
      <c r="AU111" t="s">
        <v>6355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F111" t="s">
        <v>62</v>
      </c>
      <c r="BG111" t="s">
        <v>2158</v>
      </c>
      <c r="BH111">
        <v>0</v>
      </c>
      <c r="BJ111" t="s">
        <v>458</v>
      </c>
      <c r="BM111" t="s">
        <v>459</v>
      </c>
    </row>
    <row r="112" spans="1:65" hidden="1" x14ac:dyDescent="0.35">
      <c r="A112" t="s">
        <v>3022</v>
      </c>
      <c r="B112">
        <v>10000</v>
      </c>
      <c r="C112">
        <v>10000</v>
      </c>
      <c r="D112" s="3">
        <v>45797</v>
      </c>
      <c r="E112" t="s">
        <v>59</v>
      </c>
      <c r="F112" t="s">
        <v>3023</v>
      </c>
      <c r="G112" t="s">
        <v>2914</v>
      </c>
      <c r="I112">
        <v>1</v>
      </c>
      <c r="J112" t="s">
        <v>940</v>
      </c>
      <c r="K112">
        <v>93</v>
      </c>
      <c r="L112" t="s">
        <v>6312</v>
      </c>
      <c r="M112" t="s">
        <v>6444</v>
      </c>
      <c r="N112" t="s">
        <v>188</v>
      </c>
      <c r="O112" t="s">
        <v>189</v>
      </c>
      <c r="P112" s="4">
        <v>3625</v>
      </c>
      <c r="V112" s="3">
        <v>45782</v>
      </c>
      <c r="X112">
        <v>32</v>
      </c>
      <c r="Y112" s="4">
        <v>116000</v>
      </c>
      <c r="Z112" t="s">
        <v>64</v>
      </c>
      <c r="AA112" t="s">
        <v>1058</v>
      </c>
      <c r="AB112">
        <v>0</v>
      </c>
      <c r="AC112" s="4">
        <v>100000</v>
      </c>
      <c r="AD112" s="4">
        <v>16000</v>
      </c>
      <c r="AE112">
        <v>0</v>
      </c>
      <c r="AF112">
        <v>0</v>
      </c>
      <c r="AG112">
        <v>0</v>
      </c>
      <c r="AJ112">
        <v>0</v>
      </c>
      <c r="AS112" t="s">
        <v>1059</v>
      </c>
      <c r="AT112" t="s">
        <v>97</v>
      </c>
      <c r="AU112" t="s">
        <v>6334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F112" t="s">
        <v>62</v>
      </c>
      <c r="BG112" t="s">
        <v>3024</v>
      </c>
      <c r="BH112">
        <v>0</v>
      </c>
      <c r="BJ112" t="s">
        <v>97</v>
      </c>
      <c r="BM112" t="s">
        <v>3025</v>
      </c>
    </row>
    <row r="113" spans="1:65" hidden="1" x14ac:dyDescent="0.35">
      <c r="A113" t="s">
        <v>3026</v>
      </c>
      <c r="B113">
        <v>10000</v>
      </c>
      <c r="C113">
        <v>10000</v>
      </c>
      <c r="D113" s="3">
        <v>45797</v>
      </c>
      <c r="E113" t="s">
        <v>59</v>
      </c>
      <c r="F113" t="s">
        <v>3027</v>
      </c>
      <c r="G113" t="s">
        <v>2914</v>
      </c>
      <c r="I113">
        <v>1</v>
      </c>
      <c r="J113" t="s">
        <v>940</v>
      </c>
      <c r="K113">
        <v>93</v>
      </c>
      <c r="L113" t="s">
        <v>6312</v>
      </c>
      <c r="M113" t="s">
        <v>6444</v>
      </c>
      <c r="N113" t="s">
        <v>188</v>
      </c>
      <c r="O113" t="s">
        <v>189</v>
      </c>
      <c r="P113" s="4">
        <v>3625</v>
      </c>
      <c r="V113" s="3">
        <v>45782</v>
      </c>
      <c r="X113">
        <v>32</v>
      </c>
      <c r="Y113" s="4">
        <v>116000</v>
      </c>
      <c r="Z113" t="s">
        <v>64</v>
      </c>
      <c r="AA113" t="s">
        <v>667</v>
      </c>
      <c r="AB113">
        <v>0</v>
      </c>
      <c r="AC113" s="4">
        <v>100000</v>
      </c>
      <c r="AD113" s="4">
        <v>16000</v>
      </c>
      <c r="AE113">
        <v>0</v>
      </c>
      <c r="AF113">
        <v>0</v>
      </c>
      <c r="AG113">
        <v>0</v>
      </c>
      <c r="AJ113">
        <v>0</v>
      </c>
      <c r="AS113" t="s">
        <v>668</v>
      </c>
      <c r="AT113" t="s">
        <v>97</v>
      </c>
      <c r="AU113" t="s">
        <v>6334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F113" t="s">
        <v>62</v>
      </c>
      <c r="BG113" t="s">
        <v>3028</v>
      </c>
      <c r="BH113">
        <v>0</v>
      </c>
      <c r="BJ113" t="s">
        <v>97</v>
      </c>
      <c r="BM113" t="s">
        <v>3029</v>
      </c>
    </row>
    <row r="114" spans="1:65" hidden="1" x14ac:dyDescent="0.35">
      <c r="A114" t="s">
        <v>498</v>
      </c>
      <c r="B114">
        <v>10000</v>
      </c>
      <c r="C114">
        <v>10000</v>
      </c>
      <c r="D114" s="3">
        <v>45783</v>
      </c>
      <c r="E114" t="s">
        <v>59</v>
      </c>
      <c r="F114" t="s">
        <v>499</v>
      </c>
      <c r="G114" t="s">
        <v>500</v>
      </c>
      <c r="I114">
        <v>1</v>
      </c>
      <c r="J114" t="s">
        <v>940</v>
      </c>
      <c r="K114">
        <v>79</v>
      </c>
      <c r="L114" t="s">
        <v>6292</v>
      </c>
      <c r="M114" t="s">
        <v>6444</v>
      </c>
      <c r="N114" t="s">
        <v>196</v>
      </c>
      <c r="O114" t="s">
        <v>197</v>
      </c>
      <c r="P114">
        <v>216</v>
      </c>
      <c r="V114" s="3">
        <v>45782</v>
      </c>
      <c r="X114">
        <v>65</v>
      </c>
      <c r="Y114" s="4">
        <v>14040</v>
      </c>
      <c r="Z114" t="s">
        <v>64</v>
      </c>
      <c r="AA114" t="s">
        <v>502</v>
      </c>
      <c r="AB114">
        <v>0</v>
      </c>
      <c r="AC114" s="4">
        <v>10000</v>
      </c>
      <c r="AD114" s="4">
        <v>4040</v>
      </c>
      <c r="AE114">
        <v>0</v>
      </c>
      <c r="AF114">
        <v>0</v>
      </c>
      <c r="AG114">
        <v>0</v>
      </c>
      <c r="AJ114">
        <v>0</v>
      </c>
      <c r="AS114" t="s">
        <v>503</v>
      </c>
      <c r="AT114" t="s">
        <v>504</v>
      </c>
      <c r="AU114" t="s">
        <v>6329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F114" t="s">
        <v>62</v>
      </c>
      <c r="BG114" t="s">
        <v>5487</v>
      </c>
      <c r="BH114">
        <v>0</v>
      </c>
      <c r="BJ114" t="s">
        <v>504</v>
      </c>
      <c r="BM114" t="s">
        <v>505</v>
      </c>
    </row>
    <row r="115" spans="1:65" hidden="1" x14ac:dyDescent="0.35">
      <c r="A115" t="s">
        <v>506</v>
      </c>
      <c r="B115">
        <v>10000</v>
      </c>
      <c r="C115">
        <v>10000</v>
      </c>
      <c r="D115" s="3">
        <v>45783</v>
      </c>
      <c r="E115" t="s">
        <v>59</v>
      </c>
      <c r="F115" t="s">
        <v>507</v>
      </c>
      <c r="G115" t="s">
        <v>508</v>
      </c>
      <c r="I115">
        <v>1</v>
      </c>
      <c r="J115" t="s">
        <v>940</v>
      </c>
      <c r="K115">
        <v>79</v>
      </c>
      <c r="L115" t="s">
        <v>6292</v>
      </c>
      <c r="M115" t="s">
        <v>6444</v>
      </c>
      <c r="N115" t="s">
        <v>196</v>
      </c>
      <c r="O115" t="s">
        <v>197</v>
      </c>
      <c r="P115">
        <v>42</v>
      </c>
      <c r="V115" s="3">
        <v>45782</v>
      </c>
      <c r="X115">
        <v>602</v>
      </c>
      <c r="Y115" s="4">
        <v>25284</v>
      </c>
      <c r="Z115" t="s">
        <v>64</v>
      </c>
      <c r="AA115" t="s">
        <v>509</v>
      </c>
      <c r="AB115">
        <v>0</v>
      </c>
      <c r="AC115" s="4">
        <v>10000</v>
      </c>
      <c r="AD115" s="4">
        <v>15284</v>
      </c>
      <c r="AE115">
        <v>0</v>
      </c>
      <c r="AF115">
        <v>0</v>
      </c>
      <c r="AG115">
        <v>0</v>
      </c>
      <c r="AJ115">
        <v>0</v>
      </c>
      <c r="AS115" t="s">
        <v>510</v>
      </c>
      <c r="AT115" t="s">
        <v>504</v>
      </c>
      <c r="AU115" t="s">
        <v>6329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F115" t="s">
        <v>62</v>
      </c>
      <c r="BG115" t="s">
        <v>5488</v>
      </c>
      <c r="BH115">
        <v>0</v>
      </c>
      <c r="BJ115" t="s">
        <v>504</v>
      </c>
      <c r="BM115" t="s">
        <v>511</v>
      </c>
    </row>
    <row r="116" spans="1:65" hidden="1" x14ac:dyDescent="0.35">
      <c r="A116" t="s">
        <v>512</v>
      </c>
      <c r="B116">
        <v>10000</v>
      </c>
      <c r="C116">
        <v>10000</v>
      </c>
      <c r="D116" s="3">
        <v>45783</v>
      </c>
      <c r="E116" t="s">
        <v>59</v>
      </c>
      <c r="F116" t="s">
        <v>507</v>
      </c>
      <c r="G116" t="s">
        <v>508</v>
      </c>
      <c r="I116">
        <v>1</v>
      </c>
      <c r="J116" t="s">
        <v>940</v>
      </c>
      <c r="K116">
        <v>79</v>
      </c>
      <c r="L116" t="s">
        <v>6292</v>
      </c>
      <c r="M116" t="s">
        <v>6444</v>
      </c>
      <c r="N116" t="s">
        <v>196</v>
      </c>
      <c r="O116" t="s">
        <v>197</v>
      </c>
      <c r="P116">
        <v>42</v>
      </c>
      <c r="V116" s="3">
        <v>45782</v>
      </c>
      <c r="X116">
        <v>602</v>
      </c>
      <c r="Y116" s="4">
        <v>25284</v>
      </c>
      <c r="Z116" t="s">
        <v>64</v>
      </c>
      <c r="AA116" t="s">
        <v>513</v>
      </c>
      <c r="AB116">
        <v>0</v>
      </c>
      <c r="AC116" s="4">
        <v>10000</v>
      </c>
      <c r="AD116" s="4">
        <v>15284</v>
      </c>
      <c r="AE116">
        <v>0</v>
      </c>
      <c r="AF116">
        <v>0</v>
      </c>
      <c r="AG116">
        <v>0</v>
      </c>
      <c r="AJ116">
        <v>0</v>
      </c>
      <c r="AS116" t="s">
        <v>514</v>
      </c>
      <c r="AT116" t="s">
        <v>504</v>
      </c>
      <c r="AU116" t="s">
        <v>6329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F116" t="s">
        <v>62</v>
      </c>
      <c r="BG116" t="s">
        <v>5489</v>
      </c>
      <c r="BH116">
        <v>0</v>
      </c>
      <c r="BJ116" t="s">
        <v>504</v>
      </c>
      <c r="BM116" t="s">
        <v>515</v>
      </c>
    </row>
    <row r="117" spans="1:65" hidden="1" x14ac:dyDescent="0.35">
      <c r="A117" t="s">
        <v>516</v>
      </c>
      <c r="B117">
        <v>10000</v>
      </c>
      <c r="C117">
        <v>10000</v>
      </c>
      <c r="D117" s="3">
        <v>45783</v>
      </c>
      <c r="E117" t="s">
        <v>59</v>
      </c>
      <c r="F117" t="s">
        <v>507</v>
      </c>
      <c r="G117" t="s">
        <v>508</v>
      </c>
      <c r="I117">
        <v>1</v>
      </c>
      <c r="J117" t="s">
        <v>940</v>
      </c>
      <c r="K117">
        <v>79</v>
      </c>
      <c r="L117" t="s">
        <v>6292</v>
      </c>
      <c r="M117" t="s">
        <v>6444</v>
      </c>
      <c r="N117" t="s">
        <v>196</v>
      </c>
      <c r="O117" t="s">
        <v>197</v>
      </c>
      <c r="P117">
        <v>25</v>
      </c>
      <c r="V117" s="3">
        <v>45782</v>
      </c>
      <c r="X117">
        <v>602</v>
      </c>
      <c r="Y117" s="4">
        <v>15050</v>
      </c>
      <c r="Z117" t="s">
        <v>64</v>
      </c>
      <c r="AA117" t="s">
        <v>517</v>
      </c>
      <c r="AB117">
        <v>0</v>
      </c>
      <c r="AC117" s="4">
        <v>5000</v>
      </c>
      <c r="AD117" s="4">
        <v>10050</v>
      </c>
      <c r="AE117">
        <v>0</v>
      </c>
      <c r="AF117">
        <v>0</v>
      </c>
      <c r="AG117">
        <v>0</v>
      </c>
      <c r="AJ117">
        <v>0</v>
      </c>
      <c r="AS117" t="s">
        <v>518</v>
      </c>
      <c r="AT117" t="s">
        <v>504</v>
      </c>
      <c r="AU117" t="s">
        <v>6329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F117" t="s">
        <v>62</v>
      </c>
      <c r="BG117" t="s">
        <v>5490</v>
      </c>
      <c r="BH117">
        <v>0</v>
      </c>
      <c r="BJ117" t="s">
        <v>504</v>
      </c>
      <c r="BM117" t="s">
        <v>519</v>
      </c>
    </row>
    <row r="118" spans="1:65" hidden="1" x14ac:dyDescent="0.35">
      <c r="A118" t="s">
        <v>520</v>
      </c>
      <c r="B118">
        <v>10000</v>
      </c>
      <c r="C118">
        <v>10000</v>
      </c>
      <c r="D118" s="3">
        <v>45783</v>
      </c>
      <c r="E118" t="s">
        <v>59</v>
      </c>
      <c r="F118" t="s">
        <v>499</v>
      </c>
      <c r="G118" t="s">
        <v>500</v>
      </c>
      <c r="I118">
        <v>1</v>
      </c>
      <c r="J118" t="s">
        <v>940</v>
      </c>
      <c r="K118">
        <v>79</v>
      </c>
      <c r="L118" t="s">
        <v>6292</v>
      </c>
      <c r="M118" t="s">
        <v>6444</v>
      </c>
      <c r="N118" t="s">
        <v>196</v>
      </c>
      <c r="O118" t="s">
        <v>197</v>
      </c>
      <c r="P118">
        <v>62</v>
      </c>
      <c r="V118" s="3">
        <v>45782</v>
      </c>
      <c r="X118">
        <v>65</v>
      </c>
      <c r="Y118" s="4">
        <v>4030</v>
      </c>
      <c r="Z118" t="s">
        <v>64</v>
      </c>
      <c r="AA118" t="s">
        <v>521</v>
      </c>
      <c r="AB118">
        <v>0</v>
      </c>
      <c r="AC118" s="4">
        <v>2000</v>
      </c>
      <c r="AD118" s="4">
        <v>2030</v>
      </c>
      <c r="AE118">
        <v>0</v>
      </c>
      <c r="AF118">
        <v>0</v>
      </c>
      <c r="AG118">
        <v>0</v>
      </c>
      <c r="AJ118">
        <v>0</v>
      </c>
      <c r="AS118" t="s">
        <v>522</v>
      </c>
      <c r="AT118" t="s">
        <v>504</v>
      </c>
      <c r="AU118" t="s">
        <v>6329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F118" t="s">
        <v>62</v>
      </c>
      <c r="BG118" t="s">
        <v>5491</v>
      </c>
      <c r="BH118">
        <v>0</v>
      </c>
      <c r="BJ118" t="s">
        <v>504</v>
      </c>
      <c r="BM118" t="s">
        <v>523</v>
      </c>
    </row>
    <row r="119" spans="1:65" hidden="1" x14ac:dyDescent="0.35">
      <c r="A119" t="s">
        <v>313</v>
      </c>
      <c r="B119">
        <v>10000</v>
      </c>
      <c r="C119">
        <v>30000</v>
      </c>
      <c r="D119" s="3">
        <v>45782</v>
      </c>
      <c r="E119" t="s">
        <v>59</v>
      </c>
      <c r="F119" t="s">
        <v>314</v>
      </c>
      <c r="G119">
        <v>10620258070</v>
      </c>
      <c r="I119">
        <v>3</v>
      </c>
      <c r="J119" t="s">
        <v>940</v>
      </c>
      <c r="K119">
        <v>85</v>
      </c>
      <c r="L119" t="s">
        <v>6297</v>
      </c>
      <c r="M119" t="s">
        <v>6453</v>
      </c>
      <c r="N119" t="s">
        <v>283</v>
      </c>
      <c r="O119" t="s">
        <v>284</v>
      </c>
      <c r="P119" s="4">
        <v>3273</v>
      </c>
      <c r="V119" s="3">
        <v>45782</v>
      </c>
      <c r="X119">
        <v>11</v>
      </c>
      <c r="Y119" s="4">
        <v>36003</v>
      </c>
      <c r="Z119" t="s">
        <v>64</v>
      </c>
      <c r="AA119" t="s">
        <v>316</v>
      </c>
      <c r="AB119">
        <v>0</v>
      </c>
      <c r="AC119" s="4">
        <v>30000</v>
      </c>
      <c r="AD119" s="4">
        <v>6003</v>
      </c>
      <c r="AE119">
        <v>0</v>
      </c>
      <c r="AF119">
        <v>0</v>
      </c>
      <c r="AG119">
        <v>0</v>
      </c>
      <c r="AJ119">
        <v>0</v>
      </c>
      <c r="AS119" t="s">
        <v>317</v>
      </c>
      <c r="AT119" t="s">
        <v>97</v>
      </c>
      <c r="AU119" t="s">
        <v>6334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F119" t="s">
        <v>62</v>
      </c>
      <c r="BG119" t="s">
        <v>2119</v>
      </c>
      <c r="BH119">
        <v>0</v>
      </c>
      <c r="BJ119" t="s">
        <v>97</v>
      </c>
      <c r="BM119" t="s">
        <v>318</v>
      </c>
    </row>
    <row r="120" spans="1:65" hidden="1" x14ac:dyDescent="0.35">
      <c r="A120" t="s">
        <v>2134</v>
      </c>
      <c r="B120">
        <v>10000</v>
      </c>
      <c r="C120">
        <v>10000</v>
      </c>
      <c r="D120" s="3">
        <v>45793</v>
      </c>
      <c r="E120" t="s">
        <v>59</v>
      </c>
      <c r="F120" t="s">
        <v>2135</v>
      </c>
      <c r="G120">
        <v>10656256056</v>
      </c>
      <c r="I120">
        <v>1</v>
      </c>
      <c r="J120" t="s">
        <v>940</v>
      </c>
      <c r="K120">
        <v>79</v>
      </c>
      <c r="L120" t="s">
        <v>6292</v>
      </c>
      <c r="M120" t="s">
        <v>6444</v>
      </c>
      <c r="N120" t="s">
        <v>196</v>
      </c>
      <c r="O120" t="s">
        <v>197</v>
      </c>
      <c r="P120">
        <v>10</v>
      </c>
      <c r="V120" s="3">
        <v>45782</v>
      </c>
      <c r="X120">
        <v>602</v>
      </c>
      <c r="Y120" s="4">
        <v>6020</v>
      </c>
      <c r="Z120" t="s">
        <v>64</v>
      </c>
      <c r="AA120" t="s">
        <v>2136</v>
      </c>
      <c r="AB120">
        <v>0</v>
      </c>
      <c r="AC120" s="4">
        <v>2000</v>
      </c>
      <c r="AD120" s="4">
        <v>4020</v>
      </c>
      <c r="AE120">
        <v>0</v>
      </c>
      <c r="AF120">
        <v>0</v>
      </c>
      <c r="AG120">
        <v>0</v>
      </c>
      <c r="AJ120">
        <v>0</v>
      </c>
      <c r="AS120" t="s">
        <v>2137</v>
      </c>
      <c r="AT120" t="s">
        <v>504</v>
      </c>
      <c r="AU120" t="s">
        <v>6329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F120" t="s">
        <v>62</v>
      </c>
      <c r="BG120" t="s">
        <v>5046</v>
      </c>
      <c r="BH120">
        <v>0</v>
      </c>
      <c r="BJ120" t="s">
        <v>504</v>
      </c>
      <c r="BM120" t="s">
        <v>2138</v>
      </c>
    </row>
    <row r="121" spans="1:65" hidden="1" x14ac:dyDescent="0.35">
      <c r="A121" t="s">
        <v>469</v>
      </c>
      <c r="B121">
        <v>10000</v>
      </c>
      <c r="C121">
        <v>20000</v>
      </c>
      <c r="D121" s="3">
        <v>45783</v>
      </c>
      <c r="E121" t="s">
        <v>59</v>
      </c>
      <c r="F121" t="s">
        <v>470</v>
      </c>
      <c r="G121" t="s">
        <v>471</v>
      </c>
      <c r="I121">
        <v>2</v>
      </c>
      <c r="J121" t="s">
        <v>940</v>
      </c>
      <c r="K121">
        <v>100</v>
      </c>
      <c r="L121" t="s">
        <v>6310</v>
      </c>
      <c r="M121" t="s">
        <v>6448</v>
      </c>
      <c r="N121" t="s">
        <v>242</v>
      </c>
      <c r="O121" t="s">
        <v>243</v>
      </c>
      <c r="P121">
        <v>700</v>
      </c>
      <c r="V121" s="3">
        <v>45782</v>
      </c>
      <c r="X121">
        <v>1</v>
      </c>
      <c r="Y121">
        <v>700</v>
      </c>
      <c r="Z121" t="s">
        <v>64</v>
      </c>
      <c r="AA121">
        <v>107332710001</v>
      </c>
      <c r="AB121">
        <v>0</v>
      </c>
      <c r="AC121">
        <v>500</v>
      </c>
      <c r="AD121">
        <v>200</v>
      </c>
      <c r="AE121">
        <v>0</v>
      </c>
      <c r="AF121">
        <v>0</v>
      </c>
      <c r="AG121">
        <v>0</v>
      </c>
      <c r="AJ121">
        <v>0</v>
      </c>
      <c r="AS121">
        <v>10733271</v>
      </c>
      <c r="AT121" t="s">
        <v>331</v>
      </c>
      <c r="AU121" t="s">
        <v>6339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F121" t="s">
        <v>62</v>
      </c>
      <c r="BG121" t="s">
        <v>2120</v>
      </c>
      <c r="BH121">
        <v>0</v>
      </c>
      <c r="BJ121" t="s">
        <v>331</v>
      </c>
      <c r="BM121" t="s">
        <v>472</v>
      </c>
    </row>
    <row r="122" spans="1:65" hidden="1" x14ac:dyDescent="0.35">
      <c r="A122" t="s">
        <v>3041</v>
      </c>
      <c r="B122">
        <v>10000</v>
      </c>
      <c r="C122">
        <v>10000</v>
      </c>
      <c r="D122" s="3">
        <v>45797</v>
      </c>
      <c r="E122" t="s">
        <v>59</v>
      </c>
      <c r="F122" t="s">
        <v>3042</v>
      </c>
      <c r="G122" t="s">
        <v>2914</v>
      </c>
      <c r="I122">
        <v>1</v>
      </c>
      <c r="J122" t="s">
        <v>940</v>
      </c>
      <c r="K122">
        <v>93</v>
      </c>
      <c r="L122" t="s">
        <v>6312</v>
      </c>
      <c r="M122" t="s">
        <v>6444</v>
      </c>
      <c r="N122" t="s">
        <v>188</v>
      </c>
      <c r="O122" t="s">
        <v>189</v>
      </c>
      <c r="P122" s="4">
        <v>3625</v>
      </c>
      <c r="V122" s="3">
        <v>45782</v>
      </c>
      <c r="X122">
        <v>32</v>
      </c>
      <c r="Y122" s="4">
        <v>116000</v>
      </c>
      <c r="Z122" t="s">
        <v>64</v>
      </c>
      <c r="AA122" t="s">
        <v>3043</v>
      </c>
      <c r="AB122">
        <v>0</v>
      </c>
      <c r="AC122" s="4">
        <v>100000</v>
      </c>
      <c r="AD122" s="4">
        <v>16000</v>
      </c>
      <c r="AE122">
        <v>0</v>
      </c>
      <c r="AF122">
        <v>0</v>
      </c>
      <c r="AG122">
        <v>0</v>
      </c>
      <c r="AJ122">
        <v>0</v>
      </c>
      <c r="AS122" t="s">
        <v>3044</v>
      </c>
      <c r="AT122" t="s">
        <v>97</v>
      </c>
      <c r="AU122" t="s">
        <v>6334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F122" t="s">
        <v>62</v>
      </c>
      <c r="BG122" t="s">
        <v>3045</v>
      </c>
      <c r="BH122">
        <v>0</v>
      </c>
      <c r="BJ122" t="s">
        <v>97</v>
      </c>
      <c r="BM122" t="s">
        <v>3046</v>
      </c>
    </row>
    <row r="123" spans="1:65" hidden="1" x14ac:dyDescent="0.35">
      <c r="A123" t="s">
        <v>3047</v>
      </c>
      <c r="B123">
        <v>10000</v>
      </c>
      <c r="C123">
        <v>10000</v>
      </c>
      <c r="D123" s="3">
        <v>45797</v>
      </c>
      <c r="E123" t="s">
        <v>59</v>
      </c>
      <c r="F123" t="s">
        <v>3048</v>
      </c>
      <c r="G123" t="s">
        <v>2914</v>
      </c>
      <c r="I123">
        <v>1</v>
      </c>
      <c r="J123" t="s">
        <v>940</v>
      </c>
      <c r="K123">
        <v>93</v>
      </c>
      <c r="L123" t="s">
        <v>6312</v>
      </c>
      <c r="M123" t="s">
        <v>6444</v>
      </c>
      <c r="N123" t="s">
        <v>188</v>
      </c>
      <c r="O123" t="s">
        <v>189</v>
      </c>
      <c r="P123" s="4">
        <v>3625</v>
      </c>
      <c r="V123" s="3">
        <v>45782</v>
      </c>
      <c r="X123">
        <v>32</v>
      </c>
      <c r="Y123" s="4">
        <v>116000</v>
      </c>
      <c r="Z123" t="s">
        <v>64</v>
      </c>
      <c r="AA123" t="s">
        <v>667</v>
      </c>
      <c r="AB123">
        <v>0</v>
      </c>
      <c r="AC123" s="4">
        <v>100000</v>
      </c>
      <c r="AD123" s="4">
        <v>16000</v>
      </c>
      <c r="AE123">
        <v>0</v>
      </c>
      <c r="AF123">
        <v>0</v>
      </c>
      <c r="AG123">
        <v>0</v>
      </c>
      <c r="AJ123">
        <v>0</v>
      </c>
      <c r="AS123" t="s">
        <v>668</v>
      </c>
      <c r="AT123" t="s">
        <v>97</v>
      </c>
      <c r="AU123" t="s">
        <v>6334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F123" t="s">
        <v>62</v>
      </c>
      <c r="BG123" t="s">
        <v>3049</v>
      </c>
      <c r="BH123">
        <v>0</v>
      </c>
      <c r="BJ123" t="s">
        <v>97</v>
      </c>
      <c r="BM123" t="s">
        <v>3050</v>
      </c>
    </row>
    <row r="124" spans="1:65" hidden="1" x14ac:dyDescent="0.35">
      <c r="A124" t="s">
        <v>3051</v>
      </c>
      <c r="B124">
        <v>10000</v>
      </c>
      <c r="C124">
        <v>30000</v>
      </c>
      <c r="D124" s="3">
        <v>45797</v>
      </c>
      <c r="E124" t="s">
        <v>59</v>
      </c>
      <c r="F124" t="s">
        <v>3052</v>
      </c>
      <c r="G124" t="s">
        <v>2914</v>
      </c>
      <c r="I124">
        <v>1</v>
      </c>
      <c r="J124" t="s">
        <v>940</v>
      </c>
      <c r="K124">
        <v>93</v>
      </c>
      <c r="L124" t="s">
        <v>6312</v>
      </c>
      <c r="M124" t="s">
        <v>6444</v>
      </c>
      <c r="N124" t="s">
        <v>188</v>
      </c>
      <c r="O124" t="s">
        <v>189</v>
      </c>
      <c r="P124" s="4">
        <v>3625</v>
      </c>
      <c r="V124" s="3">
        <v>45782</v>
      </c>
      <c r="X124">
        <v>32</v>
      </c>
      <c r="Y124" s="4">
        <v>116000</v>
      </c>
      <c r="Z124" t="s">
        <v>64</v>
      </c>
      <c r="AA124" t="s">
        <v>3053</v>
      </c>
      <c r="AB124">
        <v>0</v>
      </c>
      <c r="AC124" s="4">
        <v>100000</v>
      </c>
      <c r="AD124" s="4">
        <v>16000</v>
      </c>
      <c r="AE124">
        <v>0</v>
      </c>
      <c r="AF124">
        <v>0</v>
      </c>
      <c r="AG124">
        <v>0</v>
      </c>
      <c r="AJ124">
        <v>0</v>
      </c>
      <c r="AS124" t="s">
        <v>3054</v>
      </c>
      <c r="AT124" t="s">
        <v>97</v>
      </c>
      <c r="AU124" t="s">
        <v>6334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F124" t="s">
        <v>62</v>
      </c>
      <c r="BG124" t="s">
        <v>3055</v>
      </c>
      <c r="BH124">
        <v>0</v>
      </c>
      <c r="BJ124" t="s">
        <v>97</v>
      </c>
      <c r="BM124" t="s">
        <v>3056</v>
      </c>
    </row>
    <row r="125" spans="1:65" hidden="1" x14ac:dyDescent="0.35">
      <c r="A125" t="s">
        <v>2916</v>
      </c>
      <c r="B125">
        <v>10000</v>
      </c>
      <c r="C125">
        <v>10000</v>
      </c>
      <c r="D125" s="3">
        <v>45797</v>
      </c>
      <c r="E125" t="s">
        <v>59</v>
      </c>
      <c r="F125" t="s">
        <v>2917</v>
      </c>
      <c r="G125" t="s">
        <v>2914</v>
      </c>
      <c r="I125">
        <v>1</v>
      </c>
      <c r="J125" t="s">
        <v>940</v>
      </c>
      <c r="K125">
        <v>93</v>
      </c>
      <c r="L125" t="s">
        <v>6312</v>
      </c>
      <c r="M125" t="s">
        <v>6444</v>
      </c>
      <c r="N125" t="s">
        <v>188</v>
      </c>
      <c r="O125" t="s">
        <v>189</v>
      </c>
      <c r="P125" s="4">
        <v>3625</v>
      </c>
      <c r="V125" s="3">
        <v>45782</v>
      </c>
      <c r="X125">
        <v>32</v>
      </c>
      <c r="Y125" s="4">
        <v>116000</v>
      </c>
      <c r="Z125" t="s">
        <v>64</v>
      </c>
      <c r="AA125" t="s">
        <v>1046</v>
      </c>
      <c r="AB125">
        <v>0</v>
      </c>
      <c r="AC125" s="4">
        <v>100000</v>
      </c>
      <c r="AD125" s="4">
        <v>16000</v>
      </c>
      <c r="AE125">
        <v>0</v>
      </c>
      <c r="AF125">
        <v>0</v>
      </c>
      <c r="AG125">
        <v>0</v>
      </c>
      <c r="AJ125">
        <v>0</v>
      </c>
      <c r="AS125" t="s">
        <v>1047</v>
      </c>
      <c r="AT125" t="s">
        <v>97</v>
      </c>
      <c r="AU125" t="s">
        <v>6334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F125" t="s">
        <v>62</v>
      </c>
      <c r="BG125" t="s">
        <v>3057</v>
      </c>
      <c r="BH125">
        <v>0</v>
      </c>
      <c r="BJ125" t="s">
        <v>97</v>
      </c>
      <c r="BM125" t="s">
        <v>2918</v>
      </c>
    </row>
    <row r="126" spans="1:65" hidden="1" x14ac:dyDescent="0.35">
      <c r="A126" t="s">
        <v>361</v>
      </c>
      <c r="B126">
        <v>10000</v>
      </c>
      <c r="C126">
        <v>10000</v>
      </c>
      <c r="D126" s="3">
        <v>45782</v>
      </c>
      <c r="E126" t="s">
        <v>59</v>
      </c>
      <c r="F126" t="s">
        <v>309</v>
      </c>
      <c r="G126" t="s">
        <v>124</v>
      </c>
      <c r="I126">
        <v>1</v>
      </c>
      <c r="J126" t="s">
        <v>940</v>
      </c>
      <c r="K126">
        <v>59</v>
      </c>
      <c r="L126" t="s">
        <v>6303</v>
      </c>
      <c r="M126" t="s">
        <v>6446</v>
      </c>
      <c r="N126" t="s">
        <v>126</v>
      </c>
      <c r="O126" t="s">
        <v>268</v>
      </c>
      <c r="P126" s="4">
        <v>2000</v>
      </c>
      <c r="Q126">
        <v>75</v>
      </c>
      <c r="R126" s="14">
        <f t="shared" ref="R126:R128" si="10">Y126/257</f>
        <v>46.692607003891048</v>
      </c>
      <c r="S126" s="14">
        <f t="shared" ref="S126:S128" si="11">SUBTOTAL(9,Q126:R126)</f>
        <v>0</v>
      </c>
      <c r="V126" s="3">
        <v>45782</v>
      </c>
      <c r="X126">
        <v>6</v>
      </c>
      <c r="Y126" s="4">
        <v>12000</v>
      </c>
      <c r="Z126" t="s">
        <v>64</v>
      </c>
      <c r="AA126" t="s">
        <v>310</v>
      </c>
      <c r="AB126">
        <v>0</v>
      </c>
      <c r="AC126" s="4">
        <v>12000</v>
      </c>
      <c r="AD126">
        <v>0</v>
      </c>
      <c r="AE126">
        <v>0</v>
      </c>
      <c r="AF126">
        <v>0</v>
      </c>
      <c r="AG126">
        <v>0</v>
      </c>
      <c r="AJ126">
        <v>0</v>
      </c>
      <c r="AS126" t="s">
        <v>311</v>
      </c>
      <c r="AT126" t="s">
        <v>129</v>
      </c>
      <c r="AU126" t="s">
        <v>6345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F126" t="s">
        <v>62</v>
      </c>
      <c r="BG126" t="s">
        <v>2159</v>
      </c>
      <c r="BH126">
        <v>0</v>
      </c>
      <c r="BJ126" t="s">
        <v>129</v>
      </c>
      <c r="BM126" t="s">
        <v>362</v>
      </c>
    </row>
    <row r="127" spans="1:65" hidden="1" x14ac:dyDescent="0.35">
      <c r="A127" t="s">
        <v>473</v>
      </c>
      <c r="B127">
        <v>10000</v>
      </c>
      <c r="C127">
        <v>10000</v>
      </c>
      <c r="D127" s="3">
        <v>45783</v>
      </c>
      <c r="E127" t="s">
        <v>59</v>
      </c>
      <c r="F127" t="s">
        <v>425</v>
      </c>
      <c r="G127" t="s">
        <v>124</v>
      </c>
      <c r="I127">
        <v>1</v>
      </c>
      <c r="J127" t="s">
        <v>940</v>
      </c>
      <c r="K127">
        <v>59</v>
      </c>
      <c r="L127" t="s">
        <v>6303</v>
      </c>
      <c r="M127" t="s">
        <v>6446</v>
      </c>
      <c r="N127" t="s">
        <v>126</v>
      </c>
      <c r="O127" t="s">
        <v>268</v>
      </c>
      <c r="P127">
        <v>500</v>
      </c>
      <c r="Q127">
        <v>75</v>
      </c>
      <c r="R127" s="14">
        <f t="shared" si="10"/>
        <v>11.673151750972762</v>
      </c>
      <c r="S127" s="14">
        <f t="shared" si="11"/>
        <v>0</v>
      </c>
      <c r="V127" s="3">
        <v>45782</v>
      </c>
      <c r="X127">
        <v>6</v>
      </c>
      <c r="Y127" s="4">
        <v>3000</v>
      </c>
      <c r="Z127" t="s">
        <v>64</v>
      </c>
      <c r="AA127" t="s">
        <v>426</v>
      </c>
      <c r="AB127">
        <v>0</v>
      </c>
      <c r="AC127" s="4">
        <v>3000</v>
      </c>
      <c r="AD127">
        <v>0</v>
      </c>
      <c r="AE127">
        <v>0</v>
      </c>
      <c r="AF127">
        <v>0</v>
      </c>
      <c r="AG127">
        <v>0</v>
      </c>
      <c r="AJ127">
        <v>0</v>
      </c>
      <c r="AS127" t="s">
        <v>427</v>
      </c>
      <c r="AT127" t="s">
        <v>129</v>
      </c>
      <c r="AU127" t="s">
        <v>6345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F127" t="s">
        <v>62</v>
      </c>
      <c r="BG127" t="s">
        <v>2160</v>
      </c>
      <c r="BH127">
        <v>0</v>
      </c>
      <c r="BJ127" t="s">
        <v>129</v>
      </c>
      <c r="BM127" t="s">
        <v>474</v>
      </c>
    </row>
    <row r="128" spans="1:65" hidden="1" x14ac:dyDescent="0.35">
      <c r="A128" t="s">
        <v>473</v>
      </c>
      <c r="B128">
        <v>20000</v>
      </c>
      <c r="C128">
        <v>10000</v>
      </c>
      <c r="D128" s="3">
        <v>45783</v>
      </c>
      <c r="E128" t="s">
        <v>59</v>
      </c>
      <c r="F128" t="s">
        <v>425</v>
      </c>
      <c r="G128" t="s">
        <v>124</v>
      </c>
      <c r="I128">
        <v>1</v>
      </c>
      <c r="J128" t="s">
        <v>940</v>
      </c>
      <c r="K128">
        <v>59</v>
      </c>
      <c r="L128" t="s">
        <v>6303</v>
      </c>
      <c r="M128" t="s">
        <v>6446</v>
      </c>
      <c r="N128" t="s">
        <v>126</v>
      </c>
      <c r="O128" t="s">
        <v>268</v>
      </c>
      <c r="P128" s="4">
        <v>1000</v>
      </c>
      <c r="Q128">
        <v>75</v>
      </c>
      <c r="R128" s="14">
        <f t="shared" si="10"/>
        <v>23.346303501945524</v>
      </c>
      <c r="S128" s="14">
        <f t="shared" si="11"/>
        <v>0</v>
      </c>
      <c r="V128" s="3">
        <v>45782</v>
      </c>
      <c r="X128">
        <v>6</v>
      </c>
      <c r="Y128" s="4">
        <v>6000</v>
      </c>
      <c r="Z128" t="s">
        <v>64</v>
      </c>
      <c r="AA128" t="s">
        <v>426</v>
      </c>
      <c r="AB128">
        <v>0</v>
      </c>
      <c r="AC128" s="4">
        <v>6000</v>
      </c>
      <c r="AD128">
        <v>0</v>
      </c>
      <c r="AE128">
        <v>0</v>
      </c>
      <c r="AF128">
        <v>0</v>
      </c>
      <c r="AG128">
        <v>0</v>
      </c>
      <c r="AJ128">
        <v>0</v>
      </c>
      <c r="AS128" t="s">
        <v>427</v>
      </c>
      <c r="AT128" t="s">
        <v>129</v>
      </c>
      <c r="AU128" t="s">
        <v>6345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F128" t="s">
        <v>62</v>
      </c>
      <c r="BG128" t="s">
        <v>2160</v>
      </c>
      <c r="BH128">
        <v>0</v>
      </c>
      <c r="BJ128" t="s">
        <v>129</v>
      </c>
      <c r="BM128" t="s">
        <v>474</v>
      </c>
    </row>
    <row r="129" spans="1:65" hidden="1" x14ac:dyDescent="0.35">
      <c r="A129" t="s">
        <v>363</v>
      </c>
      <c r="B129">
        <v>10000</v>
      </c>
      <c r="C129">
        <v>10000</v>
      </c>
      <c r="D129" s="3">
        <v>45782</v>
      </c>
      <c r="E129" t="s">
        <v>59</v>
      </c>
      <c r="F129" t="s">
        <v>351</v>
      </c>
      <c r="G129" t="s">
        <v>364</v>
      </c>
      <c r="I129">
        <v>1</v>
      </c>
      <c r="J129" t="s">
        <v>940</v>
      </c>
      <c r="K129">
        <v>71</v>
      </c>
      <c r="L129" t="s">
        <v>6295</v>
      </c>
      <c r="M129" t="s">
        <v>6447</v>
      </c>
      <c r="N129" t="s">
        <v>86</v>
      </c>
      <c r="O129" t="s">
        <v>271</v>
      </c>
      <c r="P129" s="4">
        <v>3334</v>
      </c>
      <c r="V129" s="3">
        <v>45782</v>
      </c>
      <c r="X129">
        <v>3</v>
      </c>
      <c r="Y129" s="4">
        <v>10001</v>
      </c>
      <c r="Z129" t="s">
        <v>64</v>
      </c>
      <c r="AA129">
        <v>200183090001</v>
      </c>
      <c r="AB129">
        <v>0</v>
      </c>
      <c r="AC129" s="4">
        <v>10000</v>
      </c>
      <c r="AD129">
        <v>1</v>
      </c>
      <c r="AE129">
        <v>0</v>
      </c>
      <c r="AF129">
        <v>0</v>
      </c>
      <c r="AG129">
        <v>0</v>
      </c>
      <c r="AJ129">
        <v>0</v>
      </c>
      <c r="AS129">
        <v>20018309</v>
      </c>
      <c r="AT129" t="s">
        <v>129</v>
      </c>
      <c r="AU129" t="s">
        <v>6345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F129" t="s">
        <v>62</v>
      </c>
      <c r="BG129" t="s">
        <v>5513</v>
      </c>
      <c r="BH129">
        <v>0</v>
      </c>
      <c r="BJ129" t="s">
        <v>129</v>
      </c>
      <c r="BM129" t="s">
        <v>366</v>
      </c>
    </row>
    <row r="130" spans="1:65" hidden="1" x14ac:dyDescent="0.35">
      <c r="A130" t="s">
        <v>363</v>
      </c>
      <c r="B130">
        <v>20000</v>
      </c>
      <c r="C130">
        <v>10000</v>
      </c>
      <c r="D130" s="3">
        <v>45782</v>
      </c>
      <c r="E130" t="s">
        <v>59</v>
      </c>
      <c r="F130" t="s">
        <v>351</v>
      </c>
      <c r="G130" t="s">
        <v>364</v>
      </c>
      <c r="I130">
        <v>1</v>
      </c>
      <c r="J130" t="s">
        <v>940</v>
      </c>
      <c r="K130">
        <v>71</v>
      </c>
      <c r="L130" t="s">
        <v>6295</v>
      </c>
      <c r="M130" t="s">
        <v>6447</v>
      </c>
      <c r="N130" t="s">
        <v>86</v>
      </c>
      <c r="O130" t="s">
        <v>271</v>
      </c>
      <c r="P130" s="4">
        <v>6667</v>
      </c>
      <c r="V130" s="3">
        <v>45782</v>
      </c>
      <c r="X130">
        <v>3</v>
      </c>
      <c r="Y130" s="4">
        <v>20000</v>
      </c>
      <c r="Z130" t="s">
        <v>64</v>
      </c>
      <c r="AA130">
        <v>200183090001</v>
      </c>
      <c r="AB130">
        <v>0</v>
      </c>
      <c r="AC130" s="4">
        <v>20000</v>
      </c>
      <c r="AD130">
        <v>0</v>
      </c>
      <c r="AE130">
        <v>0</v>
      </c>
      <c r="AF130">
        <v>0</v>
      </c>
      <c r="AG130">
        <v>0</v>
      </c>
      <c r="AJ130">
        <v>0</v>
      </c>
      <c r="AS130">
        <v>20018309</v>
      </c>
      <c r="AT130" t="s">
        <v>129</v>
      </c>
      <c r="AU130" t="s">
        <v>6345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F130" t="s">
        <v>62</v>
      </c>
      <c r="BG130" t="s">
        <v>5513</v>
      </c>
      <c r="BH130">
        <v>0</v>
      </c>
      <c r="BJ130" t="s">
        <v>129</v>
      </c>
      <c r="BM130" t="s">
        <v>366</v>
      </c>
    </row>
    <row r="131" spans="1:65" hidden="1" x14ac:dyDescent="0.35">
      <c r="A131" t="s">
        <v>363</v>
      </c>
      <c r="B131">
        <v>30000</v>
      </c>
      <c r="C131">
        <v>10000</v>
      </c>
      <c r="D131" s="3">
        <v>45782</v>
      </c>
      <c r="E131" t="s">
        <v>59</v>
      </c>
      <c r="F131" t="s">
        <v>351</v>
      </c>
      <c r="G131" t="s">
        <v>364</v>
      </c>
      <c r="I131">
        <v>1</v>
      </c>
      <c r="J131" t="s">
        <v>940</v>
      </c>
      <c r="K131">
        <v>71</v>
      </c>
      <c r="L131" t="s">
        <v>6295</v>
      </c>
      <c r="M131" t="s">
        <v>6447</v>
      </c>
      <c r="N131" t="s">
        <v>86</v>
      </c>
      <c r="O131" t="s">
        <v>271</v>
      </c>
      <c r="P131" s="4">
        <v>6667</v>
      </c>
      <c r="V131" s="3">
        <v>45782</v>
      </c>
      <c r="X131">
        <v>3</v>
      </c>
      <c r="Y131" s="4">
        <v>20000</v>
      </c>
      <c r="Z131" t="s">
        <v>64</v>
      </c>
      <c r="AA131">
        <v>200183090001</v>
      </c>
      <c r="AB131">
        <v>0</v>
      </c>
      <c r="AC131" s="4">
        <v>20000</v>
      </c>
      <c r="AD131">
        <v>0</v>
      </c>
      <c r="AE131">
        <v>0</v>
      </c>
      <c r="AF131">
        <v>0</v>
      </c>
      <c r="AG131">
        <v>0</v>
      </c>
      <c r="AJ131">
        <v>0</v>
      </c>
      <c r="AS131">
        <v>20018309</v>
      </c>
      <c r="AT131" t="s">
        <v>129</v>
      </c>
      <c r="AU131" t="s">
        <v>6345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F131" t="s">
        <v>62</v>
      </c>
      <c r="BG131" t="s">
        <v>5513</v>
      </c>
      <c r="BH131">
        <v>0</v>
      </c>
      <c r="BJ131" t="s">
        <v>129</v>
      </c>
      <c r="BM131" t="s">
        <v>366</v>
      </c>
    </row>
    <row r="132" spans="1:65" hidden="1" x14ac:dyDescent="0.35">
      <c r="A132" t="s">
        <v>524</v>
      </c>
      <c r="B132">
        <v>10000</v>
      </c>
      <c r="C132">
        <v>10000</v>
      </c>
      <c r="D132" s="3">
        <v>45783</v>
      </c>
      <c r="E132" t="s">
        <v>59</v>
      </c>
      <c r="F132" t="s">
        <v>499</v>
      </c>
      <c r="G132" t="s">
        <v>508</v>
      </c>
      <c r="I132">
        <v>1</v>
      </c>
      <c r="J132" t="s">
        <v>940</v>
      </c>
      <c r="K132">
        <v>79</v>
      </c>
      <c r="L132" t="s">
        <v>6292</v>
      </c>
      <c r="M132" t="s">
        <v>6444</v>
      </c>
      <c r="N132" t="s">
        <v>196</v>
      </c>
      <c r="O132" t="s">
        <v>197</v>
      </c>
      <c r="P132">
        <v>124</v>
      </c>
      <c r="V132" s="3">
        <v>45782</v>
      </c>
      <c r="X132">
        <v>65</v>
      </c>
      <c r="Y132" s="4">
        <v>8060</v>
      </c>
      <c r="Z132" t="s">
        <v>64</v>
      </c>
      <c r="AA132" t="s">
        <v>525</v>
      </c>
      <c r="AB132">
        <v>0</v>
      </c>
      <c r="AC132" s="4">
        <v>5000</v>
      </c>
      <c r="AD132" s="4">
        <v>3060</v>
      </c>
      <c r="AE132">
        <v>0</v>
      </c>
      <c r="AF132">
        <v>0</v>
      </c>
      <c r="AG132">
        <v>0</v>
      </c>
      <c r="AJ132">
        <v>0</v>
      </c>
      <c r="AS132" t="s">
        <v>526</v>
      </c>
      <c r="AT132" t="s">
        <v>504</v>
      </c>
      <c r="AU132" t="s">
        <v>6329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F132" t="s">
        <v>62</v>
      </c>
      <c r="BG132" t="s">
        <v>5493</v>
      </c>
      <c r="BH132">
        <v>0</v>
      </c>
      <c r="BJ132" t="s">
        <v>504</v>
      </c>
      <c r="BM132" t="s">
        <v>527</v>
      </c>
    </row>
    <row r="133" spans="1:65" hidden="1" x14ac:dyDescent="0.35">
      <c r="A133" t="s">
        <v>528</v>
      </c>
      <c r="B133">
        <v>10000</v>
      </c>
      <c r="C133">
        <v>10000</v>
      </c>
      <c r="D133" s="3">
        <v>45783</v>
      </c>
      <c r="E133" t="s">
        <v>59</v>
      </c>
      <c r="F133" t="s">
        <v>529</v>
      </c>
      <c r="G133" t="s">
        <v>508</v>
      </c>
      <c r="I133">
        <v>1</v>
      </c>
      <c r="J133" t="s">
        <v>940</v>
      </c>
      <c r="K133">
        <v>79</v>
      </c>
      <c r="L133" t="s">
        <v>6292</v>
      </c>
      <c r="M133" t="s">
        <v>6444</v>
      </c>
      <c r="N133" t="s">
        <v>196</v>
      </c>
      <c r="O133" t="s">
        <v>197</v>
      </c>
      <c r="P133">
        <v>62</v>
      </c>
      <c r="V133" s="3">
        <v>45782</v>
      </c>
      <c r="X133">
        <v>65</v>
      </c>
      <c r="Y133" s="4">
        <v>4030</v>
      </c>
      <c r="Z133" t="s">
        <v>64</v>
      </c>
      <c r="AA133" t="s">
        <v>530</v>
      </c>
      <c r="AB133">
        <v>0</v>
      </c>
      <c r="AC133" s="4">
        <v>2000</v>
      </c>
      <c r="AD133" s="4">
        <v>2030</v>
      </c>
      <c r="AE133">
        <v>0</v>
      </c>
      <c r="AF133">
        <v>0</v>
      </c>
      <c r="AG133">
        <v>0</v>
      </c>
      <c r="AJ133">
        <v>0</v>
      </c>
      <c r="AS133" t="s">
        <v>531</v>
      </c>
      <c r="AT133" t="s">
        <v>532</v>
      </c>
      <c r="AU133" t="s">
        <v>6329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F133" t="s">
        <v>62</v>
      </c>
      <c r="BG133" t="s">
        <v>5494</v>
      </c>
      <c r="BH133">
        <v>0</v>
      </c>
      <c r="BJ133" t="s">
        <v>532</v>
      </c>
      <c r="BM133" t="s">
        <v>533</v>
      </c>
    </row>
    <row r="134" spans="1:65" hidden="1" x14ac:dyDescent="0.35">
      <c r="A134" t="s">
        <v>3058</v>
      </c>
      <c r="B134">
        <v>10000</v>
      </c>
      <c r="C134">
        <v>10000</v>
      </c>
      <c r="D134" s="3">
        <v>45797</v>
      </c>
      <c r="E134" t="s">
        <v>59</v>
      </c>
      <c r="F134" t="s">
        <v>3059</v>
      </c>
      <c r="G134" t="s">
        <v>2914</v>
      </c>
      <c r="I134">
        <v>1</v>
      </c>
      <c r="J134" t="s">
        <v>940</v>
      </c>
      <c r="K134">
        <v>93</v>
      </c>
      <c r="L134" t="s">
        <v>6312</v>
      </c>
      <c r="M134" t="s">
        <v>6444</v>
      </c>
      <c r="N134" t="s">
        <v>188</v>
      </c>
      <c r="O134" t="s">
        <v>189</v>
      </c>
      <c r="P134" s="4">
        <v>3625</v>
      </c>
      <c r="V134" s="3">
        <v>45782</v>
      </c>
      <c r="X134">
        <v>32</v>
      </c>
      <c r="Y134" s="4">
        <v>116000</v>
      </c>
      <c r="Z134" t="s">
        <v>64</v>
      </c>
      <c r="AA134" t="s">
        <v>3060</v>
      </c>
      <c r="AB134">
        <v>0</v>
      </c>
      <c r="AC134" s="4">
        <v>100000</v>
      </c>
      <c r="AD134" s="4">
        <v>16000</v>
      </c>
      <c r="AE134">
        <v>0</v>
      </c>
      <c r="AF134">
        <v>0</v>
      </c>
      <c r="AG134">
        <v>0</v>
      </c>
      <c r="AJ134">
        <v>0</v>
      </c>
      <c r="AS134" t="s">
        <v>3061</v>
      </c>
      <c r="AT134" t="s">
        <v>97</v>
      </c>
      <c r="AU134" t="s">
        <v>6334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F134" t="s">
        <v>62</v>
      </c>
      <c r="BG134" t="s">
        <v>3062</v>
      </c>
      <c r="BH134">
        <v>0</v>
      </c>
      <c r="BJ134" t="s">
        <v>97</v>
      </c>
      <c r="BM134" t="s">
        <v>3063</v>
      </c>
    </row>
    <row r="135" spans="1:65" hidden="1" x14ac:dyDescent="0.35">
      <c r="A135" t="s">
        <v>3064</v>
      </c>
      <c r="B135">
        <v>10000</v>
      </c>
      <c r="C135">
        <v>10000</v>
      </c>
      <c r="D135" s="3">
        <v>45797</v>
      </c>
      <c r="E135" t="s">
        <v>59</v>
      </c>
      <c r="F135" t="s">
        <v>3065</v>
      </c>
      <c r="G135" t="s">
        <v>2914</v>
      </c>
      <c r="I135">
        <v>1</v>
      </c>
      <c r="J135" t="s">
        <v>940</v>
      </c>
      <c r="K135">
        <v>93</v>
      </c>
      <c r="L135" t="s">
        <v>6312</v>
      </c>
      <c r="M135" t="s">
        <v>6444</v>
      </c>
      <c r="N135" t="s">
        <v>188</v>
      </c>
      <c r="O135" t="s">
        <v>189</v>
      </c>
      <c r="P135" s="4">
        <v>3625</v>
      </c>
      <c r="V135" s="3">
        <v>45782</v>
      </c>
      <c r="X135">
        <v>32</v>
      </c>
      <c r="Y135" s="4">
        <v>116000</v>
      </c>
      <c r="Z135" t="s">
        <v>64</v>
      </c>
      <c r="AA135" t="s">
        <v>2747</v>
      </c>
      <c r="AB135">
        <v>0</v>
      </c>
      <c r="AC135" s="4">
        <v>100000</v>
      </c>
      <c r="AD135" s="4">
        <v>16000</v>
      </c>
      <c r="AE135">
        <v>0</v>
      </c>
      <c r="AF135">
        <v>0</v>
      </c>
      <c r="AG135">
        <v>0</v>
      </c>
      <c r="AJ135">
        <v>0</v>
      </c>
      <c r="AS135" t="s">
        <v>2748</v>
      </c>
      <c r="AT135" t="s">
        <v>97</v>
      </c>
      <c r="AU135" t="s">
        <v>6334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F135" t="s">
        <v>62</v>
      </c>
      <c r="BG135" t="s">
        <v>3066</v>
      </c>
      <c r="BH135">
        <v>0</v>
      </c>
      <c r="BJ135" t="s">
        <v>97</v>
      </c>
      <c r="BM135" t="s">
        <v>3067</v>
      </c>
    </row>
    <row r="136" spans="1:65" hidden="1" x14ac:dyDescent="0.35">
      <c r="A136" t="s">
        <v>367</v>
      </c>
      <c r="B136">
        <v>10000</v>
      </c>
      <c r="C136">
        <v>10000</v>
      </c>
      <c r="D136" s="3">
        <v>45782</v>
      </c>
      <c r="E136" t="s">
        <v>59</v>
      </c>
      <c r="F136" s="5">
        <v>0.47471064814814817</v>
      </c>
      <c r="G136" t="s">
        <v>124</v>
      </c>
      <c r="I136">
        <v>1</v>
      </c>
      <c r="J136" t="s">
        <v>940</v>
      </c>
      <c r="K136">
        <v>59</v>
      </c>
      <c r="L136" t="s">
        <v>6303</v>
      </c>
      <c r="M136" t="s">
        <v>6446</v>
      </c>
      <c r="N136" t="s">
        <v>126</v>
      </c>
      <c r="O136" t="s">
        <v>268</v>
      </c>
      <c r="P136" s="4">
        <v>1000</v>
      </c>
      <c r="Q136">
        <v>75</v>
      </c>
      <c r="R136" s="14">
        <f>Y136/257</f>
        <v>23.346303501945524</v>
      </c>
      <c r="S136" s="14">
        <f t="shared" ref="S136" si="12">SUBTOTAL(9,Q136:R136)</f>
        <v>0</v>
      </c>
      <c r="V136" s="3">
        <v>45782</v>
      </c>
      <c r="X136">
        <v>6</v>
      </c>
      <c r="Y136" s="4">
        <v>6000</v>
      </c>
      <c r="Z136" t="s">
        <v>64</v>
      </c>
      <c r="AA136" t="s">
        <v>368</v>
      </c>
      <c r="AB136">
        <v>0</v>
      </c>
      <c r="AC136" s="4">
        <v>6000</v>
      </c>
      <c r="AD136">
        <v>0</v>
      </c>
      <c r="AE136">
        <v>0</v>
      </c>
      <c r="AF136">
        <v>0</v>
      </c>
      <c r="AG136">
        <v>0</v>
      </c>
      <c r="AJ136">
        <v>0</v>
      </c>
      <c r="AS136" t="s">
        <v>369</v>
      </c>
      <c r="AT136" t="s">
        <v>129</v>
      </c>
      <c r="AU136" t="s">
        <v>6345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F136" t="s">
        <v>62</v>
      </c>
      <c r="BG136" t="s">
        <v>2161</v>
      </c>
      <c r="BH136">
        <v>0</v>
      </c>
      <c r="BJ136" t="s">
        <v>129</v>
      </c>
      <c r="BM136" t="s">
        <v>370</v>
      </c>
    </row>
    <row r="137" spans="1:65" hidden="1" x14ac:dyDescent="0.35">
      <c r="A137" t="s">
        <v>564</v>
      </c>
      <c r="B137">
        <v>10000</v>
      </c>
      <c r="C137">
        <v>20000</v>
      </c>
      <c r="D137" s="3">
        <v>45784</v>
      </c>
      <c r="E137" t="s">
        <v>59</v>
      </c>
      <c r="F137" t="s">
        <v>565</v>
      </c>
      <c r="G137">
        <v>1006323</v>
      </c>
      <c r="I137">
        <v>1</v>
      </c>
      <c r="J137" t="s">
        <v>940</v>
      </c>
      <c r="K137">
        <v>63</v>
      </c>
      <c r="L137" t="s">
        <v>6305</v>
      </c>
      <c r="M137" t="s">
        <v>6447</v>
      </c>
      <c r="N137" t="s">
        <v>238</v>
      </c>
      <c r="O137" t="s">
        <v>239</v>
      </c>
      <c r="P137" s="4">
        <v>6000</v>
      </c>
      <c r="V137" s="3">
        <v>45782</v>
      </c>
      <c r="X137">
        <v>60</v>
      </c>
      <c r="Y137" s="4">
        <v>360000</v>
      </c>
      <c r="Z137" t="s">
        <v>64</v>
      </c>
      <c r="AA137" t="s">
        <v>566</v>
      </c>
      <c r="AB137">
        <v>0</v>
      </c>
      <c r="AC137" s="4">
        <v>360000</v>
      </c>
      <c r="AD137">
        <v>0</v>
      </c>
      <c r="AE137">
        <v>0</v>
      </c>
      <c r="AF137">
        <v>0</v>
      </c>
      <c r="AG137">
        <v>0</v>
      </c>
      <c r="AJ137">
        <v>0</v>
      </c>
      <c r="AS137" t="s">
        <v>567</v>
      </c>
      <c r="AT137" t="s">
        <v>568</v>
      </c>
      <c r="AU137" t="s">
        <v>6356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F137" t="s">
        <v>62</v>
      </c>
      <c r="BG137" t="s">
        <v>2162</v>
      </c>
      <c r="BH137">
        <v>0</v>
      </c>
      <c r="BJ137" t="s">
        <v>568</v>
      </c>
      <c r="BM137" t="s">
        <v>569</v>
      </c>
    </row>
    <row r="138" spans="1:65" hidden="1" x14ac:dyDescent="0.35">
      <c r="A138" t="s">
        <v>1958</v>
      </c>
      <c r="B138">
        <v>10000</v>
      </c>
      <c r="C138">
        <v>10000</v>
      </c>
      <c r="D138" s="3">
        <v>45791</v>
      </c>
      <c r="E138" t="s">
        <v>59</v>
      </c>
      <c r="F138" t="s">
        <v>1936</v>
      </c>
      <c r="G138" t="s">
        <v>1134</v>
      </c>
      <c r="I138">
        <v>1</v>
      </c>
      <c r="J138" t="s">
        <v>940</v>
      </c>
      <c r="K138">
        <v>78</v>
      </c>
      <c r="L138" t="s">
        <v>6304</v>
      </c>
      <c r="M138" t="s">
        <v>6446</v>
      </c>
      <c r="N138" t="s">
        <v>240</v>
      </c>
      <c r="O138" t="s">
        <v>241</v>
      </c>
      <c r="P138" s="4">
        <v>1500</v>
      </c>
      <c r="V138" s="3">
        <v>45782</v>
      </c>
      <c r="X138">
        <v>16</v>
      </c>
      <c r="Y138" s="4">
        <v>24000</v>
      </c>
      <c r="Z138" t="s">
        <v>64</v>
      </c>
      <c r="AA138" t="s">
        <v>1937</v>
      </c>
      <c r="AB138">
        <v>0</v>
      </c>
      <c r="AC138" s="4">
        <v>20000</v>
      </c>
      <c r="AD138" s="4">
        <v>4000</v>
      </c>
      <c r="AE138">
        <v>0</v>
      </c>
      <c r="AF138">
        <v>0</v>
      </c>
      <c r="AG138">
        <v>0</v>
      </c>
      <c r="AJ138">
        <v>0</v>
      </c>
      <c r="AS138" t="s">
        <v>1938</v>
      </c>
      <c r="AT138" t="s">
        <v>441</v>
      </c>
      <c r="AU138" t="s">
        <v>6335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F138" t="s">
        <v>62</v>
      </c>
      <c r="BG138" t="s">
        <v>5222</v>
      </c>
      <c r="BH138">
        <v>0</v>
      </c>
      <c r="BJ138" t="s">
        <v>441</v>
      </c>
      <c r="BM138" t="s">
        <v>1959</v>
      </c>
    </row>
    <row r="139" spans="1:65" hidden="1" x14ac:dyDescent="0.35">
      <c r="A139" t="s">
        <v>1429</v>
      </c>
      <c r="B139">
        <v>10000</v>
      </c>
      <c r="C139">
        <v>10000</v>
      </c>
      <c r="D139" s="3">
        <v>45786</v>
      </c>
      <c r="E139" t="s">
        <v>59</v>
      </c>
      <c r="F139" t="s">
        <v>1430</v>
      </c>
      <c r="G139" t="s">
        <v>377</v>
      </c>
      <c r="I139">
        <v>1</v>
      </c>
      <c r="J139" t="s">
        <v>940</v>
      </c>
      <c r="K139">
        <v>78</v>
      </c>
      <c r="L139" t="s">
        <v>6304</v>
      </c>
      <c r="M139" t="s">
        <v>6446</v>
      </c>
      <c r="N139" t="s">
        <v>240</v>
      </c>
      <c r="O139" t="s">
        <v>241</v>
      </c>
      <c r="P139" s="4">
        <v>2750</v>
      </c>
      <c r="V139" s="3">
        <v>45782</v>
      </c>
      <c r="X139">
        <v>16</v>
      </c>
      <c r="Y139" s="4">
        <v>44000</v>
      </c>
      <c r="Z139" t="s">
        <v>64</v>
      </c>
      <c r="AA139" t="s">
        <v>1361</v>
      </c>
      <c r="AB139">
        <v>0</v>
      </c>
      <c r="AC139" s="4">
        <v>40000</v>
      </c>
      <c r="AD139" s="4">
        <v>4000</v>
      </c>
      <c r="AE139">
        <v>0</v>
      </c>
      <c r="AF139">
        <v>0</v>
      </c>
      <c r="AG139">
        <v>0</v>
      </c>
      <c r="AJ139">
        <v>0</v>
      </c>
      <c r="AS139" t="s">
        <v>1362</v>
      </c>
      <c r="AT139" t="s">
        <v>441</v>
      </c>
      <c r="AU139" t="s">
        <v>6335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F139" t="s">
        <v>62</v>
      </c>
      <c r="BG139" t="s">
        <v>5376</v>
      </c>
      <c r="BH139">
        <v>0</v>
      </c>
      <c r="BJ139" t="s">
        <v>441</v>
      </c>
      <c r="BM139" t="s">
        <v>1431</v>
      </c>
    </row>
    <row r="140" spans="1:65" hidden="1" x14ac:dyDescent="0.35">
      <c r="A140" t="s">
        <v>1217</v>
      </c>
      <c r="B140">
        <v>10000</v>
      </c>
      <c r="C140">
        <v>10000</v>
      </c>
      <c r="D140" s="3">
        <v>45785</v>
      </c>
      <c r="E140" t="s">
        <v>59</v>
      </c>
      <c r="F140" t="s">
        <v>1218</v>
      </c>
      <c r="G140" t="s">
        <v>935</v>
      </c>
      <c r="I140">
        <v>1</v>
      </c>
      <c r="J140" t="s">
        <v>940</v>
      </c>
      <c r="K140">
        <v>88</v>
      </c>
      <c r="L140" t="s">
        <v>6311</v>
      </c>
      <c r="M140" t="s">
        <v>6444</v>
      </c>
      <c r="N140" t="s">
        <v>252</v>
      </c>
      <c r="O140" t="s">
        <v>253</v>
      </c>
      <c r="P140" s="4">
        <v>1500</v>
      </c>
      <c r="V140" s="3">
        <v>45782</v>
      </c>
      <c r="X140">
        <v>1</v>
      </c>
      <c r="Y140" s="4">
        <v>1500</v>
      </c>
      <c r="Z140" t="s">
        <v>64</v>
      </c>
      <c r="AA140" t="s">
        <v>1219</v>
      </c>
      <c r="AB140">
        <v>0</v>
      </c>
      <c r="AC140" s="4">
        <v>1000</v>
      </c>
      <c r="AD140">
        <v>500</v>
      </c>
      <c r="AE140">
        <v>0</v>
      </c>
      <c r="AF140">
        <v>0</v>
      </c>
      <c r="AG140">
        <v>0</v>
      </c>
      <c r="AJ140">
        <v>0</v>
      </c>
      <c r="AS140" t="s">
        <v>1220</v>
      </c>
      <c r="AT140" t="s">
        <v>938</v>
      </c>
      <c r="AU140" t="s">
        <v>6357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F140" t="s">
        <v>62</v>
      </c>
      <c r="BG140" t="s">
        <v>5440</v>
      </c>
      <c r="BH140">
        <v>0</v>
      </c>
      <c r="BJ140" t="s">
        <v>938</v>
      </c>
      <c r="BM140" t="s">
        <v>939</v>
      </c>
    </row>
    <row r="141" spans="1:65" hidden="1" x14ac:dyDescent="0.35">
      <c r="A141" t="s">
        <v>584</v>
      </c>
      <c r="B141">
        <v>10000</v>
      </c>
      <c r="C141">
        <v>10000</v>
      </c>
      <c r="D141" s="3">
        <v>45784</v>
      </c>
      <c r="E141" t="s">
        <v>59</v>
      </c>
      <c r="F141" t="s">
        <v>585</v>
      </c>
      <c r="G141" t="s">
        <v>586</v>
      </c>
      <c r="H141" t="s">
        <v>386</v>
      </c>
      <c r="I141">
        <v>1</v>
      </c>
      <c r="J141" t="s">
        <v>62</v>
      </c>
      <c r="K141">
        <v>65</v>
      </c>
      <c r="L141" t="s">
        <v>6314</v>
      </c>
      <c r="M141" t="s">
        <v>6447</v>
      </c>
      <c r="N141" t="s">
        <v>248</v>
      </c>
      <c r="O141" t="s">
        <v>249</v>
      </c>
      <c r="P141" s="4">
        <v>45000</v>
      </c>
      <c r="V141" s="3">
        <v>45783</v>
      </c>
      <c r="X141">
        <v>4</v>
      </c>
      <c r="Y141" s="4">
        <v>180000</v>
      </c>
      <c r="Z141" t="s">
        <v>64</v>
      </c>
      <c r="AA141" t="s">
        <v>387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J141">
        <v>0</v>
      </c>
      <c r="AN141" t="s">
        <v>62</v>
      </c>
      <c r="AO141">
        <v>0</v>
      </c>
      <c r="AP141" t="s">
        <v>62</v>
      </c>
      <c r="AS141" t="s">
        <v>388</v>
      </c>
      <c r="AT141" t="s">
        <v>389</v>
      </c>
      <c r="AU141" t="s">
        <v>6332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F141" t="s">
        <v>62</v>
      </c>
      <c r="BJ141" t="s">
        <v>389</v>
      </c>
      <c r="BM141" t="s">
        <v>587</v>
      </c>
    </row>
    <row r="142" spans="1:65" hidden="1" x14ac:dyDescent="0.35">
      <c r="A142" t="s">
        <v>675</v>
      </c>
      <c r="B142">
        <v>10000</v>
      </c>
      <c r="C142">
        <v>10000</v>
      </c>
      <c r="D142" s="3">
        <v>45784</v>
      </c>
      <c r="E142" t="s">
        <v>59</v>
      </c>
      <c r="F142" t="s">
        <v>676</v>
      </c>
      <c r="G142" t="s">
        <v>486</v>
      </c>
      <c r="H142" t="s">
        <v>487</v>
      </c>
      <c r="I142">
        <v>1</v>
      </c>
      <c r="J142" t="s">
        <v>62</v>
      </c>
      <c r="K142">
        <v>94</v>
      </c>
      <c r="L142" t="s">
        <v>6291</v>
      </c>
      <c r="M142" t="s">
        <v>6446</v>
      </c>
      <c r="N142" t="s">
        <v>229</v>
      </c>
      <c r="O142" t="s">
        <v>230</v>
      </c>
      <c r="P142" s="4">
        <v>2500</v>
      </c>
      <c r="V142" s="3">
        <v>45783</v>
      </c>
      <c r="X142">
        <v>4</v>
      </c>
      <c r="Y142" s="4">
        <v>10000</v>
      </c>
      <c r="Z142" t="s">
        <v>64</v>
      </c>
      <c r="AA142" t="s">
        <v>488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J142">
        <v>0</v>
      </c>
      <c r="AN142" t="s">
        <v>62</v>
      </c>
      <c r="AO142">
        <v>0</v>
      </c>
      <c r="AP142" t="s">
        <v>62</v>
      </c>
      <c r="AS142" t="s">
        <v>489</v>
      </c>
      <c r="AT142" t="s">
        <v>76</v>
      </c>
      <c r="AU142" t="s">
        <v>6332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F142" t="s">
        <v>62</v>
      </c>
      <c r="BJ142" t="s">
        <v>76</v>
      </c>
      <c r="BM142" t="s">
        <v>677</v>
      </c>
    </row>
    <row r="143" spans="1:65" hidden="1" x14ac:dyDescent="0.35">
      <c r="A143" t="s">
        <v>2204</v>
      </c>
      <c r="B143">
        <v>10000</v>
      </c>
      <c r="C143">
        <v>10000</v>
      </c>
      <c r="D143" s="3">
        <v>45792</v>
      </c>
      <c r="E143" t="s">
        <v>59</v>
      </c>
      <c r="F143" t="s">
        <v>2205</v>
      </c>
      <c r="G143" t="s">
        <v>2165</v>
      </c>
      <c r="H143" t="s">
        <v>315</v>
      </c>
      <c r="I143">
        <v>1</v>
      </c>
      <c r="J143" t="s">
        <v>62</v>
      </c>
      <c r="K143">
        <v>79</v>
      </c>
      <c r="L143" t="s">
        <v>6292</v>
      </c>
      <c r="M143" t="s">
        <v>6444</v>
      </c>
      <c r="N143" t="s">
        <v>202</v>
      </c>
      <c r="O143" t="s">
        <v>203</v>
      </c>
      <c r="P143" s="4">
        <v>4110</v>
      </c>
      <c r="V143" s="3">
        <v>45783</v>
      </c>
      <c r="X143">
        <v>28</v>
      </c>
      <c r="Y143" s="4">
        <v>115080</v>
      </c>
      <c r="Z143" t="s">
        <v>64</v>
      </c>
      <c r="AA143" t="s">
        <v>2206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J143">
        <v>0</v>
      </c>
      <c r="AN143" t="s">
        <v>62</v>
      </c>
      <c r="AO143">
        <v>0</v>
      </c>
      <c r="AP143" t="s">
        <v>62</v>
      </c>
      <c r="AS143" t="s">
        <v>2207</v>
      </c>
      <c r="AT143" t="s">
        <v>97</v>
      </c>
      <c r="AU143" t="s">
        <v>6334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F143" t="s">
        <v>62</v>
      </c>
      <c r="BJ143" t="s">
        <v>97</v>
      </c>
      <c r="BM143" t="s">
        <v>2208</v>
      </c>
    </row>
    <row r="144" spans="1:65" hidden="1" x14ac:dyDescent="0.35">
      <c r="A144" t="s">
        <v>4917</v>
      </c>
      <c r="B144">
        <v>10000</v>
      </c>
      <c r="C144">
        <v>10000</v>
      </c>
      <c r="D144" s="3">
        <v>45807</v>
      </c>
      <c r="E144" t="s">
        <v>59</v>
      </c>
      <c r="F144" t="s">
        <v>5453</v>
      </c>
      <c r="G144" t="s">
        <v>5454</v>
      </c>
      <c r="H144" t="s">
        <v>1506</v>
      </c>
      <c r="I144">
        <v>1</v>
      </c>
      <c r="J144" t="s">
        <v>62</v>
      </c>
      <c r="K144">
        <v>93</v>
      </c>
      <c r="L144" t="s">
        <v>6312</v>
      </c>
      <c r="M144" t="s">
        <v>6444</v>
      </c>
      <c r="N144" t="s">
        <v>188</v>
      </c>
      <c r="O144" t="s">
        <v>189</v>
      </c>
      <c r="P144" s="4">
        <v>1198</v>
      </c>
      <c r="V144" s="3">
        <v>45783</v>
      </c>
      <c r="X144">
        <v>209</v>
      </c>
      <c r="Y144" s="4">
        <v>250382</v>
      </c>
      <c r="Z144" t="s">
        <v>64</v>
      </c>
      <c r="AA144" t="s">
        <v>1715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J144">
        <v>0</v>
      </c>
      <c r="AN144" t="s">
        <v>62</v>
      </c>
      <c r="AO144">
        <v>0</v>
      </c>
      <c r="AP144" t="s">
        <v>62</v>
      </c>
      <c r="AS144" t="s">
        <v>1716</v>
      </c>
      <c r="AT144" t="s">
        <v>97</v>
      </c>
      <c r="AU144" t="s">
        <v>6334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F144" t="s">
        <v>62</v>
      </c>
      <c r="BJ144" t="s">
        <v>97</v>
      </c>
      <c r="BM144" t="s">
        <v>4919</v>
      </c>
    </row>
    <row r="145" spans="1:65" hidden="1" x14ac:dyDescent="0.35">
      <c r="A145" t="s">
        <v>534</v>
      </c>
      <c r="B145">
        <v>10000</v>
      </c>
      <c r="C145">
        <v>20000</v>
      </c>
      <c r="D145" s="3">
        <v>45783</v>
      </c>
      <c r="E145" t="s">
        <v>59</v>
      </c>
      <c r="F145" t="s">
        <v>529</v>
      </c>
      <c r="G145" t="s">
        <v>508</v>
      </c>
      <c r="H145" t="s">
        <v>501</v>
      </c>
      <c r="I145">
        <v>2</v>
      </c>
      <c r="J145" t="s">
        <v>62</v>
      </c>
      <c r="K145">
        <v>77</v>
      </c>
      <c r="L145" t="s">
        <v>6302</v>
      </c>
      <c r="M145" t="s">
        <v>6445</v>
      </c>
      <c r="N145" t="s">
        <v>234</v>
      </c>
      <c r="O145" t="s">
        <v>235</v>
      </c>
      <c r="P145">
        <v>920</v>
      </c>
      <c r="V145" s="3">
        <v>45783</v>
      </c>
      <c r="X145">
        <v>25</v>
      </c>
      <c r="Y145" s="4">
        <v>23000</v>
      </c>
      <c r="Z145" t="s">
        <v>64</v>
      </c>
      <c r="AA145" t="s">
        <v>535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J145">
        <v>0</v>
      </c>
      <c r="AN145" t="s">
        <v>62</v>
      </c>
      <c r="AO145">
        <v>0</v>
      </c>
      <c r="AP145" t="s">
        <v>62</v>
      </c>
      <c r="AS145" t="s">
        <v>536</v>
      </c>
      <c r="AT145" t="s">
        <v>504</v>
      </c>
      <c r="AU145" t="s">
        <v>6329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F145" t="s">
        <v>62</v>
      </c>
      <c r="BJ145" t="s">
        <v>504</v>
      </c>
      <c r="BM145" t="s">
        <v>537</v>
      </c>
    </row>
    <row r="146" spans="1:65" hidden="1" x14ac:dyDescent="0.35">
      <c r="A146" t="s">
        <v>570</v>
      </c>
      <c r="B146">
        <v>10000</v>
      </c>
      <c r="C146">
        <v>10000</v>
      </c>
      <c r="D146" s="3">
        <v>45783</v>
      </c>
      <c r="E146" t="s">
        <v>59</v>
      </c>
      <c r="F146" t="s">
        <v>571</v>
      </c>
      <c r="G146" t="s">
        <v>572</v>
      </c>
      <c r="I146">
        <v>1</v>
      </c>
      <c r="J146" t="s">
        <v>940</v>
      </c>
      <c r="K146">
        <v>82</v>
      </c>
      <c r="L146" t="s">
        <v>6295</v>
      </c>
      <c r="M146" t="s">
        <v>6447</v>
      </c>
      <c r="N146" t="s">
        <v>191</v>
      </c>
      <c r="O146" t="s">
        <v>192</v>
      </c>
      <c r="P146" s="4">
        <v>1667</v>
      </c>
      <c r="V146" s="3">
        <v>45783</v>
      </c>
      <c r="X146">
        <v>3</v>
      </c>
      <c r="Y146" s="4">
        <v>5001</v>
      </c>
      <c r="Z146" t="s">
        <v>64</v>
      </c>
      <c r="AA146">
        <v>1974480010001</v>
      </c>
      <c r="AB146">
        <v>0</v>
      </c>
      <c r="AC146" s="4">
        <v>5000</v>
      </c>
      <c r="AD146">
        <v>1</v>
      </c>
      <c r="AE146">
        <v>0</v>
      </c>
      <c r="AF146">
        <v>0</v>
      </c>
      <c r="AG146">
        <v>0</v>
      </c>
      <c r="AJ146">
        <v>0</v>
      </c>
      <c r="AS146">
        <v>197448001</v>
      </c>
      <c r="AT146" t="s">
        <v>573</v>
      </c>
      <c r="AU146" t="s">
        <v>6344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F146" t="s">
        <v>62</v>
      </c>
      <c r="BG146" t="s">
        <v>5455</v>
      </c>
      <c r="BH146">
        <v>0</v>
      </c>
      <c r="BJ146" t="s">
        <v>573</v>
      </c>
      <c r="BM146" t="s">
        <v>574</v>
      </c>
    </row>
    <row r="147" spans="1:65" hidden="1" x14ac:dyDescent="0.35">
      <c r="A147" t="s">
        <v>575</v>
      </c>
      <c r="B147">
        <v>10000</v>
      </c>
      <c r="C147">
        <v>10000</v>
      </c>
      <c r="D147" s="3">
        <v>45783</v>
      </c>
      <c r="E147" t="s">
        <v>59</v>
      </c>
      <c r="F147" t="s">
        <v>571</v>
      </c>
      <c r="G147" t="s">
        <v>572</v>
      </c>
      <c r="I147">
        <v>1</v>
      </c>
      <c r="J147" t="s">
        <v>940</v>
      </c>
      <c r="K147">
        <v>82</v>
      </c>
      <c r="L147" t="s">
        <v>6295</v>
      </c>
      <c r="M147" t="s">
        <v>6447</v>
      </c>
      <c r="N147" t="s">
        <v>191</v>
      </c>
      <c r="O147" t="s">
        <v>192</v>
      </c>
      <c r="P147" s="4">
        <v>1667</v>
      </c>
      <c r="V147" s="3">
        <v>45783</v>
      </c>
      <c r="X147">
        <v>3</v>
      </c>
      <c r="Y147" s="4">
        <v>5001</v>
      </c>
      <c r="Z147" t="s">
        <v>64</v>
      </c>
      <c r="AA147">
        <v>1974480010001</v>
      </c>
      <c r="AB147">
        <v>0</v>
      </c>
      <c r="AC147" s="4">
        <v>5000</v>
      </c>
      <c r="AD147">
        <v>1</v>
      </c>
      <c r="AE147">
        <v>0</v>
      </c>
      <c r="AF147">
        <v>0</v>
      </c>
      <c r="AG147">
        <v>0</v>
      </c>
      <c r="AJ147">
        <v>0</v>
      </c>
      <c r="AS147">
        <v>197448001</v>
      </c>
      <c r="AT147" t="s">
        <v>573</v>
      </c>
      <c r="AU147" t="s">
        <v>6344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F147" t="s">
        <v>62</v>
      </c>
      <c r="BG147" t="s">
        <v>5456</v>
      </c>
      <c r="BH147">
        <v>0</v>
      </c>
      <c r="BJ147" t="s">
        <v>573</v>
      </c>
      <c r="BM147" t="s">
        <v>576</v>
      </c>
    </row>
    <row r="148" spans="1:65" hidden="1" x14ac:dyDescent="0.35">
      <c r="A148" t="s">
        <v>577</v>
      </c>
      <c r="B148">
        <v>10000</v>
      </c>
      <c r="C148">
        <v>10000</v>
      </c>
      <c r="D148" s="3">
        <v>45783</v>
      </c>
      <c r="E148" t="s">
        <v>59</v>
      </c>
      <c r="F148" t="s">
        <v>571</v>
      </c>
      <c r="G148" t="s">
        <v>572</v>
      </c>
      <c r="I148">
        <v>1</v>
      </c>
      <c r="J148" t="s">
        <v>940</v>
      </c>
      <c r="K148">
        <v>82</v>
      </c>
      <c r="L148" t="s">
        <v>6295</v>
      </c>
      <c r="M148" t="s">
        <v>6447</v>
      </c>
      <c r="N148" t="s">
        <v>191</v>
      </c>
      <c r="O148" t="s">
        <v>192</v>
      </c>
      <c r="P148" s="4">
        <v>1667</v>
      </c>
      <c r="V148" s="3">
        <v>45783</v>
      </c>
      <c r="X148">
        <v>3</v>
      </c>
      <c r="Y148" s="4">
        <v>5001</v>
      </c>
      <c r="Z148" t="s">
        <v>64</v>
      </c>
      <c r="AA148">
        <v>1974480010001</v>
      </c>
      <c r="AB148">
        <v>0</v>
      </c>
      <c r="AC148" s="4">
        <v>5000</v>
      </c>
      <c r="AD148">
        <v>1</v>
      </c>
      <c r="AE148">
        <v>0</v>
      </c>
      <c r="AF148">
        <v>0</v>
      </c>
      <c r="AG148">
        <v>0</v>
      </c>
      <c r="AJ148">
        <v>0</v>
      </c>
      <c r="AS148">
        <v>197448001</v>
      </c>
      <c r="AT148" t="s">
        <v>573</v>
      </c>
      <c r="AU148" t="s">
        <v>6344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F148" t="s">
        <v>62</v>
      </c>
      <c r="BG148" t="s">
        <v>5457</v>
      </c>
      <c r="BH148">
        <v>0</v>
      </c>
      <c r="BJ148" t="s">
        <v>573</v>
      </c>
      <c r="BM148" t="s">
        <v>578</v>
      </c>
    </row>
    <row r="149" spans="1:65" hidden="1" x14ac:dyDescent="0.35">
      <c r="A149" t="s">
        <v>868</v>
      </c>
      <c r="B149">
        <v>10000</v>
      </c>
      <c r="C149">
        <v>10000</v>
      </c>
      <c r="D149" s="3">
        <v>45785</v>
      </c>
      <c r="E149" t="s">
        <v>59</v>
      </c>
      <c r="F149" s="5">
        <v>0.53431712962962963</v>
      </c>
      <c r="G149" t="s">
        <v>869</v>
      </c>
      <c r="I149">
        <v>1</v>
      </c>
      <c r="J149" t="s">
        <v>940</v>
      </c>
      <c r="K149">
        <v>111</v>
      </c>
      <c r="L149" t="s">
        <v>6293</v>
      </c>
      <c r="M149" t="s">
        <v>6445</v>
      </c>
      <c r="N149" t="s">
        <v>211</v>
      </c>
      <c r="O149" t="s">
        <v>212</v>
      </c>
      <c r="P149" s="4">
        <v>52500</v>
      </c>
      <c r="V149" s="3">
        <v>45783</v>
      </c>
      <c r="X149">
        <v>10</v>
      </c>
      <c r="Y149" s="4">
        <v>525000</v>
      </c>
      <c r="Z149" t="s">
        <v>64</v>
      </c>
      <c r="AA149" t="s">
        <v>870</v>
      </c>
      <c r="AB149">
        <v>0</v>
      </c>
      <c r="AC149" s="4">
        <v>525000</v>
      </c>
      <c r="AD149">
        <v>0</v>
      </c>
      <c r="AE149">
        <v>0</v>
      </c>
      <c r="AF149">
        <v>0</v>
      </c>
      <c r="AG149">
        <v>0</v>
      </c>
      <c r="AJ149">
        <v>0</v>
      </c>
      <c r="AS149" t="s">
        <v>871</v>
      </c>
      <c r="AT149" t="s">
        <v>872</v>
      </c>
      <c r="AU149" t="s">
        <v>6340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F149" t="s">
        <v>62</v>
      </c>
      <c r="BG149" t="s">
        <v>2224</v>
      </c>
      <c r="BH149">
        <v>0</v>
      </c>
      <c r="BJ149" t="s">
        <v>872</v>
      </c>
      <c r="BM149" t="s">
        <v>873</v>
      </c>
    </row>
    <row r="150" spans="1:65" hidden="1" x14ac:dyDescent="0.35">
      <c r="A150" t="s">
        <v>579</v>
      </c>
      <c r="B150">
        <v>10000</v>
      </c>
      <c r="C150">
        <v>10000</v>
      </c>
      <c r="D150" s="3">
        <v>45783</v>
      </c>
      <c r="E150" t="s">
        <v>484</v>
      </c>
      <c r="F150" t="s">
        <v>485</v>
      </c>
      <c r="G150" t="s">
        <v>580</v>
      </c>
      <c r="I150">
        <v>1</v>
      </c>
      <c r="J150" t="s">
        <v>940</v>
      </c>
      <c r="K150">
        <v>60</v>
      </c>
      <c r="L150" t="s">
        <v>6294</v>
      </c>
      <c r="M150" t="s">
        <v>6447</v>
      </c>
      <c r="N150" t="s">
        <v>63</v>
      </c>
      <c r="O150" t="s">
        <v>209</v>
      </c>
      <c r="P150" s="4">
        <v>5500</v>
      </c>
      <c r="V150" s="3">
        <v>45783</v>
      </c>
      <c r="X150">
        <v>10</v>
      </c>
      <c r="Y150" s="4">
        <v>55000</v>
      </c>
      <c r="Z150" t="s">
        <v>64</v>
      </c>
      <c r="AA150" t="s">
        <v>581</v>
      </c>
      <c r="AB150">
        <v>0</v>
      </c>
      <c r="AC150" s="4">
        <v>60000</v>
      </c>
      <c r="AD150" s="4">
        <v>-5000</v>
      </c>
      <c r="AE150">
        <v>0</v>
      </c>
      <c r="AF150">
        <v>0</v>
      </c>
      <c r="AG150">
        <v>0</v>
      </c>
      <c r="AJ150">
        <v>0</v>
      </c>
      <c r="AS150" t="s">
        <v>582</v>
      </c>
      <c r="AT150" t="s">
        <v>67</v>
      </c>
      <c r="AU150" t="s">
        <v>6330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F150" t="s">
        <v>62</v>
      </c>
      <c r="BG150" t="s">
        <v>941</v>
      </c>
      <c r="BH150">
        <v>0</v>
      </c>
      <c r="BJ150" t="s">
        <v>67</v>
      </c>
      <c r="BM150" t="s">
        <v>583</v>
      </c>
    </row>
    <row r="151" spans="1:65" hidden="1" x14ac:dyDescent="0.35">
      <c r="A151" t="s">
        <v>588</v>
      </c>
      <c r="B151">
        <v>10000</v>
      </c>
      <c r="C151">
        <v>40000</v>
      </c>
      <c r="D151" s="3">
        <v>45783</v>
      </c>
      <c r="E151" t="s">
        <v>59</v>
      </c>
      <c r="F151" t="s">
        <v>589</v>
      </c>
      <c r="G151" t="s">
        <v>590</v>
      </c>
      <c r="I151">
        <v>2</v>
      </c>
      <c r="J151" t="s">
        <v>940</v>
      </c>
      <c r="K151">
        <v>76</v>
      </c>
      <c r="L151" t="s">
        <v>6318</v>
      </c>
      <c r="M151" t="s">
        <v>6447</v>
      </c>
      <c r="N151" t="s">
        <v>254</v>
      </c>
      <c r="O151" t="s">
        <v>255</v>
      </c>
      <c r="P151" s="4">
        <v>1000</v>
      </c>
      <c r="V151" s="3">
        <v>45783</v>
      </c>
      <c r="X151">
        <v>6</v>
      </c>
      <c r="Y151" s="4">
        <v>6000</v>
      </c>
      <c r="Z151" t="s">
        <v>64</v>
      </c>
      <c r="AA151" t="s">
        <v>591</v>
      </c>
      <c r="AB151">
        <v>0</v>
      </c>
      <c r="AC151" s="4">
        <v>5660</v>
      </c>
      <c r="AD151">
        <v>340</v>
      </c>
      <c r="AE151">
        <v>0</v>
      </c>
      <c r="AF151">
        <v>0</v>
      </c>
      <c r="AG151">
        <v>0</v>
      </c>
      <c r="AJ151">
        <v>0</v>
      </c>
      <c r="AS151" t="s">
        <v>592</v>
      </c>
      <c r="AT151" t="s">
        <v>593</v>
      </c>
      <c r="AU151" t="s">
        <v>6358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F151" t="s">
        <v>62</v>
      </c>
      <c r="BG151" t="s">
        <v>942</v>
      </c>
      <c r="BH151">
        <v>0</v>
      </c>
      <c r="BJ151" t="s">
        <v>593</v>
      </c>
      <c r="BM151" t="s">
        <v>594</v>
      </c>
    </row>
    <row r="152" spans="1:65" hidden="1" x14ac:dyDescent="0.35">
      <c r="A152" t="s">
        <v>595</v>
      </c>
      <c r="B152">
        <v>10000</v>
      </c>
      <c r="C152">
        <v>20000</v>
      </c>
      <c r="D152" s="3">
        <v>45783</v>
      </c>
      <c r="E152" t="s">
        <v>59</v>
      </c>
      <c r="F152" t="s">
        <v>596</v>
      </c>
      <c r="G152" t="s">
        <v>597</v>
      </c>
      <c r="I152">
        <v>2</v>
      </c>
      <c r="J152" t="s">
        <v>940</v>
      </c>
      <c r="K152">
        <v>76</v>
      </c>
      <c r="L152" t="s">
        <v>6318</v>
      </c>
      <c r="M152" t="s">
        <v>6447</v>
      </c>
      <c r="N152" t="s">
        <v>254</v>
      </c>
      <c r="O152" t="s">
        <v>255</v>
      </c>
      <c r="P152" s="4">
        <v>8250</v>
      </c>
      <c r="V152" s="3">
        <v>45783</v>
      </c>
      <c r="X152">
        <v>6</v>
      </c>
      <c r="Y152" s="4">
        <v>49500</v>
      </c>
      <c r="Z152" t="s">
        <v>64</v>
      </c>
      <c r="AA152" t="s">
        <v>598</v>
      </c>
      <c r="AB152">
        <v>0</v>
      </c>
      <c r="AC152" s="4">
        <v>47500</v>
      </c>
      <c r="AD152" s="4">
        <v>2000</v>
      </c>
      <c r="AE152">
        <v>0</v>
      </c>
      <c r="AF152">
        <v>0</v>
      </c>
      <c r="AG152">
        <v>0</v>
      </c>
      <c r="AJ152">
        <v>0</v>
      </c>
      <c r="AS152" t="s">
        <v>599</v>
      </c>
      <c r="AT152" t="s">
        <v>593</v>
      </c>
      <c r="AU152" t="s">
        <v>6358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F152" t="s">
        <v>62</v>
      </c>
      <c r="BG152" t="s">
        <v>5458</v>
      </c>
      <c r="BH152">
        <v>0</v>
      </c>
      <c r="BJ152" t="s">
        <v>593</v>
      </c>
      <c r="BM152" t="s">
        <v>600</v>
      </c>
    </row>
    <row r="153" spans="1:65" hidden="1" x14ac:dyDescent="0.35">
      <c r="A153" t="s">
        <v>601</v>
      </c>
      <c r="B153">
        <v>10000</v>
      </c>
      <c r="C153">
        <v>10000</v>
      </c>
      <c r="D153" s="3">
        <v>45784</v>
      </c>
      <c r="E153" t="s">
        <v>59</v>
      </c>
      <c r="F153" t="s">
        <v>602</v>
      </c>
      <c r="G153" t="s">
        <v>603</v>
      </c>
      <c r="I153">
        <v>1</v>
      </c>
      <c r="J153" t="s">
        <v>940</v>
      </c>
      <c r="K153">
        <v>60</v>
      </c>
      <c r="L153" t="s">
        <v>6294</v>
      </c>
      <c r="M153" t="s">
        <v>6447</v>
      </c>
      <c r="N153" t="s">
        <v>63</v>
      </c>
      <c r="O153" t="s">
        <v>209</v>
      </c>
      <c r="P153" s="4">
        <v>1000</v>
      </c>
      <c r="V153" s="3">
        <v>45783</v>
      </c>
      <c r="X153">
        <v>1</v>
      </c>
      <c r="Y153" s="4">
        <v>1000</v>
      </c>
      <c r="Z153" t="s">
        <v>64</v>
      </c>
      <c r="AA153" t="s">
        <v>604</v>
      </c>
      <c r="AB153">
        <v>0</v>
      </c>
      <c r="AC153" s="4">
        <v>1000</v>
      </c>
      <c r="AD153">
        <v>0</v>
      </c>
      <c r="AE153">
        <v>0</v>
      </c>
      <c r="AF153">
        <v>0</v>
      </c>
      <c r="AG153">
        <v>0</v>
      </c>
      <c r="AJ153">
        <v>0</v>
      </c>
      <c r="AS153" t="s">
        <v>605</v>
      </c>
      <c r="AT153" t="s">
        <v>606</v>
      </c>
      <c r="AU153" t="s">
        <v>6359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F153" t="s">
        <v>62</v>
      </c>
      <c r="BG153" t="s">
        <v>943</v>
      </c>
      <c r="BH153">
        <v>0</v>
      </c>
      <c r="BJ153" t="s">
        <v>606</v>
      </c>
      <c r="BM153" t="s">
        <v>607</v>
      </c>
    </row>
    <row r="154" spans="1:65" hidden="1" x14ac:dyDescent="0.35">
      <c r="A154" t="s">
        <v>608</v>
      </c>
      <c r="B154">
        <v>10000</v>
      </c>
      <c r="C154">
        <v>30000</v>
      </c>
      <c r="D154" s="3">
        <v>45783</v>
      </c>
      <c r="E154" t="s">
        <v>59</v>
      </c>
      <c r="F154" t="s">
        <v>609</v>
      </c>
      <c r="G154" t="s">
        <v>477</v>
      </c>
      <c r="I154">
        <v>2</v>
      </c>
      <c r="J154" t="s">
        <v>940</v>
      </c>
      <c r="K154">
        <v>73</v>
      </c>
      <c r="L154" t="s">
        <v>6313</v>
      </c>
      <c r="M154" t="s">
        <v>6445</v>
      </c>
      <c r="N154" t="s">
        <v>227</v>
      </c>
      <c r="O154" t="s">
        <v>228</v>
      </c>
      <c r="P154" s="4">
        <v>6250</v>
      </c>
      <c r="V154" s="3">
        <v>45783</v>
      </c>
      <c r="X154">
        <v>8</v>
      </c>
      <c r="Y154" s="4">
        <v>50000</v>
      </c>
      <c r="Z154" t="s">
        <v>64</v>
      </c>
      <c r="AA154" t="s">
        <v>479</v>
      </c>
      <c r="AB154">
        <v>0</v>
      </c>
      <c r="AC154" s="4">
        <v>39683</v>
      </c>
      <c r="AD154" s="4">
        <v>10317</v>
      </c>
      <c r="AE154">
        <v>0</v>
      </c>
      <c r="AF154">
        <v>0</v>
      </c>
      <c r="AG154">
        <v>0</v>
      </c>
      <c r="AJ154">
        <v>0</v>
      </c>
      <c r="AS154" t="s">
        <v>480</v>
      </c>
      <c r="AT154" t="s">
        <v>481</v>
      </c>
      <c r="AU154" t="s">
        <v>6333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F154" t="s">
        <v>62</v>
      </c>
      <c r="BG154" t="s">
        <v>5026</v>
      </c>
      <c r="BH154">
        <v>0</v>
      </c>
      <c r="BJ154" t="s">
        <v>481</v>
      </c>
      <c r="BM154" t="s">
        <v>610</v>
      </c>
    </row>
    <row r="155" spans="1:65" hidden="1" x14ac:dyDescent="0.35">
      <c r="A155" t="s">
        <v>475</v>
      </c>
      <c r="B155">
        <v>10000</v>
      </c>
      <c r="C155">
        <v>20000</v>
      </c>
      <c r="D155" s="3">
        <v>45783</v>
      </c>
      <c r="E155" t="s">
        <v>59</v>
      </c>
      <c r="F155" t="s">
        <v>476</v>
      </c>
      <c r="G155" t="s">
        <v>477</v>
      </c>
      <c r="I155">
        <v>2</v>
      </c>
      <c r="J155" t="s">
        <v>940</v>
      </c>
      <c r="K155">
        <v>73</v>
      </c>
      <c r="L155" t="s">
        <v>6313</v>
      </c>
      <c r="M155" t="s">
        <v>6445</v>
      </c>
      <c r="N155" t="s">
        <v>227</v>
      </c>
      <c r="O155" t="s">
        <v>228</v>
      </c>
      <c r="P155" s="4">
        <v>6250</v>
      </c>
      <c r="V155" s="3">
        <v>45783</v>
      </c>
      <c r="X155">
        <v>8</v>
      </c>
      <c r="Y155" s="4">
        <v>50000</v>
      </c>
      <c r="Z155" t="s">
        <v>64</v>
      </c>
      <c r="AA155" t="s">
        <v>479</v>
      </c>
      <c r="AB155">
        <v>0</v>
      </c>
      <c r="AC155" s="4">
        <v>23364</v>
      </c>
      <c r="AD155" s="4">
        <v>26636</v>
      </c>
      <c r="AE155">
        <v>0</v>
      </c>
      <c r="AF155">
        <v>0</v>
      </c>
      <c r="AG155">
        <v>0</v>
      </c>
      <c r="AJ155">
        <v>0</v>
      </c>
      <c r="AS155" t="s">
        <v>480</v>
      </c>
      <c r="AT155" t="s">
        <v>481</v>
      </c>
      <c r="AU155" t="s">
        <v>6333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F155" t="s">
        <v>62</v>
      </c>
      <c r="BG155" t="s">
        <v>5027</v>
      </c>
      <c r="BH155">
        <v>0</v>
      </c>
      <c r="BJ155" t="s">
        <v>481</v>
      </c>
      <c r="BM155" t="s">
        <v>482</v>
      </c>
    </row>
    <row r="156" spans="1:65" hidden="1" x14ac:dyDescent="0.35">
      <c r="A156" t="s">
        <v>611</v>
      </c>
      <c r="B156">
        <v>10000</v>
      </c>
      <c r="C156">
        <v>10000</v>
      </c>
      <c r="D156" s="3">
        <v>45784</v>
      </c>
      <c r="E156" t="s">
        <v>59</v>
      </c>
      <c r="F156" t="s">
        <v>612</v>
      </c>
      <c r="G156" t="s">
        <v>486</v>
      </c>
      <c r="I156">
        <v>1</v>
      </c>
      <c r="J156" t="s">
        <v>940</v>
      </c>
      <c r="K156">
        <v>94</v>
      </c>
      <c r="L156" t="s">
        <v>6291</v>
      </c>
      <c r="M156" t="s">
        <v>6446</v>
      </c>
      <c r="N156" t="s">
        <v>229</v>
      </c>
      <c r="O156" t="s">
        <v>230</v>
      </c>
      <c r="P156" s="4">
        <v>10000</v>
      </c>
      <c r="V156" s="3">
        <v>45783</v>
      </c>
      <c r="X156">
        <v>4</v>
      </c>
      <c r="Y156" s="4">
        <v>40000</v>
      </c>
      <c r="Z156" t="s">
        <v>64</v>
      </c>
      <c r="AA156" t="s">
        <v>488</v>
      </c>
      <c r="AB156">
        <v>0</v>
      </c>
      <c r="AC156" s="4">
        <v>40000</v>
      </c>
      <c r="AD156">
        <v>0</v>
      </c>
      <c r="AE156">
        <v>0</v>
      </c>
      <c r="AF156">
        <v>0</v>
      </c>
      <c r="AG156">
        <v>0</v>
      </c>
      <c r="AJ156">
        <v>0</v>
      </c>
      <c r="AS156" t="s">
        <v>489</v>
      </c>
      <c r="AT156" t="s">
        <v>76</v>
      </c>
      <c r="AU156" t="s">
        <v>6332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F156" t="s">
        <v>62</v>
      </c>
      <c r="BG156" t="s">
        <v>5459</v>
      </c>
      <c r="BH156">
        <v>0</v>
      </c>
      <c r="BJ156" t="s">
        <v>76</v>
      </c>
      <c r="BM156" t="s">
        <v>613</v>
      </c>
    </row>
    <row r="157" spans="1:65" hidden="1" x14ac:dyDescent="0.35">
      <c r="A157" t="s">
        <v>614</v>
      </c>
      <c r="B157">
        <v>10000</v>
      </c>
      <c r="C157">
        <v>20000</v>
      </c>
      <c r="D157" s="3">
        <v>45784</v>
      </c>
      <c r="E157" t="s">
        <v>59</v>
      </c>
      <c r="F157" s="5">
        <v>0.45179398148148148</v>
      </c>
      <c r="G157" t="s">
        <v>615</v>
      </c>
      <c r="I157">
        <v>1</v>
      </c>
      <c r="J157" t="s">
        <v>940</v>
      </c>
      <c r="K157">
        <v>59</v>
      </c>
      <c r="L157" t="s">
        <v>6303</v>
      </c>
      <c r="M157" t="s">
        <v>6446</v>
      </c>
      <c r="N157" t="s">
        <v>126</v>
      </c>
      <c r="O157" t="s">
        <v>268</v>
      </c>
      <c r="P157" s="4">
        <v>5000</v>
      </c>
      <c r="Q157">
        <v>75</v>
      </c>
      <c r="R157" s="14">
        <f>Y157/257</f>
        <v>19.455252918287936</v>
      </c>
      <c r="S157" s="14">
        <f t="shared" ref="S157" si="13">SUBTOTAL(9,Q157:R157)</f>
        <v>0</v>
      </c>
      <c r="V157" s="3">
        <v>45783</v>
      </c>
      <c r="X157">
        <v>1</v>
      </c>
      <c r="Y157" s="4">
        <v>5000</v>
      </c>
      <c r="Z157" t="s">
        <v>64</v>
      </c>
      <c r="AA157" t="s">
        <v>616</v>
      </c>
      <c r="AB157">
        <v>0</v>
      </c>
      <c r="AC157" s="4">
        <v>5000</v>
      </c>
      <c r="AD157">
        <v>0</v>
      </c>
      <c r="AE157">
        <v>0</v>
      </c>
      <c r="AF157">
        <v>0</v>
      </c>
      <c r="AG157">
        <v>0</v>
      </c>
      <c r="AJ157">
        <v>0</v>
      </c>
      <c r="AS157" t="s">
        <v>617</v>
      </c>
      <c r="AT157" t="s">
        <v>618</v>
      </c>
      <c r="AU157" t="s">
        <v>6360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F157" t="s">
        <v>62</v>
      </c>
      <c r="BG157" t="s">
        <v>944</v>
      </c>
      <c r="BH157">
        <v>0</v>
      </c>
      <c r="BJ157" t="s">
        <v>618</v>
      </c>
      <c r="BM157" t="s">
        <v>619</v>
      </c>
    </row>
    <row r="158" spans="1:65" hidden="1" x14ac:dyDescent="0.35">
      <c r="A158" t="s">
        <v>1925</v>
      </c>
      <c r="B158">
        <v>10000</v>
      </c>
      <c r="C158">
        <v>10000</v>
      </c>
      <c r="D158" s="3">
        <v>45791</v>
      </c>
      <c r="E158" t="s">
        <v>59</v>
      </c>
      <c r="F158" t="s">
        <v>1926</v>
      </c>
      <c r="G158" t="s">
        <v>1927</v>
      </c>
      <c r="I158">
        <v>1</v>
      </c>
      <c r="J158" t="s">
        <v>940</v>
      </c>
      <c r="K158">
        <v>79</v>
      </c>
      <c r="L158" t="s">
        <v>6292</v>
      </c>
      <c r="M158" t="s">
        <v>6444</v>
      </c>
      <c r="N158" t="s">
        <v>196</v>
      </c>
      <c r="O158" t="s">
        <v>197</v>
      </c>
      <c r="P158">
        <v>585</v>
      </c>
      <c r="V158" s="3">
        <v>45783</v>
      </c>
      <c r="X158">
        <v>855</v>
      </c>
      <c r="Y158" s="4">
        <v>500175</v>
      </c>
      <c r="Z158" t="s">
        <v>64</v>
      </c>
      <c r="AA158" t="s">
        <v>1928</v>
      </c>
      <c r="AB158">
        <v>0</v>
      </c>
      <c r="AC158" s="4">
        <v>540000</v>
      </c>
      <c r="AD158" s="4">
        <v>-39825</v>
      </c>
      <c r="AE158">
        <v>0</v>
      </c>
      <c r="AF158">
        <v>0</v>
      </c>
      <c r="AG158">
        <v>0</v>
      </c>
      <c r="AJ158">
        <v>0</v>
      </c>
      <c r="AS158" t="s">
        <v>1929</v>
      </c>
      <c r="AT158" t="s">
        <v>496</v>
      </c>
      <c r="AU158" t="s">
        <v>6352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F158" t="s">
        <v>62</v>
      </c>
      <c r="BG158" t="s">
        <v>5201</v>
      </c>
      <c r="BH158">
        <v>0</v>
      </c>
      <c r="BJ158" t="s">
        <v>496</v>
      </c>
      <c r="BM158" t="s">
        <v>879</v>
      </c>
    </row>
    <row r="159" spans="1:65" hidden="1" x14ac:dyDescent="0.35">
      <c r="A159" t="s">
        <v>874</v>
      </c>
      <c r="B159">
        <v>10000</v>
      </c>
      <c r="C159">
        <v>10000</v>
      </c>
      <c r="D159" s="3">
        <v>45785</v>
      </c>
      <c r="E159" t="s">
        <v>59</v>
      </c>
      <c r="F159" t="s">
        <v>875</v>
      </c>
      <c r="G159" t="s">
        <v>876</v>
      </c>
      <c r="I159">
        <v>1</v>
      </c>
      <c r="J159" t="s">
        <v>940</v>
      </c>
      <c r="K159">
        <v>79</v>
      </c>
      <c r="L159" t="s">
        <v>6292</v>
      </c>
      <c r="M159" t="s">
        <v>6444</v>
      </c>
      <c r="N159" t="s">
        <v>196</v>
      </c>
      <c r="O159" t="s">
        <v>197</v>
      </c>
      <c r="P159" s="4">
        <v>1000</v>
      </c>
      <c r="V159" s="3">
        <v>45783</v>
      </c>
      <c r="X159">
        <v>1260</v>
      </c>
      <c r="Y159" s="4">
        <v>1260000</v>
      </c>
      <c r="Z159" t="s">
        <v>64</v>
      </c>
      <c r="AA159" t="s">
        <v>877</v>
      </c>
      <c r="AB159">
        <v>0</v>
      </c>
      <c r="AC159" s="4">
        <v>280000</v>
      </c>
      <c r="AD159" s="4">
        <v>980000</v>
      </c>
      <c r="AE159">
        <v>0</v>
      </c>
      <c r="AF159">
        <v>0</v>
      </c>
      <c r="AG159">
        <v>0</v>
      </c>
      <c r="AJ159">
        <v>0</v>
      </c>
      <c r="AS159" t="s">
        <v>878</v>
      </c>
      <c r="AT159" t="s">
        <v>496</v>
      </c>
      <c r="AU159" t="s">
        <v>6352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F159" t="s">
        <v>62</v>
      </c>
      <c r="BG159" t="s">
        <v>5342</v>
      </c>
      <c r="BH159">
        <v>0</v>
      </c>
      <c r="BJ159" t="s">
        <v>496</v>
      </c>
      <c r="BM159" t="s">
        <v>879</v>
      </c>
    </row>
    <row r="160" spans="1:65" hidden="1" x14ac:dyDescent="0.35">
      <c r="A160" t="s">
        <v>620</v>
      </c>
      <c r="B160">
        <v>10000</v>
      </c>
      <c r="C160">
        <v>10000</v>
      </c>
      <c r="D160" s="3">
        <v>45784</v>
      </c>
      <c r="E160" t="s">
        <v>59</v>
      </c>
      <c r="F160" t="s">
        <v>539</v>
      </c>
      <c r="G160" t="s">
        <v>621</v>
      </c>
      <c r="I160">
        <v>1</v>
      </c>
      <c r="J160" t="s">
        <v>940</v>
      </c>
      <c r="K160">
        <v>46</v>
      </c>
      <c r="L160" t="s">
        <v>6315</v>
      </c>
      <c r="M160" t="s">
        <v>6446</v>
      </c>
      <c r="N160" t="s">
        <v>264</v>
      </c>
      <c r="O160" t="s">
        <v>265</v>
      </c>
      <c r="P160" s="4">
        <v>2000</v>
      </c>
      <c r="V160" s="3">
        <v>45783</v>
      </c>
      <c r="X160">
        <v>1</v>
      </c>
      <c r="Y160" s="4">
        <v>2000</v>
      </c>
      <c r="Z160" t="s">
        <v>64</v>
      </c>
      <c r="AA160" t="s">
        <v>623</v>
      </c>
      <c r="AB160">
        <v>0</v>
      </c>
      <c r="AC160" s="4">
        <v>2000</v>
      </c>
      <c r="AD160">
        <v>0</v>
      </c>
      <c r="AE160">
        <v>0</v>
      </c>
      <c r="AF160">
        <v>0</v>
      </c>
      <c r="AG160">
        <v>0</v>
      </c>
      <c r="AJ160">
        <v>0</v>
      </c>
      <c r="AS160" t="s">
        <v>624</v>
      </c>
      <c r="AT160" t="s">
        <v>337</v>
      </c>
      <c r="AU160" t="s">
        <v>6341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F160" t="s">
        <v>62</v>
      </c>
      <c r="BG160" t="s">
        <v>945</v>
      </c>
      <c r="BH160">
        <v>0</v>
      </c>
      <c r="BJ160" t="s">
        <v>337</v>
      </c>
      <c r="BM160" t="s">
        <v>394</v>
      </c>
    </row>
    <row r="161" spans="1:65" hidden="1" x14ac:dyDescent="0.35">
      <c r="A161" t="s">
        <v>625</v>
      </c>
      <c r="B161">
        <v>10000</v>
      </c>
      <c r="C161">
        <v>20000</v>
      </c>
      <c r="D161" s="3">
        <v>45783</v>
      </c>
      <c r="E161" t="s">
        <v>59</v>
      </c>
      <c r="F161" s="5">
        <v>0.46162037037037035</v>
      </c>
      <c r="G161" t="s">
        <v>626</v>
      </c>
      <c r="I161">
        <v>1</v>
      </c>
      <c r="J161" t="s">
        <v>940</v>
      </c>
      <c r="K161">
        <v>59</v>
      </c>
      <c r="L161" t="s">
        <v>6303</v>
      </c>
      <c r="M161" t="s">
        <v>6446</v>
      </c>
      <c r="N161" t="s">
        <v>126</v>
      </c>
      <c r="O161" t="s">
        <v>268</v>
      </c>
      <c r="P161">
        <v>373</v>
      </c>
      <c r="Q161">
        <v>75</v>
      </c>
      <c r="R161" s="14">
        <f>Y161/257</f>
        <v>5.8054474708171204</v>
      </c>
      <c r="S161" s="14">
        <f t="shared" ref="S161" si="14">SUBTOTAL(9,Q161:R161)</f>
        <v>0</v>
      </c>
      <c r="V161" s="3">
        <v>45783</v>
      </c>
      <c r="X161">
        <v>4</v>
      </c>
      <c r="Y161" s="4">
        <v>1492</v>
      </c>
      <c r="Z161" t="s">
        <v>64</v>
      </c>
      <c r="AA161">
        <v>112888550001</v>
      </c>
      <c r="AB161">
        <v>0</v>
      </c>
      <c r="AC161" s="4">
        <v>1490</v>
      </c>
      <c r="AD161">
        <v>2</v>
      </c>
      <c r="AE161">
        <v>0</v>
      </c>
      <c r="AF161">
        <v>0</v>
      </c>
      <c r="AG161">
        <v>0</v>
      </c>
      <c r="AJ161">
        <v>0</v>
      </c>
      <c r="AS161">
        <v>11288855</v>
      </c>
      <c r="AT161" t="s">
        <v>129</v>
      </c>
      <c r="AU161" t="s">
        <v>6345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F161" t="s">
        <v>62</v>
      </c>
      <c r="BG161" t="s">
        <v>946</v>
      </c>
      <c r="BH161">
        <v>0</v>
      </c>
      <c r="BJ161" t="s">
        <v>129</v>
      </c>
      <c r="BM161" t="s">
        <v>628</v>
      </c>
    </row>
    <row r="162" spans="1:65" hidden="1" x14ac:dyDescent="0.35">
      <c r="A162" t="s">
        <v>629</v>
      </c>
      <c r="B162">
        <v>10000</v>
      </c>
      <c r="C162">
        <v>10000</v>
      </c>
      <c r="D162" s="3">
        <v>45783</v>
      </c>
      <c r="E162" t="s">
        <v>59</v>
      </c>
      <c r="F162" t="s">
        <v>630</v>
      </c>
      <c r="G162" t="s">
        <v>84</v>
      </c>
      <c r="I162">
        <v>1</v>
      </c>
      <c r="J162" t="s">
        <v>940</v>
      </c>
      <c r="K162">
        <v>72</v>
      </c>
      <c r="L162" t="s">
        <v>6298</v>
      </c>
      <c r="M162" t="s">
        <v>6444</v>
      </c>
      <c r="N162" t="s">
        <v>198</v>
      </c>
      <c r="O162" t="s">
        <v>199</v>
      </c>
      <c r="P162" s="4">
        <v>2250</v>
      </c>
      <c r="V162" s="3">
        <v>45783</v>
      </c>
      <c r="X162">
        <v>4</v>
      </c>
      <c r="Y162" s="4">
        <v>9000</v>
      </c>
      <c r="Z162" t="s">
        <v>64</v>
      </c>
      <c r="AA162">
        <v>5000562920001</v>
      </c>
      <c r="AB162">
        <v>0</v>
      </c>
      <c r="AC162" s="4">
        <v>7000</v>
      </c>
      <c r="AD162" s="4">
        <v>2000</v>
      </c>
      <c r="AE162">
        <v>0</v>
      </c>
      <c r="AF162">
        <v>0</v>
      </c>
      <c r="AG162">
        <v>0</v>
      </c>
      <c r="AJ162">
        <v>0</v>
      </c>
      <c r="AS162">
        <v>500056292</v>
      </c>
      <c r="AT162" t="s">
        <v>89</v>
      </c>
      <c r="AU162" t="s">
        <v>6331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F162" t="s">
        <v>62</v>
      </c>
      <c r="BG162" t="s">
        <v>947</v>
      </c>
      <c r="BH162">
        <v>0</v>
      </c>
      <c r="BJ162" t="s">
        <v>89</v>
      </c>
      <c r="BM162" t="s">
        <v>631</v>
      </c>
    </row>
    <row r="163" spans="1:65" hidden="1" x14ac:dyDescent="0.35">
      <c r="A163" t="s">
        <v>629</v>
      </c>
      <c r="B163">
        <v>10000</v>
      </c>
      <c r="C163">
        <v>20000</v>
      </c>
      <c r="D163" s="3">
        <v>45783</v>
      </c>
      <c r="E163" t="s">
        <v>59</v>
      </c>
      <c r="F163" t="s">
        <v>630</v>
      </c>
      <c r="G163" t="s">
        <v>84</v>
      </c>
      <c r="I163">
        <v>2</v>
      </c>
      <c r="J163" t="s">
        <v>940</v>
      </c>
      <c r="K163">
        <v>82</v>
      </c>
      <c r="L163" t="s">
        <v>6295</v>
      </c>
      <c r="M163" t="s">
        <v>6447</v>
      </c>
      <c r="N163" t="s">
        <v>191</v>
      </c>
      <c r="O163" t="s">
        <v>192</v>
      </c>
      <c r="P163" s="4">
        <v>1063</v>
      </c>
      <c r="V163" s="3">
        <v>45783</v>
      </c>
      <c r="X163">
        <v>8</v>
      </c>
      <c r="Y163" s="4">
        <v>8504</v>
      </c>
      <c r="Z163" t="s">
        <v>64</v>
      </c>
      <c r="AA163">
        <v>5000562920001</v>
      </c>
      <c r="AB163">
        <v>0</v>
      </c>
      <c r="AC163" s="4">
        <v>7000</v>
      </c>
      <c r="AD163" s="4">
        <v>1504</v>
      </c>
      <c r="AE163">
        <v>0</v>
      </c>
      <c r="AF163">
        <v>0</v>
      </c>
      <c r="AG163">
        <v>0</v>
      </c>
      <c r="AJ163">
        <v>0</v>
      </c>
      <c r="AS163">
        <v>500056292</v>
      </c>
      <c r="AT163" t="s">
        <v>89</v>
      </c>
      <c r="AU163" t="s">
        <v>6331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F163" t="s">
        <v>62</v>
      </c>
      <c r="BG163" t="s">
        <v>947</v>
      </c>
      <c r="BH163">
        <v>0</v>
      </c>
      <c r="BJ163" t="s">
        <v>89</v>
      </c>
      <c r="BM163" t="s">
        <v>631</v>
      </c>
    </row>
    <row r="164" spans="1:65" hidden="1" x14ac:dyDescent="0.35">
      <c r="A164" t="s">
        <v>632</v>
      </c>
      <c r="B164">
        <v>10000</v>
      </c>
      <c r="C164">
        <v>10000</v>
      </c>
      <c r="D164" s="3">
        <v>45784</v>
      </c>
      <c r="E164" t="s">
        <v>59</v>
      </c>
      <c r="F164" t="s">
        <v>633</v>
      </c>
      <c r="G164" t="s">
        <v>84</v>
      </c>
      <c r="I164">
        <v>1</v>
      </c>
      <c r="J164" t="s">
        <v>940</v>
      </c>
      <c r="K164">
        <v>72</v>
      </c>
      <c r="L164" t="s">
        <v>6298</v>
      </c>
      <c r="M164" t="s">
        <v>6444</v>
      </c>
      <c r="N164" t="s">
        <v>198</v>
      </c>
      <c r="O164" t="s">
        <v>199</v>
      </c>
      <c r="P164" s="4">
        <v>2000</v>
      </c>
      <c r="V164" s="3">
        <v>45783</v>
      </c>
      <c r="X164">
        <v>4</v>
      </c>
      <c r="Y164" s="4">
        <v>8000</v>
      </c>
      <c r="Z164" t="s">
        <v>64</v>
      </c>
      <c r="AA164">
        <v>5000435340001</v>
      </c>
      <c r="AB164">
        <v>0</v>
      </c>
      <c r="AC164" s="4">
        <v>6000</v>
      </c>
      <c r="AD164" s="4">
        <v>2000</v>
      </c>
      <c r="AE164">
        <v>0</v>
      </c>
      <c r="AF164">
        <v>0</v>
      </c>
      <c r="AG164">
        <v>0</v>
      </c>
      <c r="AJ164">
        <v>0</v>
      </c>
      <c r="AS164">
        <v>500043534</v>
      </c>
      <c r="AT164" t="s">
        <v>89</v>
      </c>
      <c r="AU164" t="s">
        <v>6331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F164" t="s">
        <v>62</v>
      </c>
      <c r="BG164" t="s">
        <v>5460</v>
      </c>
      <c r="BH164">
        <v>0</v>
      </c>
      <c r="BJ164" t="s">
        <v>89</v>
      </c>
      <c r="BM164" t="s">
        <v>114</v>
      </c>
    </row>
    <row r="165" spans="1:65" hidden="1" x14ac:dyDescent="0.35">
      <c r="A165" t="s">
        <v>632</v>
      </c>
      <c r="B165">
        <v>10000</v>
      </c>
      <c r="C165">
        <v>20000</v>
      </c>
      <c r="D165" s="3">
        <v>45784</v>
      </c>
      <c r="E165" t="s">
        <v>59</v>
      </c>
      <c r="F165" t="s">
        <v>633</v>
      </c>
      <c r="G165" t="s">
        <v>84</v>
      </c>
      <c r="I165">
        <v>2</v>
      </c>
      <c r="J165" t="s">
        <v>940</v>
      </c>
      <c r="K165">
        <v>82</v>
      </c>
      <c r="L165" t="s">
        <v>6295</v>
      </c>
      <c r="M165" t="s">
        <v>6447</v>
      </c>
      <c r="N165" t="s">
        <v>191</v>
      </c>
      <c r="O165" t="s">
        <v>192</v>
      </c>
      <c r="P165" s="4">
        <v>1167</v>
      </c>
      <c r="V165" s="3">
        <v>45783</v>
      </c>
      <c r="X165">
        <v>6</v>
      </c>
      <c r="Y165" s="4">
        <v>7002</v>
      </c>
      <c r="Z165" t="s">
        <v>64</v>
      </c>
      <c r="AA165">
        <v>5000435340001</v>
      </c>
      <c r="AB165">
        <v>0</v>
      </c>
      <c r="AC165" s="4">
        <v>6000</v>
      </c>
      <c r="AD165" s="4">
        <v>1002</v>
      </c>
      <c r="AE165">
        <v>0</v>
      </c>
      <c r="AF165">
        <v>0</v>
      </c>
      <c r="AG165">
        <v>0</v>
      </c>
      <c r="AJ165">
        <v>0</v>
      </c>
      <c r="AS165">
        <v>500043534</v>
      </c>
      <c r="AT165" t="s">
        <v>89</v>
      </c>
      <c r="AU165" t="s">
        <v>6331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F165" t="s">
        <v>62</v>
      </c>
      <c r="BG165" t="s">
        <v>5460</v>
      </c>
      <c r="BH165">
        <v>0</v>
      </c>
      <c r="BJ165" t="s">
        <v>89</v>
      </c>
      <c r="BM165" t="s">
        <v>114</v>
      </c>
    </row>
    <row r="166" spans="1:65" hidden="1" x14ac:dyDescent="0.35">
      <c r="A166" t="s">
        <v>634</v>
      </c>
      <c r="B166">
        <v>10000</v>
      </c>
      <c r="C166">
        <v>30000</v>
      </c>
      <c r="D166" s="3">
        <v>45784</v>
      </c>
      <c r="E166" t="s">
        <v>59</v>
      </c>
      <c r="F166" t="s">
        <v>635</v>
      </c>
      <c r="G166" t="s">
        <v>636</v>
      </c>
      <c r="I166">
        <v>3</v>
      </c>
      <c r="J166" t="s">
        <v>940</v>
      </c>
      <c r="K166">
        <v>85</v>
      </c>
      <c r="L166" t="s">
        <v>6297</v>
      </c>
      <c r="M166" t="s">
        <v>6453</v>
      </c>
      <c r="N166" t="s">
        <v>283</v>
      </c>
      <c r="O166" t="s">
        <v>284</v>
      </c>
      <c r="P166" s="4">
        <v>10000</v>
      </c>
      <c r="V166" s="3">
        <v>45783</v>
      </c>
      <c r="X166">
        <v>11</v>
      </c>
      <c r="Y166" s="4">
        <v>110000</v>
      </c>
      <c r="Z166" t="s">
        <v>64</v>
      </c>
      <c r="AA166" t="s">
        <v>637</v>
      </c>
      <c r="AB166">
        <v>0</v>
      </c>
      <c r="AC166" s="4">
        <v>100000</v>
      </c>
      <c r="AD166" s="4">
        <v>10000</v>
      </c>
      <c r="AE166">
        <v>0</v>
      </c>
      <c r="AF166">
        <v>0</v>
      </c>
      <c r="AG166">
        <v>0</v>
      </c>
      <c r="AJ166">
        <v>0</v>
      </c>
      <c r="AS166" t="s">
        <v>638</v>
      </c>
      <c r="AT166" t="s">
        <v>97</v>
      </c>
      <c r="AU166" t="s">
        <v>6334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F166" t="s">
        <v>62</v>
      </c>
      <c r="BG166" t="s">
        <v>5461</v>
      </c>
      <c r="BH166">
        <v>0</v>
      </c>
      <c r="BJ166" t="s">
        <v>97</v>
      </c>
      <c r="BM166" t="s">
        <v>639</v>
      </c>
    </row>
    <row r="167" spans="1:65" hidden="1" x14ac:dyDescent="0.35">
      <c r="A167" t="s">
        <v>880</v>
      </c>
      <c r="B167">
        <v>10000</v>
      </c>
      <c r="C167">
        <v>30000</v>
      </c>
      <c r="D167" s="3">
        <v>45785</v>
      </c>
      <c r="E167" t="s">
        <v>59</v>
      </c>
      <c r="F167" t="s">
        <v>881</v>
      </c>
      <c r="G167" t="s">
        <v>882</v>
      </c>
      <c r="I167">
        <v>3</v>
      </c>
      <c r="J167" t="s">
        <v>940</v>
      </c>
      <c r="K167">
        <v>85</v>
      </c>
      <c r="L167" t="s">
        <v>6297</v>
      </c>
      <c r="M167" t="s">
        <v>6453</v>
      </c>
      <c r="N167" t="s">
        <v>283</v>
      </c>
      <c r="O167" t="s">
        <v>284</v>
      </c>
      <c r="P167" s="4">
        <v>20000</v>
      </c>
      <c r="V167" s="3">
        <v>45783</v>
      </c>
      <c r="X167">
        <v>11</v>
      </c>
      <c r="Y167" s="4">
        <v>220000</v>
      </c>
      <c r="Z167" t="s">
        <v>64</v>
      </c>
      <c r="AA167" t="s">
        <v>883</v>
      </c>
      <c r="AB167">
        <v>0</v>
      </c>
      <c r="AC167" s="4">
        <v>200000</v>
      </c>
      <c r="AD167" s="4">
        <v>20000</v>
      </c>
      <c r="AE167">
        <v>0</v>
      </c>
      <c r="AF167">
        <v>0</v>
      </c>
      <c r="AG167">
        <v>0</v>
      </c>
      <c r="AJ167">
        <v>0</v>
      </c>
      <c r="AS167" t="s">
        <v>884</v>
      </c>
      <c r="AT167" t="s">
        <v>97</v>
      </c>
      <c r="AU167" t="s">
        <v>6334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F167" t="s">
        <v>62</v>
      </c>
      <c r="BG167" t="s">
        <v>5462</v>
      </c>
      <c r="BH167">
        <v>0</v>
      </c>
      <c r="BJ167" t="s">
        <v>97</v>
      </c>
      <c r="BM167" t="s">
        <v>885</v>
      </c>
    </row>
    <row r="168" spans="1:65" hidden="1" x14ac:dyDescent="0.35">
      <c r="A168" t="s">
        <v>640</v>
      </c>
      <c r="B168">
        <v>10000</v>
      </c>
      <c r="C168">
        <v>30000</v>
      </c>
      <c r="D168" s="3">
        <v>45784</v>
      </c>
      <c r="E168" t="s">
        <v>59</v>
      </c>
      <c r="F168" t="s">
        <v>641</v>
      </c>
      <c r="G168" t="s">
        <v>636</v>
      </c>
      <c r="I168">
        <v>3</v>
      </c>
      <c r="J168" t="s">
        <v>940</v>
      </c>
      <c r="K168">
        <v>85</v>
      </c>
      <c r="L168" t="s">
        <v>6297</v>
      </c>
      <c r="M168" t="s">
        <v>6453</v>
      </c>
      <c r="N168" t="s">
        <v>283</v>
      </c>
      <c r="O168" t="s">
        <v>284</v>
      </c>
      <c r="P168" s="4">
        <v>10000</v>
      </c>
      <c r="V168" s="3">
        <v>45783</v>
      </c>
      <c r="X168">
        <v>11</v>
      </c>
      <c r="Y168" s="4">
        <v>110000</v>
      </c>
      <c r="Z168" t="s">
        <v>64</v>
      </c>
      <c r="AA168" t="s">
        <v>642</v>
      </c>
      <c r="AB168">
        <v>0</v>
      </c>
      <c r="AC168" s="4">
        <v>100000</v>
      </c>
      <c r="AD168" s="4">
        <v>10000</v>
      </c>
      <c r="AE168">
        <v>0</v>
      </c>
      <c r="AF168">
        <v>0</v>
      </c>
      <c r="AG168">
        <v>0</v>
      </c>
      <c r="AJ168">
        <v>0</v>
      </c>
      <c r="AS168" t="s">
        <v>643</v>
      </c>
      <c r="AT168" t="s">
        <v>97</v>
      </c>
      <c r="AU168" t="s">
        <v>6334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F168" t="s">
        <v>62</v>
      </c>
      <c r="BG168" t="s">
        <v>5463</v>
      </c>
      <c r="BH168">
        <v>0</v>
      </c>
      <c r="BJ168" t="s">
        <v>97</v>
      </c>
      <c r="BM168" t="s">
        <v>644</v>
      </c>
    </row>
    <row r="169" spans="1:65" hidden="1" x14ac:dyDescent="0.35">
      <c r="A169" t="s">
        <v>886</v>
      </c>
      <c r="B169">
        <v>10000</v>
      </c>
      <c r="C169">
        <v>30000</v>
      </c>
      <c r="D169" s="3">
        <v>45786</v>
      </c>
      <c r="E169" t="s">
        <v>59</v>
      </c>
      <c r="F169" t="s">
        <v>887</v>
      </c>
      <c r="G169" t="s">
        <v>636</v>
      </c>
      <c r="I169">
        <v>3</v>
      </c>
      <c r="J169" t="s">
        <v>940</v>
      </c>
      <c r="K169">
        <v>85</v>
      </c>
      <c r="L169" t="s">
        <v>6297</v>
      </c>
      <c r="M169" t="s">
        <v>6453</v>
      </c>
      <c r="N169" t="s">
        <v>283</v>
      </c>
      <c r="O169" t="s">
        <v>284</v>
      </c>
      <c r="P169" s="4">
        <v>10000</v>
      </c>
      <c r="V169" s="3">
        <v>45783</v>
      </c>
      <c r="X169">
        <v>11</v>
      </c>
      <c r="Y169" s="4">
        <v>110000</v>
      </c>
      <c r="Z169" t="s">
        <v>64</v>
      </c>
      <c r="AA169" t="s">
        <v>888</v>
      </c>
      <c r="AB169">
        <v>0</v>
      </c>
      <c r="AC169" s="4">
        <v>100000</v>
      </c>
      <c r="AD169" s="4">
        <v>10000</v>
      </c>
      <c r="AE169">
        <v>0</v>
      </c>
      <c r="AF169">
        <v>0</v>
      </c>
      <c r="AG169">
        <v>0</v>
      </c>
      <c r="AJ169">
        <v>0</v>
      </c>
      <c r="AS169" t="s">
        <v>889</v>
      </c>
      <c r="AT169" t="s">
        <v>97</v>
      </c>
      <c r="AU169" t="s">
        <v>6334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F169" t="s">
        <v>62</v>
      </c>
      <c r="BG169" t="s">
        <v>5464</v>
      </c>
      <c r="BH169">
        <v>0</v>
      </c>
      <c r="BJ169" t="s">
        <v>97</v>
      </c>
      <c r="BM169" t="s">
        <v>890</v>
      </c>
    </row>
    <row r="170" spans="1:65" hidden="1" x14ac:dyDescent="0.35">
      <c r="A170" t="s">
        <v>645</v>
      </c>
      <c r="B170">
        <v>10000</v>
      </c>
      <c r="C170">
        <v>30000</v>
      </c>
      <c r="D170" s="3">
        <v>45784</v>
      </c>
      <c r="E170" t="s">
        <v>59</v>
      </c>
      <c r="F170" t="s">
        <v>646</v>
      </c>
      <c r="G170" t="s">
        <v>636</v>
      </c>
      <c r="I170">
        <v>3</v>
      </c>
      <c r="J170" t="s">
        <v>940</v>
      </c>
      <c r="K170">
        <v>85</v>
      </c>
      <c r="L170" t="s">
        <v>6297</v>
      </c>
      <c r="M170" t="s">
        <v>6453</v>
      </c>
      <c r="N170" t="s">
        <v>283</v>
      </c>
      <c r="O170" t="s">
        <v>284</v>
      </c>
      <c r="P170" s="4">
        <v>10000</v>
      </c>
      <c r="V170" s="3">
        <v>45783</v>
      </c>
      <c r="X170">
        <v>11</v>
      </c>
      <c r="Y170" s="4">
        <v>110000</v>
      </c>
      <c r="Z170" t="s">
        <v>64</v>
      </c>
      <c r="AA170" t="s">
        <v>647</v>
      </c>
      <c r="AB170">
        <v>0</v>
      </c>
      <c r="AC170" s="4">
        <v>100000</v>
      </c>
      <c r="AD170" s="4">
        <v>10000</v>
      </c>
      <c r="AE170">
        <v>0</v>
      </c>
      <c r="AF170">
        <v>0</v>
      </c>
      <c r="AG170">
        <v>0</v>
      </c>
      <c r="AJ170">
        <v>0</v>
      </c>
      <c r="AS170" t="s">
        <v>648</v>
      </c>
      <c r="AT170" t="s">
        <v>97</v>
      </c>
      <c r="AU170" t="s">
        <v>6334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F170" t="s">
        <v>62</v>
      </c>
      <c r="BG170" t="s">
        <v>5465</v>
      </c>
      <c r="BH170">
        <v>0</v>
      </c>
      <c r="BJ170" t="s">
        <v>97</v>
      </c>
      <c r="BM170" t="s">
        <v>649</v>
      </c>
    </row>
    <row r="171" spans="1:65" hidden="1" x14ac:dyDescent="0.35">
      <c r="A171" t="s">
        <v>650</v>
      </c>
      <c r="B171">
        <v>10000</v>
      </c>
      <c r="C171">
        <v>30000</v>
      </c>
      <c r="D171" s="3">
        <v>45784</v>
      </c>
      <c r="E171" t="s">
        <v>59</v>
      </c>
      <c r="F171" t="s">
        <v>651</v>
      </c>
      <c r="G171" t="s">
        <v>636</v>
      </c>
      <c r="I171">
        <v>3</v>
      </c>
      <c r="J171" t="s">
        <v>940</v>
      </c>
      <c r="K171">
        <v>85</v>
      </c>
      <c r="L171" t="s">
        <v>6297</v>
      </c>
      <c r="M171" t="s">
        <v>6453</v>
      </c>
      <c r="N171" t="s">
        <v>283</v>
      </c>
      <c r="O171" t="s">
        <v>284</v>
      </c>
      <c r="P171" s="4">
        <v>10000</v>
      </c>
      <c r="V171" s="3">
        <v>45783</v>
      </c>
      <c r="X171">
        <v>11</v>
      </c>
      <c r="Y171" s="4">
        <v>110000</v>
      </c>
      <c r="Z171" t="s">
        <v>64</v>
      </c>
      <c r="AA171" t="s">
        <v>652</v>
      </c>
      <c r="AB171">
        <v>0</v>
      </c>
      <c r="AC171" s="4">
        <v>100000</v>
      </c>
      <c r="AD171" s="4">
        <v>10000</v>
      </c>
      <c r="AE171">
        <v>0</v>
      </c>
      <c r="AF171">
        <v>0</v>
      </c>
      <c r="AG171">
        <v>0</v>
      </c>
      <c r="AJ171">
        <v>0</v>
      </c>
      <c r="AS171" t="s">
        <v>653</v>
      </c>
      <c r="AT171" t="s">
        <v>97</v>
      </c>
      <c r="AU171" t="s">
        <v>6334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F171" t="s">
        <v>62</v>
      </c>
      <c r="BG171" t="s">
        <v>5466</v>
      </c>
      <c r="BH171">
        <v>0</v>
      </c>
      <c r="BJ171" t="s">
        <v>97</v>
      </c>
      <c r="BM171" t="s">
        <v>654</v>
      </c>
    </row>
    <row r="172" spans="1:65" hidden="1" x14ac:dyDescent="0.35">
      <c r="A172" t="s">
        <v>655</v>
      </c>
      <c r="B172">
        <v>10000</v>
      </c>
      <c r="C172">
        <v>30000</v>
      </c>
      <c r="D172" s="3">
        <v>45784</v>
      </c>
      <c r="E172" t="s">
        <v>59</v>
      </c>
      <c r="F172" t="s">
        <v>656</v>
      </c>
      <c r="G172" t="s">
        <v>636</v>
      </c>
      <c r="I172">
        <v>3</v>
      </c>
      <c r="J172" t="s">
        <v>940</v>
      </c>
      <c r="K172">
        <v>85</v>
      </c>
      <c r="L172" t="s">
        <v>6297</v>
      </c>
      <c r="M172" t="s">
        <v>6453</v>
      </c>
      <c r="N172" t="s">
        <v>283</v>
      </c>
      <c r="O172" t="s">
        <v>284</v>
      </c>
      <c r="P172" s="4">
        <v>10000</v>
      </c>
      <c r="V172" s="3">
        <v>45783</v>
      </c>
      <c r="X172">
        <v>11</v>
      </c>
      <c r="Y172" s="4">
        <v>110000</v>
      </c>
      <c r="Z172" t="s">
        <v>64</v>
      </c>
      <c r="AA172" t="s">
        <v>657</v>
      </c>
      <c r="AB172">
        <v>0</v>
      </c>
      <c r="AC172" s="4">
        <v>100000</v>
      </c>
      <c r="AD172" s="4">
        <v>10000</v>
      </c>
      <c r="AE172">
        <v>0</v>
      </c>
      <c r="AF172">
        <v>0</v>
      </c>
      <c r="AG172">
        <v>0</v>
      </c>
      <c r="AJ172">
        <v>0</v>
      </c>
      <c r="AS172" t="s">
        <v>658</v>
      </c>
      <c r="AT172" t="s">
        <v>97</v>
      </c>
      <c r="AU172" t="s">
        <v>6334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F172" t="s">
        <v>62</v>
      </c>
      <c r="BG172" t="s">
        <v>948</v>
      </c>
      <c r="BH172">
        <v>0</v>
      </c>
      <c r="BJ172" t="s">
        <v>97</v>
      </c>
      <c r="BM172" t="s">
        <v>659</v>
      </c>
    </row>
    <row r="173" spans="1:65" hidden="1" x14ac:dyDescent="0.35">
      <c r="A173" t="s">
        <v>660</v>
      </c>
      <c r="B173">
        <v>10000</v>
      </c>
      <c r="C173">
        <v>30000</v>
      </c>
      <c r="D173" s="3">
        <v>45784</v>
      </c>
      <c r="E173" t="s">
        <v>59</v>
      </c>
      <c r="F173" t="s">
        <v>661</v>
      </c>
      <c r="G173" t="s">
        <v>636</v>
      </c>
      <c r="I173">
        <v>3</v>
      </c>
      <c r="J173" t="s">
        <v>940</v>
      </c>
      <c r="K173">
        <v>85</v>
      </c>
      <c r="L173" t="s">
        <v>6297</v>
      </c>
      <c r="M173" t="s">
        <v>6453</v>
      </c>
      <c r="N173" t="s">
        <v>283</v>
      </c>
      <c r="O173" t="s">
        <v>284</v>
      </c>
      <c r="P173" s="4">
        <v>10000</v>
      </c>
      <c r="V173" s="3">
        <v>45783</v>
      </c>
      <c r="X173">
        <v>11</v>
      </c>
      <c r="Y173" s="4">
        <v>110000</v>
      </c>
      <c r="Z173" t="s">
        <v>64</v>
      </c>
      <c r="AA173" t="s">
        <v>662</v>
      </c>
      <c r="AB173">
        <v>0</v>
      </c>
      <c r="AC173" s="4">
        <v>100000</v>
      </c>
      <c r="AD173" s="4">
        <v>10000</v>
      </c>
      <c r="AE173">
        <v>0</v>
      </c>
      <c r="AF173">
        <v>0</v>
      </c>
      <c r="AG173">
        <v>0</v>
      </c>
      <c r="AJ173">
        <v>0</v>
      </c>
      <c r="AS173" t="s">
        <v>663</v>
      </c>
      <c r="AT173" t="s">
        <v>97</v>
      </c>
      <c r="AU173" t="s">
        <v>6334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F173" t="s">
        <v>62</v>
      </c>
      <c r="BG173" t="s">
        <v>949</v>
      </c>
      <c r="BH173">
        <v>0</v>
      </c>
      <c r="BJ173" t="s">
        <v>97</v>
      </c>
      <c r="BM173" t="s">
        <v>664</v>
      </c>
    </row>
    <row r="174" spans="1:65" hidden="1" x14ac:dyDescent="0.35">
      <c r="A174" t="s">
        <v>665</v>
      </c>
      <c r="B174">
        <v>10000</v>
      </c>
      <c r="C174">
        <v>30000</v>
      </c>
      <c r="D174" s="3">
        <v>45784</v>
      </c>
      <c r="E174" t="s">
        <v>59</v>
      </c>
      <c r="F174" t="s">
        <v>666</v>
      </c>
      <c r="G174" t="s">
        <v>636</v>
      </c>
      <c r="I174">
        <v>3</v>
      </c>
      <c r="J174" t="s">
        <v>940</v>
      </c>
      <c r="K174">
        <v>85</v>
      </c>
      <c r="L174" t="s">
        <v>6297</v>
      </c>
      <c r="M174" t="s">
        <v>6453</v>
      </c>
      <c r="N174" t="s">
        <v>283</v>
      </c>
      <c r="O174" t="s">
        <v>284</v>
      </c>
      <c r="P174" s="4">
        <v>10000</v>
      </c>
      <c r="V174" s="3">
        <v>45783</v>
      </c>
      <c r="X174">
        <v>11</v>
      </c>
      <c r="Y174" s="4">
        <v>110000</v>
      </c>
      <c r="Z174" t="s">
        <v>64</v>
      </c>
      <c r="AA174" t="s">
        <v>667</v>
      </c>
      <c r="AB174">
        <v>0</v>
      </c>
      <c r="AC174" s="4">
        <v>100000</v>
      </c>
      <c r="AD174" s="4">
        <v>10000</v>
      </c>
      <c r="AE174">
        <v>0</v>
      </c>
      <c r="AF174">
        <v>0</v>
      </c>
      <c r="AG174">
        <v>0</v>
      </c>
      <c r="AJ174">
        <v>0</v>
      </c>
      <c r="AS174" t="s">
        <v>668</v>
      </c>
      <c r="AT174" t="s">
        <v>97</v>
      </c>
      <c r="AU174" t="s">
        <v>6334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F174" t="s">
        <v>62</v>
      </c>
      <c r="BG174" t="s">
        <v>5467</v>
      </c>
      <c r="BH174">
        <v>0</v>
      </c>
      <c r="BJ174" t="s">
        <v>97</v>
      </c>
      <c r="BM174" t="s">
        <v>669</v>
      </c>
    </row>
    <row r="175" spans="1:65" hidden="1" x14ac:dyDescent="0.35">
      <c r="A175" t="s">
        <v>670</v>
      </c>
      <c r="B175">
        <v>10000</v>
      </c>
      <c r="C175">
        <v>30000</v>
      </c>
      <c r="D175" s="3">
        <v>45784</v>
      </c>
      <c r="E175" t="s">
        <v>59</v>
      </c>
      <c r="F175" t="s">
        <v>671</v>
      </c>
      <c r="G175" t="s">
        <v>636</v>
      </c>
      <c r="I175">
        <v>3</v>
      </c>
      <c r="J175" t="s">
        <v>940</v>
      </c>
      <c r="K175">
        <v>85</v>
      </c>
      <c r="L175" t="s">
        <v>6297</v>
      </c>
      <c r="M175" t="s">
        <v>6453</v>
      </c>
      <c r="N175" t="s">
        <v>283</v>
      </c>
      <c r="O175" t="s">
        <v>284</v>
      </c>
      <c r="P175" s="4">
        <v>10000</v>
      </c>
      <c r="V175" s="3">
        <v>45783</v>
      </c>
      <c r="X175">
        <v>11</v>
      </c>
      <c r="Y175" s="4">
        <v>110000</v>
      </c>
      <c r="Z175" t="s">
        <v>64</v>
      </c>
      <c r="AA175" t="s">
        <v>672</v>
      </c>
      <c r="AB175">
        <v>0</v>
      </c>
      <c r="AC175" s="4">
        <v>100000</v>
      </c>
      <c r="AD175" s="4">
        <v>10000</v>
      </c>
      <c r="AE175">
        <v>0</v>
      </c>
      <c r="AF175">
        <v>0</v>
      </c>
      <c r="AG175">
        <v>0</v>
      </c>
      <c r="AJ175">
        <v>0</v>
      </c>
      <c r="AS175" t="s">
        <v>673</v>
      </c>
      <c r="AT175" t="s">
        <v>97</v>
      </c>
      <c r="AU175" t="s">
        <v>6334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F175" t="s">
        <v>62</v>
      </c>
      <c r="BG175" t="s">
        <v>5468</v>
      </c>
      <c r="BH175">
        <v>0</v>
      </c>
      <c r="BJ175" t="s">
        <v>97</v>
      </c>
      <c r="BM175" t="s">
        <v>674</v>
      </c>
    </row>
    <row r="176" spans="1:65" hidden="1" x14ac:dyDescent="0.35">
      <c r="A176" t="s">
        <v>891</v>
      </c>
      <c r="B176">
        <v>10000</v>
      </c>
      <c r="C176">
        <v>10000</v>
      </c>
      <c r="D176" s="3">
        <v>45786</v>
      </c>
      <c r="E176" t="s">
        <v>59</v>
      </c>
      <c r="F176" t="s">
        <v>892</v>
      </c>
      <c r="G176" t="s">
        <v>893</v>
      </c>
      <c r="I176">
        <v>1</v>
      </c>
      <c r="J176" t="s">
        <v>940</v>
      </c>
      <c r="K176">
        <v>29</v>
      </c>
      <c r="L176" t="s">
        <v>6307</v>
      </c>
      <c r="M176" t="s">
        <v>6446</v>
      </c>
      <c r="N176" t="s">
        <v>266</v>
      </c>
      <c r="O176" t="s">
        <v>267</v>
      </c>
      <c r="P176" s="4">
        <v>1500</v>
      </c>
      <c r="V176" s="3">
        <v>45783</v>
      </c>
      <c r="X176">
        <v>2</v>
      </c>
      <c r="Y176" s="4">
        <v>3000</v>
      </c>
      <c r="Z176" t="s">
        <v>64</v>
      </c>
      <c r="AA176" t="s">
        <v>550</v>
      </c>
      <c r="AB176">
        <v>0</v>
      </c>
      <c r="AC176" s="4">
        <v>3000</v>
      </c>
      <c r="AD176">
        <v>0</v>
      </c>
      <c r="AE176">
        <v>0</v>
      </c>
      <c r="AF176">
        <v>0</v>
      </c>
      <c r="AG176">
        <v>0</v>
      </c>
      <c r="AJ176">
        <v>0</v>
      </c>
      <c r="AS176" t="s">
        <v>551</v>
      </c>
      <c r="AT176" t="s">
        <v>381</v>
      </c>
      <c r="AU176" t="s">
        <v>6336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F176" t="s">
        <v>62</v>
      </c>
      <c r="BG176" t="s">
        <v>5409</v>
      </c>
      <c r="BH176">
        <v>0</v>
      </c>
      <c r="BJ176" t="s">
        <v>381</v>
      </c>
      <c r="BM176" t="s">
        <v>894</v>
      </c>
    </row>
    <row r="177" spans="1:65" hidden="1" x14ac:dyDescent="0.35">
      <c r="A177" t="s">
        <v>895</v>
      </c>
      <c r="B177">
        <v>10000</v>
      </c>
      <c r="C177">
        <v>10000</v>
      </c>
      <c r="D177" s="3">
        <v>45786</v>
      </c>
      <c r="E177" t="s">
        <v>59</v>
      </c>
      <c r="F177" t="s">
        <v>896</v>
      </c>
      <c r="G177" t="s">
        <v>897</v>
      </c>
      <c r="I177">
        <v>1</v>
      </c>
      <c r="J177" t="s">
        <v>940</v>
      </c>
      <c r="K177">
        <v>72</v>
      </c>
      <c r="L177" t="s">
        <v>6298</v>
      </c>
      <c r="M177" t="s">
        <v>6444</v>
      </c>
      <c r="N177" t="s">
        <v>246</v>
      </c>
      <c r="O177" t="s">
        <v>247</v>
      </c>
      <c r="P177" s="4">
        <v>2500</v>
      </c>
      <c r="V177" s="3">
        <v>45783</v>
      </c>
      <c r="X177">
        <v>6</v>
      </c>
      <c r="Y177" s="4">
        <v>15000</v>
      </c>
      <c r="Z177" t="s">
        <v>64</v>
      </c>
      <c r="AA177" t="s">
        <v>898</v>
      </c>
      <c r="AB177">
        <v>0</v>
      </c>
      <c r="AC177" s="4">
        <v>10000</v>
      </c>
      <c r="AD177" s="4">
        <v>5000</v>
      </c>
      <c r="AE177">
        <v>0</v>
      </c>
      <c r="AF177">
        <v>0</v>
      </c>
      <c r="AG177">
        <v>0</v>
      </c>
      <c r="AJ177">
        <v>0</v>
      </c>
      <c r="AS177" t="s">
        <v>899</v>
      </c>
      <c r="AT177" t="s">
        <v>900</v>
      </c>
      <c r="AU177" t="s">
        <v>6361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F177" t="s">
        <v>62</v>
      </c>
      <c r="BG177" t="s">
        <v>5352</v>
      </c>
      <c r="BH177">
        <v>0</v>
      </c>
      <c r="BJ177" t="s">
        <v>900</v>
      </c>
      <c r="BM177" t="s">
        <v>901</v>
      </c>
    </row>
    <row r="178" spans="1:65" hidden="1" x14ac:dyDescent="0.35">
      <c r="A178" t="s">
        <v>678</v>
      </c>
      <c r="B178">
        <v>10000</v>
      </c>
      <c r="C178">
        <v>30000</v>
      </c>
      <c r="D178" s="3">
        <v>45784</v>
      </c>
      <c r="E178" t="s">
        <v>59</v>
      </c>
      <c r="F178" t="s">
        <v>679</v>
      </c>
      <c r="G178" t="s">
        <v>636</v>
      </c>
      <c r="I178">
        <v>3</v>
      </c>
      <c r="J178" t="s">
        <v>940</v>
      </c>
      <c r="K178">
        <v>85</v>
      </c>
      <c r="L178" t="s">
        <v>6297</v>
      </c>
      <c r="M178" t="s">
        <v>6453</v>
      </c>
      <c r="N178" t="s">
        <v>283</v>
      </c>
      <c r="O178" t="s">
        <v>284</v>
      </c>
      <c r="P178" s="4">
        <v>10000</v>
      </c>
      <c r="V178" s="3">
        <v>45783</v>
      </c>
      <c r="X178">
        <v>11</v>
      </c>
      <c r="Y178" s="4">
        <v>110000</v>
      </c>
      <c r="Z178" t="s">
        <v>64</v>
      </c>
      <c r="AA178" t="s">
        <v>680</v>
      </c>
      <c r="AB178">
        <v>0</v>
      </c>
      <c r="AC178" s="4">
        <v>100000</v>
      </c>
      <c r="AD178" s="4">
        <v>10000</v>
      </c>
      <c r="AE178">
        <v>0</v>
      </c>
      <c r="AF178">
        <v>0</v>
      </c>
      <c r="AG178">
        <v>0</v>
      </c>
      <c r="AJ178">
        <v>0</v>
      </c>
      <c r="AS178" t="s">
        <v>681</v>
      </c>
      <c r="AT178" t="s">
        <v>97</v>
      </c>
      <c r="AU178" t="s">
        <v>6334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F178" t="s">
        <v>62</v>
      </c>
      <c r="BG178" t="s">
        <v>5469</v>
      </c>
      <c r="BH178">
        <v>0</v>
      </c>
      <c r="BJ178" t="s">
        <v>97</v>
      </c>
      <c r="BM178" t="s">
        <v>682</v>
      </c>
    </row>
    <row r="179" spans="1:65" hidden="1" x14ac:dyDescent="0.35">
      <c r="A179" t="s">
        <v>683</v>
      </c>
      <c r="B179">
        <v>10000</v>
      </c>
      <c r="C179">
        <v>30000</v>
      </c>
      <c r="D179" s="3">
        <v>45784</v>
      </c>
      <c r="E179" t="s">
        <v>59</v>
      </c>
      <c r="F179" t="s">
        <v>684</v>
      </c>
      <c r="G179" t="s">
        <v>636</v>
      </c>
      <c r="I179">
        <v>3</v>
      </c>
      <c r="J179" t="s">
        <v>940</v>
      </c>
      <c r="K179">
        <v>85</v>
      </c>
      <c r="L179" t="s">
        <v>6297</v>
      </c>
      <c r="M179" t="s">
        <v>6453</v>
      </c>
      <c r="N179" t="s">
        <v>283</v>
      </c>
      <c r="O179" t="s">
        <v>284</v>
      </c>
      <c r="P179" s="4">
        <v>10000</v>
      </c>
      <c r="V179" s="3">
        <v>45783</v>
      </c>
      <c r="X179">
        <v>11</v>
      </c>
      <c r="Y179" s="4">
        <v>110000</v>
      </c>
      <c r="Z179" t="s">
        <v>64</v>
      </c>
      <c r="AA179" t="s">
        <v>685</v>
      </c>
      <c r="AB179">
        <v>0</v>
      </c>
      <c r="AC179" s="4">
        <v>100000</v>
      </c>
      <c r="AD179" s="4">
        <v>10000</v>
      </c>
      <c r="AE179">
        <v>0</v>
      </c>
      <c r="AF179">
        <v>0</v>
      </c>
      <c r="AG179">
        <v>0</v>
      </c>
      <c r="AJ179">
        <v>0</v>
      </c>
      <c r="AS179" t="s">
        <v>686</v>
      </c>
      <c r="AT179" t="s">
        <v>97</v>
      </c>
      <c r="AU179" t="s">
        <v>6334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F179" t="s">
        <v>62</v>
      </c>
      <c r="BG179" t="s">
        <v>5470</v>
      </c>
      <c r="BH179">
        <v>0</v>
      </c>
      <c r="BJ179" t="s">
        <v>97</v>
      </c>
      <c r="BM179" t="s">
        <v>687</v>
      </c>
    </row>
    <row r="180" spans="1:65" hidden="1" x14ac:dyDescent="0.35">
      <c r="A180" t="s">
        <v>688</v>
      </c>
      <c r="B180">
        <v>10000</v>
      </c>
      <c r="C180">
        <v>10000</v>
      </c>
      <c r="D180" s="3">
        <v>45784</v>
      </c>
      <c r="E180" t="s">
        <v>59</v>
      </c>
      <c r="F180" t="s">
        <v>689</v>
      </c>
      <c r="G180" t="s">
        <v>690</v>
      </c>
      <c r="I180">
        <v>1</v>
      </c>
      <c r="J180" t="s">
        <v>940</v>
      </c>
      <c r="K180">
        <v>71</v>
      </c>
      <c r="L180" t="s">
        <v>6295</v>
      </c>
      <c r="M180" t="s">
        <v>6447</v>
      </c>
      <c r="N180" t="s">
        <v>86</v>
      </c>
      <c r="O180" t="s">
        <v>271</v>
      </c>
      <c r="P180" s="4">
        <v>33334</v>
      </c>
      <c r="V180" s="3">
        <v>45783</v>
      </c>
      <c r="X180">
        <v>6</v>
      </c>
      <c r="Y180" s="4">
        <v>200004</v>
      </c>
      <c r="Z180" t="s">
        <v>64</v>
      </c>
      <c r="AA180" t="s">
        <v>692</v>
      </c>
      <c r="AB180">
        <v>0</v>
      </c>
      <c r="AC180" s="4">
        <v>200000</v>
      </c>
      <c r="AD180">
        <v>4</v>
      </c>
      <c r="AE180">
        <v>0</v>
      </c>
      <c r="AF180">
        <v>0</v>
      </c>
      <c r="AG180">
        <v>0</v>
      </c>
      <c r="AJ180">
        <v>0</v>
      </c>
      <c r="AS180" t="s">
        <v>693</v>
      </c>
      <c r="AT180" t="s">
        <v>97</v>
      </c>
      <c r="AU180" t="s">
        <v>6334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F180" t="s">
        <v>62</v>
      </c>
      <c r="BG180" t="s">
        <v>5471</v>
      </c>
      <c r="BH180">
        <v>0</v>
      </c>
      <c r="BJ180" t="s">
        <v>97</v>
      </c>
      <c r="BM180" t="s">
        <v>694</v>
      </c>
    </row>
    <row r="181" spans="1:65" hidden="1" x14ac:dyDescent="0.35">
      <c r="A181" t="s">
        <v>2059</v>
      </c>
      <c r="B181">
        <v>20000</v>
      </c>
      <c r="C181">
        <v>30000</v>
      </c>
      <c r="D181" s="3">
        <v>45791</v>
      </c>
      <c r="E181" t="s">
        <v>59</v>
      </c>
      <c r="F181" s="5">
        <v>0.45785879629629628</v>
      </c>
      <c r="G181" t="s">
        <v>2060</v>
      </c>
      <c r="I181">
        <v>1</v>
      </c>
      <c r="J181" t="s">
        <v>940</v>
      </c>
      <c r="K181">
        <v>103</v>
      </c>
      <c r="L181" t="s">
        <v>6308</v>
      </c>
      <c r="M181" t="s">
        <v>6447</v>
      </c>
      <c r="N181" t="s">
        <v>231</v>
      </c>
      <c r="O181" t="s">
        <v>232</v>
      </c>
      <c r="P181" s="4">
        <v>32500</v>
      </c>
      <c r="V181" s="3">
        <v>45783</v>
      </c>
      <c r="X181">
        <v>8</v>
      </c>
      <c r="Y181" s="4">
        <v>260000</v>
      </c>
      <c r="Z181" t="s">
        <v>64</v>
      </c>
      <c r="AA181" t="s">
        <v>2062</v>
      </c>
      <c r="AB181">
        <v>0</v>
      </c>
      <c r="AC181" s="4">
        <v>260000</v>
      </c>
      <c r="AD181">
        <v>0</v>
      </c>
      <c r="AE181">
        <v>0</v>
      </c>
      <c r="AF181">
        <v>0</v>
      </c>
      <c r="AG181">
        <v>0</v>
      </c>
      <c r="AJ181">
        <v>0</v>
      </c>
      <c r="AS181" t="s">
        <v>2063</v>
      </c>
      <c r="AT181" t="s">
        <v>67</v>
      </c>
      <c r="AU181" t="s">
        <v>6330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F181" t="s">
        <v>62</v>
      </c>
      <c r="BG181" t="s">
        <v>5472</v>
      </c>
      <c r="BH181">
        <v>0</v>
      </c>
      <c r="BJ181" t="s">
        <v>67</v>
      </c>
      <c r="BM181" t="s">
        <v>2064</v>
      </c>
    </row>
    <row r="182" spans="1:65" hidden="1" x14ac:dyDescent="0.35">
      <c r="A182" t="s">
        <v>695</v>
      </c>
      <c r="B182">
        <v>10000</v>
      </c>
      <c r="C182">
        <v>10000</v>
      </c>
      <c r="D182" s="3">
        <v>45783</v>
      </c>
      <c r="E182" t="s">
        <v>59</v>
      </c>
      <c r="F182" t="s">
        <v>696</v>
      </c>
      <c r="G182" t="s">
        <v>697</v>
      </c>
      <c r="I182">
        <v>1</v>
      </c>
      <c r="J182" t="s">
        <v>940</v>
      </c>
      <c r="K182">
        <v>78</v>
      </c>
      <c r="L182" t="s">
        <v>6304</v>
      </c>
      <c r="M182" t="s">
        <v>6446</v>
      </c>
      <c r="N182" t="s">
        <v>240</v>
      </c>
      <c r="O182" t="s">
        <v>241</v>
      </c>
      <c r="P182" s="4">
        <v>10000</v>
      </c>
      <c r="V182" s="3">
        <v>45783</v>
      </c>
      <c r="X182">
        <v>2</v>
      </c>
      <c r="Y182" s="4">
        <v>20000</v>
      </c>
      <c r="Z182" t="s">
        <v>64</v>
      </c>
      <c r="AA182" t="s">
        <v>698</v>
      </c>
      <c r="AB182">
        <v>0</v>
      </c>
      <c r="AC182" s="4">
        <v>20000</v>
      </c>
      <c r="AD182">
        <v>0</v>
      </c>
      <c r="AE182">
        <v>0</v>
      </c>
      <c r="AF182">
        <v>0</v>
      </c>
      <c r="AG182">
        <v>0</v>
      </c>
      <c r="AJ182">
        <v>0</v>
      </c>
      <c r="AS182" t="s">
        <v>699</v>
      </c>
      <c r="AT182" t="s">
        <v>700</v>
      </c>
      <c r="AU182" t="s">
        <v>6362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F182" t="s">
        <v>62</v>
      </c>
      <c r="BG182" t="s">
        <v>950</v>
      </c>
      <c r="BH182">
        <v>0</v>
      </c>
      <c r="BJ182" t="s">
        <v>700</v>
      </c>
      <c r="BM182" t="s">
        <v>701</v>
      </c>
    </row>
    <row r="183" spans="1:65" hidden="1" x14ac:dyDescent="0.35">
      <c r="A183" t="s">
        <v>702</v>
      </c>
      <c r="B183">
        <v>10000</v>
      </c>
      <c r="C183">
        <v>10000</v>
      </c>
      <c r="D183" s="3">
        <v>45784</v>
      </c>
      <c r="E183" t="s">
        <v>59</v>
      </c>
      <c r="F183" t="s">
        <v>703</v>
      </c>
      <c r="G183" t="s">
        <v>704</v>
      </c>
      <c r="I183">
        <v>1</v>
      </c>
      <c r="J183" t="s">
        <v>940</v>
      </c>
      <c r="K183">
        <v>32</v>
      </c>
      <c r="L183" t="s">
        <v>6300</v>
      </c>
      <c r="M183" t="s">
        <v>6446</v>
      </c>
      <c r="N183" t="s">
        <v>102</v>
      </c>
      <c r="O183" t="s">
        <v>206</v>
      </c>
      <c r="P183" s="4">
        <v>5860</v>
      </c>
      <c r="Q183">
        <v>60</v>
      </c>
      <c r="R183">
        <v>180</v>
      </c>
      <c r="S183">
        <f t="shared" ref="S183:S184" si="15">Q183+R183</f>
        <v>240</v>
      </c>
      <c r="V183" s="3">
        <v>45783</v>
      </c>
      <c r="X183">
        <v>1</v>
      </c>
      <c r="Y183" s="4">
        <v>5860</v>
      </c>
      <c r="Z183" t="s">
        <v>64</v>
      </c>
      <c r="AA183" t="s">
        <v>706</v>
      </c>
      <c r="AB183">
        <v>0</v>
      </c>
      <c r="AC183" s="4">
        <v>5360</v>
      </c>
      <c r="AD183">
        <v>500</v>
      </c>
      <c r="AE183">
        <v>0</v>
      </c>
      <c r="AF183">
        <v>0</v>
      </c>
      <c r="AG183">
        <v>0</v>
      </c>
      <c r="AJ183">
        <v>0</v>
      </c>
      <c r="AS183" t="s">
        <v>707</v>
      </c>
      <c r="AT183" t="s">
        <v>337</v>
      </c>
      <c r="AU183" t="s">
        <v>6341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F183" t="s">
        <v>62</v>
      </c>
      <c r="BG183" t="s">
        <v>5473</v>
      </c>
      <c r="BH183">
        <v>0</v>
      </c>
      <c r="BJ183" t="s">
        <v>337</v>
      </c>
      <c r="BM183" t="s">
        <v>417</v>
      </c>
    </row>
    <row r="184" spans="1:65" hidden="1" x14ac:dyDescent="0.35">
      <c r="A184" t="s">
        <v>708</v>
      </c>
      <c r="B184">
        <v>10000</v>
      </c>
      <c r="C184">
        <v>10000</v>
      </c>
      <c r="D184" s="3">
        <v>45784</v>
      </c>
      <c r="E184" t="s">
        <v>59</v>
      </c>
      <c r="F184" t="s">
        <v>703</v>
      </c>
      <c r="G184" t="s">
        <v>704</v>
      </c>
      <c r="I184">
        <v>1</v>
      </c>
      <c r="J184" t="s">
        <v>940</v>
      </c>
      <c r="K184">
        <v>32</v>
      </c>
      <c r="L184" t="s">
        <v>6300</v>
      </c>
      <c r="M184" t="s">
        <v>6446</v>
      </c>
      <c r="N184" t="s">
        <v>102</v>
      </c>
      <c r="O184" t="s">
        <v>206</v>
      </c>
      <c r="P184" s="4">
        <v>5860</v>
      </c>
      <c r="Q184">
        <v>60</v>
      </c>
      <c r="R184">
        <v>180</v>
      </c>
      <c r="S184">
        <f t="shared" si="15"/>
        <v>240</v>
      </c>
      <c r="V184" s="3">
        <v>45783</v>
      </c>
      <c r="X184">
        <v>1</v>
      </c>
      <c r="Y184" s="4">
        <v>5860</v>
      </c>
      <c r="Z184" t="s">
        <v>64</v>
      </c>
      <c r="AA184" t="s">
        <v>706</v>
      </c>
      <c r="AB184">
        <v>0</v>
      </c>
      <c r="AC184" s="4">
        <v>5360</v>
      </c>
      <c r="AD184">
        <v>500</v>
      </c>
      <c r="AE184">
        <v>0</v>
      </c>
      <c r="AF184">
        <v>0</v>
      </c>
      <c r="AG184">
        <v>0</v>
      </c>
      <c r="AJ184">
        <v>0</v>
      </c>
      <c r="AS184" t="s">
        <v>707</v>
      </c>
      <c r="AT184" t="s">
        <v>337</v>
      </c>
      <c r="AU184" t="s">
        <v>6341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F184" t="s">
        <v>62</v>
      </c>
      <c r="BG184" t="s">
        <v>5474</v>
      </c>
      <c r="BH184">
        <v>0</v>
      </c>
      <c r="BJ184" t="s">
        <v>337</v>
      </c>
      <c r="BM184" t="s">
        <v>419</v>
      </c>
    </row>
    <row r="185" spans="1:65" hidden="1" x14ac:dyDescent="0.35">
      <c r="A185" t="s">
        <v>709</v>
      </c>
      <c r="B185">
        <v>10000</v>
      </c>
      <c r="C185">
        <v>10000</v>
      </c>
      <c r="D185" s="3">
        <v>45784</v>
      </c>
      <c r="E185" t="s">
        <v>59</v>
      </c>
      <c r="F185" s="5">
        <v>0.45004629629629628</v>
      </c>
      <c r="G185" t="s">
        <v>710</v>
      </c>
      <c r="I185">
        <v>1</v>
      </c>
      <c r="J185" t="s">
        <v>940</v>
      </c>
      <c r="K185">
        <v>72</v>
      </c>
      <c r="L185" t="s">
        <v>6298</v>
      </c>
      <c r="M185" t="s">
        <v>6444</v>
      </c>
      <c r="N185" t="s">
        <v>198</v>
      </c>
      <c r="O185" t="s">
        <v>199</v>
      </c>
      <c r="P185" s="4">
        <v>4000</v>
      </c>
      <c r="V185" s="3">
        <v>45783</v>
      </c>
      <c r="X185">
        <v>12</v>
      </c>
      <c r="Y185" s="4">
        <v>48000</v>
      </c>
      <c r="Z185" t="s">
        <v>64</v>
      </c>
      <c r="AA185" t="s">
        <v>711</v>
      </c>
      <c r="AB185">
        <v>0</v>
      </c>
      <c r="AC185" s="4">
        <v>40000</v>
      </c>
      <c r="AD185" s="4">
        <v>8000</v>
      </c>
      <c r="AE185">
        <v>0</v>
      </c>
      <c r="AF185">
        <v>0</v>
      </c>
      <c r="AG185">
        <v>0</v>
      </c>
      <c r="AJ185">
        <v>0</v>
      </c>
      <c r="AS185" t="s">
        <v>712</v>
      </c>
      <c r="AT185" t="s">
        <v>458</v>
      </c>
      <c r="AU185" t="s">
        <v>6355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F185" t="s">
        <v>62</v>
      </c>
      <c r="BG185" t="s">
        <v>5475</v>
      </c>
      <c r="BH185">
        <v>0</v>
      </c>
      <c r="BJ185" t="s">
        <v>458</v>
      </c>
      <c r="BM185" t="s">
        <v>713</v>
      </c>
    </row>
    <row r="186" spans="1:65" hidden="1" x14ac:dyDescent="0.35">
      <c r="A186" t="s">
        <v>709</v>
      </c>
      <c r="B186">
        <v>10000</v>
      </c>
      <c r="C186">
        <v>20000</v>
      </c>
      <c r="D186" s="3">
        <v>45784</v>
      </c>
      <c r="E186" t="s">
        <v>59</v>
      </c>
      <c r="F186" s="5">
        <v>0.45004629629629628</v>
      </c>
      <c r="G186" t="s">
        <v>710</v>
      </c>
      <c r="I186">
        <v>2</v>
      </c>
      <c r="J186" t="s">
        <v>940</v>
      </c>
      <c r="K186">
        <v>86</v>
      </c>
      <c r="L186" t="s">
        <v>6302</v>
      </c>
      <c r="M186" t="s">
        <v>6445</v>
      </c>
      <c r="N186" t="s">
        <v>217</v>
      </c>
      <c r="O186" t="s">
        <v>218</v>
      </c>
      <c r="P186" s="4">
        <v>7667</v>
      </c>
      <c r="V186" s="3">
        <v>45783</v>
      </c>
      <c r="X186">
        <v>6</v>
      </c>
      <c r="Y186" s="4">
        <v>46002</v>
      </c>
      <c r="Z186" t="s">
        <v>64</v>
      </c>
      <c r="AA186" t="s">
        <v>711</v>
      </c>
      <c r="AB186">
        <v>0</v>
      </c>
      <c r="AC186" s="4">
        <v>40000</v>
      </c>
      <c r="AD186" s="4">
        <v>6002</v>
      </c>
      <c r="AE186">
        <v>0</v>
      </c>
      <c r="AF186">
        <v>0</v>
      </c>
      <c r="AG186">
        <v>0</v>
      </c>
      <c r="AJ186">
        <v>0</v>
      </c>
      <c r="AS186" t="s">
        <v>712</v>
      </c>
      <c r="AT186" t="s">
        <v>458</v>
      </c>
      <c r="AU186" t="s">
        <v>6355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F186" t="s">
        <v>62</v>
      </c>
      <c r="BG186" t="s">
        <v>5475</v>
      </c>
      <c r="BH186">
        <v>0</v>
      </c>
      <c r="BJ186" t="s">
        <v>458</v>
      </c>
      <c r="BM186" t="s">
        <v>713</v>
      </c>
    </row>
    <row r="187" spans="1:65" hidden="1" x14ac:dyDescent="0.35">
      <c r="A187" t="s">
        <v>714</v>
      </c>
      <c r="B187">
        <v>10000</v>
      </c>
      <c r="C187">
        <v>20000</v>
      </c>
      <c r="D187" s="3">
        <v>45783</v>
      </c>
      <c r="E187" t="s">
        <v>59</v>
      </c>
      <c r="F187" t="s">
        <v>715</v>
      </c>
      <c r="G187" t="s">
        <v>716</v>
      </c>
      <c r="I187">
        <v>2</v>
      </c>
      <c r="J187" t="s">
        <v>940</v>
      </c>
      <c r="K187">
        <v>105</v>
      </c>
      <c r="L187" t="s">
        <v>6319</v>
      </c>
      <c r="M187" t="s">
        <v>6449</v>
      </c>
      <c r="N187" t="s">
        <v>242</v>
      </c>
      <c r="O187" t="s">
        <v>243</v>
      </c>
      <c r="P187" s="4">
        <v>6400</v>
      </c>
      <c r="V187" s="3">
        <v>45783</v>
      </c>
      <c r="X187">
        <v>1</v>
      </c>
      <c r="Y187" s="4">
        <v>6400</v>
      </c>
      <c r="Z187" t="s">
        <v>64</v>
      </c>
      <c r="AA187" t="s">
        <v>717</v>
      </c>
      <c r="AB187">
        <v>0</v>
      </c>
      <c r="AC187" s="4">
        <v>6000</v>
      </c>
      <c r="AD187">
        <v>400</v>
      </c>
      <c r="AE187">
        <v>0</v>
      </c>
      <c r="AF187">
        <v>0</v>
      </c>
      <c r="AG187">
        <v>0</v>
      </c>
      <c r="AJ187">
        <v>0</v>
      </c>
      <c r="AS187" t="s">
        <v>718</v>
      </c>
      <c r="AT187" t="s">
        <v>719</v>
      </c>
      <c r="AU187" t="s">
        <v>6363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F187" t="s">
        <v>62</v>
      </c>
      <c r="BG187" t="s">
        <v>951</v>
      </c>
      <c r="BH187">
        <v>0</v>
      </c>
      <c r="BJ187" t="s">
        <v>719</v>
      </c>
      <c r="BM187" t="s">
        <v>720</v>
      </c>
    </row>
    <row r="188" spans="1:65" hidden="1" x14ac:dyDescent="0.35">
      <c r="A188" t="s">
        <v>721</v>
      </c>
      <c r="B188">
        <v>10000</v>
      </c>
      <c r="C188">
        <v>20000</v>
      </c>
      <c r="D188" s="3">
        <v>45784</v>
      </c>
      <c r="E188" t="s">
        <v>59</v>
      </c>
      <c r="F188" s="5">
        <v>0.48310185185185184</v>
      </c>
      <c r="G188" t="s">
        <v>722</v>
      </c>
      <c r="I188">
        <v>2</v>
      </c>
      <c r="J188" t="s">
        <v>940</v>
      </c>
      <c r="K188">
        <v>105</v>
      </c>
      <c r="L188" t="s">
        <v>6319</v>
      </c>
      <c r="M188" t="s">
        <v>6449</v>
      </c>
      <c r="N188" t="s">
        <v>242</v>
      </c>
      <c r="O188" t="s">
        <v>243</v>
      </c>
      <c r="P188" s="4">
        <v>3200</v>
      </c>
      <c r="V188" s="3">
        <v>45783</v>
      </c>
      <c r="X188">
        <v>2</v>
      </c>
      <c r="Y188" s="4">
        <v>6400</v>
      </c>
      <c r="Z188" t="s">
        <v>64</v>
      </c>
      <c r="AA188" t="s">
        <v>723</v>
      </c>
      <c r="AB188">
        <v>0</v>
      </c>
      <c r="AC188" s="4">
        <v>6000</v>
      </c>
      <c r="AD188">
        <v>400</v>
      </c>
      <c r="AE188">
        <v>0</v>
      </c>
      <c r="AF188">
        <v>0</v>
      </c>
      <c r="AG188">
        <v>0</v>
      </c>
      <c r="AJ188">
        <v>0</v>
      </c>
      <c r="AS188" t="s">
        <v>724</v>
      </c>
      <c r="AT188" t="s">
        <v>719</v>
      </c>
      <c r="AU188" t="s">
        <v>6363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F188" t="s">
        <v>62</v>
      </c>
      <c r="BG188" t="s">
        <v>952</v>
      </c>
      <c r="BH188">
        <v>0</v>
      </c>
      <c r="BJ188" t="s">
        <v>719</v>
      </c>
      <c r="BM188" t="s">
        <v>720</v>
      </c>
    </row>
    <row r="189" spans="1:65" hidden="1" x14ac:dyDescent="0.35">
      <c r="A189" t="s">
        <v>725</v>
      </c>
      <c r="B189">
        <v>10000</v>
      </c>
      <c r="C189">
        <v>20000</v>
      </c>
      <c r="D189" s="3">
        <v>45784</v>
      </c>
      <c r="E189" t="s">
        <v>59</v>
      </c>
      <c r="F189" t="s">
        <v>726</v>
      </c>
      <c r="G189" t="s">
        <v>727</v>
      </c>
      <c r="I189">
        <v>2</v>
      </c>
      <c r="J189" t="s">
        <v>940</v>
      </c>
      <c r="K189">
        <v>92</v>
      </c>
      <c r="L189" t="s">
        <v>6296</v>
      </c>
      <c r="M189" t="s">
        <v>6448</v>
      </c>
      <c r="N189" t="s">
        <v>242</v>
      </c>
      <c r="O189" t="s">
        <v>243</v>
      </c>
      <c r="P189" s="4">
        <v>1500</v>
      </c>
      <c r="V189" s="3">
        <v>45783</v>
      </c>
      <c r="X189">
        <v>1</v>
      </c>
      <c r="Y189" s="4">
        <v>1500</v>
      </c>
      <c r="Z189" t="s">
        <v>64</v>
      </c>
      <c r="AA189">
        <v>107343420001</v>
      </c>
      <c r="AB189">
        <v>0</v>
      </c>
      <c r="AC189" s="4">
        <v>1400</v>
      </c>
      <c r="AD189">
        <v>100</v>
      </c>
      <c r="AE189">
        <v>0</v>
      </c>
      <c r="AF189">
        <v>0</v>
      </c>
      <c r="AG189">
        <v>0</v>
      </c>
      <c r="AJ189">
        <v>0</v>
      </c>
      <c r="AS189">
        <v>10734342</v>
      </c>
      <c r="AT189" t="s">
        <v>331</v>
      </c>
      <c r="AU189" t="s">
        <v>6339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F189" t="s">
        <v>62</v>
      </c>
      <c r="BG189" t="s">
        <v>953</v>
      </c>
      <c r="BH189">
        <v>0</v>
      </c>
      <c r="BJ189" t="s">
        <v>331</v>
      </c>
      <c r="BM189" t="s">
        <v>728</v>
      </c>
    </row>
    <row r="190" spans="1:65" hidden="1" x14ac:dyDescent="0.35">
      <c r="A190" t="s">
        <v>902</v>
      </c>
      <c r="B190">
        <v>10000</v>
      </c>
      <c r="C190">
        <v>20000</v>
      </c>
      <c r="D190" s="3">
        <v>45786</v>
      </c>
      <c r="E190" t="s">
        <v>59</v>
      </c>
      <c r="F190" t="s">
        <v>903</v>
      </c>
      <c r="G190">
        <v>860909387547</v>
      </c>
      <c r="I190">
        <v>2</v>
      </c>
      <c r="J190" t="s">
        <v>940</v>
      </c>
      <c r="K190">
        <v>105</v>
      </c>
      <c r="L190" t="s">
        <v>6319</v>
      </c>
      <c r="M190" t="s">
        <v>6449</v>
      </c>
      <c r="N190" t="s">
        <v>242</v>
      </c>
      <c r="O190" t="s">
        <v>243</v>
      </c>
      <c r="P190" s="4">
        <v>5500</v>
      </c>
      <c r="V190" s="3">
        <v>45783</v>
      </c>
      <c r="X190">
        <v>1</v>
      </c>
      <c r="Y190" s="4">
        <v>5500</v>
      </c>
      <c r="Z190" t="s">
        <v>64</v>
      </c>
      <c r="AA190" t="s">
        <v>904</v>
      </c>
      <c r="AB190">
        <v>0</v>
      </c>
      <c r="AC190" s="4">
        <v>5000</v>
      </c>
      <c r="AD190">
        <v>500</v>
      </c>
      <c r="AE190">
        <v>0</v>
      </c>
      <c r="AF190">
        <v>0</v>
      </c>
      <c r="AG190">
        <v>0</v>
      </c>
      <c r="AJ190">
        <v>0</v>
      </c>
      <c r="AS190" t="s">
        <v>905</v>
      </c>
      <c r="AT190" t="s">
        <v>906</v>
      </c>
      <c r="AU190" t="s">
        <v>6364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F190" t="s">
        <v>62</v>
      </c>
      <c r="BG190" t="s">
        <v>5476</v>
      </c>
      <c r="BH190">
        <v>0</v>
      </c>
      <c r="BJ190" t="s">
        <v>906</v>
      </c>
      <c r="BM190" t="s">
        <v>907</v>
      </c>
    </row>
    <row r="191" spans="1:65" hidden="1" x14ac:dyDescent="0.35">
      <c r="A191" t="s">
        <v>729</v>
      </c>
      <c r="B191">
        <v>10000</v>
      </c>
      <c r="C191">
        <v>10000</v>
      </c>
      <c r="D191" s="3">
        <v>45784</v>
      </c>
      <c r="E191" t="s">
        <v>59</v>
      </c>
      <c r="F191" t="s">
        <v>585</v>
      </c>
      <c r="G191" t="s">
        <v>730</v>
      </c>
      <c r="I191">
        <v>1</v>
      </c>
      <c r="J191" t="s">
        <v>940</v>
      </c>
      <c r="K191" s="11">
        <v>22</v>
      </c>
      <c r="L191" s="11" t="s">
        <v>6317</v>
      </c>
      <c r="M191" s="11" t="s">
        <v>6446</v>
      </c>
      <c r="N191" t="s">
        <v>256</v>
      </c>
      <c r="O191" t="s">
        <v>257</v>
      </c>
      <c r="P191" s="4">
        <v>5000</v>
      </c>
      <c r="V191" s="3">
        <v>45783</v>
      </c>
      <c r="X191">
        <v>1</v>
      </c>
      <c r="Y191" s="4">
        <v>5000</v>
      </c>
      <c r="Z191" t="s">
        <v>64</v>
      </c>
      <c r="AA191" t="s">
        <v>731</v>
      </c>
      <c r="AB191">
        <v>0</v>
      </c>
      <c r="AC191" s="4">
        <v>5000</v>
      </c>
      <c r="AD191">
        <v>0</v>
      </c>
      <c r="AE191">
        <v>0</v>
      </c>
      <c r="AF191">
        <v>0</v>
      </c>
      <c r="AG191">
        <v>0</v>
      </c>
      <c r="AJ191">
        <v>0</v>
      </c>
      <c r="AS191" t="s">
        <v>732</v>
      </c>
      <c r="AT191" t="s">
        <v>733</v>
      </c>
      <c r="AU191" t="s">
        <v>6365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F191" t="s">
        <v>62</v>
      </c>
      <c r="BG191" t="s">
        <v>5477</v>
      </c>
      <c r="BH191">
        <v>0</v>
      </c>
      <c r="BJ191" t="s">
        <v>733</v>
      </c>
      <c r="BM191" t="s">
        <v>734</v>
      </c>
    </row>
    <row r="192" spans="1:65" hidden="1" x14ac:dyDescent="0.35">
      <c r="A192" t="s">
        <v>735</v>
      </c>
      <c r="B192">
        <v>10000</v>
      </c>
      <c r="C192">
        <v>10000</v>
      </c>
      <c r="D192" s="3">
        <v>45784</v>
      </c>
      <c r="E192" t="s">
        <v>59</v>
      </c>
      <c r="F192" t="s">
        <v>736</v>
      </c>
      <c r="G192" t="s">
        <v>737</v>
      </c>
      <c r="I192">
        <v>1</v>
      </c>
      <c r="J192" t="s">
        <v>940</v>
      </c>
      <c r="K192">
        <v>78</v>
      </c>
      <c r="L192" t="s">
        <v>6304</v>
      </c>
      <c r="M192" t="s">
        <v>6446</v>
      </c>
      <c r="N192" t="s">
        <v>240</v>
      </c>
      <c r="O192" t="s">
        <v>241</v>
      </c>
      <c r="P192" s="4">
        <v>1334</v>
      </c>
      <c r="V192" s="3">
        <v>45783</v>
      </c>
      <c r="X192">
        <v>3</v>
      </c>
      <c r="Y192" s="4">
        <v>4002</v>
      </c>
      <c r="Z192" t="s">
        <v>64</v>
      </c>
      <c r="AA192" t="s">
        <v>738</v>
      </c>
      <c r="AB192">
        <v>0</v>
      </c>
      <c r="AC192" s="4">
        <v>4000</v>
      </c>
      <c r="AD192">
        <v>2</v>
      </c>
      <c r="AE192">
        <v>0</v>
      </c>
      <c r="AF192">
        <v>0</v>
      </c>
      <c r="AG192">
        <v>0</v>
      </c>
      <c r="AJ192">
        <v>0</v>
      </c>
      <c r="AS192" t="s">
        <v>739</v>
      </c>
      <c r="AT192" t="s">
        <v>740</v>
      </c>
      <c r="AU192" t="s">
        <v>6366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F192" t="s">
        <v>62</v>
      </c>
      <c r="BG192" t="s">
        <v>954</v>
      </c>
      <c r="BH192">
        <v>0</v>
      </c>
      <c r="BJ192" t="s">
        <v>740</v>
      </c>
      <c r="BM192" t="s">
        <v>741</v>
      </c>
    </row>
    <row r="193" spans="1:65" hidden="1" x14ac:dyDescent="0.35">
      <c r="A193" t="s">
        <v>742</v>
      </c>
      <c r="B193">
        <v>10000</v>
      </c>
      <c r="C193">
        <v>30000</v>
      </c>
      <c r="D193" s="3">
        <v>45783</v>
      </c>
      <c r="E193" t="s">
        <v>59</v>
      </c>
      <c r="F193" t="s">
        <v>743</v>
      </c>
      <c r="G193">
        <v>860909190918</v>
      </c>
      <c r="I193">
        <v>2</v>
      </c>
      <c r="J193" t="s">
        <v>940</v>
      </c>
      <c r="K193">
        <v>86</v>
      </c>
      <c r="L193" t="s">
        <v>6302</v>
      </c>
      <c r="M193" t="s">
        <v>6445</v>
      </c>
      <c r="N193" t="s">
        <v>217</v>
      </c>
      <c r="O193" t="s">
        <v>218</v>
      </c>
      <c r="P193">
        <v>608</v>
      </c>
      <c r="V193" s="3">
        <v>45783</v>
      </c>
      <c r="X193">
        <v>14</v>
      </c>
      <c r="Y193" s="4">
        <v>8512</v>
      </c>
      <c r="Z193" t="s">
        <v>64</v>
      </c>
      <c r="AA193">
        <v>200742630001</v>
      </c>
      <c r="AB193">
        <v>0</v>
      </c>
      <c r="AC193" s="4">
        <v>4000</v>
      </c>
      <c r="AD193" s="4">
        <v>4512</v>
      </c>
      <c r="AE193">
        <v>0</v>
      </c>
      <c r="AF193">
        <v>0</v>
      </c>
      <c r="AG193">
        <v>0</v>
      </c>
      <c r="AJ193">
        <v>0</v>
      </c>
      <c r="AS193">
        <v>20074263</v>
      </c>
      <c r="AT193" t="s">
        <v>129</v>
      </c>
      <c r="AU193" t="s">
        <v>6345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F193" t="s">
        <v>62</v>
      </c>
      <c r="BG193" t="s">
        <v>955</v>
      </c>
      <c r="BH193">
        <v>0</v>
      </c>
      <c r="BJ193" t="s">
        <v>129</v>
      </c>
      <c r="BM193" t="s">
        <v>744</v>
      </c>
    </row>
    <row r="194" spans="1:65" hidden="1" x14ac:dyDescent="0.35">
      <c r="A194" t="s">
        <v>745</v>
      </c>
      <c r="B194">
        <v>10000</v>
      </c>
      <c r="C194">
        <v>20000</v>
      </c>
      <c r="D194" s="3">
        <v>45783</v>
      </c>
      <c r="E194" t="s">
        <v>59</v>
      </c>
      <c r="F194" t="s">
        <v>492</v>
      </c>
      <c r="G194" t="s">
        <v>626</v>
      </c>
      <c r="I194">
        <v>1</v>
      </c>
      <c r="J194" t="s">
        <v>940</v>
      </c>
      <c r="K194">
        <v>59</v>
      </c>
      <c r="L194" t="s">
        <v>6303</v>
      </c>
      <c r="M194" t="s">
        <v>6446</v>
      </c>
      <c r="N194" t="s">
        <v>126</v>
      </c>
      <c r="O194" t="s">
        <v>268</v>
      </c>
      <c r="P194" s="4">
        <v>2075</v>
      </c>
      <c r="Q194">
        <v>75</v>
      </c>
      <c r="R194" s="14">
        <f t="shared" ref="R194:R195" si="16">Y194/257</f>
        <v>16.147859922178988</v>
      </c>
      <c r="S194" s="14">
        <f t="shared" ref="S194:S195" si="17">SUBTOTAL(9,Q194:R194)</f>
        <v>0</v>
      </c>
      <c r="V194" s="3">
        <v>45783</v>
      </c>
      <c r="X194">
        <v>2</v>
      </c>
      <c r="Y194" s="4">
        <v>4150</v>
      </c>
      <c r="Z194" t="s">
        <v>64</v>
      </c>
      <c r="AA194">
        <v>112887160001</v>
      </c>
      <c r="AB194">
        <v>0</v>
      </c>
      <c r="AC194" s="4">
        <v>4150</v>
      </c>
      <c r="AD194">
        <v>0</v>
      </c>
      <c r="AE194">
        <v>0</v>
      </c>
      <c r="AF194">
        <v>0</v>
      </c>
      <c r="AG194">
        <v>0</v>
      </c>
      <c r="AJ194">
        <v>0</v>
      </c>
      <c r="AS194">
        <v>11288716</v>
      </c>
      <c r="AT194" t="s">
        <v>129</v>
      </c>
      <c r="AU194" t="s">
        <v>6345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F194" t="s">
        <v>62</v>
      </c>
      <c r="BG194" t="s">
        <v>956</v>
      </c>
      <c r="BH194">
        <v>0</v>
      </c>
      <c r="BJ194" t="s">
        <v>129</v>
      </c>
      <c r="BM194" t="s">
        <v>747</v>
      </c>
    </row>
    <row r="195" spans="1:65" hidden="1" x14ac:dyDescent="0.35">
      <c r="A195" t="s">
        <v>745</v>
      </c>
      <c r="B195">
        <v>20000</v>
      </c>
      <c r="C195">
        <v>10000</v>
      </c>
      <c r="D195" s="3">
        <v>45783</v>
      </c>
      <c r="E195" t="s">
        <v>59</v>
      </c>
      <c r="F195" t="s">
        <v>492</v>
      </c>
      <c r="G195" t="s">
        <v>626</v>
      </c>
      <c r="I195">
        <v>1</v>
      </c>
      <c r="J195" t="s">
        <v>940</v>
      </c>
      <c r="K195">
        <v>59</v>
      </c>
      <c r="L195" t="s">
        <v>6303</v>
      </c>
      <c r="M195" t="s">
        <v>6446</v>
      </c>
      <c r="N195" t="s">
        <v>126</v>
      </c>
      <c r="O195" t="s">
        <v>268</v>
      </c>
      <c r="P195" s="4">
        <v>2075</v>
      </c>
      <c r="Q195">
        <v>75</v>
      </c>
      <c r="R195" s="14">
        <f t="shared" si="16"/>
        <v>16.147859922178988</v>
      </c>
      <c r="S195" s="14">
        <f t="shared" si="17"/>
        <v>0</v>
      </c>
      <c r="V195" s="3">
        <v>45783</v>
      </c>
      <c r="X195">
        <v>2</v>
      </c>
      <c r="Y195" s="4">
        <v>4150</v>
      </c>
      <c r="Z195" t="s">
        <v>64</v>
      </c>
      <c r="AA195">
        <v>112887160001</v>
      </c>
      <c r="AB195">
        <v>0</v>
      </c>
      <c r="AC195" s="4">
        <v>4150</v>
      </c>
      <c r="AD195">
        <v>0</v>
      </c>
      <c r="AE195">
        <v>0</v>
      </c>
      <c r="AF195">
        <v>0</v>
      </c>
      <c r="AG195">
        <v>0</v>
      </c>
      <c r="AJ195">
        <v>0</v>
      </c>
      <c r="AS195">
        <v>11288716</v>
      </c>
      <c r="AT195" t="s">
        <v>129</v>
      </c>
      <c r="AU195" t="s">
        <v>6345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F195" t="s">
        <v>62</v>
      </c>
      <c r="BG195" t="s">
        <v>956</v>
      </c>
      <c r="BH195">
        <v>0</v>
      </c>
      <c r="BJ195" t="s">
        <v>129</v>
      </c>
      <c r="BM195" t="s">
        <v>747</v>
      </c>
    </row>
    <row r="196" spans="1:65" hidden="1" x14ac:dyDescent="0.35">
      <c r="A196" t="s">
        <v>748</v>
      </c>
      <c r="B196">
        <v>10000</v>
      </c>
      <c r="C196">
        <v>10000</v>
      </c>
      <c r="D196" s="3">
        <v>45783</v>
      </c>
      <c r="E196" t="s">
        <v>59</v>
      </c>
      <c r="F196" t="s">
        <v>749</v>
      </c>
      <c r="G196">
        <v>860909286635</v>
      </c>
      <c r="I196">
        <v>1</v>
      </c>
      <c r="J196" t="s">
        <v>940</v>
      </c>
      <c r="K196">
        <v>31</v>
      </c>
      <c r="L196" t="s">
        <v>6307</v>
      </c>
      <c r="M196" t="s">
        <v>6446</v>
      </c>
      <c r="N196" t="s">
        <v>260</v>
      </c>
      <c r="O196" t="s">
        <v>261</v>
      </c>
      <c r="P196">
        <v>710</v>
      </c>
      <c r="V196" s="3">
        <v>45783</v>
      </c>
      <c r="X196">
        <v>4</v>
      </c>
      <c r="Y196" s="4">
        <v>2840</v>
      </c>
      <c r="Z196" t="s">
        <v>64</v>
      </c>
      <c r="AA196">
        <v>150281190001</v>
      </c>
      <c r="AB196">
        <v>0</v>
      </c>
      <c r="AC196" s="4">
        <v>2840</v>
      </c>
      <c r="AD196">
        <v>0</v>
      </c>
      <c r="AE196">
        <v>0</v>
      </c>
      <c r="AF196">
        <v>0</v>
      </c>
      <c r="AG196">
        <v>0</v>
      </c>
      <c r="AJ196">
        <v>0</v>
      </c>
      <c r="AS196">
        <v>15028119</v>
      </c>
      <c r="AT196" t="s">
        <v>129</v>
      </c>
      <c r="AU196" t="s">
        <v>6345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F196" t="s">
        <v>62</v>
      </c>
      <c r="BG196" t="s">
        <v>957</v>
      </c>
      <c r="BH196">
        <v>0</v>
      </c>
      <c r="BJ196" t="s">
        <v>129</v>
      </c>
      <c r="BM196" t="s">
        <v>750</v>
      </c>
    </row>
    <row r="197" spans="1:65" hidden="1" x14ac:dyDescent="0.35">
      <c r="A197" t="s">
        <v>751</v>
      </c>
      <c r="B197">
        <v>10000</v>
      </c>
      <c r="C197">
        <v>10000</v>
      </c>
      <c r="D197" s="3">
        <v>45783</v>
      </c>
      <c r="E197" t="s">
        <v>59</v>
      </c>
      <c r="F197" t="s">
        <v>749</v>
      </c>
      <c r="G197">
        <v>860909286635</v>
      </c>
      <c r="I197">
        <v>1</v>
      </c>
      <c r="J197" t="s">
        <v>940</v>
      </c>
      <c r="K197">
        <v>31</v>
      </c>
      <c r="L197" t="s">
        <v>6307</v>
      </c>
      <c r="M197" t="s">
        <v>6446</v>
      </c>
      <c r="N197" t="s">
        <v>260</v>
      </c>
      <c r="O197" t="s">
        <v>261</v>
      </c>
      <c r="P197">
        <v>710</v>
      </c>
      <c r="V197" s="3">
        <v>45783</v>
      </c>
      <c r="X197">
        <v>4</v>
      </c>
      <c r="Y197" s="4">
        <v>2840</v>
      </c>
      <c r="Z197" t="s">
        <v>64</v>
      </c>
      <c r="AA197">
        <v>150281190001</v>
      </c>
      <c r="AB197">
        <v>0</v>
      </c>
      <c r="AC197" s="4">
        <v>2840</v>
      </c>
      <c r="AD197">
        <v>0</v>
      </c>
      <c r="AE197">
        <v>0</v>
      </c>
      <c r="AF197">
        <v>0</v>
      </c>
      <c r="AG197">
        <v>0</v>
      </c>
      <c r="AJ197">
        <v>0</v>
      </c>
      <c r="AS197">
        <v>15028119</v>
      </c>
      <c r="AT197" t="s">
        <v>129</v>
      </c>
      <c r="AU197" t="s">
        <v>6345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F197" t="s">
        <v>62</v>
      </c>
      <c r="BG197" t="s">
        <v>958</v>
      </c>
      <c r="BH197">
        <v>0</v>
      </c>
      <c r="BJ197" t="s">
        <v>129</v>
      </c>
      <c r="BM197" t="s">
        <v>752</v>
      </c>
    </row>
    <row r="198" spans="1:65" hidden="1" x14ac:dyDescent="0.35">
      <c r="A198" t="s">
        <v>2163</v>
      </c>
      <c r="B198">
        <v>10000</v>
      </c>
      <c r="C198">
        <v>30000</v>
      </c>
      <c r="D198" s="3">
        <v>45792</v>
      </c>
      <c r="E198" t="s">
        <v>59</v>
      </c>
      <c r="F198" t="s">
        <v>2164</v>
      </c>
      <c r="G198" t="s">
        <v>2165</v>
      </c>
      <c r="I198">
        <v>1</v>
      </c>
      <c r="J198" t="s">
        <v>940</v>
      </c>
      <c r="K198">
        <v>79</v>
      </c>
      <c r="L198" t="s">
        <v>6292</v>
      </c>
      <c r="M198" t="s">
        <v>6444</v>
      </c>
      <c r="N198" t="s">
        <v>202</v>
      </c>
      <c r="O198" t="s">
        <v>203</v>
      </c>
      <c r="P198" s="4">
        <v>4110</v>
      </c>
      <c r="V198" s="3">
        <v>45783</v>
      </c>
      <c r="X198">
        <v>28</v>
      </c>
      <c r="Y198" s="4">
        <v>115080</v>
      </c>
      <c r="Z198" t="s">
        <v>64</v>
      </c>
      <c r="AA198" t="s">
        <v>2166</v>
      </c>
      <c r="AB198">
        <v>0</v>
      </c>
      <c r="AC198" s="4">
        <v>100000</v>
      </c>
      <c r="AD198" s="4">
        <v>15080</v>
      </c>
      <c r="AE198">
        <v>0</v>
      </c>
      <c r="AF198">
        <v>0</v>
      </c>
      <c r="AG198">
        <v>0</v>
      </c>
      <c r="AJ198">
        <v>0</v>
      </c>
      <c r="AS198" t="s">
        <v>2167</v>
      </c>
      <c r="AT198" t="s">
        <v>97</v>
      </c>
      <c r="AU198" t="s">
        <v>6334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F198" t="s">
        <v>62</v>
      </c>
      <c r="BG198" t="s">
        <v>5152</v>
      </c>
      <c r="BH198">
        <v>0</v>
      </c>
      <c r="BJ198" t="s">
        <v>97</v>
      </c>
      <c r="BM198" t="s">
        <v>2168</v>
      </c>
    </row>
    <row r="199" spans="1:65" hidden="1" x14ac:dyDescent="0.35">
      <c r="A199" t="s">
        <v>2169</v>
      </c>
      <c r="B199">
        <v>10000</v>
      </c>
      <c r="C199">
        <v>20000</v>
      </c>
      <c r="D199" s="3">
        <v>45792</v>
      </c>
      <c r="E199" t="s">
        <v>59</v>
      </c>
      <c r="F199" t="s">
        <v>2170</v>
      </c>
      <c r="G199" t="s">
        <v>2165</v>
      </c>
      <c r="I199">
        <v>1</v>
      </c>
      <c r="J199" t="s">
        <v>940</v>
      </c>
      <c r="K199">
        <v>79</v>
      </c>
      <c r="L199" t="s">
        <v>6292</v>
      </c>
      <c r="M199" t="s">
        <v>6444</v>
      </c>
      <c r="N199" t="s">
        <v>202</v>
      </c>
      <c r="O199" t="s">
        <v>203</v>
      </c>
      <c r="P199" s="4">
        <v>4110</v>
      </c>
      <c r="V199" s="3">
        <v>45783</v>
      </c>
      <c r="X199">
        <v>28</v>
      </c>
      <c r="Y199" s="4">
        <v>115080</v>
      </c>
      <c r="Z199" t="s">
        <v>64</v>
      </c>
      <c r="AA199" t="s">
        <v>2171</v>
      </c>
      <c r="AB199">
        <v>0</v>
      </c>
      <c r="AC199" s="4">
        <v>100000</v>
      </c>
      <c r="AD199" s="4">
        <v>15080</v>
      </c>
      <c r="AE199">
        <v>0</v>
      </c>
      <c r="AF199">
        <v>0</v>
      </c>
      <c r="AG199">
        <v>0</v>
      </c>
      <c r="AJ199">
        <v>0</v>
      </c>
      <c r="AS199" t="s">
        <v>2172</v>
      </c>
      <c r="AT199" t="s">
        <v>97</v>
      </c>
      <c r="AU199" t="s">
        <v>6334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F199" t="s">
        <v>62</v>
      </c>
      <c r="BG199" t="s">
        <v>5153</v>
      </c>
      <c r="BH199">
        <v>0</v>
      </c>
      <c r="BJ199" t="s">
        <v>97</v>
      </c>
      <c r="BM199" t="s">
        <v>2173</v>
      </c>
    </row>
    <row r="200" spans="1:65" hidden="1" x14ac:dyDescent="0.35">
      <c r="A200" t="s">
        <v>2174</v>
      </c>
      <c r="B200">
        <v>10000</v>
      </c>
      <c r="C200">
        <v>30000</v>
      </c>
      <c r="D200" s="3">
        <v>45792</v>
      </c>
      <c r="E200" t="s">
        <v>59</v>
      </c>
      <c r="F200" s="5">
        <v>0.44738425925925923</v>
      </c>
      <c r="G200" t="s">
        <v>2175</v>
      </c>
      <c r="I200">
        <v>1</v>
      </c>
      <c r="J200" t="s">
        <v>940</v>
      </c>
      <c r="K200">
        <v>93</v>
      </c>
      <c r="L200" t="s">
        <v>6312</v>
      </c>
      <c r="M200" t="s">
        <v>6444</v>
      </c>
      <c r="N200" t="s">
        <v>207</v>
      </c>
      <c r="O200" t="s">
        <v>208</v>
      </c>
      <c r="P200" s="4">
        <v>5340</v>
      </c>
      <c r="V200" s="3">
        <v>45783</v>
      </c>
      <c r="X200">
        <v>40</v>
      </c>
      <c r="Y200" s="4">
        <v>213600</v>
      </c>
      <c r="Z200" t="s">
        <v>64</v>
      </c>
      <c r="AA200" t="s">
        <v>2176</v>
      </c>
      <c r="AB200">
        <v>0</v>
      </c>
      <c r="AC200" s="4">
        <v>200000</v>
      </c>
      <c r="AD200" s="4">
        <v>13600</v>
      </c>
      <c r="AE200">
        <v>0</v>
      </c>
      <c r="AF200">
        <v>0</v>
      </c>
      <c r="AG200">
        <v>0</v>
      </c>
      <c r="AJ200">
        <v>0</v>
      </c>
      <c r="AS200" t="s">
        <v>2177</v>
      </c>
      <c r="AT200" t="s">
        <v>97</v>
      </c>
      <c r="AU200" t="s">
        <v>6334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F200" t="s">
        <v>62</v>
      </c>
      <c r="BG200" t="s">
        <v>5104</v>
      </c>
      <c r="BH200">
        <v>0</v>
      </c>
      <c r="BJ200" t="s">
        <v>97</v>
      </c>
      <c r="BM200" t="s">
        <v>2178</v>
      </c>
    </row>
    <row r="201" spans="1:65" hidden="1" x14ac:dyDescent="0.35">
      <c r="A201" t="s">
        <v>429</v>
      </c>
      <c r="B201">
        <v>10000</v>
      </c>
      <c r="C201">
        <v>20000</v>
      </c>
      <c r="D201" s="3">
        <v>45783</v>
      </c>
      <c r="E201" t="s">
        <v>59</v>
      </c>
      <c r="F201" s="5">
        <v>0.53711805555555558</v>
      </c>
      <c r="G201" t="s">
        <v>430</v>
      </c>
      <c r="I201">
        <v>2</v>
      </c>
      <c r="J201" t="s">
        <v>940</v>
      </c>
      <c r="K201">
        <v>82</v>
      </c>
      <c r="L201" t="s">
        <v>6295</v>
      </c>
      <c r="M201" t="s">
        <v>6447</v>
      </c>
      <c r="N201" t="s">
        <v>191</v>
      </c>
      <c r="O201" t="s">
        <v>192</v>
      </c>
      <c r="P201" s="4">
        <v>5000</v>
      </c>
      <c r="V201" s="3">
        <v>45783</v>
      </c>
      <c r="X201">
        <v>7</v>
      </c>
      <c r="Y201" s="4">
        <v>35000</v>
      </c>
      <c r="Z201" t="s">
        <v>64</v>
      </c>
      <c r="AA201" t="s">
        <v>431</v>
      </c>
      <c r="AB201">
        <v>0</v>
      </c>
      <c r="AC201" s="4">
        <v>30000</v>
      </c>
      <c r="AD201" s="4">
        <v>5000</v>
      </c>
      <c r="AE201">
        <v>0</v>
      </c>
      <c r="AF201">
        <v>0</v>
      </c>
      <c r="AG201">
        <v>0</v>
      </c>
      <c r="AJ201">
        <v>0</v>
      </c>
      <c r="AS201" t="s">
        <v>432</v>
      </c>
      <c r="AT201" t="s">
        <v>433</v>
      </c>
      <c r="AU201" t="s">
        <v>6350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F201" t="s">
        <v>62</v>
      </c>
      <c r="BG201" t="s">
        <v>959</v>
      </c>
      <c r="BH201">
        <v>0</v>
      </c>
      <c r="BJ201" t="s">
        <v>433</v>
      </c>
      <c r="BM201" t="s">
        <v>434</v>
      </c>
    </row>
    <row r="202" spans="1:65" hidden="1" x14ac:dyDescent="0.35">
      <c r="A202" t="s">
        <v>908</v>
      </c>
      <c r="B202">
        <v>10000</v>
      </c>
      <c r="C202">
        <v>20000</v>
      </c>
      <c r="D202" s="3">
        <v>45785</v>
      </c>
      <c r="E202" t="s">
        <v>59</v>
      </c>
      <c r="F202" t="s">
        <v>909</v>
      </c>
      <c r="G202" t="s">
        <v>910</v>
      </c>
      <c r="I202">
        <v>1</v>
      </c>
      <c r="J202" t="s">
        <v>940</v>
      </c>
      <c r="K202">
        <v>63</v>
      </c>
      <c r="L202" t="s">
        <v>6305</v>
      </c>
      <c r="M202" t="s">
        <v>6447</v>
      </c>
      <c r="N202" t="s">
        <v>238</v>
      </c>
      <c r="O202" t="s">
        <v>239</v>
      </c>
      <c r="P202" s="4">
        <v>2000</v>
      </c>
      <c r="V202" s="3">
        <v>45783</v>
      </c>
      <c r="X202">
        <v>40</v>
      </c>
      <c r="Y202" s="4">
        <v>80000</v>
      </c>
      <c r="Z202" t="s">
        <v>64</v>
      </c>
      <c r="AA202" t="s">
        <v>911</v>
      </c>
      <c r="AB202">
        <v>0</v>
      </c>
      <c r="AC202" s="4">
        <v>80000</v>
      </c>
      <c r="AD202">
        <v>0</v>
      </c>
      <c r="AE202">
        <v>0</v>
      </c>
      <c r="AF202">
        <v>0</v>
      </c>
      <c r="AG202">
        <v>0</v>
      </c>
      <c r="AJ202">
        <v>0</v>
      </c>
      <c r="AS202" t="s">
        <v>912</v>
      </c>
      <c r="AT202" t="s">
        <v>441</v>
      </c>
      <c r="AU202" t="s">
        <v>6335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F202" t="s">
        <v>62</v>
      </c>
      <c r="BG202" t="s">
        <v>5478</v>
      </c>
      <c r="BH202">
        <v>0</v>
      </c>
      <c r="BJ202" t="s">
        <v>441</v>
      </c>
      <c r="BM202" t="s">
        <v>913</v>
      </c>
    </row>
    <row r="203" spans="1:65" hidden="1" x14ac:dyDescent="0.35">
      <c r="A203" t="s">
        <v>753</v>
      </c>
      <c r="B203">
        <v>10000</v>
      </c>
      <c r="C203">
        <v>10000</v>
      </c>
      <c r="D203" s="3">
        <v>45784</v>
      </c>
      <c r="E203" t="s">
        <v>59</v>
      </c>
      <c r="F203" t="s">
        <v>554</v>
      </c>
      <c r="G203" t="s">
        <v>754</v>
      </c>
      <c r="I203">
        <v>1</v>
      </c>
      <c r="J203" t="s">
        <v>940</v>
      </c>
      <c r="K203">
        <v>63</v>
      </c>
      <c r="L203" t="s">
        <v>6305</v>
      </c>
      <c r="M203" t="s">
        <v>6447</v>
      </c>
      <c r="N203" t="s">
        <v>238</v>
      </c>
      <c r="O203" t="s">
        <v>239</v>
      </c>
      <c r="P203" s="4">
        <v>5000</v>
      </c>
      <c r="V203" s="3">
        <v>45783</v>
      </c>
      <c r="X203">
        <v>60</v>
      </c>
      <c r="Y203" s="4">
        <v>300000</v>
      </c>
      <c r="Z203" t="s">
        <v>64</v>
      </c>
      <c r="AA203" t="s">
        <v>756</v>
      </c>
      <c r="AB203">
        <v>0</v>
      </c>
      <c r="AC203" s="4">
        <v>300000</v>
      </c>
      <c r="AD203">
        <v>0</v>
      </c>
      <c r="AE203">
        <v>0</v>
      </c>
      <c r="AF203">
        <v>0</v>
      </c>
      <c r="AG203">
        <v>0</v>
      </c>
      <c r="AJ203">
        <v>0</v>
      </c>
      <c r="AS203" t="s">
        <v>757</v>
      </c>
      <c r="AT203" t="s">
        <v>441</v>
      </c>
      <c r="AU203" t="s">
        <v>6335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F203" t="s">
        <v>62</v>
      </c>
      <c r="BG203" t="s">
        <v>5479</v>
      </c>
      <c r="BH203">
        <v>0</v>
      </c>
      <c r="BJ203" t="s">
        <v>441</v>
      </c>
      <c r="BM203" t="s">
        <v>758</v>
      </c>
    </row>
    <row r="204" spans="1:65" hidden="1" x14ac:dyDescent="0.35">
      <c r="A204" t="s">
        <v>759</v>
      </c>
      <c r="B204">
        <v>10000</v>
      </c>
      <c r="C204">
        <v>10000</v>
      </c>
      <c r="D204" s="3">
        <v>45784</v>
      </c>
      <c r="E204" t="s">
        <v>59</v>
      </c>
      <c r="F204" t="s">
        <v>554</v>
      </c>
      <c r="G204">
        <v>1006323</v>
      </c>
      <c r="I204">
        <v>1</v>
      </c>
      <c r="J204" t="s">
        <v>940</v>
      </c>
      <c r="K204">
        <v>63</v>
      </c>
      <c r="L204" t="s">
        <v>6305</v>
      </c>
      <c r="M204" t="s">
        <v>6447</v>
      </c>
      <c r="N204" t="s">
        <v>238</v>
      </c>
      <c r="O204" t="s">
        <v>239</v>
      </c>
      <c r="P204" s="4">
        <v>5000</v>
      </c>
      <c r="V204" s="3">
        <v>45783</v>
      </c>
      <c r="X204">
        <v>40</v>
      </c>
      <c r="Y204" s="4">
        <v>200000</v>
      </c>
      <c r="Z204" t="s">
        <v>64</v>
      </c>
      <c r="AA204" t="s">
        <v>761</v>
      </c>
      <c r="AB204">
        <v>0</v>
      </c>
      <c r="AC204" s="4">
        <v>200000</v>
      </c>
      <c r="AD204">
        <v>0</v>
      </c>
      <c r="AE204">
        <v>0</v>
      </c>
      <c r="AF204">
        <v>0</v>
      </c>
      <c r="AG204">
        <v>0</v>
      </c>
      <c r="AJ204">
        <v>0</v>
      </c>
      <c r="AS204" t="s">
        <v>762</v>
      </c>
      <c r="AT204" t="s">
        <v>441</v>
      </c>
      <c r="AU204" t="s">
        <v>6335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F204" t="s">
        <v>62</v>
      </c>
      <c r="BG204" t="s">
        <v>960</v>
      </c>
      <c r="BH204">
        <v>0</v>
      </c>
      <c r="BJ204" t="s">
        <v>441</v>
      </c>
      <c r="BM204" t="s">
        <v>763</v>
      </c>
    </row>
    <row r="205" spans="1:65" hidden="1" x14ac:dyDescent="0.35">
      <c r="A205" t="s">
        <v>764</v>
      </c>
      <c r="B205">
        <v>10000</v>
      </c>
      <c r="C205">
        <v>10000</v>
      </c>
      <c r="D205" s="3">
        <v>45784</v>
      </c>
      <c r="E205" t="s">
        <v>59</v>
      </c>
      <c r="F205" t="s">
        <v>765</v>
      </c>
      <c r="G205">
        <v>1006323</v>
      </c>
      <c r="I205">
        <v>1</v>
      </c>
      <c r="J205" t="s">
        <v>940</v>
      </c>
      <c r="K205">
        <v>63</v>
      </c>
      <c r="L205" t="s">
        <v>6305</v>
      </c>
      <c r="M205" t="s">
        <v>6447</v>
      </c>
      <c r="N205" t="s">
        <v>238</v>
      </c>
      <c r="O205" t="s">
        <v>239</v>
      </c>
      <c r="P205" s="4">
        <v>5000</v>
      </c>
      <c r="V205" s="3">
        <v>45783</v>
      </c>
      <c r="X205">
        <v>40</v>
      </c>
      <c r="Y205" s="4">
        <v>200000</v>
      </c>
      <c r="Z205" t="s">
        <v>64</v>
      </c>
      <c r="AA205" t="s">
        <v>761</v>
      </c>
      <c r="AB205">
        <v>0</v>
      </c>
      <c r="AC205" s="4">
        <v>200000</v>
      </c>
      <c r="AD205">
        <v>0</v>
      </c>
      <c r="AE205">
        <v>0</v>
      </c>
      <c r="AF205">
        <v>0</v>
      </c>
      <c r="AG205">
        <v>0</v>
      </c>
      <c r="AJ205">
        <v>0</v>
      </c>
      <c r="AS205" t="s">
        <v>762</v>
      </c>
      <c r="AT205" t="s">
        <v>441</v>
      </c>
      <c r="AU205" t="s">
        <v>6335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F205" t="s">
        <v>62</v>
      </c>
      <c r="BG205" t="s">
        <v>5480</v>
      </c>
      <c r="BH205">
        <v>0</v>
      </c>
      <c r="BJ205" t="s">
        <v>441</v>
      </c>
      <c r="BM205" t="s">
        <v>766</v>
      </c>
    </row>
    <row r="206" spans="1:65" hidden="1" x14ac:dyDescent="0.35">
      <c r="A206" t="s">
        <v>767</v>
      </c>
      <c r="B206">
        <v>10000</v>
      </c>
      <c r="C206">
        <v>10000</v>
      </c>
      <c r="D206" s="3">
        <v>45784</v>
      </c>
      <c r="E206" t="s">
        <v>59</v>
      </c>
      <c r="F206" t="s">
        <v>565</v>
      </c>
      <c r="G206" t="s">
        <v>754</v>
      </c>
      <c r="I206">
        <v>1</v>
      </c>
      <c r="J206" t="s">
        <v>940</v>
      </c>
      <c r="K206">
        <v>63</v>
      </c>
      <c r="L206" t="s">
        <v>6305</v>
      </c>
      <c r="M206" t="s">
        <v>6447</v>
      </c>
      <c r="N206" t="s">
        <v>238</v>
      </c>
      <c r="O206" t="s">
        <v>239</v>
      </c>
      <c r="P206" s="4">
        <v>1334</v>
      </c>
      <c r="V206" s="3">
        <v>45783</v>
      </c>
      <c r="X206">
        <v>60</v>
      </c>
      <c r="Y206" s="4">
        <v>80040</v>
      </c>
      <c r="Z206" t="s">
        <v>64</v>
      </c>
      <c r="AA206" t="s">
        <v>768</v>
      </c>
      <c r="AB206">
        <v>0</v>
      </c>
      <c r="AC206" s="4">
        <v>80000</v>
      </c>
      <c r="AD206">
        <v>40</v>
      </c>
      <c r="AE206">
        <v>0</v>
      </c>
      <c r="AF206">
        <v>0</v>
      </c>
      <c r="AG206">
        <v>0</v>
      </c>
      <c r="AJ206">
        <v>0</v>
      </c>
      <c r="AS206" t="s">
        <v>769</v>
      </c>
      <c r="AT206" t="s">
        <v>441</v>
      </c>
      <c r="AU206" t="s">
        <v>6335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F206" t="s">
        <v>62</v>
      </c>
      <c r="BG206" t="s">
        <v>961</v>
      </c>
      <c r="BH206">
        <v>0</v>
      </c>
      <c r="BJ206" t="s">
        <v>441</v>
      </c>
      <c r="BM206" t="s">
        <v>770</v>
      </c>
    </row>
    <row r="207" spans="1:65" hidden="1" x14ac:dyDescent="0.35">
      <c r="A207" t="s">
        <v>771</v>
      </c>
      <c r="B207">
        <v>10000</v>
      </c>
      <c r="C207">
        <v>10000</v>
      </c>
      <c r="D207" s="3">
        <v>45784</v>
      </c>
      <c r="E207" t="s">
        <v>59</v>
      </c>
      <c r="F207" t="s">
        <v>772</v>
      </c>
      <c r="G207">
        <v>8613409</v>
      </c>
      <c r="I207">
        <v>1</v>
      </c>
      <c r="J207" t="s">
        <v>940</v>
      </c>
      <c r="K207">
        <v>63</v>
      </c>
      <c r="L207" t="s">
        <v>6305</v>
      </c>
      <c r="M207" t="s">
        <v>6447</v>
      </c>
      <c r="N207" t="s">
        <v>238</v>
      </c>
      <c r="O207" t="s">
        <v>239</v>
      </c>
      <c r="P207" s="4">
        <v>1334</v>
      </c>
      <c r="V207" s="3">
        <v>45783</v>
      </c>
      <c r="X207">
        <v>60</v>
      </c>
      <c r="Y207" s="4">
        <v>80040</v>
      </c>
      <c r="Z207" t="s">
        <v>64</v>
      </c>
      <c r="AA207" t="s">
        <v>773</v>
      </c>
      <c r="AB207">
        <v>0</v>
      </c>
      <c r="AC207" s="4">
        <v>80000</v>
      </c>
      <c r="AD207">
        <v>40</v>
      </c>
      <c r="AE207">
        <v>0</v>
      </c>
      <c r="AF207">
        <v>0</v>
      </c>
      <c r="AG207">
        <v>0</v>
      </c>
      <c r="AJ207">
        <v>0</v>
      </c>
      <c r="AS207" t="s">
        <v>774</v>
      </c>
      <c r="AT207" t="s">
        <v>441</v>
      </c>
      <c r="AU207" t="s">
        <v>6335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F207" t="s">
        <v>62</v>
      </c>
      <c r="BG207" t="s">
        <v>962</v>
      </c>
      <c r="BH207">
        <v>0</v>
      </c>
      <c r="BJ207" t="s">
        <v>441</v>
      </c>
      <c r="BM207" t="s">
        <v>775</v>
      </c>
    </row>
    <row r="208" spans="1:65" hidden="1" x14ac:dyDescent="0.35">
      <c r="A208" t="s">
        <v>776</v>
      </c>
      <c r="B208">
        <v>10000</v>
      </c>
      <c r="C208">
        <v>20000</v>
      </c>
      <c r="D208" s="3">
        <v>45784</v>
      </c>
      <c r="E208" t="s">
        <v>59</v>
      </c>
      <c r="F208" t="s">
        <v>559</v>
      </c>
      <c r="G208" t="s">
        <v>548</v>
      </c>
      <c r="I208">
        <v>1</v>
      </c>
      <c r="J208" t="s">
        <v>940</v>
      </c>
      <c r="K208">
        <v>70</v>
      </c>
      <c r="L208" t="s">
        <v>6305</v>
      </c>
      <c r="M208" t="s">
        <v>6447</v>
      </c>
      <c r="N208" t="s">
        <v>269</v>
      </c>
      <c r="O208" t="s">
        <v>270</v>
      </c>
      <c r="P208" s="4">
        <v>6667</v>
      </c>
      <c r="V208" s="3">
        <v>45783</v>
      </c>
      <c r="X208">
        <v>6</v>
      </c>
      <c r="Y208" s="4">
        <v>40002</v>
      </c>
      <c r="Z208" t="s">
        <v>64</v>
      </c>
      <c r="AA208" t="s">
        <v>555</v>
      </c>
      <c r="AB208">
        <v>0</v>
      </c>
      <c r="AC208" s="4">
        <v>40000</v>
      </c>
      <c r="AD208">
        <v>2</v>
      </c>
      <c r="AE208">
        <v>0</v>
      </c>
      <c r="AF208">
        <v>0</v>
      </c>
      <c r="AG208">
        <v>0</v>
      </c>
      <c r="AJ208">
        <v>0</v>
      </c>
      <c r="AS208" t="s">
        <v>556</v>
      </c>
      <c r="AT208" t="s">
        <v>381</v>
      </c>
      <c r="AU208" t="s">
        <v>6336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F208" t="s">
        <v>62</v>
      </c>
      <c r="BG208" t="s">
        <v>963</v>
      </c>
      <c r="BH208">
        <v>0</v>
      </c>
      <c r="BJ208" t="s">
        <v>381</v>
      </c>
      <c r="BM208" t="s">
        <v>777</v>
      </c>
    </row>
    <row r="209" spans="1:65" hidden="1" x14ac:dyDescent="0.35">
      <c r="A209" t="s">
        <v>778</v>
      </c>
      <c r="B209">
        <v>10000</v>
      </c>
      <c r="C209">
        <v>10000</v>
      </c>
      <c r="D209" s="3">
        <v>45784</v>
      </c>
      <c r="E209" t="s">
        <v>59</v>
      </c>
      <c r="F209" t="s">
        <v>772</v>
      </c>
      <c r="G209" t="s">
        <v>754</v>
      </c>
      <c r="I209">
        <v>1</v>
      </c>
      <c r="J209" t="s">
        <v>940</v>
      </c>
      <c r="K209">
        <v>63</v>
      </c>
      <c r="L209" t="s">
        <v>6305</v>
      </c>
      <c r="M209" t="s">
        <v>6447</v>
      </c>
      <c r="N209" t="s">
        <v>238</v>
      </c>
      <c r="O209" t="s">
        <v>239</v>
      </c>
      <c r="P209" s="4">
        <v>2000</v>
      </c>
      <c r="V209" s="3">
        <v>45783</v>
      </c>
      <c r="X209">
        <v>60</v>
      </c>
      <c r="Y209" s="4">
        <v>120000</v>
      </c>
      <c r="Z209" t="s">
        <v>64</v>
      </c>
      <c r="AA209" t="s">
        <v>756</v>
      </c>
      <c r="AB209">
        <v>0</v>
      </c>
      <c r="AC209" s="4">
        <v>120000</v>
      </c>
      <c r="AD209">
        <v>0</v>
      </c>
      <c r="AE209">
        <v>0</v>
      </c>
      <c r="AF209">
        <v>0</v>
      </c>
      <c r="AG209">
        <v>0</v>
      </c>
      <c r="AJ209">
        <v>0</v>
      </c>
      <c r="AS209" t="s">
        <v>757</v>
      </c>
      <c r="AT209" t="s">
        <v>381</v>
      </c>
      <c r="AU209" t="s">
        <v>6336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F209" t="s">
        <v>62</v>
      </c>
      <c r="BG209" t="s">
        <v>964</v>
      </c>
      <c r="BH209">
        <v>0</v>
      </c>
      <c r="BJ209" t="s">
        <v>381</v>
      </c>
      <c r="BM209" t="s">
        <v>779</v>
      </c>
    </row>
    <row r="210" spans="1:65" hidden="1" x14ac:dyDescent="0.35">
      <c r="A210" t="s">
        <v>914</v>
      </c>
      <c r="B210">
        <v>10000</v>
      </c>
      <c r="C210">
        <v>20000</v>
      </c>
      <c r="D210" s="3">
        <v>45785</v>
      </c>
      <c r="E210" t="s">
        <v>59</v>
      </c>
      <c r="F210" t="s">
        <v>909</v>
      </c>
      <c r="G210" t="s">
        <v>910</v>
      </c>
      <c r="I210">
        <v>1</v>
      </c>
      <c r="J210" t="s">
        <v>940</v>
      </c>
      <c r="K210">
        <v>63</v>
      </c>
      <c r="L210" t="s">
        <v>6305</v>
      </c>
      <c r="M210" t="s">
        <v>6447</v>
      </c>
      <c r="N210" t="s">
        <v>238</v>
      </c>
      <c r="O210" t="s">
        <v>239</v>
      </c>
      <c r="P210" s="4">
        <v>2000</v>
      </c>
      <c r="V210" s="3">
        <v>45783</v>
      </c>
      <c r="X210">
        <v>40</v>
      </c>
      <c r="Y210" s="4">
        <v>80000</v>
      </c>
      <c r="Z210" t="s">
        <v>64</v>
      </c>
      <c r="AA210" t="s">
        <v>915</v>
      </c>
      <c r="AB210">
        <v>0</v>
      </c>
      <c r="AC210" s="4">
        <v>80000</v>
      </c>
      <c r="AD210">
        <v>0</v>
      </c>
      <c r="AE210">
        <v>0</v>
      </c>
      <c r="AF210">
        <v>0</v>
      </c>
      <c r="AG210">
        <v>0</v>
      </c>
      <c r="AJ210">
        <v>0</v>
      </c>
      <c r="AS210" t="s">
        <v>916</v>
      </c>
      <c r="AT210" t="s">
        <v>381</v>
      </c>
      <c r="AU210" t="s">
        <v>6336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F210" t="s">
        <v>62</v>
      </c>
      <c r="BG210" t="s">
        <v>5481</v>
      </c>
      <c r="BH210">
        <v>0</v>
      </c>
      <c r="BJ210" t="s">
        <v>381</v>
      </c>
      <c r="BM210" t="s">
        <v>917</v>
      </c>
    </row>
    <row r="211" spans="1:65" hidden="1" x14ac:dyDescent="0.35">
      <c r="A211" t="s">
        <v>918</v>
      </c>
      <c r="B211">
        <v>10000</v>
      </c>
      <c r="C211">
        <v>10000</v>
      </c>
      <c r="D211" s="3">
        <v>45786</v>
      </c>
      <c r="E211" t="s">
        <v>59</v>
      </c>
      <c r="F211" t="s">
        <v>919</v>
      </c>
      <c r="G211" t="s">
        <v>920</v>
      </c>
      <c r="I211">
        <v>1</v>
      </c>
      <c r="J211" t="s">
        <v>940</v>
      </c>
      <c r="K211">
        <v>70</v>
      </c>
      <c r="L211" t="s">
        <v>6305</v>
      </c>
      <c r="M211" t="s">
        <v>6447</v>
      </c>
      <c r="N211" t="s">
        <v>269</v>
      </c>
      <c r="O211" t="s">
        <v>270</v>
      </c>
      <c r="P211" s="4">
        <v>60000</v>
      </c>
      <c r="V211" s="3">
        <v>45783</v>
      </c>
      <c r="X211">
        <v>2</v>
      </c>
      <c r="Y211" s="4">
        <v>120000</v>
      </c>
      <c r="Z211" t="s">
        <v>64</v>
      </c>
      <c r="AA211" t="s">
        <v>921</v>
      </c>
      <c r="AB211">
        <v>0</v>
      </c>
      <c r="AC211" s="4">
        <v>120000</v>
      </c>
      <c r="AD211">
        <v>0</v>
      </c>
      <c r="AE211">
        <v>0</v>
      </c>
      <c r="AF211">
        <v>0</v>
      </c>
      <c r="AG211">
        <v>0</v>
      </c>
      <c r="AJ211">
        <v>0</v>
      </c>
      <c r="AS211" t="s">
        <v>922</v>
      </c>
      <c r="AT211" t="s">
        <v>381</v>
      </c>
      <c r="AU211" t="s">
        <v>6336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F211" t="s">
        <v>62</v>
      </c>
      <c r="BG211" t="s">
        <v>5482</v>
      </c>
      <c r="BH211">
        <v>0</v>
      </c>
      <c r="BJ211" t="s">
        <v>381</v>
      </c>
      <c r="BM211" t="s">
        <v>923</v>
      </c>
    </row>
    <row r="212" spans="1:65" hidden="1" x14ac:dyDescent="0.35">
      <c r="A212" t="s">
        <v>780</v>
      </c>
      <c r="B212">
        <v>10000</v>
      </c>
      <c r="C212">
        <v>10000</v>
      </c>
      <c r="D212" s="3">
        <v>45784</v>
      </c>
      <c r="E212" t="s">
        <v>59</v>
      </c>
      <c r="F212" t="s">
        <v>781</v>
      </c>
      <c r="G212" t="s">
        <v>84</v>
      </c>
      <c r="I212">
        <v>1</v>
      </c>
      <c r="J212" t="s">
        <v>940</v>
      </c>
      <c r="K212">
        <v>72</v>
      </c>
      <c r="L212" t="s">
        <v>6298</v>
      </c>
      <c r="M212" t="s">
        <v>6444</v>
      </c>
      <c r="N212" t="s">
        <v>198</v>
      </c>
      <c r="O212" t="s">
        <v>199</v>
      </c>
      <c r="P212" s="4">
        <v>1750</v>
      </c>
      <c r="V212" s="3">
        <v>45783</v>
      </c>
      <c r="X212">
        <v>4</v>
      </c>
      <c r="Y212" s="4">
        <v>7000</v>
      </c>
      <c r="Z212" t="s">
        <v>64</v>
      </c>
      <c r="AA212">
        <v>5000444160001</v>
      </c>
      <c r="AB212">
        <v>0</v>
      </c>
      <c r="AC212" s="4">
        <v>5000</v>
      </c>
      <c r="AD212" s="4">
        <v>2000</v>
      </c>
      <c r="AE212">
        <v>0</v>
      </c>
      <c r="AF212">
        <v>0</v>
      </c>
      <c r="AG212">
        <v>0</v>
      </c>
      <c r="AJ212">
        <v>0</v>
      </c>
      <c r="AS212">
        <v>500044416</v>
      </c>
      <c r="AT212" t="s">
        <v>89</v>
      </c>
      <c r="AU212" t="s">
        <v>6331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F212" t="s">
        <v>62</v>
      </c>
      <c r="BG212" t="s">
        <v>965</v>
      </c>
      <c r="BH212">
        <v>0</v>
      </c>
      <c r="BJ212" t="s">
        <v>89</v>
      </c>
      <c r="BM212" t="s">
        <v>782</v>
      </c>
    </row>
    <row r="213" spans="1:65" hidden="1" x14ac:dyDescent="0.35">
      <c r="A213" t="s">
        <v>780</v>
      </c>
      <c r="B213">
        <v>10000</v>
      </c>
      <c r="C213">
        <v>20000</v>
      </c>
      <c r="D213" s="3">
        <v>45784</v>
      </c>
      <c r="E213" t="s">
        <v>59</v>
      </c>
      <c r="F213" t="s">
        <v>781</v>
      </c>
      <c r="G213" t="s">
        <v>84</v>
      </c>
      <c r="I213">
        <v>2</v>
      </c>
      <c r="J213" t="s">
        <v>940</v>
      </c>
      <c r="K213">
        <v>82</v>
      </c>
      <c r="L213" t="s">
        <v>6295</v>
      </c>
      <c r="M213" t="s">
        <v>6447</v>
      </c>
      <c r="N213" t="s">
        <v>191</v>
      </c>
      <c r="O213" t="s">
        <v>192</v>
      </c>
      <c r="P213" s="4">
        <v>1167</v>
      </c>
      <c r="V213" s="3">
        <v>45783</v>
      </c>
      <c r="X213">
        <v>6</v>
      </c>
      <c r="Y213" s="4">
        <v>7002</v>
      </c>
      <c r="Z213" t="s">
        <v>64</v>
      </c>
      <c r="AA213">
        <v>5000444160001</v>
      </c>
      <c r="AB213">
        <v>0</v>
      </c>
      <c r="AC213" s="4">
        <v>5000</v>
      </c>
      <c r="AD213" s="4">
        <v>2002</v>
      </c>
      <c r="AE213">
        <v>0</v>
      </c>
      <c r="AF213">
        <v>0</v>
      </c>
      <c r="AG213">
        <v>0</v>
      </c>
      <c r="AJ213">
        <v>0</v>
      </c>
      <c r="AS213">
        <v>500044416</v>
      </c>
      <c r="AT213" t="s">
        <v>89</v>
      </c>
      <c r="AU213" t="s">
        <v>6331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F213" t="s">
        <v>62</v>
      </c>
      <c r="BG213" t="s">
        <v>965</v>
      </c>
      <c r="BH213">
        <v>0</v>
      </c>
      <c r="BJ213" t="s">
        <v>89</v>
      </c>
      <c r="BM213" t="s">
        <v>782</v>
      </c>
    </row>
    <row r="214" spans="1:65" hidden="1" x14ac:dyDescent="0.35">
      <c r="A214" t="s">
        <v>783</v>
      </c>
      <c r="B214">
        <v>10000</v>
      </c>
      <c r="C214">
        <v>10000</v>
      </c>
      <c r="D214" s="3">
        <v>45784</v>
      </c>
      <c r="E214" t="s">
        <v>59</v>
      </c>
      <c r="F214" s="5">
        <v>0.48229166666666667</v>
      </c>
      <c r="G214" t="s">
        <v>84</v>
      </c>
      <c r="I214">
        <v>1</v>
      </c>
      <c r="J214" t="s">
        <v>940</v>
      </c>
      <c r="K214">
        <v>72</v>
      </c>
      <c r="L214" t="s">
        <v>6298</v>
      </c>
      <c r="M214" t="s">
        <v>6444</v>
      </c>
      <c r="N214" t="s">
        <v>198</v>
      </c>
      <c r="O214" t="s">
        <v>199</v>
      </c>
      <c r="P214" s="4">
        <v>2500</v>
      </c>
      <c r="V214" s="3">
        <v>45783</v>
      </c>
      <c r="X214">
        <v>4</v>
      </c>
      <c r="Y214" s="4">
        <v>10000</v>
      </c>
      <c r="Z214" t="s">
        <v>64</v>
      </c>
      <c r="AA214">
        <v>5000514800001</v>
      </c>
      <c r="AB214">
        <v>0</v>
      </c>
      <c r="AC214" s="4">
        <v>8000</v>
      </c>
      <c r="AD214" s="4">
        <v>2000</v>
      </c>
      <c r="AE214">
        <v>0</v>
      </c>
      <c r="AF214">
        <v>0</v>
      </c>
      <c r="AG214">
        <v>0</v>
      </c>
      <c r="AJ214">
        <v>0</v>
      </c>
      <c r="AS214">
        <v>500051480</v>
      </c>
      <c r="AT214" t="s">
        <v>89</v>
      </c>
      <c r="AU214" t="s">
        <v>6331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F214" t="s">
        <v>62</v>
      </c>
      <c r="BG214" t="s">
        <v>966</v>
      </c>
      <c r="BH214">
        <v>0</v>
      </c>
      <c r="BJ214" t="s">
        <v>89</v>
      </c>
      <c r="BM214" t="s">
        <v>784</v>
      </c>
    </row>
    <row r="215" spans="1:65" hidden="1" x14ac:dyDescent="0.35">
      <c r="A215" t="s">
        <v>785</v>
      </c>
      <c r="B215">
        <v>10000</v>
      </c>
      <c r="C215">
        <v>10000</v>
      </c>
      <c r="D215" s="3">
        <v>45784</v>
      </c>
      <c r="E215" t="s">
        <v>59</v>
      </c>
      <c r="F215" t="s">
        <v>786</v>
      </c>
      <c r="G215" t="s">
        <v>787</v>
      </c>
      <c r="I215">
        <v>1</v>
      </c>
      <c r="J215" t="s">
        <v>940</v>
      </c>
      <c r="K215" s="11">
        <v>61</v>
      </c>
      <c r="L215" s="11" t="s">
        <v>6301</v>
      </c>
      <c r="M215" s="11" t="s">
        <v>6446</v>
      </c>
      <c r="N215" t="s">
        <v>118</v>
      </c>
      <c r="O215" t="s">
        <v>233</v>
      </c>
      <c r="P215">
        <v>500</v>
      </c>
      <c r="V215" s="3">
        <v>45783</v>
      </c>
      <c r="X215">
        <v>2</v>
      </c>
      <c r="Y215" s="4">
        <v>1000</v>
      </c>
      <c r="Z215" t="s">
        <v>64</v>
      </c>
      <c r="AA215" t="s">
        <v>788</v>
      </c>
      <c r="AB215">
        <v>0</v>
      </c>
      <c r="AC215" s="4">
        <v>1000</v>
      </c>
      <c r="AD215">
        <v>0</v>
      </c>
      <c r="AE215">
        <v>0</v>
      </c>
      <c r="AF215">
        <v>0</v>
      </c>
      <c r="AG215">
        <v>0</v>
      </c>
      <c r="AJ215">
        <v>0</v>
      </c>
      <c r="AS215" t="s">
        <v>789</v>
      </c>
      <c r="AT215" t="s">
        <v>790</v>
      </c>
      <c r="AU215" t="s">
        <v>6367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F215" t="s">
        <v>62</v>
      </c>
      <c r="BG215" t="s">
        <v>5483</v>
      </c>
      <c r="BH215">
        <v>0</v>
      </c>
      <c r="BJ215" t="s">
        <v>790</v>
      </c>
      <c r="BM215" t="s">
        <v>791</v>
      </c>
    </row>
    <row r="216" spans="1:65" hidden="1" x14ac:dyDescent="0.35">
      <c r="A216" t="s">
        <v>792</v>
      </c>
      <c r="B216">
        <v>10000</v>
      </c>
      <c r="C216">
        <v>10000</v>
      </c>
      <c r="D216" s="3">
        <v>45783</v>
      </c>
      <c r="E216" t="s">
        <v>59</v>
      </c>
      <c r="F216" t="s">
        <v>793</v>
      </c>
      <c r="G216" t="s">
        <v>84</v>
      </c>
      <c r="I216">
        <v>1</v>
      </c>
      <c r="J216" t="s">
        <v>940</v>
      </c>
      <c r="K216">
        <v>72</v>
      </c>
      <c r="L216" t="s">
        <v>6298</v>
      </c>
      <c r="M216" t="s">
        <v>6444</v>
      </c>
      <c r="N216" t="s">
        <v>198</v>
      </c>
      <c r="O216" t="s">
        <v>199</v>
      </c>
      <c r="P216" s="4">
        <v>3250</v>
      </c>
      <c r="V216" s="3">
        <v>45783</v>
      </c>
      <c r="X216">
        <v>4</v>
      </c>
      <c r="Y216" s="4">
        <v>13000</v>
      </c>
      <c r="Z216" t="s">
        <v>64</v>
      </c>
      <c r="AA216">
        <v>5000562920001</v>
      </c>
      <c r="AB216">
        <v>0</v>
      </c>
      <c r="AC216" s="4">
        <v>10000</v>
      </c>
      <c r="AD216" s="4">
        <v>3000</v>
      </c>
      <c r="AE216">
        <v>0</v>
      </c>
      <c r="AF216">
        <v>0</v>
      </c>
      <c r="AG216">
        <v>0</v>
      </c>
      <c r="AJ216">
        <v>0</v>
      </c>
      <c r="AS216">
        <v>500056292</v>
      </c>
      <c r="AT216" t="s">
        <v>89</v>
      </c>
      <c r="AU216" t="s">
        <v>6331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F216" t="s">
        <v>62</v>
      </c>
      <c r="BG216" t="s">
        <v>967</v>
      </c>
      <c r="BH216">
        <v>0</v>
      </c>
      <c r="BJ216" t="s">
        <v>89</v>
      </c>
      <c r="BM216" t="s">
        <v>794</v>
      </c>
    </row>
    <row r="217" spans="1:65" hidden="1" x14ac:dyDescent="0.35">
      <c r="A217" t="s">
        <v>792</v>
      </c>
      <c r="B217">
        <v>10000</v>
      </c>
      <c r="C217">
        <v>20000</v>
      </c>
      <c r="D217" s="3">
        <v>45783</v>
      </c>
      <c r="E217" t="s">
        <v>59</v>
      </c>
      <c r="F217" t="s">
        <v>793</v>
      </c>
      <c r="G217" t="s">
        <v>84</v>
      </c>
      <c r="I217">
        <v>2</v>
      </c>
      <c r="J217" t="s">
        <v>940</v>
      </c>
      <c r="K217">
        <v>82</v>
      </c>
      <c r="L217" t="s">
        <v>6295</v>
      </c>
      <c r="M217" t="s">
        <v>6447</v>
      </c>
      <c r="N217" t="s">
        <v>191</v>
      </c>
      <c r="O217" t="s">
        <v>192</v>
      </c>
      <c r="P217" s="4">
        <v>1625</v>
      </c>
      <c r="V217" s="3">
        <v>45783</v>
      </c>
      <c r="X217">
        <v>8</v>
      </c>
      <c r="Y217" s="4">
        <v>13000</v>
      </c>
      <c r="Z217" t="s">
        <v>64</v>
      </c>
      <c r="AA217">
        <v>5000562920001</v>
      </c>
      <c r="AB217">
        <v>0</v>
      </c>
      <c r="AC217" s="4">
        <v>10000</v>
      </c>
      <c r="AD217" s="4">
        <v>3000</v>
      </c>
      <c r="AE217">
        <v>0</v>
      </c>
      <c r="AF217">
        <v>0</v>
      </c>
      <c r="AG217">
        <v>0</v>
      </c>
      <c r="AJ217">
        <v>0</v>
      </c>
      <c r="AS217">
        <v>500056292</v>
      </c>
      <c r="AT217" t="s">
        <v>89</v>
      </c>
      <c r="AU217" t="s">
        <v>6331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F217" t="s">
        <v>62</v>
      </c>
      <c r="BG217" t="s">
        <v>967</v>
      </c>
      <c r="BH217">
        <v>0</v>
      </c>
      <c r="BJ217" t="s">
        <v>89</v>
      </c>
      <c r="BM217" t="s">
        <v>794</v>
      </c>
    </row>
    <row r="218" spans="1:65" hidden="1" x14ac:dyDescent="0.35">
      <c r="A218" t="s">
        <v>795</v>
      </c>
      <c r="B218">
        <v>10000</v>
      </c>
      <c r="C218">
        <v>10000</v>
      </c>
      <c r="D218" s="3">
        <v>45784</v>
      </c>
      <c r="E218" t="s">
        <v>59</v>
      </c>
      <c r="F218" t="s">
        <v>796</v>
      </c>
      <c r="G218" t="s">
        <v>84</v>
      </c>
      <c r="I218">
        <v>1</v>
      </c>
      <c r="J218" t="s">
        <v>940</v>
      </c>
      <c r="K218">
        <v>72</v>
      </c>
      <c r="L218" t="s">
        <v>6298</v>
      </c>
      <c r="M218" t="s">
        <v>6444</v>
      </c>
      <c r="N218" t="s">
        <v>198</v>
      </c>
      <c r="O218" t="s">
        <v>199</v>
      </c>
      <c r="P218" s="4">
        <v>1750</v>
      </c>
      <c r="V218" s="3">
        <v>45783</v>
      </c>
      <c r="X218">
        <v>4</v>
      </c>
      <c r="Y218" s="4">
        <v>7000</v>
      </c>
      <c r="Z218" t="s">
        <v>64</v>
      </c>
      <c r="AA218">
        <v>5000435310001</v>
      </c>
      <c r="AB218">
        <v>0</v>
      </c>
      <c r="AC218" s="4">
        <v>5000</v>
      </c>
      <c r="AD218" s="4">
        <v>2000</v>
      </c>
      <c r="AE218">
        <v>0</v>
      </c>
      <c r="AF218">
        <v>0</v>
      </c>
      <c r="AG218">
        <v>0</v>
      </c>
      <c r="AJ218">
        <v>0</v>
      </c>
      <c r="AS218">
        <v>500043531</v>
      </c>
      <c r="AT218" t="s">
        <v>89</v>
      </c>
      <c r="AU218" t="s">
        <v>6331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F218" t="s">
        <v>62</v>
      </c>
      <c r="BG218" t="s">
        <v>5484</v>
      </c>
      <c r="BH218">
        <v>0</v>
      </c>
      <c r="BJ218" t="s">
        <v>89</v>
      </c>
      <c r="BM218" t="s">
        <v>797</v>
      </c>
    </row>
    <row r="219" spans="1:65" hidden="1" x14ac:dyDescent="0.35">
      <c r="A219" t="s">
        <v>795</v>
      </c>
      <c r="B219">
        <v>10000</v>
      </c>
      <c r="C219">
        <v>20000</v>
      </c>
      <c r="D219" s="3">
        <v>45784</v>
      </c>
      <c r="E219" t="s">
        <v>59</v>
      </c>
      <c r="F219" t="s">
        <v>796</v>
      </c>
      <c r="G219" t="s">
        <v>84</v>
      </c>
      <c r="I219">
        <v>2</v>
      </c>
      <c r="J219" t="s">
        <v>940</v>
      </c>
      <c r="K219">
        <v>82</v>
      </c>
      <c r="L219" t="s">
        <v>6295</v>
      </c>
      <c r="M219" t="s">
        <v>6447</v>
      </c>
      <c r="N219" t="s">
        <v>191</v>
      </c>
      <c r="O219" t="s">
        <v>192</v>
      </c>
      <c r="P219" s="4">
        <v>1167</v>
      </c>
      <c r="V219" s="3">
        <v>45783</v>
      </c>
      <c r="X219">
        <v>6</v>
      </c>
      <c r="Y219" s="4">
        <v>7002</v>
      </c>
      <c r="Z219" t="s">
        <v>64</v>
      </c>
      <c r="AA219">
        <v>5000435310001</v>
      </c>
      <c r="AB219">
        <v>0</v>
      </c>
      <c r="AC219" s="4">
        <v>5000</v>
      </c>
      <c r="AD219" s="4">
        <v>2002</v>
      </c>
      <c r="AE219">
        <v>0</v>
      </c>
      <c r="AF219">
        <v>0</v>
      </c>
      <c r="AG219">
        <v>0</v>
      </c>
      <c r="AJ219">
        <v>0</v>
      </c>
      <c r="AS219">
        <v>500043531</v>
      </c>
      <c r="AT219" t="s">
        <v>89</v>
      </c>
      <c r="AU219" t="s">
        <v>6331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F219" t="s">
        <v>62</v>
      </c>
      <c r="BG219" t="s">
        <v>5484</v>
      </c>
      <c r="BH219">
        <v>0</v>
      </c>
      <c r="BJ219" t="s">
        <v>89</v>
      </c>
      <c r="BM219" t="s">
        <v>797</v>
      </c>
    </row>
    <row r="220" spans="1:65" hidden="1" x14ac:dyDescent="0.35">
      <c r="A220" t="s">
        <v>798</v>
      </c>
      <c r="B220">
        <v>10000</v>
      </c>
      <c r="C220">
        <v>10000</v>
      </c>
      <c r="D220" s="3">
        <v>45784</v>
      </c>
      <c r="E220" t="s">
        <v>59</v>
      </c>
      <c r="F220" t="s">
        <v>799</v>
      </c>
      <c r="G220" t="s">
        <v>84</v>
      </c>
      <c r="I220">
        <v>1</v>
      </c>
      <c r="J220" t="s">
        <v>940</v>
      </c>
      <c r="K220">
        <v>72</v>
      </c>
      <c r="L220" t="s">
        <v>6298</v>
      </c>
      <c r="M220" t="s">
        <v>6444</v>
      </c>
      <c r="N220" t="s">
        <v>198</v>
      </c>
      <c r="O220" t="s">
        <v>199</v>
      </c>
      <c r="P220" s="4">
        <v>2000</v>
      </c>
      <c r="V220" s="3">
        <v>45783</v>
      </c>
      <c r="X220">
        <v>4</v>
      </c>
      <c r="Y220" s="4">
        <v>8000</v>
      </c>
      <c r="Z220" t="s">
        <v>64</v>
      </c>
      <c r="AA220">
        <v>5000435340001</v>
      </c>
      <c r="AB220">
        <v>0</v>
      </c>
      <c r="AC220" s="4">
        <v>5000</v>
      </c>
      <c r="AD220" s="4">
        <v>3000</v>
      </c>
      <c r="AE220">
        <v>0</v>
      </c>
      <c r="AF220">
        <v>0</v>
      </c>
      <c r="AG220">
        <v>0</v>
      </c>
      <c r="AJ220">
        <v>0</v>
      </c>
      <c r="AS220">
        <v>500043534</v>
      </c>
      <c r="AT220" t="s">
        <v>89</v>
      </c>
      <c r="AU220" t="s">
        <v>6331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F220" t="s">
        <v>62</v>
      </c>
      <c r="BG220" t="s">
        <v>5485</v>
      </c>
      <c r="BH220">
        <v>0</v>
      </c>
      <c r="BJ220" t="s">
        <v>89</v>
      </c>
      <c r="BM220" t="s">
        <v>797</v>
      </c>
    </row>
    <row r="221" spans="1:65" hidden="1" x14ac:dyDescent="0.35">
      <c r="A221" t="s">
        <v>798</v>
      </c>
      <c r="B221">
        <v>10000</v>
      </c>
      <c r="C221">
        <v>20000</v>
      </c>
      <c r="D221" s="3">
        <v>45784</v>
      </c>
      <c r="E221" t="s">
        <v>59</v>
      </c>
      <c r="F221" t="s">
        <v>799</v>
      </c>
      <c r="G221" t="s">
        <v>84</v>
      </c>
      <c r="I221">
        <v>2</v>
      </c>
      <c r="J221" t="s">
        <v>940</v>
      </c>
      <c r="K221">
        <v>82</v>
      </c>
      <c r="L221" t="s">
        <v>6295</v>
      </c>
      <c r="M221" t="s">
        <v>6447</v>
      </c>
      <c r="N221" t="s">
        <v>191</v>
      </c>
      <c r="O221" t="s">
        <v>192</v>
      </c>
      <c r="P221" s="4">
        <v>2334</v>
      </c>
      <c r="V221" s="3">
        <v>45783</v>
      </c>
      <c r="X221">
        <v>6</v>
      </c>
      <c r="Y221" s="4">
        <v>14004</v>
      </c>
      <c r="Z221" t="s">
        <v>64</v>
      </c>
      <c r="AA221">
        <v>5000435340001</v>
      </c>
      <c r="AB221">
        <v>0</v>
      </c>
      <c r="AC221" s="4">
        <v>5000</v>
      </c>
      <c r="AD221" s="4">
        <v>9004</v>
      </c>
      <c r="AE221">
        <v>0</v>
      </c>
      <c r="AF221">
        <v>0</v>
      </c>
      <c r="AG221">
        <v>0</v>
      </c>
      <c r="AJ221">
        <v>0</v>
      </c>
      <c r="AS221">
        <v>500043534</v>
      </c>
      <c r="AT221" t="s">
        <v>89</v>
      </c>
      <c r="AU221" t="s">
        <v>6331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F221" t="s">
        <v>62</v>
      </c>
      <c r="BG221" t="s">
        <v>5485</v>
      </c>
      <c r="BH221">
        <v>0</v>
      </c>
      <c r="BJ221" t="s">
        <v>89</v>
      </c>
      <c r="BM221" t="s">
        <v>797</v>
      </c>
    </row>
    <row r="222" spans="1:65" hidden="1" x14ac:dyDescent="0.35">
      <c r="A222" t="s">
        <v>798</v>
      </c>
      <c r="B222">
        <v>20000</v>
      </c>
      <c r="C222">
        <v>10000</v>
      </c>
      <c r="D222" s="3">
        <v>45784</v>
      </c>
      <c r="E222" t="s">
        <v>59</v>
      </c>
      <c r="F222" t="s">
        <v>799</v>
      </c>
      <c r="G222" t="s">
        <v>84</v>
      </c>
      <c r="I222">
        <v>1</v>
      </c>
      <c r="J222" t="s">
        <v>940</v>
      </c>
      <c r="K222">
        <v>72</v>
      </c>
      <c r="L222" t="s">
        <v>6298</v>
      </c>
      <c r="M222" t="s">
        <v>6444</v>
      </c>
      <c r="N222" t="s">
        <v>198</v>
      </c>
      <c r="O222" t="s">
        <v>199</v>
      </c>
      <c r="P222" s="4">
        <v>1500</v>
      </c>
      <c r="V222" s="3">
        <v>45783</v>
      </c>
      <c r="X222">
        <v>4</v>
      </c>
      <c r="Y222" s="4">
        <v>6000</v>
      </c>
      <c r="Z222" t="s">
        <v>64</v>
      </c>
      <c r="AA222">
        <v>5000435340001</v>
      </c>
      <c r="AB222">
        <v>0</v>
      </c>
      <c r="AC222" s="4">
        <v>6000</v>
      </c>
      <c r="AD222">
        <v>0</v>
      </c>
      <c r="AE222">
        <v>0</v>
      </c>
      <c r="AF222">
        <v>0</v>
      </c>
      <c r="AG222">
        <v>0</v>
      </c>
      <c r="AJ222">
        <v>0</v>
      </c>
      <c r="AS222">
        <v>500043534</v>
      </c>
      <c r="AT222" t="s">
        <v>89</v>
      </c>
      <c r="AU222" t="s">
        <v>6331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F222" t="s">
        <v>62</v>
      </c>
      <c r="BG222" t="s">
        <v>5485</v>
      </c>
      <c r="BH222">
        <v>0</v>
      </c>
      <c r="BJ222" t="s">
        <v>89</v>
      </c>
      <c r="BM222" t="s">
        <v>797</v>
      </c>
    </row>
    <row r="223" spans="1:65" hidden="1" x14ac:dyDescent="0.35">
      <c r="A223" t="s">
        <v>800</v>
      </c>
      <c r="B223">
        <v>10000</v>
      </c>
      <c r="C223">
        <v>10000</v>
      </c>
      <c r="D223" s="3">
        <v>45784</v>
      </c>
      <c r="E223" t="s">
        <v>59</v>
      </c>
      <c r="F223" s="5">
        <v>0.44849537037037035</v>
      </c>
      <c r="G223" t="s">
        <v>84</v>
      </c>
      <c r="I223">
        <v>1</v>
      </c>
      <c r="J223" t="s">
        <v>940</v>
      </c>
      <c r="K223">
        <v>72</v>
      </c>
      <c r="L223" t="s">
        <v>6298</v>
      </c>
      <c r="M223" t="s">
        <v>6444</v>
      </c>
      <c r="N223" t="s">
        <v>198</v>
      </c>
      <c r="O223" t="s">
        <v>199</v>
      </c>
      <c r="P223" s="4">
        <v>1750</v>
      </c>
      <c r="V223" s="3">
        <v>45783</v>
      </c>
      <c r="X223">
        <v>4</v>
      </c>
      <c r="Y223" s="4">
        <v>7000</v>
      </c>
      <c r="Z223" t="s">
        <v>64</v>
      </c>
      <c r="AA223">
        <v>5000514740001</v>
      </c>
      <c r="AB223">
        <v>0</v>
      </c>
      <c r="AC223" s="4">
        <v>5000</v>
      </c>
      <c r="AD223" s="4">
        <v>2000</v>
      </c>
      <c r="AE223">
        <v>0</v>
      </c>
      <c r="AF223">
        <v>0</v>
      </c>
      <c r="AG223">
        <v>0</v>
      </c>
      <c r="AJ223">
        <v>0</v>
      </c>
      <c r="AS223">
        <v>500051474</v>
      </c>
      <c r="AT223" t="s">
        <v>89</v>
      </c>
      <c r="AU223" t="s">
        <v>6331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F223" t="s">
        <v>62</v>
      </c>
      <c r="BG223" t="s">
        <v>5424</v>
      </c>
      <c r="BH223">
        <v>0</v>
      </c>
      <c r="BJ223" t="s">
        <v>89</v>
      </c>
      <c r="BM223" t="s">
        <v>797</v>
      </c>
    </row>
    <row r="224" spans="1:65" hidden="1" x14ac:dyDescent="0.35">
      <c r="A224" t="s">
        <v>801</v>
      </c>
      <c r="B224">
        <v>10000</v>
      </c>
      <c r="C224">
        <v>10000</v>
      </c>
      <c r="D224" s="3">
        <v>45784</v>
      </c>
      <c r="E224" t="s">
        <v>59</v>
      </c>
      <c r="F224" t="s">
        <v>786</v>
      </c>
      <c r="G224">
        <v>405172525</v>
      </c>
      <c r="I224">
        <v>1</v>
      </c>
      <c r="J224" t="s">
        <v>940</v>
      </c>
      <c r="K224" s="11">
        <v>12</v>
      </c>
      <c r="L224" s="11" t="s">
        <v>6299</v>
      </c>
      <c r="M224" s="11" t="s">
        <v>6446</v>
      </c>
      <c r="N224" t="s">
        <v>250</v>
      </c>
      <c r="O224" t="s">
        <v>251</v>
      </c>
      <c r="P224" s="4">
        <v>1200</v>
      </c>
      <c r="V224" s="3">
        <v>45783</v>
      </c>
      <c r="X224">
        <v>5</v>
      </c>
      <c r="Y224" s="4">
        <v>6000</v>
      </c>
      <c r="Z224" t="s">
        <v>64</v>
      </c>
      <c r="AA224" t="s">
        <v>802</v>
      </c>
      <c r="AB224">
        <v>0</v>
      </c>
      <c r="AC224" s="4">
        <v>6000</v>
      </c>
      <c r="AD224">
        <v>0</v>
      </c>
      <c r="AE224">
        <v>0</v>
      </c>
      <c r="AF224">
        <v>0</v>
      </c>
      <c r="AG224">
        <v>0</v>
      </c>
      <c r="AJ224">
        <v>0</v>
      </c>
      <c r="AS224" t="s">
        <v>803</v>
      </c>
      <c r="AT224" t="s">
        <v>804</v>
      </c>
      <c r="AU224" t="s">
        <v>6368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F224" t="s">
        <v>62</v>
      </c>
      <c r="BG224" t="s">
        <v>968</v>
      </c>
      <c r="BH224">
        <v>0</v>
      </c>
      <c r="BJ224" t="s">
        <v>804</v>
      </c>
      <c r="BM224" t="s">
        <v>805</v>
      </c>
    </row>
    <row r="225" spans="1:65" hidden="1" x14ac:dyDescent="0.35">
      <c r="A225" t="s">
        <v>806</v>
      </c>
      <c r="B225">
        <v>10000</v>
      </c>
      <c r="C225">
        <v>10000</v>
      </c>
      <c r="D225" s="3">
        <v>45784</v>
      </c>
      <c r="E225" t="s">
        <v>59</v>
      </c>
      <c r="F225" t="s">
        <v>539</v>
      </c>
      <c r="G225" t="s">
        <v>807</v>
      </c>
      <c r="I225">
        <v>1</v>
      </c>
      <c r="J225" t="s">
        <v>940</v>
      </c>
      <c r="K225" s="11">
        <v>12</v>
      </c>
      <c r="L225" s="11" t="s">
        <v>6299</v>
      </c>
      <c r="M225" s="11" t="s">
        <v>6446</v>
      </c>
      <c r="N225" t="s">
        <v>250</v>
      </c>
      <c r="O225" t="s">
        <v>251</v>
      </c>
      <c r="P225" s="4">
        <v>1200</v>
      </c>
      <c r="V225" s="3">
        <v>45783</v>
      </c>
      <c r="X225">
        <v>5</v>
      </c>
      <c r="Y225" s="4">
        <v>6000</v>
      </c>
      <c r="Z225" t="s">
        <v>64</v>
      </c>
      <c r="AA225" t="s">
        <v>808</v>
      </c>
      <c r="AB225">
        <v>0</v>
      </c>
      <c r="AC225" s="4">
        <v>6000</v>
      </c>
      <c r="AD225">
        <v>0</v>
      </c>
      <c r="AE225">
        <v>0</v>
      </c>
      <c r="AF225">
        <v>0</v>
      </c>
      <c r="AG225">
        <v>0</v>
      </c>
      <c r="AJ225">
        <v>0</v>
      </c>
      <c r="AS225" t="s">
        <v>809</v>
      </c>
      <c r="AT225" t="s">
        <v>804</v>
      </c>
      <c r="AU225" t="s">
        <v>6368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F225" t="s">
        <v>62</v>
      </c>
      <c r="BG225" t="s">
        <v>5486</v>
      </c>
      <c r="BH225">
        <v>0</v>
      </c>
      <c r="BJ225" t="s">
        <v>804</v>
      </c>
      <c r="BM225" t="s">
        <v>805</v>
      </c>
    </row>
    <row r="226" spans="1:65" hidden="1" x14ac:dyDescent="0.35">
      <c r="A226" t="s">
        <v>810</v>
      </c>
      <c r="B226">
        <v>10000</v>
      </c>
      <c r="C226">
        <v>10000</v>
      </c>
      <c r="D226" s="3">
        <v>45783</v>
      </c>
      <c r="E226" t="s">
        <v>484</v>
      </c>
      <c r="F226" t="s">
        <v>811</v>
      </c>
      <c r="G226" t="s">
        <v>812</v>
      </c>
      <c r="I226">
        <v>1</v>
      </c>
      <c r="J226" t="s">
        <v>940</v>
      </c>
      <c r="K226" s="11">
        <v>61</v>
      </c>
      <c r="L226" s="11" t="s">
        <v>6301</v>
      </c>
      <c r="M226" s="11" t="s">
        <v>6446</v>
      </c>
      <c r="N226" t="s">
        <v>118</v>
      </c>
      <c r="O226" t="s">
        <v>233</v>
      </c>
      <c r="P226" s="4">
        <v>1250</v>
      </c>
      <c r="V226" s="3">
        <v>45783</v>
      </c>
      <c r="X226">
        <v>4</v>
      </c>
      <c r="Y226" s="4">
        <v>5000</v>
      </c>
      <c r="Z226" t="s">
        <v>64</v>
      </c>
      <c r="AA226">
        <v>4.50019086004E+17</v>
      </c>
      <c r="AB226">
        <v>0</v>
      </c>
      <c r="AC226" s="4">
        <v>5000</v>
      </c>
      <c r="AD226">
        <v>0</v>
      </c>
      <c r="AE226">
        <v>0</v>
      </c>
      <c r="AF226">
        <v>0</v>
      </c>
      <c r="AG226">
        <v>0</v>
      </c>
      <c r="AJ226">
        <v>0</v>
      </c>
      <c r="AS226">
        <v>45001908600400</v>
      </c>
      <c r="AT226" t="s">
        <v>103</v>
      </c>
      <c r="AU226" t="s">
        <v>6342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F226" t="s">
        <v>62</v>
      </c>
      <c r="BG226" t="s">
        <v>969</v>
      </c>
      <c r="BH226">
        <v>0</v>
      </c>
      <c r="BJ226" t="s">
        <v>103</v>
      </c>
      <c r="BM226" t="s">
        <v>813</v>
      </c>
    </row>
    <row r="227" spans="1:65" hidden="1" x14ac:dyDescent="0.35">
      <c r="A227" t="s">
        <v>814</v>
      </c>
      <c r="B227">
        <v>10000</v>
      </c>
      <c r="C227">
        <v>10000</v>
      </c>
      <c r="D227" s="3">
        <v>45784</v>
      </c>
      <c r="E227" t="s">
        <v>59</v>
      </c>
      <c r="F227" s="5">
        <v>0.45083333333333331</v>
      </c>
      <c r="G227" t="s">
        <v>815</v>
      </c>
      <c r="I227">
        <v>1</v>
      </c>
      <c r="J227" t="s">
        <v>940</v>
      </c>
      <c r="K227">
        <v>72</v>
      </c>
      <c r="L227" t="s">
        <v>6298</v>
      </c>
      <c r="M227" t="s">
        <v>6444</v>
      </c>
      <c r="N227" t="s">
        <v>198</v>
      </c>
      <c r="O227" t="s">
        <v>199</v>
      </c>
      <c r="P227" s="4">
        <v>1500</v>
      </c>
      <c r="V227" s="3">
        <v>45783</v>
      </c>
      <c r="X227">
        <v>12</v>
      </c>
      <c r="Y227" s="4">
        <v>18000</v>
      </c>
      <c r="Z227" t="s">
        <v>64</v>
      </c>
      <c r="AA227" t="s">
        <v>816</v>
      </c>
      <c r="AB227">
        <v>0</v>
      </c>
      <c r="AC227" s="4">
        <v>12000</v>
      </c>
      <c r="AD227" s="4">
        <v>6000</v>
      </c>
      <c r="AE227">
        <v>0</v>
      </c>
      <c r="AF227">
        <v>0</v>
      </c>
      <c r="AG227">
        <v>0</v>
      </c>
      <c r="AJ227">
        <v>0</v>
      </c>
      <c r="AS227" t="s">
        <v>817</v>
      </c>
      <c r="AT227" t="s">
        <v>458</v>
      </c>
      <c r="AU227" t="s">
        <v>6355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F227" t="s">
        <v>62</v>
      </c>
      <c r="BG227" t="s">
        <v>5425</v>
      </c>
      <c r="BH227">
        <v>0</v>
      </c>
      <c r="BJ227" t="s">
        <v>458</v>
      </c>
      <c r="BM227" t="s">
        <v>459</v>
      </c>
    </row>
    <row r="228" spans="1:65" hidden="1" x14ac:dyDescent="0.35">
      <c r="A228" t="s">
        <v>2179</v>
      </c>
      <c r="B228">
        <v>10000</v>
      </c>
      <c r="C228">
        <v>10000</v>
      </c>
      <c r="D228" s="3">
        <v>45792</v>
      </c>
      <c r="E228" t="s">
        <v>59</v>
      </c>
      <c r="F228" t="s">
        <v>2180</v>
      </c>
      <c r="G228" t="s">
        <v>2165</v>
      </c>
      <c r="I228">
        <v>1</v>
      </c>
      <c r="J228" t="s">
        <v>940</v>
      </c>
      <c r="K228">
        <v>79</v>
      </c>
      <c r="L228" t="s">
        <v>6292</v>
      </c>
      <c r="M228" t="s">
        <v>6444</v>
      </c>
      <c r="N228" t="s">
        <v>202</v>
      </c>
      <c r="O228" t="s">
        <v>203</v>
      </c>
      <c r="P228" s="4">
        <v>4110</v>
      </c>
      <c r="V228" s="3">
        <v>45783</v>
      </c>
      <c r="X228">
        <v>28</v>
      </c>
      <c r="Y228" s="4">
        <v>115080</v>
      </c>
      <c r="Z228" t="s">
        <v>64</v>
      </c>
      <c r="AA228" t="s">
        <v>2181</v>
      </c>
      <c r="AB228">
        <v>0</v>
      </c>
      <c r="AC228" s="4">
        <v>100000</v>
      </c>
      <c r="AD228" s="4">
        <v>15080</v>
      </c>
      <c r="AE228">
        <v>0</v>
      </c>
      <c r="AF228">
        <v>0</v>
      </c>
      <c r="AG228">
        <v>0</v>
      </c>
      <c r="AJ228">
        <v>0</v>
      </c>
      <c r="AS228" t="s">
        <v>2182</v>
      </c>
      <c r="AT228" t="s">
        <v>97</v>
      </c>
      <c r="AU228" t="s">
        <v>6334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F228" t="s">
        <v>62</v>
      </c>
      <c r="BG228" t="s">
        <v>5157</v>
      </c>
      <c r="BH228">
        <v>0</v>
      </c>
      <c r="BJ228" t="s">
        <v>97</v>
      </c>
      <c r="BM228" t="s">
        <v>2183</v>
      </c>
    </row>
    <row r="229" spans="1:65" hidden="1" x14ac:dyDescent="0.35">
      <c r="A229" t="s">
        <v>2184</v>
      </c>
      <c r="B229">
        <v>10000</v>
      </c>
      <c r="C229">
        <v>30000</v>
      </c>
      <c r="D229" s="3">
        <v>45796</v>
      </c>
      <c r="E229" t="s">
        <v>59</v>
      </c>
      <c r="F229" s="5">
        <v>0.44712962962962965</v>
      </c>
      <c r="G229">
        <v>10656256010</v>
      </c>
      <c r="I229">
        <v>1</v>
      </c>
      <c r="J229" t="s">
        <v>940</v>
      </c>
      <c r="K229">
        <v>93</v>
      </c>
      <c r="L229" t="s">
        <v>6312</v>
      </c>
      <c r="M229" t="s">
        <v>6444</v>
      </c>
      <c r="N229" t="s">
        <v>202</v>
      </c>
      <c r="O229" t="s">
        <v>203</v>
      </c>
      <c r="P229">
        <v>130</v>
      </c>
      <c r="V229" s="3">
        <v>45783</v>
      </c>
      <c r="X229">
        <v>308</v>
      </c>
      <c r="Y229" s="4">
        <v>40040</v>
      </c>
      <c r="Z229" t="s">
        <v>64</v>
      </c>
      <c r="AA229" t="s">
        <v>2185</v>
      </c>
      <c r="AB229">
        <v>0</v>
      </c>
      <c r="AC229" s="4">
        <v>20000</v>
      </c>
      <c r="AD229" s="4">
        <v>20040</v>
      </c>
      <c r="AE229">
        <v>0</v>
      </c>
      <c r="AF229">
        <v>0</v>
      </c>
      <c r="AG229">
        <v>0</v>
      </c>
      <c r="AJ229">
        <v>0</v>
      </c>
      <c r="AS229" t="s">
        <v>2186</v>
      </c>
      <c r="AT229" t="s">
        <v>97</v>
      </c>
      <c r="AU229" t="s">
        <v>6334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F229" t="s">
        <v>62</v>
      </c>
      <c r="BG229" t="s">
        <v>5108</v>
      </c>
      <c r="BH229">
        <v>0</v>
      </c>
      <c r="BJ229" t="s">
        <v>97</v>
      </c>
      <c r="BM229" t="s">
        <v>2187</v>
      </c>
    </row>
    <row r="230" spans="1:65" hidden="1" x14ac:dyDescent="0.35">
      <c r="A230" t="s">
        <v>2188</v>
      </c>
      <c r="B230">
        <v>10000</v>
      </c>
      <c r="C230">
        <v>10000</v>
      </c>
      <c r="D230" s="3">
        <v>45792</v>
      </c>
      <c r="E230" t="s">
        <v>59</v>
      </c>
      <c r="F230" t="s">
        <v>2189</v>
      </c>
      <c r="G230" t="s">
        <v>2165</v>
      </c>
      <c r="I230">
        <v>1</v>
      </c>
      <c r="J230" t="s">
        <v>940</v>
      </c>
      <c r="K230">
        <v>79</v>
      </c>
      <c r="L230" t="s">
        <v>6292</v>
      </c>
      <c r="M230" t="s">
        <v>6444</v>
      </c>
      <c r="N230" t="s">
        <v>202</v>
      </c>
      <c r="O230" t="s">
        <v>203</v>
      </c>
      <c r="P230" s="4">
        <v>4110</v>
      </c>
      <c r="V230" s="3">
        <v>45783</v>
      </c>
      <c r="X230">
        <v>28</v>
      </c>
      <c r="Y230" s="4">
        <v>115080</v>
      </c>
      <c r="Z230" t="s">
        <v>64</v>
      </c>
      <c r="AA230" t="s">
        <v>2190</v>
      </c>
      <c r="AB230">
        <v>0</v>
      </c>
      <c r="AC230" s="4">
        <v>100000</v>
      </c>
      <c r="AD230" s="4">
        <v>15080</v>
      </c>
      <c r="AE230">
        <v>0</v>
      </c>
      <c r="AF230">
        <v>0</v>
      </c>
      <c r="AG230">
        <v>0</v>
      </c>
      <c r="AJ230">
        <v>0</v>
      </c>
      <c r="AS230" t="s">
        <v>2191</v>
      </c>
      <c r="AT230" t="s">
        <v>97</v>
      </c>
      <c r="AU230" t="s">
        <v>6334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F230" t="s">
        <v>62</v>
      </c>
      <c r="BG230" t="s">
        <v>5158</v>
      </c>
      <c r="BH230">
        <v>0</v>
      </c>
      <c r="BJ230" t="s">
        <v>97</v>
      </c>
      <c r="BM230" t="s">
        <v>2192</v>
      </c>
    </row>
    <row r="231" spans="1:65" hidden="1" x14ac:dyDescent="0.35">
      <c r="A231" t="s">
        <v>3857</v>
      </c>
      <c r="B231">
        <v>10000</v>
      </c>
      <c r="C231">
        <v>30000</v>
      </c>
      <c r="D231" s="3">
        <v>45800</v>
      </c>
      <c r="E231" t="s">
        <v>59</v>
      </c>
      <c r="F231" t="s">
        <v>3858</v>
      </c>
      <c r="G231" t="s">
        <v>3859</v>
      </c>
      <c r="I231">
        <v>1</v>
      </c>
      <c r="J231" t="s">
        <v>940</v>
      </c>
      <c r="K231">
        <v>93</v>
      </c>
      <c r="L231" t="s">
        <v>6312</v>
      </c>
      <c r="M231" t="s">
        <v>6444</v>
      </c>
      <c r="N231" t="s">
        <v>188</v>
      </c>
      <c r="O231" t="s">
        <v>189</v>
      </c>
      <c r="P231">
        <v>455</v>
      </c>
      <c r="V231" s="3">
        <v>45783</v>
      </c>
      <c r="X231">
        <v>209</v>
      </c>
      <c r="Y231" s="4">
        <v>95095</v>
      </c>
      <c r="Z231" t="s">
        <v>64</v>
      </c>
      <c r="AA231" t="s">
        <v>1597</v>
      </c>
      <c r="AB231">
        <v>0</v>
      </c>
      <c r="AC231" s="4">
        <v>80000</v>
      </c>
      <c r="AD231" s="4">
        <v>15095</v>
      </c>
      <c r="AE231">
        <v>0</v>
      </c>
      <c r="AF231">
        <v>0</v>
      </c>
      <c r="AG231">
        <v>0</v>
      </c>
      <c r="AJ231">
        <v>0</v>
      </c>
      <c r="AS231" t="s">
        <v>1598</v>
      </c>
      <c r="AT231" t="s">
        <v>97</v>
      </c>
      <c r="AU231" t="s">
        <v>6334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F231" t="s">
        <v>62</v>
      </c>
      <c r="BG231" t="s">
        <v>3860</v>
      </c>
      <c r="BH231">
        <v>0</v>
      </c>
      <c r="BJ231" t="s">
        <v>97</v>
      </c>
      <c r="BM231" t="s">
        <v>3861</v>
      </c>
    </row>
    <row r="232" spans="1:65" hidden="1" x14ac:dyDescent="0.35">
      <c r="A232" t="s">
        <v>3862</v>
      </c>
      <c r="B232">
        <v>10000</v>
      </c>
      <c r="C232">
        <v>30000</v>
      </c>
      <c r="D232" s="3">
        <v>45800</v>
      </c>
      <c r="E232" t="s">
        <v>59</v>
      </c>
      <c r="F232" t="s">
        <v>3863</v>
      </c>
      <c r="G232" t="s">
        <v>3864</v>
      </c>
      <c r="I232">
        <v>1</v>
      </c>
      <c r="J232" t="s">
        <v>940</v>
      </c>
      <c r="K232">
        <v>79</v>
      </c>
      <c r="L232" t="s">
        <v>6292</v>
      </c>
      <c r="M232" t="s">
        <v>6444</v>
      </c>
      <c r="N232" t="s">
        <v>202</v>
      </c>
      <c r="O232" t="s">
        <v>203</v>
      </c>
      <c r="P232" s="4">
        <v>1025</v>
      </c>
      <c r="V232" s="3">
        <v>45783</v>
      </c>
      <c r="X232">
        <v>176</v>
      </c>
      <c r="Y232" s="4">
        <v>180400</v>
      </c>
      <c r="Z232" t="s">
        <v>64</v>
      </c>
      <c r="AA232" t="s">
        <v>1507</v>
      </c>
      <c r="AB232">
        <v>0</v>
      </c>
      <c r="AC232" s="4">
        <v>160000</v>
      </c>
      <c r="AD232" s="4">
        <v>20400</v>
      </c>
      <c r="AE232">
        <v>0</v>
      </c>
      <c r="AF232">
        <v>0</v>
      </c>
      <c r="AG232">
        <v>0</v>
      </c>
      <c r="AJ232">
        <v>0</v>
      </c>
      <c r="AS232" t="s">
        <v>1508</v>
      </c>
      <c r="AT232" t="s">
        <v>97</v>
      </c>
      <c r="AU232" t="s">
        <v>6334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F232" t="s">
        <v>62</v>
      </c>
      <c r="BG232" t="s">
        <v>3865</v>
      </c>
      <c r="BH232">
        <v>0</v>
      </c>
      <c r="BJ232" t="s">
        <v>97</v>
      </c>
      <c r="BM232" t="s">
        <v>3866</v>
      </c>
    </row>
    <row r="233" spans="1:65" hidden="1" x14ac:dyDescent="0.35">
      <c r="A233" t="s">
        <v>3635</v>
      </c>
      <c r="B233">
        <v>10000</v>
      </c>
      <c r="C233">
        <v>30000</v>
      </c>
      <c r="D233" s="3">
        <v>45803</v>
      </c>
      <c r="E233" t="s">
        <v>59</v>
      </c>
      <c r="F233" t="s">
        <v>3636</v>
      </c>
      <c r="G233" t="s">
        <v>3637</v>
      </c>
      <c r="I233">
        <v>1</v>
      </c>
      <c r="J233" t="s">
        <v>940</v>
      </c>
      <c r="K233">
        <v>93</v>
      </c>
      <c r="L233" t="s">
        <v>6312</v>
      </c>
      <c r="M233" t="s">
        <v>6444</v>
      </c>
      <c r="N233" t="s">
        <v>188</v>
      </c>
      <c r="O233" t="s">
        <v>189</v>
      </c>
      <c r="P233">
        <v>715</v>
      </c>
      <c r="V233" s="3">
        <v>45783</v>
      </c>
      <c r="X233">
        <v>308</v>
      </c>
      <c r="Y233" s="4">
        <v>220220</v>
      </c>
      <c r="Z233" t="s">
        <v>64</v>
      </c>
      <c r="AA233" t="s">
        <v>3638</v>
      </c>
      <c r="AB233">
        <v>0</v>
      </c>
      <c r="AC233" s="4">
        <v>240000</v>
      </c>
      <c r="AD233" s="4">
        <v>-19780</v>
      </c>
      <c r="AE233">
        <v>0</v>
      </c>
      <c r="AF233">
        <v>0</v>
      </c>
      <c r="AG233">
        <v>0</v>
      </c>
      <c r="AJ233">
        <v>0</v>
      </c>
      <c r="AS233" t="s">
        <v>3639</v>
      </c>
      <c r="AT233" t="s">
        <v>97</v>
      </c>
      <c r="AU233" t="s">
        <v>6334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F233" t="s">
        <v>62</v>
      </c>
      <c r="BG233" t="s">
        <v>3640</v>
      </c>
      <c r="BH233">
        <v>0</v>
      </c>
      <c r="BJ233" t="s">
        <v>97</v>
      </c>
      <c r="BM233" t="s">
        <v>3641</v>
      </c>
    </row>
    <row r="234" spans="1:65" hidden="1" x14ac:dyDescent="0.35">
      <c r="A234" t="s">
        <v>498</v>
      </c>
      <c r="B234">
        <v>10000</v>
      </c>
      <c r="C234">
        <v>20000</v>
      </c>
      <c r="D234" s="3">
        <v>45783</v>
      </c>
      <c r="E234" t="s">
        <v>59</v>
      </c>
      <c r="F234" t="s">
        <v>499</v>
      </c>
      <c r="G234" t="s">
        <v>500</v>
      </c>
      <c r="I234">
        <v>2</v>
      </c>
      <c r="J234" t="s">
        <v>940</v>
      </c>
      <c r="K234">
        <v>77</v>
      </c>
      <c r="L234" t="s">
        <v>6302</v>
      </c>
      <c r="M234" t="s">
        <v>6445</v>
      </c>
      <c r="N234" t="s">
        <v>234</v>
      </c>
      <c r="O234" t="s">
        <v>235</v>
      </c>
      <c r="P234">
        <v>520</v>
      </c>
      <c r="V234" s="3">
        <v>45783</v>
      </c>
      <c r="X234">
        <v>25</v>
      </c>
      <c r="Y234" s="4">
        <v>13000</v>
      </c>
      <c r="Z234" t="s">
        <v>64</v>
      </c>
      <c r="AA234" t="s">
        <v>502</v>
      </c>
      <c r="AB234">
        <v>0</v>
      </c>
      <c r="AC234" s="4">
        <v>10000</v>
      </c>
      <c r="AD234" s="4">
        <v>3000</v>
      </c>
      <c r="AE234">
        <v>0</v>
      </c>
      <c r="AF234">
        <v>0</v>
      </c>
      <c r="AG234">
        <v>0</v>
      </c>
      <c r="AJ234">
        <v>0</v>
      </c>
      <c r="AS234" t="s">
        <v>503</v>
      </c>
      <c r="AT234" t="s">
        <v>504</v>
      </c>
      <c r="AU234" t="s">
        <v>6329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F234" t="s">
        <v>62</v>
      </c>
      <c r="BG234" t="s">
        <v>5487</v>
      </c>
      <c r="BH234">
        <v>0</v>
      </c>
      <c r="BJ234" t="s">
        <v>504</v>
      </c>
      <c r="BM234" t="s">
        <v>505</v>
      </c>
    </row>
    <row r="235" spans="1:65" hidden="1" x14ac:dyDescent="0.35">
      <c r="A235" t="s">
        <v>506</v>
      </c>
      <c r="B235">
        <v>10000</v>
      </c>
      <c r="C235">
        <v>20000</v>
      </c>
      <c r="D235" s="3">
        <v>45783</v>
      </c>
      <c r="E235" t="s">
        <v>59</v>
      </c>
      <c r="F235" t="s">
        <v>507</v>
      </c>
      <c r="G235" t="s">
        <v>508</v>
      </c>
      <c r="I235">
        <v>2</v>
      </c>
      <c r="J235" t="s">
        <v>940</v>
      </c>
      <c r="K235">
        <v>77</v>
      </c>
      <c r="L235" t="s">
        <v>6302</v>
      </c>
      <c r="M235" t="s">
        <v>6445</v>
      </c>
      <c r="N235" t="s">
        <v>234</v>
      </c>
      <c r="O235" t="s">
        <v>235</v>
      </c>
      <c r="P235">
        <v>137</v>
      </c>
      <c r="V235" s="3">
        <v>45783</v>
      </c>
      <c r="X235">
        <v>168</v>
      </c>
      <c r="Y235" s="4">
        <v>23016</v>
      </c>
      <c r="Z235" t="s">
        <v>64</v>
      </c>
      <c r="AA235" t="s">
        <v>509</v>
      </c>
      <c r="AB235">
        <v>0</v>
      </c>
      <c r="AC235" s="4">
        <v>10000</v>
      </c>
      <c r="AD235" s="4">
        <v>13016</v>
      </c>
      <c r="AE235">
        <v>0</v>
      </c>
      <c r="AF235">
        <v>0</v>
      </c>
      <c r="AG235">
        <v>0</v>
      </c>
      <c r="AJ235">
        <v>0</v>
      </c>
      <c r="AS235" t="s">
        <v>510</v>
      </c>
      <c r="AT235" t="s">
        <v>504</v>
      </c>
      <c r="AU235" t="s">
        <v>6329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F235" t="s">
        <v>62</v>
      </c>
      <c r="BG235" t="s">
        <v>5488</v>
      </c>
      <c r="BH235">
        <v>0</v>
      </c>
      <c r="BJ235" t="s">
        <v>504</v>
      </c>
      <c r="BM235" t="s">
        <v>511</v>
      </c>
    </row>
    <row r="236" spans="1:65" hidden="1" x14ac:dyDescent="0.35">
      <c r="A236" t="s">
        <v>512</v>
      </c>
      <c r="B236">
        <v>10000</v>
      </c>
      <c r="C236">
        <v>20000</v>
      </c>
      <c r="D236" s="3">
        <v>45783</v>
      </c>
      <c r="E236" t="s">
        <v>59</v>
      </c>
      <c r="F236" t="s">
        <v>507</v>
      </c>
      <c r="G236" t="s">
        <v>508</v>
      </c>
      <c r="I236">
        <v>2</v>
      </c>
      <c r="J236" t="s">
        <v>940</v>
      </c>
      <c r="K236">
        <v>77</v>
      </c>
      <c r="L236" t="s">
        <v>6302</v>
      </c>
      <c r="M236" t="s">
        <v>6445</v>
      </c>
      <c r="N236" t="s">
        <v>234</v>
      </c>
      <c r="O236" t="s">
        <v>235</v>
      </c>
      <c r="P236">
        <v>137</v>
      </c>
      <c r="V236" s="3">
        <v>45783</v>
      </c>
      <c r="X236">
        <v>168</v>
      </c>
      <c r="Y236" s="4">
        <v>23016</v>
      </c>
      <c r="Z236" t="s">
        <v>64</v>
      </c>
      <c r="AA236" t="s">
        <v>513</v>
      </c>
      <c r="AB236">
        <v>0</v>
      </c>
      <c r="AC236" s="4">
        <v>10000</v>
      </c>
      <c r="AD236" s="4">
        <v>13016</v>
      </c>
      <c r="AE236">
        <v>0</v>
      </c>
      <c r="AF236">
        <v>0</v>
      </c>
      <c r="AG236">
        <v>0</v>
      </c>
      <c r="AJ236">
        <v>0</v>
      </c>
      <c r="AS236" t="s">
        <v>514</v>
      </c>
      <c r="AT236" t="s">
        <v>504</v>
      </c>
      <c r="AU236" t="s">
        <v>6329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F236" t="s">
        <v>62</v>
      </c>
      <c r="BG236" t="s">
        <v>5489</v>
      </c>
      <c r="BH236">
        <v>0</v>
      </c>
      <c r="BJ236" t="s">
        <v>504</v>
      </c>
      <c r="BM236" t="s">
        <v>515</v>
      </c>
    </row>
    <row r="237" spans="1:65" hidden="1" x14ac:dyDescent="0.35">
      <c r="A237" t="s">
        <v>516</v>
      </c>
      <c r="B237">
        <v>10000</v>
      </c>
      <c r="C237">
        <v>20000</v>
      </c>
      <c r="D237" s="3">
        <v>45783</v>
      </c>
      <c r="E237" t="s">
        <v>59</v>
      </c>
      <c r="F237" t="s">
        <v>507</v>
      </c>
      <c r="G237" t="s">
        <v>508</v>
      </c>
      <c r="I237">
        <v>2</v>
      </c>
      <c r="J237" t="s">
        <v>940</v>
      </c>
      <c r="K237">
        <v>77</v>
      </c>
      <c r="L237" t="s">
        <v>6302</v>
      </c>
      <c r="M237" t="s">
        <v>6445</v>
      </c>
      <c r="N237" t="s">
        <v>234</v>
      </c>
      <c r="O237" t="s">
        <v>235</v>
      </c>
      <c r="P237">
        <v>78</v>
      </c>
      <c r="V237" s="3">
        <v>45783</v>
      </c>
      <c r="X237">
        <v>167</v>
      </c>
      <c r="Y237" s="4">
        <v>13026</v>
      </c>
      <c r="Z237" t="s">
        <v>64</v>
      </c>
      <c r="AA237" t="s">
        <v>517</v>
      </c>
      <c r="AB237">
        <v>0</v>
      </c>
      <c r="AC237" s="4">
        <v>5000</v>
      </c>
      <c r="AD237" s="4">
        <v>8026</v>
      </c>
      <c r="AE237">
        <v>0</v>
      </c>
      <c r="AF237">
        <v>0</v>
      </c>
      <c r="AG237">
        <v>0</v>
      </c>
      <c r="AJ237">
        <v>0</v>
      </c>
      <c r="AS237" t="s">
        <v>518</v>
      </c>
      <c r="AT237" t="s">
        <v>504</v>
      </c>
      <c r="AU237" t="s">
        <v>6329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F237" t="s">
        <v>62</v>
      </c>
      <c r="BG237" t="s">
        <v>5490</v>
      </c>
      <c r="BH237">
        <v>0</v>
      </c>
      <c r="BJ237" t="s">
        <v>504</v>
      </c>
      <c r="BM237" t="s">
        <v>519</v>
      </c>
    </row>
    <row r="238" spans="1:65" hidden="1" x14ac:dyDescent="0.35">
      <c r="A238" t="s">
        <v>520</v>
      </c>
      <c r="B238">
        <v>10000</v>
      </c>
      <c r="C238">
        <v>20000</v>
      </c>
      <c r="D238" s="3">
        <v>45783</v>
      </c>
      <c r="E238" t="s">
        <v>59</v>
      </c>
      <c r="F238" t="s">
        <v>499</v>
      </c>
      <c r="G238" t="s">
        <v>500</v>
      </c>
      <c r="I238">
        <v>2</v>
      </c>
      <c r="J238" t="s">
        <v>940</v>
      </c>
      <c r="K238">
        <v>77</v>
      </c>
      <c r="L238" t="s">
        <v>6302</v>
      </c>
      <c r="M238" t="s">
        <v>6445</v>
      </c>
      <c r="N238" t="s">
        <v>234</v>
      </c>
      <c r="O238" t="s">
        <v>235</v>
      </c>
      <c r="P238">
        <v>140</v>
      </c>
      <c r="V238" s="3">
        <v>45783</v>
      </c>
      <c r="X238">
        <v>25</v>
      </c>
      <c r="Y238" s="4">
        <v>3500</v>
      </c>
      <c r="Z238" t="s">
        <v>64</v>
      </c>
      <c r="AA238" t="s">
        <v>521</v>
      </c>
      <c r="AB238">
        <v>0</v>
      </c>
      <c r="AC238" s="4">
        <v>2000</v>
      </c>
      <c r="AD238" s="4">
        <v>1500</v>
      </c>
      <c r="AE238">
        <v>0</v>
      </c>
      <c r="AF238">
        <v>0</v>
      </c>
      <c r="AG238">
        <v>0</v>
      </c>
      <c r="AJ238">
        <v>0</v>
      </c>
      <c r="AS238" t="s">
        <v>522</v>
      </c>
      <c r="AT238" t="s">
        <v>504</v>
      </c>
      <c r="AU238" t="s">
        <v>6329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F238" t="s">
        <v>62</v>
      </c>
      <c r="BG238" t="s">
        <v>5491</v>
      </c>
      <c r="BH238">
        <v>0</v>
      </c>
      <c r="BJ238" t="s">
        <v>504</v>
      </c>
      <c r="BM238" t="s">
        <v>523</v>
      </c>
    </row>
    <row r="239" spans="1:65" hidden="1" x14ac:dyDescent="0.35">
      <c r="A239" t="s">
        <v>818</v>
      </c>
      <c r="B239">
        <v>10000</v>
      </c>
      <c r="C239">
        <v>10000</v>
      </c>
      <c r="D239" s="3">
        <v>45784</v>
      </c>
      <c r="E239" t="s">
        <v>59</v>
      </c>
      <c r="F239" t="s">
        <v>602</v>
      </c>
      <c r="G239" t="s">
        <v>819</v>
      </c>
      <c r="I239">
        <v>1</v>
      </c>
      <c r="J239" t="s">
        <v>940</v>
      </c>
      <c r="K239">
        <v>60</v>
      </c>
      <c r="L239" t="s">
        <v>6294</v>
      </c>
      <c r="M239" t="s">
        <v>6447</v>
      </c>
      <c r="N239" t="s">
        <v>63</v>
      </c>
      <c r="O239" t="s">
        <v>209</v>
      </c>
      <c r="P239" s="4">
        <v>1500</v>
      </c>
      <c r="V239" s="3">
        <v>45783</v>
      </c>
      <c r="X239">
        <v>20</v>
      </c>
      <c r="Y239" s="4">
        <v>30000</v>
      </c>
      <c r="Z239" t="s">
        <v>64</v>
      </c>
      <c r="AA239">
        <v>200611300001</v>
      </c>
      <c r="AB239">
        <v>0</v>
      </c>
      <c r="AC239" s="4">
        <v>30000</v>
      </c>
      <c r="AD239">
        <v>0</v>
      </c>
      <c r="AE239">
        <v>0</v>
      </c>
      <c r="AF239">
        <v>0</v>
      </c>
      <c r="AG239">
        <v>0</v>
      </c>
      <c r="AJ239">
        <v>0</v>
      </c>
      <c r="AS239">
        <v>20061130</v>
      </c>
      <c r="AT239" t="s">
        <v>129</v>
      </c>
      <c r="AU239" t="s">
        <v>6345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F239" t="s">
        <v>62</v>
      </c>
      <c r="BG239" t="s">
        <v>970</v>
      </c>
      <c r="BH239">
        <v>0</v>
      </c>
      <c r="BJ239" t="s">
        <v>129</v>
      </c>
      <c r="BM239" t="s">
        <v>820</v>
      </c>
    </row>
    <row r="240" spans="1:65" hidden="1" x14ac:dyDescent="0.35">
      <c r="A240" t="s">
        <v>924</v>
      </c>
      <c r="B240">
        <v>10000</v>
      </c>
      <c r="C240">
        <v>10000</v>
      </c>
      <c r="D240" s="3">
        <v>45785</v>
      </c>
      <c r="E240" t="s">
        <v>59</v>
      </c>
      <c r="F240" t="s">
        <v>925</v>
      </c>
      <c r="G240" t="s">
        <v>876</v>
      </c>
      <c r="I240">
        <v>1</v>
      </c>
      <c r="J240" t="s">
        <v>940</v>
      </c>
      <c r="K240">
        <v>79</v>
      </c>
      <c r="L240" t="s">
        <v>6292</v>
      </c>
      <c r="M240" t="s">
        <v>6444</v>
      </c>
      <c r="N240" t="s">
        <v>196</v>
      </c>
      <c r="O240" t="s">
        <v>197</v>
      </c>
      <c r="P240" s="4">
        <v>1400</v>
      </c>
      <c r="V240" s="3">
        <v>45783</v>
      </c>
      <c r="X240">
        <v>1260</v>
      </c>
      <c r="Y240" s="4">
        <v>1764000</v>
      </c>
      <c r="Z240" t="s">
        <v>64</v>
      </c>
      <c r="AA240" t="s">
        <v>877</v>
      </c>
      <c r="AB240">
        <v>0</v>
      </c>
      <c r="AC240" s="4">
        <v>2100000</v>
      </c>
      <c r="AD240" s="4">
        <v>-336000</v>
      </c>
      <c r="AE240">
        <v>0</v>
      </c>
      <c r="AF240">
        <v>0</v>
      </c>
      <c r="AG240">
        <v>0</v>
      </c>
      <c r="AJ240">
        <v>0</v>
      </c>
      <c r="AS240" t="s">
        <v>878</v>
      </c>
      <c r="AT240" t="s">
        <v>496</v>
      </c>
      <c r="AU240" t="s">
        <v>6352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F240" t="s">
        <v>62</v>
      </c>
      <c r="BG240" t="s">
        <v>5365</v>
      </c>
      <c r="BH240">
        <v>0</v>
      </c>
      <c r="BJ240" t="s">
        <v>496</v>
      </c>
      <c r="BM240" t="s">
        <v>926</v>
      </c>
    </row>
    <row r="241" spans="1:65" hidden="1" x14ac:dyDescent="0.35">
      <c r="A241" t="s">
        <v>821</v>
      </c>
      <c r="B241">
        <v>10000</v>
      </c>
      <c r="C241">
        <v>10000</v>
      </c>
      <c r="D241" s="3">
        <v>45783</v>
      </c>
      <c r="E241" t="s">
        <v>59</v>
      </c>
      <c r="F241" t="s">
        <v>822</v>
      </c>
      <c r="G241" t="s">
        <v>823</v>
      </c>
      <c r="I241">
        <v>1</v>
      </c>
      <c r="J241" t="s">
        <v>940</v>
      </c>
      <c r="K241">
        <v>95</v>
      </c>
      <c r="L241" t="s">
        <v>6320</v>
      </c>
      <c r="M241" t="s">
        <v>6447</v>
      </c>
      <c r="N241" t="s">
        <v>211</v>
      </c>
      <c r="O241" t="s">
        <v>212</v>
      </c>
      <c r="P241">
        <v>1</v>
      </c>
      <c r="V241" s="3">
        <v>45783</v>
      </c>
      <c r="X241">
        <v>28</v>
      </c>
      <c r="Y241">
        <v>28</v>
      </c>
      <c r="Z241" t="s">
        <v>64</v>
      </c>
      <c r="AA241" t="s">
        <v>824</v>
      </c>
      <c r="AB241">
        <v>0</v>
      </c>
      <c r="AC241">
        <v>2</v>
      </c>
      <c r="AD241">
        <v>26</v>
      </c>
      <c r="AE241">
        <v>0</v>
      </c>
      <c r="AF241">
        <v>0</v>
      </c>
      <c r="AG241">
        <v>0</v>
      </c>
      <c r="AJ241">
        <v>0</v>
      </c>
      <c r="AS241" t="s">
        <v>825</v>
      </c>
      <c r="AT241" t="s">
        <v>337</v>
      </c>
      <c r="AU241" t="s">
        <v>6341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F241" t="s">
        <v>62</v>
      </c>
      <c r="BG241" t="s">
        <v>971</v>
      </c>
      <c r="BH241">
        <v>0</v>
      </c>
      <c r="BJ241" t="s">
        <v>337</v>
      </c>
      <c r="BM241" t="s">
        <v>826</v>
      </c>
    </row>
    <row r="242" spans="1:65" hidden="1" x14ac:dyDescent="0.35">
      <c r="A242" t="s">
        <v>827</v>
      </c>
      <c r="B242">
        <v>10000</v>
      </c>
      <c r="C242">
        <v>10000</v>
      </c>
      <c r="D242" s="3">
        <v>45783</v>
      </c>
      <c r="E242" t="s">
        <v>484</v>
      </c>
      <c r="F242" t="s">
        <v>811</v>
      </c>
      <c r="G242" t="s">
        <v>828</v>
      </c>
      <c r="I242">
        <v>1</v>
      </c>
      <c r="J242" t="s">
        <v>940</v>
      </c>
      <c r="K242" s="11">
        <v>61</v>
      </c>
      <c r="L242" s="11" t="s">
        <v>6301</v>
      </c>
      <c r="M242" s="11" t="s">
        <v>6446</v>
      </c>
      <c r="N242" t="s">
        <v>118</v>
      </c>
      <c r="O242" t="s">
        <v>233</v>
      </c>
      <c r="P242">
        <v>200</v>
      </c>
      <c r="V242" s="3">
        <v>45783</v>
      </c>
      <c r="X242">
        <v>1</v>
      </c>
      <c r="Y242">
        <v>200</v>
      </c>
      <c r="Z242" t="s">
        <v>64</v>
      </c>
      <c r="AA242" t="s">
        <v>829</v>
      </c>
      <c r="AB242">
        <v>0</v>
      </c>
      <c r="AC242">
        <v>200</v>
      </c>
      <c r="AD242">
        <v>0</v>
      </c>
      <c r="AE242">
        <v>0</v>
      </c>
      <c r="AF242">
        <v>0</v>
      </c>
      <c r="AG242">
        <v>0</v>
      </c>
      <c r="AJ242">
        <v>0</v>
      </c>
      <c r="AS242" t="s">
        <v>830</v>
      </c>
      <c r="AT242" t="s">
        <v>831</v>
      </c>
      <c r="AU242" t="s">
        <v>6369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F242" t="s">
        <v>62</v>
      </c>
      <c r="BG242" t="s">
        <v>972</v>
      </c>
      <c r="BH242">
        <v>0</v>
      </c>
      <c r="BJ242" t="s">
        <v>831</v>
      </c>
      <c r="BM242" t="s">
        <v>832</v>
      </c>
    </row>
    <row r="243" spans="1:65" hidden="1" x14ac:dyDescent="0.35">
      <c r="A243" t="s">
        <v>3647</v>
      </c>
      <c r="B243">
        <v>10000</v>
      </c>
      <c r="C243">
        <v>30000</v>
      </c>
      <c r="D243" s="3">
        <v>45800</v>
      </c>
      <c r="E243" t="s">
        <v>59</v>
      </c>
      <c r="F243" s="5">
        <v>0.46550925925925923</v>
      </c>
      <c r="G243" t="s">
        <v>3637</v>
      </c>
      <c r="I243">
        <v>1</v>
      </c>
      <c r="J243" t="s">
        <v>940</v>
      </c>
      <c r="K243">
        <v>93</v>
      </c>
      <c r="L243" t="s">
        <v>6312</v>
      </c>
      <c r="M243" t="s">
        <v>6444</v>
      </c>
      <c r="N243" t="s">
        <v>188</v>
      </c>
      <c r="O243" t="s">
        <v>189</v>
      </c>
      <c r="P243">
        <v>715</v>
      </c>
      <c r="V243" s="3">
        <v>45783</v>
      </c>
      <c r="X243">
        <v>308</v>
      </c>
      <c r="Y243" s="4">
        <v>220220</v>
      </c>
      <c r="Z243" t="s">
        <v>64</v>
      </c>
      <c r="AA243" t="s">
        <v>3638</v>
      </c>
      <c r="AB243">
        <v>0</v>
      </c>
      <c r="AC243" s="4">
        <v>200000</v>
      </c>
      <c r="AD243" s="4">
        <v>20220</v>
      </c>
      <c r="AE243">
        <v>0</v>
      </c>
      <c r="AF243">
        <v>0</v>
      </c>
      <c r="AG243">
        <v>0</v>
      </c>
      <c r="AJ243">
        <v>0</v>
      </c>
      <c r="AS243" t="s">
        <v>3639</v>
      </c>
      <c r="AT243" t="s">
        <v>97</v>
      </c>
      <c r="AU243" t="s">
        <v>6334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F243" t="s">
        <v>62</v>
      </c>
      <c r="BG243" t="s">
        <v>3648</v>
      </c>
      <c r="BH243">
        <v>0</v>
      </c>
      <c r="BJ243" t="s">
        <v>97</v>
      </c>
      <c r="BM243" t="s">
        <v>3649</v>
      </c>
    </row>
    <row r="244" spans="1:65" hidden="1" x14ac:dyDescent="0.35">
      <c r="A244" t="s">
        <v>2193</v>
      </c>
      <c r="B244">
        <v>10000</v>
      </c>
      <c r="C244">
        <v>10000</v>
      </c>
      <c r="D244" s="3">
        <v>45792</v>
      </c>
      <c r="E244" t="s">
        <v>59</v>
      </c>
      <c r="F244" t="s">
        <v>2194</v>
      </c>
      <c r="G244" t="s">
        <v>2165</v>
      </c>
      <c r="I244">
        <v>1</v>
      </c>
      <c r="J244" t="s">
        <v>940</v>
      </c>
      <c r="K244">
        <v>79</v>
      </c>
      <c r="L244" t="s">
        <v>6292</v>
      </c>
      <c r="M244" t="s">
        <v>6444</v>
      </c>
      <c r="N244" t="s">
        <v>202</v>
      </c>
      <c r="O244" t="s">
        <v>203</v>
      </c>
      <c r="P244" s="4">
        <v>4110</v>
      </c>
      <c r="V244" s="3">
        <v>45783</v>
      </c>
      <c r="X244">
        <v>28</v>
      </c>
      <c r="Y244" s="4">
        <v>115080</v>
      </c>
      <c r="Z244" t="s">
        <v>64</v>
      </c>
      <c r="AA244" t="s">
        <v>2195</v>
      </c>
      <c r="AB244">
        <v>0</v>
      </c>
      <c r="AC244" s="4">
        <v>100000</v>
      </c>
      <c r="AD244" s="4">
        <v>15080</v>
      </c>
      <c r="AE244">
        <v>0</v>
      </c>
      <c r="AF244">
        <v>0</v>
      </c>
      <c r="AG244">
        <v>0</v>
      </c>
      <c r="AJ244">
        <v>0</v>
      </c>
      <c r="AS244" t="s">
        <v>2196</v>
      </c>
      <c r="AT244" t="s">
        <v>97</v>
      </c>
      <c r="AU244" t="s">
        <v>6334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F244" t="s">
        <v>62</v>
      </c>
      <c r="BG244" t="s">
        <v>5162</v>
      </c>
      <c r="BH244">
        <v>0</v>
      </c>
      <c r="BJ244" t="s">
        <v>97</v>
      </c>
      <c r="BM244" t="s">
        <v>2197</v>
      </c>
    </row>
    <row r="245" spans="1:65" hidden="1" x14ac:dyDescent="0.35">
      <c r="A245" t="s">
        <v>2198</v>
      </c>
      <c r="B245">
        <v>10000</v>
      </c>
      <c r="C245">
        <v>10000</v>
      </c>
      <c r="D245" s="3">
        <v>45792</v>
      </c>
      <c r="E245" t="s">
        <v>59</v>
      </c>
      <c r="F245" t="s">
        <v>2199</v>
      </c>
      <c r="G245" t="s">
        <v>2165</v>
      </c>
      <c r="I245">
        <v>1</v>
      </c>
      <c r="J245" t="s">
        <v>940</v>
      </c>
      <c r="K245">
        <v>79</v>
      </c>
      <c r="L245" t="s">
        <v>6292</v>
      </c>
      <c r="M245" t="s">
        <v>6444</v>
      </c>
      <c r="N245" t="s">
        <v>202</v>
      </c>
      <c r="O245" t="s">
        <v>203</v>
      </c>
      <c r="P245" s="4">
        <v>4110</v>
      </c>
      <c r="V245" s="3">
        <v>45783</v>
      </c>
      <c r="X245">
        <v>28</v>
      </c>
      <c r="Y245" s="4">
        <v>115080</v>
      </c>
      <c r="Z245" t="s">
        <v>64</v>
      </c>
      <c r="AA245" t="s">
        <v>662</v>
      </c>
      <c r="AB245">
        <v>0</v>
      </c>
      <c r="AC245" s="4">
        <v>100000</v>
      </c>
      <c r="AD245" s="4">
        <v>15080</v>
      </c>
      <c r="AE245">
        <v>0</v>
      </c>
      <c r="AF245">
        <v>0</v>
      </c>
      <c r="AG245">
        <v>0</v>
      </c>
      <c r="AJ245">
        <v>0</v>
      </c>
      <c r="AS245" t="s">
        <v>663</v>
      </c>
      <c r="AT245" t="s">
        <v>97</v>
      </c>
      <c r="AU245" t="s">
        <v>6334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F245" t="s">
        <v>62</v>
      </c>
      <c r="BG245" t="s">
        <v>5163</v>
      </c>
      <c r="BH245">
        <v>0</v>
      </c>
      <c r="BJ245" t="s">
        <v>97</v>
      </c>
      <c r="BM245" t="s">
        <v>2200</v>
      </c>
    </row>
    <row r="246" spans="1:65" hidden="1" x14ac:dyDescent="0.35">
      <c r="A246" t="s">
        <v>2201</v>
      </c>
      <c r="B246">
        <v>10000</v>
      </c>
      <c r="C246">
        <v>10000</v>
      </c>
      <c r="D246" s="3">
        <v>45792</v>
      </c>
      <c r="E246" t="s">
        <v>59</v>
      </c>
      <c r="F246" t="s">
        <v>2202</v>
      </c>
      <c r="G246" t="s">
        <v>2165</v>
      </c>
      <c r="I246">
        <v>1</v>
      </c>
      <c r="J246" t="s">
        <v>940</v>
      </c>
      <c r="K246">
        <v>79</v>
      </c>
      <c r="L246" t="s">
        <v>6292</v>
      </c>
      <c r="M246" t="s">
        <v>6444</v>
      </c>
      <c r="N246" t="s">
        <v>202</v>
      </c>
      <c r="O246" t="s">
        <v>203</v>
      </c>
      <c r="P246" s="4">
        <v>4110</v>
      </c>
      <c r="V246" s="3">
        <v>45783</v>
      </c>
      <c r="X246">
        <v>28</v>
      </c>
      <c r="Y246" s="4">
        <v>115080</v>
      </c>
      <c r="Z246" t="s">
        <v>64</v>
      </c>
      <c r="AA246" t="s">
        <v>652</v>
      </c>
      <c r="AB246">
        <v>0</v>
      </c>
      <c r="AC246" s="4">
        <v>100000</v>
      </c>
      <c r="AD246" s="4">
        <v>15080</v>
      </c>
      <c r="AE246">
        <v>0</v>
      </c>
      <c r="AF246">
        <v>0</v>
      </c>
      <c r="AG246">
        <v>0</v>
      </c>
      <c r="AJ246">
        <v>0</v>
      </c>
      <c r="AS246" t="s">
        <v>653</v>
      </c>
      <c r="AT246" t="s">
        <v>97</v>
      </c>
      <c r="AU246" t="s">
        <v>6334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F246" t="s">
        <v>62</v>
      </c>
      <c r="BG246" t="s">
        <v>5164</v>
      </c>
      <c r="BH246">
        <v>0</v>
      </c>
      <c r="BJ246" t="s">
        <v>97</v>
      </c>
      <c r="BM246" t="s">
        <v>2203</v>
      </c>
    </row>
    <row r="247" spans="1:65" hidden="1" x14ac:dyDescent="0.35">
      <c r="A247" t="s">
        <v>3654</v>
      </c>
      <c r="B247">
        <v>10000</v>
      </c>
      <c r="C247">
        <v>20000</v>
      </c>
      <c r="D247" s="3">
        <v>45799</v>
      </c>
      <c r="E247" t="s">
        <v>59</v>
      </c>
      <c r="F247" s="5">
        <v>0.43649305555555556</v>
      </c>
      <c r="G247" t="s">
        <v>3656</v>
      </c>
      <c r="I247">
        <v>1</v>
      </c>
      <c r="J247" t="s">
        <v>940</v>
      </c>
      <c r="K247">
        <v>93</v>
      </c>
      <c r="L247" t="s">
        <v>6312</v>
      </c>
      <c r="M247" t="s">
        <v>6444</v>
      </c>
      <c r="N247" t="s">
        <v>188</v>
      </c>
      <c r="O247" t="s">
        <v>189</v>
      </c>
      <c r="P247" s="4">
        <v>4030</v>
      </c>
      <c r="V247" s="3">
        <v>45783</v>
      </c>
      <c r="X247">
        <v>325</v>
      </c>
      <c r="Y247" s="4">
        <v>1309750</v>
      </c>
      <c r="Z247" t="s">
        <v>64</v>
      </c>
      <c r="AA247" t="s">
        <v>543</v>
      </c>
      <c r="AB247">
        <v>0</v>
      </c>
      <c r="AC247" s="4">
        <v>1300000</v>
      </c>
      <c r="AD247" s="4">
        <v>9750</v>
      </c>
      <c r="AE247">
        <v>0</v>
      </c>
      <c r="AF247">
        <v>0</v>
      </c>
      <c r="AG247">
        <v>0</v>
      </c>
      <c r="AJ247">
        <v>0</v>
      </c>
      <c r="AS247" t="s">
        <v>544</v>
      </c>
      <c r="AT247" t="s">
        <v>97</v>
      </c>
      <c r="AU247" t="s">
        <v>6334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F247" t="s">
        <v>62</v>
      </c>
      <c r="BG247" t="s">
        <v>3657</v>
      </c>
      <c r="BH247">
        <v>0</v>
      </c>
      <c r="BJ247" t="s">
        <v>97</v>
      </c>
      <c r="BM247" t="s">
        <v>3658</v>
      </c>
    </row>
    <row r="248" spans="1:65" hidden="1" x14ac:dyDescent="0.35">
      <c r="A248" t="s">
        <v>833</v>
      </c>
      <c r="B248">
        <v>10000</v>
      </c>
      <c r="C248">
        <v>10000</v>
      </c>
      <c r="D248" s="3">
        <v>45783</v>
      </c>
      <c r="E248" t="s">
        <v>59</v>
      </c>
      <c r="F248" t="s">
        <v>822</v>
      </c>
      <c r="G248" t="s">
        <v>834</v>
      </c>
      <c r="I248">
        <v>1</v>
      </c>
      <c r="J248" t="s">
        <v>940</v>
      </c>
      <c r="K248" s="11">
        <v>22</v>
      </c>
      <c r="L248" s="11" t="s">
        <v>6317</v>
      </c>
      <c r="M248" s="11" t="s">
        <v>6446</v>
      </c>
      <c r="N248" t="s">
        <v>256</v>
      </c>
      <c r="O248" t="s">
        <v>257</v>
      </c>
      <c r="P248">
        <v>500</v>
      </c>
      <c r="V248" s="3">
        <v>45783</v>
      </c>
      <c r="X248">
        <v>6</v>
      </c>
      <c r="Y248" s="4">
        <v>3000</v>
      </c>
      <c r="Z248" t="s">
        <v>64</v>
      </c>
      <c r="AA248" t="s">
        <v>835</v>
      </c>
      <c r="AB248">
        <v>0</v>
      </c>
      <c r="AC248" s="4">
        <v>3000</v>
      </c>
      <c r="AD248">
        <v>0</v>
      </c>
      <c r="AE248">
        <v>0</v>
      </c>
      <c r="AF248">
        <v>0</v>
      </c>
      <c r="AG248">
        <v>0</v>
      </c>
      <c r="AJ248">
        <v>0</v>
      </c>
      <c r="AS248" t="s">
        <v>836</v>
      </c>
      <c r="AT248" t="s">
        <v>837</v>
      </c>
      <c r="AU248" t="s">
        <v>6370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F248" t="s">
        <v>62</v>
      </c>
      <c r="BG248" t="s">
        <v>5492</v>
      </c>
      <c r="BH248">
        <v>0</v>
      </c>
      <c r="BJ248" t="s">
        <v>837</v>
      </c>
      <c r="BM248" t="s">
        <v>838</v>
      </c>
    </row>
    <row r="249" spans="1:65" hidden="1" x14ac:dyDescent="0.35">
      <c r="A249" t="s">
        <v>839</v>
      </c>
      <c r="B249">
        <v>10000</v>
      </c>
      <c r="C249">
        <v>10000</v>
      </c>
      <c r="D249" s="3">
        <v>45783</v>
      </c>
      <c r="E249" t="s">
        <v>59</v>
      </c>
      <c r="F249" t="s">
        <v>492</v>
      </c>
      <c r="G249" t="s">
        <v>626</v>
      </c>
      <c r="I249">
        <v>1</v>
      </c>
      <c r="J249" t="s">
        <v>940</v>
      </c>
      <c r="K249">
        <v>59</v>
      </c>
      <c r="L249" t="s">
        <v>6303</v>
      </c>
      <c r="M249" t="s">
        <v>6446</v>
      </c>
      <c r="N249" t="s">
        <v>126</v>
      </c>
      <c r="O249" t="s">
        <v>268</v>
      </c>
      <c r="P249" s="4">
        <v>2075</v>
      </c>
      <c r="Q249">
        <v>75</v>
      </c>
      <c r="R249" s="14">
        <f t="shared" ref="R249:R250" si="18">Y249/257</f>
        <v>16.147859922178988</v>
      </c>
      <c r="S249" s="14">
        <f t="shared" ref="S249:S250" si="19">SUBTOTAL(9,Q249:R249)</f>
        <v>0</v>
      </c>
      <c r="V249" s="3">
        <v>45783</v>
      </c>
      <c r="X249">
        <v>2</v>
      </c>
      <c r="Y249" s="4">
        <v>4150</v>
      </c>
      <c r="Z249" t="s">
        <v>64</v>
      </c>
      <c r="AA249">
        <v>112887160001</v>
      </c>
      <c r="AB249">
        <v>0</v>
      </c>
      <c r="AC249" s="4">
        <v>4150</v>
      </c>
      <c r="AD249">
        <v>0</v>
      </c>
      <c r="AE249">
        <v>0</v>
      </c>
      <c r="AF249">
        <v>0</v>
      </c>
      <c r="AG249">
        <v>0</v>
      </c>
      <c r="AJ249">
        <v>0</v>
      </c>
      <c r="AS249">
        <v>11288716</v>
      </c>
      <c r="AT249" t="s">
        <v>129</v>
      </c>
      <c r="AU249" t="s">
        <v>6345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F249" t="s">
        <v>62</v>
      </c>
      <c r="BG249" t="s">
        <v>973</v>
      </c>
      <c r="BH249">
        <v>0</v>
      </c>
      <c r="BJ249" t="s">
        <v>129</v>
      </c>
      <c r="BM249" t="s">
        <v>840</v>
      </c>
    </row>
    <row r="250" spans="1:65" hidden="1" x14ac:dyDescent="0.35">
      <c r="A250" t="s">
        <v>839</v>
      </c>
      <c r="B250">
        <v>20000</v>
      </c>
      <c r="C250">
        <v>10000</v>
      </c>
      <c r="D250" s="3">
        <v>45783</v>
      </c>
      <c r="E250" t="s">
        <v>59</v>
      </c>
      <c r="F250" t="s">
        <v>492</v>
      </c>
      <c r="G250" t="s">
        <v>626</v>
      </c>
      <c r="I250">
        <v>1</v>
      </c>
      <c r="J250" t="s">
        <v>940</v>
      </c>
      <c r="K250">
        <v>59</v>
      </c>
      <c r="L250" t="s">
        <v>6303</v>
      </c>
      <c r="M250" t="s">
        <v>6446</v>
      </c>
      <c r="N250" t="s">
        <v>126</v>
      </c>
      <c r="O250" t="s">
        <v>268</v>
      </c>
      <c r="P250" s="4">
        <v>2075</v>
      </c>
      <c r="Q250">
        <v>75</v>
      </c>
      <c r="R250" s="14">
        <f t="shared" si="18"/>
        <v>16.147859922178988</v>
      </c>
      <c r="S250" s="14">
        <f t="shared" si="19"/>
        <v>0</v>
      </c>
      <c r="V250" s="3">
        <v>45783</v>
      </c>
      <c r="X250">
        <v>2</v>
      </c>
      <c r="Y250" s="4">
        <v>4150</v>
      </c>
      <c r="Z250" t="s">
        <v>64</v>
      </c>
      <c r="AA250">
        <v>112887160001</v>
      </c>
      <c r="AB250">
        <v>0</v>
      </c>
      <c r="AC250" s="4">
        <v>4150</v>
      </c>
      <c r="AD250">
        <v>0</v>
      </c>
      <c r="AE250">
        <v>0</v>
      </c>
      <c r="AF250">
        <v>0</v>
      </c>
      <c r="AG250">
        <v>0</v>
      </c>
      <c r="AJ250">
        <v>0</v>
      </c>
      <c r="AS250">
        <v>11288716</v>
      </c>
      <c r="AT250" t="s">
        <v>129</v>
      </c>
      <c r="AU250" t="s">
        <v>6345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F250" t="s">
        <v>62</v>
      </c>
      <c r="BG250" t="s">
        <v>973</v>
      </c>
      <c r="BH250">
        <v>0</v>
      </c>
      <c r="BJ250" t="s">
        <v>129</v>
      </c>
      <c r="BM250" t="s">
        <v>840</v>
      </c>
    </row>
    <row r="251" spans="1:65" hidden="1" x14ac:dyDescent="0.35">
      <c r="A251" t="s">
        <v>524</v>
      </c>
      <c r="B251">
        <v>10000</v>
      </c>
      <c r="C251">
        <v>20000</v>
      </c>
      <c r="D251" s="3">
        <v>45783</v>
      </c>
      <c r="E251" t="s">
        <v>59</v>
      </c>
      <c r="F251" t="s">
        <v>499</v>
      </c>
      <c r="G251" t="s">
        <v>508</v>
      </c>
      <c r="I251">
        <v>2</v>
      </c>
      <c r="J251" t="s">
        <v>940</v>
      </c>
      <c r="K251">
        <v>77</v>
      </c>
      <c r="L251" t="s">
        <v>6302</v>
      </c>
      <c r="M251" t="s">
        <v>6445</v>
      </c>
      <c r="N251" t="s">
        <v>234</v>
      </c>
      <c r="O251" t="s">
        <v>235</v>
      </c>
      <c r="P251">
        <v>280</v>
      </c>
      <c r="V251" s="3">
        <v>45783</v>
      </c>
      <c r="X251">
        <v>25</v>
      </c>
      <c r="Y251" s="4">
        <v>7000</v>
      </c>
      <c r="Z251" t="s">
        <v>64</v>
      </c>
      <c r="AA251" t="s">
        <v>525</v>
      </c>
      <c r="AB251">
        <v>0</v>
      </c>
      <c r="AC251" s="4">
        <v>5000</v>
      </c>
      <c r="AD251" s="4">
        <v>2000</v>
      </c>
      <c r="AE251">
        <v>0</v>
      </c>
      <c r="AF251">
        <v>0</v>
      </c>
      <c r="AG251">
        <v>0</v>
      </c>
      <c r="AJ251">
        <v>0</v>
      </c>
      <c r="AS251" t="s">
        <v>526</v>
      </c>
      <c r="AT251" t="s">
        <v>504</v>
      </c>
      <c r="AU251" t="s">
        <v>6329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F251" t="s">
        <v>62</v>
      </c>
      <c r="BG251" t="s">
        <v>5493</v>
      </c>
      <c r="BH251">
        <v>0</v>
      </c>
      <c r="BJ251" t="s">
        <v>504</v>
      </c>
      <c r="BM251" t="s">
        <v>527</v>
      </c>
    </row>
    <row r="252" spans="1:65" hidden="1" x14ac:dyDescent="0.35">
      <c r="A252" t="s">
        <v>528</v>
      </c>
      <c r="B252">
        <v>10000</v>
      </c>
      <c r="C252">
        <v>20000</v>
      </c>
      <c r="D252" s="3">
        <v>45783</v>
      </c>
      <c r="E252" t="s">
        <v>59</v>
      </c>
      <c r="F252" t="s">
        <v>529</v>
      </c>
      <c r="G252" t="s">
        <v>508</v>
      </c>
      <c r="I252">
        <v>2</v>
      </c>
      <c r="J252" t="s">
        <v>940</v>
      </c>
      <c r="K252">
        <v>77</v>
      </c>
      <c r="L252" t="s">
        <v>6302</v>
      </c>
      <c r="M252" t="s">
        <v>6445</v>
      </c>
      <c r="N252" t="s">
        <v>234</v>
      </c>
      <c r="O252" t="s">
        <v>235</v>
      </c>
      <c r="P252">
        <v>140</v>
      </c>
      <c r="V252" s="3">
        <v>45783</v>
      </c>
      <c r="X252">
        <v>25</v>
      </c>
      <c r="Y252" s="4">
        <v>3500</v>
      </c>
      <c r="Z252" t="s">
        <v>64</v>
      </c>
      <c r="AA252" t="s">
        <v>530</v>
      </c>
      <c r="AB252">
        <v>0</v>
      </c>
      <c r="AC252" s="4">
        <v>2000</v>
      </c>
      <c r="AD252" s="4">
        <v>1500</v>
      </c>
      <c r="AE252">
        <v>0</v>
      </c>
      <c r="AF252">
        <v>0</v>
      </c>
      <c r="AG252">
        <v>0</v>
      </c>
      <c r="AJ252">
        <v>0</v>
      </c>
      <c r="AS252" t="s">
        <v>531</v>
      </c>
      <c r="AT252" t="s">
        <v>532</v>
      </c>
      <c r="AU252" t="s">
        <v>6329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F252" t="s">
        <v>62</v>
      </c>
      <c r="BG252" t="s">
        <v>5494</v>
      </c>
      <c r="BH252">
        <v>0</v>
      </c>
      <c r="BJ252" t="s">
        <v>532</v>
      </c>
      <c r="BM252" t="s">
        <v>533</v>
      </c>
    </row>
    <row r="253" spans="1:65" hidden="1" x14ac:dyDescent="0.35">
      <c r="A253" t="s">
        <v>2209</v>
      </c>
      <c r="B253">
        <v>10000</v>
      </c>
      <c r="C253">
        <v>10000</v>
      </c>
      <c r="D253" s="3">
        <v>45792</v>
      </c>
      <c r="E253" t="s">
        <v>59</v>
      </c>
      <c r="F253" t="s">
        <v>2210</v>
      </c>
      <c r="G253" t="s">
        <v>2165</v>
      </c>
      <c r="I253">
        <v>1</v>
      </c>
      <c r="J253" t="s">
        <v>940</v>
      </c>
      <c r="K253">
        <v>79</v>
      </c>
      <c r="L253" t="s">
        <v>6292</v>
      </c>
      <c r="M253" t="s">
        <v>6444</v>
      </c>
      <c r="N253" t="s">
        <v>202</v>
      </c>
      <c r="O253" t="s">
        <v>203</v>
      </c>
      <c r="P253" s="4">
        <v>4110</v>
      </c>
      <c r="V253" s="3">
        <v>45783</v>
      </c>
      <c r="X253">
        <v>28</v>
      </c>
      <c r="Y253" s="4">
        <v>115080</v>
      </c>
      <c r="Z253" t="s">
        <v>64</v>
      </c>
      <c r="AA253" t="s">
        <v>642</v>
      </c>
      <c r="AB253">
        <v>0</v>
      </c>
      <c r="AC253" s="4">
        <v>100000</v>
      </c>
      <c r="AD253" s="4">
        <v>15080</v>
      </c>
      <c r="AE253">
        <v>0</v>
      </c>
      <c r="AF253">
        <v>0</v>
      </c>
      <c r="AG253">
        <v>0</v>
      </c>
      <c r="AJ253">
        <v>0</v>
      </c>
      <c r="AS253" t="s">
        <v>643</v>
      </c>
      <c r="AT253" t="s">
        <v>97</v>
      </c>
      <c r="AU253" t="s">
        <v>6334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F253" t="s">
        <v>62</v>
      </c>
      <c r="BG253" t="s">
        <v>5166</v>
      </c>
      <c r="BH253">
        <v>0</v>
      </c>
      <c r="BJ253" t="s">
        <v>97</v>
      </c>
      <c r="BM253" t="s">
        <v>2211</v>
      </c>
    </row>
    <row r="254" spans="1:65" hidden="1" x14ac:dyDescent="0.35">
      <c r="A254" t="s">
        <v>3880</v>
      </c>
      <c r="B254">
        <v>10000</v>
      </c>
      <c r="C254">
        <v>30000</v>
      </c>
      <c r="D254" s="3">
        <v>45800</v>
      </c>
      <c r="E254" t="s">
        <v>59</v>
      </c>
      <c r="F254" t="s">
        <v>3881</v>
      </c>
      <c r="G254" t="s">
        <v>3882</v>
      </c>
      <c r="I254">
        <v>1</v>
      </c>
      <c r="J254" t="s">
        <v>940</v>
      </c>
      <c r="K254">
        <v>93</v>
      </c>
      <c r="L254" t="s">
        <v>6312</v>
      </c>
      <c r="M254" t="s">
        <v>6444</v>
      </c>
      <c r="N254" t="s">
        <v>188</v>
      </c>
      <c r="O254" t="s">
        <v>189</v>
      </c>
      <c r="P254">
        <v>455</v>
      </c>
      <c r="V254" s="3">
        <v>45783</v>
      </c>
      <c r="X254">
        <v>209</v>
      </c>
      <c r="Y254" s="4">
        <v>95095</v>
      </c>
      <c r="Z254" t="s">
        <v>64</v>
      </c>
      <c r="AA254" t="s">
        <v>1597</v>
      </c>
      <c r="AB254">
        <v>0</v>
      </c>
      <c r="AC254" s="4">
        <v>80000</v>
      </c>
      <c r="AD254" s="4">
        <v>15095</v>
      </c>
      <c r="AE254">
        <v>0</v>
      </c>
      <c r="AF254">
        <v>0</v>
      </c>
      <c r="AG254">
        <v>0</v>
      </c>
      <c r="AJ254">
        <v>0</v>
      </c>
      <c r="AS254" t="s">
        <v>1598</v>
      </c>
      <c r="AT254" t="s">
        <v>97</v>
      </c>
      <c r="AU254" t="s">
        <v>6334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F254" t="s">
        <v>62</v>
      </c>
      <c r="BG254" t="s">
        <v>3883</v>
      </c>
      <c r="BH254">
        <v>0</v>
      </c>
      <c r="BJ254" t="s">
        <v>97</v>
      </c>
      <c r="BM254" t="s">
        <v>3884</v>
      </c>
    </row>
    <row r="255" spans="1:65" hidden="1" x14ac:dyDescent="0.35">
      <c r="A255" t="s">
        <v>2212</v>
      </c>
      <c r="B255">
        <v>10000</v>
      </c>
      <c r="C255">
        <v>20000</v>
      </c>
      <c r="D255" s="3">
        <v>45792</v>
      </c>
      <c r="E255" t="s">
        <v>59</v>
      </c>
      <c r="F255" t="s">
        <v>2213</v>
      </c>
      <c r="G255" t="s">
        <v>2165</v>
      </c>
      <c r="I255">
        <v>1</v>
      </c>
      <c r="J255" t="s">
        <v>940</v>
      </c>
      <c r="K255">
        <v>79</v>
      </c>
      <c r="L255" t="s">
        <v>6292</v>
      </c>
      <c r="M255" t="s">
        <v>6444</v>
      </c>
      <c r="N255" t="s">
        <v>202</v>
      </c>
      <c r="O255" t="s">
        <v>203</v>
      </c>
      <c r="P255" s="4">
        <v>4110</v>
      </c>
      <c r="V255" s="3">
        <v>45783</v>
      </c>
      <c r="X255">
        <v>28</v>
      </c>
      <c r="Y255" s="4">
        <v>115080</v>
      </c>
      <c r="Z255" t="s">
        <v>64</v>
      </c>
      <c r="AA255" t="s">
        <v>2214</v>
      </c>
      <c r="AB255">
        <v>0</v>
      </c>
      <c r="AC255" s="4">
        <v>100000</v>
      </c>
      <c r="AD255" s="4">
        <v>15080</v>
      </c>
      <c r="AE255">
        <v>0</v>
      </c>
      <c r="AF255">
        <v>0</v>
      </c>
      <c r="AG255">
        <v>0</v>
      </c>
      <c r="AJ255">
        <v>0</v>
      </c>
      <c r="AS255" t="s">
        <v>2215</v>
      </c>
      <c r="AT255" t="s">
        <v>97</v>
      </c>
      <c r="AU255" t="s">
        <v>6334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F255" t="s">
        <v>62</v>
      </c>
      <c r="BG255" t="s">
        <v>5167</v>
      </c>
      <c r="BH255">
        <v>0</v>
      </c>
      <c r="BJ255" t="s">
        <v>97</v>
      </c>
      <c r="BM255" t="s">
        <v>2216</v>
      </c>
    </row>
    <row r="256" spans="1:65" hidden="1" x14ac:dyDescent="0.35">
      <c r="A256" t="s">
        <v>2217</v>
      </c>
      <c r="B256">
        <v>10000</v>
      </c>
      <c r="C256">
        <v>20000</v>
      </c>
      <c r="D256" s="3">
        <v>45792</v>
      </c>
      <c r="E256" t="s">
        <v>59</v>
      </c>
      <c r="F256" t="s">
        <v>2218</v>
      </c>
      <c r="G256" t="s">
        <v>2165</v>
      </c>
      <c r="I256">
        <v>1</v>
      </c>
      <c r="J256" t="s">
        <v>940</v>
      </c>
      <c r="K256">
        <v>79</v>
      </c>
      <c r="L256" t="s">
        <v>6292</v>
      </c>
      <c r="M256" t="s">
        <v>6444</v>
      </c>
      <c r="N256" t="s">
        <v>202</v>
      </c>
      <c r="O256" t="s">
        <v>203</v>
      </c>
      <c r="P256" s="4">
        <v>4110</v>
      </c>
      <c r="V256" s="3">
        <v>45783</v>
      </c>
      <c r="X256">
        <v>28</v>
      </c>
      <c r="Y256" s="4">
        <v>115080</v>
      </c>
      <c r="Z256" t="s">
        <v>64</v>
      </c>
      <c r="AA256" t="s">
        <v>2219</v>
      </c>
      <c r="AB256">
        <v>0</v>
      </c>
      <c r="AC256" s="4">
        <v>100000</v>
      </c>
      <c r="AD256" s="4">
        <v>15080</v>
      </c>
      <c r="AE256">
        <v>0</v>
      </c>
      <c r="AF256">
        <v>0</v>
      </c>
      <c r="AG256">
        <v>0</v>
      </c>
      <c r="AJ256">
        <v>0</v>
      </c>
      <c r="AS256" t="s">
        <v>2220</v>
      </c>
      <c r="AT256" t="s">
        <v>97</v>
      </c>
      <c r="AU256" t="s">
        <v>6334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F256" t="s">
        <v>62</v>
      </c>
      <c r="BG256" t="s">
        <v>5168</v>
      </c>
      <c r="BH256">
        <v>0</v>
      </c>
      <c r="BJ256" t="s">
        <v>97</v>
      </c>
      <c r="BM256" t="s">
        <v>2221</v>
      </c>
    </row>
    <row r="257" spans="1:65" hidden="1" x14ac:dyDescent="0.35">
      <c r="A257" t="s">
        <v>841</v>
      </c>
      <c r="B257">
        <v>10000</v>
      </c>
      <c r="C257">
        <v>20000</v>
      </c>
      <c r="D257" s="3">
        <v>45783</v>
      </c>
      <c r="E257" t="s">
        <v>59</v>
      </c>
      <c r="F257" s="5">
        <v>0.46162037037037035</v>
      </c>
      <c r="G257">
        <v>860909286635</v>
      </c>
      <c r="I257">
        <v>1</v>
      </c>
      <c r="J257" t="s">
        <v>940</v>
      </c>
      <c r="K257">
        <v>31</v>
      </c>
      <c r="L257" t="s">
        <v>6307</v>
      </c>
      <c r="M257" t="s">
        <v>6446</v>
      </c>
      <c r="N257" t="s">
        <v>260</v>
      </c>
      <c r="O257" t="s">
        <v>261</v>
      </c>
      <c r="P257" s="4">
        <v>2500</v>
      </c>
      <c r="V257" s="3">
        <v>45783</v>
      </c>
      <c r="X257">
        <v>4</v>
      </c>
      <c r="Y257" s="4">
        <v>10000</v>
      </c>
      <c r="Z257" t="s">
        <v>64</v>
      </c>
      <c r="AA257">
        <v>200129790001</v>
      </c>
      <c r="AB257">
        <v>0</v>
      </c>
      <c r="AC257" s="4">
        <v>10000</v>
      </c>
      <c r="AD257">
        <v>0</v>
      </c>
      <c r="AE257">
        <v>0</v>
      </c>
      <c r="AF257">
        <v>0</v>
      </c>
      <c r="AG257">
        <v>0</v>
      </c>
      <c r="AJ257">
        <v>0</v>
      </c>
      <c r="AS257">
        <v>20012979</v>
      </c>
      <c r="AT257" t="s">
        <v>129</v>
      </c>
      <c r="AU257" t="s">
        <v>6345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F257" t="s">
        <v>62</v>
      </c>
      <c r="BG257" t="s">
        <v>974</v>
      </c>
      <c r="BH257">
        <v>0</v>
      </c>
      <c r="BJ257" t="s">
        <v>129</v>
      </c>
      <c r="BM257" t="s">
        <v>842</v>
      </c>
    </row>
    <row r="258" spans="1:65" hidden="1" x14ac:dyDescent="0.35">
      <c r="A258" t="s">
        <v>843</v>
      </c>
      <c r="B258">
        <v>10000</v>
      </c>
      <c r="C258">
        <v>10000</v>
      </c>
      <c r="D258" s="3">
        <v>45784</v>
      </c>
      <c r="E258" t="s">
        <v>59</v>
      </c>
      <c r="F258" t="s">
        <v>602</v>
      </c>
      <c r="G258">
        <v>860909286635</v>
      </c>
      <c r="I258">
        <v>1</v>
      </c>
      <c r="J258" t="s">
        <v>940</v>
      </c>
      <c r="K258">
        <v>31</v>
      </c>
      <c r="L258" t="s">
        <v>6307</v>
      </c>
      <c r="M258" t="s">
        <v>6446</v>
      </c>
      <c r="N258" t="s">
        <v>260</v>
      </c>
      <c r="O258" t="s">
        <v>261</v>
      </c>
      <c r="P258" s="4">
        <v>2500</v>
      </c>
      <c r="V258" s="3">
        <v>45783</v>
      </c>
      <c r="X258">
        <v>4</v>
      </c>
      <c r="Y258" s="4">
        <v>10000</v>
      </c>
      <c r="Z258" t="s">
        <v>64</v>
      </c>
      <c r="AA258">
        <v>200129790001</v>
      </c>
      <c r="AB258">
        <v>0</v>
      </c>
      <c r="AC258" s="4">
        <v>10000</v>
      </c>
      <c r="AD258">
        <v>0</v>
      </c>
      <c r="AE258">
        <v>0</v>
      </c>
      <c r="AF258">
        <v>0</v>
      </c>
      <c r="AG258">
        <v>0</v>
      </c>
      <c r="AJ258">
        <v>0</v>
      </c>
      <c r="AS258">
        <v>20012979</v>
      </c>
      <c r="AT258" t="s">
        <v>129</v>
      </c>
      <c r="AU258" t="s">
        <v>6345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F258" t="s">
        <v>62</v>
      </c>
      <c r="BG258" t="s">
        <v>975</v>
      </c>
      <c r="BH258">
        <v>0</v>
      </c>
      <c r="BJ258" t="s">
        <v>129</v>
      </c>
      <c r="BM258" t="s">
        <v>844</v>
      </c>
    </row>
    <row r="259" spans="1:65" hidden="1" x14ac:dyDescent="0.35">
      <c r="A259" t="s">
        <v>843</v>
      </c>
      <c r="B259">
        <v>20000</v>
      </c>
      <c r="C259">
        <v>10000</v>
      </c>
      <c r="D259" s="3">
        <v>45784</v>
      </c>
      <c r="E259" t="s">
        <v>59</v>
      </c>
      <c r="F259" t="s">
        <v>602</v>
      </c>
      <c r="G259">
        <v>860909286635</v>
      </c>
      <c r="I259">
        <v>1</v>
      </c>
      <c r="J259" t="s">
        <v>940</v>
      </c>
      <c r="K259">
        <v>31</v>
      </c>
      <c r="L259" t="s">
        <v>6307</v>
      </c>
      <c r="M259" t="s">
        <v>6446</v>
      </c>
      <c r="N259" t="s">
        <v>260</v>
      </c>
      <c r="O259" t="s">
        <v>261</v>
      </c>
      <c r="P259" s="4">
        <v>2500</v>
      </c>
      <c r="V259" s="3">
        <v>45783</v>
      </c>
      <c r="X259">
        <v>4</v>
      </c>
      <c r="Y259" s="4">
        <v>10000</v>
      </c>
      <c r="Z259" t="s">
        <v>64</v>
      </c>
      <c r="AA259">
        <v>200129790001</v>
      </c>
      <c r="AB259">
        <v>0</v>
      </c>
      <c r="AC259" s="4">
        <v>10000</v>
      </c>
      <c r="AD259">
        <v>0</v>
      </c>
      <c r="AE259">
        <v>0</v>
      </c>
      <c r="AF259">
        <v>0</v>
      </c>
      <c r="AG259">
        <v>0</v>
      </c>
      <c r="AJ259">
        <v>0</v>
      </c>
      <c r="AS259">
        <v>20012979</v>
      </c>
      <c r="AT259" t="s">
        <v>129</v>
      </c>
      <c r="AU259" t="s">
        <v>6345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F259" t="s">
        <v>62</v>
      </c>
      <c r="BG259" t="s">
        <v>975</v>
      </c>
      <c r="BH259">
        <v>0</v>
      </c>
      <c r="BJ259" t="s">
        <v>129</v>
      </c>
      <c r="BM259" t="s">
        <v>844</v>
      </c>
    </row>
    <row r="260" spans="1:65" hidden="1" x14ac:dyDescent="0.35">
      <c r="A260" t="s">
        <v>845</v>
      </c>
      <c r="B260">
        <v>10000</v>
      </c>
      <c r="C260">
        <v>10000</v>
      </c>
      <c r="D260" s="3">
        <v>45784</v>
      </c>
      <c r="E260" t="s">
        <v>59</v>
      </c>
      <c r="F260" t="s">
        <v>612</v>
      </c>
      <c r="G260" t="s">
        <v>704</v>
      </c>
      <c r="I260">
        <v>1</v>
      </c>
      <c r="J260" t="s">
        <v>940</v>
      </c>
      <c r="K260">
        <v>32</v>
      </c>
      <c r="L260" t="s">
        <v>6300</v>
      </c>
      <c r="M260" t="s">
        <v>6446</v>
      </c>
      <c r="N260" t="s">
        <v>102</v>
      </c>
      <c r="O260" t="s">
        <v>206</v>
      </c>
      <c r="P260" s="4">
        <v>5860</v>
      </c>
      <c r="Q260">
        <v>60</v>
      </c>
      <c r="R260">
        <v>180</v>
      </c>
      <c r="S260">
        <f>Q260+R260</f>
        <v>240</v>
      </c>
      <c r="V260" s="3">
        <v>45783</v>
      </c>
      <c r="X260">
        <v>1</v>
      </c>
      <c r="Y260" s="4">
        <v>5860</v>
      </c>
      <c r="Z260" t="s">
        <v>64</v>
      </c>
      <c r="AA260" t="s">
        <v>706</v>
      </c>
      <c r="AB260">
        <v>0</v>
      </c>
      <c r="AC260" s="4">
        <v>5360</v>
      </c>
      <c r="AD260">
        <v>500</v>
      </c>
      <c r="AE260">
        <v>0</v>
      </c>
      <c r="AF260">
        <v>0</v>
      </c>
      <c r="AG260">
        <v>0</v>
      </c>
      <c r="AJ260">
        <v>0</v>
      </c>
      <c r="AS260" t="s">
        <v>707</v>
      </c>
      <c r="AT260" t="s">
        <v>337</v>
      </c>
      <c r="AU260" t="s">
        <v>6341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F260" t="s">
        <v>62</v>
      </c>
      <c r="BG260" t="s">
        <v>5495</v>
      </c>
      <c r="BH260">
        <v>0</v>
      </c>
      <c r="BJ260" t="s">
        <v>337</v>
      </c>
      <c r="BM260" t="s">
        <v>846</v>
      </c>
    </row>
    <row r="261" spans="1:65" hidden="1" x14ac:dyDescent="0.35">
      <c r="A261" t="s">
        <v>847</v>
      </c>
      <c r="B261">
        <v>10000</v>
      </c>
      <c r="C261">
        <v>10000</v>
      </c>
      <c r="D261" s="3">
        <v>45784</v>
      </c>
      <c r="E261" t="s">
        <v>59</v>
      </c>
      <c r="F261" t="s">
        <v>765</v>
      </c>
      <c r="G261" t="s">
        <v>754</v>
      </c>
      <c r="I261">
        <v>1</v>
      </c>
      <c r="J261" t="s">
        <v>940</v>
      </c>
      <c r="K261">
        <v>63</v>
      </c>
      <c r="L261" t="s">
        <v>6305</v>
      </c>
      <c r="M261" t="s">
        <v>6447</v>
      </c>
      <c r="N261" t="s">
        <v>238</v>
      </c>
      <c r="O261" t="s">
        <v>239</v>
      </c>
      <c r="P261" s="4">
        <v>5000</v>
      </c>
      <c r="V261" s="3">
        <v>45783</v>
      </c>
      <c r="X261">
        <v>60</v>
      </c>
      <c r="Y261" s="4">
        <v>300000</v>
      </c>
      <c r="Z261" t="s">
        <v>64</v>
      </c>
      <c r="AA261" t="s">
        <v>756</v>
      </c>
      <c r="AB261">
        <v>0</v>
      </c>
      <c r="AC261" s="4">
        <v>300000</v>
      </c>
      <c r="AD261">
        <v>0</v>
      </c>
      <c r="AE261">
        <v>0</v>
      </c>
      <c r="AF261">
        <v>0</v>
      </c>
      <c r="AG261">
        <v>0</v>
      </c>
      <c r="AJ261">
        <v>0</v>
      </c>
      <c r="AS261" t="s">
        <v>757</v>
      </c>
      <c r="AT261" t="s">
        <v>441</v>
      </c>
      <c r="AU261" t="s">
        <v>6335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F261" t="s">
        <v>62</v>
      </c>
      <c r="BG261" t="s">
        <v>5496</v>
      </c>
      <c r="BH261">
        <v>0</v>
      </c>
      <c r="BJ261" t="s">
        <v>441</v>
      </c>
      <c r="BM261" t="s">
        <v>848</v>
      </c>
    </row>
    <row r="262" spans="1:65" hidden="1" x14ac:dyDescent="0.35">
      <c r="A262" t="s">
        <v>849</v>
      </c>
      <c r="B262">
        <v>10000</v>
      </c>
      <c r="C262">
        <v>10000</v>
      </c>
      <c r="D262" s="3">
        <v>45784</v>
      </c>
      <c r="E262" t="s">
        <v>59</v>
      </c>
      <c r="F262" t="s">
        <v>765</v>
      </c>
      <c r="G262">
        <v>8613409</v>
      </c>
      <c r="I262">
        <v>1</v>
      </c>
      <c r="J262" t="s">
        <v>940</v>
      </c>
      <c r="K262">
        <v>63</v>
      </c>
      <c r="L262" t="s">
        <v>6305</v>
      </c>
      <c r="M262" t="s">
        <v>6447</v>
      </c>
      <c r="N262" t="s">
        <v>238</v>
      </c>
      <c r="O262" t="s">
        <v>239</v>
      </c>
      <c r="P262" s="4">
        <v>1334</v>
      </c>
      <c r="V262" s="3">
        <v>45783</v>
      </c>
      <c r="X262">
        <v>60</v>
      </c>
      <c r="Y262" s="4">
        <v>80040</v>
      </c>
      <c r="Z262" t="s">
        <v>64</v>
      </c>
      <c r="AA262" t="s">
        <v>773</v>
      </c>
      <c r="AB262">
        <v>0</v>
      </c>
      <c r="AC262" s="4">
        <v>80000</v>
      </c>
      <c r="AD262">
        <v>40</v>
      </c>
      <c r="AE262">
        <v>0</v>
      </c>
      <c r="AF262">
        <v>0</v>
      </c>
      <c r="AG262">
        <v>0</v>
      </c>
      <c r="AJ262">
        <v>0</v>
      </c>
      <c r="AS262" t="s">
        <v>774</v>
      </c>
      <c r="AT262" t="s">
        <v>441</v>
      </c>
      <c r="AU262" t="s">
        <v>6335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F262" t="s">
        <v>62</v>
      </c>
      <c r="BG262" t="s">
        <v>976</v>
      </c>
      <c r="BH262">
        <v>0</v>
      </c>
      <c r="BJ262" t="s">
        <v>441</v>
      </c>
      <c r="BM262" t="s">
        <v>850</v>
      </c>
    </row>
    <row r="263" spans="1:65" hidden="1" x14ac:dyDescent="0.35">
      <c r="A263" t="s">
        <v>851</v>
      </c>
      <c r="B263">
        <v>10000</v>
      </c>
      <c r="C263">
        <v>20000</v>
      </c>
      <c r="D263" s="3">
        <v>45784</v>
      </c>
      <c r="E263" t="s">
        <v>59</v>
      </c>
      <c r="F263" t="s">
        <v>565</v>
      </c>
      <c r="G263" t="s">
        <v>852</v>
      </c>
      <c r="I263">
        <v>1</v>
      </c>
      <c r="J263" t="s">
        <v>940</v>
      </c>
      <c r="K263">
        <v>87</v>
      </c>
      <c r="L263" t="s">
        <v>6321</v>
      </c>
      <c r="M263" t="s">
        <v>6447</v>
      </c>
      <c r="N263" t="s">
        <v>156</v>
      </c>
      <c r="O263" t="s">
        <v>195</v>
      </c>
      <c r="P263" s="4">
        <v>20250</v>
      </c>
      <c r="V263" s="3">
        <v>45783</v>
      </c>
      <c r="X263">
        <v>2</v>
      </c>
      <c r="Y263" s="4">
        <v>40500</v>
      </c>
      <c r="Z263" t="s">
        <v>64</v>
      </c>
      <c r="AA263" t="s">
        <v>853</v>
      </c>
      <c r="AB263">
        <v>0</v>
      </c>
      <c r="AC263" s="4">
        <v>40500</v>
      </c>
      <c r="AD263">
        <v>0</v>
      </c>
      <c r="AE263">
        <v>0</v>
      </c>
      <c r="AF263">
        <v>0</v>
      </c>
      <c r="AG263">
        <v>0</v>
      </c>
      <c r="AJ263">
        <v>0</v>
      </c>
      <c r="AS263" t="s">
        <v>854</v>
      </c>
      <c r="AT263" t="s">
        <v>441</v>
      </c>
      <c r="AU263" t="s">
        <v>6335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F263" t="s">
        <v>62</v>
      </c>
      <c r="BG263" t="s">
        <v>977</v>
      </c>
      <c r="BH263">
        <v>0</v>
      </c>
      <c r="BJ263" t="s">
        <v>441</v>
      </c>
      <c r="BM263" t="s">
        <v>855</v>
      </c>
    </row>
    <row r="264" spans="1:65" hidden="1" x14ac:dyDescent="0.35">
      <c r="A264" t="s">
        <v>927</v>
      </c>
      <c r="B264">
        <v>10000</v>
      </c>
      <c r="C264">
        <v>10000</v>
      </c>
      <c r="D264" s="3">
        <v>45786</v>
      </c>
      <c r="E264" t="s">
        <v>59</v>
      </c>
      <c r="F264" s="5">
        <v>0.46033564814814815</v>
      </c>
      <c r="G264" t="s">
        <v>928</v>
      </c>
      <c r="I264">
        <v>1</v>
      </c>
      <c r="J264" t="s">
        <v>940</v>
      </c>
      <c r="K264">
        <v>62</v>
      </c>
      <c r="L264" t="s">
        <v>6306</v>
      </c>
      <c r="M264" t="s">
        <v>6447</v>
      </c>
      <c r="N264" t="s">
        <v>244</v>
      </c>
      <c r="O264" s="24" t="s">
        <v>245</v>
      </c>
      <c r="P264" s="4">
        <v>100000</v>
      </c>
      <c r="V264" s="3">
        <v>45783</v>
      </c>
      <c r="X264">
        <v>1</v>
      </c>
      <c r="Y264" s="4">
        <v>100000</v>
      </c>
      <c r="Z264" t="s">
        <v>64</v>
      </c>
      <c r="AA264" t="s">
        <v>930</v>
      </c>
      <c r="AB264">
        <v>0</v>
      </c>
      <c r="AC264" s="4">
        <v>100000</v>
      </c>
      <c r="AD264">
        <v>0</v>
      </c>
      <c r="AE264">
        <v>0</v>
      </c>
      <c r="AF264">
        <v>0</v>
      </c>
      <c r="AG264">
        <v>0</v>
      </c>
      <c r="AJ264">
        <v>0</v>
      </c>
      <c r="AS264" t="s">
        <v>931</v>
      </c>
      <c r="AT264" t="s">
        <v>381</v>
      </c>
      <c r="AU264" t="s">
        <v>6336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F264" t="s">
        <v>62</v>
      </c>
      <c r="BG264" t="s">
        <v>5497</v>
      </c>
      <c r="BH264">
        <v>0</v>
      </c>
      <c r="BJ264" t="s">
        <v>381</v>
      </c>
      <c r="BM264" t="s">
        <v>932</v>
      </c>
    </row>
    <row r="265" spans="1:65" hidden="1" x14ac:dyDescent="0.35">
      <c r="A265" t="s">
        <v>927</v>
      </c>
      <c r="B265">
        <v>10000</v>
      </c>
      <c r="C265">
        <v>20000</v>
      </c>
      <c r="D265" s="3">
        <v>45786</v>
      </c>
      <c r="E265" t="s">
        <v>59</v>
      </c>
      <c r="F265" s="5">
        <v>0.46033564814814815</v>
      </c>
      <c r="G265" t="s">
        <v>928</v>
      </c>
      <c r="I265">
        <v>1</v>
      </c>
      <c r="J265" t="s">
        <v>940</v>
      </c>
      <c r="K265">
        <v>62</v>
      </c>
      <c r="L265" t="s">
        <v>6306</v>
      </c>
      <c r="M265" t="s">
        <v>6447</v>
      </c>
      <c r="N265" t="s">
        <v>215</v>
      </c>
      <c r="O265" s="24" t="s">
        <v>216</v>
      </c>
      <c r="P265" s="4">
        <v>100000</v>
      </c>
      <c r="V265" s="3">
        <v>45783</v>
      </c>
      <c r="X265">
        <v>1</v>
      </c>
      <c r="Y265" s="4">
        <v>100000</v>
      </c>
      <c r="Z265" t="s">
        <v>64</v>
      </c>
      <c r="AA265" t="s">
        <v>930</v>
      </c>
      <c r="AB265">
        <v>0</v>
      </c>
      <c r="AC265" s="4">
        <v>100000</v>
      </c>
      <c r="AD265">
        <v>0</v>
      </c>
      <c r="AE265">
        <v>0</v>
      </c>
      <c r="AF265">
        <v>0</v>
      </c>
      <c r="AG265">
        <v>0</v>
      </c>
      <c r="AJ265">
        <v>0</v>
      </c>
      <c r="AS265" t="s">
        <v>931</v>
      </c>
      <c r="AT265" t="s">
        <v>381</v>
      </c>
      <c r="AU265" t="s">
        <v>6336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F265" t="s">
        <v>62</v>
      </c>
      <c r="BG265" t="s">
        <v>5497</v>
      </c>
      <c r="BH265">
        <v>0</v>
      </c>
      <c r="BJ265" t="s">
        <v>381</v>
      </c>
      <c r="BM265" t="s">
        <v>932</v>
      </c>
    </row>
    <row r="266" spans="1:65" hidden="1" x14ac:dyDescent="0.35">
      <c r="A266" t="s">
        <v>933</v>
      </c>
      <c r="B266">
        <v>10000</v>
      </c>
      <c r="C266">
        <v>10000</v>
      </c>
      <c r="D266" s="3">
        <v>45785</v>
      </c>
      <c r="E266" t="s">
        <v>59</v>
      </c>
      <c r="F266" t="s">
        <v>934</v>
      </c>
      <c r="G266" t="s">
        <v>935</v>
      </c>
      <c r="I266">
        <v>1</v>
      </c>
      <c r="J266" t="s">
        <v>940</v>
      </c>
      <c r="K266">
        <v>88</v>
      </c>
      <c r="L266" t="s">
        <v>6311</v>
      </c>
      <c r="M266" t="s">
        <v>6444</v>
      </c>
      <c r="N266" t="s">
        <v>252</v>
      </c>
      <c r="O266" t="s">
        <v>253</v>
      </c>
      <c r="P266" s="4">
        <v>3500</v>
      </c>
      <c r="V266" s="3">
        <v>45783</v>
      </c>
      <c r="X266">
        <v>1</v>
      </c>
      <c r="Y266" s="4">
        <v>3500</v>
      </c>
      <c r="Z266" t="s">
        <v>64</v>
      </c>
      <c r="AA266" t="s">
        <v>936</v>
      </c>
      <c r="AB266">
        <v>0</v>
      </c>
      <c r="AC266" s="4">
        <v>3000</v>
      </c>
      <c r="AD266">
        <v>500</v>
      </c>
      <c r="AE266">
        <v>0</v>
      </c>
      <c r="AF266">
        <v>0</v>
      </c>
      <c r="AG266">
        <v>0</v>
      </c>
      <c r="AJ266">
        <v>0</v>
      </c>
      <c r="AS266" t="s">
        <v>937</v>
      </c>
      <c r="AT266" t="s">
        <v>938</v>
      </c>
      <c r="AU266" t="s">
        <v>6357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F266" t="s">
        <v>62</v>
      </c>
      <c r="BG266" t="s">
        <v>5439</v>
      </c>
      <c r="BH266">
        <v>0</v>
      </c>
      <c r="BJ266" t="s">
        <v>938</v>
      </c>
      <c r="BM266" t="s">
        <v>939</v>
      </c>
    </row>
    <row r="267" spans="1:65" hidden="1" x14ac:dyDescent="0.35">
      <c r="A267" t="s">
        <v>856</v>
      </c>
      <c r="B267">
        <v>10000</v>
      </c>
      <c r="C267">
        <v>20000</v>
      </c>
      <c r="D267" s="3">
        <v>45783</v>
      </c>
      <c r="E267" t="s">
        <v>59</v>
      </c>
      <c r="F267" t="s">
        <v>857</v>
      </c>
      <c r="G267" t="s">
        <v>858</v>
      </c>
      <c r="I267">
        <v>1</v>
      </c>
      <c r="J267" t="s">
        <v>940</v>
      </c>
      <c r="K267" s="11">
        <v>12</v>
      </c>
      <c r="L267" s="11" t="s">
        <v>6299</v>
      </c>
      <c r="M267" s="11" t="s">
        <v>6446</v>
      </c>
      <c r="N267" t="s">
        <v>250</v>
      </c>
      <c r="O267" t="s">
        <v>251</v>
      </c>
      <c r="P267" s="4">
        <v>3000</v>
      </c>
      <c r="V267" s="3">
        <v>45783</v>
      </c>
      <c r="X267">
        <v>1</v>
      </c>
      <c r="Y267" s="4">
        <v>3000</v>
      </c>
      <c r="Z267" t="s">
        <v>64</v>
      </c>
      <c r="AA267" t="s">
        <v>859</v>
      </c>
      <c r="AB267">
        <v>0</v>
      </c>
      <c r="AC267" s="4">
        <v>3000</v>
      </c>
      <c r="AD267">
        <v>0</v>
      </c>
      <c r="AE267">
        <v>0</v>
      </c>
      <c r="AF267">
        <v>0</v>
      </c>
      <c r="AG267">
        <v>0</v>
      </c>
      <c r="AJ267">
        <v>0</v>
      </c>
      <c r="AS267" t="s">
        <v>860</v>
      </c>
      <c r="AT267" t="s">
        <v>496</v>
      </c>
      <c r="AU267" t="s">
        <v>6352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F267" t="s">
        <v>62</v>
      </c>
      <c r="BG267" t="s">
        <v>5498</v>
      </c>
      <c r="BH267">
        <v>0</v>
      </c>
      <c r="BJ267" t="s">
        <v>496</v>
      </c>
      <c r="BM267" t="s">
        <v>861</v>
      </c>
    </row>
    <row r="268" spans="1:65" hidden="1" x14ac:dyDescent="0.35">
      <c r="A268" t="s">
        <v>2222</v>
      </c>
      <c r="B268">
        <v>10000</v>
      </c>
      <c r="C268">
        <v>10000</v>
      </c>
      <c r="D268" s="3">
        <v>45791</v>
      </c>
      <c r="E268" t="s">
        <v>59</v>
      </c>
      <c r="F268" s="5">
        <v>0.53431712962962963</v>
      </c>
      <c r="G268" t="s">
        <v>1967</v>
      </c>
      <c r="I268">
        <v>1</v>
      </c>
      <c r="J268" t="s">
        <v>940</v>
      </c>
      <c r="K268">
        <v>88</v>
      </c>
      <c r="L268" t="s">
        <v>6311</v>
      </c>
      <c r="M268" t="s">
        <v>6444</v>
      </c>
      <c r="N268" t="s">
        <v>252</v>
      </c>
      <c r="O268" t="s">
        <v>253</v>
      </c>
      <c r="P268">
        <v>300</v>
      </c>
      <c r="V268" s="3">
        <v>45783</v>
      </c>
      <c r="X268">
        <v>1</v>
      </c>
      <c r="Y268">
        <v>300</v>
      </c>
      <c r="Z268" t="s">
        <v>64</v>
      </c>
      <c r="AA268">
        <v>190054480001</v>
      </c>
      <c r="AB268">
        <v>0</v>
      </c>
      <c r="AC268">
        <v>300</v>
      </c>
      <c r="AD268">
        <v>0</v>
      </c>
      <c r="AE268">
        <v>0</v>
      </c>
      <c r="AF268">
        <v>0</v>
      </c>
      <c r="AG268">
        <v>0</v>
      </c>
      <c r="AJ268">
        <v>0</v>
      </c>
      <c r="AS268">
        <v>19005448</v>
      </c>
      <c r="AT268" t="s">
        <v>331</v>
      </c>
      <c r="AU268" t="s">
        <v>6339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F268" t="s">
        <v>62</v>
      </c>
      <c r="BG268" t="s">
        <v>5318</v>
      </c>
      <c r="BH268">
        <v>0</v>
      </c>
      <c r="BJ268" t="s">
        <v>331</v>
      </c>
      <c r="BM268" t="s">
        <v>2223</v>
      </c>
    </row>
    <row r="269" spans="1:65" hidden="1" x14ac:dyDescent="0.35">
      <c r="A269" t="s">
        <v>862</v>
      </c>
      <c r="B269">
        <v>10000</v>
      </c>
      <c r="C269">
        <v>10000</v>
      </c>
      <c r="D269" s="3">
        <v>45784</v>
      </c>
      <c r="E269" t="s">
        <v>59</v>
      </c>
      <c r="F269" t="s">
        <v>547</v>
      </c>
      <c r="G269" t="s">
        <v>863</v>
      </c>
      <c r="I269">
        <v>1</v>
      </c>
      <c r="J269" t="s">
        <v>940</v>
      </c>
      <c r="K269" s="11">
        <v>61</v>
      </c>
      <c r="L269" s="11" t="s">
        <v>6301</v>
      </c>
      <c r="M269" s="11" t="s">
        <v>6446</v>
      </c>
      <c r="N269" t="s">
        <v>118</v>
      </c>
      <c r="O269" t="s">
        <v>233</v>
      </c>
      <c r="P269">
        <v>13</v>
      </c>
      <c r="V269" s="3">
        <v>45783</v>
      </c>
      <c r="X269">
        <v>8</v>
      </c>
      <c r="Y269">
        <v>104</v>
      </c>
      <c r="Z269" t="s">
        <v>64</v>
      </c>
      <c r="AA269" t="s">
        <v>864</v>
      </c>
      <c r="AB269">
        <v>0</v>
      </c>
      <c r="AC269">
        <v>100</v>
      </c>
      <c r="AD269">
        <v>4</v>
      </c>
      <c r="AE269">
        <v>0</v>
      </c>
      <c r="AF269">
        <v>0</v>
      </c>
      <c r="AG269">
        <v>0</v>
      </c>
      <c r="AJ269">
        <v>0</v>
      </c>
      <c r="AS269" t="s">
        <v>865</v>
      </c>
      <c r="AT269" t="s">
        <v>866</v>
      </c>
      <c r="AU269" t="s">
        <v>6371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F269" t="s">
        <v>62</v>
      </c>
      <c r="BG269" t="s">
        <v>5499</v>
      </c>
      <c r="BH269">
        <v>0</v>
      </c>
      <c r="BJ269" t="s">
        <v>866</v>
      </c>
      <c r="BM269" t="s">
        <v>867</v>
      </c>
    </row>
    <row r="270" spans="1:65" hidden="1" x14ac:dyDescent="0.35">
      <c r="A270" t="s">
        <v>675</v>
      </c>
      <c r="B270">
        <v>10000</v>
      </c>
      <c r="C270">
        <v>20000</v>
      </c>
      <c r="D270" s="3">
        <v>45784</v>
      </c>
      <c r="E270" t="s">
        <v>59</v>
      </c>
      <c r="F270" t="s">
        <v>676</v>
      </c>
      <c r="G270" t="s">
        <v>486</v>
      </c>
      <c r="H270" t="s">
        <v>487</v>
      </c>
      <c r="I270">
        <v>1</v>
      </c>
      <c r="J270" t="s">
        <v>62</v>
      </c>
      <c r="K270">
        <v>94</v>
      </c>
      <c r="L270" t="s">
        <v>6291</v>
      </c>
      <c r="M270" t="s">
        <v>6446</v>
      </c>
      <c r="N270" t="s">
        <v>73</v>
      </c>
      <c r="O270" t="s">
        <v>190</v>
      </c>
      <c r="P270" s="4">
        <v>7500</v>
      </c>
      <c r="V270" s="3">
        <v>45784</v>
      </c>
      <c r="X270">
        <v>4</v>
      </c>
      <c r="Y270" s="4">
        <v>30000</v>
      </c>
      <c r="Z270" t="s">
        <v>64</v>
      </c>
      <c r="AA270" t="s">
        <v>488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J270">
        <v>0</v>
      </c>
      <c r="AN270" t="s">
        <v>62</v>
      </c>
      <c r="AO270">
        <v>0</v>
      </c>
      <c r="AP270" t="s">
        <v>62</v>
      </c>
      <c r="AS270" t="s">
        <v>489</v>
      </c>
      <c r="AT270" t="s">
        <v>76</v>
      </c>
      <c r="AU270" t="s">
        <v>6332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F270" t="s">
        <v>62</v>
      </c>
      <c r="BJ270" t="s">
        <v>76</v>
      </c>
      <c r="BM270" t="s">
        <v>677</v>
      </c>
    </row>
    <row r="271" spans="1:65" hidden="1" x14ac:dyDescent="0.35">
      <c r="A271" t="s">
        <v>2231</v>
      </c>
      <c r="B271">
        <v>10000</v>
      </c>
      <c r="C271">
        <v>10000</v>
      </c>
      <c r="D271" s="3">
        <v>45790</v>
      </c>
      <c r="E271" t="s">
        <v>59</v>
      </c>
      <c r="F271" s="5">
        <v>0.46256944444444442</v>
      </c>
      <c r="G271" t="s">
        <v>2232</v>
      </c>
      <c r="H271" t="s">
        <v>487</v>
      </c>
      <c r="I271">
        <v>1</v>
      </c>
      <c r="J271" t="s">
        <v>62</v>
      </c>
      <c r="K271">
        <v>94</v>
      </c>
      <c r="L271" t="s">
        <v>6291</v>
      </c>
      <c r="M271" t="s">
        <v>6446</v>
      </c>
      <c r="N271" t="s">
        <v>73</v>
      </c>
      <c r="O271" t="s">
        <v>190</v>
      </c>
      <c r="P271" s="4">
        <v>10000</v>
      </c>
      <c r="V271" s="3">
        <v>45784</v>
      </c>
      <c r="X271">
        <v>4</v>
      </c>
      <c r="Y271" s="4">
        <v>40000</v>
      </c>
      <c r="Z271" t="s">
        <v>64</v>
      </c>
      <c r="AA271" t="s">
        <v>488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J271">
        <v>0</v>
      </c>
      <c r="AN271" t="s">
        <v>62</v>
      </c>
      <c r="AO271">
        <v>0</v>
      </c>
      <c r="AP271" t="s">
        <v>62</v>
      </c>
      <c r="AS271" t="s">
        <v>489</v>
      </c>
      <c r="AT271" t="s">
        <v>76</v>
      </c>
      <c r="AU271" t="s">
        <v>6332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F271" t="s">
        <v>62</v>
      </c>
      <c r="BJ271" t="s">
        <v>76</v>
      </c>
      <c r="BM271" t="s">
        <v>2233</v>
      </c>
    </row>
    <row r="272" spans="1:65" hidden="1" x14ac:dyDescent="0.35">
      <c r="A272" t="s">
        <v>1087</v>
      </c>
      <c r="B272">
        <v>10000</v>
      </c>
      <c r="C272">
        <v>10000</v>
      </c>
      <c r="D272" s="3">
        <v>45785</v>
      </c>
      <c r="E272" t="s">
        <v>59</v>
      </c>
      <c r="F272" t="s">
        <v>1088</v>
      </c>
      <c r="G272" t="s">
        <v>1089</v>
      </c>
      <c r="H272" t="s">
        <v>386</v>
      </c>
      <c r="I272">
        <v>1</v>
      </c>
      <c r="J272" t="s">
        <v>62</v>
      </c>
      <c r="K272">
        <v>65</v>
      </c>
      <c r="L272" t="s">
        <v>6314</v>
      </c>
      <c r="M272" t="s">
        <v>6447</v>
      </c>
      <c r="N272" t="s">
        <v>248</v>
      </c>
      <c r="O272" t="s">
        <v>249</v>
      </c>
      <c r="P272" s="4">
        <v>36000</v>
      </c>
      <c r="V272" s="3">
        <v>45784</v>
      </c>
      <c r="X272">
        <v>4</v>
      </c>
      <c r="Y272" s="4">
        <v>144000</v>
      </c>
      <c r="Z272" t="s">
        <v>64</v>
      </c>
      <c r="AA272" t="s">
        <v>387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J272">
        <v>0</v>
      </c>
      <c r="AN272" t="s">
        <v>62</v>
      </c>
      <c r="AO272">
        <v>0</v>
      </c>
      <c r="AP272" t="s">
        <v>62</v>
      </c>
      <c r="AS272" t="s">
        <v>388</v>
      </c>
      <c r="AT272" t="s">
        <v>389</v>
      </c>
      <c r="AU272" t="s">
        <v>6332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F272" t="s">
        <v>62</v>
      </c>
      <c r="BJ272" t="s">
        <v>389</v>
      </c>
      <c r="BM272" t="s">
        <v>1090</v>
      </c>
    </row>
    <row r="273" spans="1:65" hidden="1" x14ac:dyDescent="0.35">
      <c r="A273" t="s">
        <v>1109</v>
      </c>
      <c r="B273">
        <v>10000</v>
      </c>
      <c r="C273">
        <v>40000</v>
      </c>
      <c r="D273" s="3">
        <v>45786</v>
      </c>
      <c r="E273" t="s">
        <v>59</v>
      </c>
      <c r="F273" t="s">
        <v>1110</v>
      </c>
      <c r="G273">
        <v>860909190918</v>
      </c>
      <c r="H273" t="s">
        <v>1111</v>
      </c>
      <c r="I273">
        <v>4</v>
      </c>
      <c r="J273" t="s">
        <v>62</v>
      </c>
      <c r="K273">
        <v>60</v>
      </c>
      <c r="L273" t="s">
        <v>6294</v>
      </c>
      <c r="M273" t="s">
        <v>6447</v>
      </c>
      <c r="N273" t="s">
        <v>63</v>
      </c>
      <c r="O273" t="s">
        <v>209</v>
      </c>
      <c r="P273" s="4">
        <v>13000</v>
      </c>
      <c r="V273" s="3">
        <v>45784</v>
      </c>
      <c r="X273">
        <v>1</v>
      </c>
      <c r="Y273" s="4">
        <v>13000</v>
      </c>
      <c r="Z273" t="s">
        <v>64</v>
      </c>
      <c r="AA273">
        <v>200717160001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J273">
        <v>0</v>
      </c>
      <c r="AN273" t="s">
        <v>62</v>
      </c>
      <c r="AO273">
        <v>0</v>
      </c>
      <c r="AP273" t="s">
        <v>62</v>
      </c>
      <c r="AS273">
        <v>20071716</v>
      </c>
      <c r="AT273" t="s">
        <v>129</v>
      </c>
      <c r="AU273" t="s">
        <v>6345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F273" t="s">
        <v>62</v>
      </c>
      <c r="BJ273" t="s">
        <v>129</v>
      </c>
      <c r="BM273" t="s">
        <v>1112</v>
      </c>
    </row>
    <row r="274" spans="1:65" hidden="1" x14ac:dyDescent="0.35">
      <c r="A274" t="s">
        <v>3546</v>
      </c>
      <c r="B274">
        <v>10000</v>
      </c>
      <c r="C274">
        <v>10000</v>
      </c>
      <c r="D274" s="3">
        <v>45799</v>
      </c>
      <c r="E274" t="s">
        <v>59</v>
      </c>
      <c r="F274" t="s">
        <v>2450</v>
      </c>
      <c r="G274">
        <v>10656256068</v>
      </c>
      <c r="H274" t="s">
        <v>2255</v>
      </c>
      <c r="I274">
        <v>1</v>
      </c>
      <c r="J274" t="s">
        <v>62</v>
      </c>
      <c r="K274">
        <v>79</v>
      </c>
      <c r="L274" t="s">
        <v>6292</v>
      </c>
      <c r="M274" t="s">
        <v>6444</v>
      </c>
      <c r="N274" t="s">
        <v>202</v>
      </c>
      <c r="O274" t="s">
        <v>203</v>
      </c>
      <c r="P274">
        <v>880</v>
      </c>
      <c r="V274" s="3">
        <v>45784</v>
      </c>
      <c r="X274">
        <v>264</v>
      </c>
      <c r="Y274" s="4">
        <v>232320</v>
      </c>
      <c r="Z274" t="s">
        <v>64</v>
      </c>
      <c r="AA274" t="s">
        <v>3547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J274">
        <v>0</v>
      </c>
      <c r="AN274" t="s">
        <v>62</v>
      </c>
      <c r="AO274">
        <v>0</v>
      </c>
      <c r="AP274" t="s">
        <v>62</v>
      </c>
      <c r="AS274" t="s">
        <v>3548</v>
      </c>
      <c r="AT274" t="s">
        <v>97</v>
      </c>
      <c r="AU274" t="s">
        <v>6334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F274" t="s">
        <v>62</v>
      </c>
      <c r="BJ274" t="s">
        <v>97</v>
      </c>
      <c r="BM274" t="s">
        <v>3549</v>
      </c>
    </row>
    <row r="275" spans="1:65" hidden="1" x14ac:dyDescent="0.35">
      <c r="A275" t="s">
        <v>2286</v>
      </c>
      <c r="B275">
        <v>10000</v>
      </c>
      <c r="C275">
        <v>10000</v>
      </c>
      <c r="D275" s="3">
        <v>45796</v>
      </c>
      <c r="E275" t="s">
        <v>59</v>
      </c>
      <c r="F275" t="s">
        <v>2287</v>
      </c>
      <c r="G275" t="s">
        <v>2288</v>
      </c>
      <c r="H275" t="s">
        <v>2289</v>
      </c>
      <c r="I275">
        <v>1</v>
      </c>
      <c r="J275" t="s">
        <v>62</v>
      </c>
      <c r="K275">
        <v>95</v>
      </c>
      <c r="L275" t="s">
        <v>6320</v>
      </c>
      <c r="M275" t="s">
        <v>6447</v>
      </c>
      <c r="N275" t="s">
        <v>254</v>
      </c>
      <c r="O275" t="s">
        <v>255</v>
      </c>
      <c r="P275" s="4">
        <v>33334</v>
      </c>
      <c r="V275" s="3">
        <v>45784</v>
      </c>
      <c r="X275">
        <v>6</v>
      </c>
      <c r="Y275" s="4">
        <v>200004</v>
      </c>
      <c r="Z275" t="s">
        <v>64</v>
      </c>
      <c r="AA275" t="s">
        <v>2290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J275">
        <v>0</v>
      </c>
      <c r="AN275" t="s">
        <v>62</v>
      </c>
      <c r="AO275">
        <v>0</v>
      </c>
      <c r="AP275" t="s">
        <v>62</v>
      </c>
      <c r="AS275" t="s">
        <v>2291</v>
      </c>
      <c r="AT275" t="s">
        <v>337</v>
      </c>
      <c r="AU275" t="s">
        <v>6341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F275" t="s">
        <v>62</v>
      </c>
      <c r="BJ275" t="s">
        <v>337</v>
      </c>
      <c r="BM275" t="s">
        <v>2292</v>
      </c>
    </row>
    <row r="276" spans="1:65" hidden="1" x14ac:dyDescent="0.35">
      <c r="A276" t="s">
        <v>2129</v>
      </c>
      <c r="B276">
        <v>10000</v>
      </c>
      <c r="C276">
        <v>40000</v>
      </c>
      <c r="D276" s="3">
        <v>45791</v>
      </c>
      <c r="E276" t="s">
        <v>59</v>
      </c>
      <c r="F276" s="5">
        <v>0.48972222222222223</v>
      </c>
      <c r="G276" t="s">
        <v>2130</v>
      </c>
      <c r="I276">
        <v>2</v>
      </c>
      <c r="J276" t="s">
        <v>940</v>
      </c>
      <c r="K276">
        <v>77</v>
      </c>
      <c r="L276" t="s">
        <v>6302</v>
      </c>
      <c r="M276" t="s">
        <v>6445</v>
      </c>
      <c r="N276" t="s">
        <v>234</v>
      </c>
      <c r="O276" t="s">
        <v>235</v>
      </c>
      <c r="P276" s="4">
        <v>29723</v>
      </c>
      <c r="V276" s="3">
        <v>45784</v>
      </c>
      <c r="X276">
        <v>36</v>
      </c>
      <c r="Y276" s="4">
        <v>1070028</v>
      </c>
      <c r="Z276" t="s">
        <v>64</v>
      </c>
      <c r="AA276" t="s">
        <v>2131</v>
      </c>
      <c r="AB276">
        <v>0</v>
      </c>
      <c r="AC276" s="4">
        <v>1000000</v>
      </c>
      <c r="AD276" s="4">
        <v>70028</v>
      </c>
      <c r="AE276">
        <v>0</v>
      </c>
      <c r="AF276">
        <v>0</v>
      </c>
      <c r="AG276">
        <v>0</v>
      </c>
      <c r="AJ276">
        <v>0</v>
      </c>
      <c r="AS276" t="s">
        <v>2132</v>
      </c>
      <c r="AT276" t="s">
        <v>504</v>
      </c>
      <c r="AU276" t="s">
        <v>6329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F276" t="s">
        <v>62</v>
      </c>
      <c r="BG276" t="s">
        <v>5335</v>
      </c>
      <c r="BH276">
        <v>0</v>
      </c>
      <c r="BJ276" t="s">
        <v>504</v>
      </c>
      <c r="BM276" t="s">
        <v>2133</v>
      </c>
    </row>
    <row r="277" spans="1:65" hidden="1" x14ac:dyDescent="0.35">
      <c r="A277" t="s">
        <v>978</v>
      </c>
      <c r="B277">
        <v>10000</v>
      </c>
      <c r="C277">
        <v>30000</v>
      </c>
      <c r="D277" s="3">
        <v>45786</v>
      </c>
      <c r="E277" t="s">
        <v>59</v>
      </c>
      <c r="F277" t="s">
        <v>979</v>
      </c>
      <c r="G277" t="s">
        <v>980</v>
      </c>
      <c r="I277">
        <v>1</v>
      </c>
      <c r="J277" t="s">
        <v>940</v>
      </c>
      <c r="K277" s="11">
        <v>22</v>
      </c>
      <c r="L277" s="11" t="s">
        <v>6317</v>
      </c>
      <c r="M277" s="11" t="s">
        <v>6446</v>
      </c>
      <c r="N277" t="s">
        <v>256</v>
      </c>
      <c r="O277" t="s">
        <v>257</v>
      </c>
      <c r="P277" s="4">
        <v>2000</v>
      </c>
      <c r="V277" s="3">
        <v>45784</v>
      </c>
      <c r="X277">
        <v>1</v>
      </c>
      <c r="Y277" s="4">
        <v>2000</v>
      </c>
      <c r="Z277" t="s">
        <v>64</v>
      </c>
      <c r="AA277" t="s">
        <v>981</v>
      </c>
      <c r="AB277">
        <v>0</v>
      </c>
      <c r="AC277" s="4">
        <v>2000</v>
      </c>
      <c r="AD277">
        <v>0</v>
      </c>
      <c r="AE277">
        <v>0</v>
      </c>
      <c r="AF277">
        <v>0</v>
      </c>
      <c r="AG277">
        <v>0</v>
      </c>
      <c r="AJ277">
        <v>0</v>
      </c>
      <c r="AS277" t="s">
        <v>982</v>
      </c>
      <c r="AT277" t="s">
        <v>983</v>
      </c>
      <c r="AU277" t="s">
        <v>6372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F277" t="s">
        <v>62</v>
      </c>
      <c r="BG277" t="s">
        <v>5390</v>
      </c>
      <c r="BH277">
        <v>0</v>
      </c>
      <c r="BJ277" t="s">
        <v>983</v>
      </c>
      <c r="BM277" t="s">
        <v>984</v>
      </c>
    </row>
    <row r="278" spans="1:65" hidden="1" x14ac:dyDescent="0.35">
      <c r="A278" t="s">
        <v>985</v>
      </c>
      <c r="B278">
        <v>10000</v>
      </c>
      <c r="C278">
        <v>10000</v>
      </c>
      <c r="D278" s="3">
        <v>45785</v>
      </c>
      <c r="E278" t="s">
        <v>59</v>
      </c>
      <c r="F278" s="5">
        <v>0.43006944444444445</v>
      </c>
      <c r="G278" t="s">
        <v>986</v>
      </c>
      <c r="I278">
        <v>1</v>
      </c>
      <c r="J278" t="s">
        <v>940</v>
      </c>
      <c r="K278" s="11">
        <v>22</v>
      </c>
      <c r="L278" s="11" t="s">
        <v>6317</v>
      </c>
      <c r="M278" s="11" t="s">
        <v>6446</v>
      </c>
      <c r="N278" t="s">
        <v>256</v>
      </c>
      <c r="O278" t="s">
        <v>257</v>
      </c>
      <c r="P278" s="4">
        <v>5000</v>
      </c>
      <c r="V278" s="3">
        <v>45784</v>
      </c>
      <c r="X278">
        <v>1</v>
      </c>
      <c r="Y278" s="4">
        <v>5000</v>
      </c>
      <c r="Z278" t="s">
        <v>64</v>
      </c>
      <c r="AA278" t="s">
        <v>987</v>
      </c>
      <c r="AB278">
        <v>0</v>
      </c>
      <c r="AC278" s="4">
        <v>5000</v>
      </c>
      <c r="AD278">
        <v>0</v>
      </c>
      <c r="AE278">
        <v>0</v>
      </c>
      <c r="AF278">
        <v>0</v>
      </c>
      <c r="AG278">
        <v>0</v>
      </c>
      <c r="AJ278">
        <v>0</v>
      </c>
      <c r="AS278" t="s">
        <v>988</v>
      </c>
      <c r="AT278" t="s">
        <v>496</v>
      </c>
      <c r="AU278" t="s">
        <v>6352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F278" t="s">
        <v>62</v>
      </c>
      <c r="BG278" t="s">
        <v>5391</v>
      </c>
      <c r="BH278">
        <v>0</v>
      </c>
      <c r="BJ278" t="s">
        <v>496</v>
      </c>
      <c r="BM278" t="s">
        <v>989</v>
      </c>
    </row>
    <row r="279" spans="1:65" hidden="1" x14ac:dyDescent="0.35">
      <c r="A279" t="s">
        <v>990</v>
      </c>
      <c r="B279">
        <v>10000</v>
      </c>
      <c r="C279">
        <v>30000</v>
      </c>
      <c r="D279" s="3">
        <v>45786</v>
      </c>
      <c r="E279" t="s">
        <v>59</v>
      </c>
      <c r="F279" t="s">
        <v>991</v>
      </c>
      <c r="G279" t="s">
        <v>992</v>
      </c>
      <c r="I279">
        <v>1</v>
      </c>
      <c r="J279" t="s">
        <v>940</v>
      </c>
      <c r="K279">
        <v>86</v>
      </c>
      <c r="L279" t="s">
        <v>6302</v>
      </c>
      <c r="M279" t="s">
        <v>6445</v>
      </c>
      <c r="N279" t="s">
        <v>217</v>
      </c>
      <c r="O279" t="s">
        <v>218</v>
      </c>
      <c r="P279" s="4">
        <v>65926</v>
      </c>
      <c r="V279" s="3">
        <v>45784</v>
      </c>
      <c r="X279">
        <v>54</v>
      </c>
      <c r="Y279" s="4">
        <v>3560004</v>
      </c>
      <c r="Z279" t="s">
        <v>64</v>
      </c>
      <c r="AA279">
        <v>86083950001</v>
      </c>
      <c r="AB279">
        <v>0</v>
      </c>
      <c r="AC279" s="4">
        <v>3642214</v>
      </c>
      <c r="AD279" s="4">
        <v>-82210</v>
      </c>
      <c r="AE279">
        <v>0</v>
      </c>
      <c r="AF279">
        <v>0</v>
      </c>
      <c r="AG279">
        <v>0</v>
      </c>
      <c r="AJ279">
        <v>0</v>
      </c>
      <c r="AS279">
        <v>8608395</v>
      </c>
      <c r="AT279" t="s">
        <v>89</v>
      </c>
      <c r="AU279" t="s">
        <v>6331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F279" t="s">
        <v>62</v>
      </c>
      <c r="BG279" t="s">
        <v>5392</v>
      </c>
      <c r="BH279">
        <v>0</v>
      </c>
      <c r="BJ279" t="s">
        <v>89</v>
      </c>
      <c r="BM279" t="s">
        <v>994</v>
      </c>
    </row>
    <row r="280" spans="1:65" hidden="1" x14ac:dyDescent="0.35">
      <c r="A280" t="s">
        <v>2225</v>
      </c>
      <c r="B280">
        <v>10000</v>
      </c>
      <c r="C280">
        <v>20000</v>
      </c>
      <c r="D280" s="3">
        <v>45793</v>
      </c>
      <c r="E280" t="s">
        <v>59</v>
      </c>
      <c r="F280" t="s">
        <v>2226</v>
      </c>
      <c r="G280" t="s">
        <v>2227</v>
      </c>
      <c r="I280">
        <v>1</v>
      </c>
      <c r="J280" t="s">
        <v>940</v>
      </c>
      <c r="K280">
        <v>63</v>
      </c>
      <c r="L280" t="s">
        <v>6305</v>
      </c>
      <c r="M280" t="s">
        <v>6447</v>
      </c>
      <c r="N280" t="s">
        <v>238</v>
      </c>
      <c r="O280" t="s">
        <v>239</v>
      </c>
      <c r="P280" s="4">
        <v>4167</v>
      </c>
      <c r="V280" s="3">
        <v>45784</v>
      </c>
      <c r="X280">
        <v>72</v>
      </c>
      <c r="Y280" s="4">
        <v>300024</v>
      </c>
      <c r="Z280" t="s">
        <v>64</v>
      </c>
      <c r="AA280" t="s">
        <v>2228</v>
      </c>
      <c r="AB280">
        <v>0</v>
      </c>
      <c r="AC280" s="4">
        <v>300000</v>
      </c>
      <c r="AD280">
        <v>24</v>
      </c>
      <c r="AE280">
        <v>0</v>
      </c>
      <c r="AF280">
        <v>0</v>
      </c>
      <c r="AG280">
        <v>0</v>
      </c>
      <c r="AJ280">
        <v>0</v>
      </c>
      <c r="AS280" t="s">
        <v>2229</v>
      </c>
      <c r="AT280" t="s">
        <v>568</v>
      </c>
      <c r="AU280" t="s">
        <v>6356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F280" t="s">
        <v>62</v>
      </c>
      <c r="BG280" t="s">
        <v>5393</v>
      </c>
      <c r="BH280">
        <v>0</v>
      </c>
      <c r="BJ280" t="s">
        <v>568</v>
      </c>
      <c r="BM280" t="s">
        <v>2230</v>
      </c>
    </row>
    <row r="281" spans="1:65" hidden="1" x14ac:dyDescent="0.35">
      <c r="A281" t="s">
        <v>995</v>
      </c>
      <c r="B281">
        <v>10000</v>
      </c>
      <c r="C281">
        <v>10000</v>
      </c>
      <c r="D281" s="3">
        <v>45785</v>
      </c>
      <c r="E281" t="s">
        <v>59</v>
      </c>
      <c r="F281" s="5">
        <v>0.43962962962962965</v>
      </c>
      <c r="G281" t="s">
        <v>996</v>
      </c>
      <c r="I281">
        <v>1</v>
      </c>
      <c r="J281" t="s">
        <v>940</v>
      </c>
      <c r="K281" s="11">
        <v>12</v>
      </c>
      <c r="L281" s="11" t="s">
        <v>6299</v>
      </c>
      <c r="M281" s="11" t="s">
        <v>6446</v>
      </c>
      <c r="N281" t="s">
        <v>250</v>
      </c>
      <c r="O281" t="s">
        <v>251</v>
      </c>
      <c r="P281" s="4">
        <v>10000</v>
      </c>
      <c r="V281" s="3">
        <v>45784</v>
      </c>
      <c r="X281">
        <v>2</v>
      </c>
      <c r="Y281" s="4">
        <v>20000</v>
      </c>
      <c r="Z281" t="s">
        <v>64</v>
      </c>
      <c r="AA281" t="s">
        <v>997</v>
      </c>
      <c r="AB281">
        <v>0</v>
      </c>
      <c r="AC281" s="4">
        <v>20000</v>
      </c>
      <c r="AD281">
        <v>0</v>
      </c>
      <c r="AE281">
        <v>0</v>
      </c>
      <c r="AF281">
        <v>0</v>
      </c>
      <c r="AG281">
        <v>0</v>
      </c>
      <c r="AJ281">
        <v>0</v>
      </c>
      <c r="AS281" t="s">
        <v>998</v>
      </c>
      <c r="AT281" t="s">
        <v>999</v>
      </c>
      <c r="AU281" t="s">
        <v>6373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F281" t="s">
        <v>62</v>
      </c>
      <c r="BG281" t="s">
        <v>5394</v>
      </c>
      <c r="BH281">
        <v>0</v>
      </c>
      <c r="BJ281" t="s">
        <v>999</v>
      </c>
      <c r="BM281" t="s">
        <v>1000</v>
      </c>
    </row>
    <row r="282" spans="1:65" hidden="1" x14ac:dyDescent="0.35">
      <c r="A282" t="s">
        <v>1001</v>
      </c>
      <c r="B282">
        <v>10000</v>
      </c>
      <c r="C282">
        <v>40000</v>
      </c>
      <c r="D282" s="3">
        <v>45787</v>
      </c>
      <c r="E282" t="s">
        <v>59</v>
      </c>
      <c r="F282" t="s">
        <v>1002</v>
      </c>
      <c r="G282" t="s">
        <v>1003</v>
      </c>
      <c r="I282">
        <v>1</v>
      </c>
      <c r="J282" t="s">
        <v>940</v>
      </c>
      <c r="K282">
        <v>72</v>
      </c>
      <c r="L282" t="s">
        <v>6298</v>
      </c>
      <c r="M282" t="s">
        <v>6444</v>
      </c>
      <c r="N282" t="s">
        <v>198</v>
      </c>
      <c r="O282" t="s">
        <v>199</v>
      </c>
      <c r="P282">
        <v>4</v>
      </c>
      <c r="V282" s="3">
        <v>45784</v>
      </c>
      <c r="X282">
        <v>2000</v>
      </c>
      <c r="Y282" s="4">
        <v>8000</v>
      </c>
      <c r="Z282" t="s">
        <v>64</v>
      </c>
      <c r="AA282" t="s">
        <v>1004</v>
      </c>
      <c r="AB282">
        <v>0</v>
      </c>
      <c r="AC282" s="4">
        <v>5000</v>
      </c>
      <c r="AD282" s="4">
        <v>3000</v>
      </c>
      <c r="AE282">
        <v>0</v>
      </c>
      <c r="AF282">
        <v>0</v>
      </c>
      <c r="AG282">
        <v>0</v>
      </c>
      <c r="AJ282">
        <v>0</v>
      </c>
      <c r="AS282" t="s">
        <v>1005</v>
      </c>
      <c r="AT282" t="s">
        <v>504</v>
      </c>
      <c r="AU282" t="s">
        <v>6329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F282" t="s">
        <v>62</v>
      </c>
      <c r="BG282" t="s">
        <v>5284</v>
      </c>
      <c r="BH282">
        <v>0</v>
      </c>
      <c r="BJ282" t="s">
        <v>504</v>
      </c>
      <c r="BM282" t="s">
        <v>1006</v>
      </c>
    </row>
    <row r="283" spans="1:65" hidden="1" x14ac:dyDescent="0.35">
      <c r="A283" t="s">
        <v>1007</v>
      </c>
      <c r="B283">
        <v>10000</v>
      </c>
      <c r="C283">
        <v>10000</v>
      </c>
      <c r="D283" s="3">
        <v>45784</v>
      </c>
      <c r="E283" t="s">
        <v>59</v>
      </c>
      <c r="F283" t="s">
        <v>1008</v>
      </c>
      <c r="G283" t="s">
        <v>621</v>
      </c>
      <c r="I283">
        <v>1</v>
      </c>
      <c r="J283" t="s">
        <v>940</v>
      </c>
      <c r="K283">
        <v>46</v>
      </c>
      <c r="L283" t="s">
        <v>6315</v>
      </c>
      <c r="M283" t="s">
        <v>6446</v>
      </c>
      <c r="N283" t="s">
        <v>264</v>
      </c>
      <c r="O283" t="s">
        <v>265</v>
      </c>
      <c r="P283" s="4">
        <v>3000</v>
      </c>
      <c r="V283" s="3">
        <v>45784</v>
      </c>
      <c r="X283">
        <v>1</v>
      </c>
      <c r="Y283" s="4">
        <v>3000</v>
      </c>
      <c r="Z283" t="s">
        <v>64</v>
      </c>
      <c r="AA283" t="s">
        <v>1009</v>
      </c>
      <c r="AB283">
        <v>0</v>
      </c>
      <c r="AC283" s="4">
        <v>3000</v>
      </c>
      <c r="AD283">
        <v>0</v>
      </c>
      <c r="AE283">
        <v>0</v>
      </c>
      <c r="AF283">
        <v>0</v>
      </c>
      <c r="AG283">
        <v>0</v>
      </c>
      <c r="AJ283">
        <v>0</v>
      </c>
      <c r="AS283" t="s">
        <v>1010</v>
      </c>
      <c r="AT283" t="s">
        <v>337</v>
      </c>
      <c r="AU283" t="s">
        <v>6341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F283" t="s">
        <v>62</v>
      </c>
      <c r="BG283" t="s">
        <v>5395</v>
      </c>
      <c r="BH283">
        <v>0</v>
      </c>
      <c r="BJ283" t="s">
        <v>337</v>
      </c>
      <c r="BM283" t="s">
        <v>1011</v>
      </c>
    </row>
    <row r="284" spans="1:65" hidden="1" x14ac:dyDescent="0.35">
      <c r="A284" t="s">
        <v>1012</v>
      </c>
      <c r="B284">
        <v>10000</v>
      </c>
      <c r="C284">
        <v>10000</v>
      </c>
      <c r="D284" s="3">
        <v>45784</v>
      </c>
      <c r="E284" t="s">
        <v>59</v>
      </c>
      <c r="F284" s="5">
        <v>0.45179398148148148</v>
      </c>
      <c r="G284" t="s">
        <v>621</v>
      </c>
      <c r="I284">
        <v>1</v>
      </c>
      <c r="J284" t="s">
        <v>940</v>
      </c>
      <c r="K284">
        <v>46</v>
      </c>
      <c r="L284" t="s">
        <v>6315</v>
      </c>
      <c r="M284" t="s">
        <v>6446</v>
      </c>
      <c r="N284" t="s">
        <v>264</v>
      </c>
      <c r="O284" t="s">
        <v>265</v>
      </c>
      <c r="P284" s="4">
        <v>1000</v>
      </c>
      <c r="V284" s="3">
        <v>45784</v>
      </c>
      <c r="X284">
        <v>1</v>
      </c>
      <c r="Y284" s="4">
        <v>1000</v>
      </c>
      <c r="Z284" t="s">
        <v>64</v>
      </c>
      <c r="AA284" t="s">
        <v>1013</v>
      </c>
      <c r="AB284">
        <v>0</v>
      </c>
      <c r="AC284" s="4">
        <v>1000</v>
      </c>
      <c r="AD284">
        <v>0</v>
      </c>
      <c r="AE284">
        <v>0</v>
      </c>
      <c r="AF284">
        <v>0</v>
      </c>
      <c r="AG284">
        <v>0</v>
      </c>
      <c r="AJ284">
        <v>0</v>
      </c>
      <c r="AS284" t="s">
        <v>1014</v>
      </c>
      <c r="AT284" t="s">
        <v>337</v>
      </c>
      <c r="AU284" t="s">
        <v>6341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F284" t="s">
        <v>62</v>
      </c>
      <c r="BG284" t="s">
        <v>5396</v>
      </c>
      <c r="BH284">
        <v>0</v>
      </c>
      <c r="BJ284" t="s">
        <v>337</v>
      </c>
      <c r="BM284" t="s">
        <v>1015</v>
      </c>
    </row>
    <row r="285" spans="1:65" hidden="1" x14ac:dyDescent="0.35">
      <c r="A285" t="s">
        <v>1016</v>
      </c>
      <c r="B285">
        <v>10000</v>
      </c>
      <c r="C285">
        <v>10000</v>
      </c>
      <c r="D285" s="3">
        <v>45785</v>
      </c>
      <c r="E285" t="s">
        <v>59</v>
      </c>
      <c r="F285" t="s">
        <v>1017</v>
      </c>
      <c r="G285" t="s">
        <v>621</v>
      </c>
      <c r="I285">
        <v>1</v>
      </c>
      <c r="J285" t="s">
        <v>940</v>
      </c>
      <c r="K285">
        <v>46</v>
      </c>
      <c r="L285" t="s">
        <v>6315</v>
      </c>
      <c r="M285" t="s">
        <v>6446</v>
      </c>
      <c r="N285" t="s">
        <v>264</v>
      </c>
      <c r="O285" t="s">
        <v>265</v>
      </c>
      <c r="P285" s="4">
        <v>2000</v>
      </c>
      <c r="V285" s="3">
        <v>45784</v>
      </c>
      <c r="X285">
        <v>1</v>
      </c>
      <c r="Y285" s="4">
        <v>2000</v>
      </c>
      <c r="Z285" t="s">
        <v>64</v>
      </c>
      <c r="AA285" t="s">
        <v>1018</v>
      </c>
      <c r="AB285">
        <v>0</v>
      </c>
      <c r="AC285" s="4">
        <v>2000</v>
      </c>
      <c r="AD285">
        <v>0</v>
      </c>
      <c r="AE285">
        <v>0</v>
      </c>
      <c r="AF285">
        <v>0</v>
      </c>
      <c r="AG285">
        <v>0</v>
      </c>
      <c r="AJ285">
        <v>0</v>
      </c>
      <c r="AS285" t="s">
        <v>1019</v>
      </c>
      <c r="AT285" t="s">
        <v>337</v>
      </c>
      <c r="AU285" t="s">
        <v>6341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F285" t="s">
        <v>62</v>
      </c>
      <c r="BG285" t="s">
        <v>5397</v>
      </c>
      <c r="BH285">
        <v>0</v>
      </c>
      <c r="BJ285" t="s">
        <v>337</v>
      </c>
      <c r="BM285" t="s">
        <v>1015</v>
      </c>
    </row>
    <row r="286" spans="1:65" hidden="1" x14ac:dyDescent="0.35">
      <c r="A286" t="s">
        <v>1020</v>
      </c>
      <c r="B286">
        <v>10000</v>
      </c>
      <c r="C286">
        <v>50000</v>
      </c>
      <c r="D286" s="3">
        <v>45784</v>
      </c>
      <c r="E286" t="s">
        <v>59</v>
      </c>
      <c r="F286" t="s">
        <v>1021</v>
      </c>
      <c r="G286" t="s">
        <v>1022</v>
      </c>
      <c r="I286">
        <v>3</v>
      </c>
      <c r="J286" t="s">
        <v>940</v>
      </c>
      <c r="K286">
        <v>101</v>
      </c>
      <c r="L286" t="s">
        <v>6297</v>
      </c>
      <c r="M286" t="s">
        <v>6453</v>
      </c>
      <c r="N286" t="s">
        <v>94</v>
      </c>
      <c r="O286" t="s">
        <v>282</v>
      </c>
      <c r="P286" s="4">
        <v>23334</v>
      </c>
      <c r="V286" s="3">
        <v>45784</v>
      </c>
      <c r="X286">
        <v>3</v>
      </c>
      <c r="Y286" s="4">
        <v>70002</v>
      </c>
      <c r="Z286" t="s">
        <v>64</v>
      </c>
      <c r="AA286" t="s">
        <v>1024</v>
      </c>
      <c r="AB286">
        <v>0</v>
      </c>
      <c r="AC286" s="4">
        <v>70001</v>
      </c>
      <c r="AD286">
        <v>1</v>
      </c>
      <c r="AE286">
        <v>0</v>
      </c>
      <c r="AF286">
        <v>0</v>
      </c>
      <c r="AG286">
        <v>0</v>
      </c>
      <c r="AJ286">
        <v>0</v>
      </c>
      <c r="AS286" t="s">
        <v>1025</v>
      </c>
      <c r="AT286" t="s">
        <v>97</v>
      </c>
      <c r="AU286" t="s">
        <v>6334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F286" t="s">
        <v>62</v>
      </c>
      <c r="BG286" t="s">
        <v>5398</v>
      </c>
      <c r="BH286">
        <v>0</v>
      </c>
      <c r="BJ286" t="s">
        <v>97</v>
      </c>
      <c r="BM286" t="s">
        <v>1026</v>
      </c>
    </row>
    <row r="287" spans="1:65" hidden="1" x14ac:dyDescent="0.35">
      <c r="A287" t="s">
        <v>1925</v>
      </c>
      <c r="B287">
        <v>10000</v>
      </c>
      <c r="C287">
        <v>20000</v>
      </c>
      <c r="D287" s="3">
        <v>45791</v>
      </c>
      <c r="E287" t="s">
        <v>59</v>
      </c>
      <c r="F287" t="s">
        <v>1926</v>
      </c>
      <c r="G287" t="s">
        <v>1927</v>
      </c>
      <c r="I287">
        <v>2</v>
      </c>
      <c r="J287" t="s">
        <v>940</v>
      </c>
      <c r="K287">
        <v>86</v>
      </c>
      <c r="L287" t="s">
        <v>6302</v>
      </c>
      <c r="M287" t="s">
        <v>6445</v>
      </c>
      <c r="N287" t="s">
        <v>217</v>
      </c>
      <c r="O287" t="s">
        <v>218</v>
      </c>
      <c r="P287" s="4">
        <v>630000</v>
      </c>
      <c r="V287" s="3">
        <v>45784</v>
      </c>
      <c r="X287">
        <v>1</v>
      </c>
      <c r="Y287" s="4">
        <v>630000</v>
      </c>
      <c r="Z287" t="s">
        <v>64</v>
      </c>
      <c r="AA287" t="s">
        <v>1928</v>
      </c>
      <c r="AB287">
        <v>0</v>
      </c>
      <c r="AC287" s="4">
        <v>540000</v>
      </c>
      <c r="AD287" s="4">
        <v>90000</v>
      </c>
      <c r="AE287">
        <v>0</v>
      </c>
      <c r="AF287">
        <v>0</v>
      </c>
      <c r="AG287">
        <v>0</v>
      </c>
      <c r="AJ287">
        <v>0</v>
      </c>
      <c r="AS287" t="s">
        <v>1929</v>
      </c>
      <c r="AT287" t="s">
        <v>496</v>
      </c>
      <c r="AU287" t="s">
        <v>6352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F287" t="s">
        <v>62</v>
      </c>
      <c r="BG287" t="s">
        <v>5201</v>
      </c>
      <c r="BH287">
        <v>0</v>
      </c>
      <c r="BJ287" t="s">
        <v>496</v>
      </c>
      <c r="BM287" t="s">
        <v>879</v>
      </c>
    </row>
    <row r="288" spans="1:65" hidden="1" x14ac:dyDescent="0.35">
      <c r="A288" t="s">
        <v>874</v>
      </c>
      <c r="B288">
        <v>10000</v>
      </c>
      <c r="C288">
        <v>20000</v>
      </c>
      <c r="D288" s="3">
        <v>45785</v>
      </c>
      <c r="E288" t="s">
        <v>59</v>
      </c>
      <c r="F288" t="s">
        <v>1027</v>
      </c>
      <c r="G288" t="s">
        <v>876</v>
      </c>
      <c r="I288">
        <v>2</v>
      </c>
      <c r="J288" t="s">
        <v>940</v>
      </c>
      <c r="K288">
        <v>86</v>
      </c>
      <c r="L288" t="s">
        <v>6302</v>
      </c>
      <c r="M288" t="s">
        <v>6445</v>
      </c>
      <c r="N288" t="s">
        <v>217</v>
      </c>
      <c r="O288" t="s">
        <v>218</v>
      </c>
      <c r="P288" s="4">
        <v>1260000</v>
      </c>
      <c r="V288" s="3">
        <v>45784</v>
      </c>
      <c r="X288">
        <v>1</v>
      </c>
      <c r="Y288" s="4">
        <v>1260000</v>
      </c>
      <c r="Z288" t="s">
        <v>64</v>
      </c>
      <c r="AA288" t="s">
        <v>877</v>
      </c>
      <c r="AB288">
        <v>0</v>
      </c>
      <c r="AC288" s="4">
        <v>280000</v>
      </c>
      <c r="AD288" s="4">
        <v>980000</v>
      </c>
      <c r="AE288">
        <v>0</v>
      </c>
      <c r="AF288">
        <v>0</v>
      </c>
      <c r="AG288">
        <v>0</v>
      </c>
      <c r="AJ288">
        <v>0</v>
      </c>
      <c r="AS288" t="s">
        <v>878</v>
      </c>
      <c r="AT288" t="s">
        <v>496</v>
      </c>
      <c r="AU288" t="s">
        <v>6352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F288" t="s">
        <v>62</v>
      </c>
      <c r="BG288" t="s">
        <v>5342</v>
      </c>
      <c r="BH288">
        <v>0</v>
      </c>
      <c r="BJ288" t="s">
        <v>496</v>
      </c>
      <c r="BM288" t="s">
        <v>879</v>
      </c>
    </row>
    <row r="289" spans="1:65" hidden="1" x14ac:dyDescent="0.35">
      <c r="A289" t="s">
        <v>1028</v>
      </c>
      <c r="B289">
        <v>10000</v>
      </c>
      <c r="C289">
        <v>10000</v>
      </c>
      <c r="D289" s="3">
        <v>45785</v>
      </c>
      <c r="E289" t="s">
        <v>59</v>
      </c>
      <c r="F289" t="s">
        <v>1017</v>
      </c>
      <c r="G289" t="s">
        <v>626</v>
      </c>
      <c r="I289">
        <v>1</v>
      </c>
      <c r="J289" t="s">
        <v>940</v>
      </c>
      <c r="K289">
        <v>59</v>
      </c>
      <c r="L289" t="s">
        <v>6303</v>
      </c>
      <c r="M289" t="s">
        <v>6446</v>
      </c>
      <c r="N289" t="s">
        <v>126</v>
      </c>
      <c r="O289" t="s">
        <v>268</v>
      </c>
      <c r="P289">
        <v>745</v>
      </c>
      <c r="Q289">
        <v>75</v>
      </c>
      <c r="R289" s="14">
        <f>Y289/257</f>
        <v>11.595330739299611</v>
      </c>
      <c r="S289" s="14">
        <f t="shared" ref="S289" si="20">SUBTOTAL(9,Q289:R289)</f>
        <v>0</v>
      </c>
      <c r="V289" s="3">
        <v>45784</v>
      </c>
      <c r="X289">
        <v>4</v>
      </c>
      <c r="Y289" s="4">
        <v>2980</v>
      </c>
      <c r="Z289" t="s">
        <v>64</v>
      </c>
      <c r="AA289">
        <v>112888120001</v>
      </c>
      <c r="AB289">
        <v>0</v>
      </c>
      <c r="AC289" s="4">
        <v>2980</v>
      </c>
      <c r="AD289">
        <v>0</v>
      </c>
      <c r="AE289">
        <v>0</v>
      </c>
      <c r="AF289">
        <v>0</v>
      </c>
      <c r="AG289">
        <v>0</v>
      </c>
      <c r="AJ289">
        <v>0</v>
      </c>
      <c r="AS289">
        <v>11288812</v>
      </c>
      <c r="AT289" t="s">
        <v>129</v>
      </c>
      <c r="AU289" t="s">
        <v>6345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F289" t="s">
        <v>62</v>
      </c>
      <c r="BG289" t="s">
        <v>5399</v>
      </c>
      <c r="BH289">
        <v>0</v>
      </c>
      <c r="BJ289" t="s">
        <v>129</v>
      </c>
      <c r="BM289" t="s">
        <v>1029</v>
      </c>
    </row>
    <row r="290" spans="1:65" hidden="1" x14ac:dyDescent="0.35">
      <c r="A290" t="s">
        <v>1030</v>
      </c>
      <c r="B290">
        <v>10000</v>
      </c>
      <c r="C290">
        <v>10000</v>
      </c>
      <c r="D290" s="3">
        <v>45785</v>
      </c>
      <c r="E290" t="s">
        <v>59</v>
      </c>
      <c r="F290" t="s">
        <v>1031</v>
      </c>
      <c r="G290">
        <v>311211093</v>
      </c>
      <c r="I290">
        <v>1</v>
      </c>
      <c r="J290" t="s">
        <v>940</v>
      </c>
      <c r="K290">
        <v>79</v>
      </c>
      <c r="L290" t="s">
        <v>6292</v>
      </c>
      <c r="M290" t="s">
        <v>6444</v>
      </c>
      <c r="N290" t="s">
        <v>207</v>
      </c>
      <c r="O290" t="s">
        <v>208</v>
      </c>
      <c r="P290">
        <v>67</v>
      </c>
      <c r="V290" s="3">
        <v>45784</v>
      </c>
      <c r="X290">
        <v>30</v>
      </c>
      <c r="Y290" s="4">
        <v>2010</v>
      </c>
      <c r="Z290" t="s">
        <v>64</v>
      </c>
      <c r="AA290" t="s">
        <v>1032</v>
      </c>
      <c r="AB290">
        <v>0</v>
      </c>
      <c r="AC290" s="4">
        <v>1000</v>
      </c>
      <c r="AD290" s="4">
        <v>1010</v>
      </c>
      <c r="AE290">
        <v>0</v>
      </c>
      <c r="AF290">
        <v>0</v>
      </c>
      <c r="AG290">
        <v>0</v>
      </c>
      <c r="AJ290">
        <v>0</v>
      </c>
      <c r="AS290" t="s">
        <v>1033</v>
      </c>
      <c r="AT290" t="s">
        <v>1034</v>
      </c>
      <c r="AU290" t="s">
        <v>6374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F290" t="s">
        <v>62</v>
      </c>
      <c r="BG290" t="s">
        <v>5343</v>
      </c>
      <c r="BH290">
        <v>0</v>
      </c>
      <c r="BJ290" t="s">
        <v>1034</v>
      </c>
      <c r="BM290" t="s">
        <v>1035</v>
      </c>
    </row>
    <row r="291" spans="1:65" hidden="1" x14ac:dyDescent="0.35">
      <c r="A291" t="s">
        <v>1036</v>
      </c>
      <c r="B291">
        <v>10000</v>
      </c>
      <c r="C291">
        <v>10000</v>
      </c>
      <c r="D291" s="3">
        <v>45785</v>
      </c>
      <c r="E291" t="s">
        <v>59</v>
      </c>
      <c r="F291" t="s">
        <v>1037</v>
      </c>
      <c r="G291">
        <v>311211093</v>
      </c>
      <c r="I291">
        <v>1</v>
      </c>
      <c r="J291" t="s">
        <v>940</v>
      </c>
      <c r="K291">
        <v>79</v>
      </c>
      <c r="L291" t="s">
        <v>6292</v>
      </c>
      <c r="M291" t="s">
        <v>6444</v>
      </c>
      <c r="N291" t="s">
        <v>207</v>
      </c>
      <c r="O291" t="s">
        <v>208</v>
      </c>
      <c r="P291">
        <v>133</v>
      </c>
      <c r="V291" s="3">
        <v>45784</v>
      </c>
      <c r="X291">
        <v>30</v>
      </c>
      <c r="Y291" s="4">
        <v>3990</v>
      </c>
      <c r="Z291" t="s">
        <v>64</v>
      </c>
      <c r="AA291" t="s">
        <v>1038</v>
      </c>
      <c r="AB291">
        <v>0</v>
      </c>
      <c r="AC291" s="4">
        <v>3000</v>
      </c>
      <c r="AD291">
        <v>990</v>
      </c>
      <c r="AE291">
        <v>0</v>
      </c>
      <c r="AF291">
        <v>0</v>
      </c>
      <c r="AG291">
        <v>0</v>
      </c>
      <c r="AJ291">
        <v>0</v>
      </c>
      <c r="AS291" t="s">
        <v>1039</v>
      </c>
      <c r="AT291" t="s">
        <v>1034</v>
      </c>
      <c r="AU291" t="s">
        <v>6374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F291" t="s">
        <v>62</v>
      </c>
      <c r="BG291" t="s">
        <v>5344</v>
      </c>
      <c r="BH291">
        <v>0</v>
      </c>
      <c r="BJ291" t="s">
        <v>1034</v>
      </c>
      <c r="BM291" t="s">
        <v>1040</v>
      </c>
    </row>
    <row r="292" spans="1:65" hidden="1" x14ac:dyDescent="0.35">
      <c r="A292" t="s">
        <v>1041</v>
      </c>
      <c r="B292">
        <v>10000</v>
      </c>
      <c r="C292">
        <v>30000</v>
      </c>
      <c r="D292" s="3">
        <v>45785</v>
      </c>
      <c r="E292" t="s">
        <v>59</v>
      </c>
      <c r="F292" t="s">
        <v>1042</v>
      </c>
      <c r="G292" t="s">
        <v>882</v>
      </c>
      <c r="I292">
        <v>3</v>
      </c>
      <c r="J292" t="s">
        <v>940</v>
      </c>
      <c r="K292">
        <v>85</v>
      </c>
      <c r="L292" t="s">
        <v>6297</v>
      </c>
      <c r="M292" t="s">
        <v>6453</v>
      </c>
      <c r="N292" t="s">
        <v>283</v>
      </c>
      <c r="O292" t="s">
        <v>284</v>
      </c>
      <c r="P292" s="4">
        <v>10000</v>
      </c>
      <c r="V292" s="3">
        <v>45784</v>
      </c>
      <c r="X292">
        <v>11</v>
      </c>
      <c r="Y292" s="4">
        <v>110000</v>
      </c>
      <c r="Z292" t="s">
        <v>64</v>
      </c>
      <c r="AA292" t="s">
        <v>647</v>
      </c>
      <c r="AB292">
        <v>0</v>
      </c>
      <c r="AC292" s="4">
        <v>100000</v>
      </c>
      <c r="AD292" s="4">
        <v>10000</v>
      </c>
      <c r="AE292">
        <v>0</v>
      </c>
      <c r="AF292">
        <v>0</v>
      </c>
      <c r="AG292">
        <v>0</v>
      </c>
      <c r="AJ292">
        <v>0</v>
      </c>
      <c r="AS292" t="s">
        <v>648</v>
      </c>
      <c r="AT292" t="s">
        <v>97</v>
      </c>
      <c r="AU292" t="s">
        <v>6334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F292" t="s">
        <v>62</v>
      </c>
      <c r="BG292" t="s">
        <v>5400</v>
      </c>
      <c r="BH292">
        <v>0</v>
      </c>
      <c r="BJ292" t="s">
        <v>97</v>
      </c>
      <c r="BM292" t="s">
        <v>1043</v>
      </c>
    </row>
    <row r="293" spans="1:65" hidden="1" x14ac:dyDescent="0.35">
      <c r="A293" t="s">
        <v>1044</v>
      </c>
      <c r="B293">
        <v>10000</v>
      </c>
      <c r="C293">
        <v>30000</v>
      </c>
      <c r="D293" s="3">
        <v>45785</v>
      </c>
      <c r="E293" t="s">
        <v>59</v>
      </c>
      <c r="F293" t="s">
        <v>1045</v>
      </c>
      <c r="G293" t="s">
        <v>882</v>
      </c>
      <c r="I293">
        <v>3</v>
      </c>
      <c r="J293" t="s">
        <v>940</v>
      </c>
      <c r="K293">
        <v>85</v>
      </c>
      <c r="L293" t="s">
        <v>6297</v>
      </c>
      <c r="M293" t="s">
        <v>6453</v>
      </c>
      <c r="N293" t="s">
        <v>283</v>
      </c>
      <c r="O293" t="s">
        <v>284</v>
      </c>
      <c r="P293" s="4">
        <v>10000</v>
      </c>
      <c r="V293" s="3">
        <v>45784</v>
      </c>
      <c r="X293">
        <v>11</v>
      </c>
      <c r="Y293" s="4">
        <v>110000</v>
      </c>
      <c r="Z293" t="s">
        <v>64</v>
      </c>
      <c r="AA293" t="s">
        <v>1046</v>
      </c>
      <c r="AB293">
        <v>0</v>
      </c>
      <c r="AC293" s="4">
        <v>100000</v>
      </c>
      <c r="AD293" s="4">
        <v>10000</v>
      </c>
      <c r="AE293">
        <v>0</v>
      </c>
      <c r="AF293">
        <v>0</v>
      </c>
      <c r="AG293">
        <v>0</v>
      </c>
      <c r="AJ293">
        <v>0</v>
      </c>
      <c r="AS293" t="s">
        <v>1047</v>
      </c>
      <c r="AT293" t="s">
        <v>97</v>
      </c>
      <c r="AU293" t="s">
        <v>6334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F293" t="s">
        <v>62</v>
      </c>
      <c r="BG293" t="s">
        <v>5401</v>
      </c>
      <c r="BH293">
        <v>0</v>
      </c>
      <c r="BJ293" t="s">
        <v>97</v>
      </c>
      <c r="BM293" t="s">
        <v>1048</v>
      </c>
    </row>
    <row r="294" spans="1:65" hidden="1" x14ac:dyDescent="0.35">
      <c r="A294" t="s">
        <v>1049</v>
      </c>
      <c r="B294">
        <v>10000</v>
      </c>
      <c r="C294">
        <v>30000</v>
      </c>
      <c r="D294" s="3">
        <v>45786</v>
      </c>
      <c r="E294" t="s">
        <v>59</v>
      </c>
      <c r="F294" s="5">
        <v>0.45841435185185186</v>
      </c>
      <c r="G294" t="s">
        <v>882</v>
      </c>
      <c r="I294">
        <v>3</v>
      </c>
      <c r="J294" t="s">
        <v>940</v>
      </c>
      <c r="K294">
        <v>85</v>
      </c>
      <c r="L294" t="s">
        <v>6297</v>
      </c>
      <c r="M294" t="s">
        <v>6453</v>
      </c>
      <c r="N294" t="s">
        <v>283</v>
      </c>
      <c r="O294" t="s">
        <v>284</v>
      </c>
      <c r="P294" s="4">
        <v>10000</v>
      </c>
      <c r="V294" s="3">
        <v>45784</v>
      </c>
      <c r="X294">
        <v>11</v>
      </c>
      <c r="Y294" s="4">
        <v>110000</v>
      </c>
      <c r="Z294" t="s">
        <v>64</v>
      </c>
      <c r="AA294" t="s">
        <v>652</v>
      </c>
      <c r="AB294">
        <v>0</v>
      </c>
      <c r="AC294" s="4">
        <v>100000</v>
      </c>
      <c r="AD294" s="4">
        <v>10000</v>
      </c>
      <c r="AE294">
        <v>0</v>
      </c>
      <c r="AF294">
        <v>0</v>
      </c>
      <c r="AG294">
        <v>0</v>
      </c>
      <c r="AJ294">
        <v>0</v>
      </c>
      <c r="AS294" t="s">
        <v>653</v>
      </c>
      <c r="AT294" t="s">
        <v>97</v>
      </c>
      <c r="AU294" t="s">
        <v>6334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F294" t="s">
        <v>62</v>
      </c>
      <c r="BG294" t="s">
        <v>5402</v>
      </c>
      <c r="BH294">
        <v>0</v>
      </c>
      <c r="BJ294" t="s">
        <v>97</v>
      </c>
      <c r="BM294" t="s">
        <v>1050</v>
      </c>
    </row>
    <row r="295" spans="1:65" hidden="1" x14ac:dyDescent="0.35">
      <c r="A295" t="s">
        <v>1051</v>
      </c>
      <c r="B295">
        <v>10000</v>
      </c>
      <c r="C295">
        <v>30000</v>
      </c>
      <c r="D295" s="3">
        <v>45785</v>
      </c>
      <c r="E295" t="s">
        <v>59</v>
      </c>
      <c r="F295" t="s">
        <v>1052</v>
      </c>
      <c r="G295" t="s">
        <v>882</v>
      </c>
      <c r="I295">
        <v>3</v>
      </c>
      <c r="J295" t="s">
        <v>940</v>
      </c>
      <c r="K295">
        <v>85</v>
      </c>
      <c r="L295" t="s">
        <v>6297</v>
      </c>
      <c r="M295" t="s">
        <v>6453</v>
      </c>
      <c r="N295" t="s">
        <v>283</v>
      </c>
      <c r="O295" t="s">
        <v>284</v>
      </c>
      <c r="P295" s="4">
        <v>20000</v>
      </c>
      <c r="V295" s="3">
        <v>45784</v>
      </c>
      <c r="X295">
        <v>11</v>
      </c>
      <c r="Y295" s="4">
        <v>220000</v>
      </c>
      <c r="Z295" t="s">
        <v>64</v>
      </c>
      <c r="AA295" t="s">
        <v>1053</v>
      </c>
      <c r="AB295">
        <v>0</v>
      </c>
      <c r="AC295" s="4">
        <v>200000</v>
      </c>
      <c r="AD295" s="4">
        <v>20000</v>
      </c>
      <c r="AE295">
        <v>0</v>
      </c>
      <c r="AF295">
        <v>0</v>
      </c>
      <c r="AG295">
        <v>0</v>
      </c>
      <c r="AJ295">
        <v>0</v>
      </c>
      <c r="AS295" t="s">
        <v>1054</v>
      </c>
      <c r="AT295" t="s">
        <v>97</v>
      </c>
      <c r="AU295" t="s">
        <v>6334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F295" t="s">
        <v>62</v>
      </c>
      <c r="BG295" t="s">
        <v>5403</v>
      </c>
      <c r="BH295">
        <v>0</v>
      </c>
      <c r="BJ295" t="s">
        <v>97</v>
      </c>
      <c r="BM295" t="s">
        <v>1055</v>
      </c>
    </row>
    <row r="296" spans="1:65" hidden="1" x14ac:dyDescent="0.35">
      <c r="A296" t="s">
        <v>1056</v>
      </c>
      <c r="B296">
        <v>10000</v>
      </c>
      <c r="C296">
        <v>30000</v>
      </c>
      <c r="D296" s="3">
        <v>45785</v>
      </c>
      <c r="E296" t="s">
        <v>59</v>
      </c>
      <c r="F296" t="s">
        <v>1057</v>
      </c>
      <c r="G296" t="s">
        <v>882</v>
      </c>
      <c r="I296">
        <v>3</v>
      </c>
      <c r="J296" t="s">
        <v>940</v>
      </c>
      <c r="K296">
        <v>85</v>
      </c>
      <c r="L296" t="s">
        <v>6297</v>
      </c>
      <c r="M296" t="s">
        <v>6453</v>
      </c>
      <c r="N296" t="s">
        <v>283</v>
      </c>
      <c r="O296" t="s">
        <v>284</v>
      </c>
      <c r="P296" s="4">
        <v>10000</v>
      </c>
      <c r="V296" s="3">
        <v>45784</v>
      </c>
      <c r="X296">
        <v>11</v>
      </c>
      <c r="Y296" s="4">
        <v>110000</v>
      </c>
      <c r="Z296" t="s">
        <v>64</v>
      </c>
      <c r="AA296" t="s">
        <v>1058</v>
      </c>
      <c r="AB296">
        <v>0</v>
      </c>
      <c r="AC296" s="4">
        <v>100000</v>
      </c>
      <c r="AD296" s="4">
        <v>10000</v>
      </c>
      <c r="AE296">
        <v>0</v>
      </c>
      <c r="AF296">
        <v>0</v>
      </c>
      <c r="AG296">
        <v>0</v>
      </c>
      <c r="AJ296">
        <v>0</v>
      </c>
      <c r="AS296" t="s">
        <v>1059</v>
      </c>
      <c r="AT296" t="s">
        <v>97</v>
      </c>
      <c r="AU296" t="s">
        <v>6334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F296" t="s">
        <v>62</v>
      </c>
      <c r="BG296" t="s">
        <v>5404</v>
      </c>
      <c r="BH296">
        <v>0</v>
      </c>
      <c r="BJ296" t="s">
        <v>97</v>
      </c>
      <c r="BM296" t="s">
        <v>1060</v>
      </c>
    </row>
    <row r="297" spans="1:65" hidden="1" x14ac:dyDescent="0.35">
      <c r="A297" t="s">
        <v>1061</v>
      </c>
      <c r="B297">
        <v>10000</v>
      </c>
      <c r="C297">
        <v>30000</v>
      </c>
      <c r="D297" s="3">
        <v>45785</v>
      </c>
      <c r="E297" t="s">
        <v>59</v>
      </c>
      <c r="F297" t="s">
        <v>1062</v>
      </c>
      <c r="G297" t="s">
        <v>882</v>
      </c>
      <c r="I297">
        <v>3</v>
      </c>
      <c r="J297" t="s">
        <v>940</v>
      </c>
      <c r="K297">
        <v>85</v>
      </c>
      <c r="L297" t="s">
        <v>6297</v>
      </c>
      <c r="M297" t="s">
        <v>6453</v>
      </c>
      <c r="N297" t="s">
        <v>283</v>
      </c>
      <c r="O297" t="s">
        <v>284</v>
      </c>
      <c r="P297" s="4">
        <v>10000</v>
      </c>
      <c r="V297" s="3">
        <v>45784</v>
      </c>
      <c r="X297">
        <v>11</v>
      </c>
      <c r="Y297" s="4">
        <v>110000</v>
      </c>
      <c r="Z297" t="s">
        <v>64</v>
      </c>
      <c r="AA297" t="s">
        <v>667</v>
      </c>
      <c r="AB297">
        <v>0</v>
      </c>
      <c r="AC297" s="4">
        <v>100000</v>
      </c>
      <c r="AD297" s="4">
        <v>10000</v>
      </c>
      <c r="AE297">
        <v>0</v>
      </c>
      <c r="AF297">
        <v>0</v>
      </c>
      <c r="AG297">
        <v>0</v>
      </c>
      <c r="AJ297">
        <v>0</v>
      </c>
      <c r="AS297" t="s">
        <v>668</v>
      </c>
      <c r="AT297" t="s">
        <v>97</v>
      </c>
      <c r="AU297" t="s">
        <v>6334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F297" t="s">
        <v>62</v>
      </c>
      <c r="BG297" t="s">
        <v>5405</v>
      </c>
      <c r="BH297">
        <v>0</v>
      </c>
      <c r="BJ297" t="s">
        <v>97</v>
      </c>
      <c r="BM297" t="s">
        <v>1063</v>
      </c>
    </row>
    <row r="298" spans="1:65" hidden="1" x14ac:dyDescent="0.35">
      <c r="A298" t="s">
        <v>1064</v>
      </c>
      <c r="B298">
        <v>10000</v>
      </c>
      <c r="C298">
        <v>30000</v>
      </c>
      <c r="D298" s="3">
        <v>45785</v>
      </c>
      <c r="E298" t="s">
        <v>59</v>
      </c>
      <c r="F298" t="s">
        <v>1065</v>
      </c>
      <c r="G298" t="s">
        <v>882</v>
      </c>
      <c r="I298">
        <v>3</v>
      </c>
      <c r="J298" t="s">
        <v>940</v>
      </c>
      <c r="K298">
        <v>85</v>
      </c>
      <c r="L298" t="s">
        <v>6297</v>
      </c>
      <c r="M298" t="s">
        <v>6453</v>
      </c>
      <c r="N298" t="s">
        <v>283</v>
      </c>
      <c r="O298" t="s">
        <v>284</v>
      </c>
      <c r="P298" s="4">
        <v>10000</v>
      </c>
      <c r="V298" s="3">
        <v>45784</v>
      </c>
      <c r="X298">
        <v>11</v>
      </c>
      <c r="Y298" s="4">
        <v>110000</v>
      </c>
      <c r="Z298" t="s">
        <v>64</v>
      </c>
      <c r="AA298" t="s">
        <v>1066</v>
      </c>
      <c r="AB298">
        <v>0</v>
      </c>
      <c r="AC298" s="4">
        <v>100000</v>
      </c>
      <c r="AD298" s="4">
        <v>10000</v>
      </c>
      <c r="AE298">
        <v>0</v>
      </c>
      <c r="AF298">
        <v>0</v>
      </c>
      <c r="AG298">
        <v>0</v>
      </c>
      <c r="AJ298">
        <v>0</v>
      </c>
      <c r="AS298" t="s">
        <v>1067</v>
      </c>
      <c r="AT298" t="s">
        <v>97</v>
      </c>
      <c r="AU298" t="s">
        <v>6334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F298" t="s">
        <v>62</v>
      </c>
      <c r="BG298" t="s">
        <v>5406</v>
      </c>
      <c r="BH298">
        <v>0</v>
      </c>
      <c r="BJ298" t="s">
        <v>97</v>
      </c>
      <c r="BM298" t="s">
        <v>1068</v>
      </c>
    </row>
    <row r="299" spans="1:65" hidden="1" x14ac:dyDescent="0.35">
      <c r="A299" t="s">
        <v>1069</v>
      </c>
      <c r="B299">
        <v>10000</v>
      </c>
      <c r="C299">
        <v>30000</v>
      </c>
      <c r="D299" s="3">
        <v>45785</v>
      </c>
      <c r="E299" t="s">
        <v>59</v>
      </c>
      <c r="F299" t="s">
        <v>1070</v>
      </c>
      <c r="G299" t="s">
        <v>882</v>
      </c>
      <c r="I299">
        <v>3</v>
      </c>
      <c r="J299" t="s">
        <v>940</v>
      </c>
      <c r="K299">
        <v>85</v>
      </c>
      <c r="L299" t="s">
        <v>6297</v>
      </c>
      <c r="M299" t="s">
        <v>6453</v>
      </c>
      <c r="N299" t="s">
        <v>283</v>
      </c>
      <c r="O299" t="s">
        <v>284</v>
      </c>
      <c r="P299" s="4">
        <v>10000</v>
      </c>
      <c r="V299" s="3">
        <v>45784</v>
      </c>
      <c r="X299">
        <v>11</v>
      </c>
      <c r="Y299" s="4">
        <v>110000</v>
      </c>
      <c r="Z299" t="s">
        <v>64</v>
      </c>
      <c r="AA299" t="s">
        <v>1071</v>
      </c>
      <c r="AB299">
        <v>0</v>
      </c>
      <c r="AC299" s="4">
        <v>100000</v>
      </c>
      <c r="AD299" s="4">
        <v>10000</v>
      </c>
      <c r="AE299">
        <v>0</v>
      </c>
      <c r="AF299">
        <v>0</v>
      </c>
      <c r="AG299">
        <v>0</v>
      </c>
      <c r="AJ299">
        <v>0</v>
      </c>
      <c r="AS299" t="s">
        <v>1072</v>
      </c>
      <c r="AT299" t="s">
        <v>97</v>
      </c>
      <c r="AU299" t="s">
        <v>6334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F299" t="s">
        <v>62</v>
      </c>
      <c r="BG299" t="s">
        <v>5407</v>
      </c>
      <c r="BH299">
        <v>0</v>
      </c>
      <c r="BJ299" t="s">
        <v>97</v>
      </c>
      <c r="BM299" t="s">
        <v>1073</v>
      </c>
    </row>
    <row r="300" spans="1:65" hidden="1" x14ac:dyDescent="0.35">
      <c r="A300" t="s">
        <v>1074</v>
      </c>
      <c r="B300">
        <v>10000</v>
      </c>
      <c r="C300">
        <v>10000</v>
      </c>
      <c r="D300" s="3">
        <v>45784</v>
      </c>
      <c r="E300" t="s">
        <v>59</v>
      </c>
      <c r="F300" t="s">
        <v>1075</v>
      </c>
      <c r="G300" t="s">
        <v>626</v>
      </c>
      <c r="I300">
        <v>1</v>
      </c>
      <c r="J300" t="s">
        <v>940</v>
      </c>
      <c r="K300">
        <v>59</v>
      </c>
      <c r="L300" t="s">
        <v>6303</v>
      </c>
      <c r="M300" t="s">
        <v>6446</v>
      </c>
      <c r="N300" t="s">
        <v>126</v>
      </c>
      <c r="O300" t="s">
        <v>268</v>
      </c>
      <c r="P300" s="4">
        <v>1549</v>
      </c>
      <c r="Q300">
        <v>75</v>
      </c>
      <c r="R300" s="14">
        <f t="shared" ref="R300:R301" si="21">Y300/257</f>
        <v>24.108949416342412</v>
      </c>
      <c r="S300" s="14">
        <f t="shared" ref="S300:S301" si="22">SUBTOTAL(9,Q300:R300)</f>
        <v>0</v>
      </c>
      <c r="V300" s="3">
        <v>45784</v>
      </c>
      <c r="X300">
        <v>4</v>
      </c>
      <c r="Y300" s="4">
        <v>6196</v>
      </c>
      <c r="Z300" t="s">
        <v>64</v>
      </c>
      <c r="AA300">
        <v>200877560001</v>
      </c>
      <c r="AB300">
        <v>0</v>
      </c>
      <c r="AC300" s="4">
        <v>6196</v>
      </c>
      <c r="AD300">
        <v>0</v>
      </c>
      <c r="AE300">
        <v>0</v>
      </c>
      <c r="AF300">
        <v>0</v>
      </c>
      <c r="AG300">
        <v>0</v>
      </c>
      <c r="AJ300">
        <v>0</v>
      </c>
      <c r="AS300">
        <v>20087756</v>
      </c>
      <c r="AT300" t="s">
        <v>129</v>
      </c>
      <c r="AU300" t="s">
        <v>6345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F300" t="s">
        <v>62</v>
      </c>
      <c r="BG300" t="s">
        <v>5408</v>
      </c>
      <c r="BH300">
        <v>0</v>
      </c>
      <c r="BJ300" t="s">
        <v>129</v>
      </c>
      <c r="BM300" t="s">
        <v>1076</v>
      </c>
    </row>
    <row r="301" spans="1:65" hidden="1" x14ac:dyDescent="0.35">
      <c r="A301" t="s">
        <v>1074</v>
      </c>
      <c r="B301">
        <v>20000</v>
      </c>
      <c r="C301">
        <v>10000</v>
      </c>
      <c r="D301" s="3">
        <v>45784</v>
      </c>
      <c r="E301" t="s">
        <v>59</v>
      </c>
      <c r="F301" t="s">
        <v>1075</v>
      </c>
      <c r="G301" t="s">
        <v>626</v>
      </c>
      <c r="I301">
        <v>1</v>
      </c>
      <c r="J301" t="s">
        <v>940</v>
      </c>
      <c r="K301">
        <v>59</v>
      </c>
      <c r="L301" t="s">
        <v>6303</v>
      </c>
      <c r="M301" t="s">
        <v>6446</v>
      </c>
      <c r="N301" t="s">
        <v>126</v>
      </c>
      <c r="O301" t="s">
        <v>268</v>
      </c>
      <c r="P301" s="4">
        <v>1549</v>
      </c>
      <c r="Q301">
        <v>75</v>
      </c>
      <c r="R301" s="14">
        <f t="shared" si="21"/>
        <v>24.108949416342412</v>
      </c>
      <c r="S301" s="14">
        <f t="shared" si="22"/>
        <v>0</v>
      </c>
      <c r="V301" s="3">
        <v>45784</v>
      </c>
      <c r="X301">
        <v>4</v>
      </c>
      <c r="Y301" s="4">
        <v>6196</v>
      </c>
      <c r="Z301" t="s">
        <v>64</v>
      </c>
      <c r="AA301">
        <v>200877560001</v>
      </c>
      <c r="AB301">
        <v>0</v>
      </c>
      <c r="AC301" s="4">
        <v>6196</v>
      </c>
      <c r="AD301">
        <v>0</v>
      </c>
      <c r="AE301">
        <v>0</v>
      </c>
      <c r="AF301">
        <v>0</v>
      </c>
      <c r="AG301">
        <v>0</v>
      </c>
      <c r="AJ301">
        <v>0</v>
      </c>
      <c r="AS301">
        <v>20087756</v>
      </c>
      <c r="AT301" t="s">
        <v>129</v>
      </c>
      <c r="AU301" t="s">
        <v>6345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F301" t="s">
        <v>62</v>
      </c>
      <c r="BG301" t="s">
        <v>5408</v>
      </c>
      <c r="BH301">
        <v>0</v>
      </c>
      <c r="BJ301" t="s">
        <v>129</v>
      </c>
      <c r="BM301" t="s">
        <v>1076</v>
      </c>
    </row>
    <row r="302" spans="1:65" hidden="1" x14ac:dyDescent="0.35">
      <c r="A302" t="s">
        <v>891</v>
      </c>
      <c r="B302">
        <v>10000</v>
      </c>
      <c r="C302">
        <v>20000</v>
      </c>
      <c r="D302" s="3">
        <v>45786</v>
      </c>
      <c r="E302" t="s">
        <v>59</v>
      </c>
      <c r="F302" t="s">
        <v>892</v>
      </c>
      <c r="G302" t="s">
        <v>893</v>
      </c>
      <c r="I302">
        <v>1</v>
      </c>
      <c r="J302" t="s">
        <v>940</v>
      </c>
      <c r="K302">
        <v>29</v>
      </c>
      <c r="L302" t="s">
        <v>6307</v>
      </c>
      <c r="M302" t="s">
        <v>6446</v>
      </c>
      <c r="N302" t="s">
        <v>258</v>
      </c>
      <c r="O302" t="s">
        <v>259</v>
      </c>
      <c r="P302" s="4">
        <v>22500</v>
      </c>
      <c r="V302" s="3">
        <v>45784</v>
      </c>
      <c r="X302">
        <v>2</v>
      </c>
      <c r="Y302" s="4">
        <v>45000</v>
      </c>
      <c r="Z302" t="s">
        <v>64</v>
      </c>
      <c r="AA302" t="s">
        <v>550</v>
      </c>
      <c r="AB302">
        <v>0</v>
      </c>
      <c r="AC302" s="4">
        <v>45000</v>
      </c>
      <c r="AD302">
        <v>0</v>
      </c>
      <c r="AE302">
        <v>0</v>
      </c>
      <c r="AF302">
        <v>0</v>
      </c>
      <c r="AG302">
        <v>0</v>
      </c>
      <c r="AJ302">
        <v>0</v>
      </c>
      <c r="AS302" t="s">
        <v>551</v>
      </c>
      <c r="AT302" t="s">
        <v>381</v>
      </c>
      <c r="AU302" t="s">
        <v>6336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F302" t="s">
        <v>62</v>
      </c>
      <c r="BG302" t="s">
        <v>5409</v>
      </c>
      <c r="BH302">
        <v>0</v>
      </c>
      <c r="BJ302" t="s">
        <v>381</v>
      </c>
      <c r="BM302" t="s">
        <v>894</v>
      </c>
    </row>
    <row r="303" spans="1:65" hidden="1" x14ac:dyDescent="0.35">
      <c r="A303" t="s">
        <v>1077</v>
      </c>
      <c r="B303">
        <v>10000</v>
      </c>
      <c r="C303">
        <v>10000</v>
      </c>
      <c r="D303" s="3">
        <v>45786</v>
      </c>
      <c r="E303" t="s">
        <v>59</v>
      </c>
      <c r="F303" t="s">
        <v>1078</v>
      </c>
      <c r="G303" t="s">
        <v>377</v>
      </c>
      <c r="I303">
        <v>1</v>
      </c>
      <c r="J303" t="s">
        <v>940</v>
      </c>
      <c r="K303">
        <v>78</v>
      </c>
      <c r="L303" t="s">
        <v>6304</v>
      </c>
      <c r="M303" t="s">
        <v>6446</v>
      </c>
      <c r="N303" t="s">
        <v>240</v>
      </c>
      <c r="O303" t="s">
        <v>241</v>
      </c>
      <c r="P303" s="4">
        <v>1500</v>
      </c>
      <c r="V303" s="3">
        <v>45784</v>
      </c>
      <c r="X303">
        <v>16</v>
      </c>
      <c r="Y303" s="4">
        <v>24000</v>
      </c>
      <c r="Z303" t="s">
        <v>64</v>
      </c>
      <c r="AA303" t="s">
        <v>1079</v>
      </c>
      <c r="AB303">
        <v>0</v>
      </c>
      <c r="AC303" s="4">
        <v>20000</v>
      </c>
      <c r="AD303" s="4">
        <v>4000</v>
      </c>
      <c r="AE303">
        <v>0</v>
      </c>
      <c r="AF303">
        <v>0</v>
      </c>
      <c r="AG303">
        <v>0</v>
      </c>
      <c r="AJ303">
        <v>0</v>
      </c>
      <c r="AS303" t="s">
        <v>1080</v>
      </c>
      <c r="AT303" t="s">
        <v>381</v>
      </c>
      <c r="AU303" t="s">
        <v>6336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F303" t="s">
        <v>62</v>
      </c>
      <c r="BG303" t="s">
        <v>5350</v>
      </c>
      <c r="BH303">
        <v>0</v>
      </c>
      <c r="BJ303" t="s">
        <v>381</v>
      </c>
      <c r="BM303" t="s">
        <v>1081</v>
      </c>
    </row>
    <row r="304" spans="1:65" hidden="1" x14ac:dyDescent="0.35">
      <c r="A304" t="s">
        <v>1082</v>
      </c>
      <c r="B304">
        <v>10000</v>
      </c>
      <c r="C304">
        <v>10000</v>
      </c>
      <c r="D304" s="3">
        <v>45786</v>
      </c>
      <c r="E304" t="s">
        <v>59</v>
      </c>
      <c r="F304" t="s">
        <v>1083</v>
      </c>
      <c r="G304" t="s">
        <v>377</v>
      </c>
      <c r="I304">
        <v>1</v>
      </c>
      <c r="J304" t="s">
        <v>940</v>
      </c>
      <c r="K304">
        <v>78</v>
      </c>
      <c r="L304" t="s">
        <v>6304</v>
      </c>
      <c r="M304" t="s">
        <v>6446</v>
      </c>
      <c r="N304" t="s">
        <v>240</v>
      </c>
      <c r="O304" t="s">
        <v>241</v>
      </c>
      <c r="P304" s="4">
        <v>2750</v>
      </c>
      <c r="V304" s="3">
        <v>45784</v>
      </c>
      <c r="X304">
        <v>16</v>
      </c>
      <c r="Y304" s="4">
        <v>44000</v>
      </c>
      <c r="Z304" t="s">
        <v>64</v>
      </c>
      <c r="AA304" t="s">
        <v>1084</v>
      </c>
      <c r="AB304">
        <v>0</v>
      </c>
      <c r="AC304" s="4">
        <v>40000</v>
      </c>
      <c r="AD304" s="4">
        <v>4000</v>
      </c>
      <c r="AE304">
        <v>0</v>
      </c>
      <c r="AF304">
        <v>0</v>
      </c>
      <c r="AG304">
        <v>0</v>
      </c>
      <c r="AJ304">
        <v>0</v>
      </c>
      <c r="AS304" t="s">
        <v>1085</v>
      </c>
      <c r="AT304" t="s">
        <v>381</v>
      </c>
      <c r="AU304" t="s">
        <v>6336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F304" t="s">
        <v>62</v>
      </c>
      <c r="BG304" t="s">
        <v>5351</v>
      </c>
      <c r="BH304">
        <v>0</v>
      </c>
      <c r="BJ304" t="s">
        <v>381</v>
      </c>
      <c r="BM304" t="s">
        <v>1086</v>
      </c>
    </row>
    <row r="305" spans="1:65" hidden="1" x14ac:dyDescent="0.35">
      <c r="A305" t="s">
        <v>895</v>
      </c>
      <c r="B305">
        <v>10000</v>
      </c>
      <c r="C305">
        <v>20000</v>
      </c>
      <c r="D305" s="3">
        <v>45786</v>
      </c>
      <c r="E305" t="s">
        <v>59</v>
      </c>
      <c r="F305" t="s">
        <v>896</v>
      </c>
      <c r="G305" t="s">
        <v>897</v>
      </c>
      <c r="I305">
        <v>2</v>
      </c>
      <c r="J305" t="s">
        <v>940</v>
      </c>
      <c r="K305">
        <v>30</v>
      </c>
      <c r="L305" t="s">
        <v>6451</v>
      </c>
      <c r="M305" t="s">
        <v>6452</v>
      </c>
      <c r="N305" t="s">
        <v>254</v>
      </c>
      <c r="O305" t="s">
        <v>255</v>
      </c>
      <c r="P305" s="4">
        <v>5000</v>
      </c>
      <c r="V305" s="3">
        <v>45784</v>
      </c>
      <c r="X305">
        <v>2</v>
      </c>
      <c r="Y305" s="4">
        <v>10000</v>
      </c>
      <c r="Z305" t="s">
        <v>64</v>
      </c>
      <c r="AA305" t="s">
        <v>898</v>
      </c>
      <c r="AB305">
        <v>0</v>
      </c>
      <c r="AC305" s="4">
        <v>10000</v>
      </c>
      <c r="AD305">
        <v>0</v>
      </c>
      <c r="AE305">
        <v>0</v>
      </c>
      <c r="AF305">
        <v>0</v>
      </c>
      <c r="AG305">
        <v>0</v>
      </c>
      <c r="AJ305">
        <v>0</v>
      </c>
      <c r="AS305" t="s">
        <v>899</v>
      </c>
      <c r="AT305" t="s">
        <v>900</v>
      </c>
      <c r="AU305" t="s">
        <v>6361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F305" t="s">
        <v>62</v>
      </c>
      <c r="BG305" t="s">
        <v>5352</v>
      </c>
      <c r="BH305">
        <v>0</v>
      </c>
      <c r="BJ305" t="s">
        <v>900</v>
      </c>
      <c r="BM305" t="s">
        <v>901</v>
      </c>
    </row>
    <row r="306" spans="1:65" hidden="1" x14ac:dyDescent="0.35">
      <c r="A306" t="s">
        <v>1610</v>
      </c>
      <c r="B306">
        <v>10000</v>
      </c>
      <c r="C306">
        <v>10000</v>
      </c>
      <c r="D306" s="3">
        <v>45790</v>
      </c>
      <c r="E306" t="s">
        <v>59</v>
      </c>
      <c r="F306" t="s">
        <v>1611</v>
      </c>
      <c r="G306">
        <v>10656256068</v>
      </c>
      <c r="I306">
        <v>1</v>
      </c>
      <c r="J306" t="s">
        <v>940</v>
      </c>
      <c r="K306">
        <v>79</v>
      </c>
      <c r="L306" t="s">
        <v>6292</v>
      </c>
      <c r="M306" t="s">
        <v>6444</v>
      </c>
      <c r="N306" t="s">
        <v>202</v>
      </c>
      <c r="O306" t="s">
        <v>203</v>
      </c>
      <c r="P306">
        <v>425</v>
      </c>
      <c r="V306" s="3">
        <v>45784</v>
      </c>
      <c r="X306">
        <v>660</v>
      </c>
      <c r="Y306" s="4">
        <v>280500</v>
      </c>
      <c r="Z306" t="s">
        <v>64</v>
      </c>
      <c r="AA306" t="s">
        <v>1613</v>
      </c>
      <c r="AB306">
        <v>0</v>
      </c>
      <c r="AC306" s="4">
        <v>280000</v>
      </c>
      <c r="AD306">
        <v>500</v>
      </c>
      <c r="AE306">
        <v>0</v>
      </c>
      <c r="AF306">
        <v>0</v>
      </c>
      <c r="AG306">
        <v>0</v>
      </c>
      <c r="AJ306">
        <v>0</v>
      </c>
      <c r="AS306" t="s">
        <v>1614</v>
      </c>
      <c r="AT306" t="s">
        <v>97</v>
      </c>
      <c r="AU306" t="s">
        <v>6334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F306" t="s">
        <v>62</v>
      </c>
      <c r="BG306" t="s">
        <v>2293</v>
      </c>
      <c r="BH306">
        <v>0</v>
      </c>
      <c r="BJ306" t="s">
        <v>97</v>
      </c>
      <c r="BM306" t="s">
        <v>1615</v>
      </c>
    </row>
    <row r="307" spans="1:65" hidden="1" x14ac:dyDescent="0.35">
      <c r="A307" t="s">
        <v>2234</v>
      </c>
      <c r="B307">
        <v>10000</v>
      </c>
      <c r="C307">
        <v>30000</v>
      </c>
      <c r="D307" s="3">
        <v>45793</v>
      </c>
      <c r="E307" t="s">
        <v>59</v>
      </c>
      <c r="F307" t="s">
        <v>2235</v>
      </c>
      <c r="G307" t="s">
        <v>2236</v>
      </c>
      <c r="I307">
        <v>1</v>
      </c>
      <c r="J307" t="s">
        <v>940</v>
      </c>
      <c r="K307">
        <v>79</v>
      </c>
      <c r="L307" t="s">
        <v>6292</v>
      </c>
      <c r="M307" t="s">
        <v>6444</v>
      </c>
      <c r="N307" t="s">
        <v>202</v>
      </c>
      <c r="O307" t="s">
        <v>203</v>
      </c>
      <c r="P307" s="4">
        <v>4260</v>
      </c>
      <c r="V307" s="3">
        <v>45784</v>
      </c>
      <c r="X307">
        <v>27</v>
      </c>
      <c r="Y307" s="4">
        <v>115020</v>
      </c>
      <c r="Z307" t="s">
        <v>64</v>
      </c>
      <c r="AA307" t="s">
        <v>2237</v>
      </c>
      <c r="AB307">
        <v>0</v>
      </c>
      <c r="AC307" s="4">
        <v>100000</v>
      </c>
      <c r="AD307" s="4">
        <v>15020</v>
      </c>
      <c r="AE307">
        <v>0</v>
      </c>
      <c r="AF307">
        <v>0</v>
      </c>
      <c r="AG307">
        <v>0</v>
      </c>
      <c r="AJ307">
        <v>0</v>
      </c>
      <c r="AS307" t="s">
        <v>2238</v>
      </c>
      <c r="AT307" t="s">
        <v>97</v>
      </c>
      <c r="AU307" t="s">
        <v>6334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F307" t="s">
        <v>62</v>
      </c>
      <c r="BG307" t="s">
        <v>5037</v>
      </c>
      <c r="BH307">
        <v>0</v>
      </c>
      <c r="BJ307" t="s">
        <v>97</v>
      </c>
      <c r="BM307" t="s">
        <v>2239</v>
      </c>
    </row>
    <row r="308" spans="1:65" hidden="1" x14ac:dyDescent="0.35">
      <c r="A308" t="s">
        <v>2240</v>
      </c>
      <c r="B308">
        <v>10000</v>
      </c>
      <c r="C308">
        <v>30000</v>
      </c>
      <c r="D308" s="3">
        <v>45793</v>
      </c>
      <c r="E308" t="s">
        <v>59</v>
      </c>
      <c r="F308" t="s">
        <v>2241</v>
      </c>
      <c r="G308" t="s">
        <v>2236</v>
      </c>
      <c r="I308">
        <v>1</v>
      </c>
      <c r="J308" t="s">
        <v>940</v>
      </c>
      <c r="K308">
        <v>79</v>
      </c>
      <c r="L308" t="s">
        <v>6292</v>
      </c>
      <c r="M308" t="s">
        <v>6444</v>
      </c>
      <c r="N308" t="s">
        <v>202</v>
      </c>
      <c r="O308" t="s">
        <v>203</v>
      </c>
      <c r="P308" s="4">
        <v>4260</v>
      </c>
      <c r="V308" s="3">
        <v>45784</v>
      </c>
      <c r="X308">
        <v>27</v>
      </c>
      <c r="Y308" s="4">
        <v>115020</v>
      </c>
      <c r="Z308" t="s">
        <v>64</v>
      </c>
      <c r="AA308" t="s">
        <v>2242</v>
      </c>
      <c r="AB308">
        <v>0</v>
      </c>
      <c r="AC308" s="4">
        <v>100000</v>
      </c>
      <c r="AD308" s="4">
        <v>15020</v>
      </c>
      <c r="AE308">
        <v>0</v>
      </c>
      <c r="AF308">
        <v>0</v>
      </c>
      <c r="AG308">
        <v>0</v>
      </c>
      <c r="AJ308">
        <v>0</v>
      </c>
      <c r="AS308" t="s">
        <v>2243</v>
      </c>
      <c r="AT308" t="s">
        <v>97</v>
      </c>
      <c r="AU308" t="s">
        <v>6334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F308" t="s">
        <v>62</v>
      </c>
      <c r="BG308" t="s">
        <v>5038</v>
      </c>
      <c r="BH308">
        <v>0</v>
      </c>
      <c r="BJ308" t="s">
        <v>97</v>
      </c>
      <c r="BM308" t="s">
        <v>2244</v>
      </c>
    </row>
    <row r="309" spans="1:65" hidden="1" x14ac:dyDescent="0.35">
      <c r="A309" t="s">
        <v>2245</v>
      </c>
      <c r="B309">
        <v>10000</v>
      </c>
      <c r="C309">
        <v>30000</v>
      </c>
      <c r="D309" s="3">
        <v>45793</v>
      </c>
      <c r="E309" t="s">
        <v>59</v>
      </c>
      <c r="F309" t="s">
        <v>2246</v>
      </c>
      <c r="G309" t="s">
        <v>2236</v>
      </c>
      <c r="I309">
        <v>1</v>
      </c>
      <c r="J309" t="s">
        <v>940</v>
      </c>
      <c r="K309">
        <v>79</v>
      </c>
      <c r="L309" t="s">
        <v>6292</v>
      </c>
      <c r="M309" t="s">
        <v>6444</v>
      </c>
      <c r="N309" t="s">
        <v>202</v>
      </c>
      <c r="O309" t="s">
        <v>203</v>
      </c>
      <c r="P309" s="4">
        <v>4260</v>
      </c>
      <c r="V309" s="3">
        <v>45784</v>
      </c>
      <c r="X309">
        <v>27</v>
      </c>
      <c r="Y309" s="4">
        <v>115020</v>
      </c>
      <c r="Z309" t="s">
        <v>64</v>
      </c>
      <c r="AA309" t="s">
        <v>2247</v>
      </c>
      <c r="AB309">
        <v>0</v>
      </c>
      <c r="AC309" s="4">
        <v>100000</v>
      </c>
      <c r="AD309" s="4">
        <v>15020</v>
      </c>
      <c r="AE309">
        <v>0</v>
      </c>
      <c r="AF309">
        <v>0</v>
      </c>
      <c r="AG309">
        <v>0</v>
      </c>
      <c r="AJ309">
        <v>0</v>
      </c>
      <c r="AS309" t="s">
        <v>2248</v>
      </c>
      <c r="AT309" t="s">
        <v>97</v>
      </c>
      <c r="AU309" t="s">
        <v>6334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F309" t="s">
        <v>62</v>
      </c>
      <c r="BG309" t="s">
        <v>5039</v>
      </c>
      <c r="BH309">
        <v>0</v>
      </c>
      <c r="BJ309" t="s">
        <v>97</v>
      </c>
      <c r="BM309" t="s">
        <v>2249</v>
      </c>
    </row>
    <row r="310" spans="1:65" hidden="1" x14ac:dyDescent="0.35">
      <c r="A310" t="s">
        <v>2250</v>
      </c>
      <c r="B310">
        <v>10000</v>
      </c>
      <c r="C310">
        <v>30000</v>
      </c>
      <c r="D310" s="3">
        <v>45793</v>
      </c>
      <c r="E310" t="s">
        <v>59</v>
      </c>
      <c r="F310" t="s">
        <v>2251</v>
      </c>
      <c r="G310" t="s">
        <v>2236</v>
      </c>
      <c r="I310">
        <v>1</v>
      </c>
      <c r="J310" t="s">
        <v>940</v>
      </c>
      <c r="K310">
        <v>79</v>
      </c>
      <c r="L310" t="s">
        <v>6292</v>
      </c>
      <c r="M310" t="s">
        <v>6444</v>
      </c>
      <c r="N310" t="s">
        <v>202</v>
      </c>
      <c r="O310" t="s">
        <v>203</v>
      </c>
      <c r="P310" s="4">
        <v>4260</v>
      </c>
      <c r="V310" s="3">
        <v>45784</v>
      </c>
      <c r="X310">
        <v>54</v>
      </c>
      <c r="Y310" s="4">
        <v>230040</v>
      </c>
      <c r="Z310" t="s">
        <v>64</v>
      </c>
      <c r="AA310" t="s">
        <v>1315</v>
      </c>
      <c r="AB310">
        <v>0</v>
      </c>
      <c r="AC310" s="4">
        <v>200000</v>
      </c>
      <c r="AD310" s="4">
        <v>30040</v>
      </c>
      <c r="AE310">
        <v>0</v>
      </c>
      <c r="AF310">
        <v>0</v>
      </c>
      <c r="AG310">
        <v>0</v>
      </c>
      <c r="AJ310">
        <v>0</v>
      </c>
      <c r="AS310" t="s">
        <v>1316</v>
      </c>
      <c r="AT310" t="s">
        <v>97</v>
      </c>
      <c r="AU310" t="s">
        <v>6334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F310" t="s">
        <v>62</v>
      </c>
      <c r="BG310" t="s">
        <v>5041</v>
      </c>
      <c r="BH310">
        <v>0</v>
      </c>
      <c r="BJ310" t="s">
        <v>97</v>
      </c>
      <c r="BM310" t="s">
        <v>2252</v>
      </c>
    </row>
    <row r="311" spans="1:65" hidden="1" x14ac:dyDescent="0.35">
      <c r="A311" t="s">
        <v>1091</v>
      </c>
      <c r="B311">
        <v>10000</v>
      </c>
      <c r="C311">
        <v>10000</v>
      </c>
      <c r="D311" s="3">
        <v>45786</v>
      </c>
      <c r="E311" t="s">
        <v>59</v>
      </c>
      <c r="F311" t="s">
        <v>1092</v>
      </c>
      <c r="G311" t="s">
        <v>1093</v>
      </c>
      <c r="I311">
        <v>1</v>
      </c>
      <c r="J311" t="s">
        <v>940</v>
      </c>
      <c r="K311">
        <v>32</v>
      </c>
      <c r="L311" t="s">
        <v>6300</v>
      </c>
      <c r="M311" t="s">
        <v>6446</v>
      </c>
      <c r="N311" t="s">
        <v>102</v>
      </c>
      <c r="O311" t="s">
        <v>206</v>
      </c>
      <c r="P311" s="4">
        <v>5860</v>
      </c>
      <c r="Q311">
        <v>60</v>
      </c>
      <c r="R311">
        <v>180</v>
      </c>
      <c r="S311">
        <f>Q311+R311</f>
        <v>240</v>
      </c>
      <c r="V311" s="3">
        <v>45784</v>
      </c>
      <c r="X311">
        <v>1</v>
      </c>
      <c r="Y311" s="4">
        <v>5860</v>
      </c>
      <c r="Z311" t="s">
        <v>64</v>
      </c>
      <c r="AA311" t="s">
        <v>1095</v>
      </c>
      <c r="AB311">
        <v>0</v>
      </c>
      <c r="AC311" s="4">
        <v>5360</v>
      </c>
      <c r="AD311">
        <v>500</v>
      </c>
      <c r="AE311">
        <v>0</v>
      </c>
      <c r="AF311">
        <v>0</v>
      </c>
      <c r="AG311">
        <v>0</v>
      </c>
      <c r="AJ311">
        <v>0</v>
      </c>
      <c r="AS311" t="s">
        <v>1096</v>
      </c>
      <c r="AT311" t="s">
        <v>337</v>
      </c>
      <c r="AU311" t="s">
        <v>6341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F311" t="s">
        <v>62</v>
      </c>
      <c r="BG311" t="s">
        <v>5410</v>
      </c>
      <c r="BH311">
        <v>0</v>
      </c>
      <c r="BJ311" t="s">
        <v>337</v>
      </c>
      <c r="BM311" t="s">
        <v>419</v>
      </c>
    </row>
    <row r="312" spans="1:65" hidden="1" x14ac:dyDescent="0.35">
      <c r="A312" t="s">
        <v>1097</v>
      </c>
      <c r="B312">
        <v>10000</v>
      </c>
      <c r="C312">
        <v>20000</v>
      </c>
      <c r="D312" s="3">
        <v>45785</v>
      </c>
      <c r="E312" t="s">
        <v>59</v>
      </c>
      <c r="F312" t="s">
        <v>1098</v>
      </c>
      <c r="G312" t="s">
        <v>1099</v>
      </c>
      <c r="I312">
        <v>2</v>
      </c>
      <c r="J312" t="s">
        <v>940</v>
      </c>
      <c r="K312">
        <v>92</v>
      </c>
      <c r="L312" t="s">
        <v>6296</v>
      </c>
      <c r="M312" t="s">
        <v>6448</v>
      </c>
      <c r="N312" t="s">
        <v>242</v>
      </c>
      <c r="O312" t="s">
        <v>243</v>
      </c>
      <c r="P312">
        <v>600</v>
      </c>
      <c r="V312" s="3">
        <v>45784</v>
      </c>
      <c r="X312">
        <v>2</v>
      </c>
      <c r="Y312" s="4">
        <v>1200</v>
      </c>
      <c r="Z312" t="s">
        <v>64</v>
      </c>
      <c r="AA312" t="s">
        <v>1100</v>
      </c>
      <c r="AB312">
        <v>0</v>
      </c>
      <c r="AC312" s="4">
        <v>1000</v>
      </c>
      <c r="AD312">
        <v>200</v>
      </c>
      <c r="AE312">
        <v>0</v>
      </c>
      <c r="AF312">
        <v>0</v>
      </c>
      <c r="AG312">
        <v>0</v>
      </c>
      <c r="AJ312">
        <v>0</v>
      </c>
      <c r="AS312" t="s">
        <v>1101</v>
      </c>
      <c r="AT312" t="s">
        <v>1102</v>
      </c>
      <c r="AU312" t="s">
        <v>6375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F312" t="s">
        <v>62</v>
      </c>
      <c r="BG312" t="s">
        <v>5411</v>
      </c>
      <c r="BH312">
        <v>0</v>
      </c>
      <c r="BJ312" t="s">
        <v>1102</v>
      </c>
      <c r="BM312" t="s">
        <v>1103</v>
      </c>
    </row>
    <row r="313" spans="1:65" hidden="1" x14ac:dyDescent="0.35">
      <c r="A313" t="s">
        <v>1104</v>
      </c>
      <c r="B313">
        <v>10000</v>
      </c>
      <c r="C313">
        <v>20000</v>
      </c>
      <c r="D313" s="3">
        <v>45785</v>
      </c>
      <c r="E313" t="s">
        <v>59</v>
      </c>
      <c r="F313" s="5">
        <v>0.4306712962962963</v>
      </c>
      <c r="G313" t="s">
        <v>1105</v>
      </c>
      <c r="I313">
        <v>2</v>
      </c>
      <c r="J313" t="s">
        <v>940</v>
      </c>
      <c r="K313">
        <v>105</v>
      </c>
      <c r="L313" t="s">
        <v>6319</v>
      </c>
      <c r="M313" t="s">
        <v>6449</v>
      </c>
      <c r="N313" t="s">
        <v>242</v>
      </c>
      <c r="O313" t="s">
        <v>243</v>
      </c>
      <c r="P313" s="4">
        <v>2300</v>
      </c>
      <c r="V313" s="3">
        <v>45784</v>
      </c>
      <c r="X313">
        <v>3</v>
      </c>
      <c r="Y313" s="4">
        <v>6900</v>
      </c>
      <c r="Z313" t="s">
        <v>64</v>
      </c>
      <c r="AA313" t="s">
        <v>1106</v>
      </c>
      <c r="AB313">
        <v>0</v>
      </c>
      <c r="AC313" s="4">
        <v>6000</v>
      </c>
      <c r="AD313">
        <v>900</v>
      </c>
      <c r="AE313">
        <v>0</v>
      </c>
      <c r="AF313">
        <v>0</v>
      </c>
      <c r="AG313">
        <v>0</v>
      </c>
      <c r="AJ313">
        <v>0</v>
      </c>
      <c r="AS313" t="s">
        <v>1107</v>
      </c>
      <c r="AT313" t="s">
        <v>719</v>
      </c>
      <c r="AU313" t="s">
        <v>6363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F313" t="s">
        <v>62</v>
      </c>
      <c r="BG313" t="s">
        <v>5412</v>
      </c>
      <c r="BH313">
        <v>0</v>
      </c>
      <c r="BJ313" t="s">
        <v>719</v>
      </c>
      <c r="BM313" t="s">
        <v>1108</v>
      </c>
    </row>
    <row r="314" spans="1:65" hidden="1" x14ac:dyDescent="0.35">
      <c r="A314" t="s">
        <v>1270</v>
      </c>
      <c r="B314">
        <v>10000</v>
      </c>
      <c r="C314">
        <v>10000</v>
      </c>
      <c r="D314" s="3">
        <v>45784</v>
      </c>
      <c r="E314" t="s">
        <v>59</v>
      </c>
      <c r="F314" t="s">
        <v>1271</v>
      </c>
      <c r="G314" t="s">
        <v>1272</v>
      </c>
      <c r="I314">
        <v>1</v>
      </c>
      <c r="J314" t="s">
        <v>940</v>
      </c>
      <c r="K314">
        <v>72</v>
      </c>
      <c r="L314" t="s">
        <v>6298</v>
      </c>
      <c r="M314" t="s">
        <v>6444</v>
      </c>
      <c r="N314" t="s">
        <v>198</v>
      </c>
      <c r="O314" t="s">
        <v>199</v>
      </c>
      <c r="P314" s="4">
        <v>3000</v>
      </c>
      <c r="V314" s="3">
        <v>45784</v>
      </c>
      <c r="X314">
        <v>4</v>
      </c>
      <c r="Y314" s="4">
        <v>12000</v>
      </c>
      <c r="Z314" t="s">
        <v>64</v>
      </c>
      <c r="AA314" t="s">
        <v>1273</v>
      </c>
      <c r="AB314">
        <v>0</v>
      </c>
      <c r="AC314" s="4">
        <v>10000</v>
      </c>
      <c r="AD314" s="4">
        <v>2000</v>
      </c>
      <c r="AE314">
        <v>0</v>
      </c>
      <c r="AF314">
        <v>0</v>
      </c>
      <c r="AG314">
        <v>0</v>
      </c>
      <c r="AJ314">
        <v>0</v>
      </c>
      <c r="AS314" t="s">
        <v>1274</v>
      </c>
      <c r="AT314" t="s">
        <v>740</v>
      </c>
      <c r="AU314" t="s">
        <v>6366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F314" t="s">
        <v>62</v>
      </c>
      <c r="BG314" t="s">
        <v>1275</v>
      </c>
      <c r="BH314">
        <v>0</v>
      </c>
      <c r="BJ314" t="s">
        <v>740</v>
      </c>
      <c r="BM314" t="s">
        <v>741</v>
      </c>
    </row>
    <row r="315" spans="1:65" hidden="1" x14ac:dyDescent="0.35">
      <c r="A315" t="s">
        <v>1270</v>
      </c>
      <c r="B315">
        <v>10000</v>
      </c>
      <c r="C315">
        <v>20000</v>
      </c>
      <c r="D315" s="3">
        <v>45784</v>
      </c>
      <c r="E315" t="s">
        <v>59</v>
      </c>
      <c r="F315" t="s">
        <v>1271</v>
      </c>
      <c r="G315" t="s">
        <v>1272</v>
      </c>
      <c r="I315">
        <v>2</v>
      </c>
      <c r="J315" t="s">
        <v>940</v>
      </c>
      <c r="K315">
        <v>71</v>
      </c>
      <c r="L315" t="s">
        <v>6295</v>
      </c>
      <c r="M315" t="s">
        <v>6447</v>
      </c>
      <c r="N315" t="s">
        <v>86</v>
      </c>
      <c r="O315" t="s">
        <v>271</v>
      </c>
      <c r="P315" s="4">
        <v>1250</v>
      </c>
      <c r="V315" s="3">
        <v>45784</v>
      </c>
      <c r="X315">
        <v>8</v>
      </c>
      <c r="Y315" s="4">
        <v>10000</v>
      </c>
      <c r="Z315" t="s">
        <v>64</v>
      </c>
      <c r="AA315" t="s">
        <v>1273</v>
      </c>
      <c r="AB315">
        <v>0</v>
      </c>
      <c r="AC315" s="4">
        <v>10000</v>
      </c>
      <c r="AD315">
        <v>0</v>
      </c>
      <c r="AE315">
        <v>0</v>
      </c>
      <c r="AF315">
        <v>0</v>
      </c>
      <c r="AG315">
        <v>0</v>
      </c>
      <c r="AJ315">
        <v>0</v>
      </c>
      <c r="AS315" t="s">
        <v>1274</v>
      </c>
      <c r="AT315" t="s">
        <v>740</v>
      </c>
      <c r="AU315" t="s">
        <v>6366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F315" t="s">
        <v>62</v>
      </c>
      <c r="BG315" t="s">
        <v>1275</v>
      </c>
      <c r="BH315">
        <v>0</v>
      </c>
      <c r="BJ315" t="s">
        <v>740</v>
      </c>
      <c r="BM315" t="s">
        <v>741</v>
      </c>
    </row>
    <row r="316" spans="1:65" hidden="1" x14ac:dyDescent="0.35">
      <c r="A316" t="s">
        <v>1113</v>
      </c>
      <c r="B316">
        <v>10000</v>
      </c>
      <c r="C316">
        <v>40000</v>
      </c>
      <c r="D316" s="3">
        <v>45786</v>
      </c>
      <c r="E316" t="s">
        <v>59</v>
      </c>
      <c r="F316" t="s">
        <v>1114</v>
      </c>
      <c r="G316">
        <v>860909190918</v>
      </c>
      <c r="I316">
        <v>4</v>
      </c>
      <c r="J316" t="s">
        <v>940</v>
      </c>
      <c r="K316">
        <v>60</v>
      </c>
      <c r="L316" t="s">
        <v>6294</v>
      </c>
      <c r="M316" t="s">
        <v>6447</v>
      </c>
      <c r="N316" t="s">
        <v>63</v>
      </c>
      <c r="O316" t="s">
        <v>209</v>
      </c>
      <c r="P316" s="4">
        <v>13000</v>
      </c>
      <c r="V316" s="3">
        <v>45784</v>
      </c>
      <c r="X316">
        <v>1</v>
      </c>
      <c r="Y316" s="4">
        <v>13000</v>
      </c>
      <c r="Z316" t="s">
        <v>64</v>
      </c>
      <c r="AA316">
        <v>200699050001</v>
      </c>
      <c r="AB316">
        <v>0</v>
      </c>
      <c r="AC316" s="4">
        <v>3000</v>
      </c>
      <c r="AD316" s="4">
        <v>10000</v>
      </c>
      <c r="AE316">
        <v>0</v>
      </c>
      <c r="AF316">
        <v>0</v>
      </c>
      <c r="AG316">
        <v>0</v>
      </c>
      <c r="AJ316">
        <v>0</v>
      </c>
      <c r="AS316">
        <v>20069905</v>
      </c>
      <c r="AT316" t="s">
        <v>129</v>
      </c>
      <c r="AU316" t="s">
        <v>6345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F316" t="s">
        <v>62</v>
      </c>
      <c r="BG316" t="s">
        <v>5413</v>
      </c>
      <c r="BH316">
        <v>0</v>
      </c>
      <c r="BJ316" t="s">
        <v>129</v>
      </c>
      <c r="BM316" t="s">
        <v>1115</v>
      </c>
    </row>
    <row r="317" spans="1:65" hidden="1" x14ac:dyDescent="0.35">
      <c r="A317" t="s">
        <v>2253</v>
      </c>
      <c r="B317">
        <v>10000</v>
      </c>
      <c r="C317">
        <v>30000</v>
      </c>
      <c r="D317" s="3">
        <v>45796</v>
      </c>
      <c r="E317" t="s">
        <v>59</v>
      </c>
      <c r="F317" t="s">
        <v>2254</v>
      </c>
      <c r="G317">
        <v>10656256067</v>
      </c>
      <c r="I317">
        <v>1</v>
      </c>
      <c r="J317" t="s">
        <v>940</v>
      </c>
      <c r="K317">
        <v>79</v>
      </c>
      <c r="L317" t="s">
        <v>6292</v>
      </c>
      <c r="M317" t="s">
        <v>6444</v>
      </c>
      <c r="N317" t="s">
        <v>202</v>
      </c>
      <c r="O317" t="s">
        <v>203</v>
      </c>
      <c r="P317">
        <v>880</v>
      </c>
      <c r="V317" s="3">
        <v>45784</v>
      </c>
      <c r="X317">
        <v>264</v>
      </c>
      <c r="Y317" s="4">
        <v>232320</v>
      </c>
      <c r="Z317" t="s">
        <v>64</v>
      </c>
      <c r="AA317" t="s">
        <v>2256</v>
      </c>
      <c r="AB317">
        <v>0</v>
      </c>
      <c r="AC317" s="4">
        <v>220000</v>
      </c>
      <c r="AD317" s="4">
        <v>12320</v>
      </c>
      <c r="AE317">
        <v>0</v>
      </c>
      <c r="AF317">
        <v>0</v>
      </c>
      <c r="AG317">
        <v>0</v>
      </c>
      <c r="AJ317">
        <v>0</v>
      </c>
      <c r="AS317" t="s">
        <v>2257</v>
      </c>
      <c r="AT317" t="s">
        <v>97</v>
      </c>
      <c r="AU317" t="s">
        <v>6334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F317" t="s">
        <v>62</v>
      </c>
      <c r="BG317" t="s">
        <v>5009</v>
      </c>
      <c r="BH317">
        <v>0</v>
      </c>
      <c r="BJ317" t="s">
        <v>97</v>
      </c>
      <c r="BM317" t="s">
        <v>2258</v>
      </c>
    </row>
    <row r="318" spans="1:65" hidden="1" x14ac:dyDescent="0.35">
      <c r="A318" t="s">
        <v>2259</v>
      </c>
      <c r="B318">
        <v>10000</v>
      </c>
      <c r="C318">
        <v>20000</v>
      </c>
      <c r="D318" s="3">
        <v>45792</v>
      </c>
      <c r="E318" t="s">
        <v>59</v>
      </c>
      <c r="F318" s="5">
        <v>0.47047453703703701</v>
      </c>
      <c r="G318" t="s">
        <v>1003</v>
      </c>
      <c r="I318">
        <v>1</v>
      </c>
      <c r="J318" t="s">
        <v>940</v>
      </c>
      <c r="K318">
        <v>72</v>
      </c>
      <c r="L318" t="s">
        <v>6298</v>
      </c>
      <c r="M318" t="s">
        <v>6444</v>
      </c>
      <c r="N318" t="s">
        <v>198</v>
      </c>
      <c r="O318" t="s">
        <v>199</v>
      </c>
      <c r="P318" s="4">
        <v>2000</v>
      </c>
      <c r="V318" s="3">
        <v>45784</v>
      </c>
      <c r="X318">
        <v>4</v>
      </c>
      <c r="Y318" s="4">
        <v>8000</v>
      </c>
      <c r="Z318" t="s">
        <v>64</v>
      </c>
      <c r="AA318" t="s">
        <v>1004</v>
      </c>
      <c r="AB318">
        <v>0</v>
      </c>
      <c r="AC318" s="4">
        <v>5000</v>
      </c>
      <c r="AD318" s="4">
        <v>3000</v>
      </c>
      <c r="AE318">
        <v>0</v>
      </c>
      <c r="AF318">
        <v>0</v>
      </c>
      <c r="AG318">
        <v>0</v>
      </c>
      <c r="AJ318">
        <v>0</v>
      </c>
      <c r="AS318" t="s">
        <v>1005</v>
      </c>
      <c r="AT318" t="s">
        <v>2260</v>
      </c>
      <c r="AU318" t="s">
        <v>6376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F318" t="s">
        <v>62</v>
      </c>
      <c r="BG318" t="s">
        <v>5260</v>
      </c>
      <c r="BH318">
        <v>0</v>
      </c>
      <c r="BJ318" t="s">
        <v>2260</v>
      </c>
      <c r="BM318" t="s">
        <v>2261</v>
      </c>
    </row>
    <row r="319" spans="1:65" hidden="1" x14ac:dyDescent="0.35">
      <c r="A319" t="s">
        <v>1116</v>
      </c>
      <c r="B319">
        <v>10000</v>
      </c>
      <c r="C319">
        <v>10000</v>
      </c>
      <c r="D319" s="3">
        <v>45784</v>
      </c>
      <c r="E319" t="s">
        <v>59</v>
      </c>
      <c r="F319" t="s">
        <v>1117</v>
      </c>
      <c r="G319" t="s">
        <v>1118</v>
      </c>
      <c r="I319">
        <v>1</v>
      </c>
      <c r="J319" t="s">
        <v>940</v>
      </c>
      <c r="K319" s="11">
        <v>61</v>
      </c>
      <c r="L319" s="11" t="s">
        <v>6301</v>
      </c>
      <c r="M319" s="11" t="s">
        <v>6446</v>
      </c>
      <c r="N319" t="s">
        <v>118</v>
      </c>
      <c r="O319" t="s">
        <v>233</v>
      </c>
      <c r="P319" s="4">
        <v>1000</v>
      </c>
      <c r="V319" s="3">
        <v>45784</v>
      </c>
      <c r="X319">
        <v>2</v>
      </c>
      <c r="Y319" s="4">
        <v>2000</v>
      </c>
      <c r="Z319" t="s">
        <v>64</v>
      </c>
      <c r="AA319">
        <v>701534040001</v>
      </c>
      <c r="AB319">
        <v>0</v>
      </c>
      <c r="AC319" s="4">
        <v>2000</v>
      </c>
      <c r="AD319">
        <v>0</v>
      </c>
      <c r="AE319">
        <v>0</v>
      </c>
      <c r="AF319">
        <v>0</v>
      </c>
      <c r="AG319">
        <v>0</v>
      </c>
      <c r="AJ319">
        <v>0</v>
      </c>
      <c r="AS319">
        <v>70153404</v>
      </c>
      <c r="AT319" t="s">
        <v>163</v>
      </c>
      <c r="AU319" t="s">
        <v>6338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F319" t="s">
        <v>62</v>
      </c>
      <c r="BG319" t="s">
        <v>5414</v>
      </c>
      <c r="BH319">
        <v>0</v>
      </c>
      <c r="BJ319" t="s">
        <v>163</v>
      </c>
      <c r="BM319" t="s">
        <v>1119</v>
      </c>
    </row>
    <row r="320" spans="1:65" hidden="1" x14ac:dyDescent="0.35">
      <c r="A320" t="s">
        <v>1120</v>
      </c>
      <c r="B320">
        <v>10000</v>
      </c>
      <c r="C320">
        <v>10000</v>
      </c>
      <c r="D320" s="3">
        <v>45784</v>
      </c>
      <c r="E320" t="s">
        <v>59</v>
      </c>
      <c r="F320" s="5">
        <v>0.48143518518518519</v>
      </c>
      <c r="G320" t="s">
        <v>1121</v>
      </c>
      <c r="I320">
        <v>1</v>
      </c>
      <c r="J320" t="s">
        <v>940</v>
      </c>
      <c r="K320" s="11">
        <v>61</v>
      </c>
      <c r="L320" s="11" t="s">
        <v>6301</v>
      </c>
      <c r="M320" s="11" t="s">
        <v>6446</v>
      </c>
      <c r="N320" t="s">
        <v>118</v>
      </c>
      <c r="O320" t="s">
        <v>233</v>
      </c>
      <c r="P320" s="4">
        <v>1000</v>
      </c>
      <c r="V320" s="3">
        <v>45784</v>
      </c>
      <c r="X320">
        <v>2</v>
      </c>
      <c r="Y320" s="4">
        <v>2000</v>
      </c>
      <c r="Z320" t="s">
        <v>64</v>
      </c>
      <c r="AA320">
        <v>701534110001</v>
      </c>
      <c r="AB320">
        <v>0</v>
      </c>
      <c r="AC320" s="4">
        <v>2000</v>
      </c>
      <c r="AD320">
        <v>0</v>
      </c>
      <c r="AE320">
        <v>0</v>
      </c>
      <c r="AF320">
        <v>0</v>
      </c>
      <c r="AG320">
        <v>0</v>
      </c>
      <c r="AJ320">
        <v>0</v>
      </c>
      <c r="AS320">
        <v>70153411</v>
      </c>
      <c r="AT320" t="s">
        <v>163</v>
      </c>
      <c r="AU320" t="s">
        <v>6338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F320" t="s">
        <v>62</v>
      </c>
      <c r="BG320" t="s">
        <v>5415</v>
      </c>
      <c r="BH320">
        <v>0</v>
      </c>
      <c r="BJ320" t="s">
        <v>163</v>
      </c>
      <c r="BM320" t="s">
        <v>1119</v>
      </c>
    </row>
    <row r="321" spans="1:65" hidden="1" x14ac:dyDescent="0.35">
      <c r="A321" t="s">
        <v>1122</v>
      </c>
      <c r="B321">
        <v>10000</v>
      </c>
      <c r="C321">
        <v>10000</v>
      </c>
      <c r="D321" s="3">
        <v>45784</v>
      </c>
      <c r="E321" t="s">
        <v>59</v>
      </c>
      <c r="F321" t="s">
        <v>1123</v>
      </c>
      <c r="G321" t="s">
        <v>1118</v>
      </c>
      <c r="I321">
        <v>1</v>
      </c>
      <c r="J321" t="s">
        <v>940</v>
      </c>
      <c r="K321" s="11">
        <v>61</v>
      </c>
      <c r="L321" s="11" t="s">
        <v>6301</v>
      </c>
      <c r="M321" s="11" t="s">
        <v>6446</v>
      </c>
      <c r="N321" t="s">
        <v>118</v>
      </c>
      <c r="O321" t="s">
        <v>233</v>
      </c>
      <c r="P321">
        <v>500</v>
      </c>
      <c r="V321" s="3">
        <v>45784</v>
      </c>
      <c r="X321">
        <v>2</v>
      </c>
      <c r="Y321" s="4">
        <v>1000</v>
      </c>
      <c r="Z321" t="s">
        <v>64</v>
      </c>
      <c r="AA321">
        <v>701534280001</v>
      </c>
      <c r="AB321">
        <v>0</v>
      </c>
      <c r="AC321" s="4">
        <v>1000</v>
      </c>
      <c r="AD321">
        <v>0</v>
      </c>
      <c r="AE321">
        <v>0</v>
      </c>
      <c r="AF321">
        <v>0</v>
      </c>
      <c r="AG321">
        <v>0</v>
      </c>
      <c r="AJ321">
        <v>0</v>
      </c>
      <c r="AS321">
        <v>70153428</v>
      </c>
      <c r="AT321" t="s">
        <v>163</v>
      </c>
      <c r="AU321" t="s">
        <v>6338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F321" t="s">
        <v>62</v>
      </c>
      <c r="BG321" t="s">
        <v>5416</v>
      </c>
      <c r="BH321">
        <v>0</v>
      </c>
      <c r="BJ321" t="s">
        <v>163</v>
      </c>
      <c r="BM321" t="s">
        <v>1119</v>
      </c>
    </row>
    <row r="322" spans="1:65" hidden="1" x14ac:dyDescent="0.35">
      <c r="A322" t="s">
        <v>1124</v>
      </c>
      <c r="B322">
        <v>10000</v>
      </c>
      <c r="C322">
        <v>10000</v>
      </c>
      <c r="D322" s="3">
        <v>45784</v>
      </c>
      <c r="E322" t="s">
        <v>59</v>
      </c>
      <c r="F322" t="s">
        <v>1125</v>
      </c>
      <c r="G322" t="s">
        <v>1118</v>
      </c>
      <c r="I322">
        <v>1</v>
      </c>
      <c r="J322" t="s">
        <v>940</v>
      </c>
      <c r="K322" s="11">
        <v>61</v>
      </c>
      <c r="L322" s="11" t="s">
        <v>6301</v>
      </c>
      <c r="M322" s="11" t="s">
        <v>6446</v>
      </c>
      <c r="N322" t="s">
        <v>118</v>
      </c>
      <c r="O322" t="s">
        <v>233</v>
      </c>
      <c r="P322">
        <v>250</v>
      </c>
      <c r="V322" s="3">
        <v>45784</v>
      </c>
      <c r="X322">
        <v>2</v>
      </c>
      <c r="Y322">
        <v>500</v>
      </c>
      <c r="Z322" t="s">
        <v>64</v>
      </c>
      <c r="AA322">
        <v>701534250001</v>
      </c>
      <c r="AB322">
        <v>0</v>
      </c>
      <c r="AC322">
        <v>500</v>
      </c>
      <c r="AD322">
        <v>0</v>
      </c>
      <c r="AE322">
        <v>0</v>
      </c>
      <c r="AF322">
        <v>0</v>
      </c>
      <c r="AG322">
        <v>0</v>
      </c>
      <c r="AJ322">
        <v>0</v>
      </c>
      <c r="AS322">
        <v>70153425</v>
      </c>
      <c r="AT322" t="s">
        <v>163</v>
      </c>
      <c r="AU322" t="s">
        <v>6338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F322" t="s">
        <v>62</v>
      </c>
      <c r="BG322" t="s">
        <v>5417</v>
      </c>
      <c r="BH322">
        <v>0</v>
      </c>
      <c r="BJ322" t="s">
        <v>163</v>
      </c>
      <c r="BM322" t="s">
        <v>1126</v>
      </c>
    </row>
    <row r="323" spans="1:65" hidden="1" x14ac:dyDescent="0.35">
      <c r="A323" t="s">
        <v>1127</v>
      </c>
      <c r="B323">
        <v>10000</v>
      </c>
      <c r="C323">
        <v>10000</v>
      </c>
      <c r="D323" s="3">
        <v>45785</v>
      </c>
      <c r="E323" t="s">
        <v>59</v>
      </c>
      <c r="F323" s="5">
        <v>0.47123842592592591</v>
      </c>
      <c r="G323" t="s">
        <v>1128</v>
      </c>
      <c r="I323">
        <v>1</v>
      </c>
      <c r="J323" t="s">
        <v>940</v>
      </c>
      <c r="K323">
        <v>26</v>
      </c>
      <c r="L323" t="s">
        <v>6307</v>
      </c>
      <c r="M323" t="s">
        <v>6446</v>
      </c>
      <c r="N323" t="s">
        <v>266</v>
      </c>
      <c r="O323" t="s">
        <v>267</v>
      </c>
      <c r="P323" s="4">
        <v>9000</v>
      </c>
      <c r="V323" s="3">
        <v>45784</v>
      </c>
      <c r="X323">
        <v>4</v>
      </c>
      <c r="Y323" s="4">
        <v>36000</v>
      </c>
      <c r="Z323" t="s">
        <v>64</v>
      </c>
      <c r="AA323" t="s">
        <v>1129</v>
      </c>
      <c r="AB323">
        <v>0</v>
      </c>
      <c r="AC323" s="4">
        <v>36000</v>
      </c>
      <c r="AD323">
        <v>0</v>
      </c>
      <c r="AE323">
        <v>0</v>
      </c>
      <c r="AF323">
        <v>0</v>
      </c>
      <c r="AG323">
        <v>0</v>
      </c>
      <c r="AJ323">
        <v>0</v>
      </c>
      <c r="AS323" t="s">
        <v>1130</v>
      </c>
      <c r="AT323" t="s">
        <v>441</v>
      </c>
      <c r="AU323" t="s">
        <v>6335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F323" t="s">
        <v>62</v>
      </c>
      <c r="BG323" t="s">
        <v>5418</v>
      </c>
      <c r="BH323">
        <v>0</v>
      </c>
      <c r="BJ323" t="s">
        <v>441</v>
      </c>
      <c r="BM323" t="s">
        <v>1131</v>
      </c>
    </row>
    <row r="324" spans="1:65" hidden="1" x14ac:dyDescent="0.35">
      <c r="A324" t="s">
        <v>1132</v>
      </c>
      <c r="B324">
        <v>10000</v>
      </c>
      <c r="C324">
        <v>20000</v>
      </c>
      <c r="D324" s="3">
        <v>45786</v>
      </c>
      <c r="E324" t="s">
        <v>59</v>
      </c>
      <c r="F324" t="s">
        <v>1133</v>
      </c>
      <c r="G324" t="s">
        <v>1134</v>
      </c>
      <c r="I324">
        <v>2</v>
      </c>
      <c r="J324" t="s">
        <v>940</v>
      </c>
      <c r="K324">
        <v>63</v>
      </c>
      <c r="L324" t="s">
        <v>6305</v>
      </c>
      <c r="M324" t="s">
        <v>6447</v>
      </c>
      <c r="N324" t="s">
        <v>238</v>
      </c>
      <c r="O324" t="s">
        <v>239</v>
      </c>
      <c r="P324" s="4">
        <v>2500</v>
      </c>
      <c r="V324" s="3">
        <v>45784</v>
      </c>
      <c r="X324">
        <v>16</v>
      </c>
      <c r="Y324" s="4">
        <v>40000</v>
      </c>
      <c r="Z324" t="s">
        <v>64</v>
      </c>
      <c r="AA324" t="s">
        <v>1136</v>
      </c>
      <c r="AB324">
        <v>0</v>
      </c>
      <c r="AC324" s="4">
        <v>40000</v>
      </c>
      <c r="AD324">
        <v>0</v>
      </c>
      <c r="AE324">
        <v>0</v>
      </c>
      <c r="AF324">
        <v>0</v>
      </c>
      <c r="AG324">
        <v>0</v>
      </c>
      <c r="AJ324">
        <v>0</v>
      </c>
      <c r="AS324" t="s">
        <v>1137</v>
      </c>
      <c r="AT324" t="s">
        <v>441</v>
      </c>
      <c r="AU324" t="s">
        <v>6335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F324" t="s">
        <v>62</v>
      </c>
      <c r="BG324" t="s">
        <v>5419</v>
      </c>
      <c r="BH324">
        <v>0</v>
      </c>
      <c r="BJ324" t="s">
        <v>441</v>
      </c>
      <c r="BM324" t="s">
        <v>1138</v>
      </c>
    </row>
    <row r="325" spans="1:65" hidden="1" x14ac:dyDescent="0.35">
      <c r="A325" t="s">
        <v>1139</v>
      </c>
      <c r="B325">
        <v>10000</v>
      </c>
      <c r="C325">
        <v>10000</v>
      </c>
      <c r="D325" s="3">
        <v>45786</v>
      </c>
      <c r="E325" t="s">
        <v>59</v>
      </c>
      <c r="F325" t="s">
        <v>1140</v>
      </c>
      <c r="G325" t="s">
        <v>377</v>
      </c>
      <c r="I325">
        <v>1</v>
      </c>
      <c r="J325" t="s">
        <v>940</v>
      </c>
      <c r="K325">
        <v>78</v>
      </c>
      <c r="L325" t="s">
        <v>6304</v>
      </c>
      <c r="M325" t="s">
        <v>6446</v>
      </c>
      <c r="N325" t="s">
        <v>240</v>
      </c>
      <c r="O325" t="s">
        <v>241</v>
      </c>
      <c r="P325" s="4">
        <v>5500</v>
      </c>
      <c r="V325" s="3">
        <v>45784</v>
      </c>
      <c r="X325">
        <v>16</v>
      </c>
      <c r="Y325" s="4">
        <v>88000</v>
      </c>
      <c r="Z325" t="s">
        <v>64</v>
      </c>
      <c r="AA325" t="s">
        <v>1141</v>
      </c>
      <c r="AB325">
        <v>0</v>
      </c>
      <c r="AC325" s="4">
        <v>80000</v>
      </c>
      <c r="AD325" s="4">
        <v>8000</v>
      </c>
      <c r="AE325">
        <v>0</v>
      </c>
      <c r="AF325">
        <v>0</v>
      </c>
      <c r="AG325">
        <v>0</v>
      </c>
      <c r="AJ325">
        <v>0</v>
      </c>
      <c r="AS325" t="s">
        <v>1142</v>
      </c>
      <c r="AT325" t="s">
        <v>441</v>
      </c>
      <c r="AU325" t="s">
        <v>6335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F325" t="s">
        <v>62</v>
      </c>
      <c r="BG325" t="s">
        <v>5357</v>
      </c>
      <c r="BH325">
        <v>0</v>
      </c>
      <c r="BJ325" t="s">
        <v>441</v>
      </c>
      <c r="BM325" t="s">
        <v>1143</v>
      </c>
    </row>
    <row r="326" spans="1:65" hidden="1" x14ac:dyDescent="0.35">
      <c r="A326" t="s">
        <v>1144</v>
      </c>
      <c r="B326">
        <v>10000</v>
      </c>
      <c r="C326">
        <v>10000</v>
      </c>
      <c r="D326" s="3">
        <v>45785</v>
      </c>
      <c r="E326" t="s">
        <v>59</v>
      </c>
      <c r="F326" s="5">
        <v>0.47237268518518516</v>
      </c>
      <c r="G326">
        <v>1008139</v>
      </c>
      <c r="I326">
        <v>1</v>
      </c>
      <c r="J326" t="s">
        <v>940</v>
      </c>
      <c r="K326">
        <v>90</v>
      </c>
      <c r="L326" t="s">
        <v>6308</v>
      </c>
      <c r="M326" t="s">
        <v>6447</v>
      </c>
      <c r="N326" t="s">
        <v>274</v>
      </c>
      <c r="O326" t="s">
        <v>275</v>
      </c>
      <c r="P326" s="4">
        <v>5264</v>
      </c>
      <c r="V326" s="3">
        <v>45784</v>
      </c>
      <c r="X326">
        <v>38</v>
      </c>
      <c r="Y326" s="4">
        <v>200032</v>
      </c>
      <c r="Z326" t="s">
        <v>64</v>
      </c>
      <c r="AA326" t="s">
        <v>1145</v>
      </c>
      <c r="AB326">
        <v>0</v>
      </c>
      <c r="AC326" s="4">
        <v>200000</v>
      </c>
      <c r="AD326">
        <v>32</v>
      </c>
      <c r="AE326">
        <v>0</v>
      </c>
      <c r="AF326">
        <v>0</v>
      </c>
      <c r="AG326">
        <v>0</v>
      </c>
      <c r="AJ326">
        <v>0</v>
      </c>
      <c r="AS326" t="s">
        <v>1146</v>
      </c>
      <c r="AT326" t="s">
        <v>441</v>
      </c>
      <c r="AU326" t="s">
        <v>6335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F326" t="s">
        <v>62</v>
      </c>
      <c r="BG326" t="s">
        <v>5420</v>
      </c>
      <c r="BH326">
        <v>0</v>
      </c>
      <c r="BJ326" t="s">
        <v>441</v>
      </c>
      <c r="BM326" t="s">
        <v>1147</v>
      </c>
    </row>
    <row r="327" spans="1:65" hidden="1" x14ac:dyDescent="0.35">
      <c r="A327" t="s">
        <v>1148</v>
      </c>
      <c r="B327">
        <v>10000</v>
      </c>
      <c r="C327">
        <v>10000</v>
      </c>
      <c r="D327" s="3">
        <v>45785</v>
      </c>
      <c r="E327" t="s">
        <v>59</v>
      </c>
      <c r="F327" t="s">
        <v>1149</v>
      </c>
      <c r="G327">
        <v>8613409</v>
      </c>
      <c r="I327">
        <v>1</v>
      </c>
      <c r="J327" t="s">
        <v>940</v>
      </c>
      <c r="K327">
        <v>63</v>
      </c>
      <c r="L327" t="s">
        <v>6305</v>
      </c>
      <c r="M327" t="s">
        <v>6447</v>
      </c>
      <c r="N327" t="s">
        <v>238</v>
      </c>
      <c r="O327" t="s">
        <v>239</v>
      </c>
      <c r="P327" s="4">
        <v>5715</v>
      </c>
      <c r="V327" s="3">
        <v>45784</v>
      </c>
      <c r="X327">
        <v>14</v>
      </c>
      <c r="Y327" s="4">
        <v>80010</v>
      </c>
      <c r="Z327" t="s">
        <v>64</v>
      </c>
      <c r="AA327" t="s">
        <v>1150</v>
      </c>
      <c r="AB327">
        <v>0</v>
      </c>
      <c r="AC327" s="4">
        <v>80000</v>
      </c>
      <c r="AD327">
        <v>10</v>
      </c>
      <c r="AE327">
        <v>0</v>
      </c>
      <c r="AF327">
        <v>0</v>
      </c>
      <c r="AG327">
        <v>0</v>
      </c>
      <c r="AJ327">
        <v>0</v>
      </c>
      <c r="AS327" t="s">
        <v>1151</v>
      </c>
      <c r="AT327" t="s">
        <v>441</v>
      </c>
      <c r="AU327" t="s">
        <v>6335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F327" t="s">
        <v>62</v>
      </c>
      <c r="BG327" t="s">
        <v>5421</v>
      </c>
      <c r="BH327">
        <v>0</v>
      </c>
      <c r="BJ327" t="s">
        <v>441</v>
      </c>
      <c r="BM327" t="s">
        <v>1152</v>
      </c>
    </row>
    <row r="328" spans="1:65" hidden="1" x14ac:dyDescent="0.35">
      <c r="A328" t="s">
        <v>1153</v>
      </c>
      <c r="B328">
        <v>10000</v>
      </c>
      <c r="C328">
        <v>10000</v>
      </c>
      <c r="D328" s="3">
        <v>45784</v>
      </c>
      <c r="E328" t="s">
        <v>59</v>
      </c>
      <c r="F328" s="5">
        <v>0.48143518518518519</v>
      </c>
      <c r="G328" t="s">
        <v>1154</v>
      </c>
      <c r="I328">
        <v>1</v>
      </c>
      <c r="J328" t="s">
        <v>940</v>
      </c>
      <c r="K328" s="11">
        <v>12</v>
      </c>
      <c r="L328" s="11" t="s">
        <v>6299</v>
      </c>
      <c r="M328" s="11" t="s">
        <v>6446</v>
      </c>
      <c r="N328" t="s">
        <v>250</v>
      </c>
      <c r="O328" t="s">
        <v>251</v>
      </c>
      <c r="P328" s="4">
        <v>1500</v>
      </c>
      <c r="V328" s="3">
        <v>45784</v>
      </c>
      <c r="X328">
        <v>2</v>
      </c>
      <c r="Y328" s="4">
        <v>3000</v>
      </c>
      <c r="Z328" t="s">
        <v>64</v>
      </c>
      <c r="AA328" t="s">
        <v>1155</v>
      </c>
      <c r="AB328">
        <v>0</v>
      </c>
      <c r="AC328" s="4">
        <v>3000</v>
      </c>
      <c r="AD328">
        <v>0</v>
      </c>
      <c r="AE328">
        <v>0</v>
      </c>
      <c r="AF328">
        <v>0</v>
      </c>
      <c r="AG328">
        <v>0</v>
      </c>
      <c r="AJ328">
        <v>0</v>
      </c>
      <c r="AS328" t="s">
        <v>1156</v>
      </c>
      <c r="AT328" t="s">
        <v>496</v>
      </c>
      <c r="AU328" t="s">
        <v>6352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F328" t="s">
        <v>62</v>
      </c>
      <c r="BG328" t="s">
        <v>5422</v>
      </c>
      <c r="BH328">
        <v>0</v>
      </c>
      <c r="BJ328" t="s">
        <v>496</v>
      </c>
      <c r="BM328" t="s">
        <v>1157</v>
      </c>
    </row>
    <row r="329" spans="1:65" hidden="1" x14ac:dyDescent="0.35">
      <c r="A329" t="s">
        <v>1158</v>
      </c>
      <c r="B329">
        <v>10000</v>
      </c>
      <c r="C329">
        <v>10000</v>
      </c>
      <c r="D329" s="3">
        <v>45784</v>
      </c>
      <c r="E329" t="s">
        <v>59</v>
      </c>
      <c r="F329" t="s">
        <v>542</v>
      </c>
      <c r="G329" t="s">
        <v>1154</v>
      </c>
      <c r="I329">
        <v>1</v>
      </c>
      <c r="J329" t="s">
        <v>940</v>
      </c>
      <c r="K329" s="11">
        <v>12</v>
      </c>
      <c r="L329" s="11" t="s">
        <v>6299</v>
      </c>
      <c r="M329" s="11" t="s">
        <v>6446</v>
      </c>
      <c r="N329" t="s">
        <v>250</v>
      </c>
      <c r="O329" t="s">
        <v>251</v>
      </c>
      <c r="P329">
        <v>667</v>
      </c>
      <c r="V329" s="3">
        <v>45784</v>
      </c>
      <c r="X329">
        <v>3</v>
      </c>
      <c r="Y329" s="4">
        <v>2001</v>
      </c>
      <c r="Z329" t="s">
        <v>64</v>
      </c>
      <c r="AA329" t="s">
        <v>1159</v>
      </c>
      <c r="AB329">
        <v>0</v>
      </c>
      <c r="AC329" s="4">
        <v>2000</v>
      </c>
      <c r="AD329">
        <v>1</v>
      </c>
      <c r="AE329">
        <v>0</v>
      </c>
      <c r="AF329">
        <v>0</v>
      </c>
      <c r="AG329">
        <v>0</v>
      </c>
      <c r="AJ329">
        <v>0</v>
      </c>
      <c r="AS329" t="s">
        <v>1160</v>
      </c>
      <c r="AT329" t="s">
        <v>496</v>
      </c>
      <c r="AU329" t="s">
        <v>6352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F329" t="s">
        <v>62</v>
      </c>
      <c r="BG329" t="s">
        <v>5423</v>
      </c>
      <c r="BH329">
        <v>0</v>
      </c>
      <c r="BJ329" t="s">
        <v>496</v>
      </c>
      <c r="BM329" t="s">
        <v>1157</v>
      </c>
    </row>
    <row r="330" spans="1:65" hidden="1" x14ac:dyDescent="0.35">
      <c r="A330" t="s">
        <v>783</v>
      </c>
      <c r="B330">
        <v>10000</v>
      </c>
      <c r="C330">
        <v>20000</v>
      </c>
      <c r="D330" s="3">
        <v>45784</v>
      </c>
      <c r="E330" t="s">
        <v>59</v>
      </c>
      <c r="F330" s="5">
        <v>0.48229166666666667</v>
      </c>
      <c r="G330" t="s">
        <v>84</v>
      </c>
      <c r="I330">
        <v>2</v>
      </c>
      <c r="J330" t="s">
        <v>940</v>
      </c>
      <c r="K330">
        <v>82</v>
      </c>
      <c r="L330" t="s">
        <v>6295</v>
      </c>
      <c r="M330" t="s">
        <v>6447</v>
      </c>
      <c r="N330" t="s">
        <v>191</v>
      </c>
      <c r="O330" t="s">
        <v>192</v>
      </c>
      <c r="P330" s="4">
        <v>1667</v>
      </c>
      <c r="V330" s="3">
        <v>45784</v>
      </c>
      <c r="X330">
        <v>6</v>
      </c>
      <c r="Y330" s="4">
        <v>10002</v>
      </c>
      <c r="Z330" t="s">
        <v>64</v>
      </c>
      <c r="AA330">
        <v>5000514800001</v>
      </c>
      <c r="AB330">
        <v>0</v>
      </c>
      <c r="AC330" s="4">
        <v>8000</v>
      </c>
      <c r="AD330" s="4">
        <v>2002</v>
      </c>
      <c r="AE330">
        <v>0</v>
      </c>
      <c r="AF330">
        <v>0</v>
      </c>
      <c r="AG330">
        <v>0</v>
      </c>
      <c r="AJ330">
        <v>0</v>
      </c>
      <c r="AS330">
        <v>500051480</v>
      </c>
      <c r="AT330" t="s">
        <v>89</v>
      </c>
      <c r="AU330" t="s">
        <v>6331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F330" t="s">
        <v>62</v>
      </c>
      <c r="BG330" t="s">
        <v>966</v>
      </c>
      <c r="BH330">
        <v>0</v>
      </c>
      <c r="BJ330" t="s">
        <v>89</v>
      </c>
      <c r="BM330" t="s">
        <v>784</v>
      </c>
    </row>
    <row r="331" spans="1:65" hidden="1" x14ac:dyDescent="0.35">
      <c r="A331" t="s">
        <v>800</v>
      </c>
      <c r="B331">
        <v>10000</v>
      </c>
      <c r="C331">
        <v>20000</v>
      </c>
      <c r="D331" s="3">
        <v>45784</v>
      </c>
      <c r="E331" t="s">
        <v>59</v>
      </c>
      <c r="F331" s="5">
        <v>0.44849537037037035</v>
      </c>
      <c r="G331" t="s">
        <v>84</v>
      </c>
      <c r="I331">
        <v>2</v>
      </c>
      <c r="J331" t="s">
        <v>940</v>
      </c>
      <c r="K331">
        <v>82</v>
      </c>
      <c r="L331" t="s">
        <v>6295</v>
      </c>
      <c r="M331" t="s">
        <v>6447</v>
      </c>
      <c r="N331" t="s">
        <v>191</v>
      </c>
      <c r="O331" t="s">
        <v>192</v>
      </c>
      <c r="P331" s="4">
        <v>1167</v>
      </c>
      <c r="V331" s="3">
        <v>45784</v>
      </c>
      <c r="X331">
        <v>6</v>
      </c>
      <c r="Y331" s="4">
        <v>7002</v>
      </c>
      <c r="Z331" t="s">
        <v>64</v>
      </c>
      <c r="AA331">
        <v>5000514740001</v>
      </c>
      <c r="AB331">
        <v>0</v>
      </c>
      <c r="AC331" s="4">
        <v>5000</v>
      </c>
      <c r="AD331" s="4">
        <v>2002</v>
      </c>
      <c r="AE331">
        <v>0</v>
      </c>
      <c r="AF331">
        <v>0</v>
      </c>
      <c r="AG331">
        <v>0</v>
      </c>
      <c r="AJ331">
        <v>0</v>
      </c>
      <c r="AS331">
        <v>500051474</v>
      </c>
      <c r="AT331" t="s">
        <v>89</v>
      </c>
      <c r="AU331" t="s">
        <v>6331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F331" t="s">
        <v>62</v>
      </c>
      <c r="BG331" t="s">
        <v>5424</v>
      </c>
      <c r="BH331">
        <v>0</v>
      </c>
      <c r="BJ331" t="s">
        <v>89</v>
      </c>
      <c r="BM331" t="s">
        <v>797</v>
      </c>
    </row>
    <row r="332" spans="1:65" hidden="1" x14ac:dyDescent="0.35">
      <c r="A332" t="s">
        <v>814</v>
      </c>
      <c r="B332">
        <v>10000</v>
      </c>
      <c r="C332">
        <v>20000</v>
      </c>
      <c r="D332" s="3">
        <v>45784</v>
      </c>
      <c r="E332" t="s">
        <v>59</v>
      </c>
      <c r="F332" s="5">
        <v>0.45083333333333331</v>
      </c>
      <c r="G332" t="s">
        <v>815</v>
      </c>
      <c r="I332">
        <v>2</v>
      </c>
      <c r="J332" t="s">
        <v>940</v>
      </c>
      <c r="K332">
        <v>86</v>
      </c>
      <c r="L332" t="s">
        <v>6302</v>
      </c>
      <c r="M332" t="s">
        <v>6445</v>
      </c>
      <c r="N332" t="s">
        <v>217</v>
      </c>
      <c r="O332" t="s">
        <v>218</v>
      </c>
      <c r="P332" s="4">
        <v>2834</v>
      </c>
      <c r="V332" s="3">
        <v>45784</v>
      </c>
      <c r="X332">
        <v>6</v>
      </c>
      <c r="Y332" s="4">
        <v>17004</v>
      </c>
      <c r="Z332" t="s">
        <v>64</v>
      </c>
      <c r="AA332" t="s">
        <v>816</v>
      </c>
      <c r="AB332">
        <v>0</v>
      </c>
      <c r="AC332" s="4">
        <v>12000</v>
      </c>
      <c r="AD332" s="4">
        <v>5004</v>
      </c>
      <c r="AE332">
        <v>0</v>
      </c>
      <c r="AF332">
        <v>0</v>
      </c>
      <c r="AG332">
        <v>0</v>
      </c>
      <c r="AJ332">
        <v>0</v>
      </c>
      <c r="AS332" t="s">
        <v>817</v>
      </c>
      <c r="AT332" t="s">
        <v>458</v>
      </c>
      <c r="AU332" t="s">
        <v>6355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F332" t="s">
        <v>62</v>
      </c>
      <c r="BG332" t="s">
        <v>5425</v>
      </c>
      <c r="BH332">
        <v>0</v>
      </c>
      <c r="BJ332" t="s">
        <v>458</v>
      </c>
      <c r="BM332" t="s">
        <v>459</v>
      </c>
    </row>
    <row r="333" spans="1:65" hidden="1" x14ac:dyDescent="0.35">
      <c r="A333" t="s">
        <v>2262</v>
      </c>
      <c r="B333">
        <v>10000</v>
      </c>
      <c r="C333">
        <v>10000</v>
      </c>
      <c r="D333" s="3">
        <v>45793</v>
      </c>
      <c r="E333" t="s">
        <v>59</v>
      </c>
      <c r="F333" t="s">
        <v>2263</v>
      </c>
      <c r="G333" t="s">
        <v>2236</v>
      </c>
      <c r="I333">
        <v>1</v>
      </c>
      <c r="J333" t="s">
        <v>940</v>
      </c>
      <c r="K333">
        <v>79</v>
      </c>
      <c r="L333" t="s">
        <v>6292</v>
      </c>
      <c r="M333" t="s">
        <v>6444</v>
      </c>
      <c r="N333" t="s">
        <v>202</v>
      </c>
      <c r="O333" t="s">
        <v>203</v>
      </c>
      <c r="P333" s="4">
        <v>4260</v>
      </c>
      <c r="V333" s="3">
        <v>45784</v>
      </c>
      <c r="X333">
        <v>27</v>
      </c>
      <c r="Y333" s="4">
        <v>115020</v>
      </c>
      <c r="Z333" t="s">
        <v>64</v>
      </c>
      <c r="AA333" t="s">
        <v>2264</v>
      </c>
      <c r="AB333">
        <v>0</v>
      </c>
      <c r="AC333" s="4">
        <v>100000</v>
      </c>
      <c r="AD333" s="4">
        <v>15020</v>
      </c>
      <c r="AE333">
        <v>0</v>
      </c>
      <c r="AF333">
        <v>0</v>
      </c>
      <c r="AG333">
        <v>0</v>
      </c>
      <c r="AJ333">
        <v>0</v>
      </c>
      <c r="AS333" t="s">
        <v>2265</v>
      </c>
      <c r="AT333" t="s">
        <v>97</v>
      </c>
      <c r="AU333" t="s">
        <v>6334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F333" t="s">
        <v>62</v>
      </c>
      <c r="BG333" t="s">
        <v>5045</v>
      </c>
      <c r="BH333">
        <v>0</v>
      </c>
      <c r="BJ333" t="s">
        <v>97</v>
      </c>
      <c r="BM333" t="s">
        <v>2266</v>
      </c>
    </row>
    <row r="334" spans="1:65" hidden="1" x14ac:dyDescent="0.35">
      <c r="A334" t="s">
        <v>1624</v>
      </c>
      <c r="B334">
        <v>10000</v>
      </c>
      <c r="C334">
        <v>10000</v>
      </c>
      <c r="D334" s="3">
        <v>45790</v>
      </c>
      <c r="E334" t="s">
        <v>59</v>
      </c>
      <c r="F334" t="s">
        <v>1625</v>
      </c>
      <c r="G334">
        <v>10656256068</v>
      </c>
      <c r="I334">
        <v>1</v>
      </c>
      <c r="J334" t="s">
        <v>940</v>
      </c>
      <c r="K334">
        <v>79</v>
      </c>
      <c r="L334" t="s">
        <v>6292</v>
      </c>
      <c r="M334" t="s">
        <v>6444</v>
      </c>
      <c r="N334" t="s">
        <v>202</v>
      </c>
      <c r="O334" t="s">
        <v>203</v>
      </c>
      <c r="P334">
        <v>175</v>
      </c>
      <c r="V334" s="3">
        <v>45784</v>
      </c>
      <c r="X334">
        <v>660</v>
      </c>
      <c r="Y334" s="4">
        <v>115500</v>
      </c>
      <c r="Z334" t="s">
        <v>64</v>
      </c>
      <c r="AA334" t="s">
        <v>1627</v>
      </c>
      <c r="AB334">
        <v>0</v>
      </c>
      <c r="AC334" s="4">
        <v>80000</v>
      </c>
      <c r="AD334" s="4">
        <v>35500</v>
      </c>
      <c r="AE334">
        <v>0</v>
      </c>
      <c r="AF334">
        <v>0</v>
      </c>
      <c r="AG334">
        <v>0</v>
      </c>
      <c r="AJ334">
        <v>0</v>
      </c>
      <c r="AS334" t="s">
        <v>1628</v>
      </c>
      <c r="AT334" t="s">
        <v>97</v>
      </c>
      <c r="AU334" t="s">
        <v>6334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F334" t="s">
        <v>62</v>
      </c>
      <c r="BG334" t="s">
        <v>5261</v>
      </c>
      <c r="BH334">
        <v>0</v>
      </c>
      <c r="BJ334" t="s">
        <v>97</v>
      </c>
      <c r="BM334" t="s">
        <v>1629</v>
      </c>
    </row>
    <row r="335" spans="1:65" hidden="1" x14ac:dyDescent="0.35">
      <c r="A335" t="s">
        <v>1630</v>
      </c>
      <c r="B335">
        <v>10000</v>
      </c>
      <c r="C335">
        <v>10000</v>
      </c>
      <c r="D335" s="3">
        <v>45790</v>
      </c>
      <c r="E335" t="s">
        <v>484</v>
      </c>
      <c r="F335" t="s">
        <v>1631</v>
      </c>
      <c r="G335">
        <v>10656256068</v>
      </c>
      <c r="I335">
        <v>1</v>
      </c>
      <c r="J335" t="s">
        <v>940</v>
      </c>
      <c r="K335">
        <v>79</v>
      </c>
      <c r="L335" t="s">
        <v>6292</v>
      </c>
      <c r="M335" t="s">
        <v>6444</v>
      </c>
      <c r="N335" t="s">
        <v>202</v>
      </c>
      <c r="O335" t="s">
        <v>203</v>
      </c>
      <c r="P335">
        <v>125</v>
      </c>
      <c r="V335" s="3">
        <v>45784</v>
      </c>
      <c r="X335">
        <v>65</v>
      </c>
      <c r="Y335" s="4">
        <v>8125</v>
      </c>
      <c r="Z335" t="s">
        <v>64</v>
      </c>
      <c r="AA335" t="s">
        <v>1632</v>
      </c>
      <c r="AB335">
        <v>0</v>
      </c>
      <c r="AC335" s="4">
        <v>5000</v>
      </c>
      <c r="AD335" s="4">
        <v>3125</v>
      </c>
      <c r="AE335">
        <v>0</v>
      </c>
      <c r="AF335">
        <v>0</v>
      </c>
      <c r="AG335">
        <v>0</v>
      </c>
      <c r="AJ335">
        <v>0</v>
      </c>
      <c r="AS335" t="s">
        <v>1633</v>
      </c>
      <c r="AT335" t="s">
        <v>504</v>
      </c>
      <c r="AU335" t="s">
        <v>6329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F335" t="s">
        <v>62</v>
      </c>
      <c r="BG335" t="s">
        <v>5262</v>
      </c>
      <c r="BH335">
        <v>0</v>
      </c>
      <c r="BJ335" t="s">
        <v>504</v>
      </c>
      <c r="BM335" t="s">
        <v>1634</v>
      </c>
    </row>
    <row r="336" spans="1:65" hidden="1" x14ac:dyDescent="0.35">
      <c r="A336" t="s">
        <v>1635</v>
      </c>
      <c r="B336">
        <v>10000</v>
      </c>
      <c r="C336">
        <v>10000</v>
      </c>
      <c r="D336" s="3">
        <v>45790</v>
      </c>
      <c r="E336" t="s">
        <v>484</v>
      </c>
      <c r="F336" t="s">
        <v>1631</v>
      </c>
      <c r="G336">
        <v>10656256068</v>
      </c>
      <c r="I336">
        <v>1</v>
      </c>
      <c r="J336" t="s">
        <v>940</v>
      </c>
      <c r="K336">
        <v>79</v>
      </c>
      <c r="L336" t="s">
        <v>6292</v>
      </c>
      <c r="M336" t="s">
        <v>6444</v>
      </c>
      <c r="N336" t="s">
        <v>202</v>
      </c>
      <c r="O336" t="s">
        <v>203</v>
      </c>
      <c r="P336">
        <v>125</v>
      </c>
      <c r="V336" s="3">
        <v>45784</v>
      </c>
      <c r="X336">
        <v>65</v>
      </c>
      <c r="Y336" s="4">
        <v>8125</v>
      </c>
      <c r="Z336" t="s">
        <v>64</v>
      </c>
      <c r="AA336" t="s">
        <v>1636</v>
      </c>
      <c r="AB336">
        <v>0</v>
      </c>
      <c r="AC336" s="4">
        <v>5000</v>
      </c>
      <c r="AD336" s="4">
        <v>3125</v>
      </c>
      <c r="AE336">
        <v>0</v>
      </c>
      <c r="AF336">
        <v>0</v>
      </c>
      <c r="AG336">
        <v>0</v>
      </c>
      <c r="AJ336">
        <v>0</v>
      </c>
      <c r="AS336" t="s">
        <v>1637</v>
      </c>
      <c r="AT336" t="s">
        <v>504</v>
      </c>
      <c r="AU336" t="s">
        <v>6329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F336" t="s">
        <v>62</v>
      </c>
      <c r="BG336" t="s">
        <v>5263</v>
      </c>
      <c r="BH336">
        <v>0</v>
      </c>
      <c r="BJ336" t="s">
        <v>504</v>
      </c>
      <c r="BM336" t="s">
        <v>1638</v>
      </c>
    </row>
    <row r="337" spans="1:65" hidden="1" x14ac:dyDescent="0.35">
      <c r="A337" t="s">
        <v>1161</v>
      </c>
      <c r="B337">
        <v>10000</v>
      </c>
      <c r="C337">
        <v>10000</v>
      </c>
      <c r="D337" s="3">
        <v>45785</v>
      </c>
      <c r="E337" t="s">
        <v>59</v>
      </c>
      <c r="F337" t="s">
        <v>1162</v>
      </c>
      <c r="G337" t="s">
        <v>626</v>
      </c>
      <c r="I337">
        <v>1</v>
      </c>
      <c r="J337" t="s">
        <v>940</v>
      </c>
      <c r="K337">
        <v>59</v>
      </c>
      <c r="L337" t="s">
        <v>6303</v>
      </c>
      <c r="M337" t="s">
        <v>6446</v>
      </c>
      <c r="N337" t="s">
        <v>126</v>
      </c>
      <c r="O337" t="s">
        <v>268</v>
      </c>
      <c r="P337" s="4">
        <v>2842</v>
      </c>
      <c r="Q337">
        <v>75</v>
      </c>
      <c r="R337" s="14">
        <f>Y337/257</f>
        <v>44.233463035019454</v>
      </c>
      <c r="S337" s="14">
        <f t="shared" ref="S337" si="23">SUBTOTAL(9,Q337:R337)</f>
        <v>0</v>
      </c>
      <c r="V337" s="3">
        <v>45784</v>
      </c>
      <c r="X337">
        <v>4</v>
      </c>
      <c r="Y337" s="4">
        <v>11368</v>
      </c>
      <c r="Z337" t="s">
        <v>64</v>
      </c>
      <c r="AA337">
        <v>150352550001</v>
      </c>
      <c r="AB337">
        <v>0</v>
      </c>
      <c r="AC337" s="4">
        <v>11366</v>
      </c>
      <c r="AD337">
        <v>2</v>
      </c>
      <c r="AE337">
        <v>0</v>
      </c>
      <c r="AF337">
        <v>0</v>
      </c>
      <c r="AG337">
        <v>0</v>
      </c>
      <c r="AJ337">
        <v>0</v>
      </c>
      <c r="AS337">
        <v>15035255</v>
      </c>
      <c r="AT337" t="s">
        <v>129</v>
      </c>
      <c r="AU337" t="s">
        <v>6345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F337" t="s">
        <v>62</v>
      </c>
      <c r="BG337" t="s">
        <v>5426</v>
      </c>
      <c r="BH337">
        <v>0</v>
      </c>
      <c r="BJ337" t="s">
        <v>129</v>
      </c>
      <c r="BM337" t="s">
        <v>1164</v>
      </c>
    </row>
    <row r="338" spans="1:65" hidden="1" x14ac:dyDescent="0.35">
      <c r="A338" t="s">
        <v>1165</v>
      </c>
      <c r="B338">
        <v>10000</v>
      </c>
      <c r="C338">
        <v>10000</v>
      </c>
      <c r="D338" s="3">
        <v>45784</v>
      </c>
      <c r="E338" t="s">
        <v>59</v>
      </c>
      <c r="F338" t="s">
        <v>1166</v>
      </c>
      <c r="G338" t="s">
        <v>1167</v>
      </c>
      <c r="I338">
        <v>1</v>
      </c>
      <c r="J338" t="s">
        <v>940</v>
      </c>
      <c r="K338">
        <v>72</v>
      </c>
      <c r="L338" t="s">
        <v>6298</v>
      </c>
      <c r="M338" t="s">
        <v>6444</v>
      </c>
      <c r="N338" t="s">
        <v>198</v>
      </c>
      <c r="O338" t="s">
        <v>199</v>
      </c>
      <c r="P338" s="4">
        <v>2500</v>
      </c>
      <c r="V338" s="3">
        <v>45784</v>
      </c>
      <c r="X338">
        <v>24</v>
      </c>
      <c r="Y338" s="4">
        <v>60000</v>
      </c>
      <c r="Z338" t="s">
        <v>64</v>
      </c>
      <c r="AA338" t="s">
        <v>1168</v>
      </c>
      <c r="AB338">
        <v>0</v>
      </c>
      <c r="AC338" s="4">
        <v>53000</v>
      </c>
      <c r="AD338" s="4">
        <v>7000</v>
      </c>
      <c r="AE338">
        <v>0</v>
      </c>
      <c r="AF338">
        <v>0</v>
      </c>
      <c r="AG338">
        <v>0</v>
      </c>
      <c r="AJ338">
        <v>0</v>
      </c>
      <c r="AS338" t="s">
        <v>1169</v>
      </c>
      <c r="AT338" t="s">
        <v>458</v>
      </c>
      <c r="AU338" t="s">
        <v>6355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F338" t="s">
        <v>62</v>
      </c>
      <c r="BG338" t="s">
        <v>5427</v>
      </c>
      <c r="BH338">
        <v>0</v>
      </c>
      <c r="BJ338" t="s">
        <v>458</v>
      </c>
      <c r="BM338" t="s">
        <v>1170</v>
      </c>
    </row>
    <row r="339" spans="1:65" hidden="1" x14ac:dyDescent="0.35">
      <c r="A339" t="s">
        <v>1165</v>
      </c>
      <c r="B339">
        <v>10000</v>
      </c>
      <c r="C339">
        <v>20000</v>
      </c>
      <c r="D339" s="3">
        <v>45784</v>
      </c>
      <c r="E339" t="s">
        <v>59</v>
      </c>
      <c r="F339" t="s">
        <v>1166</v>
      </c>
      <c r="G339" t="s">
        <v>1167</v>
      </c>
      <c r="I339">
        <v>2</v>
      </c>
      <c r="J339" t="s">
        <v>940</v>
      </c>
      <c r="K339">
        <v>86</v>
      </c>
      <c r="L339" t="s">
        <v>6302</v>
      </c>
      <c r="M339" t="s">
        <v>6445</v>
      </c>
      <c r="N339" t="s">
        <v>217</v>
      </c>
      <c r="O339" t="s">
        <v>218</v>
      </c>
      <c r="P339" s="4">
        <v>4834</v>
      </c>
      <c r="V339" s="3">
        <v>45784</v>
      </c>
      <c r="X339">
        <v>12</v>
      </c>
      <c r="Y339" s="4">
        <v>58008</v>
      </c>
      <c r="Z339" t="s">
        <v>64</v>
      </c>
      <c r="AA339" t="s">
        <v>1168</v>
      </c>
      <c r="AB339">
        <v>0</v>
      </c>
      <c r="AC339" s="4">
        <v>53000</v>
      </c>
      <c r="AD339" s="4">
        <v>5008</v>
      </c>
      <c r="AE339">
        <v>0</v>
      </c>
      <c r="AF339">
        <v>0</v>
      </c>
      <c r="AG339">
        <v>0</v>
      </c>
      <c r="AJ339">
        <v>0</v>
      </c>
      <c r="AS339" t="s">
        <v>1169</v>
      </c>
      <c r="AT339" t="s">
        <v>458</v>
      </c>
      <c r="AU339" t="s">
        <v>6355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F339" t="s">
        <v>62</v>
      </c>
      <c r="BG339" t="s">
        <v>5427</v>
      </c>
      <c r="BH339">
        <v>0</v>
      </c>
      <c r="BJ339" t="s">
        <v>458</v>
      </c>
      <c r="BM339" t="s">
        <v>1170</v>
      </c>
    </row>
    <row r="340" spans="1:65" hidden="1" x14ac:dyDescent="0.35">
      <c r="A340" t="s">
        <v>1171</v>
      </c>
      <c r="B340">
        <v>10000</v>
      </c>
      <c r="C340">
        <v>10000</v>
      </c>
      <c r="D340" s="3">
        <v>45785</v>
      </c>
      <c r="E340" t="s">
        <v>59</v>
      </c>
      <c r="F340" t="s">
        <v>1172</v>
      </c>
      <c r="G340" t="s">
        <v>1167</v>
      </c>
      <c r="I340">
        <v>1</v>
      </c>
      <c r="J340" t="s">
        <v>940</v>
      </c>
      <c r="K340">
        <v>72</v>
      </c>
      <c r="L340" t="s">
        <v>6298</v>
      </c>
      <c r="M340" t="s">
        <v>6444</v>
      </c>
      <c r="N340" t="s">
        <v>198</v>
      </c>
      <c r="O340" t="s">
        <v>199</v>
      </c>
      <c r="P340" s="4">
        <v>4000</v>
      </c>
      <c r="V340" s="3">
        <v>45784</v>
      </c>
      <c r="X340">
        <v>16</v>
      </c>
      <c r="Y340" s="4">
        <v>64000</v>
      </c>
      <c r="Z340" t="s">
        <v>64</v>
      </c>
      <c r="AA340" t="s">
        <v>1173</v>
      </c>
      <c r="AB340">
        <v>0</v>
      </c>
      <c r="AC340" s="4">
        <v>60000</v>
      </c>
      <c r="AD340" s="4">
        <v>4000</v>
      </c>
      <c r="AE340">
        <v>0</v>
      </c>
      <c r="AF340">
        <v>0</v>
      </c>
      <c r="AG340">
        <v>0</v>
      </c>
      <c r="AJ340">
        <v>0</v>
      </c>
      <c r="AS340" t="s">
        <v>1174</v>
      </c>
      <c r="AT340" t="s">
        <v>458</v>
      </c>
      <c r="AU340" t="s">
        <v>6355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F340" t="s">
        <v>62</v>
      </c>
      <c r="BG340" t="s">
        <v>5428</v>
      </c>
      <c r="BH340">
        <v>0</v>
      </c>
      <c r="BJ340" t="s">
        <v>458</v>
      </c>
      <c r="BM340" t="s">
        <v>1170</v>
      </c>
    </row>
    <row r="341" spans="1:65" hidden="1" x14ac:dyDescent="0.35">
      <c r="A341" t="s">
        <v>1171</v>
      </c>
      <c r="B341">
        <v>10000</v>
      </c>
      <c r="C341">
        <v>20000</v>
      </c>
      <c r="D341" s="3">
        <v>45785</v>
      </c>
      <c r="E341" t="s">
        <v>59</v>
      </c>
      <c r="F341" t="s">
        <v>1172</v>
      </c>
      <c r="G341" t="s">
        <v>1167</v>
      </c>
      <c r="I341">
        <v>2</v>
      </c>
      <c r="J341" t="s">
        <v>940</v>
      </c>
      <c r="K341">
        <v>86</v>
      </c>
      <c r="L341" t="s">
        <v>6302</v>
      </c>
      <c r="M341" t="s">
        <v>6445</v>
      </c>
      <c r="N341" t="s">
        <v>217</v>
      </c>
      <c r="O341" t="s">
        <v>218</v>
      </c>
      <c r="P341" s="4">
        <v>3150</v>
      </c>
      <c r="V341" s="3">
        <v>45784</v>
      </c>
      <c r="X341">
        <v>30</v>
      </c>
      <c r="Y341" s="4">
        <v>94500</v>
      </c>
      <c r="Z341" t="s">
        <v>64</v>
      </c>
      <c r="AA341" t="s">
        <v>1173</v>
      </c>
      <c r="AB341">
        <v>0</v>
      </c>
      <c r="AC341" s="4">
        <v>60000</v>
      </c>
      <c r="AD341" s="4">
        <v>34500</v>
      </c>
      <c r="AE341">
        <v>0</v>
      </c>
      <c r="AF341">
        <v>0</v>
      </c>
      <c r="AG341">
        <v>0</v>
      </c>
      <c r="AJ341">
        <v>0</v>
      </c>
      <c r="AS341" t="s">
        <v>1174</v>
      </c>
      <c r="AT341" t="s">
        <v>458</v>
      </c>
      <c r="AU341" t="s">
        <v>6355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F341" t="s">
        <v>62</v>
      </c>
      <c r="BG341" t="s">
        <v>5428</v>
      </c>
      <c r="BH341">
        <v>0</v>
      </c>
      <c r="BJ341" t="s">
        <v>458</v>
      </c>
      <c r="BM341" t="s">
        <v>1170</v>
      </c>
    </row>
    <row r="342" spans="1:65" hidden="1" x14ac:dyDescent="0.35">
      <c r="A342" t="s">
        <v>924</v>
      </c>
      <c r="B342">
        <v>10000</v>
      </c>
      <c r="C342">
        <v>20000</v>
      </c>
      <c r="D342" s="3">
        <v>45785</v>
      </c>
      <c r="E342" t="s">
        <v>59</v>
      </c>
      <c r="F342" t="s">
        <v>925</v>
      </c>
      <c r="G342" t="s">
        <v>876</v>
      </c>
      <c r="I342">
        <v>2</v>
      </c>
      <c r="J342" t="s">
        <v>940</v>
      </c>
      <c r="K342">
        <v>86</v>
      </c>
      <c r="L342" t="s">
        <v>6302</v>
      </c>
      <c r="M342" t="s">
        <v>6445</v>
      </c>
      <c r="N342" t="s">
        <v>217</v>
      </c>
      <c r="O342" t="s">
        <v>218</v>
      </c>
      <c r="P342" s="4">
        <v>1764000</v>
      </c>
      <c r="V342" s="3">
        <v>45784</v>
      </c>
      <c r="X342">
        <v>1</v>
      </c>
      <c r="Y342" s="4">
        <v>1764000</v>
      </c>
      <c r="Z342" t="s">
        <v>64</v>
      </c>
      <c r="AA342" t="s">
        <v>877</v>
      </c>
      <c r="AB342">
        <v>0</v>
      </c>
      <c r="AC342" s="4">
        <v>2100000</v>
      </c>
      <c r="AD342" s="4">
        <v>-336000</v>
      </c>
      <c r="AE342">
        <v>0</v>
      </c>
      <c r="AF342">
        <v>0</v>
      </c>
      <c r="AG342">
        <v>0</v>
      </c>
      <c r="AJ342">
        <v>0</v>
      </c>
      <c r="AS342" t="s">
        <v>878</v>
      </c>
      <c r="AT342" t="s">
        <v>496</v>
      </c>
      <c r="AU342" t="s">
        <v>6352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F342" t="s">
        <v>62</v>
      </c>
      <c r="BG342" t="s">
        <v>5365</v>
      </c>
      <c r="BH342">
        <v>0</v>
      </c>
      <c r="BJ342" t="s">
        <v>496</v>
      </c>
      <c r="BM342" t="s">
        <v>926</v>
      </c>
    </row>
    <row r="343" spans="1:65" hidden="1" x14ac:dyDescent="0.35">
      <c r="A343" t="s">
        <v>2267</v>
      </c>
      <c r="B343">
        <v>10000</v>
      </c>
      <c r="C343">
        <v>10000</v>
      </c>
      <c r="D343" s="3">
        <v>45793</v>
      </c>
      <c r="E343" t="s">
        <v>59</v>
      </c>
      <c r="F343" t="s">
        <v>2268</v>
      </c>
      <c r="G343" t="s">
        <v>2236</v>
      </c>
      <c r="I343">
        <v>1</v>
      </c>
      <c r="J343" t="s">
        <v>940</v>
      </c>
      <c r="K343">
        <v>79</v>
      </c>
      <c r="L343" t="s">
        <v>6292</v>
      </c>
      <c r="M343" t="s">
        <v>6444</v>
      </c>
      <c r="N343" t="s">
        <v>202</v>
      </c>
      <c r="O343" t="s">
        <v>203</v>
      </c>
      <c r="P343" s="4">
        <v>4260</v>
      </c>
      <c r="V343" s="3">
        <v>45784</v>
      </c>
      <c r="X343">
        <v>54</v>
      </c>
      <c r="Y343" s="4">
        <v>230040</v>
      </c>
      <c r="Z343" t="s">
        <v>64</v>
      </c>
      <c r="AA343" t="s">
        <v>2269</v>
      </c>
      <c r="AB343">
        <v>0</v>
      </c>
      <c r="AC343" s="4">
        <v>200000</v>
      </c>
      <c r="AD343" s="4">
        <v>30040</v>
      </c>
      <c r="AE343">
        <v>0</v>
      </c>
      <c r="AF343">
        <v>0</v>
      </c>
      <c r="AG343">
        <v>0</v>
      </c>
      <c r="AJ343">
        <v>0</v>
      </c>
      <c r="AS343" t="s">
        <v>2270</v>
      </c>
      <c r="AT343" t="s">
        <v>97</v>
      </c>
      <c r="AU343" t="s">
        <v>6334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F343" t="s">
        <v>62</v>
      </c>
      <c r="BG343" t="s">
        <v>5052</v>
      </c>
      <c r="BH343">
        <v>0</v>
      </c>
      <c r="BJ343" t="s">
        <v>97</v>
      </c>
      <c r="BM343" t="s">
        <v>2271</v>
      </c>
    </row>
    <row r="344" spans="1:65" hidden="1" x14ac:dyDescent="0.35">
      <c r="A344" t="s">
        <v>1649</v>
      </c>
      <c r="B344">
        <v>10000</v>
      </c>
      <c r="C344">
        <v>10000</v>
      </c>
      <c r="D344" s="3">
        <v>45790</v>
      </c>
      <c r="E344" t="s">
        <v>59</v>
      </c>
      <c r="F344" t="s">
        <v>1650</v>
      </c>
      <c r="G344">
        <v>10656256068</v>
      </c>
      <c r="I344">
        <v>1</v>
      </c>
      <c r="J344" t="s">
        <v>940</v>
      </c>
      <c r="K344">
        <v>79</v>
      </c>
      <c r="L344" t="s">
        <v>6292</v>
      </c>
      <c r="M344" t="s">
        <v>6444</v>
      </c>
      <c r="N344" t="s">
        <v>202</v>
      </c>
      <c r="O344" t="s">
        <v>203</v>
      </c>
      <c r="P344">
        <v>100</v>
      </c>
      <c r="V344" s="3">
        <v>45784</v>
      </c>
      <c r="X344">
        <v>660</v>
      </c>
      <c r="Y344" s="4">
        <v>66000</v>
      </c>
      <c r="Z344" t="s">
        <v>64</v>
      </c>
      <c r="AA344" t="s">
        <v>1651</v>
      </c>
      <c r="AB344">
        <v>0</v>
      </c>
      <c r="AC344" s="4">
        <v>40000</v>
      </c>
      <c r="AD344" s="4">
        <v>26000</v>
      </c>
      <c r="AE344">
        <v>0</v>
      </c>
      <c r="AF344">
        <v>0</v>
      </c>
      <c r="AG344">
        <v>0</v>
      </c>
      <c r="AJ344">
        <v>0</v>
      </c>
      <c r="AS344" t="s">
        <v>1652</v>
      </c>
      <c r="AT344" t="s">
        <v>97</v>
      </c>
      <c r="AU344" t="s">
        <v>6334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F344" t="s">
        <v>62</v>
      </c>
      <c r="BG344" t="s">
        <v>5267</v>
      </c>
      <c r="BH344">
        <v>0</v>
      </c>
      <c r="BJ344" t="s">
        <v>97</v>
      </c>
      <c r="BM344" t="s">
        <v>1653</v>
      </c>
    </row>
    <row r="345" spans="1:65" hidden="1" x14ac:dyDescent="0.35">
      <c r="A345" t="s">
        <v>2272</v>
      </c>
      <c r="B345">
        <v>10000</v>
      </c>
      <c r="C345">
        <v>10000</v>
      </c>
      <c r="D345" s="3">
        <v>45793</v>
      </c>
      <c r="E345" t="s">
        <v>59</v>
      </c>
      <c r="F345" t="s">
        <v>2273</v>
      </c>
      <c r="G345" t="s">
        <v>2236</v>
      </c>
      <c r="I345">
        <v>1</v>
      </c>
      <c r="J345" t="s">
        <v>940</v>
      </c>
      <c r="K345">
        <v>79</v>
      </c>
      <c r="L345" t="s">
        <v>6292</v>
      </c>
      <c r="M345" t="s">
        <v>6444</v>
      </c>
      <c r="N345" t="s">
        <v>202</v>
      </c>
      <c r="O345" t="s">
        <v>203</v>
      </c>
      <c r="P345" s="4">
        <v>4260</v>
      </c>
      <c r="V345" s="3">
        <v>45784</v>
      </c>
      <c r="X345">
        <v>27</v>
      </c>
      <c r="Y345" s="4">
        <v>115020</v>
      </c>
      <c r="Z345" t="s">
        <v>64</v>
      </c>
      <c r="AA345" t="s">
        <v>2274</v>
      </c>
      <c r="AB345">
        <v>0</v>
      </c>
      <c r="AC345" s="4">
        <v>100000</v>
      </c>
      <c r="AD345" s="4">
        <v>15020</v>
      </c>
      <c r="AE345">
        <v>0</v>
      </c>
      <c r="AF345">
        <v>0</v>
      </c>
      <c r="AG345">
        <v>0</v>
      </c>
      <c r="AJ345">
        <v>0</v>
      </c>
      <c r="AS345" t="s">
        <v>2275</v>
      </c>
      <c r="AT345" t="s">
        <v>97</v>
      </c>
      <c r="AU345" t="s">
        <v>6334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F345" t="s">
        <v>62</v>
      </c>
      <c r="BG345" t="s">
        <v>5053</v>
      </c>
      <c r="BH345">
        <v>0</v>
      </c>
      <c r="BJ345" t="s">
        <v>97</v>
      </c>
      <c r="BM345" t="s">
        <v>2276</v>
      </c>
    </row>
    <row r="346" spans="1:65" hidden="1" x14ac:dyDescent="0.35">
      <c r="A346" t="s">
        <v>2277</v>
      </c>
      <c r="B346">
        <v>10000</v>
      </c>
      <c r="C346">
        <v>10000</v>
      </c>
      <c r="D346" s="3">
        <v>45793</v>
      </c>
      <c r="E346" t="s">
        <v>59</v>
      </c>
      <c r="F346" t="s">
        <v>2278</v>
      </c>
      <c r="G346" t="s">
        <v>2236</v>
      </c>
      <c r="I346">
        <v>1</v>
      </c>
      <c r="J346" t="s">
        <v>940</v>
      </c>
      <c r="K346">
        <v>79</v>
      </c>
      <c r="L346" t="s">
        <v>6292</v>
      </c>
      <c r="M346" t="s">
        <v>6444</v>
      </c>
      <c r="N346" t="s">
        <v>202</v>
      </c>
      <c r="O346" t="s">
        <v>203</v>
      </c>
      <c r="P346" s="4">
        <v>4260</v>
      </c>
      <c r="V346" s="3">
        <v>45784</v>
      </c>
      <c r="X346">
        <v>54</v>
      </c>
      <c r="Y346" s="4">
        <v>230040</v>
      </c>
      <c r="Z346" t="s">
        <v>64</v>
      </c>
      <c r="AA346" t="s">
        <v>2279</v>
      </c>
      <c r="AB346">
        <v>0</v>
      </c>
      <c r="AC346" s="4">
        <v>200000</v>
      </c>
      <c r="AD346" s="4">
        <v>30040</v>
      </c>
      <c r="AE346">
        <v>0</v>
      </c>
      <c r="AF346">
        <v>0</v>
      </c>
      <c r="AG346">
        <v>0</v>
      </c>
      <c r="AJ346">
        <v>0</v>
      </c>
      <c r="AS346" t="s">
        <v>2280</v>
      </c>
      <c r="AT346" t="s">
        <v>97</v>
      </c>
      <c r="AU346" t="s">
        <v>6334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F346" t="s">
        <v>62</v>
      </c>
      <c r="BG346" t="s">
        <v>5054</v>
      </c>
      <c r="BH346">
        <v>0</v>
      </c>
      <c r="BJ346" t="s">
        <v>97</v>
      </c>
      <c r="BM346" t="s">
        <v>2281</v>
      </c>
    </row>
    <row r="347" spans="1:65" hidden="1" x14ac:dyDescent="0.35">
      <c r="A347" t="s">
        <v>3650</v>
      </c>
      <c r="B347">
        <v>10000</v>
      </c>
      <c r="C347">
        <v>30000</v>
      </c>
      <c r="D347" s="3">
        <v>45803</v>
      </c>
      <c r="E347" t="s">
        <v>59</v>
      </c>
      <c r="F347" t="s">
        <v>3651</v>
      </c>
      <c r="G347">
        <v>10656256069</v>
      </c>
      <c r="I347">
        <v>1</v>
      </c>
      <c r="J347" t="s">
        <v>940</v>
      </c>
      <c r="K347">
        <v>93</v>
      </c>
      <c r="L347" t="s">
        <v>6312</v>
      </c>
      <c r="M347" t="s">
        <v>6444</v>
      </c>
      <c r="N347" t="s">
        <v>188</v>
      </c>
      <c r="O347" t="s">
        <v>189</v>
      </c>
      <c r="P347">
        <v>965</v>
      </c>
      <c r="V347" s="3">
        <v>45784</v>
      </c>
      <c r="X347">
        <v>352</v>
      </c>
      <c r="Y347" s="4">
        <v>339680</v>
      </c>
      <c r="Z347" t="s">
        <v>64</v>
      </c>
      <c r="AA347" t="s">
        <v>1326</v>
      </c>
      <c r="AB347">
        <v>0</v>
      </c>
      <c r="AC347" s="4">
        <v>320000</v>
      </c>
      <c r="AD347" s="4">
        <v>19680</v>
      </c>
      <c r="AE347">
        <v>0</v>
      </c>
      <c r="AF347">
        <v>0</v>
      </c>
      <c r="AG347">
        <v>0</v>
      </c>
      <c r="AJ347">
        <v>0</v>
      </c>
      <c r="AS347" t="s">
        <v>1327</v>
      </c>
      <c r="AT347" t="s">
        <v>97</v>
      </c>
      <c r="AU347" t="s">
        <v>6334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F347" t="s">
        <v>62</v>
      </c>
      <c r="BG347" t="s">
        <v>3652</v>
      </c>
      <c r="BH347">
        <v>0</v>
      </c>
      <c r="BJ347" t="s">
        <v>97</v>
      </c>
      <c r="BM347" t="s">
        <v>3653</v>
      </c>
    </row>
    <row r="348" spans="1:65" hidden="1" x14ac:dyDescent="0.35">
      <c r="A348" t="s">
        <v>1175</v>
      </c>
      <c r="B348">
        <v>10000</v>
      </c>
      <c r="C348">
        <v>10000</v>
      </c>
      <c r="D348" s="3">
        <v>45784</v>
      </c>
      <c r="E348" t="s">
        <v>59</v>
      </c>
      <c r="F348" t="s">
        <v>1075</v>
      </c>
      <c r="G348" t="s">
        <v>626</v>
      </c>
      <c r="I348">
        <v>1</v>
      </c>
      <c r="J348" t="s">
        <v>940</v>
      </c>
      <c r="K348">
        <v>59</v>
      </c>
      <c r="L348" t="s">
        <v>6303</v>
      </c>
      <c r="M348" t="s">
        <v>6446</v>
      </c>
      <c r="N348" t="s">
        <v>126</v>
      </c>
      <c r="O348" t="s">
        <v>268</v>
      </c>
      <c r="P348" s="4">
        <v>1549</v>
      </c>
      <c r="Q348">
        <v>75</v>
      </c>
      <c r="R348" s="14">
        <f>Y348/257</f>
        <v>24.108949416342412</v>
      </c>
      <c r="S348" s="14">
        <f t="shared" ref="S348" si="24">SUBTOTAL(9,Q348:R348)</f>
        <v>0</v>
      </c>
      <c r="V348" s="3">
        <v>45784</v>
      </c>
      <c r="X348">
        <v>4</v>
      </c>
      <c r="Y348" s="4">
        <v>6196</v>
      </c>
      <c r="Z348" t="s">
        <v>64</v>
      </c>
      <c r="AA348">
        <v>200877560001</v>
      </c>
      <c r="AB348">
        <v>0</v>
      </c>
      <c r="AC348" s="4">
        <v>6196</v>
      </c>
      <c r="AD348">
        <v>0</v>
      </c>
      <c r="AE348">
        <v>0</v>
      </c>
      <c r="AF348">
        <v>0</v>
      </c>
      <c r="AG348">
        <v>0</v>
      </c>
      <c r="AJ348">
        <v>0</v>
      </c>
      <c r="AS348">
        <v>20087756</v>
      </c>
      <c r="AT348" t="s">
        <v>129</v>
      </c>
      <c r="AU348" t="s">
        <v>6345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F348" t="s">
        <v>62</v>
      </c>
      <c r="BG348" t="s">
        <v>5429</v>
      </c>
      <c r="BH348">
        <v>0</v>
      </c>
      <c r="BJ348" t="s">
        <v>129</v>
      </c>
      <c r="BM348" t="s">
        <v>1176</v>
      </c>
    </row>
    <row r="349" spans="1:65" hidden="1" x14ac:dyDescent="0.35">
      <c r="A349" t="s">
        <v>1177</v>
      </c>
      <c r="B349">
        <v>10000</v>
      </c>
      <c r="C349">
        <v>10000</v>
      </c>
      <c r="D349" s="3">
        <v>45785</v>
      </c>
      <c r="E349" t="s">
        <v>59</v>
      </c>
      <c r="F349" t="s">
        <v>1178</v>
      </c>
      <c r="G349" t="s">
        <v>1179</v>
      </c>
      <c r="I349">
        <v>1</v>
      </c>
      <c r="J349" t="s">
        <v>940</v>
      </c>
      <c r="K349">
        <v>32</v>
      </c>
      <c r="L349" t="s">
        <v>6300</v>
      </c>
      <c r="M349" t="s">
        <v>6446</v>
      </c>
      <c r="N349" t="s">
        <v>102</v>
      </c>
      <c r="O349" t="s">
        <v>206</v>
      </c>
      <c r="P349" s="4">
        <v>5860</v>
      </c>
      <c r="Q349">
        <v>60</v>
      </c>
      <c r="R349">
        <v>180</v>
      </c>
      <c r="S349">
        <f t="shared" ref="S349:S350" si="25">Q349+R349</f>
        <v>240</v>
      </c>
      <c r="V349" s="3">
        <v>45784</v>
      </c>
      <c r="X349">
        <v>1</v>
      </c>
      <c r="Y349" s="4">
        <v>5860</v>
      </c>
      <c r="Z349" t="s">
        <v>64</v>
      </c>
      <c r="AA349" t="s">
        <v>706</v>
      </c>
      <c r="AB349">
        <v>0</v>
      </c>
      <c r="AC349" s="4">
        <v>5360</v>
      </c>
      <c r="AD349">
        <v>500</v>
      </c>
      <c r="AE349">
        <v>0</v>
      </c>
      <c r="AF349">
        <v>0</v>
      </c>
      <c r="AG349">
        <v>0</v>
      </c>
      <c r="AJ349">
        <v>0</v>
      </c>
      <c r="AS349" t="s">
        <v>707</v>
      </c>
      <c r="AT349" t="s">
        <v>337</v>
      </c>
      <c r="AU349" t="s">
        <v>6341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F349" t="s">
        <v>62</v>
      </c>
      <c r="BG349" t="s">
        <v>5430</v>
      </c>
      <c r="BH349">
        <v>0</v>
      </c>
      <c r="BJ349" t="s">
        <v>337</v>
      </c>
      <c r="BM349" t="s">
        <v>1180</v>
      </c>
    </row>
    <row r="350" spans="1:65" hidden="1" x14ac:dyDescent="0.35">
      <c r="A350" t="s">
        <v>1181</v>
      </c>
      <c r="B350">
        <v>10000</v>
      </c>
      <c r="C350">
        <v>10000</v>
      </c>
      <c r="D350" s="3">
        <v>45785</v>
      </c>
      <c r="E350" t="s">
        <v>59</v>
      </c>
      <c r="F350" t="s">
        <v>1178</v>
      </c>
      <c r="G350" t="s">
        <v>1179</v>
      </c>
      <c r="I350">
        <v>1</v>
      </c>
      <c r="J350" t="s">
        <v>940</v>
      </c>
      <c r="K350">
        <v>32</v>
      </c>
      <c r="L350" t="s">
        <v>6300</v>
      </c>
      <c r="M350" t="s">
        <v>6446</v>
      </c>
      <c r="N350" t="s">
        <v>102</v>
      </c>
      <c r="O350" t="s">
        <v>206</v>
      </c>
      <c r="P350" s="4">
        <v>5860</v>
      </c>
      <c r="Q350">
        <v>60</v>
      </c>
      <c r="R350">
        <v>180</v>
      </c>
      <c r="S350">
        <f t="shared" si="25"/>
        <v>240</v>
      </c>
      <c r="V350" s="3">
        <v>45784</v>
      </c>
      <c r="X350">
        <v>1</v>
      </c>
      <c r="Y350" s="4">
        <v>5860</v>
      </c>
      <c r="Z350" t="s">
        <v>64</v>
      </c>
      <c r="AA350" t="s">
        <v>706</v>
      </c>
      <c r="AB350">
        <v>0</v>
      </c>
      <c r="AC350" s="4">
        <v>5360</v>
      </c>
      <c r="AD350">
        <v>500</v>
      </c>
      <c r="AE350">
        <v>0</v>
      </c>
      <c r="AF350">
        <v>0</v>
      </c>
      <c r="AG350">
        <v>0</v>
      </c>
      <c r="AJ350">
        <v>0</v>
      </c>
      <c r="AS350" t="s">
        <v>707</v>
      </c>
      <c r="AT350" t="s">
        <v>337</v>
      </c>
      <c r="AU350" t="s">
        <v>6341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F350" t="s">
        <v>62</v>
      </c>
      <c r="BG350" t="s">
        <v>5431</v>
      </c>
      <c r="BH350">
        <v>0</v>
      </c>
      <c r="BJ350" t="s">
        <v>337</v>
      </c>
      <c r="BM350" t="s">
        <v>1182</v>
      </c>
    </row>
    <row r="351" spans="1:65" hidden="1" x14ac:dyDescent="0.35">
      <c r="A351" t="s">
        <v>1183</v>
      </c>
      <c r="B351">
        <v>10000</v>
      </c>
      <c r="C351">
        <v>10000</v>
      </c>
      <c r="D351" s="3">
        <v>45785</v>
      </c>
      <c r="E351" t="s">
        <v>59</v>
      </c>
      <c r="F351" t="s">
        <v>1184</v>
      </c>
      <c r="G351" t="s">
        <v>1185</v>
      </c>
      <c r="I351">
        <v>1</v>
      </c>
      <c r="J351" t="s">
        <v>940</v>
      </c>
      <c r="K351">
        <v>82</v>
      </c>
      <c r="L351" t="s">
        <v>6295</v>
      </c>
      <c r="M351" t="s">
        <v>6447</v>
      </c>
      <c r="N351" t="s">
        <v>191</v>
      </c>
      <c r="O351" t="s">
        <v>192</v>
      </c>
      <c r="P351" s="4">
        <v>5000</v>
      </c>
      <c r="V351" s="3">
        <v>45784</v>
      </c>
      <c r="X351">
        <v>20</v>
      </c>
      <c r="Y351" s="4">
        <v>100000</v>
      </c>
      <c r="Z351" t="s">
        <v>64</v>
      </c>
      <c r="AA351" t="s">
        <v>1186</v>
      </c>
      <c r="AB351">
        <v>0</v>
      </c>
      <c r="AC351" s="4">
        <v>100000</v>
      </c>
      <c r="AD351">
        <v>0</v>
      </c>
      <c r="AE351">
        <v>0</v>
      </c>
      <c r="AF351">
        <v>0</v>
      </c>
      <c r="AG351">
        <v>0</v>
      </c>
      <c r="AJ351">
        <v>0</v>
      </c>
      <c r="AS351" t="s">
        <v>1187</v>
      </c>
      <c r="AT351" t="s">
        <v>331</v>
      </c>
      <c r="AU351" t="s">
        <v>6339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F351" t="s">
        <v>62</v>
      </c>
      <c r="BG351" t="s">
        <v>5432</v>
      </c>
      <c r="BH351">
        <v>0</v>
      </c>
      <c r="BJ351" t="s">
        <v>331</v>
      </c>
      <c r="BM351" t="s">
        <v>1188</v>
      </c>
    </row>
    <row r="352" spans="1:65" hidden="1" x14ac:dyDescent="0.35">
      <c r="A352" t="s">
        <v>1189</v>
      </c>
      <c r="B352">
        <v>10000</v>
      </c>
      <c r="C352">
        <v>10000</v>
      </c>
      <c r="D352" s="3">
        <v>45785</v>
      </c>
      <c r="E352" t="s">
        <v>59</v>
      </c>
      <c r="F352" t="s">
        <v>1190</v>
      </c>
      <c r="G352" t="s">
        <v>910</v>
      </c>
      <c r="I352">
        <v>1</v>
      </c>
      <c r="J352" t="s">
        <v>940</v>
      </c>
      <c r="K352">
        <v>63</v>
      </c>
      <c r="L352" t="s">
        <v>6305</v>
      </c>
      <c r="M352" t="s">
        <v>6447</v>
      </c>
      <c r="N352" t="s">
        <v>238</v>
      </c>
      <c r="O352" t="s">
        <v>239</v>
      </c>
      <c r="P352" s="4">
        <v>2000</v>
      </c>
      <c r="V352" s="3">
        <v>45784</v>
      </c>
      <c r="X352">
        <v>40</v>
      </c>
      <c r="Y352" s="4">
        <v>80000</v>
      </c>
      <c r="Z352" t="s">
        <v>64</v>
      </c>
      <c r="AA352" t="s">
        <v>911</v>
      </c>
      <c r="AB352">
        <v>0</v>
      </c>
      <c r="AC352" s="4">
        <v>80000</v>
      </c>
      <c r="AD352">
        <v>0</v>
      </c>
      <c r="AE352">
        <v>0</v>
      </c>
      <c r="AF352">
        <v>0</v>
      </c>
      <c r="AG352">
        <v>0</v>
      </c>
      <c r="AJ352">
        <v>0</v>
      </c>
      <c r="AS352" t="s">
        <v>912</v>
      </c>
      <c r="AT352" t="s">
        <v>441</v>
      </c>
      <c r="AU352" t="s">
        <v>6335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F352" t="s">
        <v>62</v>
      </c>
      <c r="BG352" t="s">
        <v>5433</v>
      </c>
      <c r="BH352">
        <v>0</v>
      </c>
      <c r="BJ352" t="s">
        <v>441</v>
      </c>
      <c r="BM352" t="s">
        <v>1191</v>
      </c>
    </row>
    <row r="353" spans="1:65" hidden="1" x14ac:dyDescent="0.35">
      <c r="A353" t="s">
        <v>1192</v>
      </c>
      <c r="B353">
        <v>10000</v>
      </c>
      <c r="C353">
        <v>10000</v>
      </c>
      <c r="D353" s="3">
        <v>45785</v>
      </c>
      <c r="E353" t="s">
        <v>59</v>
      </c>
      <c r="F353" t="s">
        <v>1190</v>
      </c>
      <c r="G353" t="s">
        <v>910</v>
      </c>
      <c r="I353">
        <v>1</v>
      </c>
      <c r="J353" t="s">
        <v>940</v>
      </c>
      <c r="K353">
        <v>63</v>
      </c>
      <c r="L353" t="s">
        <v>6305</v>
      </c>
      <c r="M353" t="s">
        <v>6447</v>
      </c>
      <c r="N353" t="s">
        <v>238</v>
      </c>
      <c r="O353" t="s">
        <v>239</v>
      </c>
      <c r="P353" s="4">
        <v>2000</v>
      </c>
      <c r="V353" s="3">
        <v>45784</v>
      </c>
      <c r="X353">
        <v>40</v>
      </c>
      <c r="Y353" s="4">
        <v>80000</v>
      </c>
      <c r="Z353" t="s">
        <v>64</v>
      </c>
      <c r="AA353" t="s">
        <v>1193</v>
      </c>
      <c r="AB353">
        <v>0</v>
      </c>
      <c r="AC353" s="4">
        <v>80000</v>
      </c>
      <c r="AD353">
        <v>0</v>
      </c>
      <c r="AE353">
        <v>0</v>
      </c>
      <c r="AF353">
        <v>0</v>
      </c>
      <c r="AG353">
        <v>0</v>
      </c>
      <c r="AJ353">
        <v>0</v>
      </c>
      <c r="AS353" t="s">
        <v>1194</v>
      </c>
      <c r="AT353" t="s">
        <v>441</v>
      </c>
      <c r="AU353" t="s">
        <v>6335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F353" t="s">
        <v>62</v>
      </c>
      <c r="BG353" t="s">
        <v>5434</v>
      </c>
      <c r="BH353">
        <v>0</v>
      </c>
      <c r="BJ353" t="s">
        <v>441</v>
      </c>
      <c r="BM353" t="s">
        <v>1195</v>
      </c>
    </row>
    <row r="354" spans="1:65" hidden="1" x14ac:dyDescent="0.35">
      <c r="A354" t="s">
        <v>1196</v>
      </c>
      <c r="B354">
        <v>10000</v>
      </c>
      <c r="C354">
        <v>10000</v>
      </c>
      <c r="D354" s="3">
        <v>45786</v>
      </c>
      <c r="E354" t="s">
        <v>59</v>
      </c>
      <c r="F354" t="s">
        <v>1197</v>
      </c>
      <c r="G354" t="s">
        <v>1198</v>
      </c>
      <c r="I354">
        <v>1</v>
      </c>
      <c r="J354" t="s">
        <v>940</v>
      </c>
      <c r="K354">
        <v>66</v>
      </c>
      <c r="L354" t="s">
        <v>6306</v>
      </c>
      <c r="M354" t="s">
        <v>6447</v>
      </c>
      <c r="N354" t="s">
        <v>223</v>
      </c>
      <c r="O354" t="s">
        <v>224</v>
      </c>
      <c r="P354" s="4">
        <v>80000</v>
      </c>
      <c r="V354" s="3">
        <v>45784</v>
      </c>
      <c r="X354">
        <v>1</v>
      </c>
      <c r="Y354" s="4">
        <v>80000</v>
      </c>
      <c r="Z354" t="s">
        <v>64</v>
      </c>
      <c r="AA354" t="s">
        <v>1200</v>
      </c>
      <c r="AB354">
        <v>0</v>
      </c>
      <c r="AC354" s="4">
        <v>80000</v>
      </c>
      <c r="AD354">
        <v>0</v>
      </c>
      <c r="AE354">
        <v>0</v>
      </c>
      <c r="AF354">
        <v>0</v>
      </c>
      <c r="AG354">
        <v>0</v>
      </c>
      <c r="AJ354">
        <v>0</v>
      </c>
      <c r="AS354" t="s">
        <v>1201</v>
      </c>
      <c r="AT354" t="s">
        <v>441</v>
      </c>
      <c r="AU354" t="s">
        <v>6335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F354" t="s">
        <v>62</v>
      </c>
      <c r="BG354" t="s">
        <v>5435</v>
      </c>
      <c r="BH354">
        <v>0</v>
      </c>
      <c r="BJ354" t="s">
        <v>441</v>
      </c>
      <c r="BM354" t="s">
        <v>1202</v>
      </c>
    </row>
    <row r="355" spans="1:65" hidden="1" x14ac:dyDescent="0.35">
      <c r="A355" t="s">
        <v>1203</v>
      </c>
      <c r="B355">
        <v>10000</v>
      </c>
      <c r="C355">
        <v>10000</v>
      </c>
      <c r="D355" s="3">
        <v>45785</v>
      </c>
      <c r="E355" t="s">
        <v>59</v>
      </c>
      <c r="F355" s="5">
        <v>0.47237268518518516</v>
      </c>
      <c r="G355">
        <v>8613409</v>
      </c>
      <c r="I355">
        <v>1</v>
      </c>
      <c r="J355" t="s">
        <v>940</v>
      </c>
      <c r="K355">
        <v>63</v>
      </c>
      <c r="L355" t="s">
        <v>6305</v>
      </c>
      <c r="M355" t="s">
        <v>6447</v>
      </c>
      <c r="N355" t="s">
        <v>238</v>
      </c>
      <c r="O355" t="s">
        <v>239</v>
      </c>
      <c r="P355" s="4">
        <v>5715</v>
      </c>
      <c r="V355" s="3">
        <v>45784</v>
      </c>
      <c r="X355">
        <v>14</v>
      </c>
      <c r="Y355" s="4">
        <v>80010</v>
      </c>
      <c r="Z355" t="s">
        <v>64</v>
      </c>
      <c r="AA355" t="s">
        <v>1150</v>
      </c>
      <c r="AB355">
        <v>0</v>
      </c>
      <c r="AC355" s="4">
        <v>80000</v>
      </c>
      <c r="AD355">
        <v>10</v>
      </c>
      <c r="AE355">
        <v>0</v>
      </c>
      <c r="AF355">
        <v>0</v>
      </c>
      <c r="AG355">
        <v>0</v>
      </c>
      <c r="AJ355">
        <v>0</v>
      </c>
      <c r="AS355" t="s">
        <v>1151</v>
      </c>
      <c r="AT355" t="s">
        <v>441</v>
      </c>
      <c r="AU355" t="s">
        <v>6335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F355" t="s">
        <v>62</v>
      </c>
      <c r="BG355" t="s">
        <v>5436</v>
      </c>
      <c r="BH355">
        <v>0</v>
      </c>
      <c r="BJ355" t="s">
        <v>441</v>
      </c>
      <c r="BM355" t="s">
        <v>1204</v>
      </c>
    </row>
    <row r="356" spans="1:65" hidden="1" x14ac:dyDescent="0.35">
      <c r="A356" t="s">
        <v>1766</v>
      </c>
      <c r="B356">
        <v>10000</v>
      </c>
      <c r="C356">
        <v>10000</v>
      </c>
      <c r="D356" s="3">
        <v>45790</v>
      </c>
      <c r="E356" t="s">
        <v>59</v>
      </c>
      <c r="F356" t="s">
        <v>1767</v>
      </c>
      <c r="G356" t="s">
        <v>377</v>
      </c>
      <c r="I356">
        <v>1</v>
      </c>
      <c r="J356" t="s">
        <v>940</v>
      </c>
      <c r="K356">
        <v>78</v>
      </c>
      <c r="L356" t="s">
        <v>6304</v>
      </c>
      <c r="M356" t="s">
        <v>6446</v>
      </c>
      <c r="N356" t="s">
        <v>240</v>
      </c>
      <c r="O356" t="s">
        <v>241</v>
      </c>
      <c r="P356" s="4">
        <v>2750</v>
      </c>
      <c r="V356" s="3">
        <v>45784</v>
      </c>
      <c r="X356">
        <v>16</v>
      </c>
      <c r="Y356" s="4">
        <v>44000</v>
      </c>
      <c r="Z356" t="s">
        <v>64</v>
      </c>
      <c r="AA356" t="s">
        <v>1141</v>
      </c>
      <c r="AB356">
        <v>0</v>
      </c>
      <c r="AC356" s="4">
        <v>40000</v>
      </c>
      <c r="AD356" s="4">
        <v>4000</v>
      </c>
      <c r="AE356">
        <v>0</v>
      </c>
      <c r="AF356">
        <v>0</v>
      </c>
      <c r="AG356">
        <v>0</v>
      </c>
      <c r="AJ356">
        <v>0</v>
      </c>
      <c r="AS356" t="s">
        <v>1142</v>
      </c>
      <c r="AT356" t="s">
        <v>381</v>
      </c>
      <c r="AU356" t="s">
        <v>6336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F356" t="s">
        <v>62</v>
      </c>
      <c r="BG356" t="s">
        <v>5313</v>
      </c>
      <c r="BH356">
        <v>0</v>
      </c>
      <c r="BJ356" t="s">
        <v>381</v>
      </c>
      <c r="BM356" t="s">
        <v>1768</v>
      </c>
    </row>
    <row r="357" spans="1:65" hidden="1" x14ac:dyDescent="0.35">
      <c r="A357" t="s">
        <v>1205</v>
      </c>
      <c r="B357">
        <v>10000</v>
      </c>
      <c r="C357">
        <v>10000</v>
      </c>
      <c r="D357" s="3">
        <v>45785</v>
      </c>
      <c r="E357" t="s">
        <v>59</v>
      </c>
      <c r="F357" s="5">
        <v>0.47123842592592591</v>
      </c>
      <c r="G357" t="s">
        <v>1206</v>
      </c>
      <c r="I357">
        <v>1</v>
      </c>
      <c r="J357" t="s">
        <v>940</v>
      </c>
      <c r="K357">
        <v>87</v>
      </c>
      <c r="L357" t="s">
        <v>6321</v>
      </c>
      <c r="M357" t="s">
        <v>6447</v>
      </c>
      <c r="N357" t="s">
        <v>156</v>
      </c>
      <c r="O357" t="s">
        <v>195</v>
      </c>
      <c r="P357" s="4">
        <v>20250</v>
      </c>
      <c r="V357" s="3">
        <v>45784</v>
      </c>
      <c r="X357">
        <v>2</v>
      </c>
      <c r="Y357" s="4">
        <v>40500</v>
      </c>
      <c r="Z357" t="s">
        <v>64</v>
      </c>
      <c r="AA357" t="s">
        <v>1207</v>
      </c>
      <c r="AB357">
        <v>0</v>
      </c>
      <c r="AC357" s="4">
        <v>40500</v>
      </c>
      <c r="AD357">
        <v>0</v>
      </c>
      <c r="AE357">
        <v>0</v>
      </c>
      <c r="AF357">
        <v>0</v>
      </c>
      <c r="AG357">
        <v>0</v>
      </c>
      <c r="AJ357">
        <v>0</v>
      </c>
      <c r="AS357" t="s">
        <v>1208</v>
      </c>
      <c r="AT357" t="s">
        <v>381</v>
      </c>
      <c r="AU357" t="s">
        <v>6336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F357" t="s">
        <v>62</v>
      </c>
      <c r="BG357" t="s">
        <v>5437</v>
      </c>
      <c r="BH357">
        <v>0</v>
      </c>
      <c r="BJ357" t="s">
        <v>381</v>
      </c>
      <c r="BM357" t="s">
        <v>1209</v>
      </c>
    </row>
    <row r="358" spans="1:65" hidden="1" x14ac:dyDescent="0.35">
      <c r="A358" t="s">
        <v>1210</v>
      </c>
      <c r="B358">
        <v>10000</v>
      </c>
      <c r="C358">
        <v>10000</v>
      </c>
      <c r="D358" s="3">
        <v>45784</v>
      </c>
      <c r="E358" t="s">
        <v>59</v>
      </c>
      <c r="F358" t="s">
        <v>1211</v>
      </c>
      <c r="G358" t="s">
        <v>1212</v>
      </c>
      <c r="I358">
        <v>1</v>
      </c>
      <c r="J358" t="s">
        <v>940</v>
      </c>
      <c r="K358">
        <v>73</v>
      </c>
      <c r="L358" t="s">
        <v>6313</v>
      </c>
      <c r="M358" t="s">
        <v>6445</v>
      </c>
      <c r="N358" t="s">
        <v>227</v>
      </c>
      <c r="O358" t="s">
        <v>228</v>
      </c>
      <c r="P358">
        <v>2</v>
      </c>
      <c r="V358" s="3">
        <v>45784</v>
      </c>
      <c r="X358">
        <v>10</v>
      </c>
      <c r="Y358">
        <v>20</v>
      </c>
      <c r="Z358" t="s">
        <v>64</v>
      </c>
      <c r="AA358" t="s">
        <v>1213</v>
      </c>
      <c r="AB358">
        <v>0</v>
      </c>
      <c r="AC358">
        <v>20</v>
      </c>
      <c r="AD358">
        <v>0</v>
      </c>
      <c r="AE358">
        <v>0</v>
      </c>
      <c r="AF358">
        <v>0</v>
      </c>
      <c r="AG358">
        <v>0</v>
      </c>
      <c r="AJ358">
        <v>0</v>
      </c>
      <c r="AS358" t="s">
        <v>1214</v>
      </c>
      <c r="AT358" t="s">
        <v>1215</v>
      </c>
      <c r="AU358" t="s">
        <v>6377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F358" t="s">
        <v>62</v>
      </c>
      <c r="BG358" t="s">
        <v>5438</v>
      </c>
      <c r="BH358">
        <v>0</v>
      </c>
      <c r="BJ358" t="s">
        <v>1215</v>
      </c>
      <c r="BM358" t="s">
        <v>1216</v>
      </c>
    </row>
    <row r="359" spans="1:65" hidden="1" x14ac:dyDescent="0.35">
      <c r="A359" t="s">
        <v>1210</v>
      </c>
      <c r="B359">
        <v>20000</v>
      </c>
      <c r="C359">
        <v>10000</v>
      </c>
      <c r="D359" s="3">
        <v>45784</v>
      </c>
      <c r="E359" t="s">
        <v>59</v>
      </c>
      <c r="F359" t="s">
        <v>1211</v>
      </c>
      <c r="G359" t="s">
        <v>1212</v>
      </c>
      <c r="I359">
        <v>1</v>
      </c>
      <c r="J359" t="s">
        <v>940</v>
      </c>
      <c r="K359">
        <v>73</v>
      </c>
      <c r="L359" t="s">
        <v>6313</v>
      </c>
      <c r="M359" t="s">
        <v>6445</v>
      </c>
      <c r="N359" t="s">
        <v>227</v>
      </c>
      <c r="O359" t="s">
        <v>228</v>
      </c>
      <c r="P359">
        <v>2</v>
      </c>
      <c r="V359" s="3">
        <v>45784</v>
      </c>
      <c r="X359">
        <v>10</v>
      </c>
      <c r="Y359">
        <v>20</v>
      </c>
      <c r="Z359" t="s">
        <v>64</v>
      </c>
      <c r="AA359" t="s">
        <v>1213</v>
      </c>
      <c r="AB359">
        <v>0</v>
      </c>
      <c r="AC359">
        <v>20</v>
      </c>
      <c r="AD359">
        <v>0</v>
      </c>
      <c r="AE359">
        <v>0</v>
      </c>
      <c r="AF359">
        <v>0</v>
      </c>
      <c r="AG359">
        <v>0</v>
      </c>
      <c r="AJ359">
        <v>0</v>
      </c>
      <c r="AS359" t="s">
        <v>1214</v>
      </c>
      <c r="AT359" t="s">
        <v>1215</v>
      </c>
      <c r="AU359" t="s">
        <v>6377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F359" t="s">
        <v>62</v>
      </c>
      <c r="BG359" t="s">
        <v>5438</v>
      </c>
      <c r="BH359">
        <v>0</v>
      </c>
      <c r="BJ359" t="s">
        <v>1215</v>
      </c>
      <c r="BM359" t="s">
        <v>1216</v>
      </c>
    </row>
    <row r="360" spans="1:65" hidden="1" x14ac:dyDescent="0.35">
      <c r="A360" t="s">
        <v>933</v>
      </c>
      <c r="B360">
        <v>10000</v>
      </c>
      <c r="C360">
        <v>20000</v>
      </c>
      <c r="D360" s="3">
        <v>45785</v>
      </c>
      <c r="E360" t="s">
        <v>59</v>
      </c>
      <c r="F360" t="s">
        <v>934</v>
      </c>
      <c r="G360" t="s">
        <v>935</v>
      </c>
      <c r="I360">
        <v>2</v>
      </c>
      <c r="J360" t="s">
        <v>940</v>
      </c>
      <c r="K360">
        <v>92</v>
      </c>
      <c r="L360" t="s">
        <v>6296</v>
      </c>
      <c r="M360" t="s">
        <v>6448</v>
      </c>
      <c r="N360" t="s">
        <v>242</v>
      </c>
      <c r="O360" t="s">
        <v>243</v>
      </c>
      <c r="P360" s="4">
        <v>3300</v>
      </c>
      <c r="V360" s="3">
        <v>45784</v>
      </c>
      <c r="X360">
        <v>1</v>
      </c>
      <c r="Y360" s="4">
        <v>3300</v>
      </c>
      <c r="Z360" t="s">
        <v>64</v>
      </c>
      <c r="AA360" t="s">
        <v>936</v>
      </c>
      <c r="AB360">
        <v>0</v>
      </c>
      <c r="AC360" s="4">
        <v>3000</v>
      </c>
      <c r="AD360">
        <v>300</v>
      </c>
      <c r="AE360">
        <v>0</v>
      </c>
      <c r="AF360">
        <v>0</v>
      </c>
      <c r="AG360">
        <v>0</v>
      </c>
      <c r="AJ360">
        <v>0</v>
      </c>
      <c r="AS360" t="s">
        <v>937</v>
      </c>
      <c r="AT360" t="s">
        <v>938</v>
      </c>
      <c r="AU360" t="s">
        <v>6357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F360" t="s">
        <v>62</v>
      </c>
      <c r="BG360" t="s">
        <v>5439</v>
      </c>
      <c r="BH360">
        <v>0</v>
      </c>
      <c r="BJ360" t="s">
        <v>938</v>
      </c>
      <c r="BM360" t="s">
        <v>939</v>
      </c>
    </row>
    <row r="361" spans="1:65" hidden="1" x14ac:dyDescent="0.35">
      <c r="A361" t="s">
        <v>1217</v>
      </c>
      <c r="B361">
        <v>10000</v>
      </c>
      <c r="C361">
        <v>20000</v>
      </c>
      <c r="D361" s="3">
        <v>45785</v>
      </c>
      <c r="E361" t="s">
        <v>59</v>
      </c>
      <c r="F361" t="s">
        <v>1218</v>
      </c>
      <c r="G361" t="s">
        <v>935</v>
      </c>
      <c r="I361">
        <v>2</v>
      </c>
      <c r="J361" t="s">
        <v>940</v>
      </c>
      <c r="K361">
        <v>92</v>
      </c>
      <c r="L361" t="s">
        <v>6296</v>
      </c>
      <c r="M361" t="s">
        <v>6448</v>
      </c>
      <c r="N361" t="s">
        <v>242</v>
      </c>
      <c r="O361" t="s">
        <v>243</v>
      </c>
      <c r="P361" s="4">
        <v>1300</v>
      </c>
      <c r="V361" s="3">
        <v>45784</v>
      </c>
      <c r="X361">
        <v>1</v>
      </c>
      <c r="Y361" s="4">
        <v>1300</v>
      </c>
      <c r="Z361" t="s">
        <v>64</v>
      </c>
      <c r="AA361" t="s">
        <v>1219</v>
      </c>
      <c r="AB361">
        <v>0</v>
      </c>
      <c r="AC361" s="4">
        <v>1000</v>
      </c>
      <c r="AD361">
        <v>300</v>
      </c>
      <c r="AE361">
        <v>0</v>
      </c>
      <c r="AF361">
        <v>0</v>
      </c>
      <c r="AG361">
        <v>0</v>
      </c>
      <c r="AJ361">
        <v>0</v>
      </c>
      <c r="AS361" t="s">
        <v>1220</v>
      </c>
      <c r="AT361" t="s">
        <v>938</v>
      </c>
      <c r="AU361" t="s">
        <v>6357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F361" t="s">
        <v>62</v>
      </c>
      <c r="BG361" t="s">
        <v>5440</v>
      </c>
      <c r="BH361">
        <v>0</v>
      </c>
      <c r="BJ361" t="s">
        <v>938</v>
      </c>
      <c r="BM361" t="s">
        <v>939</v>
      </c>
    </row>
    <row r="362" spans="1:65" hidden="1" x14ac:dyDescent="0.35">
      <c r="A362" t="s">
        <v>1221</v>
      </c>
      <c r="B362">
        <v>10000</v>
      </c>
      <c r="C362">
        <v>10000</v>
      </c>
      <c r="D362" s="3">
        <v>45784</v>
      </c>
      <c r="E362" t="s">
        <v>59</v>
      </c>
      <c r="F362" t="s">
        <v>1008</v>
      </c>
      <c r="G362" t="s">
        <v>1121</v>
      </c>
      <c r="I362">
        <v>1</v>
      </c>
      <c r="J362" t="s">
        <v>940</v>
      </c>
      <c r="K362" s="11">
        <v>61</v>
      </c>
      <c r="L362" s="11" t="s">
        <v>6301</v>
      </c>
      <c r="M362" s="11" t="s">
        <v>6446</v>
      </c>
      <c r="N362" t="s">
        <v>118</v>
      </c>
      <c r="O362" t="s">
        <v>233</v>
      </c>
      <c r="P362" s="4">
        <v>1500</v>
      </c>
      <c r="V362" s="3">
        <v>45784</v>
      </c>
      <c r="X362">
        <v>2</v>
      </c>
      <c r="Y362" s="4">
        <v>3000</v>
      </c>
      <c r="Z362" t="s">
        <v>64</v>
      </c>
      <c r="AA362">
        <v>701534080001</v>
      </c>
      <c r="AB362">
        <v>0</v>
      </c>
      <c r="AC362" s="4">
        <v>3000</v>
      </c>
      <c r="AD362">
        <v>0</v>
      </c>
      <c r="AE362">
        <v>0</v>
      </c>
      <c r="AF362">
        <v>0</v>
      </c>
      <c r="AG362">
        <v>0</v>
      </c>
      <c r="AJ362">
        <v>0</v>
      </c>
      <c r="AS362">
        <v>70153408</v>
      </c>
      <c r="AT362" t="s">
        <v>163</v>
      </c>
      <c r="AU362" t="s">
        <v>6338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F362" t="s">
        <v>62</v>
      </c>
      <c r="BG362" t="s">
        <v>5441</v>
      </c>
      <c r="BH362">
        <v>0</v>
      </c>
      <c r="BJ362" t="s">
        <v>163</v>
      </c>
      <c r="BM362" t="s">
        <v>1222</v>
      </c>
    </row>
    <row r="363" spans="1:65" hidden="1" x14ac:dyDescent="0.35">
      <c r="A363" t="s">
        <v>1223</v>
      </c>
      <c r="B363">
        <v>10000</v>
      </c>
      <c r="C363">
        <v>10000</v>
      </c>
      <c r="D363" s="3">
        <v>45785</v>
      </c>
      <c r="E363" t="s">
        <v>59</v>
      </c>
      <c r="F363" t="s">
        <v>1224</v>
      </c>
      <c r="G363" t="s">
        <v>1225</v>
      </c>
      <c r="I363">
        <v>1</v>
      </c>
      <c r="J363" t="s">
        <v>940</v>
      </c>
      <c r="K363">
        <v>75</v>
      </c>
      <c r="L363" t="s">
        <v>6318</v>
      </c>
      <c r="M363" t="s">
        <v>6447</v>
      </c>
      <c r="N363" t="s">
        <v>193</v>
      </c>
      <c r="O363" t="s">
        <v>194</v>
      </c>
      <c r="P363">
        <v>8</v>
      </c>
      <c r="V363" s="3">
        <v>45784</v>
      </c>
      <c r="X363">
        <v>13</v>
      </c>
      <c r="Y363">
        <v>104</v>
      </c>
      <c r="Z363" t="s">
        <v>64</v>
      </c>
      <c r="AA363" t="s">
        <v>1227</v>
      </c>
      <c r="AB363">
        <v>0</v>
      </c>
      <c r="AC363">
        <v>100</v>
      </c>
      <c r="AD363">
        <v>4</v>
      </c>
      <c r="AE363">
        <v>0</v>
      </c>
      <c r="AF363">
        <v>0</v>
      </c>
      <c r="AG363">
        <v>0</v>
      </c>
      <c r="AJ363">
        <v>0</v>
      </c>
      <c r="AS363" t="s">
        <v>1228</v>
      </c>
      <c r="AT363" t="s">
        <v>381</v>
      </c>
      <c r="AU363" t="s">
        <v>6336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F363" t="s">
        <v>62</v>
      </c>
      <c r="BG363" t="s">
        <v>5442</v>
      </c>
      <c r="BH363">
        <v>0</v>
      </c>
      <c r="BJ363" t="s">
        <v>381</v>
      </c>
      <c r="BM363" t="s">
        <v>1229</v>
      </c>
    </row>
    <row r="364" spans="1:65" hidden="1" x14ac:dyDescent="0.35">
      <c r="A364" t="s">
        <v>1230</v>
      </c>
      <c r="B364">
        <v>10000</v>
      </c>
      <c r="C364">
        <v>10000</v>
      </c>
      <c r="D364" s="3">
        <v>45785</v>
      </c>
      <c r="E364" t="s">
        <v>59</v>
      </c>
      <c r="F364" t="s">
        <v>1224</v>
      </c>
      <c r="G364" t="s">
        <v>1225</v>
      </c>
      <c r="I364">
        <v>1</v>
      </c>
      <c r="J364" t="s">
        <v>940</v>
      </c>
      <c r="K364">
        <v>75</v>
      </c>
      <c r="L364" t="s">
        <v>6318</v>
      </c>
      <c r="M364" t="s">
        <v>6447</v>
      </c>
      <c r="N364" t="s">
        <v>193</v>
      </c>
      <c r="O364" t="s">
        <v>194</v>
      </c>
      <c r="P364">
        <v>8</v>
      </c>
      <c r="V364" s="3">
        <v>45784</v>
      </c>
      <c r="X364">
        <v>13</v>
      </c>
      <c r="Y364">
        <v>104</v>
      </c>
      <c r="Z364" t="s">
        <v>64</v>
      </c>
      <c r="AA364" t="s">
        <v>1227</v>
      </c>
      <c r="AB364">
        <v>0</v>
      </c>
      <c r="AC364">
        <v>100</v>
      </c>
      <c r="AD364">
        <v>4</v>
      </c>
      <c r="AE364">
        <v>0</v>
      </c>
      <c r="AF364">
        <v>0</v>
      </c>
      <c r="AG364">
        <v>0</v>
      </c>
      <c r="AJ364">
        <v>0</v>
      </c>
      <c r="AS364" t="s">
        <v>1228</v>
      </c>
      <c r="AT364" t="s">
        <v>1231</v>
      </c>
      <c r="AU364" t="s">
        <v>6378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F364" t="s">
        <v>62</v>
      </c>
      <c r="BG364" t="s">
        <v>5443</v>
      </c>
      <c r="BH364">
        <v>0</v>
      </c>
      <c r="BJ364" t="s">
        <v>1231</v>
      </c>
      <c r="BM364" t="s">
        <v>1232</v>
      </c>
    </row>
    <row r="365" spans="1:65" hidden="1" x14ac:dyDescent="0.35">
      <c r="A365" t="s">
        <v>1233</v>
      </c>
      <c r="B365">
        <v>10000</v>
      </c>
      <c r="C365">
        <v>10000</v>
      </c>
      <c r="D365" s="3">
        <v>45785</v>
      </c>
      <c r="E365" t="s">
        <v>59</v>
      </c>
      <c r="F365" t="s">
        <v>1234</v>
      </c>
      <c r="G365" t="s">
        <v>1225</v>
      </c>
      <c r="I365">
        <v>1</v>
      </c>
      <c r="J365" t="s">
        <v>940</v>
      </c>
      <c r="K365">
        <v>75</v>
      </c>
      <c r="L365" t="s">
        <v>6318</v>
      </c>
      <c r="M365" t="s">
        <v>6447</v>
      </c>
      <c r="N365" t="s">
        <v>193</v>
      </c>
      <c r="O365" t="s">
        <v>194</v>
      </c>
      <c r="P365">
        <v>19</v>
      </c>
      <c r="V365" s="3">
        <v>45784</v>
      </c>
      <c r="X365">
        <v>13</v>
      </c>
      <c r="Y365">
        <v>247</v>
      </c>
      <c r="Z365" t="s">
        <v>64</v>
      </c>
      <c r="AA365" t="s">
        <v>1227</v>
      </c>
      <c r="AB365">
        <v>0</v>
      </c>
      <c r="AC365">
        <v>240</v>
      </c>
      <c r="AD365">
        <v>7</v>
      </c>
      <c r="AE365">
        <v>0</v>
      </c>
      <c r="AF365">
        <v>0</v>
      </c>
      <c r="AG365">
        <v>0</v>
      </c>
      <c r="AJ365">
        <v>0</v>
      </c>
      <c r="AS365" t="s">
        <v>1228</v>
      </c>
      <c r="AT365" t="s">
        <v>1231</v>
      </c>
      <c r="AU365" t="s">
        <v>6378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F365" t="s">
        <v>62</v>
      </c>
      <c r="BG365" t="s">
        <v>5444</v>
      </c>
      <c r="BH365">
        <v>0</v>
      </c>
      <c r="BJ365" t="s">
        <v>1231</v>
      </c>
      <c r="BM365" t="s">
        <v>1235</v>
      </c>
    </row>
    <row r="366" spans="1:65" hidden="1" x14ac:dyDescent="0.35">
      <c r="A366" t="s">
        <v>1236</v>
      </c>
      <c r="B366">
        <v>10000</v>
      </c>
      <c r="C366">
        <v>10000</v>
      </c>
      <c r="D366" s="3">
        <v>45785</v>
      </c>
      <c r="E366" t="s">
        <v>59</v>
      </c>
      <c r="F366" t="s">
        <v>1237</v>
      </c>
      <c r="G366" t="s">
        <v>1238</v>
      </c>
      <c r="I366">
        <v>1</v>
      </c>
      <c r="J366" t="s">
        <v>940</v>
      </c>
      <c r="K366">
        <v>66</v>
      </c>
      <c r="L366" t="s">
        <v>6306</v>
      </c>
      <c r="M366" t="s">
        <v>6447</v>
      </c>
      <c r="N366" t="s">
        <v>223</v>
      </c>
      <c r="O366" t="s">
        <v>224</v>
      </c>
      <c r="P366">
        <v>50</v>
      </c>
      <c r="V366" s="3">
        <v>45784</v>
      </c>
      <c r="X366">
        <v>1</v>
      </c>
      <c r="Y366">
        <v>50</v>
      </c>
      <c r="Z366" t="s">
        <v>64</v>
      </c>
      <c r="AA366" t="s">
        <v>1239</v>
      </c>
      <c r="AB366">
        <v>0</v>
      </c>
      <c r="AC366">
        <v>50</v>
      </c>
      <c r="AD366">
        <v>0</v>
      </c>
      <c r="AE366">
        <v>0</v>
      </c>
      <c r="AF366">
        <v>0</v>
      </c>
      <c r="AG366">
        <v>0</v>
      </c>
      <c r="AJ366">
        <v>0</v>
      </c>
      <c r="AS366" t="s">
        <v>1240</v>
      </c>
      <c r="AT366" t="s">
        <v>1231</v>
      </c>
      <c r="AU366" t="s">
        <v>6378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F366" t="s">
        <v>62</v>
      </c>
      <c r="BG366" t="s">
        <v>5445</v>
      </c>
      <c r="BH366">
        <v>0</v>
      </c>
      <c r="BJ366" t="s">
        <v>1231</v>
      </c>
      <c r="BM366" t="s">
        <v>1241</v>
      </c>
    </row>
    <row r="367" spans="1:65" hidden="1" x14ac:dyDescent="0.35">
      <c r="A367" t="s">
        <v>1242</v>
      </c>
      <c r="B367">
        <v>10000</v>
      </c>
      <c r="C367">
        <v>10000</v>
      </c>
      <c r="D367" s="3">
        <v>45785</v>
      </c>
      <c r="E367" t="s">
        <v>59</v>
      </c>
      <c r="F367" t="s">
        <v>1243</v>
      </c>
      <c r="G367" t="s">
        <v>1244</v>
      </c>
      <c r="I367">
        <v>1</v>
      </c>
      <c r="J367" t="s">
        <v>940</v>
      </c>
      <c r="K367">
        <v>62</v>
      </c>
      <c r="L367" t="s">
        <v>6306</v>
      </c>
      <c r="M367" t="s">
        <v>6447</v>
      </c>
      <c r="N367" t="s">
        <v>244</v>
      </c>
      <c r="O367" t="s">
        <v>245</v>
      </c>
      <c r="P367">
        <v>50</v>
      </c>
      <c r="V367" s="3">
        <v>45784</v>
      </c>
      <c r="X367">
        <v>1</v>
      </c>
      <c r="Y367">
        <v>50</v>
      </c>
      <c r="Z367" t="s">
        <v>64</v>
      </c>
      <c r="AA367" t="s">
        <v>1245</v>
      </c>
      <c r="AB367">
        <v>0</v>
      </c>
      <c r="AC367">
        <v>50</v>
      </c>
      <c r="AD367">
        <v>0</v>
      </c>
      <c r="AE367">
        <v>0</v>
      </c>
      <c r="AF367">
        <v>0</v>
      </c>
      <c r="AG367">
        <v>0</v>
      </c>
      <c r="AJ367">
        <v>0</v>
      </c>
      <c r="AS367" t="s">
        <v>1246</v>
      </c>
      <c r="AT367" t="s">
        <v>1231</v>
      </c>
      <c r="AU367" t="s">
        <v>6378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F367" t="s">
        <v>62</v>
      </c>
      <c r="BG367" t="s">
        <v>5446</v>
      </c>
      <c r="BH367">
        <v>0</v>
      </c>
      <c r="BJ367" t="s">
        <v>1231</v>
      </c>
      <c r="BM367" t="s">
        <v>1247</v>
      </c>
    </row>
    <row r="368" spans="1:65" hidden="1" x14ac:dyDescent="0.35">
      <c r="A368" t="s">
        <v>1248</v>
      </c>
      <c r="B368">
        <v>10000</v>
      </c>
      <c r="C368">
        <v>10000</v>
      </c>
      <c r="D368" s="3">
        <v>45785</v>
      </c>
      <c r="E368" t="s">
        <v>59</v>
      </c>
      <c r="F368" t="s">
        <v>1237</v>
      </c>
      <c r="G368" t="s">
        <v>1238</v>
      </c>
      <c r="I368">
        <v>1</v>
      </c>
      <c r="J368" t="s">
        <v>940</v>
      </c>
      <c r="K368">
        <v>66</v>
      </c>
      <c r="L368" t="s">
        <v>6306</v>
      </c>
      <c r="M368" t="s">
        <v>6447</v>
      </c>
      <c r="N368" t="s">
        <v>223</v>
      </c>
      <c r="O368" t="s">
        <v>224</v>
      </c>
      <c r="P368">
        <v>50</v>
      </c>
      <c r="V368" s="3">
        <v>45784</v>
      </c>
      <c r="X368">
        <v>1</v>
      </c>
      <c r="Y368">
        <v>50</v>
      </c>
      <c r="Z368" t="s">
        <v>64</v>
      </c>
      <c r="AA368" t="s">
        <v>1239</v>
      </c>
      <c r="AB368">
        <v>0</v>
      </c>
      <c r="AC368">
        <v>50</v>
      </c>
      <c r="AD368">
        <v>0</v>
      </c>
      <c r="AE368">
        <v>0</v>
      </c>
      <c r="AF368">
        <v>0</v>
      </c>
      <c r="AG368">
        <v>0</v>
      </c>
      <c r="AJ368">
        <v>0</v>
      </c>
      <c r="AS368" t="s">
        <v>1240</v>
      </c>
      <c r="AT368" t="s">
        <v>381</v>
      </c>
      <c r="AU368" t="s">
        <v>6336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F368" t="s">
        <v>62</v>
      </c>
      <c r="BG368" t="s">
        <v>5447</v>
      </c>
      <c r="BH368">
        <v>0</v>
      </c>
      <c r="BJ368" t="s">
        <v>381</v>
      </c>
      <c r="BM368" t="s">
        <v>1249</v>
      </c>
    </row>
    <row r="369" spans="1:65" hidden="1" x14ac:dyDescent="0.35">
      <c r="A369" t="s">
        <v>1250</v>
      </c>
      <c r="B369">
        <v>10000</v>
      </c>
      <c r="C369">
        <v>10000</v>
      </c>
      <c r="D369" s="3">
        <v>45785</v>
      </c>
      <c r="E369" t="s">
        <v>59</v>
      </c>
      <c r="F369" t="s">
        <v>1243</v>
      </c>
      <c r="G369" t="s">
        <v>1244</v>
      </c>
      <c r="I369">
        <v>1</v>
      </c>
      <c r="J369" t="s">
        <v>940</v>
      </c>
      <c r="K369">
        <v>62</v>
      </c>
      <c r="L369" t="s">
        <v>6306</v>
      </c>
      <c r="M369" t="s">
        <v>6447</v>
      </c>
      <c r="N369" t="s">
        <v>244</v>
      </c>
      <c r="O369" t="s">
        <v>245</v>
      </c>
      <c r="P369">
        <v>50</v>
      </c>
      <c r="V369" s="3">
        <v>45784</v>
      </c>
      <c r="X369">
        <v>1</v>
      </c>
      <c r="Y369">
        <v>50</v>
      </c>
      <c r="Z369" t="s">
        <v>64</v>
      </c>
      <c r="AA369" t="s">
        <v>1245</v>
      </c>
      <c r="AB369">
        <v>0</v>
      </c>
      <c r="AC369">
        <v>50</v>
      </c>
      <c r="AD369">
        <v>0</v>
      </c>
      <c r="AE369">
        <v>0</v>
      </c>
      <c r="AF369">
        <v>0</v>
      </c>
      <c r="AG369">
        <v>0</v>
      </c>
      <c r="AJ369">
        <v>0</v>
      </c>
      <c r="AS369" t="s">
        <v>1246</v>
      </c>
      <c r="AT369" t="s">
        <v>381</v>
      </c>
      <c r="AU369" t="s">
        <v>6336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F369" t="s">
        <v>62</v>
      </c>
      <c r="BG369" t="s">
        <v>5448</v>
      </c>
      <c r="BH369">
        <v>0</v>
      </c>
      <c r="BJ369" t="s">
        <v>381</v>
      </c>
      <c r="BM369" t="s">
        <v>1251</v>
      </c>
    </row>
    <row r="370" spans="1:65" hidden="1" x14ac:dyDescent="0.35">
      <c r="A370" t="s">
        <v>1252</v>
      </c>
      <c r="B370">
        <v>10000</v>
      </c>
      <c r="C370">
        <v>10000</v>
      </c>
      <c r="D370" s="3">
        <v>45785</v>
      </c>
      <c r="E370" t="s">
        <v>59</v>
      </c>
      <c r="F370" t="s">
        <v>1234</v>
      </c>
      <c r="G370" t="s">
        <v>1225</v>
      </c>
      <c r="I370">
        <v>1</v>
      </c>
      <c r="J370" t="s">
        <v>940</v>
      </c>
      <c r="K370">
        <v>75</v>
      </c>
      <c r="L370" t="s">
        <v>6318</v>
      </c>
      <c r="M370" t="s">
        <v>6447</v>
      </c>
      <c r="N370" t="s">
        <v>193</v>
      </c>
      <c r="O370" t="s">
        <v>194</v>
      </c>
      <c r="P370">
        <v>16</v>
      </c>
      <c r="V370" s="3">
        <v>45784</v>
      </c>
      <c r="X370">
        <v>13</v>
      </c>
      <c r="Y370">
        <v>208</v>
      </c>
      <c r="Z370" t="s">
        <v>64</v>
      </c>
      <c r="AA370" t="s">
        <v>1227</v>
      </c>
      <c r="AB370">
        <v>0</v>
      </c>
      <c r="AC370">
        <v>200</v>
      </c>
      <c r="AD370">
        <v>8</v>
      </c>
      <c r="AE370">
        <v>0</v>
      </c>
      <c r="AF370">
        <v>0</v>
      </c>
      <c r="AG370">
        <v>0</v>
      </c>
      <c r="AJ370">
        <v>0</v>
      </c>
      <c r="AS370" t="s">
        <v>1228</v>
      </c>
      <c r="AT370" t="s">
        <v>1231</v>
      </c>
      <c r="AU370" t="s">
        <v>6378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F370" t="s">
        <v>62</v>
      </c>
      <c r="BG370" t="s">
        <v>5449</v>
      </c>
      <c r="BH370">
        <v>0</v>
      </c>
      <c r="BJ370" t="s">
        <v>1231</v>
      </c>
      <c r="BM370" t="s">
        <v>1253</v>
      </c>
    </row>
    <row r="371" spans="1:65" hidden="1" x14ac:dyDescent="0.35">
      <c r="A371" t="s">
        <v>2282</v>
      </c>
      <c r="B371">
        <v>10000</v>
      </c>
      <c r="C371">
        <v>10000</v>
      </c>
      <c r="D371" s="3">
        <v>45792</v>
      </c>
      <c r="E371" t="s">
        <v>59</v>
      </c>
      <c r="F371" s="5">
        <v>0.44798611111111108</v>
      </c>
      <c r="G371" t="s">
        <v>1967</v>
      </c>
      <c r="I371">
        <v>1</v>
      </c>
      <c r="J371" t="s">
        <v>940</v>
      </c>
      <c r="K371">
        <v>88</v>
      </c>
      <c r="L371" t="s">
        <v>6311</v>
      </c>
      <c r="M371" t="s">
        <v>6444</v>
      </c>
      <c r="N371" t="s">
        <v>252</v>
      </c>
      <c r="O371" t="s">
        <v>253</v>
      </c>
      <c r="P371">
        <v>300</v>
      </c>
      <c r="V371" s="3">
        <v>45784</v>
      </c>
      <c r="X371">
        <v>1</v>
      </c>
      <c r="Y371">
        <v>300</v>
      </c>
      <c r="Z371" t="s">
        <v>64</v>
      </c>
      <c r="AA371">
        <v>190073640001</v>
      </c>
      <c r="AB371">
        <v>0</v>
      </c>
      <c r="AC371">
        <v>300</v>
      </c>
      <c r="AD371">
        <v>0</v>
      </c>
      <c r="AE371">
        <v>0</v>
      </c>
      <c r="AF371">
        <v>0</v>
      </c>
      <c r="AG371">
        <v>0</v>
      </c>
      <c r="AJ371">
        <v>0</v>
      </c>
      <c r="AS371">
        <v>19007364</v>
      </c>
      <c r="AT371" t="s">
        <v>331</v>
      </c>
      <c r="AU371" t="s">
        <v>6339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F371" t="s">
        <v>62</v>
      </c>
      <c r="BG371" t="s">
        <v>5228</v>
      </c>
      <c r="BH371">
        <v>0</v>
      </c>
      <c r="BJ371" t="s">
        <v>331</v>
      </c>
      <c r="BM371" t="s">
        <v>2283</v>
      </c>
    </row>
    <row r="372" spans="1:65" hidden="1" x14ac:dyDescent="0.35">
      <c r="A372" t="s">
        <v>2284</v>
      </c>
      <c r="B372">
        <v>10000</v>
      </c>
      <c r="C372">
        <v>10000</v>
      </c>
      <c r="D372" s="3">
        <v>45792</v>
      </c>
      <c r="E372" t="s">
        <v>59</v>
      </c>
      <c r="F372" t="s">
        <v>2285</v>
      </c>
      <c r="G372" t="s">
        <v>2073</v>
      </c>
      <c r="I372">
        <v>1</v>
      </c>
      <c r="J372" t="s">
        <v>940</v>
      </c>
      <c r="K372">
        <v>88</v>
      </c>
      <c r="L372" t="s">
        <v>6311</v>
      </c>
      <c r="M372" t="s">
        <v>6444</v>
      </c>
      <c r="N372" t="s">
        <v>252</v>
      </c>
      <c r="O372" t="s">
        <v>253</v>
      </c>
      <c r="P372">
        <v>300</v>
      </c>
      <c r="V372" s="3">
        <v>45784</v>
      </c>
      <c r="X372">
        <v>1</v>
      </c>
      <c r="Y372">
        <v>300</v>
      </c>
      <c r="Z372" t="s">
        <v>64</v>
      </c>
      <c r="AA372">
        <v>190073660001</v>
      </c>
      <c r="AB372">
        <v>0</v>
      </c>
      <c r="AC372">
        <v>300</v>
      </c>
      <c r="AD372">
        <v>0</v>
      </c>
      <c r="AE372">
        <v>0</v>
      </c>
      <c r="AF372">
        <v>0</v>
      </c>
      <c r="AG372">
        <v>0</v>
      </c>
      <c r="AJ372">
        <v>0</v>
      </c>
      <c r="AS372">
        <v>19007366</v>
      </c>
      <c r="AT372" t="s">
        <v>331</v>
      </c>
      <c r="AU372" t="s">
        <v>6339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F372" t="s">
        <v>62</v>
      </c>
      <c r="BG372" t="s">
        <v>5229</v>
      </c>
      <c r="BH372">
        <v>0</v>
      </c>
      <c r="BJ372" t="s">
        <v>331</v>
      </c>
      <c r="BM372" t="s">
        <v>2283</v>
      </c>
    </row>
    <row r="373" spans="1:65" hidden="1" x14ac:dyDescent="0.35">
      <c r="A373" t="s">
        <v>2012</v>
      </c>
      <c r="B373">
        <v>10000</v>
      </c>
      <c r="C373">
        <v>10000</v>
      </c>
      <c r="D373" s="3">
        <v>45791</v>
      </c>
      <c r="E373" t="s">
        <v>59</v>
      </c>
      <c r="F373" t="s">
        <v>2013</v>
      </c>
      <c r="G373" t="s">
        <v>2014</v>
      </c>
      <c r="I373">
        <v>1</v>
      </c>
      <c r="J373" t="s">
        <v>940</v>
      </c>
      <c r="K373">
        <v>88</v>
      </c>
      <c r="L373" t="s">
        <v>6311</v>
      </c>
      <c r="M373" t="s">
        <v>6444</v>
      </c>
      <c r="N373" t="s">
        <v>252</v>
      </c>
      <c r="O373" t="s">
        <v>253</v>
      </c>
      <c r="P373">
        <v>800</v>
      </c>
      <c r="V373" s="3">
        <v>45784</v>
      </c>
      <c r="X373">
        <v>1</v>
      </c>
      <c r="Y373">
        <v>800</v>
      </c>
      <c r="Z373" t="s">
        <v>64</v>
      </c>
      <c r="AA373">
        <v>107170930001</v>
      </c>
      <c r="AB373">
        <v>0</v>
      </c>
      <c r="AC373">
        <v>500</v>
      </c>
      <c r="AD373">
        <v>300</v>
      </c>
      <c r="AE373">
        <v>0</v>
      </c>
      <c r="AF373">
        <v>0</v>
      </c>
      <c r="AG373">
        <v>0</v>
      </c>
      <c r="AJ373">
        <v>0</v>
      </c>
      <c r="AS373">
        <v>10717093</v>
      </c>
      <c r="AT373" t="s">
        <v>331</v>
      </c>
      <c r="AU373" t="s">
        <v>6339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F373" t="s">
        <v>62</v>
      </c>
      <c r="BG373" t="s">
        <v>5176</v>
      </c>
      <c r="BH373">
        <v>0</v>
      </c>
      <c r="BJ373" t="s">
        <v>331</v>
      </c>
      <c r="BM373" t="s">
        <v>2015</v>
      </c>
    </row>
    <row r="374" spans="1:65" hidden="1" x14ac:dyDescent="0.35">
      <c r="A374" t="s">
        <v>1254</v>
      </c>
      <c r="B374">
        <v>10000</v>
      </c>
      <c r="C374">
        <v>10000</v>
      </c>
      <c r="D374" s="3">
        <v>45785</v>
      </c>
      <c r="E374" t="s">
        <v>59</v>
      </c>
      <c r="F374" t="s">
        <v>1255</v>
      </c>
      <c r="G374" t="s">
        <v>1256</v>
      </c>
      <c r="I374">
        <v>1</v>
      </c>
      <c r="J374" t="s">
        <v>940</v>
      </c>
      <c r="K374">
        <v>71</v>
      </c>
      <c r="L374" t="s">
        <v>6295</v>
      </c>
      <c r="M374" t="s">
        <v>6447</v>
      </c>
      <c r="N374" t="s">
        <v>86</v>
      </c>
      <c r="O374" t="s">
        <v>271</v>
      </c>
      <c r="P374" s="4">
        <v>3500</v>
      </c>
      <c r="V374" s="3">
        <v>45784</v>
      </c>
      <c r="X374">
        <v>2</v>
      </c>
      <c r="Y374" s="4">
        <v>7000</v>
      </c>
      <c r="Z374" t="s">
        <v>64</v>
      </c>
      <c r="AA374" t="s">
        <v>1257</v>
      </c>
      <c r="AB374">
        <v>0</v>
      </c>
      <c r="AC374" s="4">
        <v>7000</v>
      </c>
      <c r="AD374">
        <v>0</v>
      </c>
      <c r="AE374">
        <v>0</v>
      </c>
      <c r="AF374">
        <v>0</v>
      </c>
      <c r="AG374">
        <v>0</v>
      </c>
      <c r="AJ374">
        <v>0</v>
      </c>
      <c r="AS374" t="s">
        <v>1258</v>
      </c>
      <c r="AT374" t="s">
        <v>1259</v>
      </c>
      <c r="AU374" t="s">
        <v>6379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F374" t="s">
        <v>62</v>
      </c>
      <c r="BG374" t="s">
        <v>5450</v>
      </c>
      <c r="BH374">
        <v>0</v>
      </c>
      <c r="BJ374" t="s">
        <v>1259</v>
      </c>
      <c r="BM374" t="s">
        <v>1260</v>
      </c>
    </row>
    <row r="375" spans="1:65" hidden="1" x14ac:dyDescent="0.35">
      <c r="A375" t="s">
        <v>1261</v>
      </c>
      <c r="B375">
        <v>10000</v>
      </c>
      <c r="C375">
        <v>10000</v>
      </c>
      <c r="D375" s="3">
        <v>45785</v>
      </c>
      <c r="E375" t="s">
        <v>59</v>
      </c>
      <c r="F375" t="s">
        <v>1262</v>
      </c>
      <c r="G375" t="s">
        <v>1263</v>
      </c>
      <c r="I375">
        <v>1</v>
      </c>
      <c r="J375" t="s">
        <v>940</v>
      </c>
      <c r="K375">
        <v>31</v>
      </c>
      <c r="L375" t="s">
        <v>6307</v>
      </c>
      <c r="M375" t="s">
        <v>6446</v>
      </c>
      <c r="N375" t="s">
        <v>260</v>
      </c>
      <c r="O375" t="s">
        <v>261</v>
      </c>
      <c r="P375" s="4">
        <v>1500</v>
      </c>
      <c r="V375" s="3">
        <v>45784</v>
      </c>
      <c r="X375">
        <v>8</v>
      </c>
      <c r="Y375" s="4">
        <v>12000</v>
      </c>
      <c r="Z375" t="s">
        <v>64</v>
      </c>
      <c r="AA375" t="s">
        <v>1264</v>
      </c>
      <c r="AB375">
        <v>0</v>
      </c>
      <c r="AC375" s="4">
        <v>12000</v>
      </c>
      <c r="AD375">
        <v>0</v>
      </c>
      <c r="AE375">
        <v>0</v>
      </c>
      <c r="AF375">
        <v>0</v>
      </c>
      <c r="AG375">
        <v>0</v>
      </c>
      <c r="AJ375">
        <v>0</v>
      </c>
      <c r="AS375" t="s">
        <v>1265</v>
      </c>
      <c r="AT375" t="s">
        <v>1259</v>
      </c>
      <c r="AU375" t="s">
        <v>6379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F375" t="s">
        <v>62</v>
      </c>
      <c r="BG375" t="s">
        <v>5451</v>
      </c>
      <c r="BH375">
        <v>0</v>
      </c>
      <c r="BJ375" t="s">
        <v>1259</v>
      </c>
      <c r="BM375" t="s">
        <v>1266</v>
      </c>
    </row>
    <row r="376" spans="1:65" hidden="1" x14ac:dyDescent="0.35">
      <c r="A376" t="s">
        <v>1267</v>
      </c>
      <c r="B376">
        <v>10000</v>
      </c>
      <c r="C376">
        <v>10000</v>
      </c>
      <c r="D376" s="3">
        <v>45785</v>
      </c>
      <c r="E376" t="s">
        <v>59</v>
      </c>
      <c r="F376" t="s">
        <v>1262</v>
      </c>
      <c r="G376" t="s">
        <v>1263</v>
      </c>
      <c r="I376">
        <v>1</v>
      </c>
      <c r="J376" t="s">
        <v>940</v>
      </c>
      <c r="K376">
        <v>31</v>
      </c>
      <c r="L376" t="s">
        <v>6307</v>
      </c>
      <c r="M376" t="s">
        <v>6446</v>
      </c>
      <c r="N376" t="s">
        <v>260</v>
      </c>
      <c r="O376" t="s">
        <v>261</v>
      </c>
      <c r="P376" s="4">
        <v>1000</v>
      </c>
      <c r="V376" s="3">
        <v>45784</v>
      </c>
      <c r="X376">
        <v>8</v>
      </c>
      <c r="Y376" s="4">
        <v>8000</v>
      </c>
      <c r="Z376" t="s">
        <v>64</v>
      </c>
      <c r="AA376" t="s">
        <v>1268</v>
      </c>
      <c r="AB376">
        <v>0</v>
      </c>
      <c r="AC376" s="4">
        <v>8000</v>
      </c>
      <c r="AD376">
        <v>0</v>
      </c>
      <c r="AE376">
        <v>0</v>
      </c>
      <c r="AF376">
        <v>0</v>
      </c>
      <c r="AG376">
        <v>0</v>
      </c>
      <c r="AJ376">
        <v>0</v>
      </c>
      <c r="AS376" t="s">
        <v>1269</v>
      </c>
      <c r="AT376" t="s">
        <v>1259</v>
      </c>
      <c r="AU376" t="s">
        <v>6379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F376" t="s">
        <v>62</v>
      </c>
      <c r="BG376" t="s">
        <v>5452</v>
      </c>
      <c r="BH376">
        <v>0</v>
      </c>
      <c r="BJ376" t="s">
        <v>1259</v>
      </c>
      <c r="BM376" t="s">
        <v>1266</v>
      </c>
    </row>
    <row r="377" spans="1:65" hidden="1" x14ac:dyDescent="0.35">
      <c r="A377" t="s">
        <v>1351</v>
      </c>
      <c r="B377">
        <v>10000</v>
      </c>
      <c r="C377">
        <v>10000</v>
      </c>
      <c r="D377" s="3">
        <v>45785</v>
      </c>
      <c r="E377" t="s">
        <v>59</v>
      </c>
      <c r="F377" t="s">
        <v>1088</v>
      </c>
      <c r="G377" t="s">
        <v>1352</v>
      </c>
      <c r="H377" t="s">
        <v>438</v>
      </c>
      <c r="I377">
        <v>1</v>
      </c>
      <c r="J377" t="s">
        <v>62</v>
      </c>
      <c r="K377">
        <v>26</v>
      </c>
      <c r="L377" t="s">
        <v>6307</v>
      </c>
      <c r="M377" t="s">
        <v>6446</v>
      </c>
      <c r="N377" t="s">
        <v>266</v>
      </c>
      <c r="O377" t="s">
        <v>267</v>
      </c>
      <c r="P377" s="4">
        <v>9000</v>
      </c>
      <c r="V377" s="3">
        <v>45785</v>
      </c>
      <c r="X377">
        <v>4</v>
      </c>
      <c r="Y377" s="4">
        <v>36000</v>
      </c>
      <c r="Z377" t="s">
        <v>64</v>
      </c>
      <c r="AA377" t="s">
        <v>1129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J377">
        <v>0</v>
      </c>
      <c r="AN377" t="s">
        <v>62</v>
      </c>
      <c r="AO377">
        <v>0</v>
      </c>
      <c r="AP377" t="s">
        <v>62</v>
      </c>
      <c r="AS377" t="s">
        <v>1130</v>
      </c>
      <c r="AT377" t="s">
        <v>441</v>
      </c>
      <c r="AU377" t="s">
        <v>6335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F377" t="s">
        <v>62</v>
      </c>
      <c r="BJ377" t="s">
        <v>441</v>
      </c>
      <c r="BM377" t="s">
        <v>1353</v>
      </c>
    </row>
    <row r="378" spans="1:65" hidden="1" x14ac:dyDescent="0.35">
      <c r="A378" t="s">
        <v>1434</v>
      </c>
      <c r="B378">
        <v>10000</v>
      </c>
      <c r="C378">
        <v>10000</v>
      </c>
      <c r="D378" s="3">
        <v>45786</v>
      </c>
      <c r="E378" t="s">
        <v>59</v>
      </c>
      <c r="F378" t="s">
        <v>1092</v>
      </c>
      <c r="G378" t="s">
        <v>1352</v>
      </c>
      <c r="H378" t="s">
        <v>438</v>
      </c>
      <c r="I378">
        <v>1</v>
      </c>
      <c r="J378" t="s">
        <v>62</v>
      </c>
      <c r="K378">
        <v>26</v>
      </c>
      <c r="L378" t="s">
        <v>6307</v>
      </c>
      <c r="M378" t="s">
        <v>6446</v>
      </c>
      <c r="N378" t="s">
        <v>266</v>
      </c>
      <c r="O378" t="s">
        <v>267</v>
      </c>
      <c r="P378" s="4">
        <v>4500</v>
      </c>
      <c r="V378" s="3">
        <v>45785</v>
      </c>
      <c r="X378">
        <v>4</v>
      </c>
      <c r="Y378" s="4">
        <v>18000</v>
      </c>
      <c r="Z378" t="s">
        <v>64</v>
      </c>
      <c r="AA378" t="s">
        <v>1129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J378">
        <v>0</v>
      </c>
      <c r="AN378" t="s">
        <v>62</v>
      </c>
      <c r="AO378">
        <v>0</v>
      </c>
      <c r="AP378" t="s">
        <v>62</v>
      </c>
      <c r="AS378" t="s">
        <v>1130</v>
      </c>
      <c r="AT378" t="s">
        <v>381</v>
      </c>
      <c r="AU378" t="s">
        <v>6336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F378" t="s">
        <v>62</v>
      </c>
      <c r="BJ378" t="s">
        <v>381</v>
      </c>
      <c r="BM378" t="s">
        <v>1435</v>
      </c>
    </row>
    <row r="379" spans="1:65" hidden="1" x14ac:dyDescent="0.35">
      <c r="A379" t="s">
        <v>3219</v>
      </c>
      <c r="B379">
        <v>10000</v>
      </c>
      <c r="C379">
        <v>10000</v>
      </c>
      <c r="D379" s="3">
        <v>45798</v>
      </c>
      <c r="E379" t="s">
        <v>59</v>
      </c>
      <c r="F379" t="s">
        <v>3220</v>
      </c>
      <c r="G379" t="s">
        <v>3221</v>
      </c>
      <c r="H379" t="s">
        <v>315</v>
      </c>
      <c r="I379">
        <v>1</v>
      </c>
      <c r="J379" t="s">
        <v>62</v>
      </c>
      <c r="K379">
        <v>79</v>
      </c>
      <c r="L379" t="s">
        <v>6292</v>
      </c>
      <c r="M379" t="s">
        <v>6444</v>
      </c>
      <c r="N379" t="s">
        <v>202</v>
      </c>
      <c r="O379" t="s">
        <v>203</v>
      </c>
      <c r="P379" s="4">
        <v>4110</v>
      </c>
      <c r="V379" s="3">
        <v>45785</v>
      </c>
      <c r="X379">
        <v>28</v>
      </c>
      <c r="Y379" s="4">
        <v>115080</v>
      </c>
      <c r="Z379" t="s">
        <v>64</v>
      </c>
      <c r="AA379" t="s">
        <v>3222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J379">
        <v>0</v>
      </c>
      <c r="AN379" t="s">
        <v>62</v>
      </c>
      <c r="AO379">
        <v>0</v>
      </c>
      <c r="AP379" t="s">
        <v>62</v>
      </c>
      <c r="AS379" t="s">
        <v>3223</v>
      </c>
      <c r="AT379" t="s">
        <v>97</v>
      </c>
      <c r="AU379" t="s">
        <v>6334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F379" t="s">
        <v>62</v>
      </c>
      <c r="BJ379" t="s">
        <v>97</v>
      </c>
      <c r="BM379" t="s">
        <v>3224</v>
      </c>
    </row>
    <row r="380" spans="1:65" hidden="1" x14ac:dyDescent="0.35">
      <c r="A380" t="s">
        <v>3225</v>
      </c>
      <c r="B380">
        <v>10000</v>
      </c>
      <c r="C380">
        <v>10000</v>
      </c>
      <c r="D380" s="3">
        <v>45798</v>
      </c>
      <c r="E380" t="s">
        <v>59</v>
      </c>
      <c r="F380" t="s">
        <v>3226</v>
      </c>
      <c r="G380" t="s">
        <v>3221</v>
      </c>
      <c r="H380" t="s">
        <v>315</v>
      </c>
      <c r="I380">
        <v>1</v>
      </c>
      <c r="J380" t="s">
        <v>62</v>
      </c>
      <c r="K380">
        <v>79</v>
      </c>
      <c r="L380" t="s">
        <v>6292</v>
      </c>
      <c r="M380" t="s">
        <v>6444</v>
      </c>
      <c r="N380" t="s">
        <v>202</v>
      </c>
      <c r="O380" t="s">
        <v>203</v>
      </c>
      <c r="P380" s="4">
        <v>4110</v>
      </c>
      <c r="V380" s="3">
        <v>45785</v>
      </c>
      <c r="X380">
        <v>28</v>
      </c>
      <c r="Y380" s="4">
        <v>115080</v>
      </c>
      <c r="Z380" t="s">
        <v>64</v>
      </c>
      <c r="AA380" t="s">
        <v>1071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J380">
        <v>0</v>
      </c>
      <c r="AN380" t="s">
        <v>62</v>
      </c>
      <c r="AO380">
        <v>0</v>
      </c>
      <c r="AP380" t="s">
        <v>62</v>
      </c>
      <c r="AS380" t="s">
        <v>1072</v>
      </c>
      <c r="AT380" t="s">
        <v>97</v>
      </c>
      <c r="AU380" t="s">
        <v>6334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F380" t="s">
        <v>62</v>
      </c>
      <c r="BJ380" t="s">
        <v>97</v>
      </c>
      <c r="BM380" t="s">
        <v>3227</v>
      </c>
    </row>
    <row r="381" spans="1:65" hidden="1" x14ac:dyDescent="0.35">
      <c r="A381" t="s">
        <v>3228</v>
      </c>
      <c r="B381">
        <v>10000</v>
      </c>
      <c r="C381">
        <v>10000</v>
      </c>
      <c r="D381" s="3">
        <v>45798</v>
      </c>
      <c r="E381" t="s">
        <v>59</v>
      </c>
      <c r="F381" t="s">
        <v>3229</v>
      </c>
      <c r="G381" t="s">
        <v>3221</v>
      </c>
      <c r="H381" t="s">
        <v>315</v>
      </c>
      <c r="I381">
        <v>1</v>
      </c>
      <c r="J381" t="s">
        <v>62</v>
      </c>
      <c r="K381">
        <v>79</v>
      </c>
      <c r="L381" t="s">
        <v>6292</v>
      </c>
      <c r="M381" t="s">
        <v>6444</v>
      </c>
      <c r="N381" t="s">
        <v>202</v>
      </c>
      <c r="O381" t="s">
        <v>203</v>
      </c>
      <c r="P381" s="4">
        <v>4110</v>
      </c>
      <c r="V381" s="3">
        <v>45785</v>
      </c>
      <c r="X381">
        <v>28</v>
      </c>
      <c r="Y381" s="4">
        <v>115080</v>
      </c>
      <c r="Z381" t="s">
        <v>64</v>
      </c>
      <c r="AA381" t="s">
        <v>652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J381">
        <v>0</v>
      </c>
      <c r="AN381" t="s">
        <v>62</v>
      </c>
      <c r="AO381">
        <v>0</v>
      </c>
      <c r="AP381" t="s">
        <v>62</v>
      </c>
      <c r="AS381" t="s">
        <v>653</v>
      </c>
      <c r="AT381" t="s">
        <v>97</v>
      </c>
      <c r="AU381" t="s">
        <v>6334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F381" t="s">
        <v>62</v>
      </c>
      <c r="BJ381" t="s">
        <v>97</v>
      </c>
      <c r="BM381" t="s">
        <v>3230</v>
      </c>
    </row>
    <row r="382" spans="1:65" hidden="1" x14ac:dyDescent="0.35">
      <c r="A382" t="s">
        <v>3231</v>
      </c>
      <c r="B382">
        <v>10000</v>
      </c>
      <c r="C382">
        <v>10000</v>
      </c>
      <c r="D382" s="3">
        <v>45798</v>
      </c>
      <c r="E382" t="s">
        <v>59</v>
      </c>
      <c r="F382" t="s">
        <v>3232</v>
      </c>
      <c r="G382" t="s">
        <v>3221</v>
      </c>
      <c r="H382" t="s">
        <v>315</v>
      </c>
      <c r="I382">
        <v>1</v>
      </c>
      <c r="J382" t="s">
        <v>62</v>
      </c>
      <c r="K382">
        <v>79</v>
      </c>
      <c r="L382" t="s">
        <v>6292</v>
      </c>
      <c r="M382" t="s">
        <v>6444</v>
      </c>
      <c r="N382" t="s">
        <v>202</v>
      </c>
      <c r="O382" t="s">
        <v>203</v>
      </c>
      <c r="P382" s="4">
        <v>4110</v>
      </c>
      <c r="V382" s="3">
        <v>45785</v>
      </c>
      <c r="X382">
        <v>28</v>
      </c>
      <c r="Y382" s="4">
        <v>115080</v>
      </c>
      <c r="Z382" t="s">
        <v>64</v>
      </c>
      <c r="AA382" t="s">
        <v>1046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J382">
        <v>0</v>
      </c>
      <c r="AN382" t="s">
        <v>62</v>
      </c>
      <c r="AO382">
        <v>0</v>
      </c>
      <c r="AP382" t="s">
        <v>62</v>
      </c>
      <c r="AS382" t="s">
        <v>1047</v>
      </c>
      <c r="AT382" t="s">
        <v>97</v>
      </c>
      <c r="AU382" t="s">
        <v>6334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F382" t="s">
        <v>62</v>
      </c>
      <c r="BJ382" t="s">
        <v>97</v>
      </c>
      <c r="BM382" t="s">
        <v>3233</v>
      </c>
    </row>
    <row r="383" spans="1:65" hidden="1" x14ac:dyDescent="0.35">
      <c r="A383" t="s">
        <v>3234</v>
      </c>
      <c r="B383">
        <v>10000</v>
      </c>
      <c r="C383">
        <v>10000</v>
      </c>
      <c r="D383" s="3">
        <v>45798</v>
      </c>
      <c r="E383" t="s">
        <v>59</v>
      </c>
      <c r="F383" t="s">
        <v>3235</v>
      </c>
      <c r="G383" t="s">
        <v>3221</v>
      </c>
      <c r="H383" t="s">
        <v>315</v>
      </c>
      <c r="I383">
        <v>1</v>
      </c>
      <c r="J383" t="s">
        <v>62</v>
      </c>
      <c r="K383">
        <v>79</v>
      </c>
      <c r="L383" t="s">
        <v>6292</v>
      </c>
      <c r="M383" t="s">
        <v>6444</v>
      </c>
      <c r="N383" t="s">
        <v>202</v>
      </c>
      <c r="O383" t="s">
        <v>203</v>
      </c>
      <c r="P383" s="4">
        <v>4110</v>
      </c>
      <c r="V383" s="3">
        <v>45785</v>
      </c>
      <c r="X383">
        <v>28</v>
      </c>
      <c r="Y383" s="4">
        <v>115080</v>
      </c>
      <c r="Z383" t="s">
        <v>64</v>
      </c>
      <c r="AA383" t="s">
        <v>3043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J383">
        <v>0</v>
      </c>
      <c r="AN383" t="s">
        <v>62</v>
      </c>
      <c r="AO383">
        <v>0</v>
      </c>
      <c r="AP383" t="s">
        <v>62</v>
      </c>
      <c r="AS383" t="s">
        <v>3044</v>
      </c>
      <c r="AT383" t="s">
        <v>97</v>
      </c>
      <c r="AU383" t="s">
        <v>6334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F383" t="s">
        <v>62</v>
      </c>
      <c r="BJ383" t="s">
        <v>97</v>
      </c>
      <c r="BM383" t="s">
        <v>3236</v>
      </c>
    </row>
    <row r="384" spans="1:65" hidden="1" x14ac:dyDescent="0.35">
      <c r="A384" t="s">
        <v>4250</v>
      </c>
      <c r="B384">
        <v>10000</v>
      </c>
      <c r="C384">
        <v>10000</v>
      </c>
      <c r="D384" s="3">
        <v>45804</v>
      </c>
      <c r="E384" t="s">
        <v>59</v>
      </c>
      <c r="F384" t="s">
        <v>4251</v>
      </c>
      <c r="G384" t="s">
        <v>4252</v>
      </c>
      <c r="H384" t="s">
        <v>1023</v>
      </c>
      <c r="I384">
        <v>1</v>
      </c>
      <c r="J384" t="s">
        <v>62</v>
      </c>
      <c r="K384">
        <v>93</v>
      </c>
      <c r="L384" t="s">
        <v>6312</v>
      </c>
      <c r="M384" t="s">
        <v>6444</v>
      </c>
      <c r="N384" t="s">
        <v>188</v>
      </c>
      <c r="O384" t="s">
        <v>189</v>
      </c>
      <c r="P384" s="4">
        <v>3667</v>
      </c>
      <c r="V384" s="3">
        <v>45785</v>
      </c>
      <c r="X384">
        <v>24</v>
      </c>
      <c r="Y384" s="4">
        <v>88008</v>
      </c>
      <c r="Z384" t="s">
        <v>64</v>
      </c>
      <c r="AA384" t="s">
        <v>4253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J384">
        <v>0</v>
      </c>
      <c r="AN384" t="s">
        <v>62</v>
      </c>
      <c r="AO384">
        <v>0</v>
      </c>
      <c r="AP384" t="s">
        <v>62</v>
      </c>
      <c r="AS384" t="s">
        <v>4254</v>
      </c>
      <c r="AT384" t="s">
        <v>97</v>
      </c>
      <c r="AU384" t="s">
        <v>6334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F384" t="s">
        <v>62</v>
      </c>
      <c r="BJ384" t="s">
        <v>97</v>
      </c>
      <c r="BM384" t="s">
        <v>4255</v>
      </c>
    </row>
    <row r="385" spans="1:65" hidden="1" x14ac:dyDescent="0.35">
      <c r="A385" t="s">
        <v>2129</v>
      </c>
      <c r="B385">
        <v>10000</v>
      </c>
      <c r="C385">
        <v>50000</v>
      </c>
      <c r="D385" s="3">
        <v>45791</v>
      </c>
      <c r="E385" t="s">
        <v>59</v>
      </c>
      <c r="F385" s="5">
        <v>0.48972222222222223</v>
      </c>
      <c r="G385" t="s">
        <v>2130</v>
      </c>
      <c r="I385">
        <v>3</v>
      </c>
      <c r="J385" t="s">
        <v>940</v>
      </c>
      <c r="K385">
        <v>91</v>
      </c>
      <c r="L385" t="s">
        <v>6297</v>
      </c>
      <c r="M385" t="s">
        <v>6453</v>
      </c>
      <c r="N385" t="s">
        <v>285</v>
      </c>
      <c r="O385" t="s">
        <v>286</v>
      </c>
      <c r="P385" s="4">
        <v>112000</v>
      </c>
      <c r="V385" s="3">
        <v>45785</v>
      </c>
      <c r="X385">
        <v>9</v>
      </c>
      <c r="Y385" s="4">
        <v>1008000</v>
      </c>
      <c r="Z385" t="s">
        <v>64</v>
      </c>
      <c r="AA385" t="s">
        <v>2131</v>
      </c>
      <c r="AB385">
        <v>0</v>
      </c>
      <c r="AC385" s="4">
        <v>1000000</v>
      </c>
      <c r="AD385" s="4">
        <v>8000</v>
      </c>
      <c r="AE385">
        <v>0</v>
      </c>
      <c r="AF385">
        <v>0</v>
      </c>
      <c r="AG385">
        <v>0</v>
      </c>
      <c r="AJ385">
        <v>0</v>
      </c>
      <c r="AS385" t="s">
        <v>2132</v>
      </c>
      <c r="AT385" t="s">
        <v>504</v>
      </c>
      <c r="AU385" t="s">
        <v>6329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F385" t="s">
        <v>62</v>
      </c>
      <c r="BG385" t="s">
        <v>5335</v>
      </c>
      <c r="BH385">
        <v>0</v>
      </c>
      <c r="BJ385" t="s">
        <v>504</v>
      </c>
      <c r="BM385" t="s">
        <v>2133</v>
      </c>
    </row>
    <row r="386" spans="1:65" hidden="1" x14ac:dyDescent="0.35">
      <c r="A386" t="s">
        <v>868</v>
      </c>
      <c r="B386">
        <v>10000</v>
      </c>
      <c r="C386">
        <v>20000</v>
      </c>
      <c r="D386" s="3">
        <v>45785</v>
      </c>
      <c r="E386" t="s">
        <v>59</v>
      </c>
      <c r="F386" s="5">
        <v>0.53431712962962963</v>
      </c>
      <c r="G386" t="s">
        <v>869</v>
      </c>
      <c r="I386">
        <v>1</v>
      </c>
      <c r="J386" t="s">
        <v>940</v>
      </c>
      <c r="K386">
        <v>111</v>
      </c>
      <c r="L386" t="s">
        <v>6293</v>
      </c>
      <c r="M386" t="s">
        <v>6445</v>
      </c>
      <c r="N386" t="s">
        <v>229</v>
      </c>
      <c r="O386" t="s">
        <v>230</v>
      </c>
      <c r="P386" s="4">
        <v>7500</v>
      </c>
      <c r="V386" s="3">
        <v>45785</v>
      </c>
      <c r="X386">
        <v>10</v>
      </c>
      <c r="Y386" s="4">
        <v>75000</v>
      </c>
      <c r="Z386" t="s">
        <v>64</v>
      </c>
      <c r="AA386" t="s">
        <v>870</v>
      </c>
      <c r="AB386">
        <v>0</v>
      </c>
      <c r="AC386" s="4">
        <v>75000</v>
      </c>
      <c r="AD386">
        <v>0</v>
      </c>
      <c r="AE386">
        <v>0</v>
      </c>
      <c r="AF386">
        <v>0</v>
      </c>
      <c r="AG386">
        <v>0</v>
      </c>
      <c r="AJ386">
        <v>0</v>
      </c>
      <c r="AS386" t="s">
        <v>871</v>
      </c>
      <c r="AT386" t="s">
        <v>872</v>
      </c>
      <c r="AU386" t="s">
        <v>6340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F386" t="s">
        <v>62</v>
      </c>
      <c r="BG386" t="s">
        <v>2224</v>
      </c>
      <c r="BH386">
        <v>0</v>
      </c>
      <c r="BJ386" t="s">
        <v>872</v>
      </c>
      <c r="BM386" t="s">
        <v>873</v>
      </c>
    </row>
    <row r="387" spans="1:65" hidden="1" x14ac:dyDescent="0.35">
      <c r="A387" t="s">
        <v>1276</v>
      </c>
      <c r="B387">
        <v>10000</v>
      </c>
      <c r="C387">
        <v>20000</v>
      </c>
      <c r="D387" s="3">
        <v>45786</v>
      </c>
      <c r="E387" t="s">
        <v>59</v>
      </c>
      <c r="F387" t="s">
        <v>1277</v>
      </c>
      <c r="G387">
        <v>2321164</v>
      </c>
      <c r="I387">
        <v>2</v>
      </c>
      <c r="J387" t="s">
        <v>940</v>
      </c>
      <c r="K387">
        <v>92</v>
      </c>
      <c r="L387" t="s">
        <v>6296</v>
      </c>
      <c r="M387" t="s">
        <v>6448</v>
      </c>
      <c r="N387" t="s">
        <v>242</v>
      </c>
      <c r="O387" t="s">
        <v>243</v>
      </c>
      <c r="P387" s="4">
        <v>3300</v>
      </c>
      <c r="V387" s="3">
        <v>45785</v>
      </c>
      <c r="X387">
        <v>1</v>
      </c>
      <c r="Y387" s="4">
        <v>3300</v>
      </c>
      <c r="Z387" t="s">
        <v>64</v>
      </c>
      <c r="AA387" t="s">
        <v>1278</v>
      </c>
      <c r="AB387">
        <v>0</v>
      </c>
      <c r="AC387" s="4">
        <v>3000</v>
      </c>
      <c r="AD387">
        <v>300</v>
      </c>
      <c r="AE387">
        <v>0</v>
      </c>
      <c r="AF387">
        <v>0</v>
      </c>
      <c r="AG387">
        <v>0</v>
      </c>
      <c r="AJ387">
        <v>0</v>
      </c>
      <c r="AS387" t="s">
        <v>1279</v>
      </c>
      <c r="AT387" t="s">
        <v>1280</v>
      </c>
      <c r="AU387" t="s">
        <v>6380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F387" t="s">
        <v>62</v>
      </c>
      <c r="BG387" t="s">
        <v>5336</v>
      </c>
      <c r="BH387">
        <v>0</v>
      </c>
      <c r="BJ387" t="s">
        <v>1280</v>
      </c>
      <c r="BM387" t="s">
        <v>1281</v>
      </c>
    </row>
    <row r="388" spans="1:65" hidden="1" x14ac:dyDescent="0.35">
      <c r="A388" t="s">
        <v>1282</v>
      </c>
      <c r="B388">
        <v>10000</v>
      </c>
      <c r="C388">
        <v>40000</v>
      </c>
      <c r="D388" s="3">
        <v>45786</v>
      </c>
      <c r="E388" t="s">
        <v>59</v>
      </c>
      <c r="F388" s="5">
        <v>0.50357638888888889</v>
      </c>
      <c r="G388" t="s">
        <v>486</v>
      </c>
      <c r="I388">
        <v>1</v>
      </c>
      <c r="J388" t="s">
        <v>940</v>
      </c>
      <c r="K388">
        <v>94</v>
      </c>
      <c r="L388" t="s">
        <v>6291</v>
      </c>
      <c r="M388" t="s">
        <v>6446</v>
      </c>
      <c r="N388" t="s">
        <v>73</v>
      </c>
      <c r="O388" t="s">
        <v>190</v>
      </c>
      <c r="P388" s="4">
        <v>3334</v>
      </c>
      <c r="V388" s="3">
        <v>45785</v>
      </c>
      <c r="X388">
        <v>6</v>
      </c>
      <c r="Y388" s="4">
        <v>20004</v>
      </c>
      <c r="Z388" t="s">
        <v>64</v>
      </c>
      <c r="AA388" t="s">
        <v>1283</v>
      </c>
      <c r="AB388">
        <v>0</v>
      </c>
      <c r="AC388" s="4">
        <v>10000</v>
      </c>
      <c r="AD388" s="4">
        <v>10004</v>
      </c>
      <c r="AE388">
        <v>0</v>
      </c>
      <c r="AF388">
        <v>0</v>
      </c>
      <c r="AG388">
        <v>0</v>
      </c>
      <c r="AJ388">
        <v>0</v>
      </c>
      <c r="AS388" t="s">
        <v>1284</v>
      </c>
      <c r="AT388" t="s">
        <v>76</v>
      </c>
      <c r="AU388" t="s">
        <v>6332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F388" t="s">
        <v>62</v>
      </c>
      <c r="BG388" t="s">
        <v>5337</v>
      </c>
      <c r="BH388">
        <v>0</v>
      </c>
      <c r="BJ388" t="s">
        <v>76</v>
      </c>
      <c r="BM388" t="s">
        <v>1285</v>
      </c>
    </row>
    <row r="389" spans="1:65" hidden="1" x14ac:dyDescent="0.35">
      <c r="A389" t="s">
        <v>1286</v>
      </c>
      <c r="B389">
        <v>10000</v>
      </c>
      <c r="C389">
        <v>10000</v>
      </c>
      <c r="D389" s="3">
        <v>45785</v>
      </c>
      <c r="E389" t="s">
        <v>59</v>
      </c>
      <c r="F389" t="s">
        <v>1287</v>
      </c>
      <c r="G389" t="s">
        <v>1288</v>
      </c>
      <c r="I389">
        <v>1</v>
      </c>
      <c r="J389" t="s">
        <v>940</v>
      </c>
      <c r="K389" s="11">
        <v>61</v>
      </c>
      <c r="L389" s="11" t="s">
        <v>6301</v>
      </c>
      <c r="M389" s="11" t="s">
        <v>6446</v>
      </c>
      <c r="N389" t="s">
        <v>118</v>
      </c>
      <c r="O389" t="s">
        <v>233</v>
      </c>
      <c r="P389" s="4">
        <v>1000</v>
      </c>
      <c r="V389" s="3">
        <v>45785</v>
      </c>
      <c r="X389">
        <v>1</v>
      </c>
      <c r="Y389" s="4">
        <v>1000</v>
      </c>
      <c r="Z389" t="s">
        <v>64</v>
      </c>
      <c r="AA389" t="s">
        <v>1289</v>
      </c>
      <c r="AB389">
        <v>0</v>
      </c>
      <c r="AC389" s="4">
        <v>1000</v>
      </c>
      <c r="AD389">
        <v>0</v>
      </c>
      <c r="AE389">
        <v>0</v>
      </c>
      <c r="AF389">
        <v>0</v>
      </c>
      <c r="AG389">
        <v>0</v>
      </c>
      <c r="AJ389">
        <v>0</v>
      </c>
      <c r="AS389" t="s">
        <v>1290</v>
      </c>
      <c r="AT389" t="s">
        <v>103</v>
      </c>
      <c r="AU389" t="s">
        <v>6342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F389" t="s">
        <v>62</v>
      </c>
      <c r="BG389" t="s">
        <v>5338</v>
      </c>
      <c r="BH389">
        <v>0</v>
      </c>
      <c r="BJ389" t="s">
        <v>103</v>
      </c>
      <c r="BM389" t="s">
        <v>1291</v>
      </c>
    </row>
    <row r="390" spans="1:65" hidden="1" x14ac:dyDescent="0.35">
      <c r="A390" t="s">
        <v>1292</v>
      </c>
      <c r="B390">
        <v>10000</v>
      </c>
      <c r="C390">
        <v>30000</v>
      </c>
      <c r="D390" s="3">
        <v>45791</v>
      </c>
      <c r="E390" t="s">
        <v>484</v>
      </c>
      <c r="F390" s="5">
        <v>0.47415509259259259</v>
      </c>
      <c r="G390" t="s">
        <v>1293</v>
      </c>
      <c r="I390">
        <v>1</v>
      </c>
      <c r="J390" t="s">
        <v>940</v>
      </c>
      <c r="K390">
        <v>46</v>
      </c>
      <c r="L390" t="s">
        <v>6315</v>
      </c>
      <c r="M390" t="s">
        <v>6446</v>
      </c>
      <c r="N390" t="s">
        <v>264</v>
      </c>
      <c r="O390" t="s">
        <v>265</v>
      </c>
      <c r="P390" s="4">
        <v>6000</v>
      </c>
      <c r="V390" s="3">
        <v>45785</v>
      </c>
      <c r="X390">
        <v>1</v>
      </c>
      <c r="Y390" s="4">
        <v>6000</v>
      </c>
      <c r="Z390" t="s">
        <v>64</v>
      </c>
      <c r="AA390" t="s">
        <v>1295</v>
      </c>
      <c r="AB390">
        <v>0</v>
      </c>
      <c r="AC390" s="4">
        <v>6000</v>
      </c>
      <c r="AD390">
        <v>0</v>
      </c>
      <c r="AE390">
        <v>0</v>
      </c>
      <c r="AF390">
        <v>0</v>
      </c>
      <c r="AG390">
        <v>0</v>
      </c>
      <c r="AJ390">
        <v>0</v>
      </c>
      <c r="AS390" t="s">
        <v>1296</v>
      </c>
      <c r="AT390" t="s">
        <v>1297</v>
      </c>
      <c r="AU390" t="s">
        <v>6341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F390" t="s">
        <v>62</v>
      </c>
      <c r="BG390" t="s">
        <v>5339</v>
      </c>
      <c r="BH390">
        <v>0</v>
      </c>
      <c r="BJ390" t="s">
        <v>1297</v>
      </c>
      <c r="BM390" t="s">
        <v>1298</v>
      </c>
    </row>
    <row r="391" spans="1:65" hidden="1" x14ac:dyDescent="0.35">
      <c r="A391" t="s">
        <v>1299</v>
      </c>
      <c r="B391">
        <v>10000</v>
      </c>
      <c r="C391">
        <v>10000</v>
      </c>
      <c r="D391" s="3">
        <v>45785</v>
      </c>
      <c r="E391" t="s">
        <v>59</v>
      </c>
      <c r="F391" t="s">
        <v>1300</v>
      </c>
      <c r="G391" t="s">
        <v>1293</v>
      </c>
      <c r="I391">
        <v>1</v>
      </c>
      <c r="J391" t="s">
        <v>940</v>
      </c>
      <c r="K391">
        <v>46</v>
      </c>
      <c r="L391" t="s">
        <v>6315</v>
      </c>
      <c r="M391" t="s">
        <v>6446</v>
      </c>
      <c r="N391" t="s">
        <v>264</v>
      </c>
      <c r="O391" t="s">
        <v>265</v>
      </c>
      <c r="P391" s="4">
        <v>6000</v>
      </c>
      <c r="V391" s="3">
        <v>45785</v>
      </c>
      <c r="X391">
        <v>1</v>
      </c>
      <c r="Y391" s="4">
        <v>6000</v>
      </c>
      <c r="Z391" t="s">
        <v>64</v>
      </c>
      <c r="AA391" t="s">
        <v>1301</v>
      </c>
      <c r="AB391">
        <v>0</v>
      </c>
      <c r="AC391" s="4">
        <v>6000</v>
      </c>
      <c r="AD391">
        <v>0</v>
      </c>
      <c r="AE391">
        <v>0</v>
      </c>
      <c r="AF391">
        <v>0</v>
      </c>
      <c r="AG391">
        <v>0</v>
      </c>
      <c r="AJ391">
        <v>0</v>
      </c>
      <c r="AS391" t="s">
        <v>1302</v>
      </c>
      <c r="AT391" t="s">
        <v>1297</v>
      </c>
      <c r="AU391" t="s">
        <v>6341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F391" t="s">
        <v>62</v>
      </c>
      <c r="BG391" t="s">
        <v>5340</v>
      </c>
      <c r="BH391">
        <v>0</v>
      </c>
      <c r="BJ391" t="s">
        <v>1297</v>
      </c>
      <c r="BM391" t="s">
        <v>1298</v>
      </c>
    </row>
    <row r="392" spans="1:65" hidden="1" x14ac:dyDescent="0.35">
      <c r="A392" t="s">
        <v>1303</v>
      </c>
      <c r="B392">
        <v>10000</v>
      </c>
      <c r="C392">
        <v>10000</v>
      </c>
      <c r="D392" s="3">
        <v>45785</v>
      </c>
      <c r="E392" t="s">
        <v>59</v>
      </c>
      <c r="F392" t="s">
        <v>1287</v>
      </c>
      <c r="G392" t="s">
        <v>1304</v>
      </c>
      <c r="I392">
        <v>1</v>
      </c>
      <c r="J392" t="s">
        <v>940</v>
      </c>
      <c r="K392" s="11">
        <v>61</v>
      </c>
      <c r="L392" s="11" t="s">
        <v>6301</v>
      </c>
      <c r="M392" s="11" t="s">
        <v>6446</v>
      </c>
      <c r="N392" t="s">
        <v>118</v>
      </c>
      <c r="O392" t="s">
        <v>233</v>
      </c>
      <c r="P392">
        <v>300</v>
      </c>
      <c r="V392" s="3">
        <v>45785</v>
      </c>
      <c r="X392">
        <v>1</v>
      </c>
      <c r="Y392">
        <v>300</v>
      </c>
      <c r="Z392" t="s">
        <v>64</v>
      </c>
      <c r="AA392" t="s">
        <v>1305</v>
      </c>
      <c r="AB392">
        <v>0</v>
      </c>
      <c r="AC392">
        <v>300</v>
      </c>
      <c r="AD392">
        <v>0</v>
      </c>
      <c r="AE392">
        <v>0</v>
      </c>
      <c r="AF392">
        <v>0</v>
      </c>
      <c r="AG392">
        <v>0</v>
      </c>
      <c r="AJ392">
        <v>0</v>
      </c>
      <c r="AS392" t="s">
        <v>1306</v>
      </c>
      <c r="AT392" t="s">
        <v>1307</v>
      </c>
      <c r="AU392" t="s">
        <v>6381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F392" t="s">
        <v>62</v>
      </c>
      <c r="BG392" t="s">
        <v>5341</v>
      </c>
      <c r="BH392">
        <v>0</v>
      </c>
      <c r="BJ392" t="s">
        <v>1307</v>
      </c>
      <c r="BM392" t="s">
        <v>1308</v>
      </c>
    </row>
    <row r="393" spans="1:65" hidden="1" x14ac:dyDescent="0.35">
      <c r="A393" t="s">
        <v>1799</v>
      </c>
      <c r="B393">
        <v>10000</v>
      </c>
      <c r="C393">
        <v>10000</v>
      </c>
      <c r="D393" s="3">
        <v>45790</v>
      </c>
      <c r="E393" t="s">
        <v>59</v>
      </c>
      <c r="F393" s="5">
        <v>0.46256944444444442</v>
      </c>
      <c r="G393" t="s">
        <v>1389</v>
      </c>
      <c r="I393">
        <v>1</v>
      </c>
      <c r="J393" t="s">
        <v>940</v>
      </c>
      <c r="K393">
        <v>111</v>
      </c>
      <c r="L393" t="s">
        <v>6293</v>
      </c>
      <c r="M393" t="s">
        <v>6445</v>
      </c>
      <c r="N393" t="s">
        <v>229</v>
      </c>
      <c r="O393" t="s">
        <v>230</v>
      </c>
      <c r="P393" s="4">
        <v>56250</v>
      </c>
      <c r="V393" s="3">
        <v>45785</v>
      </c>
      <c r="X393">
        <v>8</v>
      </c>
      <c r="Y393" s="4">
        <v>450000</v>
      </c>
      <c r="Z393" t="s">
        <v>64</v>
      </c>
      <c r="AA393" t="s">
        <v>1800</v>
      </c>
      <c r="AB393">
        <v>0</v>
      </c>
      <c r="AC393" s="4">
        <v>444706</v>
      </c>
      <c r="AD393" s="4">
        <v>5294</v>
      </c>
      <c r="AE393">
        <v>0</v>
      </c>
      <c r="AF393">
        <v>0</v>
      </c>
      <c r="AG393">
        <v>0</v>
      </c>
      <c r="AJ393">
        <v>0</v>
      </c>
      <c r="AS393" t="s">
        <v>1801</v>
      </c>
      <c r="AT393" t="s">
        <v>1215</v>
      </c>
      <c r="AU393" t="s">
        <v>6377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F393" t="s">
        <v>62</v>
      </c>
      <c r="BG393" t="s">
        <v>5199</v>
      </c>
      <c r="BH393">
        <v>0</v>
      </c>
      <c r="BJ393" t="s">
        <v>1215</v>
      </c>
      <c r="BM393" t="s">
        <v>1802</v>
      </c>
    </row>
    <row r="394" spans="1:65" hidden="1" x14ac:dyDescent="0.35">
      <c r="A394" t="s">
        <v>1803</v>
      </c>
      <c r="B394">
        <v>10000</v>
      </c>
      <c r="C394">
        <v>10000</v>
      </c>
      <c r="D394" s="3">
        <v>45790</v>
      </c>
      <c r="E394" t="s">
        <v>59</v>
      </c>
      <c r="F394" s="5">
        <v>0.46679398148148149</v>
      </c>
      <c r="G394" t="s">
        <v>1804</v>
      </c>
      <c r="I394">
        <v>1</v>
      </c>
      <c r="J394" t="s">
        <v>940</v>
      </c>
      <c r="K394">
        <v>79</v>
      </c>
      <c r="L394" t="s">
        <v>6292</v>
      </c>
      <c r="M394" t="s">
        <v>6444</v>
      </c>
      <c r="N394" t="s">
        <v>196</v>
      </c>
      <c r="O394" t="s">
        <v>197</v>
      </c>
      <c r="P394">
        <v>318</v>
      </c>
      <c r="V394" s="3">
        <v>45785</v>
      </c>
      <c r="X394">
        <v>1260</v>
      </c>
      <c r="Y394" s="4">
        <v>400680</v>
      </c>
      <c r="Z394" t="s">
        <v>64</v>
      </c>
      <c r="AA394" t="s">
        <v>1740</v>
      </c>
      <c r="AB394">
        <v>0</v>
      </c>
      <c r="AC394" s="4">
        <v>140000</v>
      </c>
      <c r="AD394" s="4">
        <v>260680</v>
      </c>
      <c r="AE394">
        <v>0</v>
      </c>
      <c r="AF394">
        <v>0</v>
      </c>
      <c r="AG394">
        <v>0</v>
      </c>
      <c r="AJ394">
        <v>0</v>
      </c>
      <c r="AS394" t="s">
        <v>1741</v>
      </c>
      <c r="AT394" t="s">
        <v>496</v>
      </c>
      <c r="AU394" t="s">
        <v>6352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F394" t="s">
        <v>62</v>
      </c>
      <c r="BG394" t="s">
        <v>5202</v>
      </c>
      <c r="BH394">
        <v>0</v>
      </c>
      <c r="BJ394" t="s">
        <v>496</v>
      </c>
      <c r="BM394" t="s">
        <v>879</v>
      </c>
    </row>
    <row r="395" spans="1:65" hidden="1" x14ac:dyDescent="0.35">
      <c r="A395" t="s">
        <v>1803</v>
      </c>
      <c r="B395">
        <v>10000</v>
      </c>
      <c r="C395">
        <v>20000</v>
      </c>
      <c r="D395" s="3">
        <v>45790</v>
      </c>
      <c r="E395" t="s">
        <v>59</v>
      </c>
      <c r="F395" s="5">
        <v>0.46679398148148149</v>
      </c>
      <c r="G395" t="s">
        <v>1804</v>
      </c>
      <c r="I395">
        <v>2</v>
      </c>
      <c r="J395" t="s">
        <v>940</v>
      </c>
      <c r="K395">
        <v>86</v>
      </c>
      <c r="L395" t="s">
        <v>6302</v>
      </c>
      <c r="M395" t="s">
        <v>6445</v>
      </c>
      <c r="N395" t="s">
        <v>217</v>
      </c>
      <c r="O395" t="s">
        <v>218</v>
      </c>
      <c r="P395" s="4">
        <v>400000</v>
      </c>
      <c r="V395" s="3">
        <v>45785</v>
      </c>
      <c r="X395">
        <v>1</v>
      </c>
      <c r="Y395" s="4">
        <v>400000</v>
      </c>
      <c r="Z395" t="s">
        <v>64</v>
      </c>
      <c r="AA395" t="s">
        <v>1740</v>
      </c>
      <c r="AB395">
        <v>0</v>
      </c>
      <c r="AC395" s="4">
        <v>140000</v>
      </c>
      <c r="AD395" s="4">
        <v>260000</v>
      </c>
      <c r="AE395">
        <v>0</v>
      </c>
      <c r="AF395">
        <v>0</v>
      </c>
      <c r="AG395">
        <v>0</v>
      </c>
      <c r="AJ395">
        <v>0</v>
      </c>
      <c r="AS395" t="s">
        <v>1741</v>
      </c>
      <c r="AT395" t="s">
        <v>496</v>
      </c>
      <c r="AU395" t="s">
        <v>6352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F395" t="s">
        <v>62</v>
      </c>
      <c r="BG395" t="s">
        <v>5202</v>
      </c>
      <c r="BH395">
        <v>0</v>
      </c>
      <c r="BJ395" t="s">
        <v>496</v>
      </c>
      <c r="BM395" t="s">
        <v>879</v>
      </c>
    </row>
    <row r="396" spans="1:65" hidden="1" x14ac:dyDescent="0.35">
      <c r="A396" t="s">
        <v>874</v>
      </c>
      <c r="B396">
        <v>10000</v>
      </c>
      <c r="C396">
        <v>30000</v>
      </c>
      <c r="D396" s="3">
        <v>45785</v>
      </c>
      <c r="E396" t="s">
        <v>59</v>
      </c>
      <c r="F396" t="s">
        <v>1027</v>
      </c>
      <c r="G396" t="s">
        <v>876</v>
      </c>
      <c r="I396">
        <v>3</v>
      </c>
      <c r="J396" t="s">
        <v>940</v>
      </c>
      <c r="K396">
        <v>112</v>
      </c>
      <c r="L396" t="s">
        <v>6308</v>
      </c>
      <c r="M396" t="s">
        <v>6447</v>
      </c>
      <c r="N396" t="s">
        <v>254</v>
      </c>
      <c r="O396" t="s">
        <v>255</v>
      </c>
      <c r="P396" s="4">
        <v>15000</v>
      </c>
      <c r="V396" s="3">
        <v>45785</v>
      </c>
      <c r="X396">
        <v>84</v>
      </c>
      <c r="Y396" s="4">
        <v>1260000</v>
      </c>
      <c r="Z396" t="s">
        <v>64</v>
      </c>
      <c r="AA396" t="s">
        <v>877</v>
      </c>
      <c r="AB396">
        <v>0</v>
      </c>
      <c r="AC396" s="4">
        <v>280000</v>
      </c>
      <c r="AD396" s="4">
        <v>980000</v>
      </c>
      <c r="AE396">
        <v>0</v>
      </c>
      <c r="AF396">
        <v>0</v>
      </c>
      <c r="AG396">
        <v>0</v>
      </c>
      <c r="AJ396">
        <v>0</v>
      </c>
      <c r="AS396" t="s">
        <v>878</v>
      </c>
      <c r="AT396" t="s">
        <v>496</v>
      </c>
      <c r="AU396" t="s">
        <v>6352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F396" t="s">
        <v>62</v>
      </c>
      <c r="BG396" t="s">
        <v>5342</v>
      </c>
      <c r="BH396">
        <v>0</v>
      </c>
      <c r="BJ396" t="s">
        <v>496</v>
      </c>
      <c r="BM396" t="s">
        <v>879</v>
      </c>
    </row>
    <row r="397" spans="1:65" hidden="1" x14ac:dyDescent="0.35">
      <c r="A397" t="s">
        <v>1030</v>
      </c>
      <c r="B397">
        <v>10000</v>
      </c>
      <c r="C397">
        <v>20000</v>
      </c>
      <c r="D397" s="3">
        <v>45785</v>
      </c>
      <c r="E397" t="s">
        <v>59</v>
      </c>
      <c r="F397" t="s">
        <v>1031</v>
      </c>
      <c r="G397">
        <v>311211093</v>
      </c>
      <c r="I397">
        <v>2</v>
      </c>
      <c r="J397" t="s">
        <v>940</v>
      </c>
      <c r="K397">
        <v>60</v>
      </c>
      <c r="L397" t="s">
        <v>6294</v>
      </c>
      <c r="M397" t="s">
        <v>6447</v>
      </c>
      <c r="N397" t="s">
        <v>63</v>
      </c>
      <c r="O397" t="s">
        <v>209</v>
      </c>
      <c r="P397" s="4">
        <v>1600</v>
      </c>
      <c r="V397" s="3">
        <v>45785</v>
      </c>
      <c r="X397">
        <v>1</v>
      </c>
      <c r="Y397" s="4">
        <v>1600</v>
      </c>
      <c r="Z397" t="s">
        <v>64</v>
      </c>
      <c r="AA397" t="s">
        <v>1032</v>
      </c>
      <c r="AB397">
        <v>0</v>
      </c>
      <c r="AC397" s="4">
        <v>1000</v>
      </c>
      <c r="AD397">
        <v>600</v>
      </c>
      <c r="AE397">
        <v>0</v>
      </c>
      <c r="AF397">
        <v>0</v>
      </c>
      <c r="AG397">
        <v>0</v>
      </c>
      <c r="AJ397">
        <v>0</v>
      </c>
      <c r="AS397" t="s">
        <v>1033</v>
      </c>
      <c r="AT397" t="s">
        <v>1034</v>
      </c>
      <c r="AU397" t="s">
        <v>6374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F397" t="s">
        <v>62</v>
      </c>
      <c r="BG397" t="s">
        <v>5343</v>
      </c>
      <c r="BH397">
        <v>0</v>
      </c>
      <c r="BJ397" t="s">
        <v>1034</v>
      </c>
      <c r="BM397" t="s">
        <v>1035</v>
      </c>
    </row>
    <row r="398" spans="1:65" hidden="1" x14ac:dyDescent="0.35">
      <c r="A398" t="s">
        <v>1036</v>
      </c>
      <c r="B398">
        <v>10000</v>
      </c>
      <c r="C398">
        <v>20000</v>
      </c>
      <c r="D398" s="3">
        <v>45785</v>
      </c>
      <c r="E398" t="s">
        <v>59</v>
      </c>
      <c r="F398" t="s">
        <v>1037</v>
      </c>
      <c r="G398">
        <v>311211093</v>
      </c>
      <c r="I398">
        <v>2</v>
      </c>
      <c r="J398" t="s">
        <v>940</v>
      </c>
      <c r="K398">
        <v>60</v>
      </c>
      <c r="L398" t="s">
        <v>6294</v>
      </c>
      <c r="M398" t="s">
        <v>6447</v>
      </c>
      <c r="N398" t="s">
        <v>63</v>
      </c>
      <c r="O398" t="s">
        <v>209</v>
      </c>
      <c r="P398" s="4">
        <v>4000</v>
      </c>
      <c r="V398" s="3">
        <v>45785</v>
      </c>
      <c r="X398">
        <v>1</v>
      </c>
      <c r="Y398" s="4">
        <v>4000</v>
      </c>
      <c r="Z398" t="s">
        <v>64</v>
      </c>
      <c r="AA398" t="s">
        <v>1038</v>
      </c>
      <c r="AB398">
        <v>0</v>
      </c>
      <c r="AC398" s="4">
        <v>3000</v>
      </c>
      <c r="AD398" s="4">
        <v>1000</v>
      </c>
      <c r="AE398">
        <v>0</v>
      </c>
      <c r="AF398">
        <v>0</v>
      </c>
      <c r="AG398">
        <v>0</v>
      </c>
      <c r="AJ398">
        <v>0</v>
      </c>
      <c r="AS398" t="s">
        <v>1039</v>
      </c>
      <c r="AT398" t="s">
        <v>1034</v>
      </c>
      <c r="AU398" t="s">
        <v>6374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F398" t="s">
        <v>62</v>
      </c>
      <c r="BG398" t="s">
        <v>5344</v>
      </c>
      <c r="BH398">
        <v>0</v>
      </c>
      <c r="BJ398" t="s">
        <v>1034</v>
      </c>
      <c r="BM398" t="s">
        <v>1040</v>
      </c>
    </row>
    <row r="399" spans="1:65" hidden="1" x14ac:dyDescent="0.35">
      <c r="A399" t="s">
        <v>1309</v>
      </c>
      <c r="B399">
        <v>10000</v>
      </c>
      <c r="C399">
        <v>10000</v>
      </c>
      <c r="D399" s="3">
        <v>45786</v>
      </c>
      <c r="E399" t="s">
        <v>59</v>
      </c>
      <c r="F399" s="5">
        <v>0.46871527777777777</v>
      </c>
      <c r="G399" t="s">
        <v>1310</v>
      </c>
      <c r="I399">
        <v>1</v>
      </c>
      <c r="J399" t="s">
        <v>940</v>
      </c>
      <c r="K399">
        <v>72</v>
      </c>
      <c r="L399" t="s">
        <v>6298</v>
      </c>
      <c r="M399" t="s">
        <v>6444</v>
      </c>
      <c r="N399" t="s">
        <v>198</v>
      </c>
      <c r="O399" t="s">
        <v>199</v>
      </c>
      <c r="P399" s="4">
        <v>5000</v>
      </c>
      <c r="V399" s="3">
        <v>45785</v>
      </c>
      <c r="X399">
        <v>4</v>
      </c>
      <c r="Y399" s="4">
        <v>20000</v>
      </c>
      <c r="Z399" t="s">
        <v>64</v>
      </c>
      <c r="AA399">
        <v>5000532060001</v>
      </c>
      <c r="AB399">
        <v>0</v>
      </c>
      <c r="AC399" s="4">
        <v>16800</v>
      </c>
      <c r="AD399" s="4">
        <v>3200</v>
      </c>
      <c r="AE399">
        <v>0</v>
      </c>
      <c r="AF399">
        <v>0</v>
      </c>
      <c r="AG399">
        <v>0</v>
      </c>
      <c r="AJ399">
        <v>0</v>
      </c>
      <c r="AS399">
        <v>500053206</v>
      </c>
      <c r="AT399" t="s">
        <v>89</v>
      </c>
      <c r="AU399" t="s">
        <v>6331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F399" t="s">
        <v>62</v>
      </c>
      <c r="BG399" t="s">
        <v>5287</v>
      </c>
      <c r="BH399">
        <v>0</v>
      </c>
      <c r="BJ399" t="s">
        <v>89</v>
      </c>
      <c r="BM399" t="s">
        <v>1311</v>
      </c>
    </row>
    <row r="400" spans="1:65" hidden="1" x14ac:dyDescent="0.35">
      <c r="A400" t="s">
        <v>1312</v>
      </c>
      <c r="B400">
        <v>10000</v>
      </c>
      <c r="C400">
        <v>10000</v>
      </c>
      <c r="D400" s="3">
        <v>45786</v>
      </c>
      <c r="E400" t="s">
        <v>59</v>
      </c>
      <c r="F400" s="5">
        <v>0.46815972222222224</v>
      </c>
      <c r="G400" t="s">
        <v>1310</v>
      </c>
      <c r="I400">
        <v>1</v>
      </c>
      <c r="J400" t="s">
        <v>940</v>
      </c>
      <c r="K400">
        <v>72</v>
      </c>
      <c r="L400" t="s">
        <v>6298</v>
      </c>
      <c r="M400" t="s">
        <v>6444</v>
      </c>
      <c r="N400" t="s">
        <v>198</v>
      </c>
      <c r="O400" t="s">
        <v>199</v>
      </c>
      <c r="P400" s="4">
        <v>5000</v>
      </c>
      <c r="V400" s="3">
        <v>45785</v>
      </c>
      <c r="X400">
        <v>4</v>
      </c>
      <c r="Y400" s="4">
        <v>20000</v>
      </c>
      <c r="Z400" t="s">
        <v>64</v>
      </c>
      <c r="AA400">
        <v>5000532080001</v>
      </c>
      <c r="AB400">
        <v>0</v>
      </c>
      <c r="AC400" s="4">
        <v>16800</v>
      </c>
      <c r="AD400" s="4">
        <v>3200</v>
      </c>
      <c r="AE400">
        <v>0</v>
      </c>
      <c r="AF400">
        <v>0</v>
      </c>
      <c r="AG400">
        <v>0</v>
      </c>
      <c r="AJ400">
        <v>0</v>
      </c>
      <c r="AS400">
        <v>500053208</v>
      </c>
      <c r="AT400" t="s">
        <v>89</v>
      </c>
      <c r="AU400" t="s">
        <v>6331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F400" t="s">
        <v>62</v>
      </c>
      <c r="BG400" t="s">
        <v>5288</v>
      </c>
      <c r="BH400">
        <v>0</v>
      </c>
      <c r="BJ400" t="s">
        <v>89</v>
      </c>
      <c r="BM400" t="s">
        <v>1311</v>
      </c>
    </row>
    <row r="401" spans="1:65" hidden="1" x14ac:dyDescent="0.35">
      <c r="A401" t="s">
        <v>1718</v>
      </c>
      <c r="B401">
        <v>10000</v>
      </c>
      <c r="C401">
        <v>10000</v>
      </c>
      <c r="D401" s="3">
        <v>45790</v>
      </c>
      <c r="E401" t="s">
        <v>59</v>
      </c>
      <c r="F401" s="5">
        <v>0.46106481481481482</v>
      </c>
      <c r="G401" t="s">
        <v>1310</v>
      </c>
      <c r="I401">
        <v>1</v>
      </c>
      <c r="J401" t="s">
        <v>940</v>
      </c>
      <c r="K401">
        <v>72</v>
      </c>
      <c r="L401" t="s">
        <v>6298</v>
      </c>
      <c r="M401" t="s">
        <v>6444</v>
      </c>
      <c r="N401" t="s">
        <v>198</v>
      </c>
      <c r="O401" t="s">
        <v>199</v>
      </c>
      <c r="P401" s="4">
        <v>5833</v>
      </c>
      <c r="V401" s="3">
        <v>45785</v>
      </c>
      <c r="X401">
        <v>6</v>
      </c>
      <c r="Y401" s="4">
        <v>35000</v>
      </c>
      <c r="Z401" t="s">
        <v>64</v>
      </c>
      <c r="AA401">
        <v>5000538100001</v>
      </c>
      <c r="AB401">
        <v>0</v>
      </c>
      <c r="AC401" s="4">
        <v>28000</v>
      </c>
      <c r="AD401" s="4">
        <v>7000</v>
      </c>
      <c r="AE401">
        <v>0</v>
      </c>
      <c r="AF401">
        <v>0</v>
      </c>
      <c r="AG401">
        <v>0</v>
      </c>
      <c r="AJ401">
        <v>0</v>
      </c>
      <c r="AS401">
        <v>500053810</v>
      </c>
      <c r="AT401" t="s">
        <v>89</v>
      </c>
      <c r="AU401" t="s">
        <v>6331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F401" t="s">
        <v>62</v>
      </c>
      <c r="BG401" t="s">
        <v>5289</v>
      </c>
      <c r="BH401">
        <v>0</v>
      </c>
      <c r="BJ401" t="s">
        <v>89</v>
      </c>
      <c r="BM401" t="s">
        <v>1311</v>
      </c>
    </row>
    <row r="402" spans="1:65" hidden="1" x14ac:dyDescent="0.35">
      <c r="A402" t="s">
        <v>1718</v>
      </c>
      <c r="B402">
        <v>20000</v>
      </c>
      <c r="C402">
        <v>10000</v>
      </c>
      <c r="D402" s="3">
        <v>45790</v>
      </c>
      <c r="E402" t="s">
        <v>59</v>
      </c>
      <c r="F402" s="5">
        <v>0.46106481481481482</v>
      </c>
      <c r="G402" t="s">
        <v>1310</v>
      </c>
      <c r="I402">
        <v>1</v>
      </c>
      <c r="J402" t="s">
        <v>940</v>
      </c>
      <c r="K402">
        <v>72</v>
      </c>
      <c r="L402" t="s">
        <v>6298</v>
      </c>
      <c r="M402" t="s">
        <v>6444</v>
      </c>
      <c r="N402" t="s">
        <v>198</v>
      </c>
      <c r="O402" t="s">
        <v>199</v>
      </c>
      <c r="P402" s="4">
        <v>4667</v>
      </c>
      <c r="V402" s="3">
        <v>45785</v>
      </c>
      <c r="X402">
        <v>6</v>
      </c>
      <c r="Y402" s="4">
        <v>28000</v>
      </c>
      <c r="Z402" t="s">
        <v>64</v>
      </c>
      <c r="AA402">
        <v>5000538100001</v>
      </c>
      <c r="AB402">
        <v>0</v>
      </c>
      <c r="AC402" s="4">
        <v>28000</v>
      </c>
      <c r="AD402">
        <v>0</v>
      </c>
      <c r="AE402">
        <v>0</v>
      </c>
      <c r="AF402">
        <v>0</v>
      </c>
      <c r="AG402">
        <v>0</v>
      </c>
      <c r="AJ402">
        <v>0</v>
      </c>
      <c r="AS402">
        <v>500053810</v>
      </c>
      <c r="AT402" t="s">
        <v>89</v>
      </c>
      <c r="AU402" t="s">
        <v>6331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F402" t="s">
        <v>62</v>
      </c>
      <c r="BG402" t="s">
        <v>5289</v>
      </c>
      <c r="BH402">
        <v>0</v>
      </c>
      <c r="BJ402" t="s">
        <v>89</v>
      </c>
      <c r="BM402" t="s">
        <v>1311</v>
      </c>
    </row>
    <row r="403" spans="1:65" hidden="1" x14ac:dyDescent="0.35">
      <c r="A403" t="s">
        <v>1313</v>
      </c>
      <c r="B403">
        <v>10000</v>
      </c>
      <c r="C403">
        <v>30000</v>
      </c>
      <c r="D403" s="3">
        <v>45785</v>
      </c>
      <c r="E403" t="s">
        <v>59</v>
      </c>
      <c r="F403" t="s">
        <v>1314</v>
      </c>
      <c r="G403">
        <v>10620258002</v>
      </c>
      <c r="I403">
        <v>3</v>
      </c>
      <c r="J403" t="s">
        <v>940</v>
      </c>
      <c r="K403">
        <v>85</v>
      </c>
      <c r="L403" t="s">
        <v>6297</v>
      </c>
      <c r="M403" t="s">
        <v>6453</v>
      </c>
      <c r="N403" t="s">
        <v>283</v>
      </c>
      <c r="O403" t="s">
        <v>284</v>
      </c>
      <c r="P403" s="4">
        <v>36364</v>
      </c>
      <c r="V403" s="3">
        <v>45785</v>
      </c>
      <c r="X403">
        <v>11</v>
      </c>
      <c r="Y403" s="4">
        <v>400004</v>
      </c>
      <c r="Z403" t="s">
        <v>64</v>
      </c>
      <c r="AA403" t="s">
        <v>1315</v>
      </c>
      <c r="AB403">
        <v>0</v>
      </c>
      <c r="AC403" s="4">
        <v>420000</v>
      </c>
      <c r="AD403" s="4">
        <v>-19996</v>
      </c>
      <c r="AE403">
        <v>0</v>
      </c>
      <c r="AF403">
        <v>0</v>
      </c>
      <c r="AG403">
        <v>0</v>
      </c>
      <c r="AJ403">
        <v>0</v>
      </c>
      <c r="AS403" t="s">
        <v>1316</v>
      </c>
      <c r="AT403" t="s">
        <v>97</v>
      </c>
      <c r="AU403" t="s">
        <v>6334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F403" t="s">
        <v>62</v>
      </c>
      <c r="BG403" t="s">
        <v>5345</v>
      </c>
      <c r="BH403">
        <v>0</v>
      </c>
      <c r="BJ403" t="s">
        <v>97</v>
      </c>
      <c r="BM403" t="s">
        <v>1317</v>
      </c>
    </row>
    <row r="404" spans="1:65" hidden="1" x14ac:dyDescent="0.35">
      <c r="A404" t="s">
        <v>1318</v>
      </c>
      <c r="B404">
        <v>10000</v>
      </c>
      <c r="C404">
        <v>30000</v>
      </c>
      <c r="D404" s="3">
        <v>45786</v>
      </c>
      <c r="E404" t="s">
        <v>59</v>
      </c>
      <c r="F404" t="s">
        <v>1319</v>
      </c>
      <c r="G404">
        <v>10620258075</v>
      </c>
      <c r="I404">
        <v>3</v>
      </c>
      <c r="J404" t="s">
        <v>940</v>
      </c>
      <c r="K404">
        <v>85</v>
      </c>
      <c r="L404" t="s">
        <v>6297</v>
      </c>
      <c r="M404" t="s">
        <v>6453</v>
      </c>
      <c r="N404" t="s">
        <v>283</v>
      </c>
      <c r="O404" t="s">
        <v>284</v>
      </c>
      <c r="P404" s="4">
        <v>20000</v>
      </c>
      <c r="V404" s="3">
        <v>45785</v>
      </c>
      <c r="X404">
        <v>11</v>
      </c>
      <c r="Y404" s="4">
        <v>220000</v>
      </c>
      <c r="Z404" t="s">
        <v>64</v>
      </c>
      <c r="AA404" t="s">
        <v>1320</v>
      </c>
      <c r="AB404">
        <v>0</v>
      </c>
      <c r="AC404" s="4">
        <v>200000</v>
      </c>
      <c r="AD404" s="4">
        <v>20000</v>
      </c>
      <c r="AE404">
        <v>0</v>
      </c>
      <c r="AF404">
        <v>0</v>
      </c>
      <c r="AG404">
        <v>0</v>
      </c>
      <c r="AJ404">
        <v>0</v>
      </c>
      <c r="AS404" t="s">
        <v>1321</v>
      </c>
      <c r="AT404" t="s">
        <v>97</v>
      </c>
      <c r="AU404" t="s">
        <v>6334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F404" t="s">
        <v>62</v>
      </c>
      <c r="BG404" t="s">
        <v>5346</v>
      </c>
      <c r="BH404">
        <v>0</v>
      </c>
      <c r="BJ404" t="s">
        <v>97</v>
      </c>
      <c r="BM404" t="s">
        <v>1322</v>
      </c>
    </row>
    <row r="405" spans="1:65" hidden="1" x14ac:dyDescent="0.35">
      <c r="A405" t="s">
        <v>1323</v>
      </c>
      <c r="B405">
        <v>10000</v>
      </c>
      <c r="C405">
        <v>30000</v>
      </c>
      <c r="D405" s="3">
        <v>45785</v>
      </c>
      <c r="E405" t="s">
        <v>59</v>
      </c>
      <c r="F405" t="s">
        <v>1324</v>
      </c>
      <c r="G405" t="s">
        <v>1325</v>
      </c>
      <c r="I405">
        <v>3</v>
      </c>
      <c r="J405" t="s">
        <v>940</v>
      </c>
      <c r="K405">
        <v>85</v>
      </c>
      <c r="L405" t="s">
        <v>6297</v>
      </c>
      <c r="M405" t="s">
        <v>6453</v>
      </c>
      <c r="N405" t="s">
        <v>283</v>
      </c>
      <c r="O405" t="s">
        <v>284</v>
      </c>
      <c r="P405" s="4">
        <v>27273</v>
      </c>
      <c r="V405" s="3">
        <v>45785</v>
      </c>
      <c r="X405">
        <v>11</v>
      </c>
      <c r="Y405" s="4">
        <v>300003</v>
      </c>
      <c r="Z405" t="s">
        <v>64</v>
      </c>
      <c r="AA405" t="s">
        <v>1326</v>
      </c>
      <c r="AB405">
        <v>0</v>
      </c>
      <c r="AC405" s="4">
        <v>330000</v>
      </c>
      <c r="AD405" s="4">
        <v>-29997</v>
      </c>
      <c r="AE405">
        <v>0</v>
      </c>
      <c r="AF405">
        <v>0</v>
      </c>
      <c r="AG405">
        <v>0</v>
      </c>
      <c r="AJ405">
        <v>0</v>
      </c>
      <c r="AS405" t="s">
        <v>1327</v>
      </c>
      <c r="AT405" t="s">
        <v>97</v>
      </c>
      <c r="AU405" t="s">
        <v>6334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F405" t="s">
        <v>62</v>
      </c>
      <c r="BG405" t="s">
        <v>5347</v>
      </c>
      <c r="BH405">
        <v>0</v>
      </c>
      <c r="BJ405" t="s">
        <v>97</v>
      </c>
      <c r="BM405" t="s">
        <v>1328</v>
      </c>
    </row>
    <row r="406" spans="1:65" hidden="1" x14ac:dyDescent="0.35">
      <c r="A406" t="s">
        <v>1329</v>
      </c>
      <c r="B406">
        <v>10000</v>
      </c>
      <c r="C406">
        <v>30000</v>
      </c>
      <c r="D406" s="3">
        <v>45786</v>
      </c>
      <c r="E406" t="s">
        <v>59</v>
      </c>
      <c r="F406" t="s">
        <v>1330</v>
      </c>
      <c r="G406">
        <v>10620258084</v>
      </c>
      <c r="I406">
        <v>3</v>
      </c>
      <c r="J406" t="s">
        <v>940</v>
      </c>
      <c r="K406">
        <v>85</v>
      </c>
      <c r="L406" t="s">
        <v>6297</v>
      </c>
      <c r="M406" t="s">
        <v>6453</v>
      </c>
      <c r="N406" t="s">
        <v>283</v>
      </c>
      <c r="O406" t="s">
        <v>284</v>
      </c>
      <c r="P406" s="4">
        <v>18182</v>
      </c>
      <c r="V406" s="3">
        <v>45785</v>
      </c>
      <c r="X406">
        <v>11</v>
      </c>
      <c r="Y406" s="4">
        <v>200002</v>
      </c>
      <c r="Z406" t="s">
        <v>64</v>
      </c>
      <c r="AA406" t="s">
        <v>1331</v>
      </c>
      <c r="AB406">
        <v>0</v>
      </c>
      <c r="AC406" s="4">
        <v>180000</v>
      </c>
      <c r="AD406" s="4">
        <v>20002</v>
      </c>
      <c r="AE406">
        <v>0</v>
      </c>
      <c r="AF406">
        <v>0</v>
      </c>
      <c r="AG406">
        <v>0</v>
      </c>
      <c r="AJ406">
        <v>0</v>
      </c>
      <c r="AS406" t="s">
        <v>1332</v>
      </c>
      <c r="AT406" t="s">
        <v>97</v>
      </c>
      <c r="AU406" t="s">
        <v>6334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F406" t="s">
        <v>62</v>
      </c>
      <c r="BG406" t="s">
        <v>5348</v>
      </c>
      <c r="BH406">
        <v>0</v>
      </c>
      <c r="BJ406" t="s">
        <v>97</v>
      </c>
      <c r="BM406" t="s">
        <v>1333</v>
      </c>
    </row>
    <row r="407" spans="1:65" hidden="1" x14ac:dyDescent="0.35">
      <c r="A407" t="s">
        <v>1334</v>
      </c>
      <c r="B407">
        <v>10000</v>
      </c>
      <c r="C407">
        <v>10000</v>
      </c>
      <c r="D407" s="3">
        <v>45785</v>
      </c>
      <c r="E407" t="s">
        <v>59</v>
      </c>
      <c r="F407" t="s">
        <v>1335</v>
      </c>
      <c r="G407" t="s">
        <v>124</v>
      </c>
      <c r="I407">
        <v>1</v>
      </c>
      <c r="J407" t="s">
        <v>940</v>
      </c>
      <c r="K407">
        <v>59</v>
      </c>
      <c r="L407" t="s">
        <v>6303</v>
      </c>
      <c r="M407" t="s">
        <v>6446</v>
      </c>
      <c r="N407" t="s">
        <v>126</v>
      </c>
      <c r="O407" t="s">
        <v>268</v>
      </c>
      <c r="P407" s="4">
        <v>1000</v>
      </c>
      <c r="Q407">
        <v>75</v>
      </c>
      <c r="R407" s="14">
        <f t="shared" ref="R407:R408" si="26">Y407/257</f>
        <v>23.346303501945524</v>
      </c>
      <c r="S407" s="14">
        <f t="shared" ref="S407:S408" si="27">SUBTOTAL(9,Q407:R407)</f>
        <v>0</v>
      </c>
      <c r="V407" s="3">
        <v>45785</v>
      </c>
      <c r="X407">
        <v>6</v>
      </c>
      <c r="Y407" s="4">
        <v>6000</v>
      </c>
      <c r="Z407" t="s">
        <v>64</v>
      </c>
      <c r="AA407" t="s">
        <v>1336</v>
      </c>
      <c r="AB407">
        <v>0</v>
      </c>
      <c r="AC407" s="4">
        <v>6000</v>
      </c>
      <c r="AD407">
        <v>0</v>
      </c>
      <c r="AE407">
        <v>0</v>
      </c>
      <c r="AF407">
        <v>0</v>
      </c>
      <c r="AG407">
        <v>0</v>
      </c>
      <c r="AJ407">
        <v>0</v>
      </c>
      <c r="AS407" t="s">
        <v>1337</v>
      </c>
      <c r="AT407" t="s">
        <v>129</v>
      </c>
      <c r="AU407" t="s">
        <v>6345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F407" t="s">
        <v>62</v>
      </c>
      <c r="BG407" t="s">
        <v>5349</v>
      </c>
      <c r="BH407">
        <v>0</v>
      </c>
      <c r="BJ407" t="s">
        <v>129</v>
      </c>
      <c r="BM407" t="s">
        <v>1338</v>
      </c>
    </row>
    <row r="408" spans="1:65" hidden="1" x14ac:dyDescent="0.35">
      <c r="A408" t="s">
        <v>1334</v>
      </c>
      <c r="B408">
        <v>20000</v>
      </c>
      <c r="C408">
        <v>10000</v>
      </c>
      <c r="D408" s="3">
        <v>45785</v>
      </c>
      <c r="E408" t="s">
        <v>59</v>
      </c>
      <c r="F408" t="s">
        <v>1335</v>
      </c>
      <c r="G408" t="s">
        <v>124</v>
      </c>
      <c r="I408">
        <v>1</v>
      </c>
      <c r="J408" t="s">
        <v>940</v>
      </c>
      <c r="K408">
        <v>59</v>
      </c>
      <c r="L408" t="s">
        <v>6303</v>
      </c>
      <c r="M408" t="s">
        <v>6446</v>
      </c>
      <c r="N408" t="s">
        <v>126</v>
      </c>
      <c r="O408" t="s">
        <v>268</v>
      </c>
      <c r="P408">
        <v>500</v>
      </c>
      <c r="Q408">
        <v>75</v>
      </c>
      <c r="R408" s="14">
        <f t="shared" si="26"/>
        <v>11.673151750972762</v>
      </c>
      <c r="S408" s="14">
        <f t="shared" si="27"/>
        <v>0</v>
      </c>
      <c r="V408" s="3">
        <v>45785</v>
      </c>
      <c r="X408">
        <v>6</v>
      </c>
      <c r="Y408" s="4">
        <v>3000</v>
      </c>
      <c r="Z408" t="s">
        <v>64</v>
      </c>
      <c r="AA408" t="s">
        <v>1336</v>
      </c>
      <c r="AB408">
        <v>0</v>
      </c>
      <c r="AC408" s="4">
        <v>3000</v>
      </c>
      <c r="AD408">
        <v>0</v>
      </c>
      <c r="AE408">
        <v>0</v>
      </c>
      <c r="AF408">
        <v>0</v>
      </c>
      <c r="AG408">
        <v>0</v>
      </c>
      <c r="AJ408">
        <v>0</v>
      </c>
      <c r="AS408" t="s">
        <v>1337</v>
      </c>
      <c r="AT408" t="s">
        <v>129</v>
      </c>
      <c r="AU408" t="s">
        <v>6345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F408" t="s">
        <v>62</v>
      </c>
      <c r="BG408" t="s">
        <v>5349</v>
      </c>
      <c r="BH408">
        <v>0</v>
      </c>
      <c r="BJ408" t="s">
        <v>129</v>
      </c>
      <c r="BM408" t="s">
        <v>1338</v>
      </c>
    </row>
    <row r="409" spans="1:65" hidden="1" x14ac:dyDescent="0.35">
      <c r="A409" t="s">
        <v>1077</v>
      </c>
      <c r="B409">
        <v>10000</v>
      </c>
      <c r="C409">
        <v>20000</v>
      </c>
      <c r="D409" s="3">
        <v>45786</v>
      </c>
      <c r="E409" t="s">
        <v>59</v>
      </c>
      <c r="F409" t="s">
        <v>1078</v>
      </c>
      <c r="G409" t="s">
        <v>377</v>
      </c>
      <c r="I409">
        <v>2</v>
      </c>
      <c r="J409" t="s">
        <v>940</v>
      </c>
      <c r="K409">
        <v>63</v>
      </c>
      <c r="L409" t="s">
        <v>6305</v>
      </c>
      <c r="M409" t="s">
        <v>6447</v>
      </c>
      <c r="N409" t="s">
        <v>238</v>
      </c>
      <c r="O409" t="s">
        <v>239</v>
      </c>
      <c r="P409" s="4">
        <v>1250</v>
      </c>
      <c r="V409" s="3">
        <v>45785</v>
      </c>
      <c r="X409">
        <v>16</v>
      </c>
      <c r="Y409" s="4">
        <v>20000</v>
      </c>
      <c r="Z409" t="s">
        <v>64</v>
      </c>
      <c r="AA409" t="s">
        <v>1079</v>
      </c>
      <c r="AB409">
        <v>0</v>
      </c>
      <c r="AC409" s="4">
        <v>20000</v>
      </c>
      <c r="AD409">
        <v>0</v>
      </c>
      <c r="AE409">
        <v>0</v>
      </c>
      <c r="AF409">
        <v>0</v>
      </c>
      <c r="AG409">
        <v>0</v>
      </c>
      <c r="AJ409">
        <v>0</v>
      </c>
      <c r="AS409" t="s">
        <v>1080</v>
      </c>
      <c r="AT409" t="s">
        <v>381</v>
      </c>
      <c r="AU409" t="s">
        <v>6336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F409" t="s">
        <v>62</v>
      </c>
      <c r="BG409" t="s">
        <v>5350</v>
      </c>
      <c r="BH409">
        <v>0</v>
      </c>
      <c r="BJ409" t="s">
        <v>381</v>
      </c>
      <c r="BM409" t="s">
        <v>1081</v>
      </c>
    </row>
    <row r="410" spans="1:65" hidden="1" x14ac:dyDescent="0.35">
      <c r="A410" t="s">
        <v>1082</v>
      </c>
      <c r="B410">
        <v>10000</v>
      </c>
      <c r="C410">
        <v>20000</v>
      </c>
      <c r="D410" s="3">
        <v>45786</v>
      </c>
      <c r="E410" t="s">
        <v>59</v>
      </c>
      <c r="F410" t="s">
        <v>1083</v>
      </c>
      <c r="G410" t="s">
        <v>377</v>
      </c>
      <c r="I410">
        <v>2</v>
      </c>
      <c r="J410" t="s">
        <v>940</v>
      </c>
      <c r="K410">
        <v>63</v>
      </c>
      <c r="L410" t="s">
        <v>6305</v>
      </c>
      <c r="M410" t="s">
        <v>6447</v>
      </c>
      <c r="N410" t="s">
        <v>238</v>
      </c>
      <c r="O410" t="s">
        <v>239</v>
      </c>
      <c r="P410" s="4">
        <v>2500</v>
      </c>
      <c r="V410" s="3">
        <v>45785</v>
      </c>
      <c r="X410">
        <v>16</v>
      </c>
      <c r="Y410" s="4">
        <v>40000</v>
      </c>
      <c r="Z410" t="s">
        <v>64</v>
      </c>
      <c r="AA410" t="s">
        <v>1084</v>
      </c>
      <c r="AB410">
        <v>0</v>
      </c>
      <c r="AC410" s="4">
        <v>40000</v>
      </c>
      <c r="AD410">
        <v>0</v>
      </c>
      <c r="AE410">
        <v>0</v>
      </c>
      <c r="AF410">
        <v>0</v>
      </c>
      <c r="AG410">
        <v>0</v>
      </c>
      <c r="AJ410">
        <v>0</v>
      </c>
      <c r="AS410" t="s">
        <v>1085</v>
      </c>
      <c r="AT410" t="s">
        <v>381</v>
      </c>
      <c r="AU410" t="s">
        <v>6336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F410" t="s">
        <v>62</v>
      </c>
      <c r="BG410" t="s">
        <v>5351</v>
      </c>
      <c r="BH410">
        <v>0</v>
      </c>
      <c r="BJ410" t="s">
        <v>381</v>
      </c>
      <c r="BM410" t="s">
        <v>1086</v>
      </c>
    </row>
    <row r="411" spans="1:65" hidden="1" x14ac:dyDescent="0.35">
      <c r="A411" t="s">
        <v>895</v>
      </c>
      <c r="B411">
        <v>10000</v>
      </c>
      <c r="C411">
        <v>30000</v>
      </c>
      <c r="D411" s="3">
        <v>45786</v>
      </c>
      <c r="E411" t="s">
        <v>59</v>
      </c>
      <c r="F411" t="s">
        <v>896</v>
      </c>
      <c r="G411" t="s">
        <v>897</v>
      </c>
      <c r="I411">
        <v>3</v>
      </c>
      <c r="J411" t="s">
        <v>940</v>
      </c>
      <c r="K411" s="11">
        <v>12</v>
      </c>
      <c r="L411" s="11" t="s">
        <v>6299</v>
      </c>
      <c r="M411" s="11" t="s">
        <v>6446</v>
      </c>
      <c r="N411" t="s">
        <v>250</v>
      </c>
      <c r="O411" t="s">
        <v>251</v>
      </c>
      <c r="P411" s="4">
        <v>5000</v>
      </c>
      <c r="V411" s="3">
        <v>45785</v>
      </c>
      <c r="X411">
        <v>2</v>
      </c>
      <c r="Y411" s="4">
        <v>10000</v>
      </c>
      <c r="Z411" t="s">
        <v>64</v>
      </c>
      <c r="AA411" t="s">
        <v>898</v>
      </c>
      <c r="AB411">
        <v>0</v>
      </c>
      <c r="AC411" s="4">
        <v>10000</v>
      </c>
      <c r="AD411">
        <v>0</v>
      </c>
      <c r="AE411">
        <v>0</v>
      </c>
      <c r="AF411">
        <v>0</v>
      </c>
      <c r="AG411">
        <v>0</v>
      </c>
      <c r="AJ411">
        <v>0</v>
      </c>
      <c r="AS411" t="s">
        <v>899</v>
      </c>
      <c r="AT411" t="s">
        <v>900</v>
      </c>
      <c r="AU411" t="s">
        <v>6361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F411" t="s">
        <v>62</v>
      </c>
      <c r="BG411" t="s">
        <v>5352</v>
      </c>
      <c r="BH411">
        <v>0</v>
      </c>
      <c r="BJ411" t="s">
        <v>900</v>
      </c>
      <c r="BM411" t="s">
        <v>901</v>
      </c>
    </row>
    <row r="412" spans="1:65" hidden="1" x14ac:dyDescent="0.35">
      <c r="A412" t="s">
        <v>1600</v>
      </c>
      <c r="B412">
        <v>10000</v>
      </c>
      <c r="C412">
        <v>10000</v>
      </c>
      <c r="D412" s="3">
        <v>45790</v>
      </c>
      <c r="E412" t="s">
        <v>484</v>
      </c>
      <c r="F412" t="s">
        <v>1601</v>
      </c>
      <c r="G412">
        <v>10656256061</v>
      </c>
      <c r="I412">
        <v>1</v>
      </c>
      <c r="J412" t="s">
        <v>940</v>
      </c>
      <c r="K412">
        <v>79</v>
      </c>
      <c r="L412" t="s">
        <v>6292</v>
      </c>
      <c r="M412" t="s">
        <v>6444</v>
      </c>
      <c r="N412" t="s">
        <v>202</v>
      </c>
      <c r="O412" t="s">
        <v>203</v>
      </c>
      <c r="P412">
        <v>123</v>
      </c>
      <c r="V412" s="3">
        <v>45785</v>
      </c>
      <c r="X412">
        <v>65</v>
      </c>
      <c r="Y412" s="4">
        <v>7995</v>
      </c>
      <c r="Z412" t="s">
        <v>64</v>
      </c>
      <c r="AA412" t="s">
        <v>1602</v>
      </c>
      <c r="AB412">
        <v>0</v>
      </c>
      <c r="AC412" s="4">
        <v>5000</v>
      </c>
      <c r="AD412" s="4">
        <v>2995</v>
      </c>
      <c r="AE412">
        <v>0</v>
      </c>
      <c r="AF412">
        <v>0</v>
      </c>
      <c r="AG412">
        <v>0</v>
      </c>
      <c r="AJ412">
        <v>0</v>
      </c>
      <c r="AS412" t="s">
        <v>1603</v>
      </c>
      <c r="AT412" t="s">
        <v>504</v>
      </c>
      <c r="AU412" t="s">
        <v>6329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F412" t="s">
        <v>62</v>
      </c>
      <c r="BG412" t="s">
        <v>5256</v>
      </c>
      <c r="BH412">
        <v>0</v>
      </c>
      <c r="BJ412" t="s">
        <v>504</v>
      </c>
      <c r="BM412" t="s">
        <v>1604</v>
      </c>
    </row>
    <row r="413" spans="1:65" hidden="1" x14ac:dyDescent="0.35">
      <c r="A413" t="s">
        <v>1605</v>
      </c>
      <c r="B413">
        <v>10000</v>
      </c>
      <c r="C413">
        <v>10000</v>
      </c>
      <c r="D413" s="3">
        <v>45790</v>
      </c>
      <c r="E413" t="s">
        <v>484</v>
      </c>
      <c r="F413" t="s">
        <v>1601</v>
      </c>
      <c r="G413">
        <v>10656256061</v>
      </c>
      <c r="I413">
        <v>1</v>
      </c>
      <c r="J413" t="s">
        <v>940</v>
      </c>
      <c r="K413">
        <v>79</v>
      </c>
      <c r="L413" t="s">
        <v>6292</v>
      </c>
      <c r="M413" t="s">
        <v>6444</v>
      </c>
      <c r="N413" t="s">
        <v>202</v>
      </c>
      <c r="O413" t="s">
        <v>203</v>
      </c>
      <c r="P413">
        <v>85</v>
      </c>
      <c r="V413" s="3">
        <v>45785</v>
      </c>
      <c r="X413">
        <v>36</v>
      </c>
      <c r="Y413" s="4">
        <v>3060</v>
      </c>
      <c r="Z413" t="s">
        <v>64</v>
      </c>
      <c r="AA413" t="s">
        <v>1607</v>
      </c>
      <c r="AB413">
        <v>0</v>
      </c>
      <c r="AC413" s="4">
        <v>1000</v>
      </c>
      <c r="AD413" s="4">
        <v>2060</v>
      </c>
      <c r="AE413">
        <v>0</v>
      </c>
      <c r="AF413">
        <v>0</v>
      </c>
      <c r="AG413">
        <v>0</v>
      </c>
      <c r="AJ413">
        <v>0</v>
      </c>
      <c r="AS413" t="s">
        <v>1608</v>
      </c>
      <c r="AT413" t="s">
        <v>504</v>
      </c>
      <c r="AU413" t="s">
        <v>6329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F413" t="s">
        <v>62</v>
      </c>
      <c r="BG413" t="s">
        <v>5257</v>
      </c>
      <c r="BH413">
        <v>0</v>
      </c>
      <c r="BJ413" t="s">
        <v>504</v>
      </c>
      <c r="BM413" t="s">
        <v>1609</v>
      </c>
    </row>
    <row r="414" spans="1:65" hidden="1" x14ac:dyDescent="0.35">
      <c r="A414" t="s">
        <v>2912</v>
      </c>
      <c r="B414">
        <v>10000</v>
      </c>
      <c r="C414">
        <v>40000</v>
      </c>
      <c r="D414" s="3">
        <v>45797</v>
      </c>
      <c r="E414" t="s">
        <v>59</v>
      </c>
      <c r="F414" t="s">
        <v>2913</v>
      </c>
      <c r="G414" t="s">
        <v>2914</v>
      </c>
      <c r="I414">
        <v>2</v>
      </c>
      <c r="J414" t="s">
        <v>940</v>
      </c>
      <c r="K414">
        <v>77</v>
      </c>
      <c r="L414" t="s">
        <v>6302</v>
      </c>
      <c r="M414" t="s">
        <v>6445</v>
      </c>
      <c r="N414" t="s">
        <v>234</v>
      </c>
      <c r="O414" t="s">
        <v>235</v>
      </c>
      <c r="P414" s="4">
        <v>1250</v>
      </c>
      <c r="V414" s="3">
        <v>45785</v>
      </c>
      <c r="X414">
        <v>88</v>
      </c>
      <c r="Y414" s="4">
        <v>110000</v>
      </c>
      <c r="Z414" t="s">
        <v>64</v>
      </c>
      <c r="AA414" t="s">
        <v>1046</v>
      </c>
      <c r="AB414">
        <v>0</v>
      </c>
      <c r="AC414" s="4">
        <v>100000</v>
      </c>
      <c r="AD414" s="4">
        <v>10000</v>
      </c>
      <c r="AE414">
        <v>0</v>
      </c>
      <c r="AF414">
        <v>0</v>
      </c>
      <c r="AG414">
        <v>0</v>
      </c>
      <c r="AJ414">
        <v>0</v>
      </c>
      <c r="AS414" t="s">
        <v>1047</v>
      </c>
      <c r="AT414" t="s">
        <v>97</v>
      </c>
      <c r="AU414" t="s">
        <v>6334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F414" t="s">
        <v>62</v>
      </c>
      <c r="BG414" t="s">
        <v>3009</v>
      </c>
      <c r="BH414">
        <v>0</v>
      </c>
      <c r="BJ414" t="s">
        <v>97</v>
      </c>
      <c r="BM414" t="s">
        <v>2915</v>
      </c>
    </row>
    <row r="415" spans="1:65" hidden="1" x14ac:dyDescent="0.35">
      <c r="A415" t="s">
        <v>3010</v>
      </c>
      <c r="B415">
        <v>10000</v>
      </c>
      <c r="C415">
        <v>40000</v>
      </c>
      <c r="D415" s="3">
        <v>45797</v>
      </c>
      <c r="E415" t="s">
        <v>59</v>
      </c>
      <c r="F415" t="s">
        <v>3011</v>
      </c>
      <c r="G415" t="s">
        <v>2914</v>
      </c>
      <c r="I415">
        <v>2</v>
      </c>
      <c r="J415" t="s">
        <v>940</v>
      </c>
      <c r="K415">
        <v>77</v>
      </c>
      <c r="L415" t="s">
        <v>6302</v>
      </c>
      <c r="M415" t="s">
        <v>6445</v>
      </c>
      <c r="N415" t="s">
        <v>234</v>
      </c>
      <c r="O415" t="s">
        <v>235</v>
      </c>
      <c r="P415" s="4">
        <v>1250</v>
      </c>
      <c r="V415" s="3">
        <v>45785</v>
      </c>
      <c r="X415">
        <v>88</v>
      </c>
      <c r="Y415" s="4">
        <v>110000</v>
      </c>
      <c r="Z415" t="s">
        <v>64</v>
      </c>
      <c r="AA415" t="s">
        <v>667</v>
      </c>
      <c r="AB415">
        <v>0</v>
      </c>
      <c r="AC415" s="4">
        <v>100000</v>
      </c>
      <c r="AD415" s="4">
        <v>10000</v>
      </c>
      <c r="AE415">
        <v>0</v>
      </c>
      <c r="AF415">
        <v>0</v>
      </c>
      <c r="AG415">
        <v>0</v>
      </c>
      <c r="AJ415">
        <v>0</v>
      </c>
      <c r="AS415" t="s">
        <v>668</v>
      </c>
      <c r="AT415" t="s">
        <v>97</v>
      </c>
      <c r="AU415" t="s">
        <v>6334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F415" t="s">
        <v>62</v>
      </c>
      <c r="BG415" t="s">
        <v>3012</v>
      </c>
      <c r="BH415">
        <v>0</v>
      </c>
      <c r="BJ415" t="s">
        <v>97</v>
      </c>
      <c r="BM415" t="s">
        <v>3013</v>
      </c>
    </row>
    <row r="416" spans="1:65" hidden="1" x14ac:dyDescent="0.35">
      <c r="A416" t="s">
        <v>1339</v>
      </c>
      <c r="B416">
        <v>10000</v>
      </c>
      <c r="C416">
        <v>40000</v>
      </c>
      <c r="D416" s="3">
        <v>45786</v>
      </c>
      <c r="E416" t="s">
        <v>59</v>
      </c>
      <c r="F416" t="s">
        <v>1340</v>
      </c>
      <c r="G416" t="s">
        <v>1341</v>
      </c>
      <c r="I416">
        <v>3</v>
      </c>
      <c r="J416" t="s">
        <v>940</v>
      </c>
      <c r="K416">
        <v>101</v>
      </c>
      <c r="L416" t="s">
        <v>6297</v>
      </c>
      <c r="M416" t="s">
        <v>6453</v>
      </c>
      <c r="N416" t="s">
        <v>94</v>
      </c>
      <c r="O416" t="s">
        <v>282</v>
      </c>
      <c r="P416" s="4">
        <v>70000</v>
      </c>
      <c r="V416" s="3">
        <v>45785</v>
      </c>
      <c r="X416">
        <v>3</v>
      </c>
      <c r="Y416" s="4">
        <v>210000</v>
      </c>
      <c r="Z416" t="s">
        <v>64</v>
      </c>
      <c r="AA416" t="s">
        <v>1343</v>
      </c>
      <c r="AB416">
        <v>0</v>
      </c>
      <c r="AC416" s="4">
        <v>200000</v>
      </c>
      <c r="AD416" s="4">
        <v>10000</v>
      </c>
      <c r="AE416">
        <v>0</v>
      </c>
      <c r="AF416">
        <v>0</v>
      </c>
      <c r="AG416">
        <v>0</v>
      </c>
      <c r="AJ416">
        <v>0</v>
      </c>
      <c r="AS416" t="s">
        <v>1344</v>
      </c>
      <c r="AT416" t="s">
        <v>97</v>
      </c>
      <c r="AU416" t="s">
        <v>6334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F416" t="s">
        <v>62</v>
      </c>
      <c r="BG416" t="s">
        <v>5353</v>
      </c>
      <c r="BH416">
        <v>0</v>
      </c>
      <c r="BJ416" t="s">
        <v>97</v>
      </c>
      <c r="BM416" t="s">
        <v>1345</v>
      </c>
    </row>
    <row r="417" spans="1:65" hidden="1" x14ac:dyDescent="0.35">
      <c r="A417" t="s">
        <v>1346</v>
      </c>
      <c r="B417">
        <v>10000</v>
      </c>
      <c r="C417">
        <v>10000</v>
      </c>
      <c r="D417" s="3">
        <v>45785</v>
      </c>
      <c r="E417" t="s">
        <v>59</v>
      </c>
      <c r="F417" t="s">
        <v>1347</v>
      </c>
      <c r="G417" t="s">
        <v>124</v>
      </c>
      <c r="I417">
        <v>1</v>
      </c>
      <c r="J417" t="s">
        <v>940</v>
      </c>
      <c r="K417">
        <v>59</v>
      </c>
      <c r="L417" t="s">
        <v>6303</v>
      </c>
      <c r="M417" t="s">
        <v>6446</v>
      </c>
      <c r="N417" t="s">
        <v>126</v>
      </c>
      <c r="O417" t="s">
        <v>268</v>
      </c>
      <c r="P417" s="4">
        <v>1000</v>
      </c>
      <c r="Q417">
        <v>75</v>
      </c>
      <c r="R417" s="14">
        <f t="shared" ref="R417:R418" si="28">Y417/257</f>
        <v>23.346303501945524</v>
      </c>
      <c r="S417" s="14">
        <f t="shared" ref="S417:S418" si="29">SUBTOTAL(9,Q417:R417)</f>
        <v>0</v>
      </c>
      <c r="V417" s="3">
        <v>45785</v>
      </c>
      <c r="X417">
        <v>6</v>
      </c>
      <c r="Y417" s="4">
        <v>6000</v>
      </c>
      <c r="Z417" t="s">
        <v>64</v>
      </c>
      <c r="AA417" t="s">
        <v>1348</v>
      </c>
      <c r="AB417">
        <v>0</v>
      </c>
      <c r="AC417" s="4">
        <v>6000</v>
      </c>
      <c r="AD417">
        <v>0</v>
      </c>
      <c r="AE417">
        <v>0</v>
      </c>
      <c r="AF417">
        <v>0</v>
      </c>
      <c r="AG417">
        <v>0</v>
      </c>
      <c r="AJ417">
        <v>0</v>
      </c>
      <c r="AS417" t="s">
        <v>1349</v>
      </c>
      <c r="AT417" t="s">
        <v>129</v>
      </c>
      <c r="AU417" t="s">
        <v>6345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F417" t="s">
        <v>62</v>
      </c>
      <c r="BG417" t="s">
        <v>5354</v>
      </c>
      <c r="BH417">
        <v>0</v>
      </c>
      <c r="BJ417" t="s">
        <v>129</v>
      </c>
      <c r="BM417" t="s">
        <v>1350</v>
      </c>
    </row>
    <row r="418" spans="1:65" hidden="1" x14ac:dyDescent="0.35">
      <c r="A418" t="s">
        <v>1346</v>
      </c>
      <c r="B418">
        <v>20000</v>
      </c>
      <c r="C418">
        <v>10000</v>
      </c>
      <c r="D418" s="3">
        <v>45785</v>
      </c>
      <c r="E418" t="s">
        <v>59</v>
      </c>
      <c r="F418" t="s">
        <v>1347</v>
      </c>
      <c r="G418" t="s">
        <v>124</v>
      </c>
      <c r="I418">
        <v>1</v>
      </c>
      <c r="J418" t="s">
        <v>940</v>
      </c>
      <c r="K418">
        <v>59</v>
      </c>
      <c r="L418" t="s">
        <v>6303</v>
      </c>
      <c r="M418" t="s">
        <v>6446</v>
      </c>
      <c r="N418" t="s">
        <v>126</v>
      </c>
      <c r="O418" t="s">
        <v>268</v>
      </c>
      <c r="P418" s="4">
        <v>1000</v>
      </c>
      <c r="Q418">
        <v>75</v>
      </c>
      <c r="R418" s="14">
        <f t="shared" si="28"/>
        <v>23.346303501945524</v>
      </c>
      <c r="S418" s="14">
        <f t="shared" si="29"/>
        <v>0</v>
      </c>
      <c r="V418" s="3">
        <v>45785</v>
      </c>
      <c r="X418">
        <v>6</v>
      </c>
      <c r="Y418" s="4">
        <v>6000</v>
      </c>
      <c r="Z418" t="s">
        <v>64</v>
      </c>
      <c r="AA418" t="s">
        <v>1348</v>
      </c>
      <c r="AB418">
        <v>0</v>
      </c>
      <c r="AC418" s="4">
        <v>6000</v>
      </c>
      <c r="AD418">
        <v>0</v>
      </c>
      <c r="AE418">
        <v>0</v>
      </c>
      <c r="AF418">
        <v>0</v>
      </c>
      <c r="AG418">
        <v>0</v>
      </c>
      <c r="AJ418">
        <v>0</v>
      </c>
      <c r="AS418" t="s">
        <v>1349</v>
      </c>
      <c r="AT418" t="s">
        <v>129</v>
      </c>
      <c r="AU418" t="s">
        <v>6345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F418" t="s">
        <v>62</v>
      </c>
      <c r="BG418" t="s">
        <v>5354</v>
      </c>
      <c r="BH418">
        <v>0</v>
      </c>
      <c r="BJ418" t="s">
        <v>129</v>
      </c>
      <c r="BM418" t="s">
        <v>1350</v>
      </c>
    </row>
    <row r="419" spans="1:65" hidden="1" x14ac:dyDescent="0.35">
      <c r="A419" t="s">
        <v>3018</v>
      </c>
      <c r="B419">
        <v>10000</v>
      </c>
      <c r="C419">
        <v>40000</v>
      </c>
      <c r="D419" s="3">
        <v>45797</v>
      </c>
      <c r="E419" t="s">
        <v>59</v>
      </c>
      <c r="F419" t="s">
        <v>3019</v>
      </c>
      <c r="G419" t="s">
        <v>2914</v>
      </c>
      <c r="I419">
        <v>2</v>
      </c>
      <c r="J419" t="s">
        <v>940</v>
      </c>
      <c r="K419">
        <v>77</v>
      </c>
      <c r="L419" t="s">
        <v>6302</v>
      </c>
      <c r="M419" t="s">
        <v>6445</v>
      </c>
      <c r="N419" t="s">
        <v>234</v>
      </c>
      <c r="O419" t="s">
        <v>235</v>
      </c>
      <c r="P419" s="4">
        <v>1250</v>
      </c>
      <c r="V419" s="3">
        <v>45785</v>
      </c>
      <c r="X419">
        <v>88</v>
      </c>
      <c r="Y419" s="4">
        <v>110000</v>
      </c>
      <c r="Z419" t="s">
        <v>64</v>
      </c>
      <c r="AA419" t="s">
        <v>1058</v>
      </c>
      <c r="AB419">
        <v>0</v>
      </c>
      <c r="AC419" s="4">
        <v>100000</v>
      </c>
      <c r="AD419" s="4">
        <v>10000</v>
      </c>
      <c r="AE419">
        <v>0</v>
      </c>
      <c r="AF419">
        <v>0</v>
      </c>
      <c r="AG419">
        <v>0</v>
      </c>
      <c r="AJ419">
        <v>0</v>
      </c>
      <c r="AS419" t="s">
        <v>1059</v>
      </c>
      <c r="AT419" t="s">
        <v>97</v>
      </c>
      <c r="AU419" t="s">
        <v>6334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F419" t="s">
        <v>62</v>
      </c>
      <c r="BG419" t="s">
        <v>3020</v>
      </c>
      <c r="BH419">
        <v>0</v>
      </c>
      <c r="BJ419" t="s">
        <v>97</v>
      </c>
      <c r="BM419" t="s">
        <v>3021</v>
      </c>
    </row>
    <row r="420" spans="1:65" hidden="1" x14ac:dyDescent="0.35">
      <c r="A420" t="s">
        <v>1354</v>
      </c>
      <c r="B420">
        <v>10000</v>
      </c>
      <c r="C420">
        <v>20000</v>
      </c>
      <c r="D420" s="3">
        <v>45786</v>
      </c>
      <c r="E420" t="s">
        <v>59</v>
      </c>
      <c r="F420" t="s">
        <v>1355</v>
      </c>
      <c r="G420" t="s">
        <v>377</v>
      </c>
      <c r="I420">
        <v>2</v>
      </c>
      <c r="J420" t="s">
        <v>940</v>
      </c>
      <c r="K420">
        <v>63</v>
      </c>
      <c r="L420" t="s">
        <v>6305</v>
      </c>
      <c r="M420" t="s">
        <v>6447</v>
      </c>
      <c r="N420" t="s">
        <v>238</v>
      </c>
      <c r="O420" t="s">
        <v>239</v>
      </c>
      <c r="P420" s="4">
        <v>5000</v>
      </c>
      <c r="V420" s="3">
        <v>45785</v>
      </c>
      <c r="X420">
        <v>16</v>
      </c>
      <c r="Y420" s="4">
        <v>80000</v>
      </c>
      <c r="Z420" t="s">
        <v>64</v>
      </c>
      <c r="AA420" t="s">
        <v>1356</v>
      </c>
      <c r="AB420">
        <v>0</v>
      </c>
      <c r="AC420" s="4">
        <v>80000</v>
      </c>
      <c r="AD420">
        <v>0</v>
      </c>
      <c r="AE420">
        <v>0</v>
      </c>
      <c r="AF420">
        <v>0</v>
      </c>
      <c r="AG420">
        <v>0</v>
      </c>
      <c r="AJ420">
        <v>0</v>
      </c>
      <c r="AS420" t="s">
        <v>1357</v>
      </c>
      <c r="AT420" t="s">
        <v>441</v>
      </c>
      <c r="AU420" t="s">
        <v>6335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F420" t="s">
        <v>62</v>
      </c>
      <c r="BG420" t="s">
        <v>5355</v>
      </c>
      <c r="BH420">
        <v>0</v>
      </c>
      <c r="BJ420" t="s">
        <v>441</v>
      </c>
      <c r="BM420" t="s">
        <v>1358</v>
      </c>
    </row>
    <row r="421" spans="1:65" hidden="1" x14ac:dyDescent="0.35">
      <c r="A421" t="s">
        <v>1359</v>
      </c>
      <c r="B421">
        <v>10000</v>
      </c>
      <c r="C421">
        <v>20000</v>
      </c>
      <c r="D421" s="3">
        <v>45786</v>
      </c>
      <c r="E421" t="s">
        <v>59</v>
      </c>
      <c r="F421" t="s">
        <v>1360</v>
      </c>
      <c r="G421" t="s">
        <v>377</v>
      </c>
      <c r="I421">
        <v>2</v>
      </c>
      <c r="J421" t="s">
        <v>940</v>
      </c>
      <c r="K421">
        <v>63</v>
      </c>
      <c r="L421" t="s">
        <v>6305</v>
      </c>
      <c r="M421" t="s">
        <v>6447</v>
      </c>
      <c r="N421" t="s">
        <v>238</v>
      </c>
      <c r="O421" t="s">
        <v>239</v>
      </c>
      <c r="P421" s="4">
        <v>5000</v>
      </c>
      <c r="V421" s="3">
        <v>45785</v>
      </c>
      <c r="X421">
        <v>16</v>
      </c>
      <c r="Y421" s="4">
        <v>80000</v>
      </c>
      <c r="Z421" t="s">
        <v>64</v>
      </c>
      <c r="AA421" t="s">
        <v>1361</v>
      </c>
      <c r="AB421">
        <v>0</v>
      </c>
      <c r="AC421" s="4">
        <v>80000</v>
      </c>
      <c r="AD421">
        <v>0</v>
      </c>
      <c r="AE421">
        <v>0</v>
      </c>
      <c r="AF421">
        <v>0</v>
      </c>
      <c r="AG421">
        <v>0</v>
      </c>
      <c r="AJ421">
        <v>0</v>
      </c>
      <c r="AS421" t="s">
        <v>1362</v>
      </c>
      <c r="AT421" t="s">
        <v>441</v>
      </c>
      <c r="AU421" t="s">
        <v>6335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F421" t="s">
        <v>62</v>
      </c>
      <c r="BG421" t="s">
        <v>5356</v>
      </c>
      <c r="BH421">
        <v>0</v>
      </c>
      <c r="BJ421" t="s">
        <v>441</v>
      </c>
      <c r="BM421" t="s">
        <v>1363</v>
      </c>
    </row>
    <row r="422" spans="1:65" hidden="1" x14ac:dyDescent="0.35">
      <c r="A422" t="s">
        <v>1139</v>
      </c>
      <c r="B422">
        <v>10000</v>
      </c>
      <c r="C422">
        <v>20000</v>
      </c>
      <c r="D422" s="3">
        <v>45786</v>
      </c>
      <c r="E422" t="s">
        <v>59</v>
      </c>
      <c r="F422" t="s">
        <v>1140</v>
      </c>
      <c r="G422" t="s">
        <v>377</v>
      </c>
      <c r="I422">
        <v>2</v>
      </c>
      <c r="J422" t="s">
        <v>940</v>
      </c>
      <c r="K422">
        <v>63</v>
      </c>
      <c r="L422" t="s">
        <v>6305</v>
      </c>
      <c r="M422" t="s">
        <v>6447</v>
      </c>
      <c r="N422" t="s">
        <v>238</v>
      </c>
      <c r="O422" t="s">
        <v>239</v>
      </c>
      <c r="P422" s="4">
        <v>5000</v>
      </c>
      <c r="V422" s="3">
        <v>45785</v>
      </c>
      <c r="X422">
        <v>16</v>
      </c>
      <c r="Y422" s="4">
        <v>80000</v>
      </c>
      <c r="Z422" t="s">
        <v>64</v>
      </c>
      <c r="AA422" t="s">
        <v>1141</v>
      </c>
      <c r="AB422">
        <v>0</v>
      </c>
      <c r="AC422" s="4">
        <v>80000</v>
      </c>
      <c r="AD422">
        <v>0</v>
      </c>
      <c r="AE422">
        <v>0</v>
      </c>
      <c r="AF422">
        <v>0</v>
      </c>
      <c r="AG422">
        <v>0</v>
      </c>
      <c r="AJ422">
        <v>0</v>
      </c>
      <c r="AS422" t="s">
        <v>1142</v>
      </c>
      <c r="AT422" t="s">
        <v>441</v>
      </c>
      <c r="AU422" t="s">
        <v>6335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F422" t="s">
        <v>62</v>
      </c>
      <c r="BG422" t="s">
        <v>5357</v>
      </c>
      <c r="BH422">
        <v>0</v>
      </c>
      <c r="BJ422" t="s">
        <v>441</v>
      </c>
      <c r="BM422" t="s">
        <v>1143</v>
      </c>
    </row>
    <row r="423" spans="1:65" hidden="1" x14ac:dyDescent="0.35">
      <c r="A423" t="s">
        <v>1364</v>
      </c>
      <c r="B423">
        <v>10000</v>
      </c>
      <c r="C423">
        <v>10000</v>
      </c>
      <c r="D423" s="3">
        <v>45786</v>
      </c>
      <c r="E423" t="s">
        <v>59</v>
      </c>
      <c r="F423" s="5">
        <v>0.46121527777777777</v>
      </c>
      <c r="G423" t="s">
        <v>1365</v>
      </c>
      <c r="I423">
        <v>1</v>
      </c>
      <c r="J423" t="s">
        <v>940</v>
      </c>
      <c r="K423">
        <v>90</v>
      </c>
      <c r="L423" t="s">
        <v>6308</v>
      </c>
      <c r="M423" t="s">
        <v>6447</v>
      </c>
      <c r="N423" t="s">
        <v>274</v>
      </c>
      <c r="O423" t="s">
        <v>275</v>
      </c>
      <c r="P423" s="4">
        <v>27000</v>
      </c>
      <c r="V423" s="3">
        <v>45785</v>
      </c>
      <c r="X423">
        <v>2</v>
      </c>
      <c r="Y423" s="4">
        <v>54000</v>
      </c>
      <c r="Z423" t="s">
        <v>64</v>
      </c>
      <c r="AA423" t="s">
        <v>1366</v>
      </c>
      <c r="AB423">
        <v>0</v>
      </c>
      <c r="AC423" s="4">
        <v>54000</v>
      </c>
      <c r="AD423">
        <v>0</v>
      </c>
      <c r="AE423">
        <v>0</v>
      </c>
      <c r="AF423">
        <v>0</v>
      </c>
      <c r="AG423">
        <v>0</v>
      </c>
      <c r="AJ423">
        <v>0</v>
      </c>
      <c r="AS423" t="s">
        <v>1367</v>
      </c>
      <c r="AT423" t="s">
        <v>441</v>
      </c>
      <c r="AU423" t="s">
        <v>6335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F423" t="s">
        <v>62</v>
      </c>
      <c r="BG423" t="s">
        <v>5358</v>
      </c>
      <c r="BH423">
        <v>0</v>
      </c>
      <c r="BJ423" t="s">
        <v>441</v>
      </c>
      <c r="BM423" t="s">
        <v>1368</v>
      </c>
    </row>
    <row r="424" spans="1:65" hidden="1" x14ac:dyDescent="0.35">
      <c r="A424" t="s">
        <v>1369</v>
      </c>
      <c r="B424">
        <v>10000</v>
      </c>
      <c r="C424">
        <v>20000</v>
      </c>
      <c r="D424" s="3">
        <v>45786</v>
      </c>
      <c r="E424" t="s">
        <v>59</v>
      </c>
      <c r="F424" t="s">
        <v>1370</v>
      </c>
      <c r="G424" t="s">
        <v>377</v>
      </c>
      <c r="I424">
        <v>2</v>
      </c>
      <c r="J424" t="s">
        <v>940</v>
      </c>
      <c r="K424">
        <v>63</v>
      </c>
      <c r="L424" t="s">
        <v>6305</v>
      </c>
      <c r="M424" t="s">
        <v>6447</v>
      </c>
      <c r="N424" t="s">
        <v>238</v>
      </c>
      <c r="O424" t="s">
        <v>239</v>
      </c>
      <c r="P424" s="4">
        <v>2500</v>
      </c>
      <c r="V424" s="3">
        <v>45785</v>
      </c>
      <c r="X424">
        <v>16</v>
      </c>
      <c r="Y424" s="4">
        <v>40000</v>
      </c>
      <c r="Z424" t="s">
        <v>64</v>
      </c>
      <c r="AA424" t="s">
        <v>1356</v>
      </c>
      <c r="AB424">
        <v>0</v>
      </c>
      <c r="AC424" s="4">
        <v>40000</v>
      </c>
      <c r="AD424">
        <v>0</v>
      </c>
      <c r="AE424">
        <v>0</v>
      </c>
      <c r="AF424">
        <v>0</v>
      </c>
      <c r="AG424">
        <v>0</v>
      </c>
      <c r="AJ424">
        <v>0</v>
      </c>
      <c r="AS424" t="s">
        <v>1357</v>
      </c>
      <c r="AT424" t="s">
        <v>381</v>
      </c>
      <c r="AU424" t="s">
        <v>6336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F424" t="s">
        <v>62</v>
      </c>
      <c r="BG424" t="s">
        <v>5359</v>
      </c>
      <c r="BH424">
        <v>0</v>
      </c>
      <c r="BJ424" t="s">
        <v>381</v>
      </c>
      <c r="BM424" t="s">
        <v>1371</v>
      </c>
    </row>
    <row r="425" spans="1:65" hidden="1" x14ac:dyDescent="0.35">
      <c r="A425" t="s">
        <v>1372</v>
      </c>
      <c r="B425">
        <v>10000</v>
      </c>
      <c r="C425">
        <v>20000</v>
      </c>
      <c r="D425" s="3">
        <v>45786</v>
      </c>
      <c r="E425" t="s">
        <v>59</v>
      </c>
      <c r="F425" t="s">
        <v>1373</v>
      </c>
      <c r="G425" t="s">
        <v>377</v>
      </c>
      <c r="I425">
        <v>2</v>
      </c>
      <c r="J425" t="s">
        <v>940</v>
      </c>
      <c r="K425">
        <v>63</v>
      </c>
      <c r="L425" t="s">
        <v>6305</v>
      </c>
      <c r="M425" t="s">
        <v>6447</v>
      </c>
      <c r="N425" t="s">
        <v>238</v>
      </c>
      <c r="O425" t="s">
        <v>239</v>
      </c>
      <c r="P425" s="4">
        <v>2500</v>
      </c>
      <c r="V425" s="3">
        <v>45785</v>
      </c>
      <c r="X425">
        <v>16</v>
      </c>
      <c r="Y425" s="4">
        <v>40000</v>
      </c>
      <c r="Z425" t="s">
        <v>64</v>
      </c>
      <c r="AA425" t="s">
        <v>1361</v>
      </c>
      <c r="AB425">
        <v>0</v>
      </c>
      <c r="AC425" s="4">
        <v>40000</v>
      </c>
      <c r="AD425">
        <v>0</v>
      </c>
      <c r="AE425">
        <v>0</v>
      </c>
      <c r="AF425">
        <v>0</v>
      </c>
      <c r="AG425">
        <v>0</v>
      </c>
      <c r="AJ425">
        <v>0</v>
      </c>
      <c r="AS425" t="s">
        <v>1362</v>
      </c>
      <c r="AT425" t="s">
        <v>381</v>
      </c>
      <c r="AU425" t="s">
        <v>6336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F425" t="s">
        <v>62</v>
      </c>
      <c r="BG425" t="s">
        <v>5360</v>
      </c>
      <c r="BH425">
        <v>0</v>
      </c>
      <c r="BJ425" t="s">
        <v>381</v>
      </c>
      <c r="BM425" t="s">
        <v>1374</v>
      </c>
    </row>
    <row r="426" spans="1:65" hidden="1" x14ac:dyDescent="0.35">
      <c r="A426" t="s">
        <v>2294</v>
      </c>
      <c r="B426">
        <v>10000</v>
      </c>
      <c r="C426">
        <v>10000</v>
      </c>
      <c r="D426" s="3">
        <v>45792</v>
      </c>
      <c r="E426" t="s">
        <v>59</v>
      </c>
      <c r="F426" t="s">
        <v>2295</v>
      </c>
      <c r="G426" t="s">
        <v>2296</v>
      </c>
      <c r="I426">
        <v>1</v>
      </c>
      <c r="J426" t="s">
        <v>940</v>
      </c>
      <c r="K426">
        <v>70</v>
      </c>
      <c r="L426" t="s">
        <v>6305</v>
      </c>
      <c r="M426" t="s">
        <v>6447</v>
      </c>
      <c r="N426" t="s">
        <v>269</v>
      </c>
      <c r="O426" t="s">
        <v>270</v>
      </c>
      <c r="P426" s="4">
        <v>60000</v>
      </c>
      <c r="V426" s="3">
        <v>45785</v>
      </c>
      <c r="X426">
        <v>2</v>
      </c>
      <c r="Y426" s="4">
        <v>120000</v>
      </c>
      <c r="Z426" t="s">
        <v>64</v>
      </c>
      <c r="AA426" t="s">
        <v>921</v>
      </c>
      <c r="AB426">
        <v>0</v>
      </c>
      <c r="AC426" s="4">
        <v>120000</v>
      </c>
      <c r="AD426">
        <v>0</v>
      </c>
      <c r="AE426">
        <v>0</v>
      </c>
      <c r="AF426">
        <v>0</v>
      </c>
      <c r="AG426">
        <v>0</v>
      </c>
      <c r="AJ426">
        <v>0</v>
      </c>
      <c r="AS426" t="s">
        <v>922</v>
      </c>
      <c r="AT426" t="s">
        <v>381</v>
      </c>
      <c r="AU426" t="s">
        <v>6336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F426" t="s">
        <v>62</v>
      </c>
      <c r="BG426" t="s">
        <v>5361</v>
      </c>
      <c r="BH426">
        <v>0</v>
      </c>
      <c r="BJ426" t="s">
        <v>381</v>
      </c>
      <c r="BM426" t="s">
        <v>2297</v>
      </c>
    </row>
    <row r="427" spans="1:65" hidden="1" x14ac:dyDescent="0.35">
      <c r="A427" t="s">
        <v>1375</v>
      </c>
      <c r="B427">
        <v>10000</v>
      </c>
      <c r="C427">
        <v>10000</v>
      </c>
      <c r="D427" s="3">
        <v>45786</v>
      </c>
      <c r="E427" t="s">
        <v>59</v>
      </c>
      <c r="F427" t="s">
        <v>1376</v>
      </c>
      <c r="G427" t="s">
        <v>1377</v>
      </c>
      <c r="I427">
        <v>1</v>
      </c>
      <c r="J427" t="s">
        <v>940</v>
      </c>
      <c r="K427">
        <v>73</v>
      </c>
      <c r="L427" t="s">
        <v>6313</v>
      </c>
      <c r="M427" t="s">
        <v>6445</v>
      </c>
      <c r="N427" t="s">
        <v>227</v>
      </c>
      <c r="O427" t="s">
        <v>228</v>
      </c>
      <c r="P427" s="4">
        <v>14000</v>
      </c>
      <c r="V427" s="3">
        <v>45785</v>
      </c>
      <c r="X427">
        <v>1</v>
      </c>
      <c r="Y427" s="4">
        <v>14000</v>
      </c>
      <c r="Z427" t="s">
        <v>64</v>
      </c>
      <c r="AA427" t="s">
        <v>1378</v>
      </c>
      <c r="AB427">
        <v>0</v>
      </c>
      <c r="AC427" s="4">
        <v>14000</v>
      </c>
      <c r="AD427">
        <v>0</v>
      </c>
      <c r="AE427">
        <v>0</v>
      </c>
      <c r="AF427">
        <v>0</v>
      </c>
      <c r="AG427">
        <v>0</v>
      </c>
      <c r="AJ427">
        <v>0</v>
      </c>
      <c r="AS427" t="s">
        <v>1379</v>
      </c>
      <c r="AT427" t="s">
        <v>1380</v>
      </c>
      <c r="AU427" t="s">
        <v>6344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F427" t="s">
        <v>62</v>
      </c>
      <c r="BG427" t="s">
        <v>5362</v>
      </c>
      <c r="BH427">
        <v>0</v>
      </c>
      <c r="BJ427" t="s">
        <v>1380</v>
      </c>
      <c r="BM427" t="s">
        <v>1381</v>
      </c>
    </row>
    <row r="428" spans="1:65" hidden="1" x14ac:dyDescent="0.35">
      <c r="A428" t="s">
        <v>1382</v>
      </c>
      <c r="B428">
        <v>10000</v>
      </c>
      <c r="C428">
        <v>10000</v>
      </c>
      <c r="D428" s="3">
        <v>45786</v>
      </c>
      <c r="E428" t="s">
        <v>59</v>
      </c>
      <c r="F428" s="5">
        <v>0.45681712962962961</v>
      </c>
      <c r="G428" t="s">
        <v>1383</v>
      </c>
      <c r="I428">
        <v>1</v>
      </c>
      <c r="J428" t="s">
        <v>940</v>
      </c>
      <c r="K428" s="11">
        <v>61</v>
      </c>
      <c r="L428" s="11" t="s">
        <v>6301</v>
      </c>
      <c r="M428" s="11" t="s">
        <v>6446</v>
      </c>
      <c r="N428" t="s">
        <v>118</v>
      </c>
      <c r="O428" t="s">
        <v>233</v>
      </c>
      <c r="P428" s="4">
        <v>3000</v>
      </c>
      <c r="V428" s="3">
        <v>45785</v>
      </c>
      <c r="X428">
        <v>1</v>
      </c>
      <c r="Y428" s="4">
        <v>3000</v>
      </c>
      <c r="Z428" t="s">
        <v>64</v>
      </c>
      <c r="AA428" t="s">
        <v>1384</v>
      </c>
      <c r="AB428">
        <v>0</v>
      </c>
      <c r="AC428" s="4">
        <v>3000</v>
      </c>
      <c r="AD428">
        <v>0</v>
      </c>
      <c r="AE428">
        <v>0</v>
      </c>
      <c r="AF428">
        <v>0</v>
      </c>
      <c r="AG428">
        <v>0</v>
      </c>
      <c r="AJ428">
        <v>0</v>
      </c>
      <c r="AS428" t="s">
        <v>1385</v>
      </c>
      <c r="AT428" t="s">
        <v>496</v>
      </c>
      <c r="AU428" t="s">
        <v>6352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F428" t="s">
        <v>62</v>
      </c>
      <c r="BG428" t="s">
        <v>5363</v>
      </c>
      <c r="BH428">
        <v>0</v>
      </c>
      <c r="BJ428" t="s">
        <v>496</v>
      </c>
      <c r="BM428" t="s">
        <v>1386</v>
      </c>
    </row>
    <row r="429" spans="1:65" hidden="1" x14ac:dyDescent="0.35">
      <c r="A429" t="s">
        <v>3304</v>
      </c>
      <c r="B429">
        <v>10000</v>
      </c>
      <c r="C429">
        <v>10000</v>
      </c>
      <c r="D429" s="3">
        <v>45798</v>
      </c>
      <c r="E429" t="s">
        <v>59</v>
      </c>
      <c r="F429" t="s">
        <v>3305</v>
      </c>
      <c r="G429" t="s">
        <v>3221</v>
      </c>
      <c r="I429">
        <v>1</v>
      </c>
      <c r="J429" t="s">
        <v>940</v>
      </c>
      <c r="K429">
        <v>79</v>
      </c>
      <c r="L429" t="s">
        <v>6292</v>
      </c>
      <c r="M429" t="s">
        <v>6444</v>
      </c>
      <c r="N429" t="s">
        <v>202</v>
      </c>
      <c r="O429" t="s">
        <v>203</v>
      </c>
      <c r="P429" s="4">
        <v>4110</v>
      </c>
      <c r="V429" s="3">
        <v>45785</v>
      </c>
      <c r="X429">
        <v>28</v>
      </c>
      <c r="Y429" s="4">
        <v>115080</v>
      </c>
      <c r="Z429" t="s">
        <v>64</v>
      </c>
      <c r="AA429" t="s">
        <v>3306</v>
      </c>
      <c r="AB429">
        <v>0</v>
      </c>
      <c r="AC429" s="4">
        <v>100000</v>
      </c>
      <c r="AD429" s="4">
        <v>15080</v>
      </c>
      <c r="AE429">
        <v>0</v>
      </c>
      <c r="AF429">
        <v>0</v>
      </c>
      <c r="AG429">
        <v>0</v>
      </c>
      <c r="AJ429">
        <v>0</v>
      </c>
      <c r="AS429" t="s">
        <v>3307</v>
      </c>
      <c r="AT429" t="s">
        <v>97</v>
      </c>
      <c r="AU429" t="s">
        <v>6334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F429" t="s">
        <v>62</v>
      </c>
      <c r="BG429" t="s">
        <v>3308</v>
      </c>
      <c r="BH429">
        <v>0</v>
      </c>
      <c r="BJ429" t="s">
        <v>97</v>
      </c>
      <c r="BM429" t="s">
        <v>3309</v>
      </c>
    </row>
    <row r="430" spans="1:65" hidden="1" x14ac:dyDescent="0.35">
      <c r="A430" t="s">
        <v>3310</v>
      </c>
      <c r="B430">
        <v>10000</v>
      </c>
      <c r="C430">
        <v>30000</v>
      </c>
      <c r="D430" s="3">
        <v>45803</v>
      </c>
      <c r="E430" t="s">
        <v>59</v>
      </c>
      <c r="F430" t="s">
        <v>656</v>
      </c>
      <c r="G430" t="s">
        <v>3221</v>
      </c>
      <c r="I430">
        <v>1</v>
      </c>
      <c r="J430" t="s">
        <v>940</v>
      </c>
      <c r="K430">
        <v>79</v>
      </c>
      <c r="L430" t="s">
        <v>6292</v>
      </c>
      <c r="M430" t="s">
        <v>6444</v>
      </c>
      <c r="N430" t="s">
        <v>202</v>
      </c>
      <c r="O430" t="s">
        <v>203</v>
      </c>
      <c r="P430" s="4">
        <v>4110</v>
      </c>
      <c r="V430" s="3">
        <v>45785</v>
      </c>
      <c r="X430">
        <v>56</v>
      </c>
      <c r="Y430" s="4">
        <v>230160</v>
      </c>
      <c r="Z430" t="s">
        <v>64</v>
      </c>
      <c r="AA430" t="s">
        <v>3311</v>
      </c>
      <c r="AB430">
        <v>0</v>
      </c>
      <c r="AC430" s="4">
        <v>200000</v>
      </c>
      <c r="AD430" s="4">
        <v>30160</v>
      </c>
      <c r="AE430">
        <v>0</v>
      </c>
      <c r="AF430">
        <v>0</v>
      </c>
      <c r="AG430">
        <v>0</v>
      </c>
      <c r="AJ430">
        <v>0</v>
      </c>
      <c r="AS430" t="s">
        <v>3312</v>
      </c>
      <c r="AT430" t="s">
        <v>97</v>
      </c>
      <c r="AU430" t="s">
        <v>6334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F430" t="s">
        <v>62</v>
      </c>
      <c r="BG430" t="s">
        <v>3313</v>
      </c>
      <c r="BH430">
        <v>0</v>
      </c>
      <c r="BJ430" t="s">
        <v>97</v>
      </c>
      <c r="BM430" t="s">
        <v>3314</v>
      </c>
    </row>
    <row r="431" spans="1:65" hidden="1" x14ac:dyDescent="0.35">
      <c r="A431" t="s">
        <v>3022</v>
      </c>
      <c r="B431">
        <v>10000</v>
      </c>
      <c r="C431">
        <v>20000</v>
      </c>
      <c r="D431" s="3">
        <v>45797</v>
      </c>
      <c r="E431" t="s">
        <v>59</v>
      </c>
      <c r="F431" t="s">
        <v>3023</v>
      </c>
      <c r="G431" t="s">
        <v>2914</v>
      </c>
      <c r="I431">
        <v>2</v>
      </c>
      <c r="J431" t="s">
        <v>940</v>
      </c>
      <c r="K431">
        <v>77</v>
      </c>
      <c r="L431" t="s">
        <v>6302</v>
      </c>
      <c r="M431" t="s">
        <v>6445</v>
      </c>
      <c r="N431" t="s">
        <v>234</v>
      </c>
      <c r="O431" t="s">
        <v>235</v>
      </c>
      <c r="P431" s="4">
        <v>1250</v>
      </c>
      <c r="V431" s="3">
        <v>45785</v>
      </c>
      <c r="X431">
        <v>88</v>
      </c>
      <c r="Y431" s="4">
        <v>110000</v>
      </c>
      <c r="Z431" t="s">
        <v>64</v>
      </c>
      <c r="AA431" t="s">
        <v>1058</v>
      </c>
      <c r="AB431">
        <v>0</v>
      </c>
      <c r="AC431" s="4">
        <v>100000</v>
      </c>
      <c r="AD431" s="4">
        <v>10000</v>
      </c>
      <c r="AE431">
        <v>0</v>
      </c>
      <c r="AF431">
        <v>0</v>
      </c>
      <c r="AG431">
        <v>0</v>
      </c>
      <c r="AJ431">
        <v>0</v>
      </c>
      <c r="AS431" t="s">
        <v>1059</v>
      </c>
      <c r="AT431" t="s">
        <v>97</v>
      </c>
      <c r="AU431" t="s">
        <v>6334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F431" t="s">
        <v>62</v>
      </c>
      <c r="BG431" t="s">
        <v>3024</v>
      </c>
      <c r="BH431">
        <v>0</v>
      </c>
      <c r="BJ431" t="s">
        <v>97</v>
      </c>
      <c r="BM431" t="s">
        <v>3025</v>
      </c>
    </row>
    <row r="432" spans="1:65" hidden="1" x14ac:dyDescent="0.35">
      <c r="A432" t="s">
        <v>3026</v>
      </c>
      <c r="B432">
        <v>10000</v>
      </c>
      <c r="C432">
        <v>20000</v>
      </c>
      <c r="D432" s="3">
        <v>45797</v>
      </c>
      <c r="E432" t="s">
        <v>59</v>
      </c>
      <c r="F432" t="s">
        <v>3027</v>
      </c>
      <c r="G432" t="s">
        <v>2914</v>
      </c>
      <c r="I432">
        <v>2</v>
      </c>
      <c r="J432" t="s">
        <v>940</v>
      </c>
      <c r="K432">
        <v>77</v>
      </c>
      <c r="L432" t="s">
        <v>6302</v>
      </c>
      <c r="M432" t="s">
        <v>6445</v>
      </c>
      <c r="N432" t="s">
        <v>234</v>
      </c>
      <c r="O432" t="s">
        <v>235</v>
      </c>
      <c r="P432" s="4">
        <v>1250</v>
      </c>
      <c r="V432" s="3">
        <v>45785</v>
      </c>
      <c r="X432">
        <v>88</v>
      </c>
      <c r="Y432" s="4">
        <v>110000</v>
      </c>
      <c r="Z432" t="s">
        <v>64</v>
      </c>
      <c r="AA432" t="s">
        <v>667</v>
      </c>
      <c r="AB432">
        <v>0</v>
      </c>
      <c r="AC432" s="4">
        <v>100000</v>
      </c>
      <c r="AD432" s="4">
        <v>10000</v>
      </c>
      <c r="AE432">
        <v>0</v>
      </c>
      <c r="AF432">
        <v>0</v>
      </c>
      <c r="AG432">
        <v>0</v>
      </c>
      <c r="AJ432">
        <v>0</v>
      </c>
      <c r="AS432" t="s">
        <v>668</v>
      </c>
      <c r="AT432" t="s">
        <v>97</v>
      </c>
      <c r="AU432" t="s">
        <v>6334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F432" t="s">
        <v>62</v>
      </c>
      <c r="BG432" t="s">
        <v>3028</v>
      </c>
      <c r="BH432">
        <v>0</v>
      </c>
      <c r="BJ432" t="s">
        <v>97</v>
      </c>
      <c r="BM432" t="s">
        <v>3029</v>
      </c>
    </row>
    <row r="433" spans="1:65" hidden="1" x14ac:dyDescent="0.35">
      <c r="A433" t="s">
        <v>3315</v>
      </c>
      <c r="B433">
        <v>10000</v>
      </c>
      <c r="C433">
        <v>10000</v>
      </c>
      <c r="D433" s="3">
        <v>45798</v>
      </c>
      <c r="E433" t="s">
        <v>59</v>
      </c>
      <c r="F433" t="s">
        <v>3316</v>
      </c>
      <c r="G433" t="s">
        <v>3221</v>
      </c>
      <c r="I433">
        <v>1</v>
      </c>
      <c r="J433" t="s">
        <v>940</v>
      </c>
      <c r="K433">
        <v>79</v>
      </c>
      <c r="L433" t="s">
        <v>6292</v>
      </c>
      <c r="M433" t="s">
        <v>6444</v>
      </c>
      <c r="N433" t="s">
        <v>202</v>
      </c>
      <c r="O433" t="s">
        <v>203</v>
      </c>
      <c r="P433" s="4">
        <v>4110</v>
      </c>
      <c r="V433" s="3">
        <v>45785</v>
      </c>
      <c r="X433">
        <v>28</v>
      </c>
      <c r="Y433" s="4">
        <v>115080</v>
      </c>
      <c r="Z433" t="s">
        <v>64</v>
      </c>
      <c r="AA433" t="s">
        <v>3317</v>
      </c>
      <c r="AB433">
        <v>0</v>
      </c>
      <c r="AC433" s="4">
        <v>100000</v>
      </c>
      <c r="AD433" s="4">
        <v>15080</v>
      </c>
      <c r="AE433">
        <v>0</v>
      </c>
      <c r="AF433">
        <v>0</v>
      </c>
      <c r="AG433">
        <v>0</v>
      </c>
      <c r="AJ433">
        <v>0</v>
      </c>
      <c r="AS433" t="s">
        <v>3318</v>
      </c>
      <c r="AT433" t="s">
        <v>97</v>
      </c>
      <c r="AU433" t="s">
        <v>6334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F433" t="s">
        <v>62</v>
      </c>
      <c r="BG433" t="s">
        <v>3319</v>
      </c>
      <c r="BH433">
        <v>0</v>
      </c>
      <c r="BJ433" t="s">
        <v>97</v>
      </c>
      <c r="BM433" t="s">
        <v>3320</v>
      </c>
    </row>
    <row r="434" spans="1:65" hidden="1" x14ac:dyDescent="0.35">
      <c r="A434" t="s">
        <v>1387</v>
      </c>
      <c r="B434">
        <v>10000</v>
      </c>
      <c r="C434">
        <v>10000</v>
      </c>
      <c r="D434" s="3">
        <v>45785</v>
      </c>
      <c r="E434" t="s">
        <v>59</v>
      </c>
      <c r="F434" t="s">
        <v>1388</v>
      </c>
      <c r="G434" t="s">
        <v>1389</v>
      </c>
      <c r="I434">
        <v>1</v>
      </c>
      <c r="J434" t="s">
        <v>940</v>
      </c>
      <c r="K434">
        <v>71</v>
      </c>
      <c r="L434" t="s">
        <v>6295</v>
      </c>
      <c r="M434" t="s">
        <v>6447</v>
      </c>
      <c r="N434" t="s">
        <v>86</v>
      </c>
      <c r="O434" t="s">
        <v>271</v>
      </c>
      <c r="P434" s="4">
        <v>11112</v>
      </c>
      <c r="V434" s="3">
        <v>45785</v>
      </c>
      <c r="X434">
        <v>45</v>
      </c>
      <c r="Y434" s="4">
        <v>500040</v>
      </c>
      <c r="Z434" t="s">
        <v>64</v>
      </c>
      <c r="AA434" t="s">
        <v>1390</v>
      </c>
      <c r="AB434">
        <v>0</v>
      </c>
      <c r="AC434" s="4">
        <v>500000</v>
      </c>
      <c r="AD434">
        <v>40</v>
      </c>
      <c r="AE434">
        <v>0</v>
      </c>
      <c r="AF434">
        <v>0</v>
      </c>
      <c r="AG434">
        <v>0</v>
      </c>
      <c r="AJ434">
        <v>0</v>
      </c>
      <c r="AS434" t="s">
        <v>1391</v>
      </c>
      <c r="AT434" t="s">
        <v>532</v>
      </c>
      <c r="AU434" t="s">
        <v>6329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F434" t="s">
        <v>62</v>
      </c>
      <c r="BG434" t="s">
        <v>5364</v>
      </c>
      <c r="BH434">
        <v>0</v>
      </c>
      <c r="BJ434" t="s">
        <v>532</v>
      </c>
      <c r="BM434" t="s">
        <v>1392</v>
      </c>
    </row>
    <row r="435" spans="1:65" hidden="1" x14ac:dyDescent="0.35">
      <c r="A435" t="s">
        <v>1639</v>
      </c>
      <c r="B435">
        <v>10000</v>
      </c>
      <c r="C435">
        <v>10000</v>
      </c>
      <c r="D435" s="3">
        <v>45790</v>
      </c>
      <c r="E435" t="s">
        <v>59</v>
      </c>
      <c r="F435" t="s">
        <v>1640</v>
      </c>
      <c r="G435">
        <v>10656256061</v>
      </c>
      <c r="I435">
        <v>1</v>
      </c>
      <c r="J435" t="s">
        <v>940</v>
      </c>
      <c r="K435">
        <v>79</v>
      </c>
      <c r="L435" t="s">
        <v>6292</v>
      </c>
      <c r="M435" t="s">
        <v>6444</v>
      </c>
      <c r="N435" t="s">
        <v>202</v>
      </c>
      <c r="O435" t="s">
        <v>203</v>
      </c>
      <c r="P435">
        <v>20</v>
      </c>
      <c r="V435" s="3">
        <v>45785</v>
      </c>
      <c r="X435">
        <v>550</v>
      </c>
      <c r="Y435" s="4">
        <v>11000</v>
      </c>
      <c r="Z435" t="s">
        <v>64</v>
      </c>
      <c r="AA435" t="s">
        <v>1642</v>
      </c>
      <c r="AB435">
        <v>0</v>
      </c>
      <c r="AC435" s="4">
        <v>4000</v>
      </c>
      <c r="AD435" s="4">
        <v>7000</v>
      </c>
      <c r="AE435">
        <v>0</v>
      </c>
      <c r="AF435">
        <v>0</v>
      </c>
      <c r="AG435">
        <v>0</v>
      </c>
      <c r="AJ435">
        <v>0</v>
      </c>
      <c r="AS435" t="s">
        <v>1643</v>
      </c>
      <c r="AT435" t="s">
        <v>504</v>
      </c>
      <c r="AU435" t="s">
        <v>6329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F435" t="s">
        <v>62</v>
      </c>
      <c r="BG435" t="s">
        <v>5264</v>
      </c>
      <c r="BH435">
        <v>0</v>
      </c>
      <c r="BJ435" t="s">
        <v>504</v>
      </c>
      <c r="BM435" t="s">
        <v>1644</v>
      </c>
    </row>
    <row r="436" spans="1:65" hidden="1" x14ac:dyDescent="0.35">
      <c r="A436" t="s">
        <v>1645</v>
      </c>
      <c r="B436">
        <v>10000</v>
      </c>
      <c r="C436">
        <v>10000</v>
      </c>
      <c r="D436" s="3">
        <v>45790</v>
      </c>
      <c r="E436" t="s">
        <v>59</v>
      </c>
      <c r="F436" t="s">
        <v>799</v>
      </c>
      <c r="G436">
        <v>10656256061</v>
      </c>
      <c r="I436">
        <v>1</v>
      </c>
      <c r="J436" t="s">
        <v>940</v>
      </c>
      <c r="K436">
        <v>79</v>
      </c>
      <c r="L436" t="s">
        <v>6292</v>
      </c>
      <c r="M436" t="s">
        <v>6444</v>
      </c>
      <c r="N436" t="s">
        <v>202</v>
      </c>
      <c r="O436" t="s">
        <v>203</v>
      </c>
      <c r="P436">
        <v>20</v>
      </c>
      <c r="V436" s="3">
        <v>45785</v>
      </c>
      <c r="X436">
        <v>550</v>
      </c>
      <c r="Y436" s="4">
        <v>11000</v>
      </c>
      <c r="Z436" t="s">
        <v>64</v>
      </c>
      <c r="AA436" t="s">
        <v>1646</v>
      </c>
      <c r="AB436">
        <v>0</v>
      </c>
      <c r="AC436" s="4">
        <v>4000</v>
      </c>
      <c r="AD436" s="4">
        <v>7000</v>
      </c>
      <c r="AE436">
        <v>0</v>
      </c>
      <c r="AF436">
        <v>0</v>
      </c>
      <c r="AG436">
        <v>0</v>
      </c>
      <c r="AJ436">
        <v>0</v>
      </c>
      <c r="AS436" t="s">
        <v>1647</v>
      </c>
      <c r="AT436" t="s">
        <v>504</v>
      </c>
      <c r="AU436" t="s">
        <v>6329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F436" t="s">
        <v>62</v>
      </c>
      <c r="BG436" t="s">
        <v>5265</v>
      </c>
      <c r="BH436">
        <v>0</v>
      </c>
      <c r="BJ436" t="s">
        <v>504</v>
      </c>
      <c r="BM436" t="s">
        <v>1648</v>
      </c>
    </row>
    <row r="437" spans="1:65" hidden="1" x14ac:dyDescent="0.35">
      <c r="A437" t="s">
        <v>1738</v>
      </c>
      <c r="B437">
        <v>10000</v>
      </c>
      <c r="C437">
        <v>10000</v>
      </c>
      <c r="D437" s="3">
        <v>45790</v>
      </c>
      <c r="E437" t="s">
        <v>59</v>
      </c>
      <c r="F437" s="5">
        <v>0.46535879629629628</v>
      </c>
      <c r="G437" t="s">
        <v>1739</v>
      </c>
      <c r="I437">
        <v>1</v>
      </c>
      <c r="J437" t="s">
        <v>940</v>
      </c>
      <c r="K437">
        <v>79</v>
      </c>
      <c r="L437" t="s">
        <v>6292</v>
      </c>
      <c r="M437" t="s">
        <v>6444</v>
      </c>
      <c r="N437" t="s">
        <v>196</v>
      </c>
      <c r="O437" t="s">
        <v>197</v>
      </c>
      <c r="P437" s="4">
        <v>1000</v>
      </c>
      <c r="V437" s="3">
        <v>45785</v>
      </c>
      <c r="X437">
        <v>126</v>
      </c>
      <c r="Y437" s="4">
        <v>126000</v>
      </c>
      <c r="Z437" t="s">
        <v>64</v>
      </c>
      <c r="AA437" t="s">
        <v>1740</v>
      </c>
      <c r="AB437">
        <v>0</v>
      </c>
      <c r="AC437" s="4">
        <v>1120000</v>
      </c>
      <c r="AD437" s="4">
        <v>-994000</v>
      </c>
      <c r="AE437">
        <v>0</v>
      </c>
      <c r="AF437">
        <v>0</v>
      </c>
      <c r="AG437">
        <v>0</v>
      </c>
      <c r="AJ437">
        <v>0</v>
      </c>
      <c r="AS437" t="s">
        <v>1741</v>
      </c>
      <c r="AT437" t="s">
        <v>496</v>
      </c>
      <c r="AU437" t="s">
        <v>6352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F437" t="s">
        <v>62</v>
      </c>
      <c r="BG437" t="s">
        <v>5296</v>
      </c>
      <c r="BH437">
        <v>0</v>
      </c>
      <c r="BJ437" t="s">
        <v>496</v>
      </c>
      <c r="BM437" t="s">
        <v>926</v>
      </c>
    </row>
    <row r="438" spans="1:65" hidden="1" x14ac:dyDescent="0.35">
      <c r="A438" t="s">
        <v>1738</v>
      </c>
      <c r="B438">
        <v>10000</v>
      </c>
      <c r="C438">
        <v>20000</v>
      </c>
      <c r="D438" s="3">
        <v>45790</v>
      </c>
      <c r="E438" t="s">
        <v>59</v>
      </c>
      <c r="F438" s="5">
        <v>0.46535879629629628</v>
      </c>
      <c r="G438" t="s">
        <v>1739</v>
      </c>
      <c r="I438">
        <v>2</v>
      </c>
      <c r="J438" t="s">
        <v>940</v>
      </c>
      <c r="K438">
        <v>86</v>
      </c>
      <c r="L438" t="s">
        <v>6302</v>
      </c>
      <c r="M438" t="s">
        <v>6445</v>
      </c>
      <c r="N438" t="s">
        <v>217</v>
      </c>
      <c r="O438" t="s">
        <v>218</v>
      </c>
      <c r="P438" s="4">
        <v>1024000</v>
      </c>
      <c r="V438" s="3">
        <v>45785</v>
      </c>
      <c r="X438">
        <v>1</v>
      </c>
      <c r="Y438" s="4">
        <v>1024000</v>
      </c>
      <c r="Z438" t="s">
        <v>64</v>
      </c>
      <c r="AA438" t="s">
        <v>1740</v>
      </c>
      <c r="AB438">
        <v>0</v>
      </c>
      <c r="AC438" s="4">
        <v>1120000</v>
      </c>
      <c r="AD438" s="4">
        <v>-96000</v>
      </c>
      <c r="AE438">
        <v>0</v>
      </c>
      <c r="AF438">
        <v>0</v>
      </c>
      <c r="AG438">
        <v>0</v>
      </c>
      <c r="AJ438">
        <v>0</v>
      </c>
      <c r="AS438" t="s">
        <v>1741</v>
      </c>
      <c r="AT438" t="s">
        <v>496</v>
      </c>
      <c r="AU438" t="s">
        <v>6352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F438" t="s">
        <v>62</v>
      </c>
      <c r="BG438" t="s">
        <v>5296</v>
      </c>
      <c r="BH438">
        <v>0</v>
      </c>
      <c r="BJ438" t="s">
        <v>496</v>
      </c>
      <c r="BM438" t="s">
        <v>926</v>
      </c>
    </row>
    <row r="439" spans="1:65" hidden="1" x14ac:dyDescent="0.35">
      <c r="A439" t="s">
        <v>924</v>
      </c>
      <c r="B439">
        <v>10000</v>
      </c>
      <c r="C439">
        <v>30000</v>
      </c>
      <c r="D439" s="3">
        <v>45785</v>
      </c>
      <c r="E439" t="s">
        <v>59</v>
      </c>
      <c r="F439" t="s">
        <v>925</v>
      </c>
      <c r="G439" t="s">
        <v>876</v>
      </c>
      <c r="I439">
        <v>3</v>
      </c>
      <c r="J439" t="s">
        <v>940</v>
      </c>
      <c r="K439">
        <v>112</v>
      </c>
      <c r="L439" t="s">
        <v>6308</v>
      </c>
      <c r="M439" t="s">
        <v>6447</v>
      </c>
      <c r="N439" t="s">
        <v>254</v>
      </c>
      <c r="O439" t="s">
        <v>255</v>
      </c>
      <c r="P439" s="4">
        <v>15000</v>
      </c>
      <c r="V439" s="3">
        <v>45785</v>
      </c>
      <c r="X439">
        <v>84</v>
      </c>
      <c r="Y439" s="4">
        <v>1260000</v>
      </c>
      <c r="Z439" t="s">
        <v>64</v>
      </c>
      <c r="AA439" t="s">
        <v>877</v>
      </c>
      <c r="AB439">
        <v>0</v>
      </c>
      <c r="AC439" s="4">
        <v>2100000</v>
      </c>
      <c r="AD439" s="4">
        <v>-840000</v>
      </c>
      <c r="AE439">
        <v>0</v>
      </c>
      <c r="AF439">
        <v>0</v>
      </c>
      <c r="AG439">
        <v>0</v>
      </c>
      <c r="AJ439">
        <v>0</v>
      </c>
      <c r="AS439" t="s">
        <v>878</v>
      </c>
      <c r="AT439" t="s">
        <v>496</v>
      </c>
      <c r="AU439" t="s">
        <v>6352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F439" t="s">
        <v>62</v>
      </c>
      <c r="BG439" t="s">
        <v>5365</v>
      </c>
      <c r="BH439">
        <v>0</v>
      </c>
      <c r="BJ439" t="s">
        <v>496</v>
      </c>
      <c r="BM439" t="s">
        <v>926</v>
      </c>
    </row>
    <row r="440" spans="1:65" x14ac:dyDescent="0.35">
      <c r="A440" t="s">
        <v>2298</v>
      </c>
      <c r="B440">
        <v>10000</v>
      </c>
      <c r="C440">
        <v>10000</v>
      </c>
      <c r="D440" s="3">
        <v>45790</v>
      </c>
      <c r="E440" t="s">
        <v>59</v>
      </c>
      <c r="F440" t="s">
        <v>1430</v>
      </c>
      <c r="G440" t="s">
        <v>2299</v>
      </c>
      <c r="I440">
        <v>1</v>
      </c>
      <c r="J440" t="s">
        <v>940</v>
      </c>
      <c r="K440">
        <v>75</v>
      </c>
      <c r="L440" t="s">
        <v>6318</v>
      </c>
      <c r="M440" t="s">
        <v>6447</v>
      </c>
      <c r="N440" t="s">
        <v>156</v>
      </c>
      <c r="O440" t="s">
        <v>195</v>
      </c>
      <c r="P440" s="4">
        <v>21539</v>
      </c>
      <c r="V440" s="3">
        <v>45785</v>
      </c>
      <c r="X440">
        <v>13</v>
      </c>
      <c r="Y440" s="4">
        <v>280007</v>
      </c>
      <c r="Z440" t="s">
        <v>64</v>
      </c>
      <c r="AA440" t="s">
        <v>1745</v>
      </c>
      <c r="AB440">
        <v>0</v>
      </c>
      <c r="AC440" s="4">
        <v>280000</v>
      </c>
      <c r="AD440">
        <v>7</v>
      </c>
      <c r="AE440">
        <v>0</v>
      </c>
      <c r="AF440">
        <v>0</v>
      </c>
      <c r="AG440">
        <v>0</v>
      </c>
      <c r="AJ440">
        <v>0</v>
      </c>
      <c r="AS440" t="s">
        <v>1746</v>
      </c>
      <c r="AT440" t="s">
        <v>441</v>
      </c>
      <c r="AU440" t="s">
        <v>6335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F440" t="s">
        <v>62</v>
      </c>
      <c r="BG440" t="s">
        <v>5366</v>
      </c>
      <c r="BH440">
        <v>0</v>
      </c>
      <c r="BJ440" t="s">
        <v>441</v>
      </c>
      <c r="BM440" t="s">
        <v>2300</v>
      </c>
    </row>
    <row r="441" spans="1:65" hidden="1" x14ac:dyDescent="0.35">
      <c r="A441" t="s">
        <v>1393</v>
      </c>
      <c r="B441">
        <v>10000</v>
      </c>
      <c r="C441">
        <v>10000</v>
      </c>
      <c r="D441" s="3">
        <v>45786</v>
      </c>
      <c r="E441" t="s">
        <v>59</v>
      </c>
      <c r="F441" s="5">
        <v>0.46935185185185185</v>
      </c>
      <c r="G441" t="s">
        <v>1310</v>
      </c>
      <c r="I441">
        <v>1</v>
      </c>
      <c r="J441" t="s">
        <v>940</v>
      </c>
      <c r="K441">
        <v>72</v>
      </c>
      <c r="L441" t="s">
        <v>6298</v>
      </c>
      <c r="M441" t="s">
        <v>6444</v>
      </c>
      <c r="N441" t="s">
        <v>198</v>
      </c>
      <c r="O441" t="s">
        <v>199</v>
      </c>
      <c r="P441" s="4">
        <v>2000</v>
      </c>
      <c r="V441" s="3">
        <v>45785</v>
      </c>
      <c r="X441">
        <v>4</v>
      </c>
      <c r="Y441" s="4">
        <v>8000</v>
      </c>
      <c r="Z441" t="s">
        <v>64</v>
      </c>
      <c r="AA441">
        <v>5000532060001</v>
      </c>
      <c r="AB441">
        <v>0</v>
      </c>
      <c r="AC441" s="4">
        <v>5600</v>
      </c>
      <c r="AD441" s="4">
        <v>2400</v>
      </c>
      <c r="AE441">
        <v>0</v>
      </c>
      <c r="AF441">
        <v>0</v>
      </c>
      <c r="AG441">
        <v>0</v>
      </c>
      <c r="AJ441">
        <v>0</v>
      </c>
      <c r="AS441">
        <v>500053206</v>
      </c>
      <c r="AT441" t="s">
        <v>89</v>
      </c>
      <c r="AU441" t="s">
        <v>6331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F441" t="s">
        <v>62</v>
      </c>
      <c r="BG441" t="s">
        <v>5367</v>
      </c>
      <c r="BH441">
        <v>0</v>
      </c>
      <c r="BJ441" t="s">
        <v>89</v>
      </c>
      <c r="BM441" t="s">
        <v>1394</v>
      </c>
    </row>
    <row r="442" spans="1:65" hidden="1" x14ac:dyDescent="0.35">
      <c r="A442" t="s">
        <v>1393</v>
      </c>
      <c r="B442">
        <v>10000</v>
      </c>
      <c r="C442">
        <v>20000</v>
      </c>
      <c r="D442" s="3">
        <v>45786</v>
      </c>
      <c r="E442" t="s">
        <v>59</v>
      </c>
      <c r="F442" s="5">
        <v>0.46935185185185185</v>
      </c>
      <c r="G442" t="s">
        <v>1310</v>
      </c>
      <c r="I442">
        <v>2</v>
      </c>
      <c r="J442" t="s">
        <v>940</v>
      </c>
      <c r="K442">
        <v>71</v>
      </c>
      <c r="L442" t="s">
        <v>6295</v>
      </c>
      <c r="M442" t="s">
        <v>6447</v>
      </c>
      <c r="N442" t="s">
        <v>86</v>
      </c>
      <c r="O442" t="s">
        <v>271</v>
      </c>
      <c r="P442">
        <v>934</v>
      </c>
      <c r="V442" s="3">
        <v>45785</v>
      </c>
      <c r="X442">
        <v>6</v>
      </c>
      <c r="Y442" s="4">
        <v>5604</v>
      </c>
      <c r="Z442" t="s">
        <v>64</v>
      </c>
      <c r="AA442">
        <v>5000532060001</v>
      </c>
      <c r="AB442">
        <v>0</v>
      </c>
      <c r="AC442" s="4">
        <v>5600</v>
      </c>
      <c r="AD442">
        <v>4</v>
      </c>
      <c r="AE442">
        <v>0</v>
      </c>
      <c r="AF442">
        <v>0</v>
      </c>
      <c r="AG442">
        <v>0</v>
      </c>
      <c r="AJ442">
        <v>0</v>
      </c>
      <c r="AS442">
        <v>500053206</v>
      </c>
      <c r="AT442" t="s">
        <v>89</v>
      </c>
      <c r="AU442" t="s">
        <v>6331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F442" t="s">
        <v>62</v>
      </c>
      <c r="BG442" t="s">
        <v>5367</v>
      </c>
      <c r="BH442">
        <v>0</v>
      </c>
      <c r="BJ442" t="s">
        <v>89</v>
      </c>
      <c r="BM442" t="s">
        <v>1394</v>
      </c>
    </row>
    <row r="443" spans="1:65" hidden="1" x14ac:dyDescent="0.35">
      <c r="A443" t="s">
        <v>1395</v>
      </c>
      <c r="B443">
        <v>10000</v>
      </c>
      <c r="C443">
        <v>10000</v>
      </c>
      <c r="D443" s="3">
        <v>45786</v>
      </c>
      <c r="E443" t="s">
        <v>59</v>
      </c>
      <c r="F443" t="s">
        <v>1396</v>
      </c>
      <c r="G443" t="s">
        <v>1310</v>
      </c>
      <c r="I443">
        <v>1</v>
      </c>
      <c r="J443" t="s">
        <v>940</v>
      </c>
      <c r="K443">
        <v>72</v>
      </c>
      <c r="L443" t="s">
        <v>6298</v>
      </c>
      <c r="M443" t="s">
        <v>6444</v>
      </c>
      <c r="N443" t="s">
        <v>198</v>
      </c>
      <c r="O443" t="s">
        <v>199</v>
      </c>
      <c r="P443" s="4">
        <v>3001</v>
      </c>
      <c r="V443" s="3">
        <v>45785</v>
      </c>
      <c r="X443">
        <v>6</v>
      </c>
      <c r="Y443" s="4">
        <v>18004</v>
      </c>
      <c r="Z443" t="s">
        <v>64</v>
      </c>
      <c r="AA443">
        <v>5000538100001</v>
      </c>
      <c r="AB443">
        <v>0</v>
      </c>
      <c r="AC443" s="4">
        <v>14000</v>
      </c>
      <c r="AD443" s="4">
        <v>4004</v>
      </c>
      <c r="AE443">
        <v>0</v>
      </c>
      <c r="AF443">
        <v>0</v>
      </c>
      <c r="AG443">
        <v>0</v>
      </c>
      <c r="AJ443">
        <v>0</v>
      </c>
      <c r="AS443">
        <v>500053810</v>
      </c>
      <c r="AT443" t="s">
        <v>89</v>
      </c>
      <c r="AU443" t="s">
        <v>6331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F443" t="s">
        <v>62</v>
      </c>
      <c r="BG443" t="s">
        <v>5298</v>
      </c>
      <c r="BH443">
        <v>0</v>
      </c>
      <c r="BJ443" t="s">
        <v>89</v>
      </c>
      <c r="BM443" t="s">
        <v>1394</v>
      </c>
    </row>
    <row r="444" spans="1:65" hidden="1" x14ac:dyDescent="0.35">
      <c r="A444" t="s">
        <v>1395</v>
      </c>
      <c r="B444">
        <v>20000</v>
      </c>
      <c r="C444">
        <v>10000</v>
      </c>
      <c r="D444" s="3">
        <v>45786</v>
      </c>
      <c r="E444" t="s">
        <v>59</v>
      </c>
      <c r="F444" t="s">
        <v>1396</v>
      </c>
      <c r="G444" t="s">
        <v>1310</v>
      </c>
      <c r="I444">
        <v>1</v>
      </c>
      <c r="J444" t="s">
        <v>940</v>
      </c>
      <c r="K444">
        <v>72</v>
      </c>
      <c r="L444" t="s">
        <v>6298</v>
      </c>
      <c r="M444" t="s">
        <v>6444</v>
      </c>
      <c r="N444" t="s">
        <v>198</v>
      </c>
      <c r="O444" t="s">
        <v>199</v>
      </c>
      <c r="P444" s="4">
        <v>2333</v>
      </c>
      <c r="V444" s="3">
        <v>45785</v>
      </c>
      <c r="X444">
        <v>6</v>
      </c>
      <c r="Y444" s="4">
        <v>14000</v>
      </c>
      <c r="Z444" t="s">
        <v>64</v>
      </c>
      <c r="AA444">
        <v>5000538100001</v>
      </c>
      <c r="AB444">
        <v>0</v>
      </c>
      <c r="AC444" s="4">
        <v>14000</v>
      </c>
      <c r="AD444">
        <v>0</v>
      </c>
      <c r="AE444">
        <v>0</v>
      </c>
      <c r="AF444">
        <v>0</v>
      </c>
      <c r="AG444">
        <v>0</v>
      </c>
      <c r="AJ444">
        <v>0</v>
      </c>
      <c r="AS444">
        <v>500053810</v>
      </c>
      <c r="AT444" t="s">
        <v>89</v>
      </c>
      <c r="AU444" t="s">
        <v>6331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F444" t="s">
        <v>62</v>
      </c>
      <c r="BG444" t="s">
        <v>5298</v>
      </c>
      <c r="BH444">
        <v>0</v>
      </c>
      <c r="BJ444" t="s">
        <v>89</v>
      </c>
      <c r="BM444" t="s">
        <v>1394</v>
      </c>
    </row>
    <row r="445" spans="1:65" hidden="1" x14ac:dyDescent="0.35">
      <c r="A445" t="s">
        <v>3041</v>
      </c>
      <c r="B445">
        <v>10000</v>
      </c>
      <c r="C445">
        <v>20000</v>
      </c>
      <c r="D445" s="3">
        <v>45797</v>
      </c>
      <c r="E445" t="s">
        <v>59</v>
      </c>
      <c r="F445" t="s">
        <v>3042</v>
      </c>
      <c r="G445" t="s">
        <v>2914</v>
      </c>
      <c r="I445">
        <v>2</v>
      </c>
      <c r="J445" t="s">
        <v>940</v>
      </c>
      <c r="K445">
        <v>77</v>
      </c>
      <c r="L445" t="s">
        <v>6302</v>
      </c>
      <c r="M445" t="s">
        <v>6445</v>
      </c>
      <c r="N445" t="s">
        <v>234</v>
      </c>
      <c r="O445" t="s">
        <v>235</v>
      </c>
      <c r="P445" s="4">
        <v>1250</v>
      </c>
      <c r="V445" s="3">
        <v>45785</v>
      </c>
      <c r="X445">
        <v>88</v>
      </c>
      <c r="Y445" s="4">
        <v>110000</v>
      </c>
      <c r="Z445" t="s">
        <v>64</v>
      </c>
      <c r="AA445" t="s">
        <v>3043</v>
      </c>
      <c r="AB445">
        <v>0</v>
      </c>
      <c r="AC445" s="4">
        <v>100000</v>
      </c>
      <c r="AD445" s="4">
        <v>10000</v>
      </c>
      <c r="AE445">
        <v>0</v>
      </c>
      <c r="AF445">
        <v>0</v>
      </c>
      <c r="AG445">
        <v>0</v>
      </c>
      <c r="AJ445">
        <v>0</v>
      </c>
      <c r="AS445" t="s">
        <v>3044</v>
      </c>
      <c r="AT445" t="s">
        <v>97</v>
      </c>
      <c r="AU445" t="s">
        <v>6334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F445" t="s">
        <v>62</v>
      </c>
      <c r="BG445" t="s">
        <v>3045</v>
      </c>
      <c r="BH445">
        <v>0</v>
      </c>
      <c r="BJ445" t="s">
        <v>97</v>
      </c>
      <c r="BM445" t="s">
        <v>3046</v>
      </c>
    </row>
    <row r="446" spans="1:65" hidden="1" x14ac:dyDescent="0.35">
      <c r="A446" t="s">
        <v>3047</v>
      </c>
      <c r="B446">
        <v>10000</v>
      </c>
      <c r="C446">
        <v>20000</v>
      </c>
      <c r="D446" s="3">
        <v>45797</v>
      </c>
      <c r="E446" t="s">
        <v>59</v>
      </c>
      <c r="F446" t="s">
        <v>3048</v>
      </c>
      <c r="G446" t="s">
        <v>2914</v>
      </c>
      <c r="I446">
        <v>2</v>
      </c>
      <c r="J446" t="s">
        <v>940</v>
      </c>
      <c r="K446">
        <v>77</v>
      </c>
      <c r="L446" t="s">
        <v>6302</v>
      </c>
      <c r="M446" t="s">
        <v>6445</v>
      </c>
      <c r="N446" t="s">
        <v>234</v>
      </c>
      <c r="O446" t="s">
        <v>235</v>
      </c>
      <c r="P446" s="4">
        <v>1250</v>
      </c>
      <c r="V446" s="3">
        <v>45785</v>
      </c>
      <c r="X446">
        <v>88</v>
      </c>
      <c r="Y446" s="4">
        <v>110000</v>
      </c>
      <c r="Z446" t="s">
        <v>64</v>
      </c>
      <c r="AA446" t="s">
        <v>667</v>
      </c>
      <c r="AB446">
        <v>0</v>
      </c>
      <c r="AC446" s="4">
        <v>100000</v>
      </c>
      <c r="AD446" s="4">
        <v>10000</v>
      </c>
      <c r="AE446">
        <v>0</v>
      </c>
      <c r="AF446">
        <v>0</v>
      </c>
      <c r="AG446">
        <v>0</v>
      </c>
      <c r="AJ446">
        <v>0</v>
      </c>
      <c r="AS446" t="s">
        <v>668</v>
      </c>
      <c r="AT446" t="s">
        <v>97</v>
      </c>
      <c r="AU446" t="s">
        <v>6334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F446" t="s">
        <v>62</v>
      </c>
      <c r="BG446" t="s">
        <v>3049</v>
      </c>
      <c r="BH446">
        <v>0</v>
      </c>
      <c r="BJ446" t="s">
        <v>97</v>
      </c>
      <c r="BM446" t="s">
        <v>3050</v>
      </c>
    </row>
    <row r="447" spans="1:65" hidden="1" x14ac:dyDescent="0.35">
      <c r="A447" t="s">
        <v>3051</v>
      </c>
      <c r="B447">
        <v>10000</v>
      </c>
      <c r="C447">
        <v>40000</v>
      </c>
      <c r="D447" s="3">
        <v>45797</v>
      </c>
      <c r="E447" t="s">
        <v>59</v>
      </c>
      <c r="F447" t="s">
        <v>3052</v>
      </c>
      <c r="G447" t="s">
        <v>2914</v>
      </c>
      <c r="I447">
        <v>2</v>
      </c>
      <c r="J447" t="s">
        <v>940</v>
      </c>
      <c r="K447">
        <v>77</v>
      </c>
      <c r="L447" t="s">
        <v>6302</v>
      </c>
      <c r="M447" t="s">
        <v>6445</v>
      </c>
      <c r="N447" t="s">
        <v>234</v>
      </c>
      <c r="O447" t="s">
        <v>235</v>
      </c>
      <c r="P447" s="4">
        <v>1250</v>
      </c>
      <c r="V447" s="3">
        <v>45785</v>
      </c>
      <c r="X447">
        <v>88</v>
      </c>
      <c r="Y447" s="4">
        <v>110000</v>
      </c>
      <c r="Z447" t="s">
        <v>64</v>
      </c>
      <c r="AA447" t="s">
        <v>3053</v>
      </c>
      <c r="AB447">
        <v>0</v>
      </c>
      <c r="AC447" s="4">
        <v>100000</v>
      </c>
      <c r="AD447" s="4">
        <v>10000</v>
      </c>
      <c r="AE447">
        <v>0</v>
      </c>
      <c r="AF447">
        <v>0</v>
      </c>
      <c r="AG447">
        <v>0</v>
      </c>
      <c r="AJ447">
        <v>0</v>
      </c>
      <c r="AS447" t="s">
        <v>3054</v>
      </c>
      <c r="AT447" t="s">
        <v>97</v>
      </c>
      <c r="AU447" t="s">
        <v>6334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F447" t="s">
        <v>62</v>
      </c>
      <c r="BG447" t="s">
        <v>3055</v>
      </c>
      <c r="BH447">
        <v>0</v>
      </c>
      <c r="BJ447" t="s">
        <v>97</v>
      </c>
      <c r="BM447" t="s">
        <v>3056</v>
      </c>
    </row>
    <row r="448" spans="1:65" hidden="1" x14ac:dyDescent="0.35">
      <c r="A448" t="s">
        <v>2916</v>
      </c>
      <c r="B448">
        <v>10000</v>
      </c>
      <c r="C448">
        <v>20000</v>
      </c>
      <c r="D448" s="3">
        <v>45797</v>
      </c>
      <c r="E448" t="s">
        <v>59</v>
      </c>
      <c r="F448" t="s">
        <v>2917</v>
      </c>
      <c r="G448" t="s">
        <v>2914</v>
      </c>
      <c r="I448">
        <v>2</v>
      </c>
      <c r="J448" t="s">
        <v>940</v>
      </c>
      <c r="K448">
        <v>77</v>
      </c>
      <c r="L448" t="s">
        <v>6302</v>
      </c>
      <c r="M448" t="s">
        <v>6445</v>
      </c>
      <c r="N448" t="s">
        <v>234</v>
      </c>
      <c r="O448" t="s">
        <v>235</v>
      </c>
      <c r="P448" s="4">
        <v>1250</v>
      </c>
      <c r="V448" s="3">
        <v>45785</v>
      </c>
      <c r="X448">
        <v>88</v>
      </c>
      <c r="Y448" s="4">
        <v>110000</v>
      </c>
      <c r="Z448" t="s">
        <v>64</v>
      </c>
      <c r="AA448" t="s">
        <v>1046</v>
      </c>
      <c r="AB448">
        <v>0</v>
      </c>
      <c r="AC448" s="4">
        <v>100000</v>
      </c>
      <c r="AD448" s="4">
        <v>10000</v>
      </c>
      <c r="AE448">
        <v>0</v>
      </c>
      <c r="AF448">
        <v>0</v>
      </c>
      <c r="AG448">
        <v>0</v>
      </c>
      <c r="AJ448">
        <v>0</v>
      </c>
      <c r="AS448" t="s">
        <v>1047</v>
      </c>
      <c r="AT448" t="s">
        <v>97</v>
      </c>
      <c r="AU448" t="s">
        <v>6334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F448" t="s">
        <v>62</v>
      </c>
      <c r="BG448" t="s">
        <v>3057</v>
      </c>
      <c r="BH448">
        <v>0</v>
      </c>
      <c r="BJ448" t="s">
        <v>97</v>
      </c>
      <c r="BM448" t="s">
        <v>2918</v>
      </c>
    </row>
    <row r="449" spans="1:65" hidden="1" x14ac:dyDescent="0.35">
      <c r="A449" t="s">
        <v>1397</v>
      </c>
      <c r="B449">
        <v>10000</v>
      </c>
      <c r="C449">
        <v>10000</v>
      </c>
      <c r="D449" s="3">
        <v>45785</v>
      </c>
      <c r="E449" t="s">
        <v>59</v>
      </c>
      <c r="F449" t="s">
        <v>1398</v>
      </c>
      <c r="G449" t="s">
        <v>1310</v>
      </c>
      <c r="I449">
        <v>1</v>
      </c>
      <c r="J449" t="s">
        <v>940</v>
      </c>
      <c r="K449">
        <v>72</v>
      </c>
      <c r="L449" t="s">
        <v>6298</v>
      </c>
      <c r="M449" t="s">
        <v>6444</v>
      </c>
      <c r="N449" t="s">
        <v>198</v>
      </c>
      <c r="O449" t="s">
        <v>199</v>
      </c>
      <c r="P449" s="4">
        <v>1125</v>
      </c>
      <c r="V449" s="3">
        <v>45785</v>
      </c>
      <c r="X449">
        <v>4</v>
      </c>
      <c r="Y449" s="4">
        <v>4500</v>
      </c>
      <c r="Z449" t="s">
        <v>64</v>
      </c>
      <c r="AA449">
        <v>5000596190001</v>
      </c>
      <c r="AB449">
        <v>0</v>
      </c>
      <c r="AC449" s="4">
        <v>2500</v>
      </c>
      <c r="AD449" s="4">
        <v>2000</v>
      </c>
      <c r="AE449">
        <v>0</v>
      </c>
      <c r="AF449">
        <v>0</v>
      </c>
      <c r="AG449">
        <v>0</v>
      </c>
      <c r="AJ449">
        <v>0</v>
      </c>
      <c r="AS449">
        <v>500059619</v>
      </c>
      <c r="AT449" t="s">
        <v>89</v>
      </c>
      <c r="AU449" t="s">
        <v>6331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F449" t="s">
        <v>62</v>
      </c>
      <c r="BG449" t="s">
        <v>5368</v>
      </c>
      <c r="BH449">
        <v>0</v>
      </c>
      <c r="BJ449" t="s">
        <v>89</v>
      </c>
      <c r="BM449" t="s">
        <v>1400</v>
      </c>
    </row>
    <row r="450" spans="1:65" hidden="1" x14ac:dyDescent="0.35">
      <c r="A450" t="s">
        <v>1397</v>
      </c>
      <c r="B450">
        <v>10000</v>
      </c>
      <c r="C450">
        <v>20000</v>
      </c>
      <c r="D450" s="3">
        <v>45785</v>
      </c>
      <c r="E450" t="s">
        <v>59</v>
      </c>
      <c r="F450" t="s">
        <v>1398</v>
      </c>
      <c r="G450" t="s">
        <v>1310</v>
      </c>
      <c r="I450">
        <v>2</v>
      </c>
      <c r="J450" t="s">
        <v>940</v>
      </c>
      <c r="K450">
        <v>71</v>
      </c>
      <c r="L450" t="s">
        <v>6295</v>
      </c>
      <c r="M450" t="s">
        <v>6447</v>
      </c>
      <c r="N450" t="s">
        <v>86</v>
      </c>
      <c r="O450" t="s">
        <v>271</v>
      </c>
      <c r="P450">
        <v>834</v>
      </c>
      <c r="V450" s="3">
        <v>45785</v>
      </c>
      <c r="X450">
        <v>6</v>
      </c>
      <c r="Y450" s="4">
        <v>5004</v>
      </c>
      <c r="Z450" t="s">
        <v>64</v>
      </c>
      <c r="AA450">
        <v>5000596190001</v>
      </c>
      <c r="AB450">
        <v>0</v>
      </c>
      <c r="AC450" s="4">
        <v>2500</v>
      </c>
      <c r="AD450" s="4">
        <v>2504</v>
      </c>
      <c r="AE450">
        <v>0</v>
      </c>
      <c r="AF450">
        <v>0</v>
      </c>
      <c r="AG450">
        <v>0</v>
      </c>
      <c r="AJ450">
        <v>0</v>
      </c>
      <c r="AS450">
        <v>500059619</v>
      </c>
      <c r="AT450" t="s">
        <v>89</v>
      </c>
      <c r="AU450" t="s">
        <v>6331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F450" t="s">
        <v>62</v>
      </c>
      <c r="BG450" t="s">
        <v>5368</v>
      </c>
      <c r="BH450">
        <v>0</v>
      </c>
      <c r="BJ450" t="s">
        <v>89</v>
      </c>
      <c r="BM450" t="s">
        <v>1400</v>
      </c>
    </row>
    <row r="451" spans="1:65" hidden="1" x14ac:dyDescent="0.35">
      <c r="A451" t="s">
        <v>1397</v>
      </c>
      <c r="B451">
        <v>20000</v>
      </c>
      <c r="C451">
        <v>10000</v>
      </c>
      <c r="D451" s="3">
        <v>45785</v>
      </c>
      <c r="E451" t="s">
        <v>59</v>
      </c>
      <c r="F451" t="s">
        <v>1398</v>
      </c>
      <c r="G451" t="s">
        <v>1310</v>
      </c>
      <c r="I451">
        <v>1</v>
      </c>
      <c r="J451" t="s">
        <v>940</v>
      </c>
      <c r="K451">
        <v>72</v>
      </c>
      <c r="L451" t="s">
        <v>6298</v>
      </c>
      <c r="M451" t="s">
        <v>6444</v>
      </c>
      <c r="N451" t="s">
        <v>198</v>
      </c>
      <c r="O451" t="s">
        <v>199</v>
      </c>
      <c r="P451">
        <v>625</v>
      </c>
      <c r="V451" s="3">
        <v>45785</v>
      </c>
      <c r="X451">
        <v>4</v>
      </c>
      <c r="Y451" s="4">
        <v>2500</v>
      </c>
      <c r="Z451" t="s">
        <v>64</v>
      </c>
      <c r="AA451">
        <v>5000596190001</v>
      </c>
      <c r="AB451">
        <v>0</v>
      </c>
      <c r="AC451" s="4">
        <v>2500</v>
      </c>
      <c r="AD451">
        <v>0</v>
      </c>
      <c r="AE451">
        <v>0</v>
      </c>
      <c r="AF451">
        <v>0</v>
      </c>
      <c r="AG451">
        <v>0</v>
      </c>
      <c r="AJ451">
        <v>0</v>
      </c>
      <c r="AS451">
        <v>500059619</v>
      </c>
      <c r="AT451" t="s">
        <v>89</v>
      </c>
      <c r="AU451" t="s">
        <v>6331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F451" t="s">
        <v>62</v>
      </c>
      <c r="BG451" t="s">
        <v>5368</v>
      </c>
      <c r="BH451">
        <v>0</v>
      </c>
      <c r="BJ451" t="s">
        <v>89</v>
      </c>
      <c r="BM451" t="s">
        <v>1400</v>
      </c>
    </row>
    <row r="452" spans="1:65" hidden="1" x14ac:dyDescent="0.35">
      <c r="A452" t="s">
        <v>1401</v>
      </c>
      <c r="B452">
        <v>10000</v>
      </c>
      <c r="C452">
        <v>10000</v>
      </c>
      <c r="D452" s="3">
        <v>45786</v>
      </c>
      <c r="E452" t="s">
        <v>59</v>
      </c>
      <c r="F452" t="s">
        <v>1402</v>
      </c>
      <c r="G452" t="s">
        <v>1403</v>
      </c>
      <c r="I452">
        <v>1</v>
      </c>
      <c r="J452" t="s">
        <v>940</v>
      </c>
      <c r="K452" s="11">
        <v>12</v>
      </c>
      <c r="L452" s="11" t="s">
        <v>6299</v>
      </c>
      <c r="M452" s="11" t="s">
        <v>6446</v>
      </c>
      <c r="N452" t="s">
        <v>250</v>
      </c>
      <c r="O452" t="s">
        <v>251</v>
      </c>
      <c r="P452" s="4">
        <v>5000</v>
      </c>
      <c r="V452" s="3">
        <v>45785</v>
      </c>
      <c r="X452">
        <v>1</v>
      </c>
      <c r="Y452" s="4">
        <v>5000</v>
      </c>
      <c r="Z452" t="s">
        <v>64</v>
      </c>
      <c r="AA452" t="s">
        <v>1404</v>
      </c>
      <c r="AB452">
        <v>0</v>
      </c>
      <c r="AC452" s="4">
        <v>5000</v>
      </c>
      <c r="AD452">
        <v>0</v>
      </c>
      <c r="AE452">
        <v>0</v>
      </c>
      <c r="AF452">
        <v>0</v>
      </c>
      <c r="AG452">
        <v>0</v>
      </c>
      <c r="AJ452">
        <v>0</v>
      </c>
      <c r="AS452" t="s">
        <v>1405</v>
      </c>
      <c r="AT452" t="s">
        <v>837</v>
      </c>
      <c r="AU452" t="s">
        <v>6370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F452" t="s">
        <v>62</v>
      </c>
      <c r="BG452" t="s">
        <v>5369</v>
      </c>
      <c r="BH452">
        <v>0</v>
      </c>
      <c r="BJ452" t="s">
        <v>837</v>
      </c>
      <c r="BM452" t="s">
        <v>838</v>
      </c>
    </row>
    <row r="453" spans="1:65" hidden="1" x14ac:dyDescent="0.35">
      <c r="A453" t="s">
        <v>1406</v>
      </c>
      <c r="B453">
        <v>10000</v>
      </c>
      <c r="C453">
        <v>10000</v>
      </c>
      <c r="D453" s="3">
        <v>45785</v>
      </c>
      <c r="E453" t="s">
        <v>59</v>
      </c>
      <c r="F453" t="s">
        <v>1407</v>
      </c>
      <c r="G453" t="s">
        <v>1310</v>
      </c>
      <c r="I453">
        <v>1</v>
      </c>
      <c r="J453" t="s">
        <v>940</v>
      </c>
      <c r="K453">
        <v>72</v>
      </c>
      <c r="L453" t="s">
        <v>6298</v>
      </c>
      <c r="M453" t="s">
        <v>6444</v>
      </c>
      <c r="N453" t="s">
        <v>198</v>
      </c>
      <c r="O453" t="s">
        <v>199</v>
      </c>
      <c r="P453" s="4">
        <v>2500</v>
      </c>
      <c r="V453" s="3">
        <v>45785</v>
      </c>
      <c r="X453">
        <v>4</v>
      </c>
      <c r="Y453" s="4">
        <v>10000</v>
      </c>
      <c r="Z453" t="s">
        <v>64</v>
      </c>
      <c r="AA453">
        <v>5000580760001</v>
      </c>
      <c r="AB453">
        <v>0</v>
      </c>
      <c r="AC453" s="4">
        <v>8000</v>
      </c>
      <c r="AD453" s="4">
        <v>2000</v>
      </c>
      <c r="AE453">
        <v>0</v>
      </c>
      <c r="AF453">
        <v>0</v>
      </c>
      <c r="AG453">
        <v>0</v>
      </c>
      <c r="AJ453">
        <v>0</v>
      </c>
      <c r="AS453">
        <v>500058076</v>
      </c>
      <c r="AT453" t="s">
        <v>89</v>
      </c>
      <c r="AU453" t="s">
        <v>6331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F453" t="s">
        <v>62</v>
      </c>
      <c r="BG453" t="s">
        <v>5370</v>
      </c>
      <c r="BH453">
        <v>0</v>
      </c>
      <c r="BJ453" t="s">
        <v>89</v>
      </c>
      <c r="BM453" t="s">
        <v>1408</v>
      </c>
    </row>
    <row r="454" spans="1:65" hidden="1" x14ac:dyDescent="0.35">
      <c r="A454" t="s">
        <v>1406</v>
      </c>
      <c r="B454">
        <v>10000</v>
      </c>
      <c r="C454">
        <v>20000</v>
      </c>
      <c r="D454" s="3">
        <v>45785</v>
      </c>
      <c r="E454" t="s">
        <v>59</v>
      </c>
      <c r="F454" t="s">
        <v>1407</v>
      </c>
      <c r="G454" t="s">
        <v>1310</v>
      </c>
      <c r="I454">
        <v>2</v>
      </c>
      <c r="J454" t="s">
        <v>940</v>
      </c>
      <c r="K454">
        <v>71</v>
      </c>
      <c r="L454" t="s">
        <v>6295</v>
      </c>
      <c r="M454" t="s">
        <v>6447</v>
      </c>
      <c r="N454" t="s">
        <v>86</v>
      </c>
      <c r="O454" t="s">
        <v>271</v>
      </c>
      <c r="P454" s="4">
        <v>1334</v>
      </c>
      <c r="V454" s="3">
        <v>45785</v>
      </c>
      <c r="X454">
        <v>6</v>
      </c>
      <c r="Y454" s="4">
        <v>8004</v>
      </c>
      <c r="Z454" t="s">
        <v>64</v>
      </c>
      <c r="AA454">
        <v>5000580760001</v>
      </c>
      <c r="AB454">
        <v>0</v>
      </c>
      <c r="AC454" s="4">
        <v>8000</v>
      </c>
      <c r="AD454">
        <v>4</v>
      </c>
      <c r="AE454">
        <v>0</v>
      </c>
      <c r="AF454">
        <v>0</v>
      </c>
      <c r="AG454">
        <v>0</v>
      </c>
      <c r="AJ454">
        <v>0</v>
      </c>
      <c r="AS454">
        <v>500058076</v>
      </c>
      <c r="AT454" t="s">
        <v>89</v>
      </c>
      <c r="AU454" t="s">
        <v>6331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F454" t="s">
        <v>62</v>
      </c>
      <c r="BG454" t="s">
        <v>5370</v>
      </c>
      <c r="BH454">
        <v>0</v>
      </c>
      <c r="BJ454" t="s">
        <v>89</v>
      </c>
      <c r="BM454" t="s">
        <v>1408</v>
      </c>
    </row>
    <row r="455" spans="1:65" hidden="1" x14ac:dyDescent="0.35">
      <c r="A455" t="s">
        <v>1409</v>
      </c>
      <c r="B455">
        <v>10000</v>
      </c>
      <c r="C455">
        <v>10000</v>
      </c>
      <c r="D455" s="3">
        <v>45785</v>
      </c>
      <c r="E455" t="s">
        <v>59</v>
      </c>
      <c r="F455" t="s">
        <v>1410</v>
      </c>
      <c r="G455" t="s">
        <v>1310</v>
      </c>
      <c r="I455">
        <v>1</v>
      </c>
      <c r="J455" t="s">
        <v>940</v>
      </c>
      <c r="K455">
        <v>72</v>
      </c>
      <c r="L455" t="s">
        <v>6298</v>
      </c>
      <c r="M455" t="s">
        <v>6444</v>
      </c>
      <c r="N455" t="s">
        <v>198</v>
      </c>
      <c r="O455" t="s">
        <v>199</v>
      </c>
      <c r="P455" s="4">
        <v>2250</v>
      </c>
      <c r="V455" s="3">
        <v>45785</v>
      </c>
      <c r="X455">
        <v>4</v>
      </c>
      <c r="Y455" s="4">
        <v>9000</v>
      </c>
      <c r="Z455" t="s">
        <v>64</v>
      </c>
      <c r="AA455">
        <v>5000582250001</v>
      </c>
      <c r="AB455">
        <v>0</v>
      </c>
      <c r="AC455" s="4">
        <v>7000</v>
      </c>
      <c r="AD455" s="4">
        <v>2000</v>
      </c>
      <c r="AE455">
        <v>0</v>
      </c>
      <c r="AF455">
        <v>0</v>
      </c>
      <c r="AG455">
        <v>0</v>
      </c>
      <c r="AJ455">
        <v>0</v>
      </c>
      <c r="AS455">
        <v>500058225</v>
      </c>
      <c r="AT455" t="s">
        <v>89</v>
      </c>
      <c r="AU455" t="s">
        <v>6331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F455" t="s">
        <v>62</v>
      </c>
      <c r="BG455" t="s">
        <v>5371</v>
      </c>
      <c r="BH455">
        <v>0</v>
      </c>
      <c r="BJ455" t="s">
        <v>89</v>
      </c>
      <c r="BM455" t="s">
        <v>1408</v>
      </c>
    </row>
    <row r="456" spans="1:65" hidden="1" x14ac:dyDescent="0.35">
      <c r="A456" t="s">
        <v>1409</v>
      </c>
      <c r="B456">
        <v>10000</v>
      </c>
      <c r="C456">
        <v>20000</v>
      </c>
      <c r="D456" s="3">
        <v>45785</v>
      </c>
      <c r="E456" t="s">
        <v>59</v>
      </c>
      <c r="F456" t="s">
        <v>1410</v>
      </c>
      <c r="G456" t="s">
        <v>1310</v>
      </c>
      <c r="I456">
        <v>2</v>
      </c>
      <c r="J456" t="s">
        <v>940</v>
      </c>
      <c r="K456">
        <v>71</v>
      </c>
      <c r="L456" t="s">
        <v>6295</v>
      </c>
      <c r="M456" t="s">
        <v>6447</v>
      </c>
      <c r="N456" t="s">
        <v>86</v>
      </c>
      <c r="O456" t="s">
        <v>271</v>
      </c>
      <c r="P456" s="4">
        <v>1167</v>
      </c>
      <c r="V456" s="3">
        <v>45785</v>
      </c>
      <c r="X456">
        <v>6</v>
      </c>
      <c r="Y456" s="4">
        <v>7002</v>
      </c>
      <c r="Z456" t="s">
        <v>64</v>
      </c>
      <c r="AA456">
        <v>5000582250001</v>
      </c>
      <c r="AB456">
        <v>0</v>
      </c>
      <c r="AC456" s="4">
        <v>7000</v>
      </c>
      <c r="AD456">
        <v>2</v>
      </c>
      <c r="AE456">
        <v>0</v>
      </c>
      <c r="AF456">
        <v>0</v>
      </c>
      <c r="AG456">
        <v>0</v>
      </c>
      <c r="AJ456">
        <v>0</v>
      </c>
      <c r="AS456">
        <v>500058225</v>
      </c>
      <c r="AT456" t="s">
        <v>89</v>
      </c>
      <c r="AU456" t="s">
        <v>6331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F456" t="s">
        <v>62</v>
      </c>
      <c r="BG456" t="s">
        <v>5371</v>
      </c>
      <c r="BH456">
        <v>0</v>
      </c>
      <c r="BJ456" t="s">
        <v>89</v>
      </c>
      <c r="BM456" t="s">
        <v>1408</v>
      </c>
    </row>
    <row r="457" spans="1:65" hidden="1" x14ac:dyDescent="0.35">
      <c r="A457" t="s">
        <v>2301</v>
      </c>
      <c r="B457">
        <v>10000</v>
      </c>
      <c r="C457">
        <v>10000</v>
      </c>
      <c r="D457" s="3">
        <v>45792</v>
      </c>
      <c r="E457" t="s">
        <v>59</v>
      </c>
      <c r="F457" s="5">
        <v>0.4463773148148148</v>
      </c>
      <c r="G457">
        <v>860909190918</v>
      </c>
      <c r="I457">
        <v>1</v>
      </c>
      <c r="J457" t="s">
        <v>940</v>
      </c>
      <c r="K457">
        <v>79</v>
      </c>
      <c r="L457" t="s">
        <v>6292</v>
      </c>
      <c r="M457" t="s">
        <v>6444</v>
      </c>
      <c r="N457" t="s">
        <v>196</v>
      </c>
      <c r="O457" t="s">
        <v>197</v>
      </c>
      <c r="P457">
        <v>191</v>
      </c>
      <c r="V457" s="3">
        <v>45785</v>
      </c>
      <c r="X457">
        <v>42</v>
      </c>
      <c r="Y457" s="4">
        <v>8022</v>
      </c>
      <c r="Z457" t="s">
        <v>64</v>
      </c>
      <c r="AA457">
        <v>200717170001</v>
      </c>
      <c r="AB457">
        <v>0</v>
      </c>
      <c r="AC457" s="4">
        <v>5000</v>
      </c>
      <c r="AD457" s="4">
        <v>3022</v>
      </c>
      <c r="AE457">
        <v>0</v>
      </c>
      <c r="AF457">
        <v>0</v>
      </c>
      <c r="AG457">
        <v>0</v>
      </c>
      <c r="AJ457">
        <v>0</v>
      </c>
      <c r="AS457">
        <v>20071717</v>
      </c>
      <c r="AT457" t="s">
        <v>129</v>
      </c>
      <c r="AU457" t="s">
        <v>6345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F457" t="s">
        <v>62</v>
      </c>
      <c r="BG457" t="s">
        <v>5114</v>
      </c>
      <c r="BH457">
        <v>0</v>
      </c>
      <c r="BJ457" t="s">
        <v>129</v>
      </c>
      <c r="BM457" t="s">
        <v>2302</v>
      </c>
    </row>
    <row r="458" spans="1:65" hidden="1" x14ac:dyDescent="0.35">
      <c r="A458" t="s">
        <v>1411</v>
      </c>
      <c r="B458">
        <v>10000</v>
      </c>
      <c r="C458">
        <v>10000</v>
      </c>
      <c r="D458" s="3">
        <v>45786</v>
      </c>
      <c r="E458" t="s">
        <v>59</v>
      </c>
      <c r="F458" t="s">
        <v>1412</v>
      </c>
      <c r="G458" t="s">
        <v>124</v>
      </c>
      <c r="I458">
        <v>1</v>
      </c>
      <c r="J458" t="s">
        <v>940</v>
      </c>
      <c r="K458">
        <v>59</v>
      </c>
      <c r="L458" t="s">
        <v>6303</v>
      </c>
      <c r="M458" t="s">
        <v>6446</v>
      </c>
      <c r="N458" t="s">
        <v>126</v>
      </c>
      <c r="O458" t="s">
        <v>268</v>
      </c>
      <c r="P458" s="4">
        <v>1000</v>
      </c>
      <c r="Q458">
        <v>75</v>
      </c>
      <c r="R458" s="14">
        <f t="shared" ref="R458:R459" si="30">Y458/257</f>
        <v>23.346303501945524</v>
      </c>
      <c r="S458" s="14">
        <f t="shared" ref="S458:S459" si="31">SUBTOTAL(9,Q458:R458)</f>
        <v>0</v>
      </c>
      <c r="V458" s="3">
        <v>45785</v>
      </c>
      <c r="X458">
        <v>6</v>
      </c>
      <c r="Y458" s="4">
        <v>6000</v>
      </c>
      <c r="Z458" t="s">
        <v>64</v>
      </c>
      <c r="AA458" t="s">
        <v>1413</v>
      </c>
      <c r="AB458">
        <v>0</v>
      </c>
      <c r="AC458" s="4">
        <v>6000</v>
      </c>
      <c r="AD458">
        <v>0</v>
      </c>
      <c r="AE458">
        <v>0</v>
      </c>
      <c r="AF458">
        <v>0</v>
      </c>
      <c r="AG458">
        <v>0</v>
      </c>
      <c r="AJ458">
        <v>0</v>
      </c>
      <c r="AS458" t="s">
        <v>1414</v>
      </c>
      <c r="AT458" t="s">
        <v>129</v>
      </c>
      <c r="AU458" t="s">
        <v>6345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F458" t="s">
        <v>62</v>
      </c>
      <c r="BG458" t="s">
        <v>5372</v>
      </c>
      <c r="BH458">
        <v>0</v>
      </c>
      <c r="BJ458" t="s">
        <v>129</v>
      </c>
      <c r="BM458" t="s">
        <v>1415</v>
      </c>
    </row>
    <row r="459" spans="1:65" hidden="1" x14ac:dyDescent="0.35">
      <c r="A459" t="s">
        <v>1416</v>
      </c>
      <c r="B459">
        <v>10000</v>
      </c>
      <c r="C459">
        <v>10000</v>
      </c>
      <c r="D459" s="3">
        <v>45785</v>
      </c>
      <c r="E459" t="s">
        <v>59</v>
      </c>
      <c r="F459" t="s">
        <v>1417</v>
      </c>
      <c r="G459" t="s">
        <v>124</v>
      </c>
      <c r="I459">
        <v>1</v>
      </c>
      <c r="J459" t="s">
        <v>940</v>
      </c>
      <c r="K459">
        <v>59</v>
      </c>
      <c r="L459" t="s">
        <v>6303</v>
      </c>
      <c r="M459" t="s">
        <v>6446</v>
      </c>
      <c r="N459" t="s">
        <v>126</v>
      </c>
      <c r="O459" t="s">
        <v>268</v>
      </c>
      <c r="P459" s="4">
        <v>1500</v>
      </c>
      <c r="Q459">
        <v>75</v>
      </c>
      <c r="R459" s="14">
        <f t="shared" si="30"/>
        <v>35.019455252918291</v>
      </c>
      <c r="S459" s="14">
        <f t="shared" si="31"/>
        <v>0</v>
      </c>
      <c r="V459" s="3">
        <v>45785</v>
      </c>
      <c r="X459">
        <v>6</v>
      </c>
      <c r="Y459" s="4">
        <v>9000</v>
      </c>
      <c r="Z459" t="s">
        <v>64</v>
      </c>
      <c r="AA459" t="s">
        <v>1418</v>
      </c>
      <c r="AB459">
        <v>0</v>
      </c>
      <c r="AC459" s="4">
        <v>9000</v>
      </c>
      <c r="AD459">
        <v>0</v>
      </c>
      <c r="AE459">
        <v>0</v>
      </c>
      <c r="AF459">
        <v>0</v>
      </c>
      <c r="AG459">
        <v>0</v>
      </c>
      <c r="AJ459">
        <v>0</v>
      </c>
      <c r="AS459" t="s">
        <v>1419</v>
      </c>
      <c r="AT459" t="s">
        <v>129</v>
      </c>
      <c r="AU459" t="s">
        <v>6345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F459" t="s">
        <v>62</v>
      </c>
      <c r="BG459" t="s">
        <v>5373</v>
      </c>
      <c r="BH459">
        <v>0</v>
      </c>
      <c r="BJ459" t="s">
        <v>129</v>
      </c>
      <c r="BM459" t="s">
        <v>1420</v>
      </c>
    </row>
    <row r="460" spans="1:65" hidden="1" x14ac:dyDescent="0.35">
      <c r="A460" t="s">
        <v>3058</v>
      </c>
      <c r="B460">
        <v>10000</v>
      </c>
      <c r="C460">
        <v>20000</v>
      </c>
      <c r="D460" s="3">
        <v>45797</v>
      </c>
      <c r="E460" t="s">
        <v>59</v>
      </c>
      <c r="F460" t="s">
        <v>3059</v>
      </c>
      <c r="G460" t="s">
        <v>2914</v>
      </c>
      <c r="I460">
        <v>2</v>
      </c>
      <c r="J460" t="s">
        <v>940</v>
      </c>
      <c r="K460">
        <v>77</v>
      </c>
      <c r="L460" t="s">
        <v>6302</v>
      </c>
      <c r="M460" t="s">
        <v>6445</v>
      </c>
      <c r="N460" t="s">
        <v>234</v>
      </c>
      <c r="O460" t="s">
        <v>235</v>
      </c>
      <c r="P460" s="4">
        <v>1250</v>
      </c>
      <c r="V460" s="3">
        <v>45785</v>
      </c>
      <c r="X460">
        <v>88</v>
      </c>
      <c r="Y460" s="4">
        <v>110000</v>
      </c>
      <c r="Z460" t="s">
        <v>64</v>
      </c>
      <c r="AA460" t="s">
        <v>3060</v>
      </c>
      <c r="AB460">
        <v>0</v>
      </c>
      <c r="AC460" s="4">
        <v>100000</v>
      </c>
      <c r="AD460" s="4">
        <v>10000</v>
      </c>
      <c r="AE460">
        <v>0</v>
      </c>
      <c r="AF460">
        <v>0</v>
      </c>
      <c r="AG460">
        <v>0</v>
      </c>
      <c r="AJ460">
        <v>0</v>
      </c>
      <c r="AS460" t="s">
        <v>3061</v>
      </c>
      <c r="AT460" t="s">
        <v>97</v>
      </c>
      <c r="AU460" t="s">
        <v>6334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F460" t="s">
        <v>62</v>
      </c>
      <c r="BG460" t="s">
        <v>3062</v>
      </c>
      <c r="BH460">
        <v>0</v>
      </c>
      <c r="BJ460" t="s">
        <v>97</v>
      </c>
      <c r="BM460" t="s">
        <v>3063</v>
      </c>
    </row>
    <row r="461" spans="1:65" hidden="1" x14ac:dyDescent="0.35">
      <c r="A461" t="s">
        <v>3064</v>
      </c>
      <c r="B461">
        <v>10000</v>
      </c>
      <c r="C461">
        <v>20000</v>
      </c>
      <c r="D461" s="3">
        <v>45797</v>
      </c>
      <c r="E461" t="s">
        <v>59</v>
      </c>
      <c r="F461" t="s">
        <v>3065</v>
      </c>
      <c r="G461" t="s">
        <v>2914</v>
      </c>
      <c r="I461">
        <v>2</v>
      </c>
      <c r="J461" t="s">
        <v>940</v>
      </c>
      <c r="K461">
        <v>77</v>
      </c>
      <c r="L461" t="s">
        <v>6302</v>
      </c>
      <c r="M461" t="s">
        <v>6445</v>
      </c>
      <c r="N461" t="s">
        <v>234</v>
      </c>
      <c r="O461" t="s">
        <v>235</v>
      </c>
      <c r="P461" s="4">
        <v>1250</v>
      </c>
      <c r="V461" s="3">
        <v>45785</v>
      </c>
      <c r="X461">
        <v>88</v>
      </c>
      <c r="Y461" s="4">
        <v>110000</v>
      </c>
      <c r="Z461" t="s">
        <v>64</v>
      </c>
      <c r="AA461" t="s">
        <v>2747</v>
      </c>
      <c r="AB461">
        <v>0</v>
      </c>
      <c r="AC461" s="4">
        <v>100000</v>
      </c>
      <c r="AD461" s="4">
        <v>10000</v>
      </c>
      <c r="AE461">
        <v>0</v>
      </c>
      <c r="AF461">
        <v>0</v>
      </c>
      <c r="AG461">
        <v>0</v>
      </c>
      <c r="AJ461">
        <v>0</v>
      </c>
      <c r="AS461" t="s">
        <v>2748</v>
      </c>
      <c r="AT461" t="s">
        <v>97</v>
      </c>
      <c r="AU461" t="s">
        <v>6334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F461" t="s">
        <v>62</v>
      </c>
      <c r="BG461" t="s">
        <v>3066</v>
      </c>
      <c r="BH461">
        <v>0</v>
      </c>
      <c r="BJ461" t="s">
        <v>97</v>
      </c>
      <c r="BM461" t="s">
        <v>3067</v>
      </c>
    </row>
    <row r="462" spans="1:65" hidden="1" x14ac:dyDescent="0.35">
      <c r="A462" t="s">
        <v>1421</v>
      </c>
      <c r="B462">
        <v>10000</v>
      </c>
      <c r="C462">
        <v>10000</v>
      </c>
      <c r="D462" s="3">
        <v>45786</v>
      </c>
      <c r="E462" t="s">
        <v>59</v>
      </c>
      <c r="F462" t="s">
        <v>1092</v>
      </c>
      <c r="G462" t="s">
        <v>1422</v>
      </c>
      <c r="I462">
        <v>1</v>
      </c>
      <c r="J462" t="s">
        <v>940</v>
      </c>
      <c r="K462">
        <v>32</v>
      </c>
      <c r="L462" t="s">
        <v>6300</v>
      </c>
      <c r="M462" t="s">
        <v>6446</v>
      </c>
      <c r="N462" t="s">
        <v>102</v>
      </c>
      <c r="O462" t="s">
        <v>206</v>
      </c>
      <c r="P462" s="4">
        <v>5860</v>
      </c>
      <c r="Q462">
        <v>60</v>
      </c>
      <c r="R462">
        <v>180</v>
      </c>
      <c r="S462">
        <f t="shared" ref="S462:S463" si="32">Q462+R462</f>
        <v>240</v>
      </c>
      <c r="V462" s="3">
        <v>45785</v>
      </c>
      <c r="X462">
        <v>1</v>
      </c>
      <c r="Y462" s="4">
        <v>5860</v>
      </c>
      <c r="Z462" t="s">
        <v>64</v>
      </c>
      <c r="AA462" t="s">
        <v>1095</v>
      </c>
      <c r="AB462">
        <v>0</v>
      </c>
      <c r="AC462" s="4">
        <v>5360</v>
      </c>
      <c r="AD462">
        <v>500</v>
      </c>
      <c r="AE462">
        <v>0</v>
      </c>
      <c r="AF462">
        <v>0</v>
      </c>
      <c r="AG462">
        <v>0</v>
      </c>
      <c r="AJ462">
        <v>0</v>
      </c>
      <c r="AS462" t="s">
        <v>1096</v>
      </c>
      <c r="AT462" t="s">
        <v>337</v>
      </c>
      <c r="AU462" t="s">
        <v>6341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F462" t="s">
        <v>62</v>
      </c>
      <c r="BG462" t="s">
        <v>5374</v>
      </c>
      <c r="BH462">
        <v>0</v>
      </c>
      <c r="BJ462" t="s">
        <v>337</v>
      </c>
      <c r="BM462" t="s">
        <v>846</v>
      </c>
    </row>
    <row r="463" spans="1:65" hidden="1" x14ac:dyDescent="0.35">
      <c r="A463" t="s">
        <v>1423</v>
      </c>
      <c r="B463">
        <v>10000</v>
      </c>
      <c r="C463">
        <v>10000</v>
      </c>
      <c r="D463" s="3">
        <v>45786</v>
      </c>
      <c r="E463" t="s">
        <v>59</v>
      </c>
      <c r="F463" t="s">
        <v>1424</v>
      </c>
      <c r="G463" t="s">
        <v>1425</v>
      </c>
      <c r="I463">
        <v>1</v>
      </c>
      <c r="J463" t="s">
        <v>940</v>
      </c>
      <c r="K463">
        <v>32</v>
      </c>
      <c r="L463" t="s">
        <v>6300</v>
      </c>
      <c r="M463" t="s">
        <v>6446</v>
      </c>
      <c r="N463" t="s">
        <v>102</v>
      </c>
      <c r="O463" t="s">
        <v>206</v>
      </c>
      <c r="P463" s="4">
        <v>5860</v>
      </c>
      <c r="Q463">
        <v>60</v>
      </c>
      <c r="R463">
        <v>180</v>
      </c>
      <c r="S463">
        <f t="shared" si="32"/>
        <v>240</v>
      </c>
      <c r="V463" s="3">
        <v>45785</v>
      </c>
      <c r="X463">
        <v>1</v>
      </c>
      <c r="Y463" s="4">
        <v>5860</v>
      </c>
      <c r="Z463" t="s">
        <v>64</v>
      </c>
      <c r="AA463" t="s">
        <v>1427</v>
      </c>
      <c r="AB463">
        <v>0</v>
      </c>
      <c r="AC463" s="4">
        <v>5360</v>
      </c>
      <c r="AD463">
        <v>500</v>
      </c>
      <c r="AE463">
        <v>0</v>
      </c>
      <c r="AF463">
        <v>0</v>
      </c>
      <c r="AG463">
        <v>0</v>
      </c>
      <c r="AJ463">
        <v>0</v>
      </c>
      <c r="AS463" t="s">
        <v>1428</v>
      </c>
      <c r="AT463" t="s">
        <v>337</v>
      </c>
      <c r="AU463" t="s">
        <v>6341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F463" t="s">
        <v>62</v>
      </c>
      <c r="BG463" t="s">
        <v>5375</v>
      </c>
      <c r="BH463">
        <v>0</v>
      </c>
      <c r="BJ463" t="s">
        <v>337</v>
      </c>
      <c r="BM463" t="s">
        <v>846</v>
      </c>
    </row>
    <row r="464" spans="1:65" hidden="1" x14ac:dyDescent="0.35">
      <c r="A464" t="s">
        <v>1748</v>
      </c>
      <c r="B464">
        <v>10000</v>
      </c>
      <c r="C464">
        <v>10000</v>
      </c>
      <c r="D464" s="3">
        <v>45790</v>
      </c>
      <c r="E464" t="s">
        <v>59</v>
      </c>
      <c r="F464" t="s">
        <v>1749</v>
      </c>
      <c r="G464" t="s">
        <v>377</v>
      </c>
      <c r="I464">
        <v>1</v>
      </c>
      <c r="J464" t="s">
        <v>940</v>
      </c>
      <c r="K464">
        <v>78</v>
      </c>
      <c r="L464" t="s">
        <v>6304</v>
      </c>
      <c r="M464" t="s">
        <v>6446</v>
      </c>
      <c r="N464" t="s">
        <v>240</v>
      </c>
      <c r="O464" t="s">
        <v>241</v>
      </c>
      <c r="P464" s="4">
        <v>4000</v>
      </c>
      <c r="V464" s="3">
        <v>45785</v>
      </c>
      <c r="X464">
        <v>16</v>
      </c>
      <c r="Y464" s="4">
        <v>64000</v>
      </c>
      <c r="Z464" t="s">
        <v>64</v>
      </c>
      <c r="AA464" t="s">
        <v>379</v>
      </c>
      <c r="AB464">
        <v>0</v>
      </c>
      <c r="AC464" s="4">
        <v>60000</v>
      </c>
      <c r="AD464" s="4">
        <v>4000</v>
      </c>
      <c r="AE464">
        <v>0</v>
      </c>
      <c r="AF464">
        <v>0</v>
      </c>
      <c r="AG464">
        <v>0</v>
      </c>
      <c r="AJ464">
        <v>0</v>
      </c>
      <c r="AS464" t="s">
        <v>380</v>
      </c>
      <c r="AT464" t="s">
        <v>441</v>
      </c>
      <c r="AU464" t="s">
        <v>6335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F464" t="s">
        <v>62</v>
      </c>
      <c r="BG464" t="s">
        <v>5307</v>
      </c>
      <c r="BH464">
        <v>0</v>
      </c>
      <c r="BJ464" t="s">
        <v>441</v>
      </c>
      <c r="BM464" t="s">
        <v>1750</v>
      </c>
    </row>
    <row r="465" spans="1:65" hidden="1" x14ac:dyDescent="0.35">
      <c r="A465" t="s">
        <v>1751</v>
      </c>
      <c r="B465">
        <v>10000</v>
      </c>
      <c r="C465">
        <v>10000</v>
      </c>
      <c r="D465" s="3">
        <v>45790</v>
      </c>
      <c r="E465" t="s">
        <v>59</v>
      </c>
      <c r="F465" t="s">
        <v>1752</v>
      </c>
      <c r="G465" t="s">
        <v>377</v>
      </c>
      <c r="I465">
        <v>1</v>
      </c>
      <c r="J465" t="s">
        <v>940</v>
      </c>
      <c r="K465">
        <v>78</v>
      </c>
      <c r="L465" t="s">
        <v>6304</v>
      </c>
      <c r="M465" t="s">
        <v>6446</v>
      </c>
      <c r="N465" t="s">
        <v>240</v>
      </c>
      <c r="O465" t="s">
        <v>241</v>
      </c>
      <c r="P465" s="4">
        <v>4000</v>
      </c>
      <c r="V465" s="3">
        <v>45785</v>
      </c>
      <c r="X465">
        <v>16</v>
      </c>
      <c r="Y465" s="4">
        <v>64000</v>
      </c>
      <c r="Z465" t="s">
        <v>64</v>
      </c>
      <c r="AA465" t="s">
        <v>379</v>
      </c>
      <c r="AB465">
        <v>0</v>
      </c>
      <c r="AC465" s="4">
        <v>60000</v>
      </c>
      <c r="AD465" s="4">
        <v>4000</v>
      </c>
      <c r="AE465">
        <v>0</v>
      </c>
      <c r="AF465">
        <v>0</v>
      </c>
      <c r="AG465">
        <v>0</v>
      </c>
      <c r="AJ465">
        <v>0</v>
      </c>
      <c r="AS465" t="s">
        <v>380</v>
      </c>
      <c r="AT465" t="s">
        <v>441</v>
      </c>
      <c r="AU465" t="s">
        <v>6335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F465" t="s">
        <v>62</v>
      </c>
      <c r="BG465" t="s">
        <v>5308</v>
      </c>
      <c r="BH465">
        <v>0</v>
      </c>
      <c r="BJ465" t="s">
        <v>441</v>
      </c>
      <c r="BM465" t="s">
        <v>1753</v>
      </c>
    </row>
    <row r="466" spans="1:65" hidden="1" x14ac:dyDescent="0.35">
      <c r="A466" t="s">
        <v>1429</v>
      </c>
      <c r="B466">
        <v>10000</v>
      </c>
      <c r="C466">
        <v>20000</v>
      </c>
      <c r="D466" s="3">
        <v>45786</v>
      </c>
      <c r="E466" t="s">
        <v>59</v>
      </c>
      <c r="F466" t="s">
        <v>1430</v>
      </c>
      <c r="G466" t="s">
        <v>377</v>
      </c>
      <c r="I466">
        <v>2</v>
      </c>
      <c r="J466" t="s">
        <v>940</v>
      </c>
      <c r="K466">
        <v>63</v>
      </c>
      <c r="L466" t="s">
        <v>6305</v>
      </c>
      <c r="M466" t="s">
        <v>6447</v>
      </c>
      <c r="N466" t="s">
        <v>238</v>
      </c>
      <c r="O466" t="s">
        <v>239</v>
      </c>
      <c r="P466" s="4">
        <v>2500</v>
      </c>
      <c r="V466" s="3">
        <v>45785</v>
      </c>
      <c r="X466">
        <v>16</v>
      </c>
      <c r="Y466" s="4">
        <v>40000</v>
      </c>
      <c r="Z466" t="s">
        <v>64</v>
      </c>
      <c r="AA466" t="s">
        <v>1361</v>
      </c>
      <c r="AB466">
        <v>0</v>
      </c>
      <c r="AC466" s="4">
        <v>40000</v>
      </c>
      <c r="AD466">
        <v>0</v>
      </c>
      <c r="AE466">
        <v>0</v>
      </c>
      <c r="AF466">
        <v>0</v>
      </c>
      <c r="AG466">
        <v>0</v>
      </c>
      <c r="AJ466">
        <v>0</v>
      </c>
      <c r="AS466" t="s">
        <v>1362</v>
      </c>
      <c r="AT466" t="s">
        <v>441</v>
      </c>
      <c r="AU466" t="s">
        <v>6335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F466" t="s">
        <v>62</v>
      </c>
      <c r="BG466" t="s">
        <v>5376</v>
      </c>
      <c r="BH466">
        <v>0</v>
      </c>
      <c r="BJ466" t="s">
        <v>441</v>
      </c>
      <c r="BM466" t="s">
        <v>1431</v>
      </c>
    </row>
    <row r="467" spans="1:65" hidden="1" x14ac:dyDescent="0.35">
      <c r="A467" t="s">
        <v>1432</v>
      </c>
      <c r="B467">
        <v>10000</v>
      </c>
      <c r="C467">
        <v>10000</v>
      </c>
      <c r="D467" s="3">
        <v>45786</v>
      </c>
      <c r="E467" t="s">
        <v>59</v>
      </c>
      <c r="F467" t="s">
        <v>919</v>
      </c>
      <c r="G467">
        <v>1008139</v>
      </c>
      <c r="I467">
        <v>1</v>
      </c>
      <c r="J467" t="s">
        <v>940</v>
      </c>
      <c r="K467">
        <v>90</v>
      </c>
      <c r="L467" t="s">
        <v>6308</v>
      </c>
      <c r="M467" t="s">
        <v>6447</v>
      </c>
      <c r="N467" t="s">
        <v>236</v>
      </c>
      <c r="O467" t="s">
        <v>237</v>
      </c>
      <c r="P467" s="4">
        <v>5264</v>
      </c>
      <c r="V467" s="3">
        <v>45785</v>
      </c>
      <c r="X467">
        <v>38</v>
      </c>
      <c r="Y467" s="4">
        <v>200032</v>
      </c>
      <c r="Z467" t="s">
        <v>64</v>
      </c>
      <c r="AA467" t="s">
        <v>1145</v>
      </c>
      <c r="AB467">
        <v>0</v>
      </c>
      <c r="AC467" s="4">
        <v>200000</v>
      </c>
      <c r="AD467">
        <v>32</v>
      </c>
      <c r="AE467">
        <v>0</v>
      </c>
      <c r="AF467">
        <v>0</v>
      </c>
      <c r="AG467">
        <v>0</v>
      </c>
      <c r="AJ467">
        <v>0</v>
      </c>
      <c r="AS467" t="s">
        <v>1146</v>
      </c>
      <c r="AT467" t="s">
        <v>441</v>
      </c>
      <c r="AU467" t="s">
        <v>6335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F467" t="s">
        <v>62</v>
      </c>
      <c r="BG467" t="s">
        <v>5377</v>
      </c>
      <c r="BH467">
        <v>0</v>
      </c>
      <c r="BJ467" t="s">
        <v>441</v>
      </c>
      <c r="BM467" t="s">
        <v>1433</v>
      </c>
    </row>
    <row r="468" spans="1:65" hidden="1" x14ac:dyDescent="0.35">
      <c r="A468" t="s">
        <v>1754</v>
      </c>
      <c r="B468">
        <v>10000</v>
      </c>
      <c r="C468">
        <v>10000</v>
      </c>
      <c r="D468" s="3">
        <v>45790</v>
      </c>
      <c r="E468" t="s">
        <v>59</v>
      </c>
      <c r="F468" t="s">
        <v>1755</v>
      </c>
      <c r="G468" t="s">
        <v>377</v>
      </c>
      <c r="I468">
        <v>1</v>
      </c>
      <c r="J468" t="s">
        <v>940</v>
      </c>
      <c r="K468">
        <v>78</v>
      </c>
      <c r="L468" t="s">
        <v>6304</v>
      </c>
      <c r="M468" t="s">
        <v>6446</v>
      </c>
      <c r="N468" t="s">
        <v>240</v>
      </c>
      <c r="O468" t="s">
        <v>241</v>
      </c>
      <c r="P468" s="4">
        <v>8000</v>
      </c>
      <c r="V468" s="3">
        <v>45785</v>
      </c>
      <c r="X468">
        <v>16</v>
      </c>
      <c r="Y468" s="4">
        <v>128000</v>
      </c>
      <c r="Z468" t="s">
        <v>64</v>
      </c>
      <c r="AA468" t="s">
        <v>379</v>
      </c>
      <c r="AB468">
        <v>0</v>
      </c>
      <c r="AC468" s="4">
        <v>120000</v>
      </c>
      <c r="AD468" s="4">
        <v>8000</v>
      </c>
      <c r="AE468">
        <v>0</v>
      </c>
      <c r="AF468">
        <v>0</v>
      </c>
      <c r="AG468">
        <v>0</v>
      </c>
      <c r="AJ468">
        <v>0</v>
      </c>
      <c r="AS468" t="s">
        <v>380</v>
      </c>
      <c r="AT468" t="s">
        <v>381</v>
      </c>
      <c r="AU468" t="s">
        <v>6336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F468" t="s">
        <v>62</v>
      </c>
      <c r="BG468" t="s">
        <v>5309</v>
      </c>
      <c r="BH468">
        <v>0</v>
      </c>
      <c r="BJ468" t="s">
        <v>381</v>
      </c>
      <c r="BM468" t="s">
        <v>1756</v>
      </c>
    </row>
    <row r="469" spans="1:65" hidden="1" x14ac:dyDescent="0.35">
      <c r="A469" t="s">
        <v>1757</v>
      </c>
      <c r="B469">
        <v>10000</v>
      </c>
      <c r="C469">
        <v>10000</v>
      </c>
      <c r="D469" s="3">
        <v>45790</v>
      </c>
      <c r="E469" t="s">
        <v>59</v>
      </c>
      <c r="F469" t="s">
        <v>1373</v>
      </c>
      <c r="G469" t="s">
        <v>377</v>
      </c>
      <c r="I469">
        <v>1</v>
      </c>
      <c r="J469" t="s">
        <v>940</v>
      </c>
      <c r="K469">
        <v>78</v>
      </c>
      <c r="L469" t="s">
        <v>6304</v>
      </c>
      <c r="M469" t="s">
        <v>6446</v>
      </c>
      <c r="N469" t="s">
        <v>240</v>
      </c>
      <c r="O469" t="s">
        <v>241</v>
      </c>
      <c r="P469" s="4">
        <v>8000</v>
      </c>
      <c r="V469" s="3">
        <v>45785</v>
      </c>
      <c r="X469">
        <v>16</v>
      </c>
      <c r="Y469" s="4">
        <v>128000</v>
      </c>
      <c r="Z469" t="s">
        <v>64</v>
      </c>
      <c r="AA469" t="s">
        <v>379</v>
      </c>
      <c r="AB469">
        <v>0</v>
      </c>
      <c r="AC469" s="4">
        <v>120000</v>
      </c>
      <c r="AD469" s="4">
        <v>8000</v>
      </c>
      <c r="AE469">
        <v>0</v>
      </c>
      <c r="AF469">
        <v>0</v>
      </c>
      <c r="AG469">
        <v>0</v>
      </c>
      <c r="AJ469">
        <v>0</v>
      </c>
      <c r="AS469" t="s">
        <v>380</v>
      </c>
      <c r="AT469" t="s">
        <v>381</v>
      </c>
      <c r="AU469" t="s">
        <v>6336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F469" t="s">
        <v>62</v>
      </c>
      <c r="BG469" t="s">
        <v>5310</v>
      </c>
      <c r="BH469">
        <v>0</v>
      </c>
      <c r="BJ469" t="s">
        <v>381</v>
      </c>
      <c r="BM469" t="s">
        <v>1758</v>
      </c>
    </row>
    <row r="470" spans="1:65" hidden="1" x14ac:dyDescent="0.35">
      <c r="A470" t="s">
        <v>1761</v>
      </c>
      <c r="B470">
        <v>10000</v>
      </c>
      <c r="C470">
        <v>20000</v>
      </c>
      <c r="D470" s="3">
        <v>45790</v>
      </c>
      <c r="E470" t="s">
        <v>59</v>
      </c>
      <c r="F470" t="s">
        <v>1762</v>
      </c>
      <c r="G470" t="s">
        <v>377</v>
      </c>
      <c r="I470">
        <v>1</v>
      </c>
      <c r="J470" t="s">
        <v>940</v>
      </c>
      <c r="K470">
        <v>78</v>
      </c>
      <c r="L470" t="s">
        <v>6304</v>
      </c>
      <c r="M470" t="s">
        <v>6446</v>
      </c>
      <c r="N470" t="s">
        <v>240</v>
      </c>
      <c r="O470" t="s">
        <v>241</v>
      </c>
      <c r="P470" s="4">
        <v>2750</v>
      </c>
      <c r="V470" s="3">
        <v>45785</v>
      </c>
      <c r="X470">
        <v>16</v>
      </c>
      <c r="Y470" s="4">
        <v>44000</v>
      </c>
      <c r="Z470" t="s">
        <v>64</v>
      </c>
      <c r="AA470" t="s">
        <v>1763</v>
      </c>
      <c r="AB470">
        <v>0</v>
      </c>
      <c r="AC470" s="4">
        <v>40000</v>
      </c>
      <c r="AD470" s="4">
        <v>4000</v>
      </c>
      <c r="AE470">
        <v>0</v>
      </c>
      <c r="AF470">
        <v>0</v>
      </c>
      <c r="AG470">
        <v>0</v>
      </c>
      <c r="AJ470">
        <v>0</v>
      </c>
      <c r="AS470" t="s">
        <v>1764</v>
      </c>
      <c r="AT470" t="s">
        <v>381</v>
      </c>
      <c r="AU470" t="s">
        <v>6336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F470" t="s">
        <v>62</v>
      </c>
      <c r="BG470" t="s">
        <v>5312</v>
      </c>
      <c r="BH470">
        <v>0</v>
      </c>
      <c r="BJ470" t="s">
        <v>381</v>
      </c>
      <c r="BM470" t="s">
        <v>1765</v>
      </c>
    </row>
    <row r="471" spans="1:65" hidden="1" x14ac:dyDescent="0.35">
      <c r="A471" t="s">
        <v>2303</v>
      </c>
      <c r="B471">
        <v>10000</v>
      </c>
      <c r="C471">
        <v>10000</v>
      </c>
      <c r="D471" s="3">
        <v>45796</v>
      </c>
      <c r="E471" t="s">
        <v>59</v>
      </c>
      <c r="F471" t="s">
        <v>2304</v>
      </c>
      <c r="G471" t="s">
        <v>2305</v>
      </c>
      <c r="I471">
        <v>1</v>
      </c>
      <c r="J471" t="s">
        <v>940</v>
      </c>
      <c r="K471">
        <v>62</v>
      </c>
      <c r="L471" t="s">
        <v>6306</v>
      </c>
      <c r="M471" t="s">
        <v>6447</v>
      </c>
      <c r="N471" t="s">
        <v>215</v>
      </c>
      <c r="O471" s="24" t="s">
        <v>216</v>
      </c>
      <c r="P471" s="4">
        <v>40000</v>
      </c>
      <c r="V471" s="3">
        <v>45785</v>
      </c>
      <c r="X471">
        <v>1</v>
      </c>
      <c r="Y471" s="4">
        <v>40000</v>
      </c>
      <c r="Z471" t="s">
        <v>64</v>
      </c>
      <c r="AA471" t="s">
        <v>930</v>
      </c>
      <c r="AB471">
        <v>0</v>
      </c>
      <c r="AC471" s="4">
        <v>40000</v>
      </c>
      <c r="AD471">
        <v>0</v>
      </c>
      <c r="AE471">
        <v>0</v>
      </c>
      <c r="AF471">
        <v>0</v>
      </c>
      <c r="AG471">
        <v>0</v>
      </c>
      <c r="AJ471">
        <v>0</v>
      </c>
      <c r="AS471" t="s">
        <v>931</v>
      </c>
      <c r="AT471" t="s">
        <v>381</v>
      </c>
      <c r="AU471" t="s">
        <v>6336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F471" t="s">
        <v>62</v>
      </c>
      <c r="BG471" t="s">
        <v>5314</v>
      </c>
      <c r="BH471">
        <v>0</v>
      </c>
      <c r="BJ471" t="s">
        <v>381</v>
      </c>
      <c r="BM471" t="s">
        <v>2306</v>
      </c>
    </row>
    <row r="472" spans="1:65" hidden="1" x14ac:dyDescent="0.35">
      <c r="A472" t="s">
        <v>1436</v>
      </c>
      <c r="B472">
        <v>10000</v>
      </c>
      <c r="C472">
        <v>10000</v>
      </c>
      <c r="D472" s="3">
        <v>45786</v>
      </c>
      <c r="E472" t="s">
        <v>59</v>
      </c>
      <c r="F472" t="s">
        <v>919</v>
      </c>
      <c r="G472" t="s">
        <v>1437</v>
      </c>
      <c r="I472">
        <v>1</v>
      </c>
      <c r="J472" t="s">
        <v>940</v>
      </c>
      <c r="K472">
        <v>87</v>
      </c>
      <c r="L472" t="s">
        <v>6321</v>
      </c>
      <c r="M472" t="s">
        <v>6447</v>
      </c>
      <c r="N472" t="s">
        <v>193</v>
      </c>
      <c r="O472" t="s">
        <v>194</v>
      </c>
      <c r="P472" s="4">
        <v>20250</v>
      </c>
      <c r="V472" s="3">
        <v>45785</v>
      </c>
      <c r="X472">
        <v>2</v>
      </c>
      <c r="Y472" s="4">
        <v>40500</v>
      </c>
      <c r="Z472" t="s">
        <v>64</v>
      </c>
      <c r="AA472" t="s">
        <v>1207</v>
      </c>
      <c r="AB472">
        <v>0</v>
      </c>
      <c r="AC472" s="4">
        <v>40500</v>
      </c>
      <c r="AD472">
        <v>0</v>
      </c>
      <c r="AE472">
        <v>0</v>
      </c>
      <c r="AF472">
        <v>0</v>
      </c>
      <c r="AG472">
        <v>0</v>
      </c>
      <c r="AJ472">
        <v>0</v>
      </c>
      <c r="AS472" t="s">
        <v>1208</v>
      </c>
      <c r="AT472" t="s">
        <v>381</v>
      </c>
      <c r="AU472" t="s">
        <v>6336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F472" t="s">
        <v>62</v>
      </c>
      <c r="BG472" t="s">
        <v>5378</v>
      </c>
      <c r="BH472">
        <v>0</v>
      </c>
      <c r="BJ472" t="s">
        <v>381</v>
      </c>
      <c r="BM472" t="s">
        <v>1438</v>
      </c>
    </row>
    <row r="473" spans="1:65" hidden="1" x14ac:dyDescent="0.35">
      <c r="A473" t="s">
        <v>2307</v>
      </c>
      <c r="B473">
        <v>10000</v>
      </c>
      <c r="C473">
        <v>10000</v>
      </c>
      <c r="D473" s="3">
        <v>45793</v>
      </c>
      <c r="E473" t="s">
        <v>59</v>
      </c>
      <c r="F473" t="s">
        <v>1707</v>
      </c>
      <c r="G473" t="s">
        <v>2308</v>
      </c>
      <c r="I473">
        <v>1</v>
      </c>
      <c r="J473" t="s">
        <v>940</v>
      </c>
      <c r="K473">
        <v>79</v>
      </c>
      <c r="L473" t="s">
        <v>6292</v>
      </c>
      <c r="M473" t="s">
        <v>6444</v>
      </c>
      <c r="N473" t="s">
        <v>196</v>
      </c>
      <c r="O473" t="s">
        <v>197</v>
      </c>
      <c r="P473">
        <v>150</v>
      </c>
      <c r="V473" s="3">
        <v>45785</v>
      </c>
      <c r="X473">
        <v>20</v>
      </c>
      <c r="Y473" s="4">
        <v>3000</v>
      </c>
      <c r="Z473" t="s">
        <v>64</v>
      </c>
      <c r="AA473" t="s">
        <v>2309</v>
      </c>
      <c r="AB473">
        <v>0</v>
      </c>
      <c r="AC473" s="4">
        <v>3000</v>
      </c>
      <c r="AD473">
        <v>0</v>
      </c>
      <c r="AE473">
        <v>0</v>
      </c>
      <c r="AF473">
        <v>0</v>
      </c>
      <c r="AG473">
        <v>0</v>
      </c>
      <c r="AJ473">
        <v>0</v>
      </c>
      <c r="AS473" t="s">
        <v>2310</v>
      </c>
      <c r="AT473" t="s">
        <v>2311</v>
      </c>
      <c r="AU473" t="s">
        <v>6382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F473" t="s">
        <v>62</v>
      </c>
      <c r="BG473" t="s">
        <v>5175</v>
      </c>
      <c r="BH473">
        <v>0</v>
      </c>
      <c r="BJ473" t="s">
        <v>2311</v>
      </c>
      <c r="BM473" t="s">
        <v>2312</v>
      </c>
    </row>
    <row r="474" spans="1:65" hidden="1" x14ac:dyDescent="0.35">
      <c r="A474" t="s">
        <v>1439</v>
      </c>
      <c r="B474">
        <v>10000</v>
      </c>
      <c r="C474">
        <v>10000</v>
      </c>
      <c r="D474" s="3">
        <v>45785</v>
      </c>
      <c r="E474" t="s">
        <v>59</v>
      </c>
      <c r="F474" t="s">
        <v>1440</v>
      </c>
      <c r="G474" t="s">
        <v>1441</v>
      </c>
      <c r="I474">
        <v>1</v>
      </c>
      <c r="J474" t="s">
        <v>940</v>
      </c>
      <c r="K474">
        <v>88</v>
      </c>
      <c r="L474" t="s">
        <v>6311</v>
      </c>
      <c r="M474" t="s">
        <v>6444</v>
      </c>
      <c r="N474" t="s">
        <v>252</v>
      </c>
      <c r="O474" t="s">
        <v>253</v>
      </c>
      <c r="P474">
        <v>50</v>
      </c>
      <c r="V474" s="3">
        <v>45785</v>
      </c>
      <c r="X474">
        <v>1</v>
      </c>
      <c r="Y474">
        <v>50</v>
      </c>
      <c r="Z474" t="s">
        <v>64</v>
      </c>
      <c r="AA474" t="s">
        <v>1442</v>
      </c>
      <c r="AB474">
        <v>0</v>
      </c>
      <c r="AC474">
        <v>25</v>
      </c>
      <c r="AD474">
        <v>25</v>
      </c>
      <c r="AE474">
        <v>0</v>
      </c>
      <c r="AF474">
        <v>0</v>
      </c>
      <c r="AG474">
        <v>0</v>
      </c>
      <c r="AJ474">
        <v>0</v>
      </c>
      <c r="AS474" t="s">
        <v>1443</v>
      </c>
      <c r="AT474" t="s">
        <v>866</v>
      </c>
      <c r="AU474" t="s">
        <v>6371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F474" t="s">
        <v>62</v>
      </c>
      <c r="BG474" t="s">
        <v>5379</v>
      </c>
      <c r="BH474">
        <v>0</v>
      </c>
      <c r="BJ474" t="s">
        <v>866</v>
      </c>
      <c r="BM474" t="s">
        <v>867</v>
      </c>
    </row>
    <row r="475" spans="1:65" hidden="1" x14ac:dyDescent="0.35">
      <c r="A475" t="s">
        <v>1439</v>
      </c>
      <c r="B475">
        <v>10000</v>
      </c>
      <c r="C475">
        <v>20000</v>
      </c>
      <c r="D475" s="3">
        <v>45785</v>
      </c>
      <c r="E475" t="s">
        <v>59</v>
      </c>
      <c r="F475" t="s">
        <v>1440</v>
      </c>
      <c r="G475" t="s">
        <v>1441</v>
      </c>
      <c r="I475">
        <v>2</v>
      </c>
      <c r="J475" t="s">
        <v>940</v>
      </c>
      <c r="K475">
        <v>100</v>
      </c>
      <c r="L475" t="s">
        <v>6310</v>
      </c>
      <c r="M475" t="s">
        <v>6448</v>
      </c>
      <c r="N475" t="s">
        <v>242</v>
      </c>
      <c r="O475" t="s">
        <v>243</v>
      </c>
      <c r="P475">
        <v>7</v>
      </c>
      <c r="V475" s="3">
        <v>45785</v>
      </c>
      <c r="X475">
        <v>4</v>
      </c>
      <c r="Y475">
        <v>28</v>
      </c>
      <c r="Z475" t="s">
        <v>64</v>
      </c>
      <c r="AA475" t="s">
        <v>1442</v>
      </c>
      <c r="AB475">
        <v>0</v>
      </c>
      <c r="AC475">
        <v>25</v>
      </c>
      <c r="AD475">
        <v>3</v>
      </c>
      <c r="AE475">
        <v>0</v>
      </c>
      <c r="AF475">
        <v>0</v>
      </c>
      <c r="AG475">
        <v>0</v>
      </c>
      <c r="AJ475">
        <v>0</v>
      </c>
      <c r="AS475" t="s">
        <v>1443</v>
      </c>
      <c r="AT475" t="s">
        <v>866</v>
      </c>
      <c r="AU475" t="s">
        <v>6371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F475" t="s">
        <v>62</v>
      </c>
      <c r="BG475" t="s">
        <v>5379</v>
      </c>
      <c r="BH475">
        <v>0</v>
      </c>
      <c r="BJ475" t="s">
        <v>866</v>
      </c>
      <c r="BM475" t="s">
        <v>867</v>
      </c>
    </row>
    <row r="476" spans="1:65" hidden="1" x14ac:dyDescent="0.35">
      <c r="A476" t="s">
        <v>4060</v>
      </c>
      <c r="B476">
        <v>10000</v>
      </c>
      <c r="C476">
        <v>10000</v>
      </c>
      <c r="D476" s="3">
        <v>45800</v>
      </c>
      <c r="E476" t="s">
        <v>59</v>
      </c>
      <c r="F476" t="s">
        <v>4061</v>
      </c>
      <c r="G476" t="s">
        <v>3894</v>
      </c>
      <c r="I476">
        <v>1</v>
      </c>
      <c r="J476" t="s">
        <v>940</v>
      </c>
      <c r="K476">
        <v>93</v>
      </c>
      <c r="L476" t="s">
        <v>6312</v>
      </c>
      <c r="M476" t="s">
        <v>6444</v>
      </c>
      <c r="N476" t="s">
        <v>207</v>
      </c>
      <c r="O476" t="s">
        <v>208</v>
      </c>
      <c r="P476" s="4">
        <v>3834</v>
      </c>
      <c r="V476" s="3">
        <v>45785</v>
      </c>
      <c r="X476">
        <v>6</v>
      </c>
      <c r="Y476" s="4">
        <v>23004</v>
      </c>
      <c r="Z476" t="s">
        <v>64</v>
      </c>
      <c r="AA476" t="s">
        <v>4062</v>
      </c>
      <c r="AB476">
        <v>0</v>
      </c>
      <c r="AC476" s="4">
        <v>20000</v>
      </c>
      <c r="AD476" s="4">
        <v>3004</v>
      </c>
      <c r="AE476">
        <v>0</v>
      </c>
      <c r="AF476">
        <v>0</v>
      </c>
      <c r="AG476">
        <v>0</v>
      </c>
      <c r="AJ476">
        <v>0</v>
      </c>
      <c r="AS476" t="s">
        <v>4063</v>
      </c>
      <c r="AT476" t="s">
        <v>433</v>
      </c>
      <c r="AU476" t="s">
        <v>6350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F476" t="s">
        <v>62</v>
      </c>
      <c r="BG476" t="s">
        <v>4064</v>
      </c>
      <c r="BH476">
        <v>0</v>
      </c>
      <c r="BJ476" t="s">
        <v>433</v>
      </c>
      <c r="BM476" t="s">
        <v>4065</v>
      </c>
    </row>
    <row r="477" spans="1:65" hidden="1" x14ac:dyDescent="0.35">
      <c r="A477" t="s">
        <v>3893</v>
      </c>
      <c r="B477">
        <v>10000</v>
      </c>
      <c r="C477">
        <v>10000</v>
      </c>
      <c r="D477" s="3">
        <v>45800</v>
      </c>
      <c r="E477" t="s">
        <v>59</v>
      </c>
      <c r="F477" s="5">
        <v>0.43225694444444446</v>
      </c>
      <c r="G477" t="s">
        <v>3894</v>
      </c>
      <c r="I477">
        <v>1</v>
      </c>
      <c r="J477" t="s">
        <v>940</v>
      </c>
      <c r="K477">
        <v>93</v>
      </c>
      <c r="L477" t="s">
        <v>6312</v>
      </c>
      <c r="M477" t="s">
        <v>6444</v>
      </c>
      <c r="N477" t="s">
        <v>207</v>
      </c>
      <c r="O477" t="s">
        <v>208</v>
      </c>
      <c r="P477" s="4">
        <v>1000</v>
      </c>
      <c r="V477" s="3">
        <v>45785</v>
      </c>
      <c r="X477">
        <v>12</v>
      </c>
      <c r="Y477" s="4">
        <v>12000</v>
      </c>
      <c r="Z477" t="s">
        <v>64</v>
      </c>
      <c r="AA477" t="s">
        <v>3895</v>
      </c>
      <c r="AB477">
        <v>0</v>
      </c>
      <c r="AC477" s="4">
        <v>10000</v>
      </c>
      <c r="AD477" s="4">
        <v>2000</v>
      </c>
      <c r="AE477">
        <v>0</v>
      </c>
      <c r="AF477">
        <v>0</v>
      </c>
      <c r="AG477">
        <v>0</v>
      </c>
      <c r="AJ477">
        <v>0</v>
      </c>
      <c r="AS477" t="s">
        <v>3896</v>
      </c>
      <c r="AT477" t="s">
        <v>433</v>
      </c>
      <c r="AU477" t="s">
        <v>6350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F477" t="s">
        <v>62</v>
      </c>
      <c r="BG477" t="s">
        <v>3897</v>
      </c>
      <c r="BH477">
        <v>0</v>
      </c>
      <c r="BJ477" t="s">
        <v>433</v>
      </c>
      <c r="BM477" t="s">
        <v>3898</v>
      </c>
    </row>
    <row r="478" spans="1:65" hidden="1" x14ac:dyDescent="0.35">
      <c r="A478" t="s">
        <v>1966</v>
      </c>
      <c r="B478">
        <v>10000</v>
      </c>
      <c r="C478">
        <v>10000</v>
      </c>
      <c r="D478" s="3">
        <v>45791</v>
      </c>
      <c r="E478" t="s">
        <v>59</v>
      </c>
      <c r="F478" s="5">
        <v>0.53358796296296296</v>
      </c>
      <c r="G478" t="s">
        <v>1967</v>
      </c>
      <c r="I478">
        <v>1</v>
      </c>
      <c r="J478" t="s">
        <v>940</v>
      </c>
      <c r="K478">
        <v>88</v>
      </c>
      <c r="L478" t="s">
        <v>6311</v>
      </c>
      <c r="M478" t="s">
        <v>6444</v>
      </c>
      <c r="N478" t="s">
        <v>252</v>
      </c>
      <c r="O478" t="s">
        <v>253</v>
      </c>
      <c r="P478" s="4">
        <v>1000</v>
      </c>
      <c r="V478" s="3">
        <v>45785</v>
      </c>
      <c r="X478">
        <v>1</v>
      </c>
      <c r="Y478" s="4">
        <v>1000</v>
      </c>
      <c r="Z478" t="s">
        <v>64</v>
      </c>
      <c r="AA478">
        <v>190043050001</v>
      </c>
      <c r="AB478">
        <v>0</v>
      </c>
      <c r="AC478" s="4">
        <v>1000</v>
      </c>
      <c r="AD478">
        <v>0</v>
      </c>
      <c r="AE478">
        <v>0</v>
      </c>
      <c r="AF478">
        <v>0</v>
      </c>
      <c r="AG478">
        <v>0</v>
      </c>
      <c r="AJ478">
        <v>0</v>
      </c>
      <c r="AS478">
        <v>19004305</v>
      </c>
      <c r="AT478" t="s">
        <v>331</v>
      </c>
      <c r="AU478" t="s">
        <v>6339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F478" t="s">
        <v>62</v>
      </c>
      <c r="BG478" t="s">
        <v>5232</v>
      </c>
      <c r="BH478">
        <v>0</v>
      </c>
      <c r="BJ478" t="s">
        <v>331</v>
      </c>
      <c r="BM478" t="s">
        <v>1968</v>
      </c>
    </row>
    <row r="479" spans="1:65" hidden="1" x14ac:dyDescent="0.35">
      <c r="A479" t="s">
        <v>1664</v>
      </c>
      <c r="B479">
        <v>10000</v>
      </c>
      <c r="C479">
        <v>10000</v>
      </c>
      <c r="D479" s="3">
        <v>45790</v>
      </c>
      <c r="E479" t="s">
        <v>484</v>
      </c>
      <c r="F479" t="s">
        <v>1665</v>
      </c>
      <c r="G479" t="s">
        <v>508</v>
      </c>
      <c r="I479">
        <v>1</v>
      </c>
      <c r="J479" t="s">
        <v>940</v>
      </c>
      <c r="K479">
        <v>93</v>
      </c>
      <c r="L479" t="s">
        <v>6312</v>
      </c>
      <c r="M479" t="s">
        <v>6444</v>
      </c>
      <c r="N479" t="s">
        <v>207</v>
      </c>
      <c r="O479" t="s">
        <v>208</v>
      </c>
      <c r="P479">
        <v>94</v>
      </c>
      <c r="V479" s="3">
        <v>45785</v>
      </c>
      <c r="X479">
        <v>75</v>
      </c>
      <c r="Y479" s="4">
        <v>7050</v>
      </c>
      <c r="Z479" t="s">
        <v>64</v>
      </c>
      <c r="AA479" t="s">
        <v>1666</v>
      </c>
      <c r="AB479">
        <v>0</v>
      </c>
      <c r="AC479" s="4">
        <v>5000</v>
      </c>
      <c r="AD479" s="4">
        <v>2050</v>
      </c>
      <c r="AE479">
        <v>0</v>
      </c>
      <c r="AF479">
        <v>0</v>
      </c>
      <c r="AG479">
        <v>0</v>
      </c>
      <c r="AJ479">
        <v>0</v>
      </c>
      <c r="AS479" t="s">
        <v>1667</v>
      </c>
      <c r="AT479" t="s">
        <v>504</v>
      </c>
      <c r="AU479" t="s">
        <v>6329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F479" t="s">
        <v>62</v>
      </c>
      <c r="BG479" t="s">
        <v>5271</v>
      </c>
      <c r="BH479">
        <v>0</v>
      </c>
      <c r="BJ479" t="s">
        <v>504</v>
      </c>
      <c r="BM479" t="s">
        <v>1668</v>
      </c>
    </row>
    <row r="480" spans="1:65" hidden="1" x14ac:dyDescent="0.35">
      <c r="A480" t="s">
        <v>1669</v>
      </c>
      <c r="B480">
        <v>10000</v>
      </c>
      <c r="C480">
        <v>10000</v>
      </c>
      <c r="D480" s="3">
        <v>45790</v>
      </c>
      <c r="E480" t="s">
        <v>484</v>
      </c>
      <c r="F480" t="s">
        <v>1670</v>
      </c>
      <c r="G480" t="s">
        <v>508</v>
      </c>
      <c r="I480">
        <v>1</v>
      </c>
      <c r="J480" t="s">
        <v>940</v>
      </c>
      <c r="K480">
        <v>93</v>
      </c>
      <c r="L480" t="s">
        <v>6312</v>
      </c>
      <c r="M480" t="s">
        <v>6444</v>
      </c>
      <c r="N480" t="s">
        <v>207</v>
      </c>
      <c r="O480" t="s">
        <v>208</v>
      </c>
      <c r="P480">
        <v>334</v>
      </c>
      <c r="V480" s="3">
        <v>45785</v>
      </c>
      <c r="X480">
        <v>75</v>
      </c>
      <c r="Y480" s="4">
        <v>25050</v>
      </c>
      <c r="Z480" t="s">
        <v>64</v>
      </c>
      <c r="AA480" t="s">
        <v>1671</v>
      </c>
      <c r="AB480">
        <v>0</v>
      </c>
      <c r="AC480" s="4">
        <v>20000</v>
      </c>
      <c r="AD480" s="4">
        <v>5050</v>
      </c>
      <c r="AE480">
        <v>0</v>
      </c>
      <c r="AF480">
        <v>0</v>
      </c>
      <c r="AG480">
        <v>0</v>
      </c>
      <c r="AJ480">
        <v>0</v>
      </c>
      <c r="AS480" t="s">
        <v>1672</v>
      </c>
      <c r="AT480" t="s">
        <v>504</v>
      </c>
      <c r="AU480" t="s">
        <v>6329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F480" t="s">
        <v>62</v>
      </c>
      <c r="BG480" t="s">
        <v>5272</v>
      </c>
      <c r="BH480">
        <v>0</v>
      </c>
      <c r="BJ480" t="s">
        <v>504</v>
      </c>
      <c r="BM480" t="s">
        <v>1673</v>
      </c>
    </row>
    <row r="481" spans="1:65" hidden="1" x14ac:dyDescent="0.35">
      <c r="A481" t="s">
        <v>1674</v>
      </c>
      <c r="B481">
        <v>10000</v>
      </c>
      <c r="C481">
        <v>10000</v>
      </c>
      <c r="D481" s="3">
        <v>45790</v>
      </c>
      <c r="E481" t="s">
        <v>59</v>
      </c>
      <c r="F481" t="s">
        <v>1675</v>
      </c>
      <c r="G481" t="s">
        <v>508</v>
      </c>
      <c r="I481">
        <v>1</v>
      </c>
      <c r="J481" t="s">
        <v>940</v>
      </c>
      <c r="K481">
        <v>79</v>
      </c>
      <c r="L481" t="s">
        <v>6292</v>
      </c>
      <c r="M481" t="s">
        <v>6444</v>
      </c>
      <c r="N481" t="s">
        <v>196</v>
      </c>
      <c r="O481" t="s">
        <v>197</v>
      </c>
      <c r="P481">
        <v>30</v>
      </c>
      <c r="V481" s="3">
        <v>45785</v>
      </c>
      <c r="X481">
        <v>686</v>
      </c>
      <c r="Y481" s="4">
        <v>20580</v>
      </c>
      <c r="Z481" t="s">
        <v>64</v>
      </c>
      <c r="AA481" t="s">
        <v>1677</v>
      </c>
      <c r="AB481">
        <v>0</v>
      </c>
      <c r="AC481" s="4">
        <v>10000</v>
      </c>
      <c r="AD481" s="4">
        <v>10580</v>
      </c>
      <c r="AE481">
        <v>0</v>
      </c>
      <c r="AF481">
        <v>0</v>
      </c>
      <c r="AG481">
        <v>0</v>
      </c>
      <c r="AJ481">
        <v>0</v>
      </c>
      <c r="AS481" t="s">
        <v>1678</v>
      </c>
      <c r="AT481" t="s">
        <v>504</v>
      </c>
      <c r="AU481" t="s">
        <v>6329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F481" t="s">
        <v>62</v>
      </c>
      <c r="BG481" t="s">
        <v>5273</v>
      </c>
      <c r="BH481">
        <v>0</v>
      </c>
      <c r="BJ481" t="s">
        <v>504</v>
      </c>
      <c r="BM481" t="s">
        <v>1679</v>
      </c>
    </row>
    <row r="482" spans="1:65" hidden="1" x14ac:dyDescent="0.35">
      <c r="A482" t="s">
        <v>1680</v>
      </c>
      <c r="B482">
        <v>10000</v>
      </c>
      <c r="C482">
        <v>10000</v>
      </c>
      <c r="D482" s="3">
        <v>45790</v>
      </c>
      <c r="E482" t="s">
        <v>484</v>
      </c>
      <c r="F482" t="s">
        <v>1670</v>
      </c>
      <c r="G482" t="s">
        <v>508</v>
      </c>
      <c r="I482">
        <v>1</v>
      </c>
      <c r="J482" t="s">
        <v>940</v>
      </c>
      <c r="K482">
        <v>93</v>
      </c>
      <c r="L482" t="s">
        <v>6312</v>
      </c>
      <c r="M482" t="s">
        <v>6444</v>
      </c>
      <c r="N482" t="s">
        <v>207</v>
      </c>
      <c r="O482" t="s">
        <v>208</v>
      </c>
      <c r="P482">
        <v>94</v>
      </c>
      <c r="V482" s="3">
        <v>45785</v>
      </c>
      <c r="X482">
        <v>75</v>
      </c>
      <c r="Y482" s="4">
        <v>7050</v>
      </c>
      <c r="Z482" t="s">
        <v>64</v>
      </c>
      <c r="AA482" t="s">
        <v>1681</v>
      </c>
      <c r="AB482">
        <v>0</v>
      </c>
      <c r="AC482" s="4">
        <v>5000</v>
      </c>
      <c r="AD482" s="4">
        <v>2050</v>
      </c>
      <c r="AE482">
        <v>0</v>
      </c>
      <c r="AF482">
        <v>0</v>
      </c>
      <c r="AG482">
        <v>0</v>
      </c>
      <c r="AJ482">
        <v>0</v>
      </c>
      <c r="AS482" t="s">
        <v>1682</v>
      </c>
      <c r="AT482" t="s">
        <v>504</v>
      </c>
      <c r="AU482" t="s">
        <v>6329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F482" t="s">
        <v>62</v>
      </c>
      <c r="BG482" t="s">
        <v>5274</v>
      </c>
      <c r="BH482">
        <v>0</v>
      </c>
      <c r="BJ482" t="s">
        <v>504</v>
      </c>
      <c r="BM482" t="s">
        <v>1683</v>
      </c>
    </row>
    <row r="483" spans="1:65" hidden="1" x14ac:dyDescent="0.35">
      <c r="A483" t="s">
        <v>1684</v>
      </c>
      <c r="B483">
        <v>10000</v>
      </c>
      <c r="C483">
        <v>10000</v>
      </c>
      <c r="D483" s="3">
        <v>45790</v>
      </c>
      <c r="E483" t="s">
        <v>484</v>
      </c>
      <c r="F483" t="s">
        <v>1685</v>
      </c>
      <c r="G483" t="s">
        <v>508</v>
      </c>
      <c r="I483">
        <v>1</v>
      </c>
      <c r="J483" t="s">
        <v>940</v>
      </c>
      <c r="K483">
        <v>93</v>
      </c>
      <c r="L483" t="s">
        <v>6312</v>
      </c>
      <c r="M483" t="s">
        <v>6444</v>
      </c>
      <c r="N483" t="s">
        <v>207</v>
      </c>
      <c r="O483" t="s">
        <v>208</v>
      </c>
      <c r="P483">
        <v>40</v>
      </c>
      <c r="V483" s="3">
        <v>45785</v>
      </c>
      <c r="X483">
        <v>75</v>
      </c>
      <c r="Y483" s="4">
        <v>3000</v>
      </c>
      <c r="Z483" t="s">
        <v>64</v>
      </c>
      <c r="AA483" t="s">
        <v>1686</v>
      </c>
      <c r="AB483">
        <v>0</v>
      </c>
      <c r="AC483" s="4">
        <v>1000</v>
      </c>
      <c r="AD483" s="4">
        <v>2000</v>
      </c>
      <c r="AE483">
        <v>0</v>
      </c>
      <c r="AF483">
        <v>0</v>
      </c>
      <c r="AG483">
        <v>0</v>
      </c>
      <c r="AJ483">
        <v>0</v>
      </c>
      <c r="AS483" t="s">
        <v>1687</v>
      </c>
      <c r="AT483" t="s">
        <v>504</v>
      </c>
      <c r="AU483" t="s">
        <v>6329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F483" t="s">
        <v>62</v>
      </c>
      <c r="BG483" t="s">
        <v>5275</v>
      </c>
      <c r="BH483">
        <v>0</v>
      </c>
      <c r="BJ483" t="s">
        <v>504</v>
      </c>
      <c r="BM483" t="s">
        <v>1688</v>
      </c>
    </row>
    <row r="484" spans="1:65" hidden="1" x14ac:dyDescent="0.35">
      <c r="A484" t="s">
        <v>1689</v>
      </c>
      <c r="B484">
        <v>10000</v>
      </c>
      <c r="C484">
        <v>10000</v>
      </c>
      <c r="D484" s="3">
        <v>45790</v>
      </c>
      <c r="E484" t="s">
        <v>484</v>
      </c>
      <c r="F484" t="s">
        <v>1690</v>
      </c>
      <c r="G484" t="s">
        <v>508</v>
      </c>
      <c r="I484">
        <v>1</v>
      </c>
      <c r="J484" t="s">
        <v>940</v>
      </c>
      <c r="K484">
        <v>93</v>
      </c>
      <c r="L484" t="s">
        <v>6312</v>
      </c>
      <c r="M484" t="s">
        <v>6444</v>
      </c>
      <c r="N484" t="s">
        <v>207</v>
      </c>
      <c r="O484" t="s">
        <v>208</v>
      </c>
      <c r="P484">
        <v>94</v>
      </c>
      <c r="V484" s="3">
        <v>45785</v>
      </c>
      <c r="X484">
        <v>75</v>
      </c>
      <c r="Y484" s="4">
        <v>7050</v>
      </c>
      <c r="Z484" t="s">
        <v>64</v>
      </c>
      <c r="AA484" t="s">
        <v>1691</v>
      </c>
      <c r="AB484">
        <v>0</v>
      </c>
      <c r="AC484" s="4">
        <v>5000</v>
      </c>
      <c r="AD484" s="4">
        <v>2050</v>
      </c>
      <c r="AE484">
        <v>0</v>
      </c>
      <c r="AF484">
        <v>0</v>
      </c>
      <c r="AG484">
        <v>0</v>
      </c>
      <c r="AJ484">
        <v>0</v>
      </c>
      <c r="AS484" t="s">
        <v>1692</v>
      </c>
      <c r="AT484" t="s">
        <v>532</v>
      </c>
      <c r="AU484" t="s">
        <v>6329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F484" t="s">
        <v>62</v>
      </c>
      <c r="BG484" t="s">
        <v>5276</v>
      </c>
      <c r="BH484">
        <v>0</v>
      </c>
      <c r="BJ484" t="s">
        <v>532</v>
      </c>
      <c r="BM484" t="s">
        <v>1693</v>
      </c>
    </row>
    <row r="485" spans="1:65" hidden="1" x14ac:dyDescent="0.35">
      <c r="A485" t="s">
        <v>1444</v>
      </c>
      <c r="B485">
        <v>10000</v>
      </c>
      <c r="C485">
        <v>10000</v>
      </c>
      <c r="D485" s="3">
        <v>45786</v>
      </c>
      <c r="E485" t="s">
        <v>59</v>
      </c>
      <c r="F485" t="s">
        <v>1197</v>
      </c>
      <c r="G485" t="s">
        <v>1445</v>
      </c>
      <c r="I485">
        <v>1</v>
      </c>
      <c r="J485" t="s">
        <v>940</v>
      </c>
      <c r="K485">
        <v>90</v>
      </c>
      <c r="L485" t="s">
        <v>6308</v>
      </c>
      <c r="M485" t="s">
        <v>6447</v>
      </c>
      <c r="N485" t="s">
        <v>236</v>
      </c>
      <c r="O485" t="s">
        <v>237</v>
      </c>
      <c r="P485">
        <v>100</v>
      </c>
      <c r="V485" s="3">
        <v>45785</v>
      </c>
      <c r="X485">
        <v>2</v>
      </c>
      <c r="Y485">
        <v>200</v>
      </c>
      <c r="Z485" t="s">
        <v>64</v>
      </c>
      <c r="AA485" t="s">
        <v>1366</v>
      </c>
      <c r="AB485">
        <v>0</v>
      </c>
      <c r="AC485">
        <v>200</v>
      </c>
      <c r="AD485">
        <v>0</v>
      </c>
      <c r="AE485">
        <v>0</v>
      </c>
      <c r="AF485">
        <v>0</v>
      </c>
      <c r="AG485">
        <v>0</v>
      </c>
      <c r="AJ485">
        <v>0</v>
      </c>
      <c r="AS485" t="s">
        <v>1367</v>
      </c>
      <c r="AT485" t="s">
        <v>1231</v>
      </c>
      <c r="AU485" t="s">
        <v>6378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F485" t="s">
        <v>62</v>
      </c>
      <c r="BG485" t="s">
        <v>5380</v>
      </c>
      <c r="BH485">
        <v>0</v>
      </c>
      <c r="BJ485" t="s">
        <v>1231</v>
      </c>
      <c r="BM485" t="s">
        <v>1446</v>
      </c>
    </row>
    <row r="486" spans="1:65" hidden="1" x14ac:dyDescent="0.35">
      <c r="A486" t="s">
        <v>1694</v>
      </c>
      <c r="B486">
        <v>10000</v>
      </c>
      <c r="C486">
        <v>10000</v>
      </c>
      <c r="D486" s="3">
        <v>45790</v>
      </c>
      <c r="E486" t="s">
        <v>484</v>
      </c>
      <c r="F486" t="s">
        <v>1670</v>
      </c>
      <c r="G486" t="s">
        <v>508</v>
      </c>
      <c r="I486">
        <v>1</v>
      </c>
      <c r="J486" t="s">
        <v>940</v>
      </c>
      <c r="K486">
        <v>93</v>
      </c>
      <c r="L486" t="s">
        <v>6312</v>
      </c>
      <c r="M486" t="s">
        <v>6444</v>
      </c>
      <c r="N486" t="s">
        <v>207</v>
      </c>
      <c r="O486" t="s">
        <v>208</v>
      </c>
      <c r="P486">
        <v>174</v>
      </c>
      <c r="V486" s="3">
        <v>45785</v>
      </c>
      <c r="X486">
        <v>75</v>
      </c>
      <c r="Y486" s="4">
        <v>13050</v>
      </c>
      <c r="Z486" t="s">
        <v>64</v>
      </c>
      <c r="AA486" t="s">
        <v>1695</v>
      </c>
      <c r="AB486">
        <v>0</v>
      </c>
      <c r="AC486" s="4">
        <v>10000</v>
      </c>
      <c r="AD486" s="4">
        <v>3050</v>
      </c>
      <c r="AE486">
        <v>0</v>
      </c>
      <c r="AF486">
        <v>0</v>
      </c>
      <c r="AG486">
        <v>0</v>
      </c>
      <c r="AJ486">
        <v>0</v>
      </c>
      <c r="AS486" t="s">
        <v>1696</v>
      </c>
      <c r="AT486" t="s">
        <v>504</v>
      </c>
      <c r="AU486" t="s">
        <v>6329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F486" t="s">
        <v>62</v>
      </c>
      <c r="BG486" t="s">
        <v>5277</v>
      </c>
      <c r="BH486">
        <v>0</v>
      </c>
      <c r="BJ486" t="s">
        <v>504</v>
      </c>
      <c r="BM486" t="s">
        <v>1697</v>
      </c>
    </row>
    <row r="487" spans="1:65" hidden="1" x14ac:dyDescent="0.35">
      <c r="A487" t="s">
        <v>3659</v>
      </c>
      <c r="B487">
        <v>10000</v>
      </c>
      <c r="C487">
        <v>10000</v>
      </c>
      <c r="D487" s="3">
        <v>45799</v>
      </c>
      <c r="E487" t="s">
        <v>59</v>
      </c>
      <c r="F487" t="s">
        <v>3660</v>
      </c>
      <c r="G487">
        <v>10656256061</v>
      </c>
      <c r="I487">
        <v>1</v>
      </c>
      <c r="J487" t="s">
        <v>940</v>
      </c>
      <c r="K487">
        <v>79</v>
      </c>
      <c r="L487" t="s">
        <v>6292</v>
      </c>
      <c r="M487" t="s">
        <v>6444</v>
      </c>
      <c r="N487" t="s">
        <v>202</v>
      </c>
      <c r="O487" t="s">
        <v>203</v>
      </c>
      <c r="P487">
        <v>345</v>
      </c>
      <c r="V487" s="3">
        <v>45785</v>
      </c>
      <c r="X487">
        <v>176</v>
      </c>
      <c r="Y487" s="4">
        <v>60720</v>
      </c>
      <c r="Z487" t="s">
        <v>64</v>
      </c>
      <c r="AA487" t="s">
        <v>3661</v>
      </c>
      <c r="AB487">
        <v>0</v>
      </c>
      <c r="AC487" s="4">
        <v>40000</v>
      </c>
      <c r="AD487" s="4">
        <v>20720</v>
      </c>
      <c r="AE487">
        <v>0</v>
      </c>
      <c r="AF487">
        <v>0</v>
      </c>
      <c r="AG487">
        <v>0</v>
      </c>
      <c r="AJ487">
        <v>0</v>
      </c>
      <c r="AS487" t="s">
        <v>3662</v>
      </c>
      <c r="AT487" t="s">
        <v>97</v>
      </c>
      <c r="AU487" t="s">
        <v>6334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F487" t="s">
        <v>62</v>
      </c>
      <c r="BG487" t="s">
        <v>3663</v>
      </c>
      <c r="BH487">
        <v>0</v>
      </c>
      <c r="BJ487" t="s">
        <v>97</v>
      </c>
      <c r="BM487" t="s">
        <v>3664</v>
      </c>
    </row>
    <row r="488" spans="1:65" hidden="1" x14ac:dyDescent="0.35">
      <c r="A488" t="s">
        <v>1854</v>
      </c>
      <c r="B488">
        <v>10000</v>
      </c>
      <c r="C488">
        <v>10000</v>
      </c>
      <c r="D488" s="3">
        <v>45790</v>
      </c>
      <c r="E488" t="s">
        <v>59</v>
      </c>
      <c r="F488" s="5">
        <v>0.48659722222222224</v>
      </c>
      <c r="G488" t="s">
        <v>1855</v>
      </c>
      <c r="I488">
        <v>1</v>
      </c>
      <c r="J488" t="s">
        <v>940</v>
      </c>
      <c r="K488">
        <v>79</v>
      </c>
      <c r="L488" t="s">
        <v>6292</v>
      </c>
      <c r="M488" t="s">
        <v>6444</v>
      </c>
      <c r="N488" t="s">
        <v>196</v>
      </c>
      <c r="O488" t="s">
        <v>197</v>
      </c>
      <c r="P488">
        <v>800</v>
      </c>
      <c r="V488" s="3">
        <v>45785</v>
      </c>
      <c r="X488">
        <v>300</v>
      </c>
      <c r="Y488" s="4">
        <v>240000</v>
      </c>
      <c r="Z488" t="s">
        <v>64</v>
      </c>
      <c r="AA488" t="s">
        <v>1856</v>
      </c>
      <c r="AB488">
        <v>0</v>
      </c>
      <c r="AC488" s="4">
        <v>200000</v>
      </c>
      <c r="AD488" s="4">
        <v>40000</v>
      </c>
      <c r="AE488">
        <v>0</v>
      </c>
      <c r="AF488">
        <v>0</v>
      </c>
      <c r="AG488">
        <v>0</v>
      </c>
      <c r="AJ488">
        <v>0</v>
      </c>
      <c r="AS488" t="s">
        <v>1857</v>
      </c>
      <c r="AT488" t="s">
        <v>1858</v>
      </c>
      <c r="AU488" t="s">
        <v>6383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F488" t="s">
        <v>62</v>
      </c>
      <c r="BG488" t="s">
        <v>5234</v>
      </c>
      <c r="BH488">
        <v>0</v>
      </c>
      <c r="BJ488" t="s">
        <v>1858</v>
      </c>
      <c r="BM488" t="s">
        <v>1859</v>
      </c>
    </row>
    <row r="489" spans="1:65" hidden="1" x14ac:dyDescent="0.35">
      <c r="A489" t="s">
        <v>3665</v>
      </c>
      <c r="B489">
        <v>10000</v>
      </c>
      <c r="C489">
        <v>10000</v>
      </c>
      <c r="D489" s="3">
        <v>45798</v>
      </c>
      <c r="E489" t="s">
        <v>59</v>
      </c>
      <c r="F489" t="s">
        <v>3666</v>
      </c>
      <c r="G489" t="s">
        <v>3667</v>
      </c>
      <c r="I489">
        <v>1</v>
      </c>
      <c r="J489" t="s">
        <v>940</v>
      </c>
      <c r="K489">
        <v>79</v>
      </c>
      <c r="L489" t="s">
        <v>6292</v>
      </c>
      <c r="M489" t="s">
        <v>6444</v>
      </c>
      <c r="N489" t="s">
        <v>202</v>
      </c>
      <c r="O489" t="s">
        <v>203</v>
      </c>
      <c r="P489">
        <v>880</v>
      </c>
      <c r="V489" s="3">
        <v>45785</v>
      </c>
      <c r="X489">
        <v>264</v>
      </c>
      <c r="Y489" s="4">
        <v>232320</v>
      </c>
      <c r="Z489" t="s">
        <v>64</v>
      </c>
      <c r="AA489" t="s">
        <v>2527</v>
      </c>
      <c r="AB489">
        <v>0</v>
      </c>
      <c r="AC489" s="4">
        <v>200000</v>
      </c>
      <c r="AD489" s="4">
        <v>32320</v>
      </c>
      <c r="AE489">
        <v>0</v>
      </c>
      <c r="AF489">
        <v>0</v>
      </c>
      <c r="AG489">
        <v>0</v>
      </c>
      <c r="AJ489">
        <v>0</v>
      </c>
      <c r="AS489" t="s">
        <v>2528</v>
      </c>
      <c r="AT489" t="s">
        <v>97</v>
      </c>
      <c r="AU489" t="s">
        <v>6334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F489" t="s">
        <v>62</v>
      </c>
      <c r="BG489" t="s">
        <v>3668</v>
      </c>
      <c r="BH489">
        <v>0</v>
      </c>
      <c r="BJ489" t="s">
        <v>97</v>
      </c>
      <c r="BM489" t="s">
        <v>3669</v>
      </c>
    </row>
    <row r="490" spans="1:65" hidden="1" x14ac:dyDescent="0.35">
      <c r="A490" t="s">
        <v>1698</v>
      </c>
      <c r="B490">
        <v>10000</v>
      </c>
      <c r="C490">
        <v>10000</v>
      </c>
      <c r="D490" s="3">
        <v>45790</v>
      </c>
      <c r="E490" t="s">
        <v>59</v>
      </c>
      <c r="F490" t="s">
        <v>1699</v>
      </c>
      <c r="G490">
        <v>10656256063</v>
      </c>
      <c r="I490">
        <v>1</v>
      </c>
      <c r="J490" t="s">
        <v>940</v>
      </c>
      <c r="K490">
        <v>79</v>
      </c>
      <c r="L490" t="s">
        <v>6292</v>
      </c>
      <c r="M490" t="s">
        <v>6444</v>
      </c>
      <c r="N490" t="s">
        <v>202</v>
      </c>
      <c r="O490" t="s">
        <v>203</v>
      </c>
      <c r="P490">
        <v>185</v>
      </c>
      <c r="V490" s="3">
        <v>45785</v>
      </c>
      <c r="X490">
        <v>660</v>
      </c>
      <c r="Y490" s="4">
        <v>122100</v>
      </c>
      <c r="Z490" t="s">
        <v>64</v>
      </c>
      <c r="AA490" t="s">
        <v>1627</v>
      </c>
      <c r="AB490">
        <v>0</v>
      </c>
      <c r="AC490" s="4">
        <v>100000</v>
      </c>
      <c r="AD490" s="4">
        <v>22100</v>
      </c>
      <c r="AE490">
        <v>0</v>
      </c>
      <c r="AF490">
        <v>0</v>
      </c>
      <c r="AG490">
        <v>0</v>
      </c>
      <c r="AJ490">
        <v>0</v>
      </c>
      <c r="AS490" t="s">
        <v>1628</v>
      </c>
      <c r="AT490" t="s">
        <v>97</v>
      </c>
      <c r="AU490" t="s">
        <v>6334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F490" t="s">
        <v>62</v>
      </c>
      <c r="BG490" t="s">
        <v>5278</v>
      </c>
      <c r="BH490">
        <v>0</v>
      </c>
      <c r="BJ490" t="s">
        <v>97</v>
      </c>
      <c r="BM490" t="s">
        <v>1700</v>
      </c>
    </row>
    <row r="491" spans="1:65" hidden="1" x14ac:dyDescent="0.35">
      <c r="A491" t="s">
        <v>3347</v>
      </c>
      <c r="B491">
        <v>10000</v>
      </c>
      <c r="C491">
        <v>10000</v>
      </c>
      <c r="D491" s="3">
        <v>45798</v>
      </c>
      <c r="E491" t="s">
        <v>59</v>
      </c>
      <c r="F491" t="s">
        <v>3348</v>
      </c>
      <c r="G491" t="s">
        <v>3221</v>
      </c>
      <c r="I491">
        <v>1</v>
      </c>
      <c r="J491" t="s">
        <v>940</v>
      </c>
      <c r="K491">
        <v>79</v>
      </c>
      <c r="L491" t="s">
        <v>6292</v>
      </c>
      <c r="M491" t="s">
        <v>6444</v>
      </c>
      <c r="N491" t="s">
        <v>202</v>
      </c>
      <c r="O491" t="s">
        <v>203</v>
      </c>
      <c r="P491" s="4">
        <v>4110</v>
      </c>
      <c r="V491" s="3">
        <v>45785</v>
      </c>
      <c r="X491">
        <v>26</v>
      </c>
      <c r="Y491" s="4">
        <v>106860</v>
      </c>
      <c r="Z491" t="s">
        <v>64</v>
      </c>
      <c r="AA491" t="s">
        <v>2736</v>
      </c>
      <c r="AB491">
        <v>0</v>
      </c>
      <c r="AC491" s="4">
        <v>200000</v>
      </c>
      <c r="AD491" s="4">
        <v>-93140</v>
      </c>
      <c r="AE491">
        <v>0</v>
      </c>
      <c r="AF491">
        <v>0</v>
      </c>
      <c r="AG491">
        <v>0</v>
      </c>
      <c r="AJ491">
        <v>0</v>
      </c>
      <c r="AS491" t="s">
        <v>2737</v>
      </c>
      <c r="AT491" t="s">
        <v>97</v>
      </c>
      <c r="AU491" t="s">
        <v>6334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F491" t="s">
        <v>62</v>
      </c>
      <c r="BG491" t="s">
        <v>3349</v>
      </c>
      <c r="BH491">
        <v>0</v>
      </c>
      <c r="BJ491" t="s">
        <v>97</v>
      </c>
      <c r="BM491" t="s">
        <v>3350</v>
      </c>
    </row>
    <row r="492" spans="1:65" hidden="1" x14ac:dyDescent="0.35">
      <c r="A492" t="s">
        <v>1769</v>
      </c>
      <c r="B492">
        <v>10000</v>
      </c>
      <c r="C492">
        <v>10000</v>
      </c>
      <c r="D492" s="3">
        <v>45790</v>
      </c>
      <c r="E492" t="s">
        <v>59</v>
      </c>
      <c r="F492" s="5">
        <v>0.48305555555555557</v>
      </c>
      <c r="G492" t="s">
        <v>1770</v>
      </c>
      <c r="I492">
        <v>1</v>
      </c>
      <c r="J492" t="s">
        <v>940</v>
      </c>
      <c r="K492">
        <v>88</v>
      </c>
      <c r="L492" t="s">
        <v>6311</v>
      </c>
      <c r="M492" t="s">
        <v>6444</v>
      </c>
      <c r="N492" t="s">
        <v>252</v>
      </c>
      <c r="O492" t="s">
        <v>253</v>
      </c>
      <c r="P492" s="4">
        <v>3500</v>
      </c>
      <c r="V492" s="3">
        <v>45785</v>
      </c>
      <c r="X492">
        <v>1</v>
      </c>
      <c r="Y492" s="4">
        <v>3500</v>
      </c>
      <c r="Z492" t="s">
        <v>64</v>
      </c>
      <c r="AA492" t="s">
        <v>1771</v>
      </c>
      <c r="AB492">
        <v>0</v>
      </c>
      <c r="AC492" s="4">
        <v>3000</v>
      </c>
      <c r="AD492">
        <v>500</v>
      </c>
      <c r="AE492">
        <v>0</v>
      </c>
      <c r="AF492">
        <v>0</v>
      </c>
      <c r="AG492">
        <v>0</v>
      </c>
      <c r="AJ492">
        <v>0</v>
      </c>
      <c r="AS492" t="s">
        <v>1772</v>
      </c>
      <c r="AT492" t="s">
        <v>1280</v>
      </c>
      <c r="AU492" t="s">
        <v>6380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F492" t="s">
        <v>62</v>
      </c>
      <c r="BG492" t="s">
        <v>5320</v>
      </c>
      <c r="BH492">
        <v>0</v>
      </c>
      <c r="BJ492" t="s">
        <v>1280</v>
      </c>
      <c r="BM492" t="s">
        <v>1773</v>
      </c>
    </row>
    <row r="493" spans="1:65" hidden="1" x14ac:dyDescent="0.35">
      <c r="A493" t="s">
        <v>1447</v>
      </c>
      <c r="B493">
        <v>10000</v>
      </c>
      <c r="C493">
        <v>10000</v>
      </c>
      <c r="D493" s="3">
        <v>45786</v>
      </c>
      <c r="E493" t="s">
        <v>59</v>
      </c>
      <c r="F493" t="s">
        <v>1448</v>
      </c>
      <c r="G493" t="s">
        <v>1263</v>
      </c>
      <c r="I493">
        <v>1</v>
      </c>
      <c r="J493" t="s">
        <v>940</v>
      </c>
      <c r="K493">
        <v>31</v>
      </c>
      <c r="L493" t="s">
        <v>6307</v>
      </c>
      <c r="M493" t="s">
        <v>6446</v>
      </c>
      <c r="N493" t="s">
        <v>260</v>
      </c>
      <c r="O493" t="s">
        <v>261</v>
      </c>
      <c r="P493" s="4">
        <v>3000</v>
      </c>
      <c r="V493" s="3">
        <v>45785</v>
      </c>
      <c r="X493">
        <v>1</v>
      </c>
      <c r="Y493" s="4">
        <v>3000</v>
      </c>
      <c r="Z493" t="s">
        <v>64</v>
      </c>
      <c r="AA493">
        <v>30010005</v>
      </c>
      <c r="AB493">
        <v>0</v>
      </c>
      <c r="AC493" s="4">
        <v>3000</v>
      </c>
      <c r="AD493">
        <v>0</v>
      </c>
      <c r="AE493">
        <v>0</v>
      </c>
      <c r="AF493">
        <v>0</v>
      </c>
      <c r="AG493">
        <v>0</v>
      </c>
      <c r="AJ493">
        <v>0</v>
      </c>
      <c r="AS493">
        <v>3001</v>
      </c>
      <c r="AT493" t="s">
        <v>1449</v>
      </c>
      <c r="AU493" t="s">
        <v>6384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F493" t="s">
        <v>62</v>
      </c>
      <c r="BG493" t="s">
        <v>5381</v>
      </c>
      <c r="BH493">
        <v>0</v>
      </c>
      <c r="BJ493" t="s">
        <v>1449</v>
      </c>
      <c r="BM493" t="s">
        <v>1450</v>
      </c>
    </row>
    <row r="494" spans="1:65" hidden="1" x14ac:dyDescent="0.35">
      <c r="A494" t="s">
        <v>1451</v>
      </c>
      <c r="B494">
        <v>10000</v>
      </c>
      <c r="C494">
        <v>10000</v>
      </c>
      <c r="D494" s="3">
        <v>45785</v>
      </c>
      <c r="E494" t="s">
        <v>59</v>
      </c>
      <c r="F494" t="s">
        <v>1417</v>
      </c>
      <c r="G494" t="s">
        <v>1452</v>
      </c>
      <c r="I494">
        <v>1</v>
      </c>
      <c r="J494" t="s">
        <v>940</v>
      </c>
      <c r="K494" s="11">
        <v>61</v>
      </c>
      <c r="L494" s="11" t="s">
        <v>6301</v>
      </c>
      <c r="M494" s="11" t="s">
        <v>6446</v>
      </c>
      <c r="N494" t="s">
        <v>118</v>
      </c>
      <c r="O494" t="s">
        <v>233</v>
      </c>
      <c r="P494">
        <v>500</v>
      </c>
      <c r="V494" s="3">
        <v>45785</v>
      </c>
      <c r="X494">
        <v>2</v>
      </c>
      <c r="Y494" s="4">
        <v>1000</v>
      </c>
      <c r="Z494" t="s">
        <v>64</v>
      </c>
      <c r="AA494">
        <v>107111940001</v>
      </c>
      <c r="AB494">
        <v>0</v>
      </c>
      <c r="AC494" s="4">
        <v>1000</v>
      </c>
      <c r="AD494">
        <v>0</v>
      </c>
      <c r="AE494">
        <v>0</v>
      </c>
      <c r="AF494">
        <v>0</v>
      </c>
      <c r="AG494">
        <v>0</v>
      </c>
      <c r="AJ494">
        <v>0</v>
      </c>
      <c r="AS494">
        <v>10711194</v>
      </c>
      <c r="AT494" t="s">
        <v>1453</v>
      </c>
      <c r="AU494" t="s">
        <v>6385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F494" t="s">
        <v>62</v>
      </c>
      <c r="BG494" t="s">
        <v>5382</v>
      </c>
      <c r="BH494">
        <v>0</v>
      </c>
      <c r="BJ494" t="s">
        <v>1453</v>
      </c>
      <c r="BM494" t="s">
        <v>1454</v>
      </c>
    </row>
    <row r="495" spans="1:65" hidden="1" x14ac:dyDescent="0.35">
      <c r="A495" t="s">
        <v>1860</v>
      </c>
      <c r="B495">
        <v>10000</v>
      </c>
      <c r="C495">
        <v>10000</v>
      </c>
      <c r="D495" s="3">
        <v>45790</v>
      </c>
      <c r="E495" t="s">
        <v>59</v>
      </c>
      <c r="F495" t="s">
        <v>1861</v>
      </c>
      <c r="G495" t="s">
        <v>1862</v>
      </c>
      <c r="I495">
        <v>1</v>
      </c>
      <c r="J495" t="s">
        <v>940</v>
      </c>
      <c r="K495">
        <v>79</v>
      </c>
      <c r="L495" t="s">
        <v>6292</v>
      </c>
      <c r="M495" t="s">
        <v>6444</v>
      </c>
      <c r="N495" t="s">
        <v>196</v>
      </c>
      <c r="O495" t="s">
        <v>197</v>
      </c>
      <c r="P495">
        <v>62</v>
      </c>
      <c r="V495" s="3">
        <v>45785</v>
      </c>
      <c r="X495">
        <v>245</v>
      </c>
      <c r="Y495" s="4">
        <v>15190</v>
      </c>
      <c r="Z495" t="s">
        <v>64</v>
      </c>
      <c r="AA495" t="s">
        <v>1863</v>
      </c>
      <c r="AB495">
        <v>0</v>
      </c>
      <c r="AC495" s="4">
        <v>10000</v>
      </c>
      <c r="AD495" s="4">
        <v>5190</v>
      </c>
      <c r="AE495">
        <v>0</v>
      </c>
      <c r="AF495">
        <v>0</v>
      </c>
      <c r="AG495">
        <v>0</v>
      </c>
      <c r="AJ495">
        <v>0</v>
      </c>
      <c r="AS495" t="s">
        <v>1864</v>
      </c>
      <c r="AT495" t="s">
        <v>740</v>
      </c>
      <c r="AU495" t="s">
        <v>6366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F495" t="s">
        <v>62</v>
      </c>
      <c r="BG495" t="s">
        <v>5235</v>
      </c>
      <c r="BH495">
        <v>0</v>
      </c>
      <c r="BJ495" t="s">
        <v>740</v>
      </c>
      <c r="BM495" t="s">
        <v>1865</v>
      </c>
    </row>
    <row r="496" spans="1:65" hidden="1" x14ac:dyDescent="0.35">
      <c r="A496" t="s">
        <v>1455</v>
      </c>
      <c r="B496">
        <v>10000</v>
      </c>
      <c r="C496">
        <v>10000</v>
      </c>
      <c r="D496" s="3">
        <v>45786</v>
      </c>
      <c r="E496" t="s">
        <v>59</v>
      </c>
      <c r="F496" t="s">
        <v>1456</v>
      </c>
      <c r="G496" t="s">
        <v>1457</v>
      </c>
      <c r="I496">
        <v>1</v>
      </c>
      <c r="J496" t="s">
        <v>940</v>
      </c>
      <c r="K496">
        <v>31</v>
      </c>
      <c r="L496" t="s">
        <v>6307</v>
      </c>
      <c r="M496" t="s">
        <v>6446</v>
      </c>
      <c r="N496" t="s">
        <v>260</v>
      </c>
      <c r="O496" t="s">
        <v>261</v>
      </c>
      <c r="P496">
        <v>500</v>
      </c>
      <c r="V496" s="3">
        <v>45785</v>
      </c>
      <c r="X496">
        <v>1</v>
      </c>
      <c r="Y496">
        <v>500</v>
      </c>
      <c r="Z496" t="s">
        <v>64</v>
      </c>
      <c r="AA496" t="s">
        <v>1458</v>
      </c>
      <c r="AB496">
        <v>0</v>
      </c>
      <c r="AC496">
        <v>500</v>
      </c>
      <c r="AD496">
        <v>0</v>
      </c>
      <c r="AE496">
        <v>0</v>
      </c>
      <c r="AF496">
        <v>0</v>
      </c>
      <c r="AG496">
        <v>0</v>
      </c>
      <c r="AJ496">
        <v>0</v>
      </c>
      <c r="AS496" t="s">
        <v>1459</v>
      </c>
      <c r="AT496" t="s">
        <v>1460</v>
      </c>
      <c r="AU496" t="s">
        <v>6386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F496" t="s">
        <v>62</v>
      </c>
      <c r="BG496" t="s">
        <v>5383</v>
      </c>
      <c r="BH496">
        <v>0</v>
      </c>
      <c r="BJ496" t="s">
        <v>1460</v>
      </c>
      <c r="BM496" t="s">
        <v>1461</v>
      </c>
    </row>
    <row r="497" spans="1:65" hidden="1" x14ac:dyDescent="0.35">
      <c r="A497" t="s">
        <v>1462</v>
      </c>
      <c r="B497">
        <v>10000</v>
      </c>
      <c r="C497">
        <v>10000</v>
      </c>
      <c r="D497" s="3">
        <v>45786</v>
      </c>
      <c r="E497" t="s">
        <v>59</v>
      </c>
      <c r="F497" t="s">
        <v>1456</v>
      </c>
      <c r="G497" t="s">
        <v>1457</v>
      </c>
      <c r="I497">
        <v>1</v>
      </c>
      <c r="J497" t="s">
        <v>940</v>
      </c>
      <c r="K497">
        <v>31</v>
      </c>
      <c r="L497" t="s">
        <v>6307</v>
      </c>
      <c r="M497" t="s">
        <v>6446</v>
      </c>
      <c r="N497" t="s">
        <v>260</v>
      </c>
      <c r="O497" t="s">
        <v>261</v>
      </c>
      <c r="P497">
        <v>500</v>
      </c>
      <c r="V497" s="3">
        <v>45785</v>
      </c>
      <c r="X497">
        <v>1</v>
      </c>
      <c r="Y497">
        <v>500</v>
      </c>
      <c r="Z497" t="s">
        <v>64</v>
      </c>
      <c r="AA497" t="s">
        <v>1463</v>
      </c>
      <c r="AB497">
        <v>0</v>
      </c>
      <c r="AC497">
        <v>500</v>
      </c>
      <c r="AD497">
        <v>0</v>
      </c>
      <c r="AE497">
        <v>0</v>
      </c>
      <c r="AF497">
        <v>0</v>
      </c>
      <c r="AG497">
        <v>0</v>
      </c>
      <c r="AJ497">
        <v>0</v>
      </c>
      <c r="AS497" t="s">
        <v>1464</v>
      </c>
      <c r="AT497" t="s">
        <v>1460</v>
      </c>
      <c r="AU497" t="s">
        <v>6386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F497" t="s">
        <v>62</v>
      </c>
      <c r="BG497" t="s">
        <v>5384</v>
      </c>
      <c r="BH497">
        <v>0</v>
      </c>
      <c r="BJ497" t="s">
        <v>1460</v>
      </c>
      <c r="BM497" t="s">
        <v>1461</v>
      </c>
    </row>
    <row r="498" spans="1:65" hidden="1" x14ac:dyDescent="0.35">
      <c r="A498" t="s">
        <v>1465</v>
      </c>
      <c r="B498">
        <v>10000</v>
      </c>
      <c r="C498">
        <v>10000</v>
      </c>
      <c r="D498" s="3">
        <v>45786</v>
      </c>
      <c r="E498" t="s">
        <v>59</v>
      </c>
      <c r="F498" t="s">
        <v>1466</v>
      </c>
      <c r="G498" t="s">
        <v>1467</v>
      </c>
      <c r="I498">
        <v>1</v>
      </c>
      <c r="J498" t="s">
        <v>940</v>
      </c>
      <c r="K498">
        <v>88</v>
      </c>
      <c r="L498" t="s">
        <v>6311</v>
      </c>
      <c r="M498" t="s">
        <v>6444</v>
      </c>
      <c r="N498" t="s">
        <v>252</v>
      </c>
      <c r="O498" t="s">
        <v>253</v>
      </c>
      <c r="P498" s="4">
        <v>5000</v>
      </c>
      <c r="V498" s="3">
        <v>45785</v>
      </c>
      <c r="X498">
        <v>1</v>
      </c>
      <c r="Y498" s="4">
        <v>5000</v>
      </c>
      <c r="Z498" t="s">
        <v>64</v>
      </c>
      <c r="AA498" t="s">
        <v>1468</v>
      </c>
      <c r="AB498">
        <v>0</v>
      </c>
      <c r="AC498" s="4">
        <v>5000</v>
      </c>
      <c r="AD498">
        <v>0</v>
      </c>
      <c r="AE498">
        <v>0</v>
      </c>
      <c r="AF498">
        <v>0</v>
      </c>
      <c r="AG498">
        <v>0</v>
      </c>
      <c r="AJ498">
        <v>0</v>
      </c>
      <c r="AS498" t="s">
        <v>1469</v>
      </c>
      <c r="AT498" t="s">
        <v>1470</v>
      </c>
      <c r="AU498" t="s">
        <v>6387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F498" t="s">
        <v>62</v>
      </c>
      <c r="BG498" t="s">
        <v>5327</v>
      </c>
      <c r="BH498">
        <v>0</v>
      </c>
      <c r="BJ498" t="s">
        <v>1470</v>
      </c>
      <c r="BM498" t="s">
        <v>1471</v>
      </c>
    </row>
    <row r="499" spans="1:65" hidden="1" x14ac:dyDescent="0.35">
      <c r="A499" t="s">
        <v>1465</v>
      </c>
      <c r="B499">
        <v>10000</v>
      </c>
      <c r="C499">
        <v>20000</v>
      </c>
      <c r="D499" s="3">
        <v>45786</v>
      </c>
      <c r="E499" t="s">
        <v>59</v>
      </c>
      <c r="F499" t="s">
        <v>1472</v>
      </c>
      <c r="G499" t="s">
        <v>1467</v>
      </c>
      <c r="I499">
        <v>2</v>
      </c>
      <c r="J499" t="s">
        <v>940</v>
      </c>
      <c r="K499">
        <v>92</v>
      </c>
      <c r="L499" t="s">
        <v>6296</v>
      </c>
      <c r="M499" t="s">
        <v>6448</v>
      </c>
      <c r="N499" t="s">
        <v>242</v>
      </c>
      <c r="O499" t="s">
        <v>243</v>
      </c>
      <c r="P499" s="4">
        <v>5000</v>
      </c>
      <c r="V499" s="3">
        <v>45785</v>
      </c>
      <c r="X499">
        <v>1</v>
      </c>
      <c r="Y499" s="4">
        <v>5000</v>
      </c>
      <c r="Z499" t="s">
        <v>64</v>
      </c>
      <c r="AA499" t="s">
        <v>1468</v>
      </c>
      <c r="AB499">
        <v>0</v>
      </c>
      <c r="AC499" s="4">
        <v>5000</v>
      </c>
      <c r="AD499">
        <v>0</v>
      </c>
      <c r="AE499">
        <v>0</v>
      </c>
      <c r="AF499">
        <v>0</v>
      </c>
      <c r="AG499">
        <v>0</v>
      </c>
      <c r="AJ499">
        <v>0</v>
      </c>
      <c r="AS499" t="s">
        <v>1469</v>
      </c>
      <c r="AT499" t="s">
        <v>1470</v>
      </c>
      <c r="AU499" t="s">
        <v>6387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F499" t="s">
        <v>62</v>
      </c>
      <c r="BG499" t="s">
        <v>5327</v>
      </c>
      <c r="BH499">
        <v>0</v>
      </c>
      <c r="BJ499" t="s">
        <v>1470</v>
      </c>
      <c r="BM499" t="s">
        <v>1471</v>
      </c>
    </row>
    <row r="500" spans="1:65" hidden="1" x14ac:dyDescent="0.35">
      <c r="A500" t="s">
        <v>1473</v>
      </c>
      <c r="B500">
        <v>10000</v>
      </c>
      <c r="C500">
        <v>10000</v>
      </c>
      <c r="D500" s="3">
        <v>45785</v>
      </c>
      <c r="E500" t="s">
        <v>59</v>
      </c>
      <c r="F500" t="s">
        <v>1474</v>
      </c>
      <c r="G500" t="s">
        <v>1475</v>
      </c>
      <c r="I500">
        <v>1</v>
      </c>
      <c r="J500" t="s">
        <v>940</v>
      </c>
      <c r="K500" s="11">
        <v>22</v>
      </c>
      <c r="L500" s="11" t="s">
        <v>6317</v>
      </c>
      <c r="M500" s="11" t="s">
        <v>6446</v>
      </c>
      <c r="N500" t="s">
        <v>256</v>
      </c>
      <c r="O500" t="s">
        <v>257</v>
      </c>
      <c r="P500" s="4">
        <v>8000</v>
      </c>
      <c r="V500" s="3">
        <v>45785</v>
      </c>
      <c r="X500">
        <v>1</v>
      </c>
      <c r="Y500" s="4">
        <v>8000</v>
      </c>
      <c r="Z500" t="s">
        <v>64</v>
      </c>
      <c r="AA500" t="s">
        <v>1477</v>
      </c>
      <c r="AB500">
        <v>0</v>
      </c>
      <c r="AC500" s="4">
        <v>8000</v>
      </c>
      <c r="AD500">
        <v>0</v>
      </c>
      <c r="AE500">
        <v>0</v>
      </c>
      <c r="AF500">
        <v>0</v>
      </c>
      <c r="AG500">
        <v>0</v>
      </c>
      <c r="AJ500">
        <v>0</v>
      </c>
      <c r="AS500" t="s">
        <v>1478</v>
      </c>
      <c r="AT500" t="s">
        <v>337</v>
      </c>
      <c r="AU500" t="s">
        <v>6341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F500" t="s">
        <v>62</v>
      </c>
      <c r="BG500" t="s">
        <v>5385</v>
      </c>
      <c r="BH500">
        <v>0</v>
      </c>
      <c r="BJ500" t="s">
        <v>337</v>
      </c>
      <c r="BM500" t="s">
        <v>1479</v>
      </c>
    </row>
    <row r="501" spans="1:65" hidden="1" x14ac:dyDescent="0.35">
      <c r="A501" t="s">
        <v>1480</v>
      </c>
      <c r="B501">
        <v>10000</v>
      </c>
      <c r="C501">
        <v>10000</v>
      </c>
      <c r="D501" s="3">
        <v>45786</v>
      </c>
      <c r="E501" t="s">
        <v>59</v>
      </c>
      <c r="F501" t="s">
        <v>1481</v>
      </c>
      <c r="G501" t="s">
        <v>1089</v>
      </c>
      <c r="I501">
        <v>1</v>
      </c>
      <c r="J501" t="s">
        <v>940</v>
      </c>
      <c r="K501">
        <v>65</v>
      </c>
      <c r="L501" t="s">
        <v>6314</v>
      </c>
      <c r="M501" t="s">
        <v>6447</v>
      </c>
      <c r="N501" t="s">
        <v>248</v>
      </c>
      <c r="O501" t="s">
        <v>249</v>
      </c>
      <c r="P501" s="4">
        <v>3000</v>
      </c>
      <c r="V501" s="3">
        <v>45785</v>
      </c>
      <c r="X501">
        <v>4</v>
      </c>
      <c r="Y501" s="4">
        <v>12000</v>
      </c>
      <c r="Z501" t="s">
        <v>64</v>
      </c>
      <c r="AA501" t="s">
        <v>387</v>
      </c>
      <c r="AB501">
        <v>0</v>
      </c>
      <c r="AC501" s="4">
        <v>12000</v>
      </c>
      <c r="AD501">
        <v>0</v>
      </c>
      <c r="AE501">
        <v>0</v>
      </c>
      <c r="AF501">
        <v>0</v>
      </c>
      <c r="AG501">
        <v>0</v>
      </c>
      <c r="AJ501">
        <v>0</v>
      </c>
      <c r="AS501" t="s">
        <v>388</v>
      </c>
      <c r="AT501" t="s">
        <v>389</v>
      </c>
      <c r="AU501" t="s">
        <v>6332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F501" t="s">
        <v>62</v>
      </c>
      <c r="BG501" t="s">
        <v>5386</v>
      </c>
      <c r="BH501">
        <v>0</v>
      </c>
      <c r="BJ501" t="s">
        <v>389</v>
      </c>
      <c r="BM501" t="s">
        <v>1482</v>
      </c>
    </row>
    <row r="502" spans="1:65" hidden="1" x14ac:dyDescent="0.35">
      <c r="A502" t="s">
        <v>1483</v>
      </c>
      <c r="B502">
        <v>10000</v>
      </c>
      <c r="C502">
        <v>10000</v>
      </c>
      <c r="D502" s="3">
        <v>45786</v>
      </c>
      <c r="E502" t="s">
        <v>59</v>
      </c>
      <c r="F502" s="5">
        <v>0.45681712962962961</v>
      </c>
      <c r="G502" t="s">
        <v>1484</v>
      </c>
      <c r="I502">
        <v>1</v>
      </c>
      <c r="J502" t="s">
        <v>940</v>
      </c>
      <c r="K502" s="11">
        <v>12</v>
      </c>
      <c r="L502" s="11" t="s">
        <v>6299</v>
      </c>
      <c r="M502" s="11" t="s">
        <v>6446</v>
      </c>
      <c r="N502" t="s">
        <v>250</v>
      </c>
      <c r="O502" t="s">
        <v>251</v>
      </c>
      <c r="P502" s="4">
        <v>2000</v>
      </c>
      <c r="V502" s="3">
        <v>45785</v>
      </c>
      <c r="X502">
        <v>10</v>
      </c>
      <c r="Y502" s="4">
        <v>20000</v>
      </c>
      <c r="Z502" t="s">
        <v>64</v>
      </c>
      <c r="AA502" t="s">
        <v>1485</v>
      </c>
      <c r="AB502">
        <v>0</v>
      </c>
      <c r="AC502" s="4">
        <v>20000</v>
      </c>
      <c r="AD502">
        <v>0</v>
      </c>
      <c r="AE502">
        <v>0</v>
      </c>
      <c r="AF502">
        <v>0</v>
      </c>
      <c r="AG502">
        <v>0</v>
      </c>
      <c r="AJ502">
        <v>0</v>
      </c>
      <c r="AS502" t="s">
        <v>1486</v>
      </c>
      <c r="AT502" t="s">
        <v>496</v>
      </c>
      <c r="AU502" t="s">
        <v>6352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F502" t="s">
        <v>62</v>
      </c>
      <c r="BG502" t="s">
        <v>5387</v>
      </c>
      <c r="BH502">
        <v>0</v>
      </c>
      <c r="BJ502" t="s">
        <v>496</v>
      </c>
      <c r="BM502" t="s">
        <v>1487</v>
      </c>
    </row>
    <row r="503" spans="1:65" hidden="1" x14ac:dyDescent="0.35">
      <c r="A503" t="s">
        <v>1706</v>
      </c>
      <c r="B503">
        <v>10000</v>
      </c>
      <c r="C503">
        <v>10000</v>
      </c>
      <c r="D503" s="3">
        <v>45790</v>
      </c>
      <c r="E503" t="s">
        <v>59</v>
      </c>
      <c r="F503" t="s">
        <v>1707</v>
      </c>
      <c r="G503">
        <v>59470</v>
      </c>
      <c r="I503">
        <v>1</v>
      </c>
      <c r="J503" t="s">
        <v>940</v>
      </c>
      <c r="K503">
        <v>73</v>
      </c>
      <c r="L503" t="s">
        <v>6313</v>
      </c>
      <c r="M503" t="s">
        <v>6445</v>
      </c>
      <c r="N503" t="s">
        <v>227</v>
      </c>
      <c r="O503" t="s">
        <v>228</v>
      </c>
      <c r="P503" s="4">
        <v>35000</v>
      </c>
      <c r="V503" s="3">
        <v>45785</v>
      </c>
      <c r="X503">
        <v>12</v>
      </c>
      <c r="Y503" s="4">
        <v>420000</v>
      </c>
      <c r="Z503" t="s">
        <v>64</v>
      </c>
      <c r="AA503" t="s">
        <v>1709</v>
      </c>
      <c r="AB503">
        <v>0</v>
      </c>
      <c r="AC503" s="4">
        <v>420000</v>
      </c>
      <c r="AD503">
        <v>0</v>
      </c>
      <c r="AE503">
        <v>0</v>
      </c>
      <c r="AF503">
        <v>0</v>
      </c>
      <c r="AG503">
        <v>0</v>
      </c>
      <c r="AJ503">
        <v>0</v>
      </c>
      <c r="AS503" t="s">
        <v>1710</v>
      </c>
      <c r="AT503" t="s">
        <v>67</v>
      </c>
      <c r="AU503" t="s">
        <v>6330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F503" t="s">
        <v>62</v>
      </c>
      <c r="BG503" t="s">
        <v>5279</v>
      </c>
      <c r="BH503">
        <v>0</v>
      </c>
      <c r="BJ503" t="s">
        <v>67</v>
      </c>
      <c r="BM503" t="s">
        <v>1711</v>
      </c>
    </row>
    <row r="504" spans="1:65" hidden="1" x14ac:dyDescent="0.35">
      <c r="A504" t="s">
        <v>4188</v>
      </c>
      <c r="B504">
        <v>10000</v>
      </c>
      <c r="C504">
        <v>10000</v>
      </c>
      <c r="D504" s="3">
        <v>45803</v>
      </c>
      <c r="E504" t="s">
        <v>59</v>
      </c>
      <c r="F504" t="s">
        <v>5388</v>
      </c>
      <c r="G504" t="s">
        <v>4190</v>
      </c>
      <c r="I504">
        <v>1</v>
      </c>
      <c r="J504" t="s">
        <v>940</v>
      </c>
      <c r="K504">
        <v>93</v>
      </c>
      <c r="L504" t="s">
        <v>6312</v>
      </c>
      <c r="M504" t="s">
        <v>6444</v>
      </c>
      <c r="N504" t="s">
        <v>188</v>
      </c>
      <c r="O504" t="s">
        <v>189</v>
      </c>
      <c r="P504" s="4">
        <v>3500</v>
      </c>
      <c r="V504" s="3">
        <v>45785</v>
      </c>
      <c r="X504">
        <v>24</v>
      </c>
      <c r="Y504" s="4">
        <v>84000</v>
      </c>
      <c r="Z504" t="s">
        <v>64</v>
      </c>
      <c r="AA504" t="s">
        <v>4191</v>
      </c>
      <c r="AB504">
        <v>0</v>
      </c>
      <c r="AC504" s="4">
        <v>75000</v>
      </c>
      <c r="AD504" s="4">
        <v>9000</v>
      </c>
      <c r="AE504">
        <v>0</v>
      </c>
      <c r="AF504">
        <v>0</v>
      </c>
      <c r="AG504">
        <v>0</v>
      </c>
      <c r="AJ504">
        <v>0</v>
      </c>
      <c r="AS504" t="s">
        <v>4192</v>
      </c>
      <c r="AT504" t="s">
        <v>97</v>
      </c>
      <c r="AU504" t="s">
        <v>6334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F504" t="s">
        <v>62</v>
      </c>
      <c r="BG504" t="s">
        <v>4193</v>
      </c>
      <c r="BH504">
        <v>0</v>
      </c>
      <c r="BJ504" t="s">
        <v>97</v>
      </c>
      <c r="BM504" t="s">
        <v>4194</v>
      </c>
    </row>
    <row r="505" spans="1:65" hidden="1" x14ac:dyDescent="0.35">
      <c r="A505" t="s">
        <v>1488</v>
      </c>
      <c r="B505">
        <v>10000</v>
      </c>
      <c r="C505">
        <v>10000</v>
      </c>
      <c r="D505" s="3">
        <v>45786</v>
      </c>
      <c r="E505" t="s">
        <v>59</v>
      </c>
      <c r="F505" t="s">
        <v>1481</v>
      </c>
      <c r="I505">
        <v>1</v>
      </c>
      <c r="J505" t="s">
        <v>940</v>
      </c>
      <c r="K505">
        <v>65</v>
      </c>
      <c r="L505" t="s">
        <v>6314</v>
      </c>
      <c r="M505" t="s">
        <v>6447</v>
      </c>
      <c r="N505" t="s">
        <v>248</v>
      </c>
      <c r="O505" t="s">
        <v>249</v>
      </c>
      <c r="P505">
        <v>25</v>
      </c>
      <c r="V505" s="3">
        <v>45785</v>
      </c>
      <c r="X505">
        <v>2</v>
      </c>
      <c r="Y505">
        <v>50</v>
      </c>
      <c r="Z505" t="s">
        <v>64</v>
      </c>
      <c r="AA505" t="s">
        <v>1489</v>
      </c>
      <c r="AB505">
        <v>0</v>
      </c>
      <c r="AC505">
        <v>50</v>
      </c>
      <c r="AD505">
        <v>0</v>
      </c>
      <c r="AE505">
        <v>0</v>
      </c>
      <c r="AF505">
        <v>0</v>
      </c>
      <c r="AG505">
        <v>0</v>
      </c>
      <c r="AJ505">
        <v>0</v>
      </c>
      <c r="AS505" t="s">
        <v>1490</v>
      </c>
      <c r="AT505" t="s">
        <v>389</v>
      </c>
      <c r="AU505" t="s">
        <v>6332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F505" t="s">
        <v>62</v>
      </c>
      <c r="BG505" t="s">
        <v>5389</v>
      </c>
      <c r="BH505">
        <v>0</v>
      </c>
      <c r="BJ505" t="s">
        <v>389</v>
      </c>
      <c r="BM505" t="s">
        <v>1491</v>
      </c>
    </row>
    <row r="506" spans="1:65" hidden="1" x14ac:dyDescent="0.35">
      <c r="A506" t="s">
        <v>2204</v>
      </c>
      <c r="B506">
        <v>10000</v>
      </c>
      <c r="C506">
        <v>20000</v>
      </c>
      <c r="D506" s="3">
        <v>45792</v>
      </c>
      <c r="E506" t="s">
        <v>59</v>
      </c>
      <c r="F506" t="s">
        <v>2205</v>
      </c>
      <c r="G506" t="s">
        <v>2165</v>
      </c>
      <c r="H506" t="s">
        <v>315</v>
      </c>
      <c r="I506">
        <v>2</v>
      </c>
      <c r="J506" t="s">
        <v>62</v>
      </c>
      <c r="K506">
        <v>77</v>
      </c>
      <c r="L506" t="s">
        <v>6302</v>
      </c>
      <c r="M506" t="s">
        <v>6445</v>
      </c>
      <c r="N506" t="s">
        <v>234</v>
      </c>
      <c r="O506" t="s">
        <v>235</v>
      </c>
      <c r="P506" s="4">
        <v>1250</v>
      </c>
      <c r="V506" s="3">
        <v>45786</v>
      </c>
      <c r="X506">
        <v>88</v>
      </c>
      <c r="Y506" s="4">
        <v>110000</v>
      </c>
      <c r="Z506" t="s">
        <v>64</v>
      </c>
      <c r="AA506" t="s">
        <v>2206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J506">
        <v>0</v>
      </c>
      <c r="AN506" t="s">
        <v>62</v>
      </c>
      <c r="AO506">
        <v>0</v>
      </c>
      <c r="AP506" t="s">
        <v>62</v>
      </c>
      <c r="AS506" t="s">
        <v>2207</v>
      </c>
      <c r="AT506" t="s">
        <v>97</v>
      </c>
      <c r="AU506" t="s">
        <v>6334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F506" t="s">
        <v>62</v>
      </c>
      <c r="BJ506" t="s">
        <v>97</v>
      </c>
      <c r="BM506" t="s">
        <v>2208</v>
      </c>
    </row>
    <row r="507" spans="1:65" hidden="1" x14ac:dyDescent="0.35">
      <c r="A507" t="s">
        <v>1492</v>
      </c>
      <c r="B507">
        <v>10000</v>
      </c>
      <c r="C507">
        <v>20000</v>
      </c>
      <c r="D507" s="3">
        <v>45786</v>
      </c>
      <c r="E507" t="s">
        <v>59</v>
      </c>
      <c r="F507" t="s">
        <v>1493</v>
      </c>
      <c r="G507" t="s">
        <v>597</v>
      </c>
      <c r="I507">
        <v>2</v>
      </c>
      <c r="J507" t="s">
        <v>940</v>
      </c>
      <c r="K507">
        <v>76</v>
      </c>
      <c r="L507" t="s">
        <v>6318</v>
      </c>
      <c r="M507" t="s">
        <v>6447</v>
      </c>
      <c r="N507" t="s">
        <v>219</v>
      </c>
      <c r="O507" t="s">
        <v>220</v>
      </c>
      <c r="P507" s="4">
        <v>20500</v>
      </c>
      <c r="V507" s="3">
        <v>45786</v>
      </c>
      <c r="X507">
        <v>6</v>
      </c>
      <c r="Y507" s="4">
        <v>123000</v>
      </c>
      <c r="Z507" t="s">
        <v>64</v>
      </c>
      <c r="AA507" t="s">
        <v>1494</v>
      </c>
      <c r="AB507">
        <v>0</v>
      </c>
      <c r="AC507" s="4">
        <v>115000</v>
      </c>
      <c r="AD507" s="4">
        <v>8000</v>
      </c>
      <c r="AE507">
        <v>0</v>
      </c>
      <c r="AF507">
        <v>0</v>
      </c>
      <c r="AG507">
        <v>0</v>
      </c>
      <c r="AJ507">
        <v>0</v>
      </c>
      <c r="AS507" t="s">
        <v>1495</v>
      </c>
      <c r="AT507" t="s">
        <v>593</v>
      </c>
      <c r="AU507" t="s">
        <v>6358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F507" t="s">
        <v>62</v>
      </c>
      <c r="BG507" t="s">
        <v>5281</v>
      </c>
      <c r="BH507">
        <v>0</v>
      </c>
      <c r="BJ507" t="s">
        <v>593</v>
      </c>
      <c r="BM507" t="s">
        <v>1496</v>
      </c>
    </row>
    <row r="508" spans="1:65" hidden="1" x14ac:dyDescent="0.35">
      <c r="A508" t="s">
        <v>1497</v>
      </c>
      <c r="B508">
        <v>10000</v>
      </c>
      <c r="C508">
        <v>10000</v>
      </c>
      <c r="D508" s="3">
        <v>45786</v>
      </c>
      <c r="E508" t="s">
        <v>59</v>
      </c>
      <c r="F508" t="s">
        <v>1498</v>
      </c>
      <c r="G508">
        <v>406261992</v>
      </c>
      <c r="I508">
        <v>1</v>
      </c>
      <c r="J508" t="s">
        <v>940</v>
      </c>
      <c r="K508">
        <v>60</v>
      </c>
      <c r="L508" t="s">
        <v>6294</v>
      </c>
      <c r="M508" t="s">
        <v>6447</v>
      </c>
      <c r="N508" t="s">
        <v>63</v>
      </c>
      <c r="O508" t="s">
        <v>209</v>
      </c>
      <c r="P508" s="4">
        <v>3000</v>
      </c>
      <c r="V508" s="3">
        <v>45786</v>
      </c>
      <c r="X508">
        <v>1</v>
      </c>
      <c r="Y508" s="4">
        <v>3000</v>
      </c>
      <c r="Z508" t="s">
        <v>64</v>
      </c>
      <c r="AA508" t="s">
        <v>1499</v>
      </c>
      <c r="AB508">
        <v>0</v>
      </c>
      <c r="AC508" s="4">
        <v>3000</v>
      </c>
      <c r="AD508">
        <v>0</v>
      </c>
      <c r="AE508">
        <v>0</v>
      </c>
      <c r="AF508">
        <v>0</v>
      </c>
      <c r="AG508">
        <v>0</v>
      </c>
      <c r="AJ508">
        <v>0</v>
      </c>
      <c r="AS508" t="s">
        <v>1500</v>
      </c>
      <c r="AT508" t="s">
        <v>719</v>
      </c>
      <c r="AU508" t="s">
        <v>6363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F508" t="s">
        <v>62</v>
      </c>
      <c r="BG508" t="s">
        <v>5282</v>
      </c>
      <c r="BH508">
        <v>0</v>
      </c>
      <c r="BJ508" t="s">
        <v>719</v>
      </c>
      <c r="BM508" t="s">
        <v>1501</v>
      </c>
    </row>
    <row r="509" spans="1:65" hidden="1" x14ac:dyDescent="0.35">
      <c r="A509" t="s">
        <v>1502</v>
      </c>
      <c r="B509">
        <v>10000</v>
      </c>
      <c r="C509">
        <v>20000</v>
      </c>
      <c r="D509" s="3">
        <v>45786</v>
      </c>
      <c r="E509" t="s">
        <v>59</v>
      </c>
      <c r="F509" t="s">
        <v>1503</v>
      </c>
      <c r="G509" t="s">
        <v>486</v>
      </c>
      <c r="I509">
        <v>1</v>
      </c>
      <c r="J509" t="s">
        <v>940</v>
      </c>
      <c r="K509">
        <v>94</v>
      </c>
      <c r="L509" t="s">
        <v>6291</v>
      </c>
      <c r="M509" t="s">
        <v>6446</v>
      </c>
      <c r="N509" t="s">
        <v>73</v>
      </c>
      <c r="O509" t="s">
        <v>190</v>
      </c>
      <c r="P509" s="4">
        <v>3334</v>
      </c>
      <c r="V509" s="3">
        <v>45786</v>
      </c>
      <c r="X509">
        <v>6</v>
      </c>
      <c r="Y509" s="4">
        <v>20004</v>
      </c>
      <c r="Z509" t="s">
        <v>64</v>
      </c>
      <c r="AA509" t="s">
        <v>1283</v>
      </c>
      <c r="AB509">
        <v>0</v>
      </c>
      <c r="AC509" s="4">
        <v>10000</v>
      </c>
      <c r="AD509" s="4">
        <v>10004</v>
      </c>
      <c r="AE509">
        <v>0</v>
      </c>
      <c r="AF509">
        <v>0</v>
      </c>
      <c r="AG509">
        <v>0</v>
      </c>
      <c r="AJ509">
        <v>0</v>
      </c>
      <c r="AS509" t="s">
        <v>1284</v>
      </c>
      <c r="AT509" t="s">
        <v>76</v>
      </c>
      <c r="AU509" t="s">
        <v>6332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F509" t="s">
        <v>62</v>
      </c>
      <c r="BG509" t="s">
        <v>5283</v>
      </c>
      <c r="BH509">
        <v>0</v>
      </c>
      <c r="BJ509" t="s">
        <v>76</v>
      </c>
      <c r="BM509" t="s">
        <v>1504</v>
      </c>
    </row>
    <row r="510" spans="1:65" hidden="1" x14ac:dyDescent="0.35">
      <c r="A510" t="s">
        <v>1001</v>
      </c>
      <c r="B510">
        <v>10000</v>
      </c>
      <c r="C510">
        <v>50000</v>
      </c>
      <c r="D510" s="3">
        <v>45787</v>
      </c>
      <c r="E510" t="s">
        <v>59</v>
      </c>
      <c r="F510" t="s">
        <v>1002</v>
      </c>
      <c r="G510" t="s">
        <v>1003</v>
      </c>
      <c r="I510">
        <v>2</v>
      </c>
      <c r="J510" t="s">
        <v>940</v>
      </c>
      <c r="K510">
        <v>46</v>
      </c>
      <c r="L510" t="s">
        <v>6315</v>
      </c>
      <c r="M510" t="s">
        <v>6446</v>
      </c>
      <c r="N510" t="s">
        <v>264</v>
      </c>
      <c r="O510" t="s">
        <v>265</v>
      </c>
      <c r="P510">
        <v>1</v>
      </c>
      <c r="V510" s="3">
        <v>45786</v>
      </c>
      <c r="X510">
        <v>5000</v>
      </c>
      <c r="Y510" s="4">
        <v>5000</v>
      </c>
      <c r="Z510" t="s">
        <v>64</v>
      </c>
      <c r="AA510" t="s">
        <v>1004</v>
      </c>
      <c r="AB510">
        <v>0</v>
      </c>
      <c r="AC510" s="4">
        <v>5000</v>
      </c>
      <c r="AD510">
        <v>0</v>
      </c>
      <c r="AE510">
        <v>0</v>
      </c>
      <c r="AF510">
        <v>0</v>
      </c>
      <c r="AG510">
        <v>0</v>
      </c>
      <c r="AJ510">
        <v>0</v>
      </c>
      <c r="AS510" t="s">
        <v>1005</v>
      </c>
      <c r="AT510" t="s">
        <v>504</v>
      </c>
      <c r="AU510" t="s">
        <v>6329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F510" t="s">
        <v>62</v>
      </c>
      <c r="BG510" t="s">
        <v>5284</v>
      </c>
      <c r="BH510">
        <v>0</v>
      </c>
      <c r="BJ510" t="s">
        <v>504</v>
      </c>
      <c r="BM510" t="s">
        <v>1006</v>
      </c>
    </row>
    <row r="511" spans="1:65" hidden="1" x14ac:dyDescent="0.35">
      <c r="A511" t="s">
        <v>1712</v>
      </c>
      <c r="B511">
        <v>10000</v>
      </c>
      <c r="C511">
        <v>30000</v>
      </c>
      <c r="D511" s="3">
        <v>45790</v>
      </c>
      <c r="E511" t="s">
        <v>59</v>
      </c>
      <c r="F511" t="s">
        <v>1713</v>
      </c>
      <c r="G511" t="s">
        <v>1714</v>
      </c>
      <c r="I511">
        <v>3</v>
      </c>
      <c r="J511" t="s">
        <v>940</v>
      </c>
      <c r="K511">
        <v>85</v>
      </c>
      <c r="L511" t="s">
        <v>6297</v>
      </c>
      <c r="M511" t="s">
        <v>6453</v>
      </c>
      <c r="N511" t="s">
        <v>283</v>
      </c>
      <c r="O511" t="s">
        <v>284</v>
      </c>
      <c r="P511" s="4">
        <v>18182</v>
      </c>
      <c r="V511" s="3">
        <v>45786</v>
      </c>
      <c r="X511">
        <v>11</v>
      </c>
      <c r="Y511" s="4">
        <v>200002</v>
      </c>
      <c r="Z511" t="s">
        <v>64</v>
      </c>
      <c r="AA511" t="s">
        <v>1715</v>
      </c>
      <c r="AB511">
        <v>0</v>
      </c>
      <c r="AC511" s="4">
        <v>200000</v>
      </c>
      <c r="AD511">
        <v>2</v>
      </c>
      <c r="AE511">
        <v>0</v>
      </c>
      <c r="AF511">
        <v>0</v>
      </c>
      <c r="AG511">
        <v>0</v>
      </c>
      <c r="AJ511">
        <v>0</v>
      </c>
      <c r="AS511" t="s">
        <v>1716</v>
      </c>
      <c r="AT511" t="s">
        <v>97</v>
      </c>
      <c r="AU511" t="s">
        <v>6334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F511" t="s">
        <v>62</v>
      </c>
      <c r="BG511" t="s">
        <v>5285</v>
      </c>
      <c r="BH511">
        <v>0</v>
      </c>
      <c r="BJ511" t="s">
        <v>97</v>
      </c>
      <c r="BM511" t="s">
        <v>1717</v>
      </c>
    </row>
    <row r="512" spans="1:65" hidden="1" x14ac:dyDescent="0.35">
      <c r="A512" t="s">
        <v>1505</v>
      </c>
      <c r="B512">
        <v>10000</v>
      </c>
      <c r="C512">
        <v>30000</v>
      </c>
      <c r="D512" s="3">
        <v>45786</v>
      </c>
      <c r="E512" t="s">
        <v>59</v>
      </c>
      <c r="F512" t="s">
        <v>113</v>
      </c>
      <c r="G512">
        <v>10620258101</v>
      </c>
      <c r="I512">
        <v>3</v>
      </c>
      <c r="J512" t="s">
        <v>940</v>
      </c>
      <c r="K512">
        <v>85</v>
      </c>
      <c r="L512" t="s">
        <v>6297</v>
      </c>
      <c r="M512" t="s">
        <v>6453</v>
      </c>
      <c r="N512" t="s">
        <v>283</v>
      </c>
      <c r="O512" t="s">
        <v>284</v>
      </c>
      <c r="P512" s="4">
        <v>16000</v>
      </c>
      <c r="V512" s="3">
        <v>45786</v>
      </c>
      <c r="X512">
        <v>11</v>
      </c>
      <c r="Y512" s="4">
        <v>176000</v>
      </c>
      <c r="Z512" t="s">
        <v>64</v>
      </c>
      <c r="AA512" t="s">
        <v>1507</v>
      </c>
      <c r="AB512">
        <v>0</v>
      </c>
      <c r="AC512" s="4">
        <v>160000</v>
      </c>
      <c r="AD512" s="4">
        <v>16000</v>
      </c>
      <c r="AE512">
        <v>0</v>
      </c>
      <c r="AF512">
        <v>0</v>
      </c>
      <c r="AG512">
        <v>0</v>
      </c>
      <c r="AJ512">
        <v>0</v>
      </c>
      <c r="AS512" t="s">
        <v>1508</v>
      </c>
      <c r="AT512" t="s">
        <v>97</v>
      </c>
      <c r="AU512" t="s">
        <v>6334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F512" t="s">
        <v>62</v>
      </c>
      <c r="BG512" t="s">
        <v>5286</v>
      </c>
      <c r="BH512">
        <v>0</v>
      </c>
      <c r="BJ512" t="s">
        <v>97</v>
      </c>
      <c r="BM512" t="s">
        <v>1509</v>
      </c>
    </row>
    <row r="513" spans="1:65" hidden="1" x14ac:dyDescent="0.35">
      <c r="A513" t="s">
        <v>1807</v>
      </c>
      <c r="B513">
        <v>10000</v>
      </c>
      <c r="C513">
        <v>20000</v>
      </c>
      <c r="D513" s="3">
        <v>45790</v>
      </c>
      <c r="E513" t="s">
        <v>59</v>
      </c>
      <c r="F513" t="s">
        <v>1852</v>
      </c>
      <c r="G513" t="s">
        <v>1310</v>
      </c>
      <c r="I513">
        <v>1</v>
      </c>
      <c r="J513" t="s">
        <v>940</v>
      </c>
      <c r="K513">
        <v>72</v>
      </c>
      <c r="L513" t="s">
        <v>6298</v>
      </c>
      <c r="M513" t="s">
        <v>6444</v>
      </c>
      <c r="N513" t="s">
        <v>198</v>
      </c>
      <c r="O513" t="s">
        <v>199</v>
      </c>
      <c r="P513" s="4">
        <v>1250</v>
      </c>
      <c r="V513" s="3">
        <v>45786</v>
      </c>
      <c r="X513">
        <v>4</v>
      </c>
      <c r="Y513" s="4">
        <v>5000</v>
      </c>
      <c r="Z513" t="s">
        <v>64</v>
      </c>
      <c r="AA513">
        <v>86084010001</v>
      </c>
      <c r="AB513">
        <v>0</v>
      </c>
      <c r="AC513" s="4">
        <v>3000</v>
      </c>
      <c r="AD513" s="4">
        <v>2000</v>
      </c>
      <c r="AE513">
        <v>0</v>
      </c>
      <c r="AF513">
        <v>0</v>
      </c>
      <c r="AG513">
        <v>0</v>
      </c>
      <c r="AJ513">
        <v>0</v>
      </c>
      <c r="AS513">
        <v>8608401</v>
      </c>
      <c r="AT513" t="s">
        <v>89</v>
      </c>
      <c r="AU513" t="s">
        <v>6331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F513" t="s">
        <v>62</v>
      </c>
      <c r="BG513" t="s">
        <v>5204</v>
      </c>
      <c r="BH513">
        <v>0</v>
      </c>
      <c r="BJ513" t="s">
        <v>89</v>
      </c>
      <c r="BM513" t="s">
        <v>1809</v>
      </c>
    </row>
    <row r="514" spans="1:65" hidden="1" x14ac:dyDescent="0.35">
      <c r="A514" t="s">
        <v>1810</v>
      </c>
      <c r="B514">
        <v>10000</v>
      </c>
      <c r="C514">
        <v>10000</v>
      </c>
      <c r="D514" s="3">
        <v>45791</v>
      </c>
      <c r="E514" t="s">
        <v>59</v>
      </c>
      <c r="F514" t="s">
        <v>1811</v>
      </c>
      <c r="G514" t="s">
        <v>1310</v>
      </c>
      <c r="I514">
        <v>1</v>
      </c>
      <c r="J514" t="s">
        <v>940</v>
      </c>
      <c r="K514">
        <v>72</v>
      </c>
      <c r="L514" t="s">
        <v>6298</v>
      </c>
      <c r="M514" t="s">
        <v>6444</v>
      </c>
      <c r="N514" t="s">
        <v>198</v>
      </c>
      <c r="O514" t="s">
        <v>199</v>
      </c>
      <c r="P514" s="4">
        <v>1750</v>
      </c>
      <c r="V514" s="3">
        <v>45786</v>
      </c>
      <c r="X514">
        <v>4</v>
      </c>
      <c r="Y514" s="4">
        <v>7000</v>
      </c>
      <c r="Z514" t="s">
        <v>64</v>
      </c>
      <c r="AA514">
        <v>83615000001</v>
      </c>
      <c r="AB514">
        <v>0</v>
      </c>
      <c r="AC514" s="4">
        <v>5000</v>
      </c>
      <c r="AD514" s="4">
        <v>2000</v>
      </c>
      <c r="AE514">
        <v>0</v>
      </c>
      <c r="AF514">
        <v>0</v>
      </c>
      <c r="AG514">
        <v>0</v>
      </c>
      <c r="AJ514">
        <v>0</v>
      </c>
      <c r="AS514">
        <v>8361500</v>
      </c>
      <c r="AT514" t="s">
        <v>89</v>
      </c>
      <c r="AU514" t="s">
        <v>6331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F514" t="s">
        <v>62</v>
      </c>
      <c r="BG514" t="s">
        <v>5205</v>
      </c>
      <c r="BH514">
        <v>0</v>
      </c>
      <c r="BJ514" t="s">
        <v>89</v>
      </c>
      <c r="BM514" t="s">
        <v>1812</v>
      </c>
    </row>
    <row r="515" spans="1:65" hidden="1" x14ac:dyDescent="0.35">
      <c r="A515" t="s">
        <v>1930</v>
      </c>
      <c r="B515">
        <v>10000</v>
      </c>
      <c r="C515">
        <v>10000</v>
      </c>
      <c r="D515" s="3">
        <v>45791</v>
      </c>
      <c r="E515" t="s">
        <v>59</v>
      </c>
      <c r="F515" t="s">
        <v>1931</v>
      </c>
      <c r="G515" t="s">
        <v>1310</v>
      </c>
      <c r="I515">
        <v>1</v>
      </c>
      <c r="J515" t="s">
        <v>940</v>
      </c>
      <c r="K515">
        <v>72</v>
      </c>
      <c r="L515" t="s">
        <v>6298</v>
      </c>
      <c r="M515" t="s">
        <v>6444</v>
      </c>
      <c r="N515" t="s">
        <v>198</v>
      </c>
      <c r="O515" t="s">
        <v>199</v>
      </c>
      <c r="P515" s="4">
        <v>6000</v>
      </c>
      <c r="V515" s="3">
        <v>45786</v>
      </c>
      <c r="X515">
        <v>4</v>
      </c>
      <c r="Y515" s="4">
        <v>24000</v>
      </c>
      <c r="Z515" t="s">
        <v>64</v>
      </c>
      <c r="AA515">
        <v>83615010001</v>
      </c>
      <c r="AB515">
        <v>0</v>
      </c>
      <c r="AC515" s="4">
        <v>20000</v>
      </c>
      <c r="AD515" s="4">
        <v>4000</v>
      </c>
      <c r="AE515">
        <v>0</v>
      </c>
      <c r="AF515">
        <v>0</v>
      </c>
      <c r="AG515">
        <v>0</v>
      </c>
      <c r="AJ515">
        <v>0</v>
      </c>
      <c r="AS515">
        <v>8361501</v>
      </c>
      <c r="AT515" t="s">
        <v>89</v>
      </c>
      <c r="AU515" t="s">
        <v>6331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F515" t="s">
        <v>62</v>
      </c>
      <c r="BG515" t="s">
        <v>5206</v>
      </c>
      <c r="BH515">
        <v>0</v>
      </c>
      <c r="BJ515" t="s">
        <v>89</v>
      </c>
      <c r="BM515" t="s">
        <v>1812</v>
      </c>
    </row>
    <row r="516" spans="1:65" hidden="1" x14ac:dyDescent="0.35">
      <c r="A516" t="s">
        <v>1813</v>
      </c>
      <c r="B516">
        <v>10000</v>
      </c>
      <c r="C516">
        <v>10000</v>
      </c>
      <c r="D516" s="3">
        <v>45791</v>
      </c>
      <c r="E516" t="s">
        <v>59</v>
      </c>
      <c r="F516" t="s">
        <v>1814</v>
      </c>
      <c r="G516" t="s">
        <v>1310</v>
      </c>
      <c r="I516">
        <v>1</v>
      </c>
      <c r="J516" t="s">
        <v>940</v>
      </c>
      <c r="K516">
        <v>72</v>
      </c>
      <c r="L516" t="s">
        <v>6298</v>
      </c>
      <c r="M516" t="s">
        <v>6444</v>
      </c>
      <c r="N516" t="s">
        <v>198</v>
      </c>
      <c r="O516" t="s">
        <v>199</v>
      </c>
      <c r="P516" s="4">
        <v>2250</v>
      </c>
      <c r="V516" s="3">
        <v>45786</v>
      </c>
      <c r="X516">
        <v>4</v>
      </c>
      <c r="Y516" s="4">
        <v>9000</v>
      </c>
      <c r="Z516" t="s">
        <v>64</v>
      </c>
      <c r="AA516">
        <v>83615110001</v>
      </c>
      <c r="AB516">
        <v>0</v>
      </c>
      <c r="AC516" s="4">
        <v>7000</v>
      </c>
      <c r="AD516" s="4">
        <v>2000</v>
      </c>
      <c r="AE516">
        <v>0</v>
      </c>
      <c r="AF516">
        <v>0</v>
      </c>
      <c r="AG516">
        <v>0</v>
      </c>
      <c r="AJ516">
        <v>0</v>
      </c>
      <c r="AS516">
        <v>8361511</v>
      </c>
      <c r="AT516" t="s">
        <v>89</v>
      </c>
      <c r="AU516" t="s">
        <v>6331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F516" t="s">
        <v>62</v>
      </c>
      <c r="BG516" t="s">
        <v>5207</v>
      </c>
      <c r="BH516">
        <v>0</v>
      </c>
      <c r="BJ516" t="s">
        <v>89</v>
      </c>
      <c r="BM516" t="s">
        <v>1812</v>
      </c>
    </row>
    <row r="517" spans="1:65" hidden="1" x14ac:dyDescent="0.35">
      <c r="A517" t="s">
        <v>1309</v>
      </c>
      <c r="B517">
        <v>10000</v>
      </c>
      <c r="C517">
        <v>20000</v>
      </c>
      <c r="D517" s="3">
        <v>45786</v>
      </c>
      <c r="E517" t="s">
        <v>59</v>
      </c>
      <c r="F517" s="5">
        <v>0.46871527777777777</v>
      </c>
      <c r="G517" t="s">
        <v>1310</v>
      </c>
      <c r="I517">
        <v>2</v>
      </c>
      <c r="J517" t="s">
        <v>940</v>
      </c>
      <c r="K517">
        <v>71</v>
      </c>
      <c r="L517" t="s">
        <v>6295</v>
      </c>
      <c r="M517" t="s">
        <v>6447</v>
      </c>
      <c r="N517" t="s">
        <v>86</v>
      </c>
      <c r="O517" t="s">
        <v>271</v>
      </c>
      <c r="P517" s="4">
        <v>2800</v>
      </c>
      <c r="V517" s="3">
        <v>45786</v>
      </c>
      <c r="X517">
        <v>6</v>
      </c>
      <c r="Y517" s="4">
        <v>16800</v>
      </c>
      <c r="Z517" t="s">
        <v>64</v>
      </c>
      <c r="AA517">
        <v>5000532060001</v>
      </c>
      <c r="AB517">
        <v>0</v>
      </c>
      <c r="AC517" s="4">
        <v>16800</v>
      </c>
      <c r="AD517">
        <v>0</v>
      </c>
      <c r="AE517">
        <v>0</v>
      </c>
      <c r="AF517">
        <v>0</v>
      </c>
      <c r="AG517">
        <v>0</v>
      </c>
      <c r="AJ517">
        <v>0</v>
      </c>
      <c r="AS517">
        <v>500053206</v>
      </c>
      <c r="AT517" t="s">
        <v>89</v>
      </c>
      <c r="AU517" t="s">
        <v>6331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F517" t="s">
        <v>62</v>
      </c>
      <c r="BG517" t="s">
        <v>5287</v>
      </c>
      <c r="BH517">
        <v>0</v>
      </c>
      <c r="BJ517" t="s">
        <v>89</v>
      </c>
      <c r="BM517" t="s">
        <v>1311</v>
      </c>
    </row>
    <row r="518" spans="1:65" hidden="1" x14ac:dyDescent="0.35">
      <c r="A518" t="s">
        <v>1312</v>
      </c>
      <c r="B518">
        <v>10000</v>
      </c>
      <c r="C518">
        <v>20000</v>
      </c>
      <c r="D518" s="3">
        <v>45786</v>
      </c>
      <c r="E518" t="s">
        <v>59</v>
      </c>
      <c r="F518" s="5">
        <v>0.46815972222222224</v>
      </c>
      <c r="G518" t="s">
        <v>1310</v>
      </c>
      <c r="I518">
        <v>2</v>
      </c>
      <c r="J518" t="s">
        <v>940</v>
      </c>
      <c r="K518">
        <v>71</v>
      </c>
      <c r="L518" t="s">
        <v>6295</v>
      </c>
      <c r="M518" t="s">
        <v>6447</v>
      </c>
      <c r="N518" t="s">
        <v>86</v>
      </c>
      <c r="O518" t="s">
        <v>271</v>
      </c>
      <c r="P518" s="4">
        <v>2800</v>
      </c>
      <c r="V518" s="3">
        <v>45786</v>
      </c>
      <c r="X518">
        <v>6</v>
      </c>
      <c r="Y518" s="4">
        <v>16800</v>
      </c>
      <c r="Z518" t="s">
        <v>64</v>
      </c>
      <c r="AA518">
        <v>5000532080001</v>
      </c>
      <c r="AB518">
        <v>0</v>
      </c>
      <c r="AC518" s="4">
        <v>16800</v>
      </c>
      <c r="AD518">
        <v>0</v>
      </c>
      <c r="AE518">
        <v>0</v>
      </c>
      <c r="AF518">
        <v>0</v>
      </c>
      <c r="AG518">
        <v>0</v>
      </c>
      <c r="AJ518">
        <v>0</v>
      </c>
      <c r="AS518">
        <v>500053208</v>
      </c>
      <c r="AT518" t="s">
        <v>89</v>
      </c>
      <c r="AU518" t="s">
        <v>6331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F518" t="s">
        <v>62</v>
      </c>
      <c r="BG518" t="s">
        <v>5288</v>
      </c>
      <c r="BH518">
        <v>0</v>
      </c>
      <c r="BJ518" t="s">
        <v>89</v>
      </c>
      <c r="BM518" t="s">
        <v>1311</v>
      </c>
    </row>
    <row r="519" spans="1:65" hidden="1" x14ac:dyDescent="0.35">
      <c r="A519" t="s">
        <v>1718</v>
      </c>
      <c r="B519">
        <v>10000</v>
      </c>
      <c r="C519">
        <v>20000</v>
      </c>
      <c r="D519" s="3">
        <v>45790</v>
      </c>
      <c r="E519" t="s">
        <v>59</v>
      </c>
      <c r="F519" s="5">
        <v>0.46106481481481482</v>
      </c>
      <c r="G519" t="s">
        <v>1310</v>
      </c>
      <c r="I519">
        <v>2</v>
      </c>
      <c r="J519" t="s">
        <v>940</v>
      </c>
      <c r="K519">
        <v>71</v>
      </c>
      <c r="L519" t="s">
        <v>6295</v>
      </c>
      <c r="M519" t="s">
        <v>6447</v>
      </c>
      <c r="N519" t="s">
        <v>86</v>
      </c>
      <c r="O519" t="s">
        <v>271</v>
      </c>
      <c r="P519" s="4">
        <v>9334</v>
      </c>
      <c r="V519" s="3">
        <v>45786</v>
      </c>
      <c r="X519">
        <v>6</v>
      </c>
      <c r="Y519" s="4">
        <v>56004</v>
      </c>
      <c r="Z519" t="s">
        <v>64</v>
      </c>
      <c r="AA519">
        <v>5000538100001</v>
      </c>
      <c r="AB519">
        <v>0</v>
      </c>
      <c r="AC519" s="4">
        <v>28000</v>
      </c>
      <c r="AD519" s="4">
        <v>28004</v>
      </c>
      <c r="AE519">
        <v>0</v>
      </c>
      <c r="AF519">
        <v>0</v>
      </c>
      <c r="AG519">
        <v>0</v>
      </c>
      <c r="AJ519">
        <v>0</v>
      </c>
      <c r="AS519">
        <v>500053810</v>
      </c>
      <c r="AT519" t="s">
        <v>89</v>
      </c>
      <c r="AU519" t="s">
        <v>6331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F519" t="s">
        <v>62</v>
      </c>
      <c r="BG519" t="s">
        <v>5289</v>
      </c>
      <c r="BH519">
        <v>0</v>
      </c>
      <c r="BJ519" t="s">
        <v>89</v>
      </c>
      <c r="BM519" t="s">
        <v>1311</v>
      </c>
    </row>
    <row r="520" spans="1:65" hidden="1" x14ac:dyDescent="0.35">
      <c r="A520" t="s">
        <v>1719</v>
      </c>
      <c r="B520">
        <v>10000</v>
      </c>
      <c r="C520">
        <v>10000</v>
      </c>
      <c r="D520" s="3">
        <v>45790</v>
      </c>
      <c r="E520" t="s">
        <v>59</v>
      </c>
      <c r="F520" s="5">
        <v>0.46106481481481482</v>
      </c>
      <c r="G520" t="s">
        <v>1720</v>
      </c>
      <c r="I520">
        <v>1</v>
      </c>
      <c r="J520" t="s">
        <v>940</v>
      </c>
      <c r="K520" s="11">
        <v>61</v>
      </c>
      <c r="L520" s="11" t="s">
        <v>6301</v>
      </c>
      <c r="M520" s="11" t="s">
        <v>6446</v>
      </c>
      <c r="N520" t="s">
        <v>118</v>
      </c>
      <c r="O520" t="s">
        <v>233</v>
      </c>
      <c r="P520">
        <v>50</v>
      </c>
      <c r="V520" s="3">
        <v>45786</v>
      </c>
      <c r="X520">
        <v>1</v>
      </c>
      <c r="Y520">
        <v>50</v>
      </c>
      <c r="Z520" t="s">
        <v>64</v>
      </c>
      <c r="AA520" t="s">
        <v>1721</v>
      </c>
      <c r="AB520">
        <v>0</v>
      </c>
      <c r="AC520">
        <v>50</v>
      </c>
      <c r="AD520">
        <v>0</v>
      </c>
      <c r="AE520">
        <v>0</v>
      </c>
      <c r="AF520">
        <v>0</v>
      </c>
      <c r="AG520">
        <v>0</v>
      </c>
      <c r="AJ520">
        <v>0</v>
      </c>
      <c r="AS520" t="s">
        <v>1722</v>
      </c>
      <c r="AT520" t="s">
        <v>1723</v>
      </c>
      <c r="AU520" t="s">
        <v>6388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F520" t="s">
        <v>62</v>
      </c>
      <c r="BG520" t="s">
        <v>5290</v>
      </c>
      <c r="BH520">
        <v>0</v>
      </c>
      <c r="BJ520" t="s">
        <v>1723</v>
      </c>
      <c r="BM520" t="s">
        <v>1724</v>
      </c>
    </row>
    <row r="521" spans="1:65" hidden="1" x14ac:dyDescent="0.35">
      <c r="A521" t="s">
        <v>1510</v>
      </c>
      <c r="B521">
        <v>10000</v>
      </c>
      <c r="C521">
        <v>10000</v>
      </c>
      <c r="D521" s="3">
        <v>45786</v>
      </c>
      <c r="E521" t="s">
        <v>59</v>
      </c>
      <c r="F521" t="s">
        <v>1511</v>
      </c>
      <c r="G521" t="s">
        <v>1512</v>
      </c>
      <c r="I521">
        <v>1</v>
      </c>
      <c r="J521" t="s">
        <v>940</v>
      </c>
      <c r="K521">
        <v>78</v>
      </c>
      <c r="L521" t="s">
        <v>6304</v>
      </c>
      <c r="M521" t="s">
        <v>6446</v>
      </c>
      <c r="N521" t="s">
        <v>240</v>
      </c>
      <c r="O521" t="s">
        <v>241</v>
      </c>
      <c r="P521" s="4">
        <v>3750</v>
      </c>
      <c r="V521" s="3">
        <v>45786</v>
      </c>
      <c r="X521">
        <v>4</v>
      </c>
      <c r="Y521" s="4">
        <v>15000</v>
      </c>
      <c r="Z521" t="s">
        <v>64</v>
      </c>
      <c r="AA521" t="s">
        <v>1513</v>
      </c>
      <c r="AB521">
        <v>0</v>
      </c>
      <c r="AC521" s="4">
        <v>15000</v>
      </c>
      <c r="AD521">
        <v>0</v>
      </c>
      <c r="AE521">
        <v>0</v>
      </c>
      <c r="AF521">
        <v>0</v>
      </c>
      <c r="AG521">
        <v>0</v>
      </c>
      <c r="AJ521">
        <v>0</v>
      </c>
      <c r="AS521" t="s">
        <v>1514</v>
      </c>
      <c r="AT521" t="s">
        <v>504</v>
      </c>
      <c r="AU521" t="s">
        <v>6329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F521" t="s">
        <v>62</v>
      </c>
      <c r="BG521" t="s">
        <v>5291</v>
      </c>
      <c r="BH521">
        <v>0</v>
      </c>
      <c r="BJ521" t="s">
        <v>504</v>
      </c>
      <c r="BM521" t="s">
        <v>1515</v>
      </c>
    </row>
    <row r="522" spans="1:65" hidden="1" x14ac:dyDescent="0.35">
      <c r="A522" t="s">
        <v>1725</v>
      </c>
      <c r="B522">
        <v>10000</v>
      </c>
      <c r="C522">
        <v>10000</v>
      </c>
      <c r="D522" s="3">
        <v>45790</v>
      </c>
      <c r="E522" t="s">
        <v>59</v>
      </c>
      <c r="F522" t="s">
        <v>1617</v>
      </c>
      <c r="G522" t="s">
        <v>1726</v>
      </c>
      <c r="I522">
        <v>1</v>
      </c>
      <c r="J522" t="s">
        <v>940</v>
      </c>
      <c r="K522">
        <v>29</v>
      </c>
      <c r="L522" t="s">
        <v>6307</v>
      </c>
      <c r="M522" t="s">
        <v>6446</v>
      </c>
      <c r="N522" t="s">
        <v>258</v>
      </c>
      <c r="O522" t="s">
        <v>259</v>
      </c>
      <c r="P522" s="4">
        <v>24000</v>
      </c>
      <c r="V522" s="3">
        <v>45786</v>
      </c>
      <c r="X522">
        <v>2</v>
      </c>
      <c r="Y522" s="4">
        <v>48000</v>
      </c>
      <c r="Z522" t="s">
        <v>64</v>
      </c>
      <c r="AA522" t="s">
        <v>550</v>
      </c>
      <c r="AB522">
        <v>0</v>
      </c>
      <c r="AC522" s="4">
        <v>48000</v>
      </c>
      <c r="AD522">
        <v>0</v>
      </c>
      <c r="AE522">
        <v>0</v>
      </c>
      <c r="AF522">
        <v>0</v>
      </c>
      <c r="AG522">
        <v>0</v>
      </c>
      <c r="AJ522">
        <v>0</v>
      </c>
      <c r="AS522" t="s">
        <v>551</v>
      </c>
      <c r="AT522" t="s">
        <v>381</v>
      </c>
      <c r="AU522" t="s">
        <v>6336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F522" t="s">
        <v>62</v>
      </c>
      <c r="BG522" t="s">
        <v>5292</v>
      </c>
      <c r="BH522">
        <v>0</v>
      </c>
      <c r="BJ522" t="s">
        <v>381</v>
      </c>
      <c r="BM522" t="s">
        <v>1727</v>
      </c>
    </row>
    <row r="523" spans="1:65" hidden="1" x14ac:dyDescent="0.35">
      <c r="A523" t="s">
        <v>2234</v>
      </c>
      <c r="B523">
        <v>10000</v>
      </c>
      <c r="C523">
        <v>40000</v>
      </c>
      <c r="D523" s="3">
        <v>45793</v>
      </c>
      <c r="E523" t="s">
        <v>59</v>
      </c>
      <c r="F523" t="s">
        <v>2235</v>
      </c>
      <c r="G523" t="s">
        <v>2236</v>
      </c>
      <c r="I523">
        <v>2</v>
      </c>
      <c r="J523" t="s">
        <v>940</v>
      </c>
      <c r="K523">
        <v>77</v>
      </c>
      <c r="L523" t="s">
        <v>6302</v>
      </c>
      <c r="M523" t="s">
        <v>6445</v>
      </c>
      <c r="N523" t="s">
        <v>234</v>
      </c>
      <c r="O523" t="s">
        <v>235</v>
      </c>
      <c r="P523" s="4">
        <v>1250</v>
      </c>
      <c r="V523" s="3">
        <v>45786</v>
      </c>
      <c r="X523">
        <v>88</v>
      </c>
      <c r="Y523" s="4">
        <v>110000</v>
      </c>
      <c r="Z523" t="s">
        <v>64</v>
      </c>
      <c r="AA523" t="s">
        <v>2237</v>
      </c>
      <c r="AB523">
        <v>0</v>
      </c>
      <c r="AC523" s="4">
        <v>100000</v>
      </c>
      <c r="AD523" s="4">
        <v>10000</v>
      </c>
      <c r="AE523">
        <v>0</v>
      </c>
      <c r="AF523">
        <v>0</v>
      </c>
      <c r="AG523">
        <v>0</v>
      </c>
      <c r="AJ523">
        <v>0</v>
      </c>
      <c r="AS523" t="s">
        <v>2238</v>
      </c>
      <c r="AT523" t="s">
        <v>97</v>
      </c>
      <c r="AU523" t="s">
        <v>6334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F523" t="s">
        <v>62</v>
      </c>
      <c r="BG523" t="s">
        <v>5037</v>
      </c>
      <c r="BH523">
        <v>0</v>
      </c>
      <c r="BJ523" t="s">
        <v>97</v>
      </c>
      <c r="BM523" t="s">
        <v>2239</v>
      </c>
    </row>
    <row r="524" spans="1:65" hidden="1" x14ac:dyDescent="0.35">
      <c r="A524" t="s">
        <v>2240</v>
      </c>
      <c r="B524">
        <v>10000</v>
      </c>
      <c r="C524">
        <v>40000</v>
      </c>
      <c r="D524" s="3">
        <v>45793</v>
      </c>
      <c r="E524" t="s">
        <v>59</v>
      </c>
      <c r="F524" t="s">
        <v>2241</v>
      </c>
      <c r="G524" t="s">
        <v>2236</v>
      </c>
      <c r="I524">
        <v>2</v>
      </c>
      <c r="J524" t="s">
        <v>940</v>
      </c>
      <c r="K524">
        <v>77</v>
      </c>
      <c r="L524" t="s">
        <v>6302</v>
      </c>
      <c r="M524" t="s">
        <v>6445</v>
      </c>
      <c r="N524" t="s">
        <v>234</v>
      </c>
      <c r="O524" t="s">
        <v>235</v>
      </c>
      <c r="P524" s="4">
        <v>1250</v>
      </c>
      <c r="V524" s="3">
        <v>45786</v>
      </c>
      <c r="X524">
        <v>88</v>
      </c>
      <c r="Y524" s="4">
        <v>110000</v>
      </c>
      <c r="Z524" t="s">
        <v>64</v>
      </c>
      <c r="AA524" t="s">
        <v>2242</v>
      </c>
      <c r="AB524">
        <v>0</v>
      </c>
      <c r="AC524" s="4">
        <v>100000</v>
      </c>
      <c r="AD524" s="4">
        <v>10000</v>
      </c>
      <c r="AE524">
        <v>0</v>
      </c>
      <c r="AF524">
        <v>0</v>
      </c>
      <c r="AG524">
        <v>0</v>
      </c>
      <c r="AJ524">
        <v>0</v>
      </c>
      <c r="AS524" t="s">
        <v>2243</v>
      </c>
      <c r="AT524" t="s">
        <v>97</v>
      </c>
      <c r="AU524" t="s">
        <v>6334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F524" t="s">
        <v>62</v>
      </c>
      <c r="BG524" t="s">
        <v>5038</v>
      </c>
      <c r="BH524">
        <v>0</v>
      </c>
      <c r="BJ524" t="s">
        <v>97</v>
      </c>
      <c r="BM524" t="s">
        <v>2244</v>
      </c>
    </row>
    <row r="525" spans="1:65" hidden="1" x14ac:dyDescent="0.35">
      <c r="A525" t="s">
        <v>2245</v>
      </c>
      <c r="B525">
        <v>10000</v>
      </c>
      <c r="C525">
        <v>40000</v>
      </c>
      <c r="D525" s="3">
        <v>45793</v>
      </c>
      <c r="E525" t="s">
        <v>59</v>
      </c>
      <c r="F525" t="s">
        <v>2246</v>
      </c>
      <c r="G525" t="s">
        <v>2236</v>
      </c>
      <c r="I525">
        <v>2</v>
      </c>
      <c r="J525" t="s">
        <v>940</v>
      </c>
      <c r="K525">
        <v>77</v>
      </c>
      <c r="L525" t="s">
        <v>6302</v>
      </c>
      <c r="M525" t="s">
        <v>6445</v>
      </c>
      <c r="N525" t="s">
        <v>234</v>
      </c>
      <c r="O525" t="s">
        <v>235</v>
      </c>
      <c r="P525" s="4">
        <v>1250</v>
      </c>
      <c r="V525" s="3">
        <v>45786</v>
      </c>
      <c r="X525">
        <v>88</v>
      </c>
      <c r="Y525" s="4">
        <v>110000</v>
      </c>
      <c r="Z525" t="s">
        <v>64</v>
      </c>
      <c r="AA525" t="s">
        <v>2247</v>
      </c>
      <c r="AB525">
        <v>0</v>
      </c>
      <c r="AC525" s="4">
        <v>100000</v>
      </c>
      <c r="AD525" s="4">
        <v>10000</v>
      </c>
      <c r="AE525">
        <v>0</v>
      </c>
      <c r="AF525">
        <v>0</v>
      </c>
      <c r="AG525">
        <v>0</v>
      </c>
      <c r="AJ525">
        <v>0</v>
      </c>
      <c r="AS525" t="s">
        <v>2248</v>
      </c>
      <c r="AT525" t="s">
        <v>97</v>
      </c>
      <c r="AU525" t="s">
        <v>6334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F525" t="s">
        <v>62</v>
      </c>
      <c r="BG525" t="s">
        <v>5039</v>
      </c>
      <c r="BH525">
        <v>0</v>
      </c>
      <c r="BJ525" t="s">
        <v>97</v>
      </c>
      <c r="BM525" t="s">
        <v>2249</v>
      </c>
    </row>
    <row r="526" spans="1:65" hidden="1" x14ac:dyDescent="0.35">
      <c r="A526" t="s">
        <v>2250</v>
      </c>
      <c r="B526">
        <v>10000</v>
      </c>
      <c r="C526">
        <v>40000</v>
      </c>
      <c r="D526" s="3">
        <v>45793</v>
      </c>
      <c r="E526" t="s">
        <v>59</v>
      </c>
      <c r="F526" t="s">
        <v>2251</v>
      </c>
      <c r="G526" t="s">
        <v>2236</v>
      </c>
      <c r="I526">
        <v>2</v>
      </c>
      <c r="J526" t="s">
        <v>940</v>
      </c>
      <c r="K526">
        <v>77</v>
      </c>
      <c r="L526" t="s">
        <v>6302</v>
      </c>
      <c r="M526" t="s">
        <v>6445</v>
      </c>
      <c r="N526" t="s">
        <v>234</v>
      </c>
      <c r="O526" t="s">
        <v>235</v>
      </c>
      <c r="P526" s="4">
        <v>2500</v>
      </c>
      <c r="V526" s="3">
        <v>45786</v>
      </c>
      <c r="X526">
        <v>88</v>
      </c>
      <c r="Y526" s="4">
        <v>220000</v>
      </c>
      <c r="Z526" t="s">
        <v>64</v>
      </c>
      <c r="AA526" t="s">
        <v>1315</v>
      </c>
      <c r="AB526">
        <v>0</v>
      </c>
      <c r="AC526" s="4">
        <v>200000</v>
      </c>
      <c r="AD526" s="4">
        <v>20000</v>
      </c>
      <c r="AE526">
        <v>0</v>
      </c>
      <c r="AF526">
        <v>0</v>
      </c>
      <c r="AG526">
        <v>0</v>
      </c>
      <c r="AJ526">
        <v>0</v>
      </c>
      <c r="AS526" t="s">
        <v>1316</v>
      </c>
      <c r="AT526" t="s">
        <v>97</v>
      </c>
      <c r="AU526" t="s">
        <v>6334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F526" t="s">
        <v>62</v>
      </c>
      <c r="BG526" t="s">
        <v>5041</v>
      </c>
      <c r="BH526">
        <v>0</v>
      </c>
      <c r="BJ526" t="s">
        <v>97</v>
      </c>
      <c r="BM526" t="s">
        <v>2252</v>
      </c>
    </row>
    <row r="527" spans="1:65" hidden="1" x14ac:dyDescent="0.35">
      <c r="A527" t="s">
        <v>2163</v>
      </c>
      <c r="B527">
        <v>10000</v>
      </c>
      <c r="C527">
        <v>40000</v>
      </c>
      <c r="D527" s="3">
        <v>45792</v>
      </c>
      <c r="E527" t="s">
        <v>59</v>
      </c>
      <c r="F527" t="s">
        <v>2164</v>
      </c>
      <c r="G527" t="s">
        <v>2165</v>
      </c>
      <c r="I527">
        <v>2</v>
      </c>
      <c r="J527" t="s">
        <v>940</v>
      </c>
      <c r="K527">
        <v>77</v>
      </c>
      <c r="L527" t="s">
        <v>6302</v>
      </c>
      <c r="M527" t="s">
        <v>6445</v>
      </c>
      <c r="N527" t="s">
        <v>234</v>
      </c>
      <c r="O527" t="s">
        <v>235</v>
      </c>
      <c r="P527" s="4">
        <v>1250</v>
      </c>
      <c r="V527" s="3">
        <v>45786</v>
      </c>
      <c r="X527">
        <v>88</v>
      </c>
      <c r="Y527" s="4">
        <v>110000</v>
      </c>
      <c r="Z527" t="s">
        <v>64</v>
      </c>
      <c r="AA527" t="s">
        <v>2166</v>
      </c>
      <c r="AB527">
        <v>0</v>
      </c>
      <c r="AC527" s="4">
        <v>100000</v>
      </c>
      <c r="AD527" s="4">
        <v>10000</v>
      </c>
      <c r="AE527">
        <v>0</v>
      </c>
      <c r="AF527">
        <v>0</v>
      </c>
      <c r="AG527">
        <v>0</v>
      </c>
      <c r="AJ527">
        <v>0</v>
      </c>
      <c r="AS527" t="s">
        <v>2167</v>
      </c>
      <c r="AT527" t="s">
        <v>97</v>
      </c>
      <c r="AU527" t="s">
        <v>6334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F527" t="s">
        <v>62</v>
      </c>
      <c r="BG527" t="s">
        <v>5152</v>
      </c>
      <c r="BH527">
        <v>0</v>
      </c>
      <c r="BJ527" t="s">
        <v>97</v>
      </c>
      <c r="BM527" t="s">
        <v>2168</v>
      </c>
    </row>
    <row r="528" spans="1:65" hidden="1" x14ac:dyDescent="0.35">
      <c r="A528" t="s">
        <v>2169</v>
      </c>
      <c r="B528">
        <v>10000</v>
      </c>
      <c r="C528">
        <v>30000</v>
      </c>
      <c r="D528" s="3">
        <v>45792</v>
      </c>
      <c r="E528" t="s">
        <v>59</v>
      </c>
      <c r="F528" t="s">
        <v>2170</v>
      </c>
      <c r="G528" t="s">
        <v>2165</v>
      </c>
      <c r="I528">
        <v>2</v>
      </c>
      <c r="J528" t="s">
        <v>940</v>
      </c>
      <c r="K528">
        <v>77</v>
      </c>
      <c r="L528" t="s">
        <v>6302</v>
      </c>
      <c r="M528" t="s">
        <v>6445</v>
      </c>
      <c r="N528" t="s">
        <v>234</v>
      </c>
      <c r="O528" t="s">
        <v>235</v>
      </c>
      <c r="P528" s="4">
        <v>1250</v>
      </c>
      <c r="V528" s="3">
        <v>45786</v>
      </c>
      <c r="X528">
        <v>88</v>
      </c>
      <c r="Y528" s="4">
        <v>110000</v>
      </c>
      <c r="Z528" t="s">
        <v>64</v>
      </c>
      <c r="AA528" t="s">
        <v>2171</v>
      </c>
      <c r="AB528">
        <v>0</v>
      </c>
      <c r="AC528" s="4">
        <v>100000</v>
      </c>
      <c r="AD528" s="4">
        <v>10000</v>
      </c>
      <c r="AE528">
        <v>0</v>
      </c>
      <c r="AF528">
        <v>0</v>
      </c>
      <c r="AG528">
        <v>0</v>
      </c>
      <c r="AJ528">
        <v>0</v>
      </c>
      <c r="AS528" t="s">
        <v>2172</v>
      </c>
      <c r="AT528" t="s">
        <v>97</v>
      </c>
      <c r="AU528" t="s">
        <v>6334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F528" t="s">
        <v>62</v>
      </c>
      <c r="BG528" t="s">
        <v>5153</v>
      </c>
      <c r="BH528">
        <v>0</v>
      </c>
      <c r="BJ528" t="s">
        <v>97</v>
      </c>
      <c r="BM528" t="s">
        <v>2173</v>
      </c>
    </row>
    <row r="529" spans="1:65" hidden="1" x14ac:dyDescent="0.35">
      <c r="A529" t="s">
        <v>1728</v>
      </c>
      <c r="B529">
        <v>10000</v>
      </c>
      <c r="C529">
        <v>10000</v>
      </c>
      <c r="D529" s="3">
        <v>45790</v>
      </c>
      <c r="E529" t="s">
        <v>59</v>
      </c>
      <c r="F529" t="s">
        <v>1660</v>
      </c>
      <c r="G529" t="s">
        <v>1352</v>
      </c>
      <c r="I529">
        <v>1</v>
      </c>
      <c r="J529" t="s">
        <v>940</v>
      </c>
      <c r="K529">
        <v>26</v>
      </c>
      <c r="L529" t="s">
        <v>6307</v>
      </c>
      <c r="M529" t="s">
        <v>6446</v>
      </c>
      <c r="N529" t="s">
        <v>266</v>
      </c>
      <c r="O529" t="s">
        <v>267</v>
      </c>
      <c r="P529" s="4">
        <v>13500</v>
      </c>
      <c r="V529" s="3">
        <v>45786</v>
      </c>
      <c r="X529">
        <v>4</v>
      </c>
      <c r="Y529" s="4">
        <v>54000</v>
      </c>
      <c r="Z529" t="s">
        <v>64</v>
      </c>
      <c r="AA529" t="s">
        <v>1661</v>
      </c>
      <c r="AB529">
        <v>0</v>
      </c>
      <c r="AC529" s="4">
        <v>54000</v>
      </c>
      <c r="AD529">
        <v>0</v>
      </c>
      <c r="AE529">
        <v>0</v>
      </c>
      <c r="AF529">
        <v>0</v>
      </c>
      <c r="AG529">
        <v>0</v>
      </c>
      <c r="AJ529">
        <v>0</v>
      </c>
      <c r="AS529" t="s">
        <v>1662</v>
      </c>
      <c r="AT529" t="s">
        <v>441</v>
      </c>
      <c r="AU529" t="s">
        <v>6335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F529" t="s">
        <v>62</v>
      </c>
      <c r="BG529" t="s">
        <v>5293</v>
      </c>
      <c r="BH529">
        <v>0</v>
      </c>
      <c r="BJ529" t="s">
        <v>441</v>
      </c>
      <c r="BM529" t="s">
        <v>1729</v>
      </c>
    </row>
    <row r="530" spans="1:65" hidden="1" x14ac:dyDescent="0.35">
      <c r="A530" t="s">
        <v>1730</v>
      </c>
      <c r="B530">
        <v>10000</v>
      </c>
      <c r="C530">
        <v>10000</v>
      </c>
      <c r="D530" s="3">
        <v>45790</v>
      </c>
      <c r="E530" t="s">
        <v>59</v>
      </c>
      <c r="F530" t="s">
        <v>1731</v>
      </c>
      <c r="G530" t="s">
        <v>1732</v>
      </c>
      <c r="I530">
        <v>1</v>
      </c>
      <c r="J530" t="s">
        <v>940</v>
      </c>
      <c r="K530">
        <v>90</v>
      </c>
      <c r="L530" t="s">
        <v>6308</v>
      </c>
      <c r="M530" t="s">
        <v>6447</v>
      </c>
      <c r="N530" t="s">
        <v>236</v>
      </c>
      <c r="O530" t="s">
        <v>237</v>
      </c>
      <c r="P530" s="4">
        <v>27000</v>
      </c>
      <c r="V530" s="3">
        <v>45786</v>
      </c>
      <c r="X530">
        <v>2</v>
      </c>
      <c r="Y530" s="4">
        <v>54000</v>
      </c>
      <c r="Z530" t="s">
        <v>64</v>
      </c>
      <c r="AA530" t="s">
        <v>1366</v>
      </c>
      <c r="AB530">
        <v>0</v>
      </c>
      <c r="AC530" s="4">
        <v>54000</v>
      </c>
      <c r="AD530">
        <v>0</v>
      </c>
      <c r="AE530">
        <v>0</v>
      </c>
      <c r="AF530">
        <v>0</v>
      </c>
      <c r="AG530">
        <v>0</v>
      </c>
      <c r="AJ530">
        <v>0</v>
      </c>
      <c r="AS530" t="s">
        <v>1367</v>
      </c>
      <c r="AT530" t="s">
        <v>381</v>
      </c>
      <c r="AU530" t="s">
        <v>6336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F530" t="s">
        <v>62</v>
      </c>
      <c r="BG530" t="s">
        <v>5294</v>
      </c>
      <c r="BH530">
        <v>0</v>
      </c>
      <c r="BJ530" t="s">
        <v>381</v>
      </c>
      <c r="BM530" t="s">
        <v>1733</v>
      </c>
    </row>
    <row r="531" spans="1:65" hidden="1" x14ac:dyDescent="0.35">
      <c r="A531" t="s">
        <v>1940</v>
      </c>
      <c r="B531">
        <v>10000</v>
      </c>
      <c r="C531">
        <v>10000</v>
      </c>
      <c r="D531" s="3">
        <v>45791</v>
      </c>
      <c r="E531" t="s">
        <v>59</v>
      </c>
      <c r="F531" t="s">
        <v>1941</v>
      </c>
      <c r="G531" t="s">
        <v>1310</v>
      </c>
      <c r="I531">
        <v>1</v>
      </c>
      <c r="J531" t="s">
        <v>940</v>
      </c>
      <c r="K531">
        <v>72</v>
      </c>
      <c r="L531" t="s">
        <v>6298</v>
      </c>
      <c r="M531" t="s">
        <v>6444</v>
      </c>
      <c r="N531" t="s">
        <v>198</v>
      </c>
      <c r="O531" t="s">
        <v>199</v>
      </c>
      <c r="P531" s="4">
        <v>1750</v>
      </c>
      <c r="V531" s="3">
        <v>45786</v>
      </c>
      <c r="X531">
        <v>4</v>
      </c>
      <c r="Y531" s="4">
        <v>7000</v>
      </c>
      <c r="Z531" t="s">
        <v>64</v>
      </c>
      <c r="AA531">
        <v>83615010001</v>
      </c>
      <c r="AB531">
        <v>0</v>
      </c>
      <c r="AC531" s="4">
        <v>5000</v>
      </c>
      <c r="AD531" s="4">
        <v>2000</v>
      </c>
      <c r="AE531">
        <v>0</v>
      </c>
      <c r="AF531">
        <v>0</v>
      </c>
      <c r="AG531">
        <v>0</v>
      </c>
      <c r="AJ531">
        <v>0</v>
      </c>
      <c r="AS531">
        <v>8361501</v>
      </c>
      <c r="AT531" t="s">
        <v>89</v>
      </c>
      <c r="AU531" t="s">
        <v>6331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F531" t="s">
        <v>62</v>
      </c>
      <c r="BG531" t="s">
        <v>5212</v>
      </c>
      <c r="BH531">
        <v>0</v>
      </c>
      <c r="BJ531" t="s">
        <v>89</v>
      </c>
      <c r="BM531" t="s">
        <v>784</v>
      </c>
    </row>
    <row r="532" spans="1:65" hidden="1" x14ac:dyDescent="0.35">
      <c r="A532" t="s">
        <v>1991</v>
      </c>
      <c r="B532">
        <v>10000</v>
      </c>
      <c r="C532">
        <v>10000</v>
      </c>
      <c r="D532" s="3">
        <v>45791</v>
      </c>
      <c r="E532" t="s">
        <v>59</v>
      </c>
      <c r="F532" t="s">
        <v>1992</v>
      </c>
      <c r="G532" t="s">
        <v>1310</v>
      </c>
      <c r="I532">
        <v>1</v>
      </c>
      <c r="J532" t="s">
        <v>940</v>
      </c>
      <c r="K532">
        <v>72</v>
      </c>
      <c r="L532" t="s">
        <v>6298</v>
      </c>
      <c r="M532" t="s">
        <v>6444</v>
      </c>
      <c r="N532" t="s">
        <v>198</v>
      </c>
      <c r="O532" t="s">
        <v>199</v>
      </c>
      <c r="P532" s="4">
        <v>7250</v>
      </c>
      <c r="V532" s="3">
        <v>45786</v>
      </c>
      <c r="X532">
        <v>4</v>
      </c>
      <c r="Y532" s="4">
        <v>29000</v>
      </c>
      <c r="Z532" t="s">
        <v>64</v>
      </c>
      <c r="AA532">
        <v>83615010001</v>
      </c>
      <c r="AB532">
        <v>0</v>
      </c>
      <c r="AC532" s="4">
        <v>25000</v>
      </c>
      <c r="AD532" s="4">
        <v>4000</v>
      </c>
      <c r="AE532">
        <v>0</v>
      </c>
      <c r="AF532">
        <v>0</v>
      </c>
      <c r="AG532">
        <v>0</v>
      </c>
      <c r="AJ532">
        <v>0</v>
      </c>
      <c r="AS532">
        <v>8361501</v>
      </c>
      <c r="AT532" t="s">
        <v>89</v>
      </c>
      <c r="AU532" t="s">
        <v>6331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F532" t="s">
        <v>62</v>
      </c>
      <c r="BG532" t="s">
        <v>5155</v>
      </c>
      <c r="BH532">
        <v>0</v>
      </c>
      <c r="BJ532" t="s">
        <v>89</v>
      </c>
      <c r="BM532" t="s">
        <v>794</v>
      </c>
    </row>
    <row r="533" spans="1:65" hidden="1" x14ac:dyDescent="0.35">
      <c r="A533" t="s">
        <v>1821</v>
      </c>
      <c r="B533">
        <v>10000</v>
      </c>
      <c r="C533">
        <v>10000</v>
      </c>
      <c r="D533" s="3">
        <v>45791</v>
      </c>
      <c r="E533" t="s">
        <v>59</v>
      </c>
      <c r="F533" t="s">
        <v>1822</v>
      </c>
      <c r="G533" t="s">
        <v>1310</v>
      </c>
      <c r="I533">
        <v>1</v>
      </c>
      <c r="J533" t="s">
        <v>940</v>
      </c>
      <c r="K533">
        <v>72</v>
      </c>
      <c r="L533" t="s">
        <v>6298</v>
      </c>
      <c r="M533" t="s">
        <v>6444</v>
      </c>
      <c r="N533" t="s">
        <v>198</v>
      </c>
      <c r="O533" t="s">
        <v>199</v>
      </c>
      <c r="P533" s="4">
        <v>2250</v>
      </c>
      <c r="V533" s="3">
        <v>45786</v>
      </c>
      <c r="X533">
        <v>4</v>
      </c>
      <c r="Y533" s="4">
        <v>9000</v>
      </c>
      <c r="Z533" t="s">
        <v>64</v>
      </c>
      <c r="AA533">
        <v>83615110001</v>
      </c>
      <c r="AB533">
        <v>0</v>
      </c>
      <c r="AC533" s="4">
        <v>6000</v>
      </c>
      <c r="AD533" s="4">
        <v>3000</v>
      </c>
      <c r="AE533">
        <v>0</v>
      </c>
      <c r="AF533">
        <v>0</v>
      </c>
      <c r="AG533">
        <v>0</v>
      </c>
      <c r="AJ533">
        <v>0</v>
      </c>
      <c r="AS533">
        <v>8361511</v>
      </c>
      <c r="AT533" t="s">
        <v>89</v>
      </c>
      <c r="AU533" t="s">
        <v>6331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F533" t="s">
        <v>62</v>
      </c>
      <c r="BG533" t="s">
        <v>5213</v>
      </c>
      <c r="BH533">
        <v>0</v>
      </c>
      <c r="BJ533" t="s">
        <v>89</v>
      </c>
      <c r="BM533" t="s">
        <v>794</v>
      </c>
    </row>
    <row r="534" spans="1:65" hidden="1" x14ac:dyDescent="0.35">
      <c r="A534" t="s">
        <v>1821</v>
      </c>
      <c r="B534">
        <v>20000</v>
      </c>
      <c r="C534">
        <v>10000</v>
      </c>
      <c r="D534" s="3">
        <v>45791</v>
      </c>
      <c r="E534" t="s">
        <v>59</v>
      </c>
      <c r="F534" t="s">
        <v>1822</v>
      </c>
      <c r="G534" t="s">
        <v>1310</v>
      </c>
      <c r="I534">
        <v>1</v>
      </c>
      <c r="J534" t="s">
        <v>940</v>
      </c>
      <c r="K534">
        <v>72</v>
      </c>
      <c r="L534" t="s">
        <v>6298</v>
      </c>
      <c r="M534" t="s">
        <v>6444</v>
      </c>
      <c r="N534" t="s">
        <v>198</v>
      </c>
      <c r="O534" t="s">
        <v>199</v>
      </c>
      <c r="P534" s="4">
        <v>1250</v>
      </c>
      <c r="V534" s="3">
        <v>45786</v>
      </c>
      <c r="X534">
        <v>4</v>
      </c>
      <c r="Y534" s="4">
        <v>5000</v>
      </c>
      <c r="Z534" t="s">
        <v>64</v>
      </c>
      <c r="AA534">
        <v>83615110001</v>
      </c>
      <c r="AB534">
        <v>0</v>
      </c>
      <c r="AC534" s="4">
        <v>5000</v>
      </c>
      <c r="AD534">
        <v>0</v>
      </c>
      <c r="AE534">
        <v>0</v>
      </c>
      <c r="AF534">
        <v>0</v>
      </c>
      <c r="AG534">
        <v>0</v>
      </c>
      <c r="AJ534">
        <v>0</v>
      </c>
      <c r="AS534">
        <v>8361511</v>
      </c>
      <c r="AT534" t="s">
        <v>89</v>
      </c>
      <c r="AU534" t="s">
        <v>6331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F534" t="s">
        <v>62</v>
      </c>
      <c r="BG534" t="s">
        <v>5213</v>
      </c>
      <c r="BH534">
        <v>0</v>
      </c>
      <c r="BJ534" t="s">
        <v>89</v>
      </c>
      <c r="BM534" t="s">
        <v>794</v>
      </c>
    </row>
    <row r="535" spans="1:65" hidden="1" x14ac:dyDescent="0.35">
      <c r="A535" t="s">
        <v>1823</v>
      </c>
      <c r="B535">
        <v>10000</v>
      </c>
      <c r="C535">
        <v>10000</v>
      </c>
      <c r="D535" s="3">
        <v>45791</v>
      </c>
      <c r="E535" t="s">
        <v>59</v>
      </c>
      <c r="F535" t="s">
        <v>1824</v>
      </c>
      <c r="G535" t="s">
        <v>1310</v>
      </c>
      <c r="I535">
        <v>1</v>
      </c>
      <c r="J535" t="s">
        <v>940</v>
      </c>
      <c r="K535">
        <v>72</v>
      </c>
      <c r="L535" t="s">
        <v>6298</v>
      </c>
      <c r="M535" t="s">
        <v>6444</v>
      </c>
      <c r="N535" t="s">
        <v>198</v>
      </c>
      <c r="O535" t="s">
        <v>199</v>
      </c>
      <c r="P535" s="4">
        <v>1750</v>
      </c>
      <c r="V535" s="3">
        <v>45786</v>
      </c>
      <c r="X535">
        <v>4</v>
      </c>
      <c r="Y535" s="4">
        <v>7000</v>
      </c>
      <c r="Z535" t="s">
        <v>64</v>
      </c>
      <c r="AA535">
        <v>83615230001</v>
      </c>
      <c r="AB535">
        <v>0</v>
      </c>
      <c r="AC535" s="4">
        <v>5000</v>
      </c>
      <c r="AD535" s="4">
        <v>2000</v>
      </c>
      <c r="AE535">
        <v>0</v>
      </c>
      <c r="AF535">
        <v>0</v>
      </c>
      <c r="AG535">
        <v>0</v>
      </c>
      <c r="AJ535">
        <v>0</v>
      </c>
      <c r="AS535">
        <v>8361523</v>
      </c>
      <c r="AT535" t="s">
        <v>89</v>
      </c>
      <c r="AU535" t="s">
        <v>6331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F535" t="s">
        <v>62</v>
      </c>
      <c r="BG535" t="s">
        <v>5214</v>
      </c>
      <c r="BH535">
        <v>0</v>
      </c>
      <c r="BJ535" t="s">
        <v>89</v>
      </c>
      <c r="BM535" t="s">
        <v>794</v>
      </c>
    </row>
    <row r="536" spans="1:65" hidden="1" x14ac:dyDescent="0.35">
      <c r="A536" t="s">
        <v>2179</v>
      </c>
      <c r="B536">
        <v>10000</v>
      </c>
      <c r="C536">
        <v>20000</v>
      </c>
      <c r="D536" s="3">
        <v>45792</v>
      </c>
      <c r="E536" t="s">
        <v>59</v>
      </c>
      <c r="F536" t="s">
        <v>2180</v>
      </c>
      <c r="G536" t="s">
        <v>2165</v>
      </c>
      <c r="I536">
        <v>2</v>
      </c>
      <c r="J536" t="s">
        <v>940</v>
      </c>
      <c r="K536">
        <v>77</v>
      </c>
      <c r="L536" t="s">
        <v>6302</v>
      </c>
      <c r="M536" t="s">
        <v>6445</v>
      </c>
      <c r="N536" t="s">
        <v>234</v>
      </c>
      <c r="O536" t="s">
        <v>235</v>
      </c>
      <c r="P536" s="4">
        <v>1250</v>
      </c>
      <c r="V536" s="3">
        <v>45786</v>
      </c>
      <c r="X536">
        <v>88</v>
      </c>
      <c r="Y536" s="4">
        <v>110000</v>
      </c>
      <c r="Z536" t="s">
        <v>64</v>
      </c>
      <c r="AA536" t="s">
        <v>2181</v>
      </c>
      <c r="AB536">
        <v>0</v>
      </c>
      <c r="AC536" s="4">
        <v>100000</v>
      </c>
      <c r="AD536" s="4">
        <v>10000</v>
      </c>
      <c r="AE536">
        <v>0</v>
      </c>
      <c r="AF536">
        <v>0</v>
      </c>
      <c r="AG536">
        <v>0</v>
      </c>
      <c r="AJ536">
        <v>0</v>
      </c>
      <c r="AS536" t="s">
        <v>2182</v>
      </c>
      <c r="AT536" t="s">
        <v>97</v>
      </c>
      <c r="AU536" t="s">
        <v>6334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F536" t="s">
        <v>62</v>
      </c>
      <c r="BG536" t="s">
        <v>5157</v>
      </c>
      <c r="BH536">
        <v>0</v>
      </c>
      <c r="BJ536" t="s">
        <v>97</v>
      </c>
      <c r="BM536" t="s">
        <v>2183</v>
      </c>
    </row>
    <row r="537" spans="1:65" hidden="1" x14ac:dyDescent="0.35">
      <c r="A537" t="s">
        <v>2188</v>
      </c>
      <c r="B537">
        <v>10000</v>
      </c>
      <c r="C537">
        <v>20000</v>
      </c>
      <c r="D537" s="3">
        <v>45792</v>
      </c>
      <c r="E537" t="s">
        <v>59</v>
      </c>
      <c r="F537" t="s">
        <v>2189</v>
      </c>
      <c r="G537" t="s">
        <v>2165</v>
      </c>
      <c r="I537">
        <v>2</v>
      </c>
      <c r="J537" t="s">
        <v>940</v>
      </c>
      <c r="K537">
        <v>77</v>
      </c>
      <c r="L537" t="s">
        <v>6302</v>
      </c>
      <c r="M537" t="s">
        <v>6445</v>
      </c>
      <c r="N537" t="s">
        <v>234</v>
      </c>
      <c r="O537" t="s">
        <v>235</v>
      </c>
      <c r="P537" s="4">
        <v>1250</v>
      </c>
      <c r="V537" s="3">
        <v>45786</v>
      </c>
      <c r="X537">
        <v>88</v>
      </c>
      <c r="Y537" s="4">
        <v>110000</v>
      </c>
      <c r="Z537" t="s">
        <v>64</v>
      </c>
      <c r="AA537" t="s">
        <v>2190</v>
      </c>
      <c r="AB537">
        <v>0</v>
      </c>
      <c r="AC537" s="4">
        <v>100000</v>
      </c>
      <c r="AD537" s="4">
        <v>10000</v>
      </c>
      <c r="AE537">
        <v>0</v>
      </c>
      <c r="AF537">
        <v>0</v>
      </c>
      <c r="AG537">
        <v>0</v>
      </c>
      <c r="AJ537">
        <v>0</v>
      </c>
      <c r="AS537" t="s">
        <v>2191</v>
      </c>
      <c r="AT537" t="s">
        <v>97</v>
      </c>
      <c r="AU537" t="s">
        <v>6334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F537" t="s">
        <v>62</v>
      </c>
      <c r="BG537" t="s">
        <v>5158</v>
      </c>
      <c r="BH537">
        <v>0</v>
      </c>
      <c r="BJ537" t="s">
        <v>97</v>
      </c>
      <c r="BM537" t="s">
        <v>2192</v>
      </c>
    </row>
    <row r="538" spans="1:65" hidden="1" x14ac:dyDescent="0.35">
      <c r="A538" t="s">
        <v>2262</v>
      </c>
      <c r="B538">
        <v>10000</v>
      </c>
      <c r="C538">
        <v>20000</v>
      </c>
      <c r="D538" s="3">
        <v>45793</v>
      </c>
      <c r="E538" t="s">
        <v>59</v>
      </c>
      <c r="F538" t="s">
        <v>2263</v>
      </c>
      <c r="G538" t="s">
        <v>2236</v>
      </c>
      <c r="I538">
        <v>2</v>
      </c>
      <c r="J538" t="s">
        <v>940</v>
      </c>
      <c r="K538">
        <v>77</v>
      </c>
      <c r="L538" t="s">
        <v>6302</v>
      </c>
      <c r="M538" t="s">
        <v>6445</v>
      </c>
      <c r="N538" t="s">
        <v>234</v>
      </c>
      <c r="O538" t="s">
        <v>235</v>
      </c>
      <c r="P538" s="4">
        <v>1250</v>
      </c>
      <c r="V538" s="3">
        <v>45786</v>
      </c>
      <c r="X538">
        <v>88</v>
      </c>
      <c r="Y538" s="4">
        <v>110000</v>
      </c>
      <c r="Z538" t="s">
        <v>64</v>
      </c>
      <c r="AA538" t="s">
        <v>2264</v>
      </c>
      <c r="AB538">
        <v>0</v>
      </c>
      <c r="AC538" s="4">
        <v>100000</v>
      </c>
      <c r="AD538" s="4">
        <v>10000</v>
      </c>
      <c r="AE538">
        <v>0</v>
      </c>
      <c r="AF538">
        <v>0</v>
      </c>
      <c r="AG538">
        <v>0</v>
      </c>
      <c r="AJ538">
        <v>0</v>
      </c>
      <c r="AS538" t="s">
        <v>2265</v>
      </c>
      <c r="AT538" t="s">
        <v>97</v>
      </c>
      <c r="AU538" t="s">
        <v>6334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F538" t="s">
        <v>62</v>
      </c>
      <c r="BG538" t="s">
        <v>5045</v>
      </c>
      <c r="BH538">
        <v>0</v>
      </c>
      <c r="BJ538" t="s">
        <v>97</v>
      </c>
      <c r="BM538" t="s">
        <v>2266</v>
      </c>
    </row>
    <row r="539" spans="1:65" hidden="1" x14ac:dyDescent="0.35">
      <c r="A539" t="s">
        <v>1734</v>
      </c>
      <c r="B539">
        <v>10000</v>
      </c>
      <c r="C539">
        <v>10000</v>
      </c>
      <c r="D539" s="3">
        <v>45790</v>
      </c>
      <c r="E539" t="s">
        <v>59</v>
      </c>
      <c r="F539" t="s">
        <v>1660</v>
      </c>
      <c r="G539" t="s">
        <v>1512</v>
      </c>
      <c r="I539">
        <v>1</v>
      </c>
      <c r="J539" t="s">
        <v>940</v>
      </c>
      <c r="K539">
        <v>78</v>
      </c>
      <c r="L539" t="s">
        <v>6304</v>
      </c>
      <c r="M539" t="s">
        <v>6446</v>
      </c>
      <c r="N539" t="s">
        <v>240</v>
      </c>
      <c r="O539" t="s">
        <v>241</v>
      </c>
      <c r="P539" s="4">
        <v>15000</v>
      </c>
      <c r="V539" s="3">
        <v>45786</v>
      </c>
      <c r="X539">
        <v>4</v>
      </c>
      <c r="Y539" s="4">
        <v>60000</v>
      </c>
      <c r="Z539" t="s">
        <v>64</v>
      </c>
      <c r="AA539" t="s">
        <v>1735</v>
      </c>
      <c r="AB539">
        <v>0</v>
      </c>
      <c r="AC539" s="4">
        <v>60000</v>
      </c>
      <c r="AD539">
        <v>0</v>
      </c>
      <c r="AE539">
        <v>0</v>
      </c>
      <c r="AF539">
        <v>0</v>
      </c>
      <c r="AG539">
        <v>0</v>
      </c>
      <c r="AJ539">
        <v>0</v>
      </c>
      <c r="AS539" t="s">
        <v>1736</v>
      </c>
      <c r="AT539" t="s">
        <v>504</v>
      </c>
      <c r="AU539" t="s">
        <v>6329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F539" t="s">
        <v>62</v>
      </c>
      <c r="BG539" t="s">
        <v>5295</v>
      </c>
      <c r="BH539">
        <v>0</v>
      </c>
      <c r="BJ539" t="s">
        <v>504</v>
      </c>
      <c r="BM539" t="s">
        <v>1737</v>
      </c>
    </row>
    <row r="540" spans="1:65" hidden="1" x14ac:dyDescent="0.35">
      <c r="A540" t="s">
        <v>1738</v>
      </c>
      <c r="B540">
        <v>10000</v>
      </c>
      <c r="C540">
        <v>30000</v>
      </c>
      <c r="D540" s="3">
        <v>45790</v>
      </c>
      <c r="E540" t="s">
        <v>59</v>
      </c>
      <c r="F540" s="5">
        <v>0.46535879629629628</v>
      </c>
      <c r="G540" t="s">
        <v>1739</v>
      </c>
      <c r="I540">
        <v>3</v>
      </c>
      <c r="J540" t="s">
        <v>940</v>
      </c>
      <c r="K540">
        <v>95</v>
      </c>
      <c r="L540" t="s">
        <v>6320</v>
      </c>
      <c r="M540" t="s">
        <v>6447</v>
      </c>
      <c r="N540" t="s">
        <v>254</v>
      </c>
      <c r="O540" t="s">
        <v>255</v>
      </c>
      <c r="P540" s="4">
        <v>12191</v>
      </c>
      <c r="V540" s="3">
        <v>45786</v>
      </c>
      <c r="X540">
        <v>84</v>
      </c>
      <c r="Y540" s="4">
        <v>1024044</v>
      </c>
      <c r="Z540" t="s">
        <v>64</v>
      </c>
      <c r="AA540" t="s">
        <v>1740</v>
      </c>
      <c r="AB540">
        <v>0</v>
      </c>
      <c r="AC540" s="4">
        <v>1120000</v>
      </c>
      <c r="AD540" s="4">
        <v>-95956</v>
      </c>
      <c r="AE540">
        <v>0</v>
      </c>
      <c r="AF540">
        <v>0</v>
      </c>
      <c r="AG540">
        <v>0</v>
      </c>
      <c r="AJ540">
        <v>0</v>
      </c>
      <c r="AS540" t="s">
        <v>1741</v>
      </c>
      <c r="AT540" t="s">
        <v>496</v>
      </c>
      <c r="AU540" t="s">
        <v>6352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F540" t="s">
        <v>62</v>
      </c>
      <c r="BG540" t="s">
        <v>5296</v>
      </c>
      <c r="BH540">
        <v>0</v>
      </c>
      <c r="BJ540" t="s">
        <v>496</v>
      </c>
      <c r="BM540" t="s">
        <v>926</v>
      </c>
    </row>
    <row r="541" spans="1:65" x14ac:dyDescent="0.35">
      <c r="A541" t="s">
        <v>1742</v>
      </c>
      <c r="B541">
        <v>10000</v>
      </c>
      <c r="C541">
        <v>10000</v>
      </c>
      <c r="D541" s="3">
        <v>45790</v>
      </c>
      <c r="E541" t="s">
        <v>59</v>
      </c>
      <c r="F541" t="s">
        <v>1743</v>
      </c>
      <c r="G541" t="s">
        <v>1744</v>
      </c>
      <c r="I541">
        <v>1</v>
      </c>
      <c r="J541" t="s">
        <v>940</v>
      </c>
      <c r="K541">
        <v>75</v>
      </c>
      <c r="L541" t="s">
        <v>6318</v>
      </c>
      <c r="M541" t="s">
        <v>6447</v>
      </c>
      <c r="N541" t="s">
        <v>156</v>
      </c>
      <c r="O541" t="s">
        <v>195</v>
      </c>
      <c r="P541" s="4">
        <v>5770</v>
      </c>
      <c r="V541" s="3">
        <v>45786</v>
      </c>
      <c r="X541">
        <v>13</v>
      </c>
      <c r="Y541" s="4">
        <v>75010</v>
      </c>
      <c r="Z541" t="s">
        <v>64</v>
      </c>
      <c r="AA541" t="s">
        <v>1745</v>
      </c>
      <c r="AB541">
        <v>0</v>
      </c>
      <c r="AC541" s="4">
        <v>75005</v>
      </c>
      <c r="AD541">
        <v>5</v>
      </c>
      <c r="AE541">
        <v>0</v>
      </c>
      <c r="AF541">
        <v>0</v>
      </c>
      <c r="AG541">
        <v>0</v>
      </c>
      <c r="AJ541">
        <v>0</v>
      </c>
      <c r="AS541" t="s">
        <v>1746</v>
      </c>
      <c r="AT541" t="s">
        <v>381</v>
      </c>
      <c r="AU541" t="s">
        <v>6336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F541" t="s">
        <v>62</v>
      </c>
      <c r="BG541" t="s">
        <v>5297</v>
      </c>
      <c r="BH541">
        <v>0</v>
      </c>
      <c r="BJ541" t="s">
        <v>381</v>
      </c>
      <c r="BM541" t="s">
        <v>1747</v>
      </c>
    </row>
    <row r="542" spans="1:65" x14ac:dyDescent="0.35">
      <c r="A542" t="s">
        <v>1742</v>
      </c>
      <c r="B542">
        <v>10000</v>
      </c>
      <c r="C542">
        <v>20000</v>
      </c>
      <c r="D542" s="3">
        <v>45790</v>
      </c>
      <c r="E542" t="s">
        <v>59</v>
      </c>
      <c r="F542" t="s">
        <v>1743</v>
      </c>
      <c r="G542" t="s">
        <v>1744</v>
      </c>
      <c r="I542">
        <v>1</v>
      </c>
      <c r="J542" t="s">
        <v>940</v>
      </c>
      <c r="K542">
        <v>75</v>
      </c>
      <c r="L542" t="s">
        <v>6318</v>
      </c>
      <c r="M542" t="s">
        <v>6447</v>
      </c>
      <c r="N542" t="s">
        <v>274</v>
      </c>
      <c r="O542" t="s">
        <v>275</v>
      </c>
      <c r="P542" s="4">
        <v>15770</v>
      </c>
      <c r="V542" s="3">
        <v>45786</v>
      </c>
      <c r="X542">
        <v>13</v>
      </c>
      <c r="Y542" s="4">
        <v>205010</v>
      </c>
      <c r="Z542" t="s">
        <v>64</v>
      </c>
      <c r="AA542" t="s">
        <v>1745</v>
      </c>
      <c r="AB542">
        <v>0</v>
      </c>
      <c r="AC542" s="4">
        <v>204995</v>
      </c>
      <c r="AD542">
        <v>15</v>
      </c>
      <c r="AE542">
        <v>0</v>
      </c>
      <c r="AF542">
        <v>0</v>
      </c>
      <c r="AG542">
        <v>0</v>
      </c>
      <c r="AJ542">
        <v>0</v>
      </c>
      <c r="AS542" t="s">
        <v>1746</v>
      </c>
      <c r="AT542" t="s">
        <v>381</v>
      </c>
      <c r="AU542" t="s">
        <v>6336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F542" t="s">
        <v>62</v>
      </c>
      <c r="BG542" t="s">
        <v>5297</v>
      </c>
      <c r="BH542">
        <v>0</v>
      </c>
      <c r="BJ542" t="s">
        <v>381</v>
      </c>
      <c r="BM542" t="s">
        <v>1747</v>
      </c>
    </row>
    <row r="543" spans="1:65" hidden="1" x14ac:dyDescent="0.35">
      <c r="A543" t="s">
        <v>1395</v>
      </c>
      <c r="B543">
        <v>10000</v>
      </c>
      <c r="C543">
        <v>20000</v>
      </c>
      <c r="D543" s="3">
        <v>45786</v>
      </c>
      <c r="E543" t="s">
        <v>59</v>
      </c>
      <c r="F543" t="s">
        <v>1396</v>
      </c>
      <c r="G543" t="s">
        <v>1310</v>
      </c>
      <c r="I543">
        <v>2</v>
      </c>
      <c r="J543" t="s">
        <v>940</v>
      </c>
      <c r="K543">
        <v>71</v>
      </c>
      <c r="L543" t="s">
        <v>6295</v>
      </c>
      <c r="M543" t="s">
        <v>6447</v>
      </c>
      <c r="N543" t="s">
        <v>86</v>
      </c>
      <c r="O543" t="s">
        <v>271</v>
      </c>
      <c r="P543" s="4">
        <v>4667</v>
      </c>
      <c r="V543" s="3">
        <v>45786</v>
      </c>
      <c r="X543">
        <v>6</v>
      </c>
      <c r="Y543" s="4">
        <v>28002</v>
      </c>
      <c r="Z543" t="s">
        <v>64</v>
      </c>
      <c r="AA543">
        <v>5000538100001</v>
      </c>
      <c r="AB543">
        <v>0</v>
      </c>
      <c r="AC543" s="4">
        <v>14000</v>
      </c>
      <c r="AD543" s="4">
        <v>14002</v>
      </c>
      <c r="AE543">
        <v>0</v>
      </c>
      <c r="AF543">
        <v>0</v>
      </c>
      <c r="AG543">
        <v>0</v>
      </c>
      <c r="AJ543">
        <v>0</v>
      </c>
      <c r="AS543">
        <v>500053810</v>
      </c>
      <c r="AT543" t="s">
        <v>89</v>
      </c>
      <c r="AU543" t="s">
        <v>6331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F543" t="s">
        <v>62</v>
      </c>
      <c r="BG543" t="s">
        <v>5298</v>
      </c>
      <c r="BH543">
        <v>0</v>
      </c>
      <c r="BJ543" t="s">
        <v>89</v>
      </c>
      <c r="BM543" t="s">
        <v>1394</v>
      </c>
    </row>
    <row r="544" spans="1:65" hidden="1" x14ac:dyDescent="0.35">
      <c r="A544" t="s">
        <v>2267</v>
      </c>
      <c r="B544">
        <v>10000</v>
      </c>
      <c r="C544">
        <v>20000</v>
      </c>
      <c r="D544" s="3">
        <v>45793</v>
      </c>
      <c r="E544" t="s">
        <v>59</v>
      </c>
      <c r="F544" t="s">
        <v>2268</v>
      </c>
      <c r="G544" t="s">
        <v>2236</v>
      </c>
      <c r="I544">
        <v>2</v>
      </c>
      <c r="J544" t="s">
        <v>940</v>
      </c>
      <c r="K544">
        <v>77</v>
      </c>
      <c r="L544" t="s">
        <v>6302</v>
      </c>
      <c r="M544" t="s">
        <v>6445</v>
      </c>
      <c r="N544" t="s">
        <v>234</v>
      </c>
      <c r="O544" t="s">
        <v>235</v>
      </c>
      <c r="P544" s="4">
        <v>2500</v>
      </c>
      <c r="V544" s="3">
        <v>45786</v>
      </c>
      <c r="X544">
        <v>88</v>
      </c>
      <c r="Y544" s="4">
        <v>220000</v>
      </c>
      <c r="Z544" t="s">
        <v>64</v>
      </c>
      <c r="AA544" t="s">
        <v>2269</v>
      </c>
      <c r="AB544">
        <v>0</v>
      </c>
      <c r="AC544" s="4">
        <v>200000</v>
      </c>
      <c r="AD544" s="4">
        <v>20000</v>
      </c>
      <c r="AE544">
        <v>0</v>
      </c>
      <c r="AF544">
        <v>0</v>
      </c>
      <c r="AG544">
        <v>0</v>
      </c>
      <c r="AJ544">
        <v>0</v>
      </c>
      <c r="AS544" t="s">
        <v>2270</v>
      </c>
      <c r="AT544" t="s">
        <v>97</v>
      </c>
      <c r="AU544" t="s">
        <v>6334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F544" t="s">
        <v>62</v>
      </c>
      <c r="BG544" t="s">
        <v>5052</v>
      </c>
      <c r="BH544">
        <v>0</v>
      </c>
      <c r="BJ544" t="s">
        <v>97</v>
      </c>
      <c r="BM544" t="s">
        <v>2271</v>
      </c>
    </row>
    <row r="545" spans="1:65" hidden="1" x14ac:dyDescent="0.35">
      <c r="A545" t="s">
        <v>2272</v>
      </c>
      <c r="B545">
        <v>10000</v>
      </c>
      <c r="C545">
        <v>20000</v>
      </c>
      <c r="D545" s="3">
        <v>45793</v>
      </c>
      <c r="E545" t="s">
        <v>59</v>
      </c>
      <c r="F545" t="s">
        <v>2273</v>
      </c>
      <c r="G545" t="s">
        <v>2236</v>
      </c>
      <c r="I545">
        <v>2</v>
      </c>
      <c r="J545" t="s">
        <v>940</v>
      </c>
      <c r="K545">
        <v>77</v>
      </c>
      <c r="L545" t="s">
        <v>6302</v>
      </c>
      <c r="M545" t="s">
        <v>6445</v>
      </c>
      <c r="N545" t="s">
        <v>234</v>
      </c>
      <c r="O545" t="s">
        <v>235</v>
      </c>
      <c r="P545" s="4">
        <v>1250</v>
      </c>
      <c r="V545" s="3">
        <v>45786</v>
      </c>
      <c r="X545">
        <v>88</v>
      </c>
      <c r="Y545" s="4">
        <v>110000</v>
      </c>
      <c r="Z545" t="s">
        <v>64</v>
      </c>
      <c r="AA545" t="s">
        <v>2274</v>
      </c>
      <c r="AB545">
        <v>0</v>
      </c>
      <c r="AC545" s="4">
        <v>100000</v>
      </c>
      <c r="AD545" s="4">
        <v>10000</v>
      </c>
      <c r="AE545">
        <v>0</v>
      </c>
      <c r="AF545">
        <v>0</v>
      </c>
      <c r="AG545">
        <v>0</v>
      </c>
      <c r="AJ545">
        <v>0</v>
      </c>
      <c r="AS545" t="s">
        <v>2275</v>
      </c>
      <c r="AT545" t="s">
        <v>97</v>
      </c>
      <c r="AU545" t="s">
        <v>6334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F545" t="s">
        <v>62</v>
      </c>
      <c r="BG545" t="s">
        <v>5053</v>
      </c>
      <c r="BH545">
        <v>0</v>
      </c>
      <c r="BJ545" t="s">
        <v>97</v>
      </c>
      <c r="BM545" t="s">
        <v>2276</v>
      </c>
    </row>
    <row r="546" spans="1:65" hidden="1" x14ac:dyDescent="0.35">
      <c r="A546" t="s">
        <v>2193</v>
      </c>
      <c r="B546">
        <v>10000</v>
      </c>
      <c r="C546">
        <v>20000</v>
      </c>
      <c r="D546" s="3">
        <v>45792</v>
      </c>
      <c r="E546" t="s">
        <v>59</v>
      </c>
      <c r="F546" t="s">
        <v>2194</v>
      </c>
      <c r="G546" t="s">
        <v>2165</v>
      </c>
      <c r="I546">
        <v>2</v>
      </c>
      <c r="J546" t="s">
        <v>940</v>
      </c>
      <c r="K546">
        <v>77</v>
      </c>
      <c r="L546" t="s">
        <v>6302</v>
      </c>
      <c r="M546" t="s">
        <v>6445</v>
      </c>
      <c r="N546" t="s">
        <v>234</v>
      </c>
      <c r="O546" t="s">
        <v>235</v>
      </c>
      <c r="P546" s="4">
        <v>1250</v>
      </c>
      <c r="V546" s="3">
        <v>45786</v>
      </c>
      <c r="X546">
        <v>88</v>
      </c>
      <c r="Y546" s="4">
        <v>110000</v>
      </c>
      <c r="Z546" t="s">
        <v>64</v>
      </c>
      <c r="AA546" t="s">
        <v>2195</v>
      </c>
      <c r="AB546">
        <v>0</v>
      </c>
      <c r="AC546" s="4">
        <v>100000</v>
      </c>
      <c r="AD546" s="4">
        <v>10000</v>
      </c>
      <c r="AE546">
        <v>0</v>
      </c>
      <c r="AF546">
        <v>0</v>
      </c>
      <c r="AG546">
        <v>0</v>
      </c>
      <c r="AJ546">
        <v>0</v>
      </c>
      <c r="AS546" t="s">
        <v>2196</v>
      </c>
      <c r="AT546" t="s">
        <v>97</v>
      </c>
      <c r="AU546" t="s">
        <v>6334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F546" t="s">
        <v>62</v>
      </c>
      <c r="BG546" t="s">
        <v>5162</v>
      </c>
      <c r="BH546">
        <v>0</v>
      </c>
      <c r="BJ546" t="s">
        <v>97</v>
      </c>
      <c r="BM546" t="s">
        <v>2197</v>
      </c>
    </row>
    <row r="547" spans="1:65" hidden="1" x14ac:dyDescent="0.35">
      <c r="A547" t="s">
        <v>2198</v>
      </c>
      <c r="B547">
        <v>10000</v>
      </c>
      <c r="C547">
        <v>20000</v>
      </c>
      <c r="D547" s="3">
        <v>45792</v>
      </c>
      <c r="E547" t="s">
        <v>59</v>
      </c>
      <c r="F547" t="s">
        <v>2199</v>
      </c>
      <c r="G547" t="s">
        <v>2165</v>
      </c>
      <c r="I547">
        <v>2</v>
      </c>
      <c r="J547" t="s">
        <v>940</v>
      </c>
      <c r="K547">
        <v>77</v>
      </c>
      <c r="L547" t="s">
        <v>6302</v>
      </c>
      <c r="M547" t="s">
        <v>6445</v>
      </c>
      <c r="N547" t="s">
        <v>234</v>
      </c>
      <c r="O547" t="s">
        <v>235</v>
      </c>
      <c r="P547" s="4">
        <v>1250</v>
      </c>
      <c r="V547" s="3">
        <v>45786</v>
      </c>
      <c r="X547">
        <v>88</v>
      </c>
      <c r="Y547" s="4">
        <v>110000</v>
      </c>
      <c r="Z547" t="s">
        <v>64</v>
      </c>
      <c r="AA547" t="s">
        <v>662</v>
      </c>
      <c r="AB547">
        <v>0</v>
      </c>
      <c r="AC547" s="4">
        <v>100000</v>
      </c>
      <c r="AD547" s="4">
        <v>10000</v>
      </c>
      <c r="AE547">
        <v>0</v>
      </c>
      <c r="AF547">
        <v>0</v>
      </c>
      <c r="AG547">
        <v>0</v>
      </c>
      <c r="AJ547">
        <v>0</v>
      </c>
      <c r="AS547" t="s">
        <v>663</v>
      </c>
      <c r="AT547" t="s">
        <v>97</v>
      </c>
      <c r="AU547" t="s">
        <v>6334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F547" t="s">
        <v>62</v>
      </c>
      <c r="BG547" t="s">
        <v>5163</v>
      </c>
      <c r="BH547">
        <v>0</v>
      </c>
      <c r="BJ547" t="s">
        <v>97</v>
      </c>
      <c r="BM547" t="s">
        <v>2200</v>
      </c>
    </row>
    <row r="548" spans="1:65" hidden="1" x14ac:dyDescent="0.35">
      <c r="A548" t="s">
        <v>2201</v>
      </c>
      <c r="B548">
        <v>10000</v>
      </c>
      <c r="C548">
        <v>20000</v>
      </c>
      <c r="D548" s="3">
        <v>45792</v>
      </c>
      <c r="E548" t="s">
        <v>59</v>
      </c>
      <c r="F548" t="s">
        <v>2202</v>
      </c>
      <c r="G548" t="s">
        <v>2165</v>
      </c>
      <c r="I548">
        <v>2</v>
      </c>
      <c r="J548" t="s">
        <v>940</v>
      </c>
      <c r="K548">
        <v>77</v>
      </c>
      <c r="L548" t="s">
        <v>6302</v>
      </c>
      <c r="M548" t="s">
        <v>6445</v>
      </c>
      <c r="N548" t="s">
        <v>234</v>
      </c>
      <c r="O548" t="s">
        <v>235</v>
      </c>
      <c r="P548" s="4">
        <v>1250</v>
      </c>
      <c r="V548" s="3">
        <v>45786</v>
      </c>
      <c r="X548">
        <v>88</v>
      </c>
      <c r="Y548" s="4">
        <v>110000</v>
      </c>
      <c r="Z548" t="s">
        <v>64</v>
      </c>
      <c r="AA548" t="s">
        <v>652</v>
      </c>
      <c r="AB548">
        <v>0</v>
      </c>
      <c r="AC548" s="4">
        <v>100000</v>
      </c>
      <c r="AD548" s="4">
        <v>10000</v>
      </c>
      <c r="AE548">
        <v>0</v>
      </c>
      <c r="AF548">
        <v>0</v>
      </c>
      <c r="AG548">
        <v>0</v>
      </c>
      <c r="AJ548">
        <v>0</v>
      </c>
      <c r="AS548" t="s">
        <v>653</v>
      </c>
      <c r="AT548" t="s">
        <v>97</v>
      </c>
      <c r="AU548" t="s">
        <v>6334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F548" t="s">
        <v>62</v>
      </c>
      <c r="BG548" t="s">
        <v>5164</v>
      </c>
      <c r="BH548">
        <v>0</v>
      </c>
      <c r="BJ548" t="s">
        <v>97</v>
      </c>
      <c r="BM548" t="s">
        <v>2203</v>
      </c>
    </row>
    <row r="549" spans="1:65" hidden="1" x14ac:dyDescent="0.35">
      <c r="A549" t="s">
        <v>2277</v>
      </c>
      <c r="B549">
        <v>10000</v>
      </c>
      <c r="C549">
        <v>20000</v>
      </c>
      <c r="D549" s="3">
        <v>45793</v>
      </c>
      <c r="E549" t="s">
        <v>59</v>
      </c>
      <c r="F549" t="s">
        <v>2278</v>
      </c>
      <c r="G549" t="s">
        <v>2236</v>
      </c>
      <c r="I549">
        <v>2</v>
      </c>
      <c r="J549" t="s">
        <v>940</v>
      </c>
      <c r="K549">
        <v>77</v>
      </c>
      <c r="L549" t="s">
        <v>6302</v>
      </c>
      <c r="M549" t="s">
        <v>6445</v>
      </c>
      <c r="N549" t="s">
        <v>234</v>
      </c>
      <c r="O549" t="s">
        <v>235</v>
      </c>
      <c r="P549" s="4">
        <v>2500</v>
      </c>
      <c r="V549" s="3">
        <v>45786</v>
      </c>
      <c r="X549">
        <v>88</v>
      </c>
      <c r="Y549" s="4">
        <v>220000</v>
      </c>
      <c r="Z549" t="s">
        <v>64</v>
      </c>
      <c r="AA549" t="s">
        <v>2279</v>
      </c>
      <c r="AB549">
        <v>0</v>
      </c>
      <c r="AC549" s="4">
        <v>200000</v>
      </c>
      <c r="AD549" s="4">
        <v>20000</v>
      </c>
      <c r="AE549">
        <v>0</v>
      </c>
      <c r="AF549">
        <v>0</v>
      </c>
      <c r="AG549">
        <v>0</v>
      </c>
      <c r="AJ549">
        <v>0</v>
      </c>
      <c r="AS549" t="s">
        <v>2280</v>
      </c>
      <c r="AT549" t="s">
        <v>97</v>
      </c>
      <c r="AU549" t="s">
        <v>6334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F549" t="s">
        <v>62</v>
      </c>
      <c r="BG549" t="s">
        <v>5054</v>
      </c>
      <c r="BH549">
        <v>0</v>
      </c>
      <c r="BJ549" t="s">
        <v>97</v>
      </c>
      <c r="BM549" t="s">
        <v>2281</v>
      </c>
    </row>
    <row r="550" spans="1:65" hidden="1" x14ac:dyDescent="0.35">
      <c r="A550" t="s">
        <v>1516</v>
      </c>
      <c r="B550">
        <v>10000</v>
      </c>
      <c r="C550">
        <v>10000</v>
      </c>
      <c r="D550" s="3">
        <v>45786</v>
      </c>
      <c r="E550" t="s">
        <v>59</v>
      </c>
      <c r="F550" t="s">
        <v>1517</v>
      </c>
      <c r="G550" t="s">
        <v>626</v>
      </c>
      <c r="I550">
        <v>1</v>
      </c>
      <c r="J550" t="s">
        <v>940</v>
      </c>
      <c r="K550">
        <v>59</v>
      </c>
      <c r="L550" t="s">
        <v>6303</v>
      </c>
      <c r="M550" t="s">
        <v>6446</v>
      </c>
      <c r="N550" t="s">
        <v>126</v>
      </c>
      <c r="O550" t="s">
        <v>268</v>
      </c>
      <c r="P550">
        <v>258</v>
      </c>
      <c r="Q550">
        <v>75</v>
      </c>
      <c r="R550" s="14">
        <f t="shared" ref="R550:R558" si="33">Y550/257</f>
        <v>4.0077821011673151</v>
      </c>
      <c r="S550" s="14">
        <f t="shared" ref="S550:S558" si="34">SUBTOTAL(9,Q550:R550)</f>
        <v>0</v>
      </c>
      <c r="V550" s="3">
        <v>45786</v>
      </c>
      <c r="X550">
        <v>4</v>
      </c>
      <c r="Y550" s="4">
        <v>1030</v>
      </c>
      <c r="Z550" t="s">
        <v>64</v>
      </c>
      <c r="AA550">
        <v>112887670001</v>
      </c>
      <c r="AB550">
        <v>0</v>
      </c>
      <c r="AC550" s="4">
        <v>1030</v>
      </c>
      <c r="AD550">
        <v>0</v>
      </c>
      <c r="AE550">
        <v>0</v>
      </c>
      <c r="AF550">
        <v>0</v>
      </c>
      <c r="AG550">
        <v>0</v>
      </c>
      <c r="AJ550">
        <v>0</v>
      </c>
      <c r="AS550">
        <v>11288767</v>
      </c>
      <c r="AT550" t="s">
        <v>129</v>
      </c>
      <c r="AU550" t="s">
        <v>6345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F550" t="s">
        <v>62</v>
      </c>
      <c r="BG550" t="s">
        <v>5299</v>
      </c>
      <c r="BH550">
        <v>0</v>
      </c>
      <c r="BJ550" t="s">
        <v>129</v>
      </c>
      <c r="BM550" t="s">
        <v>1518</v>
      </c>
    </row>
    <row r="551" spans="1:65" hidden="1" x14ac:dyDescent="0.35">
      <c r="A551" t="s">
        <v>1516</v>
      </c>
      <c r="B551">
        <v>20000</v>
      </c>
      <c r="C551">
        <v>10000</v>
      </c>
      <c r="D551" s="3">
        <v>45786</v>
      </c>
      <c r="E551" t="s">
        <v>59</v>
      </c>
      <c r="F551" t="s">
        <v>1517</v>
      </c>
      <c r="G551" t="s">
        <v>626</v>
      </c>
      <c r="I551">
        <v>1</v>
      </c>
      <c r="J551" t="s">
        <v>940</v>
      </c>
      <c r="K551">
        <v>59</v>
      </c>
      <c r="L551" t="s">
        <v>6303</v>
      </c>
      <c r="M551" t="s">
        <v>6446</v>
      </c>
      <c r="N551" t="s">
        <v>126</v>
      </c>
      <c r="O551" t="s">
        <v>268</v>
      </c>
      <c r="P551">
        <v>258</v>
      </c>
      <c r="Q551">
        <v>75</v>
      </c>
      <c r="R551" s="14">
        <f t="shared" si="33"/>
        <v>4.0077821011673151</v>
      </c>
      <c r="S551" s="14">
        <f t="shared" si="34"/>
        <v>0</v>
      </c>
      <c r="V551" s="3">
        <v>45786</v>
      </c>
      <c r="X551">
        <v>4</v>
      </c>
      <c r="Y551" s="4">
        <v>1030</v>
      </c>
      <c r="Z551" t="s">
        <v>64</v>
      </c>
      <c r="AA551">
        <v>112887670001</v>
      </c>
      <c r="AB551">
        <v>0</v>
      </c>
      <c r="AC551" s="4">
        <v>1030</v>
      </c>
      <c r="AD551">
        <v>0</v>
      </c>
      <c r="AE551">
        <v>0</v>
      </c>
      <c r="AF551">
        <v>0</v>
      </c>
      <c r="AG551">
        <v>0</v>
      </c>
      <c r="AJ551">
        <v>0</v>
      </c>
      <c r="AS551">
        <v>11288767</v>
      </c>
      <c r="AT551" t="s">
        <v>129</v>
      </c>
      <c r="AU551" t="s">
        <v>6345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F551" t="s">
        <v>62</v>
      </c>
      <c r="BG551" t="s">
        <v>5299</v>
      </c>
      <c r="BH551">
        <v>0</v>
      </c>
      <c r="BJ551" t="s">
        <v>129</v>
      </c>
      <c r="BM551" t="s">
        <v>1518</v>
      </c>
    </row>
    <row r="552" spans="1:65" hidden="1" x14ac:dyDescent="0.35">
      <c r="A552" t="s">
        <v>1519</v>
      </c>
      <c r="B552">
        <v>10000</v>
      </c>
      <c r="C552">
        <v>10000</v>
      </c>
      <c r="D552" s="3">
        <v>45786</v>
      </c>
      <c r="E552" t="s">
        <v>59</v>
      </c>
      <c r="F552" t="s">
        <v>1520</v>
      </c>
      <c r="G552" t="s">
        <v>1521</v>
      </c>
      <c r="I552">
        <v>1</v>
      </c>
      <c r="J552" t="s">
        <v>940</v>
      </c>
      <c r="K552">
        <v>59</v>
      </c>
      <c r="L552" t="s">
        <v>6303</v>
      </c>
      <c r="M552" t="s">
        <v>6446</v>
      </c>
      <c r="N552" t="s">
        <v>126</v>
      </c>
      <c r="O552" t="s">
        <v>268</v>
      </c>
      <c r="P552">
        <v>258</v>
      </c>
      <c r="Q552">
        <v>75</v>
      </c>
      <c r="R552" s="14">
        <f t="shared" si="33"/>
        <v>4.0155642023346303</v>
      </c>
      <c r="S552" s="14">
        <f t="shared" si="34"/>
        <v>0</v>
      </c>
      <c r="V552" s="3">
        <v>45786</v>
      </c>
      <c r="X552">
        <v>4</v>
      </c>
      <c r="Y552" s="4">
        <v>1032</v>
      </c>
      <c r="Z552" t="s">
        <v>64</v>
      </c>
      <c r="AA552">
        <v>112954310001</v>
      </c>
      <c r="AB552">
        <v>0</v>
      </c>
      <c r="AC552" s="4">
        <v>1030</v>
      </c>
      <c r="AD552">
        <v>2</v>
      </c>
      <c r="AE552">
        <v>0</v>
      </c>
      <c r="AF552">
        <v>0</v>
      </c>
      <c r="AG552">
        <v>0</v>
      </c>
      <c r="AJ552">
        <v>0</v>
      </c>
      <c r="AS552">
        <v>11295431</v>
      </c>
      <c r="AT552" t="s">
        <v>129</v>
      </c>
      <c r="AU552" t="s">
        <v>6345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F552" t="s">
        <v>62</v>
      </c>
      <c r="BG552" t="s">
        <v>5300</v>
      </c>
      <c r="BH552">
        <v>0</v>
      </c>
      <c r="BJ552" t="s">
        <v>129</v>
      </c>
      <c r="BM552" t="s">
        <v>1522</v>
      </c>
    </row>
    <row r="553" spans="1:65" hidden="1" x14ac:dyDescent="0.35">
      <c r="A553" t="s">
        <v>1523</v>
      </c>
      <c r="B553">
        <v>10000</v>
      </c>
      <c r="C553">
        <v>10000</v>
      </c>
      <c r="D553" s="3">
        <v>45786</v>
      </c>
      <c r="E553" t="s">
        <v>59</v>
      </c>
      <c r="F553" t="s">
        <v>1520</v>
      </c>
      <c r="G553" t="s">
        <v>1521</v>
      </c>
      <c r="I553">
        <v>1</v>
      </c>
      <c r="J553" t="s">
        <v>940</v>
      </c>
      <c r="K553">
        <v>59</v>
      </c>
      <c r="L553" t="s">
        <v>6303</v>
      </c>
      <c r="M553" t="s">
        <v>6446</v>
      </c>
      <c r="N553" t="s">
        <v>126</v>
      </c>
      <c r="O553" t="s">
        <v>268</v>
      </c>
      <c r="P553">
        <v>258</v>
      </c>
      <c r="Q553">
        <v>75</v>
      </c>
      <c r="R553" s="14">
        <f t="shared" si="33"/>
        <v>4.0155642023346303</v>
      </c>
      <c r="S553" s="14">
        <f t="shared" si="34"/>
        <v>0</v>
      </c>
      <c r="V553" s="3">
        <v>45786</v>
      </c>
      <c r="X553">
        <v>4</v>
      </c>
      <c r="Y553" s="4">
        <v>1032</v>
      </c>
      <c r="Z553" t="s">
        <v>64</v>
      </c>
      <c r="AA553">
        <v>112954310001</v>
      </c>
      <c r="AB553">
        <v>0</v>
      </c>
      <c r="AC553" s="4">
        <v>1030</v>
      </c>
      <c r="AD553">
        <v>2</v>
      </c>
      <c r="AE553">
        <v>0</v>
      </c>
      <c r="AF553">
        <v>0</v>
      </c>
      <c r="AG553">
        <v>0</v>
      </c>
      <c r="AJ553">
        <v>0</v>
      </c>
      <c r="AS553">
        <v>11295431</v>
      </c>
      <c r="AT553" t="s">
        <v>129</v>
      </c>
      <c r="AU553" t="s">
        <v>6345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F553" t="s">
        <v>62</v>
      </c>
      <c r="BG553" t="s">
        <v>5301</v>
      </c>
      <c r="BH553">
        <v>0</v>
      </c>
      <c r="BJ553" t="s">
        <v>129</v>
      </c>
      <c r="BM553" t="s">
        <v>1524</v>
      </c>
    </row>
    <row r="554" spans="1:65" hidden="1" x14ac:dyDescent="0.35">
      <c r="A554" t="s">
        <v>1525</v>
      </c>
      <c r="B554">
        <v>10000</v>
      </c>
      <c r="C554">
        <v>10000</v>
      </c>
      <c r="D554" s="3">
        <v>45786</v>
      </c>
      <c r="E554" t="s">
        <v>59</v>
      </c>
      <c r="F554" t="s">
        <v>1511</v>
      </c>
      <c r="G554" t="s">
        <v>626</v>
      </c>
      <c r="I554">
        <v>1</v>
      </c>
      <c r="J554" t="s">
        <v>940</v>
      </c>
      <c r="K554">
        <v>59</v>
      </c>
      <c r="L554" t="s">
        <v>6303</v>
      </c>
      <c r="M554" t="s">
        <v>6446</v>
      </c>
      <c r="N554" t="s">
        <v>126</v>
      </c>
      <c r="O554" t="s">
        <v>268</v>
      </c>
      <c r="P554">
        <v>258</v>
      </c>
      <c r="Q554">
        <v>75</v>
      </c>
      <c r="R554" s="14">
        <f t="shared" si="33"/>
        <v>4.0077821011673151</v>
      </c>
      <c r="S554" s="14">
        <f t="shared" si="34"/>
        <v>0</v>
      </c>
      <c r="V554" s="3">
        <v>45786</v>
      </c>
      <c r="X554">
        <v>4</v>
      </c>
      <c r="Y554" s="4">
        <v>1030</v>
      </c>
      <c r="Z554" t="s">
        <v>64</v>
      </c>
      <c r="AA554">
        <v>112887590001</v>
      </c>
      <c r="AB554">
        <v>0</v>
      </c>
      <c r="AC554" s="4">
        <v>1030</v>
      </c>
      <c r="AD554">
        <v>0</v>
      </c>
      <c r="AE554">
        <v>0</v>
      </c>
      <c r="AF554">
        <v>0</v>
      </c>
      <c r="AG554">
        <v>0</v>
      </c>
      <c r="AJ554">
        <v>0</v>
      </c>
      <c r="AS554">
        <v>11288759</v>
      </c>
      <c r="AT554" t="s">
        <v>129</v>
      </c>
      <c r="AU554" t="s">
        <v>6345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F554" t="s">
        <v>62</v>
      </c>
      <c r="BG554" t="s">
        <v>5302</v>
      </c>
      <c r="BH554">
        <v>0</v>
      </c>
      <c r="BJ554" t="s">
        <v>129</v>
      </c>
      <c r="BM554" t="s">
        <v>1526</v>
      </c>
    </row>
    <row r="555" spans="1:65" hidden="1" x14ac:dyDescent="0.35">
      <c r="A555" t="s">
        <v>1525</v>
      </c>
      <c r="B555">
        <v>20000</v>
      </c>
      <c r="C555">
        <v>10000</v>
      </c>
      <c r="D555" s="3">
        <v>45786</v>
      </c>
      <c r="E555" t="s">
        <v>59</v>
      </c>
      <c r="F555" t="s">
        <v>1511</v>
      </c>
      <c r="G555" t="s">
        <v>626</v>
      </c>
      <c r="I555">
        <v>1</v>
      </c>
      <c r="J555" t="s">
        <v>940</v>
      </c>
      <c r="K555">
        <v>59</v>
      </c>
      <c r="L555" t="s">
        <v>6303</v>
      </c>
      <c r="M555" t="s">
        <v>6446</v>
      </c>
      <c r="N555" t="s">
        <v>126</v>
      </c>
      <c r="O555" t="s">
        <v>268</v>
      </c>
      <c r="P555">
        <v>258</v>
      </c>
      <c r="Q555">
        <v>75</v>
      </c>
      <c r="R555" s="14">
        <f t="shared" si="33"/>
        <v>4.0077821011673151</v>
      </c>
      <c r="S555" s="14">
        <f t="shared" si="34"/>
        <v>0</v>
      </c>
      <c r="V555" s="3">
        <v>45786</v>
      </c>
      <c r="X555">
        <v>4</v>
      </c>
      <c r="Y555" s="4">
        <v>1030</v>
      </c>
      <c r="Z555" t="s">
        <v>64</v>
      </c>
      <c r="AA555">
        <v>112887590001</v>
      </c>
      <c r="AB555">
        <v>0</v>
      </c>
      <c r="AC555" s="4">
        <v>1030</v>
      </c>
      <c r="AD555">
        <v>0</v>
      </c>
      <c r="AE555">
        <v>0</v>
      </c>
      <c r="AF555">
        <v>0</v>
      </c>
      <c r="AG555">
        <v>0</v>
      </c>
      <c r="AJ555">
        <v>0</v>
      </c>
      <c r="AS555">
        <v>11288759</v>
      </c>
      <c r="AT555" t="s">
        <v>129</v>
      </c>
      <c r="AU555" t="s">
        <v>6345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F555" t="s">
        <v>62</v>
      </c>
      <c r="BG555" t="s">
        <v>5302</v>
      </c>
      <c r="BH555">
        <v>0</v>
      </c>
      <c r="BJ555" t="s">
        <v>129</v>
      </c>
      <c r="BM555" t="s">
        <v>1526</v>
      </c>
    </row>
    <row r="556" spans="1:65" hidden="1" x14ac:dyDescent="0.35">
      <c r="A556" t="s">
        <v>1527</v>
      </c>
      <c r="B556">
        <v>10000</v>
      </c>
      <c r="C556">
        <v>10000</v>
      </c>
      <c r="D556" s="3">
        <v>45786</v>
      </c>
      <c r="E556" t="s">
        <v>59</v>
      </c>
      <c r="F556" t="s">
        <v>1528</v>
      </c>
      <c r="G556" t="s">
        <v>626</v>
      </c>
      <c r="I556">
        <v>1</v>
      </c>
      <c r="J556" t="s">
        <v>940</v>
      </c>
      <c r="K556">
        <v>59</v>
      </c>
      <c r="L556" t="s">
        <v>6303</v>
      </c>
      <c r="M556" t="s">
        <v>6446</v>
      </c>
      <c r="N556" t="s">
        <v>126</v>
      </c>
      <c r="O556" t="s">
        <v>268</v>
      </c>
      <c r="P556">
        <v>258</v>
      </c>
      <c r="Q556">
        <v>75</v>
      </c>
      <c r="R556" s="14">
        <f t="shared" si="33"/>
        <v>4.0155642023346303</v>
      </c>
      <c r="S556" s="14">
        <f t="shared" si="34"/>
        <v>0</v>
      </c>
      <c r="V556" s="3">
        <v>45786</v>
      </c>
      <c r="X556">
        <v>4</v>
      </c>
      <c r="Y556" s="4">
        <v>1032</v>
      </c>
      <c r="Z556" t="s">
        <v>64</v>
      </c>
      <c r="AA556">
        <v>150087770001</v>
      </c>
      <c r="AB556">
        <v>0</v>
      </c>
      <c r="AC556" s="4">
        <v>1030</v>
      </c>
      <c r="AD556">
        <v>2</v>
      </c>
      <c r="AE556">
        <v>0</v>
      </c>
      <c r="AF556">
        <v>0</v>
      </c>
      <c r="AG556">
        <v>0</v>
      </c>
      <c r="AJ556">
        <v>0</v>
      </c>
      <c r="AS556">
        <v>15008777</v>
      </c>
      <c r="AT556" t="s">
        <v>129</v>
      </c>
      <c r="AU556" t="s">
        <v>6345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F556" t="s">
        <v>62</v>
      </c>
      <c r="BG556" t="s">
        <v>5303</v>
      </c>
      <c r="BH556">
        <v>0</v>
      </c>
      <c r="BJ556" t="s">
        <v>129</v>
      </c>
      <c r="BM556" t="s">
        <v>1529</v>
      </c>
    </row>
    <row r="557" spans="1:65" hidden="1" x14ac:dyDescent="0.35">
      <c r="A557" t="s">
        <v>1530</v>
      </c>
      <c r="B557">
        <v>10000</v>
      </c>
      <c r="C557">
        <v>10000</v>
      </c>
      <c r="D557" s="3">
        <v>45786</v>
      </c>
      <c r="E557" t="s">
        <v>59</v>
      </c>
      <c r="F557" s="5">
        <v>0.4699652777777778</v>
      </c>
      <c r="G557" t="s">
        <v>626</v>
      </c>
      <c r="I557">
        <v>1</v>
      </c>
      <c r="J557" t="s">
        <v>940</v>
      </c>
      <c r="K557">
        <v>59</v>
      </c>
      <c r="L557" t="s">
        <v>6303</v>
      </c>
      <c r="M557" t="s">
        <v>6446</v>
      </c>
      <c r="N557" t="s">
        <v>126</v>
      </c>
      <c r="O557" t="s">
        <v>268</v>
      </c>
      <c r="P557">
        <v>830</v>
      </c>
      <c r="Q557">
        <v>75</v>
      </c>
      <c r="R557" s="14">
        <f t="shared" si="33"/>
        <v>6.4591439688715955</v>
      </c>
      <c r="S557" s="14">
        <f t="shared" si="34"/>
        <v>0</v>
      </c>
      <c r="V557" s="3">
        <v>45786</v>
      </c>
      <c r="X557">
        <v>2</v>
      </c>
      <c r="Y557" s="4">
        <v>1660</v>
      </c>
      <c r="Z557" t="s">
        <v>64</v>
      </c>
      <c r="AA557">
        <v>112886950001</v>
      </c>
      <c r="AB557">
        <v>0</v>
      </c>
      <c r="AC557" s="4">
        <v>1660</v>
      </c>
      <c r="AD557">
        <v>0</v>
      </c>
      <c r="AE557">
        <v>0</v>
      </c>
      <c r="AF557">
        <v>0</v>
      </c>
      <c r="AG557">
        <v>0</v>
      </c>
      <c r="AJ557">
        <v>0</v>
      </c>
      <c r="AS557">
        <v>11288695</v>
      </c>
      <c r="AT557" t="s">
        <v>129</v>
      </c>
      <c r="AU557" t="s">
        <v>6345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F557" t="s">
        <v>62</v>
      </c>
      <c r="BG557" t="s">
        <v>5304</v>
      </c>
      <c r="BH557">
        <v>0</v>
      </c>
      <c r="BJ557" t="s">
        <v>129</v>
      </c>
      <c r="BM557" t="s">
        <v>1531</v>
      </c>
    </row>
    <row r="558" spans="1:65" hidden="1" x14ac:dyDescent="0.35">
      <c r="A558" t="s">
        <v>1532</v>
      </c>
      <c r="B558">
        <v>10000</v>
      </c>
      <c r="C558">
        <v>10000</v>
      </c>
      <c r="D558" s="3">
        <v>45786</v>
      </c>
      <c r="E558" t="s">
        <v>59</v>
      </c>
      <c r="F558" s="5">
        <v>0.45752314814814815</v>
      </c>
      <c r="G558" t="s">
        <v>626</v>
      </c>
      <c r="I558">
        <v>1</v>
      </c>
      <c r="J558" t="s">
        <v>940</v>
      </c>
      <c r="K558">
        <v>59</v>
      </c>
      <c r="L558" t="s">
        <v>6303</v>
      </c>
      <c r="M558" t="s">
        <v>6446</v>
      </c>
      <c r="N558" t="s">
        <v>126</v>
      </c>
      <c r="O558" t="s">
        <v>268</v>
      </c>
      <c r="P558">
        <v>415</v>
      </c>
      <c r="Q558">
        <v>75</v>
      </c>
      <c r="R558" s="14">
        <f t="shared" si="33"/>
        <v>3.2295719844357977</v>
      </c>
      <c r="S558" s="14">
        <f t="shared" si="34"/>
        <v>0</v>
      </c>
      <c r="V558" s="3">
        <v>45786</v>
      </c>
      <c r="X558">
        <v>2</v>
      </c>
      <c r="Y558">
        <v>830</v>
      </c>
      <c r="Z558" t="s">
        <v>64</v>
      </c>
      <c r="AA558">
        <v>112886790001</v>
      </c>
      <c r="AB558">
        <v>0</v>
      </c>
      <c r="AC558">
        <v>830</v>
      </c>
      <c r="AD558">
        <v>0</v>
      </c>
      <c r="AE558">
        <v>0</v>
      </c>
      <c r="AF558">
        <v>0</v>
      </c>
      <c r="AG558">
        <v>0</v>
      </c>
      <c r="AJ558">
        <v>0</v>
      </c>
      <c r="AS558">
        <v>11288679</v>
      </c>
      <c r="AT558" t="s">
        <v>129</v>
      </c>
      <c r="AU558" t="s">
        <v>6345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F558" t="s">
        <v>62</v>
      </c>
      <c r="BG558" t="s">
        <v>5305</v>
      </c>
      <c r="BH558">
        <v>0</v>
      </c>
      <c r="BJ558" t="s">
        <v>129</v>
      </c>
      <c r="BM558" t="s">
        <v>1533</v>
      </c>
    </row>
    <row r="559" spans="1:65" hidden="1" x14ac:dyDescent="0.35">
      <c r="A559" t="s">
        <v>2209</v>
      </c>
      <c r="B559">
        <v>10000</v>
      </c>
      <c r="C559">
        <v>20000</v>
      </c>
      <c r="D559" s="3">
        <v>45792</v>
      </c>
      <c r="E559" t="s">
        <v>59</v>
      </c>
      <c r="F559" t="s">
        <v>2210</v>
      </c>
      <c r="G559" t="s">
        <v>2165</v>
      </c>
      <c r="I559">
        <v>2</v>
      </c>
      <c r="J559" t="s">
        <v>940</v>
      </c>
      <c r="K559">
        <v>77</v>
      </c>
      <c r="L559" t="s">
        <v>6302</v>
      </c>
      <c r="M559" t="s">
        <v>6445</v>
      </c>
      <c r="N559" t="s">
        <v>234</v>
      </c>
      <c r="O559" t="s">
        <v>235</v>
      </c>
      <c r="P559" s="4">
        <v>1250</v>
      </c>
      <c r="V559" s="3">
        <v>45786</v>
      </c>
      <c r="X559">
        <v>88</v>
      </c>
      <c r="Y559" s="4">
        <v>110000</v>
      </c>
      <c r="Z559" t="s">
        <v>64</v>
      </c>
      <c r="AA559" t="s">
        <v>642</v>
      </c>
      <c r="AB559">
        <v>0</v>
      </c>
      <c r="AC559" s="4">
        <v>100000</v>
      </c>
      <c r="AD559" s="4">
        <v>10000</v>
      </c>
      <c r="AE559">
        <v>0</v>
      </c>
      <c r="AF559">
        <v>0</v>
      </c>
      <c r="AG559">
        <v>0</v>
      </c>
      <c r="AJ559">
        <v>0</v>
      </c>
      <c r="AS559" t="s">
        <v>643</v>
      </c>
      <c r="AT559" t="s">
        <v>97</v>
      </c>
      <c r="AU559" t="s">
        <v>6334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F559" t="s">
        <v>62</v>
      </c>
      <c r="BG559" t="s">
        <v>5166</v>
      </c>
      <c r="BH559">
        <v>0</v>
      </c>
      <c r="BJ559" t="s">
        <v>97</v>
      </c>
      <c r="BM559" t="s">
        <v>2211</v>
      </c>
    </row>
    <row r="560" spans="1:65" hidden="1" x14ac:dyDescent="0.35">
      <c r="A560" t="s">
        <v>2212</v>
      </c>
      <c r="B560">
        <v>10000</v>
      </c>
      <c r="C560">
        <v>30000</v>
      </c>
      <c r="D560" s="3">
        <v>45792</v>
      </c>
      <c r="E560" t="s">
        <v>59</v>
      </c>
      <c r="F560" t="s">
        <v>2213</v>
      </c>
      <c r="G560" t="s">
        <v>2165</v>
      </c>
      <c r="I560">
        <v>2</v>
      </c>
      <c r="J560" t="s">
        <v>940</v>
      </c>
      <c r="K560">
        <v>77</v>
      </c>
      <c r="L560" t="s">
        <v>6302</v>
      </c>
      <c r="M560" t="s">
        <v>6445</v>
      </c>
      <c r="N560" t="s">
        <v>234</v>
      </c>
      <c r="O560" t="s">
        <v>235</v>
      </c>
      <c r="P560" s="4">
        <v>1250</v>
      </c>
      <c r="V560" s="3">
        <v>45786</v>
      </c>
      <c r="X560">
        <v>88</v>
      </c>
      <c r="Y560" s="4">
        <v>110000</v>
      </c>
      <c r="Z560" t="s">
        <v>64</v>
      </c>
      <c r="AA560" t="s">
        <v>2214</v>
      </c>
      <c r="AB560">
        <v>0</v>
      </c>
      <c r="AC560" s="4">
        <v>100000</v>
      </c>
      <c r="AD560" s="4">
        <v>10000</v>
      </c>
      <c r="AE560">
        <v>0</v>
      </c>
      <c r="AF560">
        <v>0</v>
      </c>
      <c r="AG560">
        <v>0</v>
      </c>
      <c r="AJ560">
        <v>0</v>
      </c>
      <c r="AS560" t="s">
        <v>2215</v>
      </c>
      <c r="AT560" t="s">
        <v>97</v>
      </c>
      <c r="AU560" t="s">
        <v>6334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F560" t="s">
        <v>62</v>
      </c>
      <c r="BG560" t="s">
        <v>5167</v>
      </c>
      <c r="BH560">
        <v>0</v>
      </c>
      <c r="BJ560" t="s">
        <v>97</v>
      </c>
      <c r="BM560" t="s">
        <v>2216</v>
      </c>
    </row>
    <row r="561" spans="1:65" hidden="1" x14ac:dyDescent="0.35">
      <c r="A561" t="s">
        <v>2217</v>
      </c>
      <c r="B561">
        <v>10000</v>
      </c>
      <c r="C561">
        <v>30000</v>
      </c>
      <c r="D561" s="3">
        <v>45792</v>
      </c>
      <c r="E561" t="s">
        <v>59</v>
      </c>
      <c r="F561" t="s">
        <v>2218</v>
      </c>
      <c r="G561" t="s">
        <v>2165</v>
      </c>
      <c r="I561">
        <v>2</v>
      </c>
      <c r="J561" t="s">
        <v>940</v>
      </c>
      <c r="K561">
        <v>77</v>
      </c>
      <c r="L561" t="s">
        <v>6302</v>
      </c>
      <c r="M561" t="s">
        <v>6445</v>
      </c>
      <c r="N561" t="s">
        <v>2313</v>
      </c>
      <c r="O561" t="e">
        <v>#N/A</v>
      </c>
      <c r="P561" s="4">
        <v>1250</v>
      </c>
      <c r="V561" s="3">
        <v>45786</v>
      </c>
      <c r="X561">
        <v>88</v>
      </c>
      <c r="Y561" s="4">
        <v>110000</v>
      </c>
      <c r="Z561" t="s">
        <v>64</v>
      </c>
      <c r="AA561" t="s">
        <v>2219</v>
      </c>
      <c r="AB561">
        <v>0</v>
      </c>
      <c r="AC561" s="4">
        <v>100000</v>
      </c>
      <c r="AD561" s="4">
        <v>10000</v>
      </c>
      <c r="AE561">
        <v>0</v>
      </c>
      <c r="AF561">
        <v>0</v>
      </c>
      <c r="AG561">
        <v>0</v>
      </c>
      <c r="AJ561">
        <v>0</v>
      </c>
      <c r="AS561" t="s">
        <v>2220</v>
      </c>
      <c r="AT561" t="s">
        <v>97</v>
      </c>
      <c r="AU561" t="s">
        <v>6334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F561" t="s">
        <v>62</v>
      </c>
      <c r="BG561" t="s">
        <v>5168</v>
      </c>
      <c r="BH561">
        <v>0</v>
      </c>
      <c r="BJ561" t="s">
        <v>97</v>
      </c>
      <c r="BM561" t="s">
        <v>2221</v>
      </c>
    </row>
    <row r="562" spans="1:65" hidden="1" x14ac:dyDescent="0.35">
      <c r="A562" t="s">
        <v>1534</v>
      </c>
      <c r="B562">
        <v>10000</v>
      </c>
      <c r="C562">
        <v>10000</v>
      </c>
      <c r="D562" s="3">
        <v>45786</v>
      </c>
      <c r="E562" t="s">
        <v>59</v>
      </c>
      <c r="F562" t="s">
        <v>1535</v>
      </c>
      <c r="G562" t="s">
        <v>1536</v>
      </c>
      <c r="I562">
        <v>1</v>
      </c>
      <c r="J562" t="s">
        <v>940</v>
      </c>
      <c r="K562">
        <v>32</v>
      </c>
      <c r="L562" t="s">
        <v>6300</v>
      </c>
      <c r="M562" t="s">
        <v>6446</v>
      </c>
      <c r="N562" t="s">
        <v>102</v>
      </c>
      <c r="O562" t="s">
        <v>206</v>
      </c>
      <c r="P562" s="4">
        <v>5860</v>
      </c>
      <c r="Q562">
        <v>60</v>
      </c>
      <c r="R562">
        <v>180</v>
      </c>
      <c r="S562">
        <f>Q562+R562</f>
        <v>240</v>
      </c>
      <c r="V562" s="3">
        <v>45786</v>
      </c>
      <c r="X562">
        <v>1</v>
      </c>
      <c r="Y562" s="4">
        <v>5860</v>
      </c>
      <c r="Z562" t="s">
        <v>64</v>
      </c>
      <c r="AA562" t="s">
        <v>415</v>
      </c>
      <c r="AB562">
        <v>0</v>
      </c>
      <c r="AC562" s="4">
        <v>5360</v>
      </c>
      <c r="AD562">
        <v>500</v>
      </c>
      <c r="AE562">
        <v>0</v>
      </c>
      <c r="AF562">
        <v>0</v>
      </c>
      <c r="AG562">
        <v>0</v>
      </c>
      <c r="AJ562">
        <v>0</v>
      </c>
      <c r="AS562" t="s">
        <v>416</v>
      </c>
      <c r="AT562" t="s">
        <v>337</v>
      </c>
      <c r="AU562" t="s">
        <v>6341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F562" t="s">
        <v>62</v>
      </c>
      <c r="BG562" t="s">
        <v>5306</v>
      </c>
      <c r="BH562">
        <v>0</v>
      </c>
      <c r="BJ562" t="s">
        <v>337</v>
      </c>
      <c r="BM562" t="s">
        <v>846</v>
      </c>
    </row>
    <row r="563" spans="1:65" hidden="1" x14ac:dyDescent="0.35">
      <c r="A563" t="s">
        <v>1748</v>
      </c>
      <c r="B563">
        <v>10000</v>
      </c>
      <c r="C563">
        <v>20000</v>
      </c>
      <c r="D563" s="3">
        <v>45790</v>
      </c>
      <c r="E563" t="s">
        <v>59</v>
      </c>
      <c r="F563" t="s">
        <v>1749</v>
      </c>
      <c r="G563" t="s">
        <v>377</v>
      </c>
      <c r="I563">
        <v>2</v>
      </c>
      <c r="J563" t="s">
        <v>940</v>
      </c>
      <c r="K563">
        <v>63</v>
      </c>
      <c r="L563" t="s">
        <v>6305</v>
      </c>
      <c r="M563" t="s">
        <v>6447</v>
      </c>
      <c r="N563" t="s">
        <v>238</v>
      </c>
      <c r="O563" t="s">
        <v>239</v>
      </c>
      <c r="P563" s="4">
        <v>3750</v>
      </c>
      <c r="V563" s="3">
        <v>45786</v>
      </c>
      <c r="X563">
        <v>16</v>
      </c>
      <c r="Y563" s="4">
        <v>60000</v>
      </c>
      <c r="Z563" t="s">
        <v>64</v>
      </c>
      <c r="AA563" t="s">
        <v>379</v>
      </c>
      <c r="AB563">
        <v>0</v>
      </c>
      <c r="AC563" s="4">
        <v>60000</v>
      </c>
      <c r="AD563">
        <v>0</v>
      </c>
      <c r="AE563">
        <v>0</v>
      </c>
      <c r="AF563">
        <v>0</v>
      </c>
      <c r="AG563">
        <v>0</v>
      </c>
      <c r="AJ563">
        <v>0</v>
      </c>
      <c r="AS563" t="s">
        <v>380</v>
      </c>
      <c r="AT563" t="s">
        <v>441</v>
      </c>
      <c r="AU563" t="s">
        <v>6335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F563" t="s">
        <v>62</v>
      </c>
      <c r="BG563" t="s">
        <v>5307</v>
      </c>
      <c r="BH563">
        <v>0</v>
      </c>
      <c r="BJ563" t="s">
        <v>441</v>
      </c>
      <c r="BM563" t="s">
        <v>1750</v>
      </c>
    </row>
    <row r="564" spans="1:65" hidden="1" x14ac:dyDescent="0.35">
      <c r="A564" t="s">
        <v>1751</v>
      </c>
      <c r="B564">
        <v>10000</v>
      </c>
      <c r="C564">
        <v>20000</v>
      </c>
      <c r="D564" s="3">
        <v>45790</v>
      </c>
      <c r="E564" t="s">
        <v>59</v>
      </c>
      <c r="F564" t="s">
        <v>1752</v>
      </c>
      <c r="G564" t="s">
        <v>377</v>
      </c>
      <c r="I564">
        <v>2</v>
      </c>
      <c r="J564" t="s">
        <v>940</v>
      </c>
      <c r="K564">
        <v>63</v>
      </c>
      <c r="L564" t="s">
        <v>6305</v>
      </c>
      <c r="M564" t="s">
        <v>6447</v>
      </c>
      <c r="N564" t="s">
        <v>238</v>
      </c>
      <c r="O564" t="s">
        <v>239</v>
      </c>
      <c r="P564" s="4">
        <v>3750</v>
      </c>
      <c r="V564" s="3">
        <v>45786</v>
      </c>
      <c r="X564">
        <v>16</v>
      </c>
      <c r="Y564" s="4">
        <v>60000</v>
      </c>
      <c r="Z564" t="s">
        <v>64</v>
      </c>
      <c r="AA564" t="s">
        <v>379</v>
      </c>
      <c r="AB564">
        <v>0</v>
      </c>
      <c r="AC564" s="4">
        <v>60000</v>
      </c>
      <c r="AD564">
        <v>0</v>
      </c>
      <c r="AE564">
        <v>0</v>
      </c>
      <c r="AF564">
        <v>0</v>
      </c>
      <c r="AG564">
        <v>0</v>
      </c>
      <c r="AJ564">
        <v>0</v>
      </c>
      <c r="AS564" t="s">
        <v>380</v>
      </c>
      <c r="AT564" t="s">
        <v>441</v>
      </c>
      <c r="AU564" t="s">
        <v>6335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F564" t="s">
        <v>62</v>
      </c>
      <c r="BG564" t="s">
        <v>5308</v>
      </c>
      <c r="BH564">
        <v>0</v>
      </c>
      <c r="BJ564" t="s">
        <v>441</v>
      </c>
      <c r="BM564" t="s">
        <v>1753</v>
      </c>
    </row>
    <row r="565" spans="1:65" hidden="1" x14ac:dyDescent="0.35">
      <c r="A565" t="s">
        <v>1754</v>
      </c>
      <c r="B565">
        <v>10000</v>
      </c>
      <c r="C565">
        <v>20000</v>
      </c>
      <c r="D565" s="3">
        <v>45790</v>
      </c>
      <c r="E565" t="s">
        <v>59</v>
      </c>
      <c r="F565" t="s">
        <v>1755</v>
      </c>
      <c r="G565" t="s">
        <v>377</v>
      </c>
      <c r="I565">
        <v>2</v>
      </c>
      <c r="J565" t="s">
        <v>940</v>
      </c>
      <c r="K565">
        <v>63</v>
      </c>
      <c r="L565" t="s">
        <v>6305</v>
      </c>
      <c r="M565" t="s">
        <v>6447</v>
      </c>
      <c r="N565" t="s">
        <v>238</v>
      </c>
      <c r="O565" t="s">
        <v>239</v>
      </c>
      <c r="P565" s="4">
        <v>7500</v>
      </c>
      <c r="V565" s="3">
        <v>45786</v>
      </c>
      <c r="X565">
        <v>16</v>
      </c>
      <c r="Y565" s="4">
        <v>120000</v>
      </c>
      <c r="Z565" t="s">
        <v>64</v>
      </c>
      <c r="AA565" t="s">
        <v>379</v>
      </c>
      <c r="AB565">
        <v>0</v>
      </c>
      <c r="AC565" s="4">
        <v>120000</v>
      </c>
      <c r="AD565">
        <v>0</v>
      </c>
      <c r="AE565">
        <v>0</v>
      </c>
      <c r="AF565">
        <v>0</v>
      </c>
      <c r="AG565">
        <v>0</v>
      </c>
      <c r="AJ565">
        <v>0</v>
      </c>
      <c r="AS565" t="s">
        <v>380</v>
      </c>
      <c r="AT565" t="s">
        <v>381</v>
      </c>
      <c r="AU565" t="s">
        <v>6336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F565" t="s">
        <v>62</v>
      </c>
      <c r="BG565" t="s">
        <v>5309</v>
      </c>
      <c r="BH565">
        <v>0</v>
      </c>
      <c r="BJ565" t="s">
        <v>381</v>
      </c>
      <c r="BM565" t="s">
        <v>1756</v>
      </c>
    </row>
    <row r="566" spans="1:65" hidden="1" x14ac:dyDescent="0.35">
      <c r="A566" t="s">
        <v>1757</v>
      </c>
      <c r="B566">
        <v>10000</v>
      </c>
      <c r="C566">
        <v>20000</v>
      </c>
      <c r="D566" s="3">
        <v>45790</v>
      </c>
      <c r="E566" t="s">
        <v>59</v>
      </c>
      <c r="F566" t="s">
        <v>1373</v>
      </c>
      <c r="G566" t="s">
        <v>377</v>
      </c>
      <c r="I566">
        <v>2</v>
      </c>
      <c r="J566" t="s">
        <v>940</v>
      </c>
      <c r="K566">
        <v>63</v>
      </c>
      <c r="L566" t="s">
        <v>6305</v>
      </c>
      <c r="M566" t="s">
        <v>6447</v>
      </c>
      <c r="N566" t="s">
        <v>238</v>
      </c>
      <c r="O566" t="s">
        <v>239</v>
      </c>
      <c r="P566" s="4">
        <v>7500</v>
      </c>
      <c r="V566" s="3">
        <v>45786</v>
      </c>
      <c r="X566">
        <v>16</v>
      </c>
      <c r="Y566" s="4">
        <v>120000</v>
      </c>
      <c r="Z566" t="s">
        <v>64</v>
      </c>
      <c r="AA566" t="s">
        <v>379</v>
      </c>
      <c r="AB566">
        <v>0</v>
      </c>
      <c r="AC566" s="4">
        <v>120000</v>
      </c>
      <c r="AD566">
        <v>0</v>
      </c>
      <c r="AE566">
        <v>0</v>
      </c>
      <c r="AF566">
        <v>0</v>
      </c>
      <c r="AG566">
        <v>0</v>
      </c>
      <c r="AJ566">
        <v>0</v>
      </c>
      <c r="AS566" t="s">
        <v>380</v>
      </c>
      <c r="AT566" t="s">
        <v>381</v>
      </c>
      <c r="AU566" t="s">
        <v>6336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F566" t="s">
        <v>62</v>
      </c>
      <c r="BG566" t="s">
        <v>5310</v>
      </c>
      <c r="BH566">
        <v>0</v>
      </c>
      <c r="BJ566" t="s">
        <v>381</v>
      </c>
      <c r="BM566" t="s">
        <v>1758</v>
      </c>
    </row>
    <row r="567" spans="1:65" hidden="1" x14ac:dyDescent="0.35">
      <c r="A567" t="s">
        <v>1759</v>
      </c>
      <c r="B567">
        <v>10000</v>
      </c>
      <c r="C567">
        <v>10000</v>
      </c>
      <c r="D567" s="3">
        <v>45790</v>
      </c>
      <c r="E567" t="s">
        <v>59</v>
      </c>
      <c r="F567" t="s">
        <v>1360</v>
      </c>
      <c r="G567" t="s">
        <v>377</v>
      </c>
      <c r="I567">
        <v>1</v>
      </c>
      <c r="J567" t="s">
        <v>940</v>
      </c>
      <c r="K567">
        <v>78</v>
      </c>
      <c r="L567" t="s">
        <v>6304</v>
      </c>
      <c r="M567" t="s">
        <v>6446</v>
      </c>
      <c r="N567" t="s">
        <v>240</v>
      </c>
      <c r="O567" t="s">
        <v>241</v>
      </c>
      <c r="P567" s="4">
        <v>8000</v>
      </c>
      <c r="V567" s="3">
        <v>45786</v>
      </c>
      <c r="X567">
        <v>16</v>
      </c>
      <c r="Y567" s="4">
        <v>128000</v>
      </c>
      <c r="Z567" t="s">
        <v>64</v>
      </c>
      <c r="AA567" t="s">
        <v>379</v>
      </c>
      <c r="AB567">
        <v>0</v>
      </c>
      <c r="AC567" s="4">
        <v>120000</v>
      </c>
      <c r="AD567" s="4">
        <v>8000</v>
      </c>
      <c r="AE567">
        <v>0</v>
      </c>
      <c r="AF567">
        <v>0</v>
      </c>
      <c r="AG567">
        <v>0</v>
      </c>
      <c r="AJ567">
        <v>0</v>
      </c>
      <c r="AS567" t="s">
        <v>380</v>
      </c>
      <c r="AT567" t="s">
        <v>381</v>
      </c>
      <c r="AU567" t="s">
        <v>6336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F567" t="s">
        <v>62</v>
      </c>
      <c r="BG567" t="s">
        <v>5311</v>
      </c>
      <c r="BH567">
        <v>0</v>
      </c>
      <c r="BJ567" t="s">
        <v>381</v>
      </c>
      <c r="BM567" t="s">
        <v>1760</v>
      </c>
    </row>
    <row r="568" spans="1:65" hidden="1" x14ac:dyDescent="0.35">
      <c r="A568" t="s">
        <v>1759</v>
      </c>
      <c r="B568">
        <v>10000</v>
      </c>
      <c r="C568">
        <v>20000</v>
      </c>
      <c r="D568" s="3">
        <v>45790</v>
      </c>
      <c r="E568" t="s">
        <v>59</v>
      </c>
      <c r="F568" t="s">
        <v>1360</v>
      </c>
      <c r="G568" t="s">
        <v>377</v>
      </c>
      <c r="I568">
        <v>2</v>
      </c>
      <c r="J568" t="s">
        <v>940</v>
      </c>
      <c r="K568">
        <v>63</v>
      </c>
      <c r="L568" t="s">
        <v>6305</v>
      </c>
      <c r="M568" t="s">
        <v>6447</v>
      </c>
      <c r="N568" t="s">
        <v>238</v>
      </c>
      <c r="O568" t="s">
        <v>239</v>
      </c>
      <c r="P568" s="4">
        <v>7500</v>
      </c>
      <c r="V568" s="3">
        <v>45786</v>
      </c>
      <c r="X568">
        <v>16</v>
      </c>
      <c r="Y568" s="4">
        <v>120000</v>
      </c>
      <c r="Z568" t="s">
        <v>64</v>
      </c>
      <c r="AA568" t="s">
        <v>379</v>
      </c>
      <c r="AB568">
        <v>0</v>
      </c>
      <c r="AC568" s="4">
        <v>120000</v>
      </c>
      <c r="AD568">
        <v>0</v>
      </c>
      <c r="AE568">
        <v>0</v>
      </c>
      <c r="AF568">
        <v>0</v>
      </c>
      <c r="AG568">
        <v>0</v>
      </c>
      <c r="AJ568">
        <v>0</v>
      </c>
      <c r="AS568" t="s">
        <v>380</v>
      </c>
      <c r="AT568" t="s">
        <v>381</v>
      </c>
      <c r="AU568" t="s">
        <v>6336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F568" t="s">
        <v>62</v>
      </c>
      <c r="BG568" t="s">
        <v>5311</v>
      </c>
      <c r="BH568">
        <v>0</v>
      </c>
      <c r="BJ568" t="s">
        <v>381</v>
      </c>
      <c r="BM568" t="s">
        <v>1760</v>
      </c>
    </row>
    <row r="569" spans="1:65" hidden="1" x14ac:dyDescent="0.35">
      <c r="A569" t="s">
        <v>1761</v>
      </c>
      <c r="B569">
        <v>10000</v>
      </c>
      <c r="C569">
        <v>30000</v>
      </c>
      <c r="D569" s="3">
        <v>45790</v>
      </c>
      <c r="E569" t="s">
        <v>59</v>
      </c>
      <c r="F569" t="s">
        <v>1762</v>
      </c>
      <c r="G569" t="s">
        <v>377</v>
      </c>
      <c r="I569">
        <v>2</v>
      </c>
      <c r="J569" t="s">
        <v>940</v>
      </c>
      <c r="K569">
        <v>63</v>
      </c>
      <c r="L569" t="s">
        <v>6305</v>
      </c>
      <c r="M569" t="s">
        <v>6447</v>
      </c>
      <c r="N569" t="s">
        <v>238</v>
      </c>
      <c r="O569" t="s">
        <v>239</v>
      </c>
      <c r="P569" s="4">
        <v>2500</v>
      </c>
      <c r="V569" s="3">
        <v>45786</v>
      </c>
      <c r="X569">
        <v>16</v>
      </c>
      <c r="Y569" s="4">
        <v>40000</v>
      </c>
      <c r="Z569" t="s">
        <v>64</v>
      </c>
      <c r="AA569" t="s">
        <v>1763</v>
      </c>
      <c r="AB569">
        <v>0</v>
      </c>
      <c r="AC569" s="4">
        <v>40000</v>
      </c>
      <c r="AD569">
        <v>0</v>
      </c>
      <c r="AE569">
        <v>0</v>
      </c>
      <c r="AF569">
        <v>0</v>
      </c>
      <c r="AG569">
        <v>0</v>
      </c>
      <c r="AJ569">
        <v>0</v>
      </c>
      <c r="AS569" t="s">
        <v>1764</v>
      </c>
      <c r="AT569" t="s">
        <v>381</v>
      </c>
      <c r="AU569" t="s">
        <v>6336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F569" t="s">
        <v>62</v>
      </c>
      <c r="BG569" t="s">
        <v>5312</v>
      </c>
      <c r="BH569">
        <v>0</v>
      </c>
      <c r="BJ569" t="s">
        <v>381</v>
      </c>
      <c r="BM569" t="s">
        <v>1765</v>
      </c>
    </row>
    <row r="570" spans="1:65" hidden="1" x14ac:dyDescent="0.35">
      <c r="A570" t="s">
        <v>1766</v>
      </c>
      <c r="B570">
        <v>10000</v>
      </c>
      <c r="C570">
        <v>20000</v>
      </c>
      <c r="D570" s="3">
        <v>45790</v>
      </c>
      <c r="E570" t="s">
        <v>59</v>
      </c>
      <c r="F570" t="s">
        <v>1767</v>
      </c>
      <c r="G570" t="s">
        <v>377</v>
      </c>
      <c r="I570">
        <v>2</v>
      </c>
      <c r="J570" t="s">
        <v>940</v>
      </c>
      <c r="K570">
        <v>63</v>
      </c>
      <c r="L570" t="s">
        <v>6305</v>
      </c>
      <c r="M570" t="s">
        <v>6447</v>
      </c>
      <c r="N570" t="s">
        <v>238</v>
      </c>
      <c r="O570" t="s">
        <v>239</v>
      </c>
      <c r="P570" s="4">
        <v>2500</v>
      </c>
      <c r="V570" s="3">
        <v>45786</v>
      </c>
      <c r="X570">
        <v>16</v>
      </c>
      <c r="Y570" s="4">
        <v>40000</v>
      </c>
      <c r="Z570" t="s">
        <v>64</v>
      </c>
      <c r="AA570" t="s">
        <v>1141</v>
      </c>
      <c r="AB570">
        <v>0</v>
      </c>
      <c r="AC570" s="4">
        <v>40000</v>
      </c>
      <c r="AD570">
        <v>0</v>
      </c>
      <c r="AE570">
        <v>0</v>
      </c>
      <c r="AF570">
        <v>0</v>
      </c>
      <c r="AG570">
        <v>0</v>
      </c>
      <c r="AJ570">
        <v>0</v>
      </c>
      <c r="AS570" t="s">
        <v>1142</v>
      </c>
      <c r="AT570" t="s">
        <v>381</v>
      </c>
      <c r="AU570" t="s">
        <v>6336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F570" t="s">
        <v>62</v>
      </c>
      <c r="BG570" t="s">
        <v>5313</v>
      </c>
      <c r="BH570">
        <v>0</v>
      </c>
      <c r="BJ570" t="s">
        <v>381</v>
      </c>
      <c r="BM570" t="s">
        <v>1768</v>
      </c>
    </row>
    <row r="571" spans="1:65" hidden="1" x14ac:dyDescent="0.35">
      <c r="A571" t="s">
        <v>2314</v>
      </c>
      <c r="B571">
        <v>10000</v>
      </c>
      <c r="C571">
        <v>10000</v>
      </c>
      <c r="D571" s="3">
        <v>45791</v>
      </c>
      <c r="E571" t="s">
        <v>59</v>
      </c>
      <c r="F571" t="s">
        <v>2315</v>
      </c>
      <c r="G571" t="s">
        <v>2316</v>
      </c>
      <c r="I571">
        <v>1</v>
      </c>
      <c r="J571" t="s">
        <v>940</v>
      </c>
      <c r="K571">
        <v>66</v>
      </c>
      <c r="L571" t="s">
        <v>6306</v>
      </c>
      <c r="M571" t="s">
        <v>6447</v>
      </c>
      <c r="N571" t="s">
        <v>215</v>
      </c>
      <c r="O571" t="s">
        <v>216</v>
      </c>
      <c r="P571" s="4">
        <v>80000</v>
      </c>
      <c r="V571" s="3">
        <v>45786</v>
      </c>
      <c r="X571">
        <v>1</v>
      </c>
      <c r="Y571" s="4">
        <v>80000</v>
      </c>
      <c r="Z571" t="s">
        <v>64</v>
      </c>
      <c r="AA571" t="s">
        <v>1200</v>
      </c>
      <c r="AB571">
        <v>0</v>
      </c>
      <c r="AC571" s="4">
        <v>80000</v>
      </c>
      <c r="AD571">
        <v>0</v>
      </c>
      <c r="AE571">
        <v>0</v>
      </c>
      <c r="AF571">
        <v>0</v>
      </c>
      <c r="AG571">
        <v>0</v>
      </c>
      <c r="AJ571">
        <v>0</v>
      </c>
      <c r="AS571" t="s">
        <v>1201</v>
      </c>
      <c r="AT571" t="s">
        <v>381</v>
      </c>
      <c r="AU571" t="s">
        <v>6336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F571" t="s">
        <v>62</v>
      </c>
      <c r="BG571" t="s">
        <v>5270</v>
      </c>
      <c r="BH571">
        <v>0</v>
      </c>
      <c r="BJ571" t="s">
        <v>381</v>
      </c>
      <c r="BM571" t="s">
        <v>2318</v>
      </c>
    </row>
    <row r="572" spans="1:65" hidden="1" x14ac:dyDescent="0.35">
      <c r="A572" t="s">
        <v>2303</v>
      </c>
      <c r="B572">
        <v>10000</v>
      </c>
      <c r="C572">
        <v>20000</v>
      </c>
      <c r="D572" s="3">
        <v>45796</v>
      </c>
      <c r="E572" t="s">
        <v>59</v>
      </c>
      <c r="F572" t="s">
        <v>2304</v>
      </c>
      <c r="G572" t="s">
        <v>2305</v>
      </c>
      <c r="I572">
        <v>1</v>
      </c>
      <c r="J572" t="s">
        <v>940</v>
      </c>
      <c r="K572">
        <v>62</v>
      </c>
      <c r="L572" t="s">
        <v>6306</v>
      </c>
      <c r="M572" t="s">
        <v>6447</v>
      </c>
      <c r="N572" t="s">
        <v>244</v>
      </c>
      <c r="O572" s="24" t="s">
        <v>245</v>
      </c>
      <c r="P572" s="4">
        <v>200000</v>
      </c>
      <c r="V572" s="3">
        <v>45786</v>
      </c>
      <c r="X572">
        <v>1</v>
      </c>
      <c r="Y572" s="4">
        <v>200000</v>
      </c>
      <c r="Z572" t="s">
        <v>64</v>
      </c>
      <c r="AA572" t="s">
        <v>930</v>
      </c>
      <c r="AB572">
        <v>0</v>
      </c>
      <c r="AC572" s="4">
        <v>200000</v>
      </c>
      <c r="AD572">
        <v>0</v>
      </c>
      <c r="AE572">
        <v>0</v>
      </c>
      <c r="AF572">
        <v>0</v>
      </c>
      <c r="AG572">
        <v>0</v>
      </c>
      <c r="AJ572">
        <v>0</v>
      </c>
      <c r="AS572" t="s">
        <v>931</v>
      </c>
      <c r="AT572" t="s">
        <v>381</v>
      </c>
      <c r="AU572" t="s">
        <v>6336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F572" t="s">
        <v>62</v>
      </c>
      <c r="BG572" t="s">
        <v>5314</v>
      </c>
      <c r="BH572">
        <v>0</v>
      </c>
      <c r="BJ572" t="s">
        <v>381</v>
      </c>
      <c r="BM572" t="s">
        <v>2306</v>
      </c>
    </row>
    <row r="573" spans="1:65" hidden="1" x14ac:dyDescent="0.35">
      <c r="A573" t="s">
        <v>2319</v>
      </c>
      <c r="B573">
        <v>10000</v>
      </c>
      <c r="C573">
        <v>10000</v>
      </c>
      <c r="D573" s="3">
        <v>45792</v>
      </c>
      <c r="E573" t="s">
        <v>59</v>
      </c>
      <c r="F573" t="s">
        <v>2320</v>
      </c>
      <c r="G573" t="s">
        <v>1437</v>
      </c>
      <c r="I573">
        <v>1</v>
      </c>
      <c r="J573" t="s">
        <v>940</v>
      </c>
      <c r="K573">
        <v>87</v>
      </c>
      <c r="L573" t="s">
        <v>6321</v>
      </c>
      <c r="M573" t="s">
        <v>6447</v>
      </c>
      <c r="N573" t="s">
        <v>193</v>
      </c>
      <c r="O573" t="s">
        <v>194</v>
      </c>
      <c r="P573" s="4">
        <v>20250</v>
      </c>
      <c r="V573" s="3">
        <v>45786</v>
      </c>
      <c r="X573">
        <v>2</v>
      </c>
      <c r="Y573" s="4">
        <v>40500</v>
      </c>
      <c r="Z573" t="s">
        <v>64</v>
      </c>
      <c r="AA573" t="s">
        <v>1207</v>
      </c>
      <c r="AB573">
        <v>0</v>
      </c>
      <c r="AC573" s="4">
        <v>40500</v>
      </c>
      <c r="AD573">
        <v>0</v>
      </c>
      <c r="AE573">
        <v>0</v>
      </c>
      <c r="AF573">
        <v>0</v>
      </c>
      <c r="AG573">
        <v>0</v>
      </c>
      <c r="AJ573">
        <v>0</v>
      </c>
      <c r="AS573" t="s">
        <v>1208</v>
      </c>
      <c r="AT573" t="s">
        <v>381</v>
      </c>
      <c r="AU573" t="s">
        <v>6336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F573" t="s">
        <v>62</v>
      </c>
      <c r="BG573" t="s">
        <v>5315</v>
      </c>
      <c r="BH573">
        <v>0</v>
      </c>
      <c r="BJ573" t="s">
        <v>381</v>
      </c>
      <c r="BM573" t="s">
        <v>2321</v>
      </c>
    </row>
    <row r="574" spans="1:65" hidden="1" x14ac:dyDescent="0.35">
      <c r="A574" t="s">
        <v>3077</v>
      </c>
      <c r="B574">
        <v>10000</v>
      </c>
      <c r="C574">
        <v>10000</v>
      </c>
      <c r="D574" s="3">
        <v>45797</v>
      </c>
      <c r="E574" t="s">
        <v>59</v>
      </c>
      <c r="F574" t="s">
        <v>5316</v>
      </c>
      <c r="G574" t="s">
        <v>3079</v>
      </c>
      <c r="I574">
        <v>1</v>
      </c>
      <c r="J574" t="s">
        <v>940</v>
      </c>
      <c r="K574">
        <v>79</v>
      </c>
      <c r="L574" t="s">
        <v>6292</v>
      </c>
      <c r="M574" t="s">
        <v>6444</v>
      </c>
      <c r="N574" t="s">
        <v>202</v>
      </c>
      <c r="O574" t="s">
        <v>203</v>
      </c>
      <c r="P574" s="4">
        <v>4040</v>
      </c>
      <c r="V574" s="3">
        <v>45786</v>
      </c>
      <c r="X574">
        <v>108</v>
      </c>
      <c r="Y574" s="4">
        <v>436320</v>
      </c>
      <c r="Z574" t="s">
        <v>64</v>
      </c>
      <c r="AA574" t="s">
        <v>2972</v>
      </c>
      <c r="AB574">
        <v>0</v>
      </c>
      <c r="AC574" s="4">
        <v>400000</v>
      </c>
      <c r="AD574" s="4">
        <v>36320</v>
      </c>
      <c r="AE574">
        <v>0</v>
      </c>
      <c r="AF574">
        <v>0</v>
      </c>
      <c r="AG574">
        <v>0</v>
      </c>
      <c r="AJ574">
        <v>0</v>
      </c>
      <c r="AS574" t="s">
        <v>2973</v>
      </c>
      <c r="AT574" t="s">
        <v>504</v>
      </c>
      <c r="AU574" t="s">
        <v>6329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F574" t="s">
        <v>62</v>
      </c>
      <c r="BG574" t="s">
        <v>3080</v>
      </c>
      <c r="BH574">
        <v>0</v>
      </c>
      <c r="BJ574" t="s">
        <v>504</v>
      </c>
      <c r="BM574" t="s">
        <v>3081</v>
      </c>
    </row>
    <row r="575" spans="1:65" hidden="1" x14ac:dyDescent="0.35">
      <c r="A575" t="s">
        <v>1537</v>
      </c>
      <c r="B575">
        <v>10000</v>
      </c>
      <c r="C575">
        <v>10000</v>
      </c>
      <c r="D575" s="3">
        <v>45786</v>
      </c>
      <c r="E575" t="s">
        <v>59</v>
      </c>
      <c r="F575" t="s">
        <v>1538</v>
      </c>
      <c r="G575" t="s">
        <v>1310</v>
      </c>
      <c r="I575">
        <v>1</v>
      </c>
      <c r="J575" t="s">
        <v>940</v>
      </c>
      <c r="K575">
        <v>72</v>
      </c>
      <c r="L575" t="s">
        <v>6298</v>
      </c>
      <c r="M575" t="s">
        <v>6444</v>
      </c>
      <c r="N575" t="s">
        <v>198</v>
      </c>
      <c r="O575" t="s">
        <v>199</v>
      </c>
      <c r="P575" s="4">
        <v>4000</v>
      </c>
      <c r="V575" s="3">
        <v>45786</v>
      </c>
      <c r="X575">
        <v>6</v>
      </c>
      <c r="Y575" s="4">
        <v>24000</v>
      </c>
      <c r="Z575" t="s">
        <v>64</v>
      </c>
      <c r="AA575">
        <v>83014520001</v>
      </c>
      <c r="AB575">
        <v>0</v>
      </c>
      <c r="AC575" s="4">
        <v>20000</v>
      </c>
      <c r="AD575" s="4">
        <v>4000</v>
      </c>
      <c r="AE575">
        <v>0</v>
      </c>
      <c r="AF575">
        <v>0</v>
      </c>
      <c r="AG575">
        <v>0</v>
      </c>
      <c r="AJ575">
        <v>0</v>
      </c>
      <c r="AS575">
        <v>8301452</v>
      </c>
      <c r="AT575" t="s">
        <v>89</v>
      </c>
      <c r="AU575" t="s">
        <v>6331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F575" t="s">
        <v>62</v>
      </c>
      <c r="BG575" t="s">
        <v>5317</v>
      </c>
      <c r="BH575">
        <v>0</v>
      </c>
      <c r="BJ575" t="s">
        <v>89</v>
      </c>
      <c r="BM575" t="s">
        <v>1539</v>
      </c>
    </row>
    <row r="576" spans="1:65" hidden="1" x14ac:dyDescent="0.35">
      <c r="A576" t="s">
        <v>1537</v>
      </c>
      <c r="B576">
        <v>10000</v>
      </c>
      <c r="C576">
        <v>20000</v>
      </c>
      <c r="D576" s="3">
        <v>45786</v>
      </c>
      <c r="E576" t="s">
        <v>59</v>
      </c>
      <c r="F576" t="s">
        <v>1538</v>
      </c>
      <c r="G576" t="s">
        <v>1310</v>
      </c>
      <c r="I576">
        <v>2</v>
      </c>
      <c r="J576" t="s">
        <v>940</v>
      </c>
      <c r="K576">
        <v>71</v>
      </c>
      <c r="L576" t="s">
        <v>6295</v>
      </c>
      <c r="M576" t="s">
        <v>6447</v>
      </c>
      <c r="N576" t="s">
        <v>86</v>
      </c>
      <c r="O576" t="s">
        <v>271</v>
      </c>
      <c r="P576" s="4">
        <v>3334</v>
      </c>
      <c r="V576" s="3">
        <v>45786</v>
      </c>
      <c r="X576">
        <v>6</v>
      </c>
      <c r="Y576" s="4">
        <v>20004</v>
      </c>
      <c r="Z576" t="s">
        <v>64</v>
      </c>
      <c r="AA576">
        <v>83014520001</v>
      </c>
      <c r="AB576">
        <v>0</v>
      </c>
      <c r="AC576" s="4">
        <v>20000</v>
      </c>
      <c r="AD576">
        <v>4</v>
      </c>
      <c r="AE576">
        <v>0</v>
      </c>
      <c r="AF576">
        <v>0</v>
      </c>
      <c r="AG576">
        <v>0</v>
      </c>
      <c r="AJ576">
        <v>0</v>
      </c>
      <c r="AS576">
        <v>8301452</v>
      </c>
      <c r="AT576" t="s">
        <v>89</v>
      </c>
      <c r="AU576" t="s">
        <v>6331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F576" t="s">
        <v>62</v>
      </c>
      <c r="BG576" t="s">
        <v>5317</v>
      </c>
      <c r="BH576">
        <v>0</v>
      </c>
      <c r="BJ576" t="s">
        <v>89</v>
      </c>
      <c r="BM576" t="s">
        <v>1539</v>
      </c>
    </row>
    <row r="577" spans="1:65" hidden="1" x14ac:dyDescent="0.35">
      <c r="A577" t="s">
        <v>1849</v>
      </c>
      <c r="B577">
        <v>10000</v>
      </c>
      <c r="C577">
        <v>10000</v>
      </c>
      <c r="D577" s="3">
        <v>45790</v>
      </c>
      <c r="E577" t="s">
        <v>59</v>
      </c>
      <c r="F577" t="s">
        <v>1850</v>
      </c>
      <c r="G577" t="s">
        <v>1310</v>
      </c>
      <c r="I577">
        <v>1</v>
      </c>
      <c r="J577" t="s">
        <v>940</v>
      </c>
      <c r="K577">
        <v>72</v>
      </c>
      <c r="L577" t="s">
        <v>6298</v>
      </c>
      <c r="M577" t="s">
        <v>6444</v>
      </c>
      <c r="N577" t="s">
        <v>198</v>
      </c>
      <c r="O577" t="s">
        <v>199</v>
      </c>
      <c r="P577" s="4">
        <v>3000</v>
      </c>
      <c r="V577" s="3">
        <v>45786</v>
      </c>
      <c r="X577">
        <v>4</v>
      </c>
      <c r="Y577" s="4">
        <v>12000</v>
      </c>
      <c r="Z577" t="s">
        <v>64</v>
      </c>
      <c r="AA577">
        <v>83014530001</v>
      </c>
      <c r="AB577">
        <v>0</v>
      </c>
      <c r="AC577" s="4">
        <v>10000</v>
      </c>
      <c r="AD577" s="4">
        <v>2000</v>
      </c>
      <c r="AE577">
        <v>0</v>
      </c>
      <c r="AF577">
        <v>0</v>
      </c>
      <c r="AG577">
        <v>0</v>
      </c>
      <c r="AJ577">
        <v>0</v>
      </c>
      <c r="AS577">
        <v>8301453</v>
      </c>
      <c r="AT577" t="s">
        <v>89</v>
      </c>
      <c r="AU577" t="s">
        <v>6331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F577" t="s">
        <v>62</v>
      </c>
      <c r="BG577" t="s">
        <v>5227</v>
      </c>
      <c r="BH577">
        <v>0</v>
      </c>
      <c r="BJ577" t="s">
        <v>89</v>
      </c>
      <c r="BM577" t="s">
        <v>1539</v>
      </c>
    </row>
    <row r="578" spans="1:65" hidden="1" x14ac:dyDescent="0.35">
      <c r="A578" t="s">
        <v>2222</v>
      </c>
      <c r="B578">
        <v>10000</v>
      </c>
      <c r="C578">
        <v>20000</v>
      </c>
      <c r="D578" s="3">
        <v>45791</v>
      </c>
      <c r="E578" t="s">
        <v>59</v>
      </c>
      <c r="F578" s="5">
        <v>0.53431712962962963</v>
      </c>
      <c r="G578" t="s">
        <v>1967</v>
      </c>
      <c r="I578">
        <v>2</v>
      </c>
      <c r="J578" t="s">
        <v>940</v>
      </c>
      <c r="K578">
        <v>100</v>
      </c>
      <c r="L578" t="s">
        <v>6310</v>
      </c>
      <c r="M578" t="s">
        <v>6448</v>
      </c>
      <c r="N578" t="s">
        <v>242</v>
      </c>
      <c r="O578" t="s">
        <v>243</v>
      </c>
      <c r="P578">
        <v>300</v>
      </c>
      <c r="V578" s="3">
        <v>45786</v>
      </c>
      <c r="X578">
        <v>1</v>
      </c>
      <c r="Y578">
        <v>300</v>
      </c>
      <c r="Z578" t="s">
        <v>64</v>
      </c>
      <c r="AA578">
        <v>190054480001</v>
      </c>
      <c r="AB578">
        <v>0</v>
      </c>
      <c r="AC578">
        <v>300</v>
      </c>
      <c r="AD578">
        <v>0</v>
      </c>
      <c r="AE578">
        <v>0</v>
      </c>
      <c r="AF578">
        <v>0</v>
      </c>
      <c r="AG578">
        <v>0</v>
      </c>
      <c r="AJ578">
        <v>0</v>
      </c>
      <c r="AS578">
        <v>19005448</v>
      </c>
      <c r="AT578" t="s">
        <v>331</v>
      </c>
      <c r="AU578" t="s">
        <v>6339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F578" t="s">
        <v>62</v>
      </c>
      <c r="BG578" t="s">
        <v>5318</v>
      </c>
      <c r="BH578">
        <v>0</v>
      </c>
      <c r="BJ578" t="s">
        <v>331</v>
      </c>
      <c r="BM578" t="s">
        <v>2223</v>
      </c>
    </row>
    <row r="579" spans="1:65" hidden="1" x14ac:dyDescent="0.35">
      <c r="A579" t="s">
        <v>1851</v>
      </c>
      <c r="B579">
        <v>10000</v>
      </c>
      <c r="C579">
        <v>10000</v>
      </c>
      <c r="D579" s="3">
        <v>45790</v>
      </c>
      <c r="E579" t="s">
        <v>59</v>
      </c>
      <c r="F579" t="s">
        <v>1852</v>
      </c>
      <c r="G579" t="s">
        <v>1310</v>
      </c>
      <c r="I579">
        <v>1</v>
      </c>
      <c r="J579" t="s">
        <v>940</v>
      </c>
      <c r="K579">
        <v>72</v>
      </c>
      <c r="L579" t="s">
        <v>6298</v>
      </c>
      <c r="M579" t="s">
        <v>6444</v>
      </c>
      <c r="N579" t="s">
        <v>198</v>
      </c>
      <c r="O579" t="s">
        <v>199</v>
      </c>
      <c r="P579" s="4">
        <v>4500</v>
      </c>
      <c r="V579" s="3">
        <v>45786</v>
      </c>
      <c r="X579">
        <v>4</v>
      </c>
      <c r="Y579" s="4">
        <v>18000</v>
      </c>
      <c r="Z579" t="s">
        <v>64</v>
      </c>
      <c r="AA579">
        <v>86084010001</v>
      </c>
      <c r="AB579">
        <v>0</v>
      </c>
      <c r="AC579" s="4">
        <v>15000</v>
      </c>
      <c r="AD579" s="4">
        <v>3000</v>
      </c>
      <c r="AE579">
        <v>0</v>
      </c>
      <c r="AF579">
        <v>0</v>
      </c>
      <c r="AG579">
        <v>0</v>
      </c>
      <c r="AJ579">
        <v>0</v>
      </c>
      <c r="AS579">
        <v>8608401</v>
      </c>
      <c r="AT579" t="s">
        <v>89</v>
      </c>
      <c r="AU579" t="s">
        <v>6331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F579" t="s">
        <v>62</v>
      </c>
      <c r="BG579" t="s">
        <v>5230</v>
      </c>
      <c r="BH579">
        <v>0</v>
      </c>
      <c r="BJ579" t="s">
        <v>89</v>
      </c>
      <c r="BM579" t="s">
        <v>1853</v>
      </c>
    </row>
    <row r="580" spans="1:65" hidden="1" x14ac:dyDescent="0.35">
      <c r="A580" t="s">
        <v>1540</v>
      </c>
      <c r="B580">
        <v>10000</v>
      </c>
      <c r="C580">
        <v>10000</v>
      </c>
      <c r="D580" s="3">
        <v>45786</v>
      </c>
      <c r="E580" t="s">
        <v>59</v>
      </c>
      <c r="F580" t="s">
        <v>1396</v>
      </c>
      <c r="G580" t="s">
        <v>1541</v>
      </c>
      <c r="I580">
        <v>1</v>
      </c>
      <c r="J580" t="s">
        <v>940</v>
      </c>
      <c r="K580">
        <v>31</v>
      </c>
      <c r="L580" t="s">
        <v>6307</v>
      </c>
      <c r="M580" t="s">
        <v>6446</v>
      </c>
      <c r="N580" t="s">
        <v>260</v>
      </c>
      <c r="O580" t="s">
        <v>261</v>
      </c>
      <c r="P580" s="4">
        <v>2000</v>
      </c>
      <c r="V580" s="3">
        <v>45786</v>
      </c>
      <c r="X580">
        <v>1</v>
      </c>
      <c r="Y580" s="4">
        <v>2000</v>
      </c>
      <c r="Z580" t="s">
        <v>64</v>
      </c>
      <c r="AA580" t="s">
        <v>1542</v>
      </c>
      <c r="AB580">
        <v>0</v>
      </c>
      <c r="AC580" s="4">
        <v>2000</v>
      </c>
      <c r="AD580">
        <v>0</v>
      </c>
      <c r="AE580">
        <v>0</v>
      </c>
      <c r="AF580">
        <v>0</v>
      </c>
      <c r="AG580">
        <v>0</v>
      </c>
      <c r="AJ580">
        <v>0</v>
      </c>
      <c r="AS580" t="s">
        <v>1543</v>
      </c>
      <c r="AT580" t="s">
        <v>700</v>
      </c>
      <c r="AU580" t="s">
        <v>6362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F580" t="s">
        <v>62</v>
      </c>
      <c r="BG580" t="s">
        <v>5319</v>
      </c>
      <c r="BH580">
        <v>0</v>
      </c>
      <c r="BJ580" t="s">
        <v>700</v>
      </c>
      <c r="BM580" t="s">
        <v>1544</v>
      </c>
    </row>
    <row r="581" spans="1:65" hidden="1" x14ac:dyDescent="0.35">
      <c r="A581" t="s">
        <v>1769</v>
      </c>
      <c r="B581">
        <v>10000</v>
      </c>
      <c r="C581">
        <v>20000</v>
      </c>
      <c r="D581" s="3">
        <v>45790</v>
      </c>
      <c r="E581" t="s">
        <v>59</v>
      </c>
      <c r="F581" s="5">
        <v>0.48305555555555557</v>
      </c>
      <c r="G581" t="s">
        <v>1770</v>
      </c>
      <c r="I581">
        <v>2</v>
      </c>
      <c r="J581" t="s">
        <v>940</v>
      </c>
      <c r="K581">
        <v>92</v>
      </c>
      <c r="L581" t="s">
        <v>6296</v>
      </c>
      <c r="M581" t="s">
        <v>6448</v>
      </c>
      <c r="N581" t="s">
        <v>242</v>
      </c>
      <c r="O581" t="s">
        <v>243</v>
      </c>
      <c r="P581" s="4">
        <v>3300</v>
      </c>
      <c r="V581" s="3">
        <v>45786</v>
      </c>
      <c r="X581">
        <v>1</v>
      </c>
      <c r="Y581" s="4">
        <v>3300</v>
      </c>
      <c r="Z581" t="s">
        <v>64</v>
      </c>
      <c r="AA581" t="s">
        <v>1771</v>
      </c>
      <c r="AB581">
        <v>0</v>
      </c>
      <c r="AC581" s="4">
        <v>3000</v>
      </c>
      <c r="AD581">
        <v>300</v>
      </c>
      <c r="AE581">
        <v>0</v>
      </c>
      <c r="AF581">
        <v>0</v>
      </c>
      <c r="AG581">
        <v>0</v>
      </c>
      <c r="AJ581">
        <v>0</v>
      </c>
      <c r="AS581" t="s">
        <v>1772</v>
      </c>
      <c r="AT581" t="s">
        <v>1280</v>
      </c>
      <c r="AU581" t="s">
        <v>6380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F581" t="s">
        <v>62</v>
      </c>
      <c r="BG581" t="s">
        <v>5320</v>
      </c>
      <c r="BH581">
        <v>0</v>
      </c>
      <c r="BJ581" t="s">
        <v>1280</v>
      </c>
      <c r="BM581" t="s">
        <v>1773</v>
      </c>
    </row>
    <row r="582" spans="1:65" hidden="1" x14ac:dyDescent="0.35">
      <c r="A582" t="s">
        <v>1545</v>
      </c>
      <c r="B582">
        <v>10000</v>
      </c>
      <c r="C582">
        <v>10000</v>
      </c>
      <c r="D582" s="3">
        <v>45786</v>
      </c>
      <c r="E582" t="s">
        <v>59</v>
      </c>
      <c r="F582" t="s">
        <v>1546</v>
      </c>
      <c r="G582" t="s">
        <v>1547</v>
      </c>
      <c r="I582">
        <v>1</v>
      </c>
      <c r="J582" t="s">
        <v>940</v>
      </c>
      <c r="K582">
        <v>90</v>
      </c>
      <c r="L582" t="s">
        <v>6308</v>
      </c>
      <c r="M582" t="s">
        <v>6447</v>
      </c>
      <c r="N582" t="s">
        <v>238</v>
      </c>
      <c r="O582" t="s">
        <v>239</v>
      </c>
      <c r="P582">
        <v>250</v>
      </c>
      <c r="V582" s="3">
        <v>45786</v>
      </c>
      <c r="X582">
        <v>124</v>
      </c>
      <c r="Y582" s="4">
        <v>31000</v>
      </c>
      <c r="Z582" t="s">
        <v>64</v>
      </c>
      <c r="AA582" t="s">
        <v>1548</v>
      </c>
      <c r="AB582">
        <v>0</v>
      </c>
      <c r="AC582" s="4">
        <v>30000</v>
      </c>
      <c r="AD582" s="4">
        <v>1000</v>
      </c>
      <c r="AE582">
        <v>0</v>
      </c>
      <c r="AF582">
        <v>0</v>
      </c>
      <c r="AG582">
        <v>0</v>
      </c>
      <c r="AJ582">
        <v>0</v>
      </c>
      <c r="AS582" t="s">
        <v>1549</v>
      </c>
      <c r="AT582" t="s">
        <v>389</v>
      </c>
      <c r="AU582" t="s">
        <v>6332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F582" t="s">
        <v>62</v>
      </c>
      <c r="BG582" t="s">
        <v>5321</v>
      </c>
      <c r="BH582">
        <v>0</v>
      </c>
      <c r="BJ582" t="s">
        <v>389</v>
      </c>
      <c r="BM582" t="s">
        <v>1550</v>
      </c>
    </row>
    <row r="583" spans="1:65" hidden="1" x14ac:dyDescent="0.35">
      <c r="A583" t="s">
        <v>1551</v>
      </c>
      <c r="B583">
        <v>10000</v>
      </c>
      <c r="C583">
        <v>10000</v>
      </c>
      <c r="D583" s="3">
        <v>45786</v>
      </c>
      <c r="E583" t="s">
        <v>59</v>
      </c>
      <c r="F583" s="5">
        <v>0.4699652777777778</v>
      </c>
      <c r="G583" t="s">
        <v>1457</v>
      </c>
      <c r="I583">
        <v>1</v>
      </c>
      <c r="J583" t="s">
        <v>940</v>
      </c>
      <c r="K583">
        <v>31</v>
      </c>
      <c r="L583" t="s">
        <v>6307</v>
      </c>
      <c r="M583" t="s">
        <v>6446</v>
      </c>
      <c r="N583" t="s">
        <v>260</v>
      </c>
      <c r="O583" t="s">
        <v>261</v>
      </c>
      <c r="P583">
        <v>500</v>
      </c>
      <c r="V583" s="3">
        <v>45786</v>
      </c>
      <c r="X583">
        <v>1</v>
      </c>
      <c r="Y583">
        <v>500</v>
      </c>
      <c r="Z583" t="s">
        <v>64</v>
      </c>
      <c r="AA583" t="s">
        <v>1552</v>
      </c>
      <c r="AB583">
        <v>0</v>
      </c>
      <c r="AC583">
        <v>500</v>
      </c>
      <c r="AD583">
        <v>0</v>
      </c>
      <c r="AE583">
        <v>0</v>
      </c>
      <c r="AF583">
        <v>0</v>
      </c>
      <c r="AG583">
        <v>0</v>
      </c>
      <c r="AJ583">
        <v>0</v>
      </c>
      <c r="AS583" t="s">
        <v>1553</v>
      </c>
      <c r="AT583" t="s">
        <v>1460</v>
      </c>
      <c r="AU583" t="s">
        <v>6386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F583" t="s">
        <v>62</v>
      </c>
      <c r="BG583" t="s">
        <v>5322</v>
      </c>
      <c r="BH583">
        <v>0</v>
      </c>
      <c r="BJ583" t="s">
        <v>1460</v>
      </c>
      <c r="BM583" t="s">
        <v>1461</v>
      </c>
    </row>
    <row r="584" spans="1:65" hidden="1" x14ac:dyDescent="0.35">
      <c r="A584" t="s">
        <v>1554</v>
      </c>
      <c r="B584">
        <v>10000</v>
      </c>
      <c r="C584">
        <v>10000</v>
      </c>
      <c r="D584" s="3">
        <v>45786</v>
      </c>
      <c r="E584" t="s">
        <v>59</v>
      </c>
      <c r="F584" t="s">
        <v>1555</v>
      </c>
      <c r="G584" t="s">
        <v>1556</v>
      </c>
      <c r="I584">
        <v>1</v>
      </c>
      <c r="J584" t="s">
        <v>940</v>
      </c>
      <c r="K584">
        <v>65</v>
      </c>
      <c r="L584" t="s">
        <v>6314</v>
      </c>
      <c r="M584" t="s">
        <v>6447</v>
      </c>
      <c r="N584" t="s">
        <v>248</v>
      </c>
      <c r="O584" t="s">
        <v>249</v>
      </c>
      <c r="P584" s="4">
        <v>1000</v>
      </c>
      <c r="V584" s="3">
        <v>45786</v>
      </c>
      <c r="X584">
        <v>9</v>
      </c>
      <c r="Y584" s="4">
        <v>9000</v>
      </c>
      <c r="Z584" t="s">
        <v>64</v>
      </c>
      <c r="AA584" t="s">
        <v>1557</v>
      </c>
      <c r="AB584">
        <v>0</v>
      </c>
      <c r="AC584" s="4">
        <v>9000</v>
      </c>
      <c r="AD584">
        <v>0</v>
      </c>
      <c r="AE584">
        <v>0</v>
      </c>
      <c r="AF584">
        <v>0</v>
      </c>
      <c r="AG584">
        <v>0</v>
      </c>
      <c r="AJ584">
        <v>0</v>
      </c>
      <c r="AS584" t="s">
        <v>1558</v>
      </c>
      <c r="AT584" t="s">
        <v>1470</v>
      </c>
      <c r="AU584" t="s">
        <v>6387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F584" t="s">
        <v>62</v>
      </c>
      <c r="BG584" t="s">
        <v>5323</v>
      </c>
      <c r="BH584">
        <v>0</v>
      </c>
      <c r="BJ584" t="s">
        <v>1470</v>
      </c>
      <c r="BM584" t="s">
        <v>1471</v>
      </c>
    </row>
    <row r="585" spans="1:65" hidden="1" x14ac:dyDescent="0.35">
      <c r="A585" t="s">
        <v>1559</v>
      </c>
      <c r="B585">
        <v>10000</v>
      </c>
      <c r="C585">
        <v>10000</v>
      </c>
      <c r="D585" s="3">
        <v>45786</v>
      </c>
      <c r="E585" t="s">
        <v>59</v>
      </c>
      <c r="F585" t="s">
        <v>1560</v>
      </c>
      <c r="G585" t="s">
        <v>1556</v>
      </c>
      <c r="I585">
        <v>1</v>
      </c>
      <c r="J585" t="s">
        <v>940</v>
      </c>
      <c r="K585">
        <v>65</v>
      </c>
      <c r="L585" t="s">
        <v>6314</v>
      </c>
      <c r="M585" t="s">
        <v>6447</v>
      </c>
      <c r="N585" t="s">
        <v>248</v>
      </c>
      <c r="O585" t="s">
        <v>249</v>
      </c>
      <c r="P585">
        <v>693</v>
      </c>
      <c r="V585" s="3">
        <v>45786</v>
      </c>
      <c r="X585">
        <v>13</v>
      </c>
      <c r="Y585" s="4">
        <v>9009</v>
      </c>
      <c r="Z585" t="s">
        <v>64</v>
      </c>
      <c r="AA585" t="s">
        <v>1561</v>
      </c>
      <c r="AB585">
        <v>0</v>
      </c>
      <c r="AC585" s="4">
        <v>9000</v>
      </c>
      <c r="AD585">
        <v>9</v>
      </c>
      <c r="AE585">
        <v>0</v>
      </c>
      <c r="AF585">
        <v>0</v>
      </c>
      <c r="AG585">
        <v>0</v>
      </c>
      <c r="AJ585">
        <v>0</v>
      </c>
      <c r="AS585" t="s">
        <v>1562</v>
      </c>
      <c r="AT585" t="s">
        <v>1470</v>
      </c>
      <c r="AU585" t="s">
        <v>6387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F585" t="s">
        <v>62</v>
      </c>
      <c r="BG585" t="s">
        <v>5324</v>
      </c>
      <c r="BH585">
        <v>0</v>
      </c>
      <c r="BJ585" t="s">
        <v>1470</v>
      </c>
      <c r="BM585" t="s">
        <v>1471</v>
      </c>
    </row>
    <row r="586" spans="1:65" hidden="1" x14ac:dyDescent="0.35">
      <c r="A586" t="s">
        <v>1563</v>
      </c>
      <c r="B586">
        <v>10000</v>
      </c>
      <c r="C586">
        <v>10000</v>
      </c>
      <c r="D586" s="3">
        <v>45786</v>
      </c>
      <c r="E586" t="s">
        <v>59</v>
      </c>
      <c r="F586" t="s">
        <v>1564</v>
      </c>
      <c r="G586" t="s">
        <v>1154</v>
      </c>
      <c r="I586">
        <v>1</v>
      </c>
      <c r="J586" t="s">
        <v>940</v>
      </c>
      <c r="K586">
        <v>65</v>
      </c>
      <c r="L586" t="s">
        <v>6314</v>
      </c>
      <c r="M586" t="s">
        <v>6447</v>
      </c>
      <c r="N586" t="s">
        <v>248</v>
      </c>
      <c r="O586" t="s">
        <v>249</v>
      </c>
      <c r="P586">
        <v>693</v>
      </c>
      <c r="V586" s="3">
        <v>45786</v>
      </c>
      <c r="X586">
        <v>26</v>
      </c>
      <c r="Y586" s="4">
        <v>18018</v>
      </c>
      <c r="Z586" t="s">
        <v>64</v>
      </c>
      <c r="AA586" t="s">
        <v>1565</v>
      </c>
      <c r="AB586">
        <v>0</v>
      </c>
      <c r="AC586" s="4">
        <v>18000</v>
      </c>
      <c r="AD586">
        <v>18</v>
      </c>
      <c r="AE586">
        <v>0</v>
      </c>
      <c r="AF586">
        <v>0</v>
      </c>
      <c r="AG586">
        <v>0</v>
      </c>
      <c r="AJ586">
        <v>0</v>
      </c>
      <c r="AS586" t="s">
        <v>1566</v>
      </c>
      <c r="AT586" t="s">
        <v>1470</v>
      </c>
      <c r="AU586" t="s">
        <v>6387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F586" t="s">
        <v>62</v>
      </c>
      <c r="BG586" t="s">
        <v>5325</v>
      </c>
      <c r="BH586">
        <v>0</v>
      </c>
      <c r="BJ586" t="s">
        <v>1470</v>
      </c>
      <c r="BM586" t="s">
        <v>1471</v>
      </c>
    </row>
    <row r="587" spans="1:65" hidden="1" x14ac:dyDescent="0.35">
      <c r="A587" t="s">
        <v>1567</v>
      </c>
      <c r="B587">
        <v>10000</v>
      </c>
      <c r="C587">
        <v>10000</v>
      </c>
      <c r="D587" s="3">
        <v>45786</v>
      </c>
      <c r="E587" t="s">
        <v>59</v>
      </c>
      <c r="F587" t="s">
        <v>1424</v>
      </c>
      <c r="G587" t="s">
        <v>1556</v>
      </c>
      <c r="I587">
        <v>1</v>
      </c>
      <c r="J587" t="s">
        <v>940</v>
      </c>
      <c r="K587">
        <v>65</v>
      </c>
      <c r="L587" t="s">
        <v>6314</v>
      </c>
      <c r="M587" t="s">
        <v>6447</v>
      </c>
      <c r="N587" t="s">
        <v>248</v>
      </c>
      <c r="O587" t="s">
        <v>249</v>
      </c>
      <c r="P587">
        <v>375</v>
      </c>
      <c r="V587" s="3">
        <v>45786</v>
      </c>
      <c r="X587">
        <v>16</v>
      </c>
      <c r="Y587" s="4">
        <v>6000</v>
      </c>
      <c r="Z587" t="s">
        <v>64</v>
      </c>
      <c r="AA587" t="s">
        <v>1568</v>
      </c>
      <c r="AB587">
        <v>0</v>
      </c>
      <c r="AC587" s="4">
        <v>6000</v>
      </c>
      <c r="AD587">
        <v>0</v>
      </c>
      <c r="AE587">
        <v>0</v>
      </c>
      <c r="AF587">
        <v>0</v>
      </c>
      <c r="AG587">
        <v>0</v>
      </c>
      <c r="AJ587">
        <v>0</v>
      </c>
      <c r="AS587" t="s">
        <v>1569</v>
      </c>
      <c r="AT587" t="s">
        <v>1470</v>
      </c>
      <c r="AU587" t="s">
        <v>6387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F587" t="s">
        <v>62</v>
      </c>
      <c r="BG587" t="s">
        <v>5326</v>
      </c>
      <c r="BH587">
        <v>0</v>
      </c>
      <c r="BJ587" t="s">
        <v>1470</v>
      </c>
      <c r="BM587" t="s">
        <v>1471</v>
      </c>
    </row>
    <row r="588" spans="1:65" hidden="1" x14ac:dyDescent="0.35">
      <c r="A588" t="s">
        <v>1465</v>
      </c>
      <c r="B588">
        <v>10000</v>
      </c>
      <c r="C588">
        <v>30000</v>
      </c>
      <c r="D588" s="3">
        <v>45786</v>
      </c>
      <c r="E588" t="s">
        <v>59</v>
      </c>
      <c r="F588" t="s">
        <v>1472</v>
      </c>
      <c r="G588" t="s">
        <v>1467</v>
      </c>
      <c r="I588">
        <v>3</v>
      </c>
      <c r="J588" t="s">
        <v>940</v>
      </c>
      <c r="K588" t="s">
        <v>184</v>
      </c>
      <c r="L588" t="s">
        <v>6322</v>
      </c>
      <c r="M588" t="s">
        <v>6444</v>
      </c>
      <c r="N588" t="s">
        <v>252</v>
      </c>
      <c r="O588" t="s">
        <v>253</v>
      </c>
      <c r="P588" s="4">
        <v>5000</v>
      </c>
      <c r="V588" s="3">
        <v>45786</v>
      </c>
      <c r="X588">
        <v>1</v>
      </c>
      <c r="Y588" s="4">
        <v>5000</v>
      </c>
      <c r="Z588" t="s">
        <v>64</v>
      </c>
      <c r="AA588" t="s">
        <v>1468</v>
      </c>
      <c r="AB588">
        <v>0</v>
      </c>
      <c r="AC588" s="4">
        <v>5000</v>
      </c>
      <c r="AD588">
        <v>0</v>
      </c>
      <c r="AE588">
        <v>0</v>
      </c>
      <c r="AF588">
        <v>0</v>
      </c>
      <c r="AG588">
        <v>0</v>
      </c>
      <c r="AJ588">
        <v>0</v>
      </c>
      <c r="AS588" t="s">
        <v>1469</v>
      </c>
      <c r="AT588" t="s">
        <v>1470</v>
      </c>
      <c r="AU588" t="s">
        <v>6387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F588" t="s">
        <v>62</v>
      </c>
      <c r="BG588" t="s">
        <v>5327</v>
      </c>
      <c r="BH588">
        <v>0</v>
      </c>
      <c r="BJ588" t="s">
        <v>1470</v>
      </c>
      <c r="BM588" t="s">
        <v>1471</v>
      </c>
    </row>
    <row r="589" spans="1:65" hidden="1" x14ac:dyDescent="0.35">
      <c r="A589" t="s">
        <v>1570</v>
      </c>
      <c r="B589">
        <v>10000</v>
      </c>
      <c r="C589">
        <v>10000</v>
      </c>
      <c r="D589" s="3">
        <v>45786</v>
      </c>
      <c r="E589" t="s">
        <v>59</v>
      </c>
      <c r="F589" t="s">
        <v>1535</v>
      </c>
      <c r="G589" t="s">
        <v>1571</v>
      </c>
      <c r="I589">
        <v>1</v>
      </c>
      <c r="J589" t="s">
        <v>940</v>
      </c>
      <c r="K589" s="11">
        <v>12</v>
      </c>
      <c r="L589" s="11" t="s">
        <v>6299</v>
      </c>
      <c r="M589" s="11" t="s">
        <v>6446</v>
      </c>
      <c r="N589" t="s">
        <v>250</v>
      </c>
      <c r="O589" t="s">
        <v>251</v>
      </c>
      <c r="P589" s="4">
        <v>8000</v>
      </c>
      <c r="V589" s="3">
        <v>45786</v>
      </c>
      <c r="X589">
        <v>3</v>
      </c>
      <c r="Y589" s="4">
        <v>24000</v>
      </c>
      <c r="Z589" t="s">
        <v>64</v>
      </c>
      <c r="AA589" t="s">
        <v>1572</v>
      </c>
      <c r="AB589">
        <v>0</v>
      </c>
      <c r="AC589" s="4">
        <v>24000</v>
      </c>
      <c r="AD589">
        <v>0</v>
      </c>
      <c r="AE589">
        <v>0</v>
      </c>
      <c r="AF589">
        <v>0</v>
      </c>
      <c r="AG589">
        <v>0</v>
      </c>
      <c r="AJ589">
        <v>0</v>
      </c>
      <c r="AS589" t="s">
        <v>1573</v>
      </c>
      <c r="AT589" t="s">
        <v>1470</v>
      </c>
      <c r="AU589" t="s">
        <v>6387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F589" t="s">
        <v>62</v>
      </c>
      <c r="BG589" t="s">
        <v>5328</v>
      </c>
      <c r="BH589">
        <v>0</v>
      </c>
      <c r="BJ589" t="s">
        <v>1470</v>
      </c>
      <c r="BM589" t="s">
        <v>1471</v>
      </c>
    </row>
    <row r="590" spans="1:65" hidden="1" x14ac:dyDescent="0.35">
      <c r="A590" t="s">
        <v>3090</v>
      </c>
      <c r="B590">
        <v>10000</v>
      </c>
      <c r="C590">
        <v>10000</v>
      </c>
      <c r="D590" s="3">
        <v>45797</v>
      </c>
      <c r="E590" t="s">
        <v>59</v>
      </c>
      <c r="F590" s="5">
        <v>0.42548611111111112</v>
      </c>
      <c r="G590" t="s">
        <v>3091</v>
      </c>
      <c r="I590">
        <v>1</v>
      </c>
      <c r="J590" t="s">
        <v>940</v>
      </c>
      <c r="K590" t="s">
        <v>185</v>
      </c>
      <c r="L590" t="s">
        <v>6322</v>
      </c>
      <c r="M590" t="s">
        <v>6444</v>
      </c>
      <c r="N590" t="s">
        <v>252</v>
      </c>
      <c r="O590" t="s">
        <v>253</v>
      </c>
      <c r="P590" s="4">
        <v>7000</v>
      </c>
      <c r="V590" s="3">
        <v>45786</v>
      </c>
      <c r="X590">
        <v>1</v>
      </c>
      <c r="Y590" s="4">
        <v>7000</v>
      </c>
      <c r="Z590" t="s">
        <v>64</v>
      </c>
      <c r="AA590" t="s">
        <v>3092</v>
      </c>
      <c r="AB590">
        <v>0</v>
      </c>
      <c r="AC590" s="4">
        <v>7000</v>
      </c>
      <c r="AD590">
        <v>0</v>
      </c>
      <c r="AE590">
        <v>0</v>
      </c>
      <c r="AF590">
        <v>0</v>
      </c>
      <c r="AG590">
        <v>0</v>
      </c>
      <c r="AJ590">
        <v>0</v>
      </c>
      <c r="AS590" t="s">
        <v>3093</v>
      </c>
      <c r="AT590" t="s">
        <v>1470</v>
      </c>
      <c r="AU590" t="s">
        <v>6387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F590" t="s">
        <v>62</v>
      </c>
      <c r="BG590" t="s">
        <v>3094</v>
      </c>
      <c r="BH590">
        <v>0</v>
      </c>
      <c r="BJ590" t="s">
        <v>1470</v>
      </c>
      <c r="BM590" t="s">
        <v>1471</v>
      </c>
    </row>
    <row r="591" spans="1:65" hidden="1" x14ac:dyDescent="0.35">
      <c r="A591" t="s">
        <v>1574</v>
      </c>
      <c r="B591">
        <v>10000</v>
      </c>
      <c r="C591">
        <v>10000</v>
      </c>
      <c r="D591" s="3">
        <v>45786</v>
      </c>
      <c r="E591" t="s">
        <v>59</v>
      </c>
      <c r="F591" t="s">
        <v>1555</v>
      </c>
      <c r="G591" t="s">
        <v>1556</v>
      </c>
      <c r="I591">
        <v>1</v>
      </c>
      <c r="J591" t="s">
        <v>940</v>
      </c>
      <c r="K591">
        <v>65</v>
      </c>
      <c r="L591" t="s">
        <v>6314</v>
      </c>
      <c r="M591" t="s">
        <v>6447</v>
      </c>
      <c r="N591" t="s">
        <v>248</v>
      </c>
      <c r="O591" t="s">
        <v>249</v>
      </c>
      <c r="P591">
        <v>667</v>
      </c>
      <c r="V591" s="3">
        <v>45786</v>
      </c>
      <c r="X591">
        <v>9</v>
      </c>
      <c r="Y591" s="4">
        <v>6003</v>
      </c>
      <c r="Z591" t="s">
        <v>64</v>
      </c>
      <c r="AA591" t="s">
        <v>1557</v>
      </c>
      <c r="AB591">
        <v>0</v>
      </c>
      <c r="AC591" s="4">
        <v>6000</v>
      </c>
      <c r="AD591">
        <v>3</v>
      </c>
      <c r="AE591">
        <v>0</v>
      </c>
      <c r="AF591">
        <v>0</v>
      </c>
      <c r="AG591">
        <v>0</v>
      </c>
      <c r="AJ591">
        <v>0</v>
      </c>
      <c r="AS591" t="s">
        <v>1558</v>
      </c>
      <c r="AT591" t="s">
        <v>1470</v>
      </c>
      <c r="AU591" t="s">
        <v>6387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F591" t="s">
        <v>62</v>
      </c>
      <c r="BG591" t="s">
        <v>2328</v>
      </c>
      <c r="BH591">
        <v>0</v>
      </c>
      <c r="BJ591" t="s">
        <v>1470</v>
      </c>
      <c r="BM591" t="s">
        <v>1575</v>
      </c>
    </row>
    <row r="592" spans="1:65" hidden="1" x14ac:dyDescent="0.35">
      <c r="A592" t="s">
        <v>1576</v>
      </c>
      <c r="B592">
        <v>10000</v>
      </c>
      <c r="C592">
        <v>10000</v>
      </c>
      <c r="D592" s="3">
        <v>45786</v>
      </c>
      <c r="E592" t="s">
        <v>59</v>
      </c>
      <c r="F592" t="s">
        <v>1560</v>
      </c>
      <c r="G592" t="s">
        <v>1556</v>
      </c>
      <c r="I592">
        <v>1</v>
      </c>
      <c r="J592" t="s">
        <v>940</v>
      </c>
      <c r="K592">
        <v>65</v>
      </c>
      <c r="L592" t="s">
        <v>6314</v>
      </c>
      <c r="M592" t="s">
        <v>6447</v>
      </c>
      <c r="N592" t="s">
        <v>248</v>
      </c>
      <c r="O592" t="s">
        <v>249</v>
      </c>
      <c r="P592">
        <v>462</v>
      </c>
      <c r="V592" s="3">
        <v>45786</v>
      </c>
      <c r="X592">
        <v>13</v>
      </c>
      <c r="Y592" s="4">
        <v>6006</v>
      </c>
      <c r="Z592" t="s">
        <v>64</v>
      </c>
      <c r="AA592" t="s">
        <v>1561</v>
      </c>
      <c r="AB592">
        <v>0</v>
      </c>
      <c r="AC592" s="4">
        <v>6000</v>
      </c>
      <c r="AD592">
        <v>6</v>
      </c>
      <c r="AE592">
        <v>0</v>
      </c>
      <c r="AF592">
        <v>0</v>
      </c>
      <c r="AG592">
        <v>0</v>
      </c>
      <c r="AJ592">
        <v>0</v>
      </c>
      <c r="AS592" t="s">
        <v>1562</v>
      </c>
      <c r="AT592" t="s">
        <v>1470</v>
      </c>
      <c r="AU592" t="s">
        <v>6387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F592" t="s">
        <v>62</v>
      </c>
      <c r="BG592" t="s">
        <v>2329</v>
      </c>
      <c r="BH592">
        <v>0</v>
      </c>
      <c r="BJ592" t="s">
        <v>1470</v>
      </c>
      <c r="BM592" t="s">
        <v>1575</v>
      </c>
    </row>
    <row r="593" spans="1:65" hidden="1" x14ac:dyDescent="0.35">
      <c r="A593" t="s">
        <v>1577</v>
      </c>
      <c r="B593">
        <v>10000</v>
      </c>
      <c r="C593">
        <v>10000</v>
      </c>
      <c r="D593" s="3">
        <v>45786</v>
      </c>
      <c r="E593" t="s">
        <v>59</v>
      </c>
      <c r="F593" t="s">
        <v>1564</v>
      </c>
      <c r="G593" t="s">
        <v>1154</v>
      </c>
      <c r="I593">
        <v>1</v>
      </c>
      <c r="J593" t="s">
        <v>940</v>
      </c>
      <c r="K593">
        <v>65</v>
      </c>
      <c r="L593" t="s">
        <v>6314</v>
      </c>
      <c r="M593" t="s">
        <v>6447</v>
      </c>
      <c r="N593" t="s">
        <v>248</v>
      </c>
      <c r="O593" t="s">
        <v>249</v>
      </c>
      <c r="P593" s="4">
        <v>1154</v>
      </c>
      <c r="V593" s="3">
        <v>45786</v>
      </c>
      <c r="X593">
        <v>26</v>
      </c>
      <c r="Y593" s="4">
        <v>30004</v>
      </c>
      <c r="Z593" t="s">
        <v>64</v>
      </c>
      <c r="AA593" t="s">
        <v>1565</v>
      </c>
      <c r="AB593">
        <v>0</v>
      </c>
      <c r="AC593" s="4">
        <v>30000</v>
      </c>
      <c r="AD593">
        <v>4</v>
      </c>
      <c r="AE593">
        <v>0</v>
      </c>
      <c r="AF593">
        <v>0</v>
      </c>
      <c r="AG593">
        <v>0</v>
      </c>
      <c r="AJ593">
        <v>0</v>
      </c>
      <c r="AS593" t="s">
        <v>1566</v>
      </c>
      <c r="AT593" t="s">
        <v>1470</v>
      </c>
      <c r="AU593" t="s">
        <v>6387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F593" t="s">
        <v>62</v>
      </c>
      <c r="BG593" t="s">
        <v>5329</v>
      </c>
      <c r="BH593">
        <v>0</v>
      </c>
      <c r="BJ593" t="s">
        <v>1470</v>
      </c>
      <c r="BM593" t="s">
        <v>1575</v>
      </c>
    </row>
    <row r="594" spans="1:65" hidden="1" x14ac:dyDescent="0.35">
      <c r="A594" t="s">
        <v>1578</v>
      </c>
      <c r="B594">
        <v>10000</v>
      </c>
      <c r="C594">
        <v>10000</v>
      </c>
      <c r="D594" s="3">
        <v>45786</v>
      </c>
      <c r="E594" t="s">
        <v>59</v>
      </c>
      <c r="F594" t="s">
        <v>1424</v>
      </c>
      <c r="G594" t="s">
        <v>1556</v>
      </c>
      <c r="I594">
        <v>1</v>
      </c>
      <c r="J594" t="s">
        <v>940</v>
      </c>
      <c r="K594">
        <v>65</v>
      </c>
      <c r="L594" t="s">
        <v>6314</v>
      </c>
      <c r="M594" t="s">
        <v>6447</v>
      </c>
      <c r="N594" t="s">
        <v>248</v>
      </c>
      <c r="O594" t="s">
        <v>249</v>
      </c>
      <c r="P594">
        <v>250</v>
      </c>
      <c r="V594" s="3">
        <v>45786</v>
      </c>
      <c r="X594">
        <v>16</v>
      </c>
      <c r="Y594" s="4">
        <v>4000</v>
      </c>
      <c r="Z594" t="s">
        <v>64</v>
      </c>
      <c r="AA594" t="s">
        <v>1568</v>
      </c>
      <c r="AB594">
        <v>0</v>
      </c>
      <c r="AC594" s="4">
        <v>4000</v>
      </c>
      <c r="AD594">
        <v>0</v>
      </c>
      <c r="AE594">
        <v>0</v>
      </c>
      <c r="AF594">
        <v>0</v>
      </c>
      <c r="AG594">
        <v>0</v>
      </c>
      <c r="AJ594">
        <v>0</v>
      </c>
      <c r="AS594" t="s">
        <v>1569</v>
      </c>
      <c r="AT594" t="s">
        <v>1470</v>
      </c>
      <c r="AU594" t="s">
        <v>6387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F594" t="s">
        <v>62</v>
      </c>
      <c r="BG594" t="s">
        <v>5330</v>
      </c>
      <c r="BH594">
        <v>0</v>
      </c>
      <c r="BJ594" t="s">
        <v>1470</v>
      </c>
      <c r="BM594" t="s">
        <v>1575</v>
      </c>
    </row>
    <row r="595" spans="1:65" hidden="1" x14ac:dyDescent="0.35">
      <c r="A595" t="s">
        <v>1774</v>
      </c>
      <c r="B595">
        <v>10000</v>
      </c>
      <c r="C595">
        <v>10000</v>
      </c>
      <c r="D595" s="3">
        <v>45790</v>
      </c>
      <c r="E595" t="s">
        <v>59</v>
      </c>
      <c r="F595" s="5">
        <v>0.42930555555555555</v>
      </c>
      <c r="G595" t="s">
        <v>1775</v>
      </c>
      <c r="I595">
        <v>1</v>
      </c>
      <c r="J595" t="s">
        <v>940</v>
      </c>
      <c r="K595" s="11">
        <v>22</v>
      </c>
      <c r="L595" s="11" t="s">
        <v>6317</v>
      </c>
      <c r="M595" s="11" t="s">
        <v>6446</v>
      </c>
      <c r="N595" t="s">
        <v>256</v>
      </c>
      <c r="O595" t="s">
        <v>257</v>
      </c>
      <c r="P595" s="4">
        <v>8000</v>
      </c>
      <c r="V595" s="3">
        <v>45786</v>
      </c>
      <c r="X595">
        <v>1</v>
      </c>
      <c r="Y595" s="4">
        <v>8000</v>
      </c>
      <c r="Z595" t="s">
        <v>64</v>
      </c>
      <c r="AA595" t="s">
        <v>1776</v>
      </c>
      <c r="AB595">
        <v>0</v>
      </c>
      <c r="AC595" s="4">
        <v>8000</v>
      </c>
      <c r="AD595">
        <v>0</v>
      </c>
      <c r="AE595">
        <v>0</v>
      </c>
      <c r="AF595">
        <v>0</v>
      </c>
      <c r="AG595">
        <v>0</v>
      </c>
      <c r="AJ595">
        <v>0</v>
      </c>
      <c r="AS595" t="s">
        <v>1777</v>
      </c>
      <c r="AT595" t="s">
        <v>337</v>
      </c>
      <c r="AU595" t="s">
        <v>6341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F595" t="s">
        <v>62</v>
      </c>
      <c r="BG595" t="s">
        <v>5331</v>
      </c>
      <c r="BH595">
        <v>0</v>
      </c>
      <c r="BJ595" t="s">
        <v>337</v>
      </c>
      <c r="BM595" t="s">
        <v>1479</v>
      </c>
    </row>
    <row r="596" spans="1:65" hidden="1" x14ac:dyDescent="0.35">
      <c r="A596" t="s">
        <v>1579</v>
      </c>
      <c r="B596">
        <v>10000</v>
      </c>
      <c r="C596">
        <v>10000</v>
      </c>
      <c r="D596" s="3">
        <v>45786</v>
      </c>
      <c r="E596" t="s">
        <v>59</v>
      </c>
      <c r="F596" t="s">
        <v>887</v>
      </c>
      <c r="G596" t="s">
        <v>1475</v>
      </c>
      <c r="I596">
        <v>1</v>
      </c>
      <c r="J596" t="s">
        <v>940</v>
      </c>
      <c r="K596" s="11">
        <v>22</v>
      </c>
      <c r="L596" s="11" t="s">
        <v>6317</v>
      </c>
      <c r="M596" s="11" t="s">
        <v>6446</v>
      </c>
      <c r="N596" t="s">
        <v>256</v>
      </c>
      <c r="O596" t="s">
        <v>257</v>
      </c>
      <c r="P596" s="4">
        <v>8000</v>
      </c>
      <c r="V596" s="3">
        <v>45786</v>
      </c>
      <c r="X596">
        <v>1</v>
      </c>
      <c r="Y596" s="4">
        <v>8000</v>
      </c>
      <c r="Z596" t="s">
        <v>64</v>
      </c>
      <c r="AA596" t="s">
        <v>1580</v>
      </c>
      <c r="AB596">
        <v>0</v>
      </c>
      <c r="AC596" s="4">
        <v>8000</v>
      </c>
      <c r="AD596">
        <v>0</v>
      </c>
      <c r="AE596">
        <v>0</v>
      </c>
      <c r="AF596">
        <v>0</v>
      </c>
      <c r="AG596">
        <v>0</v>
      </c>
      <c r="AJ596">
        <v>0</v>
      </c>
      <c r="AS596" t="s">
        <v>1581</v>
      </c>
      <c r="AT596" t="s">
        <v>337</v>
      </c>
      <c r="AU596" t="s">
        <v>6341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F596" t="s">
        <v>62</v>
      </c>
      <c r="BG596" t="s">
        <v>5332</v>
      </c>
      <c r="BH596">
        <v>0</v>
      </c>
      <c r="BJ596" t="s">
        <v>337</v>
      </c>
      <c r="BM596" t="s">
        <v>1479</v>
      </c>
    </row>
    <row r="597" spans="1:65" hidden="1" x14ac:dyDescent="0.35">
      <c r="A597" t="s">
        <v>1582</v>
      </c>
      <c r="B597">
        <v>10000</v>
      </c>
      <c r="C597">
        <v>10000</v>
      </c>
      <c r="D597" s="3">
        <v>45786</v>
      </c>
      <c r="E597" t="s">
        <v>59</v>
      </c>
      <c r="F597" t="s">
        <v>887</v>
      </c>
      <c r="G597" t="s">
        <v>1475</v>
      </c>
      <c r="I597">
        <v>1</v>
      </c>
      <c r="J597" t="s">
        <v>940</v>
      </c>
      <c r="K597" s="11">
        <v>22</v>
      </c>
      <c r="L597" s="11" t="s">
        <v>6317</v>
      </c>
      <c r="M597" s="11" t="s">
        <v>6446</v>
      </c>
      <c r="N597" t="s">
        <v>256</v>
      </c>
      <c r="O597" t="s">
        <v>257</v>
      </c>
      <c r="P597" s="4">
        <v>8000</v>
      </c>
      <c r="V597" s="3">
        <v>45786</v>
      </c>
      <c r="X597">
        <v>1</v>
      </c>
      <c r="Y597" s="4">
        <v>8000</v>
      </c>
      <c r="Z597" t="s">
        <v>64</v>
      </c>
      <c r="AA597" t="s">
        <v>1583</v>
      </c>
      <c r="AB597">
        <v>0</v>
      </c>
      <c r="AC597" s="4">
        <v>8000</v>
      </c>
      <c r="AD597">
        <v>0</v>
      </c>
      <c r="AE597">
        <v>0</v>
      </c>
      <c r="AF597">
        <v>0</v>
      </c>
      <c r="AG597">
        <v>0</v>
      </c>
      <c r="AJ597">
        <v>0</v>
      </c>
      <c r="AS597" t="s">
        <v>1584</v>
      </c>
      <c r="AT597" t="s">
        <v>337</v>
      </c>
      <c r="AU597" t="s">
        <v>6341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F597" t="s">
        <v>62</v>
      </c>
      <c r="BG597" t="s">
        <v>5333</v>
      </c>
      <c r="BH597">
        <v>0</v>
      </c>
      <c r="BJ597" t="s">
        <v>337</v>
      </c>
      <c r="BM597" t="s">
        <v>1479</v>
      </c>
    </row>
    <row r="598" spans="1:65" hidden="1" x14ac:dyDescent="0.35">
      <c r="A598" t="s">
        <v>2322</v>
      </c>
      <c r="B598">
        <v>10000</v>
      </c>
      <c r="C598">
        <v>10000</v>
      </c>
      <c r="D598" s="3">
        <v>45793</v>
      </c>
      <c r="E598" t="s">
        <v>59</v>
      </c>
      <c r="F598" t="s">
        <v>2323</v>
      </c>
      <c r="G598">
        <v>2024702134252700</v>
      </c>
      <c r="I598">
        <v>1</v>
      </c>
      <c r="J598" t="s">
        <v>940</v>
      </c>
      <c r="K598">
        <v>88</v>
      </c>
      <c r="L598" t="s">
        <v>6311</v>
      </c>
      <c r="M598" t="s">
        <v>6444</v>
      </c>
      <c r="N598" t="s">
        <v>252</v>
      </c>
      <c r="O598" t="s">
        <v>253</v>
      </c>
      <c r="P598">
        <v>550</v>
      </c>
      <c r="V598" s="3">
        <v>45786</v>
      </c>
      <c r="X598">
        <v>20</v>
      </c>
      <c r="Y598" s="4">
        <v>11000</v>
      </c>
      <c r="Z598" t="s">
        <v>64</v>
      </c>
      <c r="AA598" t="s">
        <v>2324</v>
      </c>
      <c r="AB598">
        <v>0</v>
      </c>
      <c r="AC598" s="4">
        <v>10000</v>
      </c>
      <c r="AD598" s="4">
        <v>1000</v>
      </c>
      <c r="AE598">
        <v>0</v>
      </c>
      <c r="AF598">
        <v>0</v>
      </c>
      <c r="AG598">
        <v>0</v>
      </c>
      <c r="AJ598">
        <v>0</v>
      </c>
      <c r="AS598" t="s">
        <v>2325</v>
      </c>
      <c r="AT598" t="s">
        <v>2326</v>
      </c>
      <c r="AU598" t="s">
        <v>6389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F598" t="s">
        <v>62</v>
      </c>
      <c r="BG598" t="s">
        <v>5334</v>
      </c>
      <c r="BH598">
        <v>0</v>
      </c>
      <c r="BJ598" t="s">
        <v>2326</v>
      </c>
      <c r="BM598" t="s">
        <v>2327</v>
      </c>
    </row>
    <row r="599" spans="1:65" hidden="1" x14ac:dyDescent="0.35">
      <c r="A599" t="s">
        <v>2322</v>
      </c>
      <c r="B599">
        <v>10000</v>
      </c>
      <c r="C599">
        <v>20000</v>
      </c>
      <c r="D599" s="3">
        <v>45793</v>
      </c>
      <c r="E599" t="s">
        <v>59</v>
      </c>
      <c r="F599" t="s">
        <v>2323</v>
      </c>
      <c r="G599">
        <v>2024702134252700</v>
      </c>
      <c r="I599">
        <v>2</v>
      </c>
      <c r="J599" t="s">
        <v>940</v>
      </c>
      <c r="K599">
        <v>92</v>
      </c>
      <c r="L599" t="s">
        <v>6296</v>
      </c>
      <c r="M599" t="s">
        <v>6448</v>
      </c>
      <c r="N599" t="s">
        <v>242</v>
      </c>
      <c r="O599" t="s">
        <v>243</v>
      </c>
      <c r="P599" s="4">
        <v>2750</v>
      </c>
      <c r="V599" s="3">
        <v>45786</v>
      </c>
      <c r="X599">
        <v>4</v>
      </c>
      <c r="Y599" s="4">
        <v>11000</v>
      </c>
      <c r="Z599" t="s">
        <v>64</v>
      </c>
      <c r="AA599" t="s">
        <v>2324</v>
      </c>
      <c r="AB599">
        <v>0</v>
      </c>
      <c r="AC599" s="4">
        <v>10000</v>
      </c>
      <c r="AD599" s="4">
        <v>1000</v>
      </c>
      <c r="AE599">
        <v>0</v>
      </c>
      <c r="AF599">
        <v>0</v>
      </c>
      <c r="AG599">
        <v>0</v>
      </c>
      <c r="AJ599">
        <v>0</v>
      </c>
      <c r="AS599" t="s">
        <v>2325</v>
      </c>
      <c r="AT599" t="s">
        <v>2326</v>
      </c>
      <c r="AU599" t="s">
        <v>6389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F599" t="s">
        <v>62</v>
      </c>
      <c r="BG599" t="s">
        <v>5334</v>
      </c>
      <c r="BH599">
        <v>0</v>
      </c>
      <c r="BJ599" t="s">
        <v>2326</v>
      </c>
      <c r="BM599" t="s">
        <v>2327</v>
      </c>
    </row>
    <row r="600" spans="1:65" hidden="1" x14ac:dyDescent="0.35">
      <c r="A600" t="s">
        <v>1706</v>
      </c>
      <c r="B600">
        <v>10000</v>
      </c>
      <c r="C600">
        <v>20000</v>
      </c>
      <c r="D600" s="3">
        <v>45790</v>
      </c>
      <c r="E600" t="s">
        <v>59</v>
      </c>
      <c r="F600" t="s">
        <v>1707</v>
      </c>
      <c r="G600">
        <v>59470</v>
      </c>
      <c r="I600">
        <v>2</v>
      </c>
      <c r="J600" t="s">
        <v>940</v>
      </c>
      <c r="K600">
        <v>96</v>
      </c>
      <c r="L600" t="s">
        <v>6297</v>
      </c>
      <c r="M600" t="s">
        <v>6453</v>
      </c>
      <c r="N600" t="s">
        <v>276</v>
      </c>
      <c r="O600" t="s">
        <v>277</v>
      </c>
      <c r="P600" s="4">
        <v>10500</v>
      </c>
      <c r="V600" s="3">
        <v>45786</v>
      </c>
      <c r="X600">
        <v>6</v>
      </c>
      <c r="Y600" s="4">
        <v>63000</v>
      </c>
      <c r="Z600" t="s">
        <v>64</v>
      </c>
      <c r="AA600" t="s">
        <v>1709</v>
      </c>
      <c r="AB600">
        <v>0</v>
      </c>
      <c r="AC600" s="4">
        <v>63000</v>
      </c>
      <c r="AD600">
        <v>0</v>
      </c>
      <c r="AE600">
        <v>0</v>
      </c>
      <c r="AF600">
        <v>0</v>
      </c>
      <c r="AG600">
        <v>0</v>
      </c>
      <c r="AJ600">
        <v>0</v>
      </c>
      <c r="AS600" t="s">
        <v>1710</v>
      </c>
      <c r="AT600" t="s">
        <v>67</v>
      </c>
      <c r="AU600" t="s">
        <v>6330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F600" t="s">
        <v>62</v>
      </c>
      <c r="BG600" t="s">
        <v>5279</v>
      </c>
      <c r="BH600">
        <v>0</v>
      </c>
      <c r="BJ600" t="s">
        <v>67</v>
      </c>
      <c r="BM600" t="s">
        <v>1711</v>
      </c>
    </row>
    <row r="601" spans="1:65" hidden="1" x14ac:dyDescent="0.35">
      <c r="A601" t="s">
        <v>1706</v>
      </c>
      <c r="B601">
        <v>10000</v>
      </c>
      <c r="C601">
        <v>30000</v>
      </c>
      <c r="D601" s="3">
        <v>45790</v>
      </c>
      <c r="E601" t="s">
        <v>59</v>
      </c>
      <c r="F601" t="s">
        <v>1707</v>
      </c>
      <c r="G601">
        <v>59470</v>
      </c>
      <c r="I601">
        <v>2</v>
      </c>
      <c r="J601" t="s">
        <v>940</v>
      </c>
      <c r="K601">
        <v>96</v>
      </c>
      <c r="L601" t="s">
        <v>6297</v>
      </c>
      <c r="M601" t="s">
        <v>6453</v>
      </c>
      <c r="N601" t="s">
        <v>278</v>
      </c>
      <c r="O601" t="s">
        <v>279</v>
      </c>
      <c r="P601" s="4">
        <v>57750</v>
      </c>
      <c r="V601" s="3">
        <v>45786</v>
      </c>
      <c r="X601">
        <v>6</v>
      </c>
      <c r="Y601" s="4">
        <v>346500</v>
      </c>
      <c r="Z601" t="s">
        <v>64</v>
      </c>
      <c r="AA601" t="s">
        <v>1709</v>
      </c>
      <c r="AB601">
        <v>0</v>
      </c>
      <c r="AC601" s="4">
        <v>346500</v>
      </c>
      <c r="AD601">
        <v>0</v>
      </c>
      <c r="AE601">
        <v>0</v>
      </c>
      <c r="AF601">
        <v>0</v>
      </c>
      <c r="AG601">
        <v>0</v>
      </c>
      <c r="AJ601">
        <v>0</v>
      </c>
      <c r="AS601" t="s">
        <v>1710</v>
      </c>
      <c r="AT601" t="s">
        <v>67</v>
      </c>
      <c r="AU601" t="s">
        <v>6330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F601" t="s">
        <v>62</v>
      </c>
      <c r="BG601" t="s">
        <v>5279</v>
      </c>
      <c r="BH601">
        <v>0</v>
      </c>
      <c r="BJ601" t="s">
        <v>67</v>
      </c>
      <c r="BM601" t="s">
        <v>1711</v>
      </c>
    </row>
    <row r="602" spans="1:65" hidden="1" x14ac:dyDescent="0.35">
      <c r="A602" t="s">
        <v>1659</v>
      </c>
      <c r="B602">
        <v>10000</v>
      </c>
      <c r="C602">
        <v>10000</v>
      </c>
      <c r="D602" s="3">
        <v>45790</v>
      </c>
      <c r="E602" t="s">
        <v>59</v>
      </c>
      <c r="F602" t="s">
        <v>1660</v>
      </c>
      <c r="G602" t="s">
        <v>1352</v>
      </c>
      <c r="H602" t="s">
        <v>438</v>
      </c>
      <c r="I602">
        <v>1</v>
      </c>
      <c r="J602" t="s">
        <v>62</v>
      </c>
      <c r="K602">
        <v>26</v>
      </c>
      <c r="L602" t="s">
        <v>6307</v>
      </c>
      <c r="M602" t="s">
        <v>6446</v>
      </c>
      <c r="N602" t="s">
        <v>266</v>
      </c>
      <c r="O602" t="s">
        <v>267</v>
      </c>
      <c r="P602" s="4">
        <v>4500</v>
      </c>
      <c r="V602" s="3">
        <v>45787</v>
      </c>
      <c r="X602">
        <v>4</v>
      </c>
      <c r="Y602" s="4">
        <v>18000</v>
      </c>
      <c r="Z602" t="s">
        <v>64</v>
      </c>
      <c r="AA602" t="s">
        <v>1661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J602">
        <v>0</v>
      </c>
      <c r="AN602" t="s">
        <v>62</v>
      </c>
      <c r="AO602">
        <v>0</v>
      </c>
      <c r="AP602" t="s">
        <v>62</v>
      </c>
      <c r="AS602" t="s">
        <v>1662</v>
      </c>
      <c r="AT602" t="s">
        <v>381</v>
      </c>
      <c r="AU602" t="s">
        <v>6336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F602" t="s">
        <v>62</v>
      </c>
      <c r="BJ602" t="s">
        <v>381</v>
      </c>
      <c r="BM602" t="s">
        <v>1663</v>
      </c>
    </row>
    <row r="603" spans="1:65" hidden="1" x14ac:dyDescent="0.35">
      <c r="A603" t="s">
        <v>2286</v>
      </c>
      <c r="B603">
        <v>10000</v>
      </c>
      <c r="C603">
        <v>30000</v>
      </c>
      <c r="D603" s="3">
        <v>45796</v>
      </c>
      <c r="E603" t="s">
        <v>59</v>
      </c>
      <c r="F603" t="s">
        <v>2341</v>
      </c>
      <c r="G603" t="s">
        <v>2288</v>
      </c>
      <c r="H603" t="s">
        <v>2289</v>
      </c>
      <c r="I603">
        <v>2</v>
      </c>
      <c r="J603" t="s">
        <v>62</v>
      </c>
      <c r="K603">
        <v>76</v>
      </c>
      <c r="L603" t="s">
        <v>6318</v>
      </c>
      <c r="M603" t="s">
        <v>6447</v>
      </c>
      <c r="N603" t="s">
        <v>219</v>
      </c>
      <c r="O603" t="s">
        <v>220</v>
      </c>
      <c r="P603" s="4">
        <v>30000</v>
      </c>
      <c r="V603" s="3">
        <v>45787</v>
      </c>
      <c r="X603">
        <v>6</v>
      </c>
      <c r="Y603" s="4">
        <v>180000</v>
      </c>
      <c r="Z603" t="s">
        <v>64</v>
      </c>
      <c r="AA603" t="s">
        <v>2290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J603">
        <v>0</v>
      </c>
      <c r="AN603" t="s">
        <v>62</v>
      </c>
      <c r="AO603">
        <v>0</v>
      </c>
      <c r="AP603" t="s">
        <v>62</v>
      </c>
      <c r="AS603" t="s">
        <v>2291</v>
      </c>
      <c r="AT603" t="s">
        <v>337</v>
      </c>
      <c r="AU603" t="s">
        <v>6341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F603" t="s">
        <v>62</v>
      </c>
      <c r="BJ603" t="s">
        <v>337</v>
      </c>
      <c r="BM603" t="s">
        <v>2292</v>
      </c>
    </row>
    <row r="604" spans="1:65" hidden="1" x14ac:dyDescent="0.35">
      <c r="A604" t="s">
        <v>1701</v>
      </c>
      <c r="B604">
        <v>10000</v>
      </c>
      <c r="C604">
        <v>10000</v>
      </c>
      <c r="D604" s="3">
        <v>45790</v>
      </c>
      <c r="E604" t="s">
        <v>59</v>
      </c>
      <c r="F604" t="s">
        <v>1702</v>
      </c>
      <c r="G604" t="s">
        <v>71</v>
      </c>
      <c r="H604" t="s">
        <v>1618</v>
      </c>
      <c r="I604">
        <v>1</v>
      </c>
      <c r="J604" t="s">
        <v>62</v>
      </c>
      <c r="K604">
        <v>94</v>
      </c>
      <c r="L604" t="s">
        <v>6291</v>
      </c>
      <c r="M604" t="s">
        <v>6446</v>
      </c>
      <c r="N604" t="s">
        <v>73</v>
      </c>
      <c r="O604" t="s">
        <v>190</v>
      </c>
      <c r="P604" s="4">
        <v>3000</v>
      </c>
      <c r="V604" s="3">
        <v>45787</v>
      </c>
      <c r="X604">
        <v>6</v>
      </c>
      <c r="Y604" s="4">
        <v>18000</v>
      </c>
      <c r="Z604" t="s">
        <v>64</v>
      </c>
      <c r="AA604" t="s">
        <v>1619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J604">
        <v>0</v>
      </c>
      <c r="AN604" t="s">
        <v>62</v>
      </c>
      <c r="AO604">
        <v>0</v>
      </c>
      <c r="AP604" t="s">
        <v>62</v>
      </c>
      <c r="AS604" t="s">
        <v>1620</v>
      </c>
      <c r="AT604" t="s">
        <v>76</v>
      </c>
      <c r="AU604" t="s">
        <v>6332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F604" t="s">
        <v>62</v>
      </c>
      <c r="BJ604" t="s">
        <v>76</v>
      </c>
      <c r="BM604" t="s">
        <v>1703</v>
      </c>
    </row>
    <row r="605" spans="1:65" hidden="1" x14ac:dyDescent="0.35">
      <c r="A605" t="s">
        <v>1704</v>
      </c>
      <c r="B605">
        <v>10000</v>
      </c>
      <c r="C605">
        <v>10000</v>
      </c>
      <c r="D605" s="3">
        <v>45790</v>
      </c>
      <c r="E605" t="s">
        <v>59</v>
      </c>
      <c r="F605" t="s">
        <v>1702</v>
      </c>
      <c r="G605" t="s">
        <v>71</v>
      </c>
      <c r="H605" t="s">
        <v>1618</v>
      </c>
      <c r="I605">
        <v>1</v>
      </c>
      <c r="J605" t="s">
        <v>62</v>
      </c>
      <c r="K605">
        <v>94</v>
      </c>
      <c r="L605" t="s">
        <v>6291</v>
      </c>
      <c r="M605" t="s">
        <v>6446</v>
      </c>
      <c r="N605" t="s">
        <v>73</v>
      </c>
      <c r="O605" t="s">
        <v>190</v>
      </c>
      <c r="P605" s="4">
        <v>3000</v>
      </c>
      <c r="V605" s="3">
        <v>45787</v>
      </c>
      <c r="X605">
        <v>6</v>
      </c>
      <c r="Y605" s="4">
        <v>18000</v>
      </c>
      <c r="Z605" t="s">
        <v>64</v>
      </c>
      <c r="AA605" t="s">
        <v>1619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J605">
        <v>0</v>
      </c>
      <c r="AN605" t="s">
        <v>62</v>
      </c>
      <c r="AO605">
        <v>0</v>
      </c>
      <c r="AP605" t="s">
        <v>62</v>
      </c>
      <c r="AS605" t="s">
        <v>1620</v>
      </c>
      <c r="AT605" t="s">
        <v>76</v>
      </c>
      <c r="AU605" t="s">
        <v>6332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F605" t="s">
        <v>62</v>
      </c>
      <c r="BJ605" t="s">
        <v>76</v>
      </c>
      <c r="BM605" t="s">
        <v>1705</v>
      </c>
    </row>
    <row r="606" spans="1:65" hidden="1" x14ac:dyDescent="0.35">
      <c r="A606" t="s">
        <v>1585</v>
      </c>
      <c r="B606">
        <v>10000</v>
      </c>
      <c r="C606">
        <v>50000</v>
      </c>
      <c r="D606" s="3">
        <v>45790</v>
      </c>
      <c r="E606" t="s">
        <v>59</v>
      </c>
      <c r="F606" t="s">
        <v>1586</v>
      </c>
      <c r="G606">
        <v>10620258073</v>
      </c>
      <c r="I606">
        <v>3</v>
      </c>
      <c r="J606" t="s">
        <v>940</v>
      </c>
      <c r="K606">
        <v>85</v>
      </c>
      <c r="L606" t="s">
        <v>6297</v>
      </c>
      <c r="M606" t="s">
        <v>6453</v>
      </c>
      <c r="N606" t="s">
        <v>283</v>
      </c>
      <c r="O606" t="s">
        <v>284</v>
      </c>
      <c r="P606" s="4">
        <v>8000</v>
      </c>
      <c r="V606" s="3">
        <v>45787</v>
      </c>
      <c r="X606">
        <v>11</v>
      </c>
      <c r="Y606" s="4">
        <v>88000</v>
      </c>
      <c r="Z606" t="s">
        <v>64</v>
      </c>
      <c r="AA606" t="s">
        <v>1587</v>
      </c>
      <c r="AB606">
        <v>0</v>
      </c>
      <c r="AC606" s="4">
        <v>80000</v>
      </c>
      <c r="AD606" s="4">
        <v>8000</v>
      </c>
      <c r="AE606">
        <v>0</v>
      </c>
      <c r="AF606">
        <v>0</v>
      </c>
      <c r="AG606">
        <v>0</v>
      </c>
      <c r="AJ606">
        <v>0</v>
      </c>
      <c r="AS606" t="s">
        <v>1588</v>
      </c>
      <c r="AT606" t="s">
        <v>97</v>
      </c>
      <c r="AU606" t="s">
        <v>6334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F606" t="s">
        <v>62</v>
      </c>
      <c r="BG606" t="s">
        <v>5253</v>
      </c>
      <c r="BH606">
        <v>0</v>
      </c>
      <c r="BJ606" t="s">
        <v>97</v>
      </c>
      <c r="BM606" t="s">
        <v>1589</v>
      </c>
    </row>
    <row r="607" spans="1:65" hidden="1" x14ac:dyDescent="0.35">
      <c r="A607" t="s">
        <v>1590</v>
      </c>
      <c r="B607">
        <v>10000</v>
      </c>
      <c r="C607">
        <v>30000</v>
      </c>
      <c r="D607" s="3">
        <v>45790</v>
      </c>
      <c r="E607" t="s">
        <v>59</v>
      </c>
      <c r="F607" t="s">
        <v>1591</v>
      </c>
      <c r="G607">
        <v>10620258072</v>
      </c>
      <c r="I607">
        <v>3</v>
      </c>
      <c r="J607" t="s">
        <v>940</v>
      </c>
      <c r="K607">
        <v>85</v>
      </c>
      <c r="L607" t="s">
        <v>6297</v>
      </c>
      <c r="M607" t="s">
        <v>6453</v>
      </c>
      <c r="N607" t="s">
        <v>283</v>
      </c>
      <c r="O607" t="s">
        <v>284</v>
      </c>
      <c r="P607" s="4">
        <v>8000</v>
      </c>
      <c r="V607" s="3">
        <v>45787</v>
      </c>
      <c r="X607">
        <v>11</v>
      </c>
      <c r="Y607" s="4">
        <v>88000</v>
      </c>
      <c r="Z607" t="s">
        <v>64</v>
      </c>
      <c r="AA607" t="s">
        <v>1592</v>
      </c>
      <c r="AB607">
        <v>0</v>
      </c>
      <c r="AC607" s="4">
        <v>80000</v>
      </c>
      <c r="AD607" s="4">
        <v>8000</v>
      </c>
      <c r="AE607">
        <v>0</v>
      </c>
      <c r="AF607">
        <v>0</v>
      </c>
      <c r="AG607">
        <v>0</v>
      </c>
      <c r="AJ607">
        <v>0</v>
      </c>
      <c r="AS607" t="s">
        <v>1593</v>
      </c>
      <c r="AT607" t="s">
        <v>97</v>
      </c>
      <c r="AU607" t="s">
        <v>6334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F607" t="s">
        <v>62</v>
      </c>
      <c r="BG607" t="s">
        <v>5254</v>
      </c>
      <c r="BH607">
        <v>0</v>
      </c>
      <c r="BJ607" t="s">
        <v>97</v>
      </c>
      <c r="BM607" t="s">
        <v>1594</v>
      </c>
    </row>
    <row r="608" spans="1:65" hidden="1" x14ac:dyDescent="0.35">
      <c r="A608" t="s">
        <v>1595</v>
      </c>
      <c r="B608">
        <v>10000</v>
      </c>
      <c r="C608">
        <v>30000</v>
      </c>
      <c r="D608" s="3">
        <v>45790</v>
      </c>
      <c r="E608" t="s">
        <v>59</v>
      </c>
      <c r="F608" t="s">
        <v>1596</v>
      </c>
      <c r="G608">
        <v>10620258072</v>
      </c>
      <c r="I608">
        <v>3</v>
      </c>
      <c r="J608" t="s">
        <v>940</v>
      </c>
      <c r="K608">
        <v>85</v>
      </c>
      <c r="L608" t="s">
        <v>6297</v>
      </c>
      <c r="M608" t="s">
        <v>6453</v>
      </c>
      <c r="N608" t="s">
        <v>283</v>
      </c>
      <c r="O608" t="s">
        <v>284</v>
      </c>
      <c r="P608" s="4">
        <v>8000</v>
      </c>
      <c r="V608" s="3">
        <v>45787</v>
      </c>
      <c r="X608">
        <v>11</v>
      </c>
      <c r="Y608" s="4">
        <v>88000</v>
      </c>
      <c r="Z608" t="s">
        <v>64</v>
      </c>
      <c r="AA608" t="s">
        <v>1597</v>
      </c>
      <c r="AB608">
        <v>0</v>
      </c>
      <c r="AC608" s="4">
        <v>80000</v>
      </c>
      <c r="AD608" s="4">
        <v>8000</v>
      </c>
      <c r="AE608">
        <v>0</v>
      </c>
      <c r="AF608">
        <v>0</v>
      </c>
      <c r="AG608">
        <v>0</v>
      </c>
      <c r="AJ608">
        <v>0</v>
      </c>
      <c r="AS608" t="s">
        <v>1598</v>
      </c>
      <c r="AT608" t="s">
        <v>97</v>
      </c>
      <c r="AU608" t="s">
        <v>6334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F608" t="s">
        <v>62</v>
      </c>
      <c r="BG608" t="s">
        <v>5255</v>
      </c>
      <c r="BH608">
        <v>0</v>
      </c>
      <c r="BJ608" t="s">
        <v>97</v>
      </c>
      <c r="BM608" t="s">
        <v>1599</v>
      </c>
    </row>
    <row r="609" spans="1:65" hidden="1" x14ac:dyDescent="0.35">
      <c r="A609" t="s">
        <v>1600</v>
      </c>
      <c r="B609">
        <v>10000</v>
      </c>
      <c r="C609">
        <v>20000</v>
      </c>
      <c r="D609" s="3">
        <v>45790</v>
      </c>
      <c r="E609" t="s">
        <v>484</v>
      </c>
      <c r="F609" t="s">
        <v>1601</v>
      </c>
      <c r="G609">
        <v>10656256061</v>
      </c>
      <c r="I609">
        <v>2</v>
      </c>
      <c r="J609" t="s">
        <v>940</v>
      </c>
      <c r="K609">
        <v>77</v>
      </c>
      <c r="L609" t="s">
        <v>6302</v>
      </c>
      <c r="M609" t="s">
        <v>6445</v>
      </c>
      <c r="N609" t="s">
        <v>234</v>
      </c>
      <c r="O609" t="s">
        <v>235</v>
      </c>
      <c r="P609">
        <v>260</v>
      </c>
      <c r="V609" s="3">
        <v>45787</v>
      </c>
      <c r="X609">
        <v>25</v>
      </c>
      <c r="Y609" s="4">
        <v>6500</v>
      </c>
      <c r="Z609" t="s">
        <v>64</v>
      </c>
      <c r="AA609" t="s">
        <v>1602</v>
      </c>
      <c r="AB609">
        <v>0</v>
      </c>
      <c r="AC609" s="4">
        <v>5000</v>
      </c>
      <c r="AD609" s="4">
        <v>1500</v>
      </c>
      <c r="AE609">
        <v>0</v>
      </c>
      <c r="AF609">
        <v>0</v>
      </c>
      <c r="AG609">
        <v>0</v>
      </c>
      <c r="AJ609">
        <v>0</v>
      </c>
      <c r="AS609" t="s">
        <v>1603</v>
      </c>
      <c r="AT609" t="s">
        <v>504</v>
      </c>
      <c r="AU609" t="s">
        <v>6329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F609" t="s">
        <v>62</v>
      </c>
      <c r="BG609" t="s">
        <v>5256</v>
      </c>
      <c r="BH609">
        <v>0</v>
      </c>
      <c r="BJ609" t="s">
        <v>504</v>
      </c>
      <c r="BM609" t="s">
        <v>1604</v>
      </c>
    </row>
    <row r="610" spans="1:65" hidden="1" x14ac:dyDescent="0.35">
      <c r="A610" t="s">
        <v>1605</v>
      </c>
      <c r="B610">
        <v>10000</v>
      </c>
      <c r="C610">
        <v>20000</v>
      </c>
      <c r="D610" s="3">
        <v>45790</v>
      </c>
      <c r="E610" t="s">
        <v>484</v>
      </c>
      <c r="F610" t="s">
        <v>1601</v>
      </c>
      <c r="G610">
        <v>10656256061</v>
      </c>
      <c r="I610">
        <v>2</v>
      </c>
      <c r="J610" t="s">
        <v>940</v>
      </c>
      <c r="K610">
        <v>77</v>
      </c>
      <c r="L610" t="s">
        <v>6302</v>
      </c>
      <c r="M610" t="s">
        <v>6445</v>
      </c>
      <c r="N610" t="s">
        <v>234</v>
      </c>
      <c r="O610" t="s">
        <v>235</v>
      </c>
      <c r="P610">
        <v>167</v>
      </c>
      <c r="V610" s="3">
        <v>45787</v>
      </c>
      <c r="X610">
        <v>15</v>
      </c>
      <c r="Y610" s="4">
        <v>2505</v>
      </c>
      <c r="Z610" t="s">
        <v>64</v>
      </c>
      <c r="AA610" t="s">
        <v>1607</v>
      </c>
      <c r="AB610">
        <v>0</v>
      </c>
      <c r="AC610" s="4">
        <v>1000</v>
      </c>
      <c r="AD610" s="4">
        <v>1505</v>
      </c>
      <c r="AE610">
        <v>0</v>
      </c>
      <c r="AF610">
        <v>0</v>
      </c>
      <c r="AG610">
        <v>0</v>
      </c>
      <c r="AJ610">
        <v>0</v>
      </c>
      <c r="AS610" t="s">
        <v>1608</v>
      </c>
      <c r="AT610" t="s">
        <v>504</v>
      </c>
      <c r="AU610" t="s">
        <v>6329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F610" t="s">
        <v>62</v>
      </c>
      <c r="BG610" t="s">
        <v>5257</v>
      </c>
      <c r="BH610">
        <v>0</v>
      </c>
      <c r="BJ610" t="s">
        <v>504</v>
      </c>
      <c r="BM610" t="s">
        <v>1609</v>
      </c>
    </row>
    <row r="611" spans="1:65" hidden="1" x14ac:dyDescent="0.35">
      <c r="A611" t="s">
        <v>1610</v>
      </c>
      <c r="B611">
        <v>10000</v>
      </c>
      <c r="C611">
        <v>20000</v>
      </c>
      <c r="D611" s="3">
        <v>45790</v>
      </c>
      <c r="E611" t="s">
        <v>59</v>
      </c>
      <c r="F611" t="s">
        <v>1611</v>
      </c>
      <c r="G611">
        <v>10656256068</v>
      </c>
      <c r="I611">
        <v>2</v>
      </c>
      <c r="J611" t="s">
        <v>940</v>
      </c>
      <c r="K611">
        <v>77</v>
      </c>
      <c r="L611" t="s">
        <v>6302</v>
      </c>
      <c r="M611" t="s">
        <v>6445</v>
      </c>
      <c r="N611" t="s">
        <v>234</v>
      </c>
      <c r="O611" t="s">
        <v>235</v>
      </c>
      <c r="P611" s="4">
        <v>1500</v>
      </c>
      <c r="V611" s="3">
        <v>45787</v>
      </c>
      <c r="X611">
        <v>180</v>
      </c>
      <c r="Y611" s="4">
        <v>270000</v>
      </c>
      <c r="Z611" t="s">
        <v>64</v>
      </c>
      <c r="AA611" t="s">
        <v>1613</v>
      </c>
      <c r="AB611">
        <v>0</v>
      </c>
      <c r="AC611" s="4">
        <v>280000</v>
      </c>
      <c r="AD611" s="4">
        <v>-10000</v>
      </c>
      <c r="AE611">
        <v>0</v>
      </c>
      <c r="AF611">
        <v>0</v>
      </c>
      <c r="AG611">
        <v>0</v>
      </c>
      <c r="AJ611">
        <v>0</v>
      </c>
      <c r="AS611" t="s">
        <v>1614</v>
      </c>
      <c r="AT611" t="s">
        <v>97</v>
      </c>
      <c r="AU611" t="s">
        <v>6334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F611" t="s">
        <v>62</v>
      </c>
      <c r="BG611" t="s">
        <v>2293</v>
      </c>
      <c r="BH611">
        <v>0</v>
      </c>
      <c r="BJ611" t="s">
        <v>97</v>
      </c>
      <c r="BM611" t="s">
        <v>1615</v>
      </c>
    </row>
    <row r="612" spans="1:65" hidden="1" x14ac:dyDescent="0.35">
      <c r="A612" t="s">
        <v>1984</v>
      </c>
      <c r="B612">
        <v>10000</v>
      </c>
      <c r="C612">
        <v>30000</v>
      </c>
      <c r="D612" s="3">
        <v>45791</v>
      </c>
      <c r="E612" t="s">
        <v>59</v>
      </c>
      <c r="F612" t="s">
        <v>1985</v>
      </c>
      <c r="G612" t="s">
        <v>1986</v>
      </c>
      <c r="I612">
        <v>2</v>
      </c>
      <c r="J612" t="s">
        <v>940</v>
      </c>
      <c r="K612">
        <v>77</v>
      </c>
      <c r="L612" t="s">
        <v>6302</v>
      </c>
      <c r="M612" t="s">
        <v>6445</v>
      </c>
      <c r="N612" t="s">
        <v>234</v>
      </c>
      <c r="O612" t="s">
        <v>235</v>
      </c>
      <c r="P612" s="4">
        <v>21300</v>
      </c>
      <c r="V612" s="3">
        <v>45787</v>
      </c>
      <c r="X612">
        <v>10</v>
      </c>
      <c r="Y612" s="4">
        <v>213000</v>
      </c>
      <c r="Z612" t="s">
        <v>64</v>
      </c>
      <c r="AA612" t="s">
        <v>1988</v>
      </c>
      <c r="AB612">
        <v>0</v>
      </c>
      <c r="AC612" s="4">
        <v>200000</v>
      </c>
      <c r="AD612" s="4">
        <v>13000</v>
      </c>
      <c r="AE612">
        <v>0</v>
      </c>
      <c r="AF612">
        <v>0</v>
      </c>
      <c r="AG612">
        <v>0</v>
      </c>
      <c r="AJ612">
        <v>0</v>
      </c>
      <c r="AS612" t="s">
        <v>1989</v>
      </c>
      <c r="AT612" t="s">
        <v>97</v>
      </c>
      <c r="AU612" t="s">
        <v>6334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F612" t="s">
        <v>62</v>
      </c>
      <c r="BG612" t="s">
        <v>5151</v>
      </c>
      <c r="BH612">
        <v>0</v>
      </c>
      <c r="BJ612" t="s">
        <v>97</v>
      </c>
      <c r="BM612" t="s">
        <v>1990</v>
      </c>
    </row>
    <row r="613" spans="1:65" hidden="1" x14ac:dyDescent="0.35">
      <c r="A613" t="s">
        <v>1616</v>
      </c>
      <c r="B613">
        <v>10000</v>
      </c>
      <c r="C613">
        <v>10000</v>
      </c>
      <c r="D613" s="3">
        <v>45790</v>
      </c>
      <c r="E613" t="s">
        <v>59</v>
      </c>
      <c r="F613" t="s">
        <v>1617</v>
      </c>
      <c r="G613" t="s">
        <v>71</v>
      </c>
      <c r="I613">
        <v>1</v>
      </c>
      <c r="J613" t="s">
        <v>940</v>
      </c>
      <c r="K613">
        <v>94</v>
      </c>
      <c r="L613" t="s">
        <v>6291</v>
      </c>
      <c r="M613" t="s">
        <v>6446</v>
      </c>
      <c r="N613" t="s">
        <v>73</v>
      </c>
      <c r="O613" t="s">
        <v>190</v>
      </c>
      <c r="P613" s="4">
        <v>3000</v>
      </c>
      <c r="V613" s="3">
        <v>45787</v>
      </c>
      <c r="X613">
        <v>6</v>
      </c>
      <c r="Y613" s="4">
        <v>18000</v>
      </c>
      <c r="Z613" t="s">
        <v>64</v>
      </c>
      <c r="AA613" t="s">
        <v>1619</v>
      </c>
      <c r="AB613">
        <v>0</v>
      </c>
      <c r="AC613" s="4">
        <v>18000</v>
      </c>
      <c r="AD613">
        <v>0</v>
      </c>
      <c r="AE613">
        <v>0</v>
      </c>
      <c r="AF613">
        <v>0</v>
      </c>
      <c r="AG613">
        <v>0</v>
      </c>
      <c r="AJ613">
        <v>0</v>
      </c>
      <c r="AS613" t="s">
        <v>1620</v>
      </c>
      <c r="AT613" t="s">
        <v>76</v>
      </c>
      <c r="AU613" t="s">
        <v>6332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F613" t="s">
        <v>62</v>
      </c>
      <c r="BG613" t="s">
        <v>5258</v>
      </c>
      <c r="BH613">
        <v>0</v>
      </c>
      <c r="BJ613" t="s">
        <v>76</v>
      </c>
      <c r="BM613" t="s">
        <v>1621</v>
      </c>
    </row>
    <row r="614" spans="1:65" hidden="1" x14ac:dyDescent="0.35">
      <c r="A614" t="s">
        <v>1622</v>
      </c>
      <c r="B614">
        <v>10000</v>
      </c>
      <c r="C614">
        <v>10000</v>
      </c>
      <c r="D614" s="3">
        <v>45790</v>
      </c>
      <c r="E614" t="s">
        <v>59</v>
      </c>
      <c r="F614" t="s">
        <v>1617</v>
      </c>
      <c r="G614" t="s">
        <v>71</v>
      </c>
      <c r="I614">
        <v>1</v>
      </c>
      <c r="J614" t="s">
        <v>940</v>
      </c>
      <c r="K614">
        <v>94</v>
      </c>
      <c r="L614" t="s">
        <v>6291</v>
      </c>
      <c r="M614" t="s">
        <v>6446</v>
      </c>
      <c r="N614" t="s">
        <v>73</v>
      </c>
      <c r="O614" t="s">
        <v>190</v>
      </c>
      <c r="P614" s="4">
        <v>3000</v>
      </c>
      <c r="V614" s="3">
        <v>45787</v>
      </c>
      <c r="X614">
        <v>6</v>
      </c>
      <c r="Y614" s="4">
        <v>18000</v>
      </c>
      <c r="Z614" t="s">
        <v>64</v>
      </c>
      <c r="AA614" t="s">
        <v>1619</v>
      </c>
      <c r="AB614">
        <v>0</v>
      </c>
      <c r="AC614" s="4">
        <v>18000</v>
      </c>
      <c r="AD614">
        <v>0</v>
      </c>
      <c r="AE614">
        <v>0</v>
      </c>
      <c r="AF614">
        <v>0</v>
      </c>
      <c r="AG614">
        <v>0</v>
      </c>
      <c r="AJ614">
        <v>0</v>
      </c>
      <c r="AS614" t="s">
        <v>1620</v>
      </c>
      <c r="AT614" t="s">
        <v>76</v>
      </c>
      <c r="AU614" t="s">
        <v>6332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F614" t="s">
        <v>62</v>
      </c>
      <c r="BG614" t="s">
        <v>5259</v>
      </c>
      <c r="BH614">
        <v>0</v>
      </c>
      <c r="BJ614" t="s">
        <v>76</v>
      </c>
      <c r="BM614" t="s">
        <v>1623</v>
      </c>
    </row>
    <row r="615" spans="1:65" hidden="1" x14ac:dyDescent="0.35">
      <c r="A615" t="s">
        <v>5099</v>
      </c>
      <c r="B615">
        <v>10000</v>
      </c>
      <c r="C615">
        <v>10000</v>
      </c>
      <c r="D615" s="3">
        <v>45805</v>
      </c>
      <c r="E615" t="s">
        <v>59</v>
      </c>
      <c r="F615" t="s">
        <v>5100</v>
      </c>
      <c r="G615" t="s">
        <v>5101</v>
      </c>
      <c r="I615">
        <v>1</v>
      </c>
      <c r="J615" t="s">
        <v>940</v>
      </c>
      <c r="K615">
        <v>103</v>
      </c>
      <c r="L615" t="s">
        <v>6308</v>
      </c>
      <c r="M615" t="s">
        <v>6447</v>
      </c>
      <c r="N615" t="s">
        <v>225</v>
      </c>
      <c r="O615" t="s">
        <v>226</v>
      </c>
      <c r="P615" s="4">
        <v>52500</v>
      </c>
      <c r="V615" s="3">
        <v>45787</v>
      </c>
      <c r="X615">
        <v>8</v>
      </c>
      <c r="Y615" s="4">
        <v>420000</v>
      </c>
      <c r="Z615" t="s">
        <v>64</v>
      </c>
      <c r="AA615" t="s">
        <v>2062</v>
      </c>
      <c r="AB615">
        <v>0</v>
      </c>
      <c r="AC615" s="4">
        <v>420000</v>
      </c>
      <c r="AD615">
        <v>0</v>
      </c>
      <c r="AE615">
        <v>0</v>
      </c>
      <c r="AF615">
        <v>0</v>
      </c>
      <c r="AG615">
        <v>0</v>
      </c>
      <c r="AJ615">
        <v>0</v>
      </c>
      <c r="AS615" t="s">
        <v>2063</v>
      </c>
      <c r="AT615" t="s">
        <v>67</v>
      </c>
      <c r="AU615" t="s">
        <v>6330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F615" t="s">
        <v>62</v>
      </c>
      <c r="BG615" t="s">
        <v>5102</v>
      </c>
      <c r="BH615">
        <v>0</v>
      </c>
      <c r="BJ615" t="s">
        <v>67</v>
      </c>
      <c r="BM615" t="s">
        <v>5103</v>
      </c>
    </row>
    <row r="616" spans="1:65" hidden="1" x14ac:dyDescent="0.35">
      <c r="A616" t="s">
        <v>2259</v>
      </c>
      <c r="B616">
        <v>10000</v>
      </c>
      <c r="C616">
        <v>30000</v>
      </c>
      <c r="D616" s="3">
        <v>45792</v>
      </c>
      <c r="E616" t="s">
        <v>59</v>
      </c>
      <c r="F616" s="5">
        <v>0.4704861111111111</v>
      </c>
      <c r="G616" t="s">
        <v>1003</v>
      </c>
      <c r="I616">
        <v>2</v>
      </c>
      <c r="J616" t="s">
        <v>940</v>
      </c>
      <c r="K616">
        <v>46</v>
      </c>
      <c r="L616" t="s">
        <v>6315</v>
      </c>
      <c r="M616" t="s">
        <v>6446</v>
      </c>
      <c r="N616" t="s">
        <v>264</v>
      </c>
      <c r="O616" t="s">
        <v>265</v>
      </c>
      <c r="P616" s="4">
        <v>5000</v>
      </c>
      <c r="V616" s="3">
        <v>45787</v>
      </c>
      <c r="X616">
        <v>1</v>
      </c>
      <c r="Y616" s="4">
        <v>5000</v>
      </c>
      <c r="Z616" t="s">
        <v>64</v>
      </c>
      <c r="AA616" t="s">
        <v>1004</v>
      </c>
      <c r="AB616">
        <v>0</v>
      </c>
      <c r="AC616" s="4">
        <v>5000</v>
      </c>
      <c r="AD616">
        <v>0</v>
      </c>
      <c r="AE616">
        <v>0</v>
      </c>
      <c r="AF616">
        <v>0</v>
      </c>
      <c r="AG616">
        <v>0</v>
      </c>
      <c r="AJ616">
        <v>0</v>
      </c>
      <c r="AS616" t="s">
        <v>1005</v>
      </c>
      <c r="AT616" t="s">
        <v>2260</v>
      </c>
      <c r="AU616" t="s">
        <v>6376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F616" t="s">
        <v>62</v>
      </c>
      <c r="BG616" t="s">
        <v>5260</v>
      </c>
      <c r="BH616">
        <v>0</v>
      </c>
      <c r="BJ616" t="s">
        <v>2260</v>
      </c>
      <c r="BM616" t="s">
        <v>2261</v>
      </c>
    </row>
    <row r="617" spans="1:65" hidden="1" x14ac:dyDescent="0.35">
      <c r="A617" t="s">
        <v>1624</v>
      </c>
      <c r="B617">
        <v>10000</v>
      </c>
      <c r="C617">
        <v>20000</v>
      </c>
      <c r="D617" s="3">
        <v>45790</v>
      </c>
      <c r="E617" t="s">
        <v>59</v>
      </c>
      <c r="F617" t="s">
        <v>1625</v>
      </c>
      <c r="G617">
        <v>10656256068</v>
      </c>
      <c r="I617">
        <v>2</v>
      </c>
      <c r="J617" t="s">
        <v>940</v>
      </c>
      <c r="K617">
        <v>77</v>
      </c>
      <c r="L617" t="s">
        <v>6302</v>
      </c>
      <c r="M617" t="s">
        <v>6445</v>
      </c>
      <c r="N617" t="s">
        <v>234</v>
      </c>
      <c r="O617" t="s">
        <v>235</v>
      </c>
      <c r="P617">
        <v>612</v>
      </c>
      <c r="V617" s="3">
        <v>45787</v>
      </c>
      <c r="X617">
        <v>180</v>
      </c>
      <c r="Y617" s="4">
        <v>110160</v>
      </c>
      <c r="Z617" t="s">
        <v>64</v>
      </c>
      <c r="AA617" t="s">
        <v>1627</v>
      </c>
      <c r="AB617">
        <v>0</v>
      </c>
      <c r="AC617" s="4">
        <v>80000</v>
      </c>
      <c r="AD617" s="4">
        <v>30160</v>
      </c>
      <c r="AE617">
        <v>0</v>
      </c>
      <c r="AF617">
        <v>0</v>
      </c>
      <c r="AG617">
        <v>0</v>
      </c>
      <c r="AJ617">
        <v>0</v>
      </c>
      <c r="AS617" t="s">
        <v>1628</v>
      </c>
      <c r="AT617" t="s">
        <v>97</v>
      </c>
      <c r="AU617" t="s">
        <v>6334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F617" t="s">
        <v>62</v>
      </c>
      <c r="BG617" t="s">
        <v>5261</v>
      </c>
      <c r="BH617">
        <v>0</v>
      </c>
      <c r="BJ617" t="s">
        <v>97</v>
      </c>
      <c r="BM617" t="s">
        <v>1629</v>
      </c>
    </row>
    <row r="618" spans="1:65" hidden="1" x14ac:dyDescent="0.35">
      <c r="A618" t="s">
        <v>1630</v>
      </c>
      <c r="B618">
        <v>10000</v>
      </c>
      <c r="C618">
        <v>20000</v>
      </c>
      <c r="D618" s="3">
        <v>45790</v>
      </c>
      <c r="E618" t="s">
        <v>484</v>
      </c>
      <c r="F618" t="s">
        <v>1631</v>
      </c>
      <c r="G618">
        <v>10656256068</v>
      </c>
      <c r="I618">
        <v>2</v>
      </c>
      <c r="J618" t="s">
        <v>940</v>
      </c>
      <c r="K618">
        <v>77</v>
      </c>
      <c r="L618" t="s">
        <v>6302</v>
      </c>
      <c r="M618" t="s">
        <v>6445</v>
      </c>
      <c r="N618" t="s">
        <v>234</v>
      </c>
      <c r="O618" t="s">
        <v>235</v>
      </c>
      <c r="P618">
        <v>300</v>
      </c>
      <c r="V618" s="3">
        <v>45787</v>
      </c>
      <c r="X618">
        <v>25</v>
      </c>
      <c r="Y618" s="4">
        <v>7500</v>
      </c>
      <c r="Z618" t="s">
        <v>64</v>
      </c>
      <c r="AA618" t="s">
        <v>1632</v>
      </c>
      <c r="AB618">
        <v>0</v>
      </c>
      <c r="AC618" s="4">
        <v>5000</v>
      </c>
      <c r="AD618" s="4">
        <v>2500</v>
      </c>
      <c r="AE618">
        <v>0</v>
      </c>
      <c r="AF618">
        <v>0</v>
      </c>
      <c r="AG618">
        <v>0</v>
      </c>
      <c r="AJ618">
        <v>0</v>
      </c>
      <c r="AS618" t="s">
        <v>1633</v>
      </c>
      <c r="AT618" t="s">
        <v>504</v>
      </c>
      <c r="AU618" t="s">
        <v>6329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F618" t="s">
        <v>62</v>
      </c>
      <c r="BG618" t="s">
        <v>5262</v>
      </c>
      <c r="BH618">
        <v>0</v>
      </c>
      <c r="BJ618" t="s">
        <v>504</v>
      </c>
      <c r="BM618" t="s">
        <v>1634</v>
      </c>
    </row>
    <row r="619" spans="1:65" hidden="1" x14ac:dyDescent="0.35">
      <c r="A619" t="s">
        <v>1635</v>
      </c>
      <c r="B619">
        <v>10000</v>
      </c>
      <c r="C619">
        <v>20000</v>
      </c>
      <c r="D619" s="3">
        <v>45790</v>
      </c>
      <c r="E619" t="s">
        <v>484</v>
      </c>
      <c r="F619" t="s">
        <v>1631</v>
      </c>
      <c r="G619">
        <v>10656256068</v>
      </c>
      <c r="I619">
        <v>2</v>
      </c>
      <c r="J619" t="s">
        <v>940</v>
      </c>
      <c r="K619">
        <v>77</v>
      </c>
      <c r="L619" t="s">
        <v>6302</v>
      </c>
      <c r="M619" t="s">
        <v>6445</v>
      </c>
      <c r="N619" t="s">
        <v>234</v>
      </c>
      <c r="O619" t="s">
        <v>235</v>
      </c>
      <c r="P619">
        <v>320</v>
      </c>
      <c r="V619" s="3">
        <v>45787</v>
      </c>
      <c r="X619">
        <v>25</v>
      </c>
      <c r="Y619" s="4">
        <v>8000</v>
      </c>
      <c r="Z619" t="s">
        <v>64</v>
      </c>
      <c r="AA619" t="s">
        <v>1636</v>
      </c>
      <c r="AB619">
        <v>0</v>
      </c>
      <c r="AC619" s="4">
        <v>5000</v>
      </c>
      <c r="AD619" s="4">
        <v>3000</v>
      </c>
      <c r="AE619">
        <v>0</v>
      </c>
      <c r="AF619">
        <v>0</v>
      </c>
      <c r="AG619">
        <v>0</v>
      </c>
      <c r="AJ619">
        <v>0</v>
      </c>
      <c r="AS619" t="s">
        <v>1637</v>
      </c>
      <c r="AT619" t="s">
        <v>504</v>
      </c>
      <c r="AU619" t="s">
        <v>6329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F619" t="s">
        <v>62</v>
      </c>
      <c r="BG619" t="s">
        <v>5263</v>
      </c>
      <c r="BH619">
        <v>0</v>
      </c>
      <c r="BJ619" t="s">
        <v>504</v>
      </c>
      <c r="BM619" t="s">
        <v>1638</v>
      </c>
    </row>
    <row r="620" spans="1:65" hidden="1" x14ac:dyDescent="0.35">
      <c r="A620" t="s">
        <v>1639</v>
      </c>
      <c r="B620">
        <v>10000</v>
      </c>
      <c r="C620">
        <v>20000</v>
      </c>
      <c r="D620" s="3">
        <v>45790</v>
      </c>
      <c r="E620" t="s">
        <v>59</v>
      </c>
      <c r="F620" t="s">
        <v>1640</v>
      </c>
      <c r="G620">
        <v>10656256061</v>
      </c>
      <c r="I620">
        <v>2</v>
      </c>
      <c r="J620" t="s">
        <v>940</v>
      </c>
      <c r="K620">
        <v>77</v>
      </c>
      <c r="L620" t="s">
        <v>6302</v>
      </c>
      <c r="M620" t="s">
        <v>6445</v>
      </c>
      <c r="N620" t="s">
        <v>234</v>
      </c>
      <c r="O620" t="s">
        <v>235</v>
      </c>
      <c r="P620">
        <v>65</v>
      </c>
      <c r="V620" s="3">
        <v>45787</v>
      </c>
      <c r="X620">
        <v>154</v>
      </c>
      <c r="Y620" s="4">
        <v>10010</v>
      </c>
      <c r="Z620" t="s">
        <v>64</v>
      </c>
      <c r="AA620" t="s">
        <v>1642</v>
      </c>
      <c r="AB620">
        <v>0</v>
      </c>
      <c r="AC620" s="4">
        <v>4000</v>
      </c>
      <c r="AD620" s="4">
        <v>6010</v>
      </c>
      <c r="AE620">
        <v>0</v>
      </c>
      <c r="AF620">
        <v>0</v>
      </c>
      <c r="AG620">
        <v>0</v>
      </c>
      <c r="AJ620">
        <v>0</v>
      </c>
      <c r="AS620" t="s">
        <v>1643</v>
      </c>
      <c r="AT620" t="s">
        <v>504</v>
      </c>
      <c r="AU620" t="s">
        <v>6329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F620" t="s">
        <v>62</v>
      </c>
      <c r="BG620" t="s">
        <v>5264</v>
      </c>
      <c r="BH620">
        <v>0</v>
      </c>
      <c r="BJ620" t="s">
        <v>504</v>
      </c>
      <c r="BM620" t="s">
        <v>1644</v>
      </c>
    </row>
    <row r="621" spans="1:65" hidden="1" x14ac:dyDescent="0.35">
      <c r="A621" t="s">
        <v>1645</v>
      </c>
      <c r="B621">
        <v>10000</v>
      </c>
      <c r="C621">
        <v>20000</v>
      </c>
      <c r="D621" s="3">
        <v>45790</v>
      </c>
      <c r="E621" t="s">
        <v>59</v>
      </c>
      <c r="F621" t="s">
        <v>799</v>
      </c>
      <c r="G621">
        <v>10656256061</v>
      </c>
      <c r="I621">
        <v>2</v>
      </c>
      <c r="J621" t="s">
        <v>940</v>
      </c>
      <c r="K621">
        <v>77</v>
      </c>
      <c r="L621" t="s">
        <v>6302</v>
      </c>
      <c r="M621" t="s">
        <v>6445</v>
      </c>
      <c r="N621" t="s">
        <v>234</v>
      </c>
      <c r="O621" t="s">
        <v>235</v>
      </c>
      <c r="P621">
        <v>65</v>
      </c>
      <c r="V621" s="3">
        <v>45787</v>
      </c>
      <c r="X621">
        <v>154</v>
      </c>
      <c r="Y621" s="4">
        <v>10010</v>
      </c>
      <c r="Z621" t="s">
        <v>64</v>
      </c>
      <c r="AA621" t="s">
        <v>1646</v>
      </c>
      <c r="AB621">
        <v>0</v>
      </c>
      <c r="AC621" s="4">
        <v>4000</v>
      </c>
      <c r="AD621" s="4">
        <v>6010</v>
      </c>
      <c r="AE621">
        <v>0</v>
      </c>
      <c r="AF621">
        <v>0</v>
      </c>
      <c r="AG621">
        <v>0</v>
      </c>
      <c r="AJ621">
        <v>0</v>
      </c>
      <c r="AS621" t="s">
        <v>1647</v>
      </c>
      <c r="AT621" t="s">
        <v>504</v>
      </c>
      <c r="AU621" t="s">
        <v>6329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F621" t="s">
        <v>62</v>
      </c>
      <c r="BG621" t="s">
        <v>5265</v>
      </c>
      <c r="BH621">
        <v>0</v>
      </c>
      <c r="BJ621" t="s">
        <v>504</v>
      </c>
      <c r="BM621" t="s">
        <v>1648</v>
      </c>
    </row>
    <row r="622" spans="1:65" x14ac:dyDescent="0.35">
      <c r="A622" t="s">
        <v>2330</v>
      </c>
      <c r="B622">
        <v>10000</v>
      </c>
      <c r="C622">
        <v>20000</v>
      </c>
      <c r="D622" s="3">
        <v>45791</v>
      </c>
      <c r="E622" t="s">
        <v>59</v>
      </c>
      <c r="F622" t="s">
        <v>2331</v>
      </c>
      <c r="G622" t="s">
        <v>2332</v>
      </c>
      <c r="I622">
        <v>1</v>
      </c>
      <c r="J622" t="s">
        <v>940</v>
      </c>
      <c r="K622">
        <v>75</v>
      </c>
      <c r="L622" t="s">
        <v>6318</v>
      </c>
      <c r="M622" t="s">
        <v>6447</v>
      </c>
      <c r="N622" t="s">
        <v>156</v>
      </c>
      <c r="O622" t="s">
        <v>195</v>
      </c>
      <c r="P622" s="4">
        <v>12700</v>
      </c>
      <c r="V622" s="3">
        <v>45787</v>
      </c>
      <c r="X622">
        <v>13</v>
      </c>
      <c r="Y622" s="4">
        <v>165100</v>
      </c>
      <c r="Z622" t="s">
        <v>64</v>
      </c>
      <c r="AA622" t="s">
        <v>1745</v>
      </c>
      <c r="AB622">
        <v>0</v>
      </c>
      <c r="AC622" s="4">
        <v>165012</v>
      </c>
      <c r="AD622">
        <v>88</v>
      </c>
      <c r="AE622">
        <v>0</v>
      </c>
      <c r="AF622">
        <v>0</v>
      </c>
      <c r="AG622">
        <v>0</v>
      </c>
      <c r="AJ622">
        <v>0</v>
      </c>
      <c r="AS622" t="s">
        <v>1746</v>
      </c>
      <c r="AT622" t="s">
        <v>381</v>
      </c>
      <c r="AU622" t="s">
        <v>6336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F622" t="s">
        <v>62</v>
      </c>
      <c r="BG622" t="s">
        <v>5266</v>
      </c>
      <c r="BH622">
        <v>0</v>
      </c>
      <c r="BJ622" t="s">
        <v>381</v>
      </c>
      <c r="BM622" t="s">
        <v>2333</v>
      </c>
    </row>
    <row r="623" spans="1:65" x14ac:dyDescent="0.35">
      <c r="A623" t="s">
        <v>2330</v>
      </c>
      <c r="B623">
        <v>10000</v>
      </c>
      <c r="C623">
        <v>30000</v>
      </c>
      <c r="D623" s="3">
        <v>45791</v>
      </c>
      <c r="E623" t="s">
        <v>59</v>
      </c>
      <c r="F623" t="s">
        <v>2331</v>
      </c>
      <c r="G623" t="s">
        <v>2332</v>
      </c>
      <c r="I623">
        <v>1</v>
      </c>
      <c r="J623" t="s">
        <v>940</v>
      </c>
      <c r="K623">
        <v>75</v>
      </c>
      <c r="L623" t="s">
        <v>6318</v>
      </c>
      <c r="M623" t="s">
        <v>6447</v>
      </c>
      <c r="N623" t="s">
        <v>274</v>
      </c>
      <c r="O623" t="s">
        <v>275</v>
      </c>
      <c r="P623" s="4">
        <v>8850</v>
      </c>
      <c r="V623" s="3">
        <v>45787</v>
      </c>
      <c r="X623">
        <v>13</v>
      </c>
      <c r="Y623" s="4">
        <v>115050</v>
      </c>
      <c r="Z623" t="s">
        <v>64</v>
      </c>
      <c r="AA623" t="s">
        <v>1745</v>
      </c>
      <c r="AB623">
        <v>0</v>
      </c>
      <c r="AC623" s="4">
        <v>114988</v>
      </c>
      <c r="AD623">
        <v>62</v>
      </c>
      <c r="AE623">
        <v>0</v>
      </c>
      <c r="AF623">
        <v>0</v>
      </c>
      <c r="AG623">
        <v>0</v>
      </c>
      <c r="AJ623">
        <v>0</v>
      </c>
      <c r="AS623" t="s">
        <v>1746</v>
      </c>
      <c r="AT623" t="s">
        <v>381</v>
      </c>
      <c r="AU623" t="s">
        <v>6336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F623" t="s">
        <v>62</v>
      </c>
      <c r="BG623" t="s">
        <v>5266</v>
      </c>
      <c r="BH623">
        <v>0</v>
      </c>
      <c r="BJ623" t="s">
        <v>381</v>
      </c>
      <c r="BM623" t="s">
        <v>2333</v>
      </c>
    </row>
    <row r="624" spans="1:65" x14ac:dyDescent="0.35">
      <c r="A624" t="s">
        <v>2334</v>
      </c>
      <c r="B624">
        <v>10000</v>
      </c>
      <c r="C624">
        <v>20000</v>
      </c>
      <c r="D624" s="3">
        <v>45792</v>
      </c>
      <c r="E624" t="s">
        <v>59</v>
      </c>
      <c r="F624" t="s">
        <v>2335</v>
      </c>
      <c r="G624" t="s">
        <v>2332</v>
      </c>
      <c r="I624">
        <v>1</v>
      </c>
      <c r="J624" t="s">
        <v>940</v>
      </c>
      <c r="K624">
        <v>75</v>
      </c>
      <c r="L624" t="s">
        <v>6318</v>
      </c>
      <c r="M624" t="s">
        <v>6447</v>
      </c>
      <c r="N624" t="s">
        <v>274</v>
      </c>
      <c r="O624" t="s">
        <v>275</v>
      </c>
      <c r="P624" s="4">
        <v>4231</v>
      </c>
      <c r="V624" s="3">
        <v>45787</v>
      </c>
      <c r="X624">
        <v>13</v>
      </c>
      <c r="Y624" s="4">
        <v>55003</v>
      </c>
      <c r="Z624" t="s">
        <v>64</v>
      </c>
      <c r="AA624" t="s">
        <v>1745</v>
      </c>
      <c r="AB624">
        <v>0</v>
      </c>
      <c r="AC624" s="4">
        <v>55002</v>
      </c>
      <c r="AD624">
        <v>1</v>
      </c>
      <c r="AE624">
        <v>0</v>
      </c>
      <c r="AF624">
        <v>0</v>
      </c>
      <c r="AG624">
        <v>0</v>
      </c>
      <c r="AJ624">
        <v>0</v>
      </c>
      <c r="AS624" t="s">
        <v>1746</v>
      </c>
      <c r="AT624" t="s">
        <v>381</v>
      </c>
      <c r="AU624" t="s">
        <v>6336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F624" t="s">
        <v>62</v>
      </c>
      <c r="BG624" t="s">
        <v>5216</v>
      </c>
      <c r="BH624">
        <v>0</v>
      </c>
      <c r="BJ624" t="s">
        <v>381</v>
      </c>
      <c r="BM624" t="s">
        <v>2336</v>
      </c>
    </row>
    <row r="625" spans="1:65" hidden="1" x14ac:dyDescent="0.35">
      <c r="A625" t="s">
        <v>1649</v>
      </c>
      <c r="B625">
        <v>10000</v>
      </c>
      <c r="C625">
        <v>20000</v>
      </c>
      <c r="D625" s="3">
        <v>45790</v>
      </c>
      <c r="E625" t="s">
        <v>59</v>
      </c>
      <c r="F625" t="s">
        <v>1650</v>
      </c>
      <c r="G625">
        <v>10656256068</v>
      </c>
      <c r="I625">
        <v>2</v>
      </c>
      <c r="J625" t="s">
        <v>940</v>
      </c>
      <c r="K625">
        <v>77</v>
      </c>
      <c r="L625" t="s">
        <v>6302</v>
      </c>
      <c r="M625" t="s">
        <v>6445</v>
      </c>
      <c r="N625" t="s">
        <v>234</v>
      </c>
      <c r="O625" t="s">
        <v>235</v>
      </c>
      <c r="P625">
        <v>334</v>
      </c>
      <c r="V625" s="3">
        <v>45787</v>
      </c>
      <c r="X625">
        <v>180</v>
      </c>
      <c r="Y625" s="4">
        <v>60120</v>
      </c>
      <c r="Z625" t="s">
        <v>64</v>
      </c>
      <c r="AA625" t="s">
        <v>1651</v>
      </c>
      <c r="AB625">
        <v>0</v>
      </c>
      <c r="AC625" s="4">
        <v>40000</v>
      </c>
      <c r="AD625" s="4">
        <v>20120</v>
      </c>
      <c r="AE625">
        <v>0</v>
      </c>
      <c r="AF625">
        <v>0</v>
      </c>
      <c r="AG625">
        <v>0</v>
      </c>
      <c r="AJ625">
        <v>0</v>
      </c>
      <c r="AS625" t="s">
        <v>1652</v>
      </c>
      <c r="AT625" t="s">
        <v>97</v>
      </c>
      <c r="AU625" t="s">
        <v>6334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F625" t="s">
        <v>62</v>
      </c>
      <c r="BG625" t="s">
        <v>5267</v>
      </c>
      <c r="BH625">
        <v>0</v>
      </c>
      <c r="BJ625" t="s">
        <v>97</v>
      </c>
      <c r="BM625" t="s">
        <v>1653</v>
      </c>
    </row>
    <row r="626" spans="1:65" hidden="1" x14ac:dyDescent="0.35">
      <c r="A626" t="s">
        <v>1654</v>
      </c>
      <c r="B626">
        <v>10000</v>
      </c>
      <c r="C626">
        <v>10000</v>
      </c>
      <c r="D626" s="3">
        <v>45790</v>
      </c>
      <c r="E626" t="s">
        <v>484</v>
      </c>
      <c r="F626" t="s">
        <v>1655</v>
      </c>
      <c r="G626" t="s">
        <v>626</v>
      </c>
      <c r="I626">
        <v>1</v>
      </c>
      <c r="J626" t="s">
        <v>940</v>
      </c>
      <c r="K626">
        <v>59</v>
      </c>
      <c r="L626" t="s">
        <v>6303</v>
      </c>
      <c r="M626" t="s">
        <v>6446</v>
      </c>
      <c r="N626" t="s">
        <v>126</v>
      </c>
      <c r="O626" t="s">
        <v>268</v>
      </c>
      <c r="P626">
        <v>258</v>
      </c>
      <c r="Q626">
        <v>75</v>
      </c>
      <c r="R626" s="14">
        <f t="shared" ref="R626:R627" si="35">Y626/257</f>
        <v>4.0155642023346303</v>
      </c>
      <c r="S626" s="14">
        <f t="shared" ref="S626:S627" si="36">SUBTOTAL(9,Q626:R626)</f>
        <v>0</v>
      </c>
      <c r="V626" s="3">
        <v>45787</v>
      </c>
      <c r="X626">
        <v>4</v>
      </c>
      <c r="Y626" s="4">
        <v>1032</v>
      </c>
      <c r="Z626" t="s">
        <v>64</v>
      </c>
      <c r="AA626">
        <v>112887830001</v>
      </c>
      <c r="AB626">
        <v>0</v>
      </c>
      <c r="AC626" s="4">
        <v>1030</v>
      </c>
      <c r="AD626">
        <v>2</v>
      </c>
      <c r="AE626">
        <v>0</v>
      </c>
      <c r="AF626">
        <v>0</v>
      </c>
      <c r="AG626">
        <v>0</v>
      </c>
      <c r="AJ626">
        <v>0</v>
      </c>
      <c r="AS626">
        <v>11288783</v>
      </c>
      <c r="AT626" t="s">
        <v>129</v>
      </c>
      <c r="AU626" t="s">
        <v>6345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F626" t="s">
        <v>62</v>
      </c>
      <c r="BG626" t="s">
        <v>5268</v>
      </c>
      <c r="BH626">
        <v>0</v>
      </c>
      <c r="BJ626" t="s">
        <v>129</v>
      </c>
      <c r="BM626" t="s">
        <v>1656</v>
      </c>
    </row>
    <row r="627" spans="1:65" hidden="1" x14ac:dyDescent="0.35">
      <c r="A627" t="s">
        <v>1657</v>
      </c>
      <c r="B627">
        <v>10000</v>
      </c>
      <c r="C627">
        <v>10000</v>
      </c>
      <c r="D627" s="3">
        <v>45790</v>
      </c>
      <c r="E627" t="s">
        <v>484</v>
      </c>
      <c r="F627" t="s">
        <v>1655</v>
      </c>
      <c r="G627" t="s">
        <v>626</v>
      </c>
      <c r="I627">
        <v>1</v>
      </c>
      <c r="J627" t="s">
        <v>940</v>
      </c>
      <c r="K627">
        <v>59</v>
      </c>
      <c r="L627" t="s">
        <v>6303</v>
      </c>
      <c r="M627" t="s">
        <v>6446</v>
      </c>
      <c r="N627" t="s">
        <v>126</v>
      </c>
      <c r="O627" t="s">
        <v>268</v>
      </c>
      <c r="P627">
        <v>258</v>
      </c>
      <c r="Q627">
        <v>75</v>
      </c>
      <c r="R627" s="14">
        <f t="shared" si="35"/>
        <v>4.0155642023346303</v>
      </c>
      <c r="S627" s="14">
        <f t="shared" si="36"/>
        <v>0</v>
      </c>
      <c r="V627" s="3">
        <v>45787</v>
      </c>
      <c r="X627">
        <v>4</v>
      </c>
      <c r="Y627" s="4">
        <v>1032</v>
      </c>
      <c r="Z627" t="s">
        <v>64</v>
      </c>
      <c r="AA627">
        <v>112887750001</v>
      </c>
      <c r="AB627">
        <v>0</v>
      </c>
      <c r="AC627" s="4">
        <v>1030</v>
      </c>
      <c r="AD627">
        <v>2</v>
      </c>
      <c r="AE627">
        <v>0</v>
      </c>
      <c r="AF627">
        <v>0</v>
      </c>
      <c r="AG627">
        <v>0</v>
      </c>
      <c r="AJ627">
        <v>0</v>
      </c>
      <c r="AS627">
        <v>11288775</v>
      </c>
      <c r="AT627" t="s">
        <v>129</v>
      </c>
      <c r="AU627" t="s">
        <v>6345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F627" t="s">
        <v>62</v>
      </c>
      <c r="BG627" t="s">
        <v>5269</v>
      </c>
      <c r="BH627">
        <v>0</v>
      </c>
      <c r="BJ627" t="s">
        <v>129</v>
      </c>
      <c r="BM627" t="s">
        <v>1658</v>
      </c>
    </row>
    <row r="628" spans="1:65" hidden="1" x14ac:dyDescent="0.35">
      <c r="A628" t="s">
        <v>2337</v>
      </c>
      <c r="B628">
        <v>10000</v>
      </c>
      <c r="C628">
        <v>10000</v>
      </c>
      <c r="D628" s="3">
        <v>45792</v>
      </c>
      <c r="E628" t="s">
        <v>59</v>
      </c>
      <c r="F628" t="s">
        <v>2338</v>
      </c>
      <c r="G628" t="s">
        <v>2339</v>
      </c>
      <c r="I628">
        <v>1</v>
      </c>
      <c r="J628" t="s">
        <v>940</v>
      </c>
      <c r="K628">
        <v>66</v>
      </c>
      <c r="L628" t="s">
        <v>6306</v>
      </c>
      <c r="M628" t="s">
        <v>6447</v>
      </c>
      <c r="N628" t="s">
        <v>215</v>
      </c>
      <c r="O628" t="s">
        <v>216</v>
      </c>
      <c r="P628" s="4">
        <v>20000</v>
      </c>
      <c r="V628" s="3">
        <v>45787</v>
      </c>
      <c r="X628">
        <v>1</v>
      </c>
      <c r="Y628" s="4">
        <v>20000</v>
      </c>
      <c r="Z628" t="s">
        <v>64</v>
      </c>
      <c r="AA628" t="s">
        <v>1200</v>
      </c>
      <c r="AB628">
        <v>0</v>
      </c>
      <c r="AC628" s="4">
        <v>20000</v>
      </c>
      <c r="AD628">
        <v>0</v>
      </c>
      <c r="AE628">
        <v>0</v>
      </c>
      <c r="AF628">
        <v>0</v>
      </c>
      <c r="AG628">
        <v>0</v>
      </c>
      <c r="AJ628">
        <v>0</v>
      </c>
      <c r="AS628" t="s">
        <v>1201</v>
      </c>
      <c r="AT628" t="s">
        <v>441</v>
      </c>
      <c r="AU628" t="s">
        <v>6335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F628" t="s">
        <v>62</v>
      </c>
      <c r="BG628" t="s">
        <v>5223</v>
      </c>
      <c r="BH628">
        <v>0</v>
      </c>
      <c r="BJ628" t="s">
        <v>441</v>
      </c>
      <c r="BM628" t="s">
        <v>2340</v>
      </c>
    </row>
    <row r="629" spans="1:65" hidden="1" x14ac:dyDescent="0.35">
      <c r="A629" t="s">
        <v>2314</v>
      </c>
      <c r="B629">
        <v>10000</v>
      </c>
      <c r="C629">
        <v>20000</v>
      </c>
      <c r="D629" s="3">
        <v>45791</v>
      </c>
      <c r="E629" t="s">
        <v>59</v>
      </c>
      <c r="F629" t="s">
        <v>2315</v>
      </c>
      <c r="G629" t="s">
        <v>2316</v>
      </c>
      <c r="I629">
        <v>1</v>
      </c>
      <c r="J629" t="s">
        <v>940</v>
      </c>
      <c r="K629">
        <v>66</v>
      </c>
      <c r="L629" t="s">
        <v>6306</v>
      </c>
      <c r="M629" t="s">
        <v>6447</v>
      </c>
      <c r="N629" t="s">
        <v>223</v>
      </c>
      <c r="O629" t="s">
        <v>224</v>
      </c>
      <c r="P629" s="4">
        <v>40000</v>
      </c>
      <c r="V629" s="3">
        <v>45787</v>
      </c>
      <c r="X629">
        <v>1</v>
      </c>
      <c r="Y629" s="4">
        <v>40000</v>
      </c>
      <c r="Z629" t="s">
        <v>64</v>
      </c>
      <c r="AA629" t="s">
        <v>1200</v>
      </c>
      <c r="AB629">
        <v>0</v>
      </c>
      <c r="AC629" s="4">
        <v>40000</v>
      </c>
      <c r="AD629">
        <v>0</v>
      </c>
      <c r="AE629">
        <v>0</v>
      </c>
      <c r="AF629">
        <v>0</v>
      </c>
      <c r="AG629">
        <v>0</v>
      </c>
      <c r="AJ629">
        <v>0</v>
      </c>
      <c r="AS629" t="s">
        <v>1201</v>
      </c>
      <c r="AT629" t="s">
        <v>381</v>
      </c>
      <c r="AU629" t="s">
        <v>6336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F629" t="s">
        <v>62</v>
      </c>
      <c r="BG629" t="s">
        <v>5270</v>
      </c>
      <c r="BH629">
        <v>0</v>
      </c>
      <c r="BJ629" t="s">
        <v>381</v>
      </c>
      <c r="BM629" t="s">
        <v>2318</v>
      </c>
    </row>
    <row r="630" spans="1:65" hidden="1" x14ac:dyDescent="0.35">
      <c r="A630" t="s">
        <v>1664</v>
      </c>
      <c r="B630">
        <v>10000</v>
      </c>
      <c r="C630">
        <v>20000</v>
      </c>
      <c r="D630" s="3">
        <v>45790</v>
      </c>
      <c r="E630" t="s">
        <v>484</v>
      </c>
      <c r="F630" t="s">
        <v>1665</v>
      </c>
      <c r="G630" t="s">
        <v>508</v>
      </c>
      <c r="I630">
        <v>2</v>
      </c>
      <c r="J630" t="s">
        <v>940</v>
      </c>
      <c r="K630">
        <v>77</v>
      </c>
      <c r="L630" t="s">
        <v>6302</v>
      </c>
      <c r="M630" t="s">
        <v>6445</v>
      </c>
      <c r="N630" t="s">
        <v>234</v>
      </c>
      <c r="O630" t="s">
        <v>235</v>
      </c>
      <c r="P630">
        <v>260</v>
      </c>
      <c r="V630" s="3">
        <v>45787</v>
      </c>
      <c r="X630">
        <v>25</v>
      </c>
      <c r="Y630" s="4">
        <v>6500</v>
      </c>
      <c r="Z630" t="s">
        <v>64</v>
      </c>
      <c r="AA630" t="s">
        <v>1666</v>
      </c>
      <c r="AB630">
        <v>0</v>
      </c>
      <c r="AC630" s="4">
        <v>5000</v>
      </c>
      <c r="AD630" s="4">
        <v>1500</v>
      </c>
      <c r="AE630">
        <v>0</v>
      </c>
      <c r="AF630">
        <v>0</v>
      </c>
      <c r="AG630">
        <v>0</v>
      </c>
      <c r="AJ630">
        <v>0</v>
      </c>
      <c r="AS630" t="s">
        <v>1667</v>
      </c>
      <c r="AT630" t="s">
        <v>504</v>
      </c>
      <c r="AU630" t="s">
        <v>6329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F630" t="s">
        <v>62</v>
      </c>
      <c r="BG630" t="s">
        <v>5271</v>
      </c>
      <c r="BH630">
        <v>0</v>
      </c>
      <c r="BJ630" t="s">
        <v>504</v>
      </c>
      <c r="BM630" t="s">
        <v>1668</v>
      </c>
    </row>
    <row r="631" spans="1:65" hidden="1" x14ac:dyDescent="0.35">
      <c r="A631" t="s">
        <v>1669</v>
      </c>
      <c r="B631">
        <v>10000</v>
      </c>
      <c r="C631">
        <v>20000</v>
      </c>
      <c r="D631" s="3">
        <v>45790</v>
      </c>
      <c r="E631" t="s">
        <v>484</v>
      </c>
      <c r="F631" t="s">
        <v>1670</v>
      </c>
      <c r="G631" t="s">
        <v>508</v>
      </c>
      <c r="I631">
        <v>2</v>
      </c>
      <c r="J631" t="s">
        <v>940</v>
      </c>
      <c r="K631">
        <v>77</v>
      </c>
      <c r="L631" t="s">
        <v>6302</v>
      </c>
      <c r="M631" t="s">
        <v>6445</v>
      </c>
      <c r="N631" t="s">
        <v>234</v>
      </c>
      <c r="O631" t="s">
        <v>235</v>
      </c>
      <c r="P631">
        <v>960</v>
      </c>
      <c r="V631" s="3">
        <v>45787</v>
      </c>
      <c r="X631">
        <v>25</v>
      </c>
      <c r="Y631" s="4">
        <v>24000</v>
      </c>
      <c r="Z631" t="s">
        <v>64</v>
      </c>
      <c r="AA631" t="s">
        <v>1671</v>
      </c>
      <c r="AB631">
        <v>0</v>
      </c>
      <c r="AC631" s="4">
        <v>20000</v>
      </c>
      <c r="AD631" s="4">
        <v>4000</v>
      </c>
      <c r="AE631">
        <v>0</v>
      </c>
      <c r="AF631">
        <v>0</v>
      </c>
      <c r="AG631">
        <v>0</v>
      </c>
      <c r="AJ631">
        <v>0</v>
      </c>
      <c r="AS631" t="s">
        <v>1672</v>
      </c>
      <c r="AT631" t="s">
        <v>504</v>
      </c>
      <c r="AU631" t="s">
        <v>6329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F631" t="s">
        <v>62</v>
      </c>
      <c r="BG631" t="s">
        <v>5272</v>
      </c>
      <c r="BH631">
        <v>0</v>
      </c>
      <c r="BJ631" t="s">
        <v>504</v>
      </c>
      <c r="BM631" t="s">
        <v>1673</v>
      </c>
    </row>
    <row r="632" spans="1:65" hidden="1" x14ac:dyDescent="0.35">
      <c r="A632" t="s">
        <v>1674</v>
      </c>
      <c r="B632">
        <v>10000</v>
      </c>
      <c r="C632">
        <v>20000</v>
      </c>
      <c r="D632" s="3">
        <v>45790</v>
      </c>
      <c r="E632" t="s">
        <v>59</v>
      </c>
      <c r="F632" t="s">
        <v>1675</v>
      </c>
      <c r="G632" t="s">
        <v>508</v>
      </c>
      <c r="I632">
        <v>2</v>
      </c>
      <c r="J632" t="s">
        <v>940</v>
      </c>
      <c r="K632">
        <v>77</v>
      </c>
      <c r="L632" t="s">
        <v>6302</v>
      </c>
      <c r="M632" t="s">
        <v>6445</v>
      </c>
      <c r="N632" t="s">
        <v>234</v>
      </c>
      <c r="O632" t="s">
        <v>235</v>
      </c>
      <c r="P632">
        <v>108</v>
      </c>
      <c r="V632" s="3">
        <v>45787</v>
      </c>
      <c r="X632">
        <v>168</v>
      </c>
      <c r="Y632" s="4">
        <v>18144</v>
      </c>
      <c r="Z632" t="s">
        <v>64</v>
      </c>
      <c r="AA632" t="s">
        <v>1677</v>
      </c>
      <c r="AB632">
        <v>0</v>
      </c>
      <c r="AC632" s="4">
        <v>10000</v>
      </c>
      <c r="AD632" s="4">
        <v>8144</v>
      </c>
      <c r="AE632">
        <v>0</v>
      </c>
      <c r="AF632">
        <v>0</v>
      </c>
      <c r="AG632">
        <v>0</v>
      </c>
      <c r="AJ632">
        <v>0</v>
      </c>
      <c r="AS632" t="s">
        <v>1678</v>
      </c>
      <c r="AT632" t="s">
        <v>504</v>
      </c>
      <c r="AU632" t="s">
        <v>6329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F632" t="s">
        <v>62</v>
      </c>
      <c r="BG632" t="s">
        <v>5273</v>
      </c>
      <c r="BH632">
        <v>0</v>
      </c>
      <c r="BJ632" t="s">
        <v>504</v>
      </c>
      <c r="BM632" t="s">
        <v>1679</v>
      </c>
    </row>
    <row r="633" spans="1:65" hidden="1" x14ac:dyDescent="0.35">
      <c r="A633" t="s">
        <v>1680</v>
      </c>
      <c r="B633">
        <v>10000</v>
      </c>
      <c r="C633">
        <v>20000</v>
      </c>
      <c r="D633" s="3">
        <v>45790</v>
      </c>
      <c r="E633" t="s">
        <v>484</v>
      </c>
      <c r="F633" t="s">
        <v>1670</v>
      </c>
      <c r="G633" t="s">
        <v>508</v>
      </c>
      <c r="I633">
        <v>2</v>
      </c>
      <c r="J633" t="s">
        <v>940</v>
      </c>
      <c r="K633">
        <v>77</v>
      </c>
      <c r="L633" t="s">
        <v>6302</v>
      </c>
      <c r="M633" t="s">
        <v>6445</v>
      </c>
      <c r="N633" t="s">
        <v>234</v>
      </c>
      <c r="O633" t="s">
        <v>235</v>
      </c>
      <c r="P633">
        <v>260</v>
      </c>
      <c r="V633" s="3">
        <v>45787</v>
      </c>
      <c r="X633">
        <v>25</v>
      </c>
      <c r="Y633" s="4">
        <v>6500</v>
      </c>
      <c r="Z633" t="s">
        <v>64</v>
      </c>
      <c r="AA633" t="s">
        <v>1681</v>
      </c>
      <c r="AB633">
        <v>0</v>
      </c>
      <c r="AC633" s="4">
        <v>5000</v>
      </c>
      <c r="AD633" s="4">
        <v>1500</v>
      </c>
      <c r="AE633">
        <v>0</v>
      </c>
      <c r="AF633">
        <v>0</v>
      </c>
      <c r="AG633">
        <v>0</v>
      </c>
      <c r="AJ633">
        <v>0</v>
      </c>
      <c r="AS633" t="s">
        <v>1682</v>
      </c>
      <c r="AT633" t="s">
        <v>504</v>
      </c>
      <c r="AU633" t="s">
        <v>6329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F633" t="s">
        <v>62</v>
      </c>
      <c r="BG633" t="s">
        <v>5274</v>
      </c>
      <c r="BH633">
        <v>0</v>
      </c>
      <c r="BJ633" t="s">
        <v>504</v>
      </c>
      <c r="BM633" t="s">
        <v>1683</v>
      </c>
    </row>
    <row r="634" spans="1:65" hidden="1" x14ac:dyDescent="0.35">
      <c r="A634" t="s">
        <v>1684</v>
      </c>
      <c r="B634">
        <v>10000</v>
      </c>
      <c r="C634">
        <v>20000</v>
      </c>
      <c r="D634" s="3">
        <v>45790</v>
      </c>
      <c r="E634" t="s">
        <v>484</v>
      </c>
      <c r="F634" t="s">
        <v>1685</v>
      </c>
      <c r="G634" t="s">
        <v>508</v>
      </c>
      <c r="I634">
        <v>2</v>
      </c>
      <c r="J634" t="s">
        <v>940</v>
      </c>
      <c r="K634">
        <v>77</v>
      </c>
      <c r="L634" t="s">
        <v>6302</v>
      </c>
      <c r="M634" t="s">
        <v>6445</v>
      </c>
      <c r="N634" t="s">
        <v>234</v>
      </c>
      <c r="O634" t="s">
        <v>235</v>
      </c>
      <c r="P634">
        <v>100</v>
      </c>
      <c r="V634" s="3">
        <v>45787</v>
      </c>
      <c r="X634">
        <v>25</v>
      </c>
      <c r="Y634" s="4">
        <v>2500</v>
      </c>
      <c r="Z634" t="s">
        <v>64</v>
      </c>
      <c r="AA634" t="s">
        <v>1686</v>
      </c>
      <c r="AB634">
        <v>0</v>
      </c>
      <c r="AC634" s="4">
        <v>1000</v>
      </c>
      <c r="AD634" s="4">
        <v>1500</v>
      </c>
      <c r="AE634">
        <v>0</v>
      </c>
      <c r="AF634">
        <v>0</v>
      </c>
      <c r="AG634">
        <v>0</v>
      </c>
      <c r="AJ634">
        <v>0</v>
      </c>
      <c r="AS634" t="s">
        <v>1687</v>
      </c>
      <c r="AT634" t="s">
        <v>504</v>
      </c>
      <c r="AU634" t="s">
        <v>6329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F634" t="s">
        <v>62</v>
      </c>
      <c r="BG634" t="s">
        <v>5275</v>
      </c>
      <c r="BH634">
        <v>0</v>
      </c>
      <c r="BJ634" t="s">
        <v>504</v>
      </c>
      <c r="BM634" t="s">
        <v>1688</v>
      </c>
    </row>
    <row r="635" spans="1:65" hidden="1" x14ac:dyDescent="0.35">
      <c r="A635" t="s">
        <v>1689</v>
      </c>
      <c r="B635">
        <v>10000</v>
      </c>
      <c r="C635">
        <v>20000</v>
      </c>
      <c r="D635" s="3">
        <v>45790</v>
      </c>
      <c r="E635" t="s">
        <v>484</v>
      </c>
      <c r="F635" t="s">
        <v>1690</v>
      </c>
      <c r="G635" t="s">
        <v>508</v>
      </c>
      <c r="I635">
        <v>2</v>
      </c>
      <c r="J635" t="s">
        <v>940</v>
      </c>
      <c r="K635">
        <v>77</v>
      </c>
      <c r="L635" t="s">
        <v>6302</v>
      </c>
      <c r="M635" t="s">
        <v>6445</v>
      </c>
      <c r="N635" t="s">
        <v>234</v>
      </c>
      <c r="O635" t="s">
        <v>235</v>
      </c>
      <c r="P635">
        <v>260</v>
      </c>
      <c r="V635" s="3">
        <v>45787</v>
      </c>
      <c r="X635">
        <v>25</v>
      </c>
      <c r="Y635" s="4">
        <v>6500</v>
      </c>
      <c r="Z635" t="s">
        <v>64</v>
      </c>
      <c r="AA635" t="s">
        <v>1691</v>
      </c>
      <c r="AB635">
        <v>0</v>
      </c>
      <c r="AC635" s="4">
        <v>5000</v>
      </c>
      <c r="AD635" s="4">
        <v>1500</v>
      </c>
      <c r="AE635">
        <v>0</v>
      </c>
      <c r="AF635">
        <v>0</v>
      </c>
      <c r="AG635">
        <v>0</v>
      </c>
      <c r="AJ635">
        <v>0</v>
      </c>
      <c r="AS635" t="s">
        <v>1692</v>
      </c>
      <c r="AT635" t="s">
        <v>532</v>
      </c>
      <c r="AU635" t="s">
        <v>6329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F635" t="s">
        <v>62</v>
      </c>
      <c r="BG635" t="s">
        <v>5276</v>
      </c>
      <c r="BH635">
        <v>0</v>
      </c>
      <c r="BJ635" t="s">
        <v>532</v>
      </c>
      <c r="BM635" t="s">
        <v>1693</v>
      </c>
    </row>
    <row r="636" spans="1:65" hidden="1" x14ac:dyDescent="0.35">
      <c r="A636" t="s">
        <v>1694</v>
      </c>
      <c r="B636">
        <v>10000</v>
      </c>
      <c r="C636">
        <v>20000</v>
      </c>
      <c r="D636" s="3">
        <v>45790</v>
      </c>
      <c r="E636" t="s">
        <v>484</v>
      </c>
      <c r="F636" t="s">
        <v>1670</v>
      </c>
      <c r="G636" t="s">
        <v>508</v>
      </c>
      <c r="I636">
        <v>2</v>
      </c>
      <c r="J636" t="s">
        <v>940</v>
      </c>
      <c r="K636">
        <v>77</v>
      </c>
      <c r="L636" t="s">
        <v>6302</v>
      </c>
      <c r="M636" t="s">
        <v>6445</v>
      </c>
      <c r="N636" t="s">
        <v>234</v>
      </c>
      <c r="O636" t="s">
        <v>235</v>
      </c>
      <c r="P636">
        <v>480</v>
      </c>
      <c r="V636" s="3">
        <v>45787</v>
      </c>
      <c r="X636">
        <v>25</v>
      </c>
      <c r="Y636" s="4">
        <v>12000</v>
      </c>
      <c r="Z636" t="s">
        <v>64</v>
      </c>
      <c r="AA636" t="s">
        <v>1695</v>
      </c>
      <c r="AB636">
        <v>0</v>
      </c>
      <c r="AC636" s="4">
        <v>10000</v>
      </c>
      <c r="AD636" s="4">
        <v>2000</v>
      </c>
      <c r="AE636">
        <v>0</v>
      </c>
      <c r="AF636">
        <v>0</v>
      </c>
      <c r="AG636">
        <v>0</v>
      </c>
      <c r="AJ636">
        <v>0</v>
      </c>
      <c r="AS636" t="s">
        <v>1696</v>
      </c>
      <c r="AT636" t="s">
        <v>504</v>
      </c>
      <c r="AU636" t="s">
        <v>6329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F636" t="s">
        <v>62</v>
      </c>
      <c r="BG636" t="s">
        <v>5277</v>
      </c>
      <c r="BH636">
        <v>0</v>
      </c>
      <c r="BJ636" t="s">
        <v>504</v>
      </c>
      <c r="BM636" t="s">
        <v>1697</v>
      </c>
    </row>
    <row r="637" spans="1:65" hidden="1" x14ac:dyDescent="0.35">
      <c r="A637" t="s">
        <v>1698</v>
      </c>
      <c r="B637">
        <v>10000</v>
      </c>
      <c r="C637">
        <v>20000</v>
      </c>
      <c r="D637" s="3">
        <v>45790</v>
      </c>
      <c r="E637" t="s">
        <v>59</v>
      </c>
      <c r="F637" t="s">
        <v>1699</v>
      </c>
      <c r="G637">
        <v>10656256063</v>
      </c>
      <c r="I637">
        <v>2</v>
      </c>
      <c r="J637" t="s">
        <v>940</v>
      </c>
      <c r="K637">
        <v>77</v>
      </c>
      <c r="L637" t="s">
        <v>6302</v>
      </c>
      <c r="M637" t="s">
        <v>6445</v>
      </c>
      <c r="N637" t="s">
        <v>234</v>
      </c>
      <c r="O637" t="s">
        <v>235</v>
      </c>
      <c r="P637">
        <v>628</v>
      </c>
      <c r="V637" s="3">
        <v>45787</v>
      </c>
      <c r="X637">
        <v>180</v>
      </c>
      <c r="Y637" s="4">
        <v>113040</v>
      </c>
      <c r="Z637" t="s">
        <v>64</v>
      </c>
      <c r="AA637" t="s">
        <v>1627</v>
      </c>
      <c r="AB637">
        <v>0</v>
      </c>
      <c r="AC637" s="4">
        <v>100000</v>
      </c>
      <c r="AD637" s="4">
        <v>13040</v>
      </c>
      <c r="AE637">
        <v>0</v>
      </c>
      <c r="AF637">
        <v>0</v>
      </c>
      <c r="AG637">
        <v>0</v>
      </c>
      <c r="AJ637">
        <v>0</v>
      </c>
      <c r="AS637" t="s">
        <v>1628</v>
      </c>
      <c r="AT637" t="s">
        <v>97</v>
      </c>
      <c r="AU637" t="s">
        <v>6334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F637" t="s">
        <v>62</v>
      </c>
      <c r="BG637" t="s">
        <v>5278</v>
      </c>
      <c r="BH637">
        <v>0</v>
      </c>
      <c r="BJ637" t="s">
        <v>97</v>
      </c>
      <c r="BM637" t="s">
        <v>1700</v>
      </c>
    </row>
    <row r="638" spans="1:65" hidden="1" x14ac:dyDescent="0.35">
      <c r="A638" t="s">
        <v>1706</v>
      </c>
      <c r="B638">
        <v>10000</v>
      </c>
      <c r="C638">
        <v>40000</v>
      </c>
      <c r="D638" s="3">
        <v>45790</v>
      </c>
      <c r="E638" t="s">
        <v>59</v>
      </c>
      <c r="F638" t="s">
        <v>1707</v>
      </c>
      <c r="G638">
        <v>59470</v>
      </c>
      <c r="I638">
        <v>2</v>
      </c>
      <c r="J638" t="s">
        <v>940</v>
      </c>
      <c r="K638">
        <v>96</v>
      </c>
      <c r="L638" t="s">
        <v>6297</v>
      </c>
      <c r="M638" t="s">
        <v>6453</v>
      </c>
      <c r="N638" t="s">
        <v>1708</v>
      </c>
      <c r="O638" t="e">
        <v>#N/A</v>
      </c>
      <c r="P638" s="4">
        <v>1750</v>
      </c>
      <c r="V638" s="3">
        <v>45787</v>
      </c>
      <c r="X638">
        <v>6</v>
      </c>
      <c r="Y638" s="4">
        <v>10500</v>
      </c>
      <c r="Z638" t="s">
        <v>64</v>
      </c>
      <c r="AA638" t="s">
        <v>1709</v>
      </c>
      <c r="AB638">
        <v>0</v>
      </c>
      <c r="AC638" s="4">
        <v>10500</v>
      </c>
      <c r="AD638">
        <v>0</v>
      </c>
      <c r="AE638">
        <v>0</v>
      </c>
      <c r="AF638">
        <v>0</v>
      </c>
      <c r="AG638">
        <v>0</v>
      </c>
      <c r="AJ638">
        <v>0</v>
      </c>
      <c r="AS638" t="s">
        <v>1710</v>
      </c>
      <c r="AT638" t="s">
        <v>67</v>
      </c>
      <c r="AU638" t="s">
        <v>6330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F638" t="s">
        <v>62</v>
      </c>
      <c r="BG638" t="s">
        <v>5279</v>
      </c>
      <c r="BH638">
        <v>0</v>
      </c>
      <c r="BJ638" t="s">
        <v>67</v>
      </c>
      <c r="BM638" t="s">
        <v>1711</v>
      </c>
    </row>
    <row r="639" spans="1:65" hidden="1" x14ac:dyDescent="0.35">
      <c r="A639" t="s">
        <v>1778</v>
      </c>
      <c r="B639">
        <v>10000</v>
      </c>
      <c r="C639">
        <v>10000</v>
      </c>
      <c r="D639" s="3">
        <v>45790</v>
      </c>
      <c r="E639" t="s">
        <v>59</v>
      </c>
      <c r="F639" t="s">
        <v>1779</v>
      </c>
      <c r="G639">
        <v>59470</v>
      </c>
      <c r="I639">
        <v>1</v>
      </c>
      <c r="J639" t="s">
        <v>940</v>
      </c>
      <c r="K639">
        <v>73</v>
      </c>
      <c r="L639" t="s">
        <v>6313</v>
      </c>
      <c r="M639" t="s">
        <v>6445</v>
      </c>
      <c r="N639" t="s">
        <v>227</v>
      </c>
      <c r="O639" t="s">
        <v>228</v>
      </c>
      <c r="P639" s="4">
        <v>49500</v>
      </c>
      <c r="V639" s="3">
        <v>45787</v>
      </c>
      <c r="X639">
        <v>12</v>
      </c>
      <c r="Y639" s="4">
        <v>594000</v>
      </c>
      <c r="Z639" t="s">
        <v>64</v>
      </c>
      <c r="AA639" t="s">
        <v>1780</v>
      </c>
      <c r="AB639">
        <v>0</v>
      </c>
      <c r="AC639" s="4">
        <v>576832</v>
      </c>
      <c r="AD639" s="4">
        <v>17168</v>
      </c>
      <c r="AE639">
        <v>0</v>
      </c>
      <c r="AF639">
        <v>0</v>
      </c>
      <c r="AG639">
        <v>0</v>
      </c>
      <c r="AJ639">
        <v>0</v>
      </c>
      <c r="AS639" t="s">
        <v>1781</v>
      </c>
      <c r="AT639" t="s">
        <v>1782</v>
      </c>
      <c r="AU639" t="s">
        <v>6390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F639" t="s">
        <v>62</v>
      </c>
      <c r="BG639" t="s">
        <v>5252</v>
      </c>
      <c r="BH639">
        <v>0</v>
      </c>
      <c r="BJ639" t="s">
        <v>1782</v>
      </c>
      <c r="BM639" t="s">
        <v>1783</v>
      </c>
    </row>
    <row r="640" spans="1:65" hidden="1" x14ac:dyDescent="0.35">
      <c r="A640" t="s">
        <v>1778</v>
      </c>
      <c r="B640">
        <v>10000</v>
      </c>
      <c r="C640">
        <v>20000</v>
      </c>
      <c r="D640" s="3">
        <v>45790</v>
      </c>
      <c r="E640" t="s">
        <v>59</v>
      </c>
      <c r="F640" t="s">
        <v>1784</v>
      </c>
      <c r="G640">
        <v>59470</v>
      </c>
      <c r="I640">
        <v>1</v>
      </c>
      <c r="J640" t="s">
        <v>940</v>
      </c>
      <c r="K640">
        <v>73</v>
      </c>
      <c r="L640" t="s">
        <v>6313</v>
      </c>
      <c r="M640" t="s">
        <v>6445</v>
      </c>
      <c r="N640" t="s">
        <v>200</v>
      </c>
      <c r="O640" t="s">
        <v>201</v>
      </c>
      <c r="P640" s="4">
        <v>37000</v>
      </c>
      <c r="V640" s="3">
        <v>45787</v>
      </c>
      <c r="X640">
        <v>12</v>
      </c>
      <c r="Y640" s="4">
        <v>444000</v>
      </c>
      <c r="Z640" t="s">
        <v>64</v>
      </c>
      <c r="AA640" t="s">
        <v>1780</v>
      </c>
      <c r="AB640">
        <v>0</v>
      </c>
      <c r="AC640" s="4">
        <v>431168</v>
      </c>
      <c r="AD640" s="4">
        <v>12832</v>
      </c>
      <c r="AE640">
        <v>0</v>
      </c>
      <c r="AF640">
        <v>0</v>
      </c>
      <c r="AG640">
        <v>0</v>
      </c>
      <c r="AJ640">
        <v>0</v>
      </c>
      <c r="AS640" t="s">
        <v>1781</v>
      </c>
      <c r="AT640" t="s">
        <v>1782</v>
      </c>
      <c r="AU640" t="s">
        <v>6390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F640" t="s">
        <v>62</v>
      </c>
      <c r="BG640" t="s">
        <v>5252</v>
      </c>
      <c r="BH640">
        <v>0</v>
      </c>
      <c r="BJ640" t="s">
        <v>1782</v>
      </c>
      <c r="BM640" t="s">
        <v>1783</v>
      </c>
    </row>
    <row r="641" spans="1:65" hidden="1" x14ac:dyDescent="0.35">
      <c r="A641" t="s">
        <v>1778</v>
      </c>
      <c r="B641">
        <v>10000</v>
      </c>
      <c r="C641">
        <v>30000</v>
      </c>
      <c r="D641" s="3">
        <v>45790</v>
      </c>
      <c r="E641" t="s">
        <v>59</v>
      </c>
      <c r="F641" t="s">
        <v>1784</v>
      </c>
      <c r="G641">
        <v>59470</v>
      </c>
      <c r="I641">
        <v>2</v>
      </c>
      <c r="J641" t="s">
        <v>940</v>
      </c>
      <c r="K641">
        <v>96</v>
      </c>
      <c r="L641" t="s">
        <v>6297</v>
      </c>
      <c r="M641" t="s">
        <v>6453</v>
      </c>
      <c r="N641" t="s">
        <v>278</v>
      </c>
      <c r="O641" t="s">
        <v>279</v>
      </c>
      <c r="P641" s="4">
        <v>126000</v>
      </c>
      <c r="V641" s="3">
        <v>45787</v>
      </c>
      <c r="X641">
        <v>6</v>
      </c>
      <c r="Y641" s="4">
        <v>756000</v>
      </c>
      <c r="Z641" t="s">
        <v>64</v>
      </c>
      <c r="AA641" t="s">
        <v>1780</v>
      </c>
      <c r="AB641">
        <v>0</v>
      </c>
      <c r="AC641" s="4">
        <v>756000</v>
      </c>
      <c r="AD641">
        <v>0</v>
      </c>
      <c r="AE641">
        <v>0</v>
      </c>
      <c r="AF641">
        <v>0</v>
      </c>
      <c r="AG641">
        <v>0</v>
      </c>
      <c r="AJ641">
        <v>0</v>
      </c>
      <c r="AS641" t="s">
        <v>1781</v>
      </c>
      <c r="AT641" t="s">
        <v>1782</v>
      </c>
      <c r="AU641" t="s">
        <v>6390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F641" t="s">
        <v>62</v>
      </c>
      <c r="BG641" t="s">
        <v>5252</v>
      </c>
      <c r="BH641">
        <v>0</v>
      </c>
      <c r="BJ641" t="s">
        <v>1782</v>
      </c>
      <c r="BM641" t="s">
        <v>1783</v>
      </c>
    </row>
    <row r="642" spans="1:65" hidden="1" x14ac:dyDescent="0.35">
      <c r="A642" t="s">
        <v>1778</v>
      </c>
      <c r="B642">
        <v>10000</v>
      </c>
      <c r="C642">
        <v>40000</v>
      </c>
      <c r="D642" s="3">
        <v>45790</v>
      </c>
      <c r="E642" t="s">
        <v>59</v>
      </c>
      <c r="F642" t="s">
        <v>1784</v>
      </c>
      <c r="G642">
        <v>59470</v>
      </c>
      <c r="I642">
        <v>2</v>
      </c>
      <c r="J642" t="s">
        <v>940</v>
      </c>
      <c r="K642">
        <v>96</v>
      </c>
      <c r="L642" t="s">
        <v>6297</v>
      </c>
      <c r="M642" t="s">
        <v>6453</v>
      </c>
      <c r="N642" t="s">
        <v>1708</v>
      </c>
      <c r="O642" t="e">
        <v>#N/A</v>
      </c>
      <c r="P642" s="4">
        <v>36750</v>
      </c>
      <c r="V642" s="3">
        <v>45787</v>
      </c>
      <c r="X642">
        <v>6</v>
      </c>
      <c r="Y642" s="4">
        <v>220500</v>
      </c>
      <c r="Z642" t="s">
        <v>64</v>
      </c>
      <c r="AA642" t="s">
        <v>1780</v>
      </c>
      <c r="AB642">
        <v>0</v>
      </c>
      <c r="AC642" s="4">
        <v>220500</v>
      </c>
      <c r="AD642">
        <v>0</v>
      </c>
      <c r="AE642">
        <v>0</v>
      </c>
      <c r="AF642">
        <v>0</v>
      </c>
      <c r="AG642">
        <v>0</v>
      </c>
      <c r="AJ642">
        <v>0</v>
      </c>
      <c r="AS642" t="s">
        <v>1781</v>
      </c>
      <c r="AT642" t="s">
        <v>1782</v>
      </c>
      <c r="AU642" t="s">
        <v>6390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F642" t="s">
        <v>62</v>
      </c>
      <c r="BG642" t="s">
        <v>5252</v>
      </c>
      <c r="BH642">
        <v>0</v>
      </c>
      <c r="BJ642" t="s">
        <v>1782</v>
      </c>
      <c r="BM642" t="s">
        <v>1783</v>
      </c>
    </row>
    <row r="643" spans="1:65" hidden="1" x14ac:dyDescent="0.35">
      <c r="A643" t="s">
        <v>1785</v>
      </c>
      <c r="B643">
        <v>10000</v>
      </c>
      <c r="C643">
        <v>10000</v>
      </c>
      <c r="D643" s="3">
        <v>45790</v>
      </c>
      <c r="E643" t="s">
        <v>59</v>
      </c>
      <c r="F643" t="s">
        <v>1786</v>
      </c>
      <c r="G643" t="s">
        <v>1787</v>
      </c>
      <c r="I643">
        <v>1</v>
      </c>
      <c r="J643" t="s">
        <v>940</v>
      </c>
      <c r="K643">
        <v>59</v>
      </c>
      <c r="L643" t="s">
        <v>6303</v>
      </c>
      <c r="M643" t="s">
        <v>6446</v>
      </c>
      <c r="N643" t="s">
        <v>126</v>
      </c>
      <c r="O643" t="s">
        <v>268</v>
      </c>
      <c r="P643" s="4">
        <v>7500</v>
      </c>
      <c r="Q643">
        <v>75</v>
      </c>
      <c r="R643" s="14">
        <f t="shared" ref="R643:R644" si="37">Y643/257</f>
        <v>58.365758754863812</v>
      </c>
      <c r="S643" s="14">
        <f t="shared" ref="S643:S644" si="38">SUBTOTAL(9,Q643:R643)</f>
        <v>0</v>
      </c>
      <c r="V643" s="3">
        <v>45787</v>
      </c>
      <c r="X643">
        <v>2</v>
      </c>
      <c r="Y643" s="4">
        <v>15000</v>
      </c>
      <c r="Z643" t="s">
        <v>64</v>
      </c>
      <c r="AA643">
        <v>200748640001</v>
      </c>
      <c r="AB643">
        <v>0</v>
      </c>
      <c r="AC643" s="4">
        <v>15000</v>
      </c>
      <c r="AD643">
        <v>0</v>
      </c>
      <c r="AE643">
        <v>0</v>
      </c>
      <c r="AF643">
        <v>0</v>
      </c>
      <c r="AG643">
        <v>0</v>
      </c>
      <c r="AJ643">
        <v>0</v>
      </c>
      <c r="AS643">
        <v>20074864</v>
      </c>
      <c r="AT643" t="s">
        <v>129</v>
      </c>
      <c r="AU643" t="s">
        <v>6345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F643" t="s">
        <v>62</v>
      </c>
      <c r="BG643" t="s">
        <v>5280</v>
      </c>
      <c r="BH643">
        <v>0</v>
      </c>
      <c r="BJ643" t="s">
        <v>129</v>
      </c>
      <c r="BM643" t="s">
        <v>1789</v>
      </c>
    </row>
    <row r="644" spans="1:65" hidden="1" x14ac:dyDescent="0.35">
      <c r="A644" t="s">
        <v>1785</v>
      </c>
      <c r="B644">
        <v>20000</v>
      </c>
      <c r="C644">
        <v>10000</v>
      </c>
      <c r="D644" s="3">
        <v>45790</v>
      </c>
      <c r="E644" t="s">
        <v>59</v>
      </c>
      <c r="F644" t="s">
        <v>1786</v>
      </c>
      <c r="G644" t="s">
        <v>1787</v>
      </c>
      <c r="I644">
        <v>1</v>
      </c>
      <c r="J644" t="s">
        <v>940</v>
      </c>
      <c r="K644">
        <v>59</v>
      </c>
      <c r="L644" t="s">
        <v>6303</v>
      </c>
      <c r="M644" t="s">
        <v>6446</v>
      </c>
      <c r="N644" t="s">
        <v>126</v>
      </c>
      <c r="O644" t="s">
        <v>268</v>
      </c>
      <c r="P644" s="4">
        <v>15000</v>
      </c>
      <c r="Q644">
        <v>75</v>
      </c>
      <c r="R644" s="14">
        <f t="shared" si="37"/>
        <v>116.73151750972762</v>
      </c>
      <c r="S644" s="14">
        <f t="shared" si="38"/>
        <v>0</v>
      </c>
      <c r="V644" s="3">
        <v>45787</v>
      </c>
      <c r="X644">
        <v>2</v>
      </c>
      <c r="Y644" s="4">
        <v>30000</v>
      </c>
      <c r="Z644" t="s">
        <v>64</v>
      </c>
      <c r="AA644">
        <v>200748640001</v>
      </c>
      <c r="AB644">
        <v>0</v>
      </c>
      <c r="AC644" s="4">
        <v>30000</v>
      </c>
      <c r="AD644">
        <v>0</v>
      </c>
      <c r="AE644">
        <v>0</v>
      </c>
      <c r="AF644">
        <v>0</v>
      </c>
      <c r="AG644">
        <v>0</v>
      </c>
      <c r="AJ644">
        <v>0</v>
      </c>
      <c r="AS644">
        <v>20074864</v>
      </c>
      <c r="AT644" t="s">
        <v>129</v>
      </c>
      <c r="AU644" t="s">
        <v>6345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F644" t="s">
        <v>62</v>
      </c>
      <c r="BG644" t="s">
        <v>5280</v>
      </c>
      <c r="BH644">
        <v>0</v>
      </c>
      <c r="BJ644" t="s">
        <v>129</v>
      </c>
      <c r="BM644" t="s">
        <v>1789</v>
      </c>
    </row>
    <row r="645" spans="1:65" hidden="1" x14ac:dyDescent="0.35">
      <c r="A645" t="s">
        <v>2342</v>
      </c>
      <c r="B645">
        <v>10000</v>
      </c>
      <c r="C645">
        <v>10000</v>
      </c>
      <c r="D645" s="3">
        <v>45792</v>
      </c>
      <c r="E645" t="s">
        <v>59</v>
      </c>
      <c r="F645" t="s">
        <v>2343</v>
      </c>
      <c r="G645" t="s">
        <v>372</v>
      </c>
      <c r="I645">
        <v>1</v>
      </c>
      <c r="J645" t="s">
        <v>940</v>
      </c>
      <c r="K645">
        <v>73</v>
      </c>
      <c r="L645" t="s">
        <v>6313</v>
      </c>
      <c r="M645" t="s">
        <v>6445</v>
      </c>
      <c r="N645" t="s">
        <v>200</v>
      </c>
      <c r="O645" t="s">
        <v>201</v>
      </c>
      <c r="P645" s="4">
        <v>24000</v>
      </c>
      <c r="V645" s="3">
        <v>45789</v>
      </c>
      <c r="X645">
        <v>12</v>
      </c>
      <c r="Y645" s="4">
        <v>288000</v>
      </c>
      <c r="Z645" t="s">
        <v>64</v>
      </c>
      <c r="AA645">
        <v>80256230001</v>
      </c>
      <c r="AB645">
        <v>0</v>
      </c>
      <c r="AC645" s="4">
        <v>288000</v>
      </c>
      <c r="AD645">
        <v>0</v>
      </c>
      <c r="AE645">
        <v>0</v>
      </c>
      <c r="AF645">
        <v>0</v>
      </c>
      <c r="AG645">
        <v>0</v>
      </c>
      <c r="AJ645">
        <v>0</v>
      </c>
      <c r="AS645">
        <v>8025623</v>
      </c>
      <c r="AT645" t="s">
        <v>89</v>
      </c>
      <c r="AU645" t="s">
        <v>6331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F645" t="s">
        <v>62</v>
      </c>
      <c r="BG645" t="s">
        <v>5195</v>
      </c>
      <c r="BH645">
        <v>0</v>
      </c>
      <c r="BJ645" t="s">
        <v>89</v>
      </c>
      <c r="BM645" t="s">
        <v>2344</v>
      </c>
    </row>
    <row r="646" spans="1:65" hidden="1" x14ac:dyDescent="0.35">
      <c r="A646" t="s">
        <v>1778</v>
      </c>
      <c r="B646">
        <v>10000</v>
      </c>
      <c r="C646">
        <v>50000</v>
      </c>
      <c r="D646" s="3">
        <v>45790</v>
      </c>
      <c r="E646" t="s">
        <v>59</v>
      </c>
      <c r="F646" t="s">
        <v>1784</v>
      </c>
      <c r="G646">
        <v>59470</v>
      </c>
      <c r="I646">
        <v>2</v>
      </c>
      <c r="J646" t="s">
        <v>940</v>
      </c>
      <c r="K646">
        <v>96</v>
      </c>
      <c r="L646" t="s">
        <v>6297</v>
      </c>
      <c r="M646" t="s">
        <v>6453</v>
      </c>
      <c r="N646" t="s">
        <v>276</v>
      </c>
      <c r="O646" t="s">
        <v>277</v>
      </c>
      <c r="P646" s="4">
        <v>5250</v>
      </c>
      <c r="V646" s="3">
        <v>45789</v>
      </c>
      <c r="X646">
        <v>6</v>
      </c>
      <c r="Y646" s="4">
        <v>31500</v>
      </c>
      <c r="Z646" t="s">
        <v>64</v>
      </c>
      <c r="AA646" t="s">
        <v>1780</v>
      </c>
      <c r="AB646">
        <v>0</v>
      </c>
      <c r="AC646" s="4">
        <v>31500</v>
      </c>
      <c r="AD646">
        <v>0</v>
      </c>
      <c r="AE646">
        <v>0</v>
      </c>
      <c r="AF646">
        <v>0</v>
      </c>
      <c r="AG646">
        <v>0</v>
      </c>
      <c r="AJ646">
        <v>0</v>
      </c>
      <c r="AS646" t="s">
        <v>1781</v>
      </c>
      <c r="AT646" t="s">
        <v>1782</v>
      </c>
      <c r="AU646" t="s">
        <v>6390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F646" t="s">
        <v>62</v>
      </c>
      <c r="BG646" t="s">
        <v>5252</v>
      </c>
      <c r="BH646">
        <v>0</v>
      </c>
      <c r="BJ646" t="s">
        <v>1782</v>
      </c>
      <c r="BM646" t="s">
        <v>1783</v>
      </c>
    </row>
    <row r="647" spans="1:65" hidden="1" x14ac:dyDescent="0.35">
      <c r="A647" t="s">
        <v>1942</v>
      </c>
      <c r="B647">
        <v>10000</v>
      </c>
      <c r="C647">
        <v>10000</v>
      </c>
      <c r="D647" s="3">
        <v>45791</v>
      </c>
      <c r="E647" t="s">
        <v>59</v>
      </c>
      <c r="F647" t="s">
        <v>1943</v>
      </c>
      <c r="G647" t="s">
        <v>1944</v>
      </c>
      <c r="H647" t="s">
        <v>72</v>
      </c>
      <c r="I647">
        <v>1</v>
      </c>
      <c r="J647" t="s">
        <v>62</v>
      </c>
      <c r="K647">
        <v>82</v>
      </c>
      <c r="L647" t="s">
        <v>6295</v>
      </c>
      <c r="M647" t="s">
        <v>6447</v>
      </c>
      <c r="N647" t="s">
        <v>191</v>
      </c>
      <c r="O647" t="s">
        <v>192</v>
      </c>
      <c r="P647" s="4">
        <v>10000</v>
      </c>
      <c r="V647" s="3">
        <v>45790</v>
      </c>
      <c r="X647">
        <v>6</v>
      </c>
      <c r="Y647" s="4">
        <v>60000</v>
      </c>
      <c r="Z647" t="s">
        <v>64</v>
      </c>
      <c r="AA647" t="s">
        <v>1945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J647">
        <v>0</v>
      </c>
      <c r="AN647" t="s">
        <v>62</v>
      </c>
      <c r="AO647">
        <v>0</v>
      </c>
      <c r="AP647" t="s">
        <v>62</v>
      </c>
      <c r="AS647" t="s">
        <v>1946</v>
      </c>
      <c r="AT647" t="s">
        <v>389</v>
      </c>
      <c r="AU647" t="s">
        <v>6332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F647" t="s">
        <v>62</v>
      </c>
      <c r="BJ647" t="s">
        <v>389</v>
      </c>
      <c r="BM647" t="s">
        <v>1947</v>
      </c>
    </row>
    <row r="648" spans="1:65" hidden="1" x14ac:dyDescent="0.35">
      <c r="A648" t="s">
        <v>1841</v>
      </c>
      <c r="B648">
        <v>10000</v>
      </c>
      <c r="C648">
        <v>10000</v>
      </c>
      <c r="D648" s="3">
        <v>45790</v>
      </c>
      <c r="E648" t="s">
        <v>59</v>
      </c>
      <c r="F648" t="s">
        <v>1842</v>
      </c>
      <c r="G648" t="s">
        <v>1843</v>
      </c>
      <c r="H648" t="s">
        <v>438</v>
      </c>
      <c r="I648">
        <v>1</v>
      </c>
      <c r="J648" t="s">
        <v>62</v>
      </c>
      <c r="K648">
        <v>26</v>
      </c>
      <c r="L648" t="s">
        <v>6307</v>
      </c>
      <c r="M648" t="s">
        <v>6446</v>
      </c>
      <c r="N648" t="s">
        <v>266</v>
      </c>
      <c r="O648" t="s">
        <v>267</v>
      </c>
      <c r="P648" s="4">
        <v>9000</v>
      </c>
      <c r="V648" s="3">
        <v>45790</v>
      </c>
      <c r="X648">
        <v>4</v>
      </c>
      <c r="Y648" s="4">
        <v>36000</v>
      </c>
      <c r="Z648" t="s">
        <v>64</v>
      </c>
      <c r="AA648" t="s">
        <v>1844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J648">
        <v>0</v>
      </c>
      <c r="AN648" t="s">
        <v>62</v>
      </c>
      <c r="AO648">
        <v>0</v>
      </c>
      <c r="AP648" t="s">
        <v>62</v>
      </c>
      <c r="AS648" t="s">
        <v>1845</v>
      </c>
      <c r="AT648" t="s">
        <v>441</v>
      </c>
      <c r="AU648" t="s">
        <v>6335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F648" t="s">
        <v>62</v>
      </c>
      <c r="BJ648" t="s">
        <v>441</v>
      </c>
      <c r="BM648" t="s">
        <v>1846</v>
      </c>
    </row>
    <row r="649" spans="1:65" hidden="1" x14ac:dyDescent="0.35">
      <c r="A649" t="s">
        <v>1847</v>
      </c>
      <c r="B649">
        <v>10000</v>
      </c>
      <c r="C649">
        <v>10000</v>
      </c>
      <c r="D649" s="3">
        <v>45791</v>
      </c>
      <c r="E649" t="s">
        <v>59</v>
      </c>
      <c r="F649" t="s">
        <v>1839</v>
      </c>
      <c r="G649" t="s">
        <v>1843</v>
      </c>
      <c r="H649" t="s">
        <v>438</v>
      </c>
      <c r="I649">
        <v>1</v>
      </c>
      <c r="J649" t="s">
        <v>62</v>
      </c>
      <c r="K649">
        <v>26</v>
      </c>
      <c r="L649" t="s">
        <v>6307</v>
      </c>
      <c r="M649" t="s">
        <v>6446</v>
      </c>
      <c r="N649" t="s">
        <v>266</v>
      </c>
      <c r="O649" t="s">
        <v>267</v>
      </c>
      <c r="P649" s="4">
        <v>9000</v>
      </c>
      <c r="V649" s="3">
        <v>45790</v>
      </c>
      <c r="X649">
        <v>4</v>
      </c>
      <c r="Y649" s="4">
        <v>36000</v>
      </c>
      <c r="Z649" t="s">
        <v>64</v>
      </c>
      <c r="AA649" t="s">
        <v>1844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J649">
        <v>0</v>
      </c>
      <c r="AN649" t="s">
        <v>62</v>
      </c>
      <c r="AO649">
        <v>0</v>
      </c>
      <c r="AP649" t="s">
        <v>62</v>
      </c>
      <c r="AS649" t="s">
        <v>1845</v>
      </c>
      <c r="AT649" t="s">
        <v>381</v>
      </c>
      <c r="AU649" t="s">
        <v>6336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F649" t="s">
        <v>62</v>
      </c>
      <c r="BJ649" t="s">
        <v>381</v>
      </c>
      <c r="BM649" t="s">
        <v>1848</v>
      </c>
    </row>
    <row r="650" spans="1:65" hidden="1" x14ac:dyDescent="0.35">
      <c r="A650" t="s">
        <v>2286</v>
      </c>
      <c r="B650">
        <v>10000</v>
      </c>
      <c r="C650">
        <v>20000</v>
      </c>
      <c r="D650" s="3">
        <v>45796</v>
      </c>
      <c r="E650" t="s">
        <v>59</v>
      </c>
      <c r="F650" t="s">
        <v>2341</v>
      </c>
      <c r="G650" t="s">
        <v>2288</v>
      </c>
      <c r="H650" t="s">
        <v>2289</v>
      </c>
      <c r="I650">
        <v>1</v>
      </c>
      <c r="J650" t="s">
        <v>62</v>
      </c>
      <c r="K650">
        <v>95</v>
      </c>
      <c r="L650" t="s">
        <v>6320</v>
      </c>
      <c r="M650" t="s">
        <v>6447</v>
      </c>
      <c r="N650" t="s">
        <v>211</v>
      </c>
      <c r="O650" t="s">
        <v>212</v>
      </c>
      <c r="P650" s="4">
        <v>1767</v>
      </c>
      <c r="V650" s="3">
        <v>45790</v>
      </c>
      <c r="X650">
        <v>6</v>
      </c>
      <c r="Y650" s="4">
        <v>10602</v>
      </c>
      <c r="Z650" t="s">
        <v>64</v>
      </c>
      <c r="AA650" t="s">
        <v>2290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J650">
        <v>0</v>
      </c>
      <c r="AN650" t="s">
        <v>62</v>
      </c>
      <c r="AO650">
        <v>0</v>
      </c>
      <c r="AP650" t="s">
        <v>62</v>
      </c>
      <c r="AS650" t="s">
        <v>2291</v>
      </c>
      <c r="AT650" t="s">
        <v>337</v>
      </c>
      <c r="AU650" t="s">
        <v>6341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F650" t="s">
        <v>62</v>
      </c>
      <c r="BJ650" t="s">
        <v>337</v>
      </c>
      <c r="BM650" t="s">
        <v>2292</v>
      </c>
    </row>
    <row r="651" spans="1:65" hidden="1" x14ac:dyDescent="0.35">
      <c r="A651" t="s">
        <v>3553</v>
      </c>
      <c r="B651">
        <v>10000</v>
      </c>
      <c r="C651">
        <v>10000</v>
      </c>
      <c r="D651" s="3">
        <v>45799</v>
      </c>
      <c r="E651" t="s">
        <v>59</v>
      </c>
      <c r="F651" t="s">
        <v>5190</v>
      </c>
      <c r="G651">
        <v>10656256057</v>
      </c>
      <c r="H651" t="s">
        <v>315</v>
      </c>
      <c r="I651">
        <v>1</v>
      </c>
      <c r="J651" t="s">
        <v>62</v>
      </c>
      <c r="K651">
        <v>79</v>
      </c>
      <c r="L651" t="s">
        <v>6292</v>
      </c>
      <c r="M651" t="s">
        <v>6444</v>
      </c>
      <c r="N651" t="s">
        <v>202</v>
      </c>
      <c r="O651" t="s">
        <v>203</v>
      </c>
      <c r="P651">
        <v>70</v>
      </c>
      <c r="V651" s="3">
        <v>45790</v>
      </c>
      <c r="X651">
        <v>308</v>
      </c>
      <c r="Y651" s="4">
        <v>21560</v>
      </c>
      <c r="Z651" t="s">
        <v>64</v>
      </c>
      <c r="AA651" t="s">
        <v>3555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J651">
        <v>0</v>
      </c>
      <c r="AN651" t="s">
        <v>62</v>
      </c>
      <c r="AO651">
        <v>0</v>
      </c>
      <c r="AP651" t="s">
        <v>62</v>
      </c>
      <c r="AS651" t="s">
        <v>3556</v>
      </c>
      <c r="AT651" t="s">
        <v>97</v>
      </c>
      <c r="AU651" t="s">
        <v>6334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F651" t="s">
        <v>62</v>
      </c>
      <c r="BJ651" t="s">
        <v>97</v>
      </c>
      <c r="BM651" t="s">
        <v>3557</v>
      </c>
    </row>
    <row r="652" spans="1:65" hidden="1" x14ac:dyDescent="0.35">
      <c r="A652" t="s">
        <v>4245</v>
      </c>
      <c r="B652">
        <v>10000</v>
      </c>
      <c r="C652">
        <v>10000</v>
      </c>
      <c r="D652" s="3">
        <v>45804</v>
      </c>
      <c r="E652" t="s">
        <v>59</v>
      </c>
      <c r="F652" t="s">
        <v>5191</v>
      </c>
      <c r="G652" t="s">
        <v>4246</v>
      </c>
      <c r="H652" t="s">
        <v>1987</v>
      </c>
      <c r="I652">
        <v>1</v>
      </c>
      <c r="J652" t="s">
        <v>62</v>
      </c>
      <c r="K652">
        <v>93</v>
      </c>
      <c r="L652" t="s">
        <v>6312</v>
      </c>
      <c r="M652" t="s">
        <v>6444</v>
      </c>
      <c r="N652" t="s">
        <v>188</v>
      </c>
      <c r="O652" t="s">
        <v>189</v>
      </c>
      <c r="P652" s="4">
        <v>3400</v>
      </c>
      <c r="V652" s="3">
        <v>45790</v>
      </c>
      <c r="X652">
        <v>40</v>
      </c>
      <c r="Y652" s="4">
        <v>136000</v>
      </c>
      <c r="Z652" t="s">
        <v>64</v>
      </c>
      <c r="AA652" t="s">
        <v>4247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J652">
        <v>0</v>
      </c>
      <c r="AN652" t="s">
        <v>62</v>
      </c>
      <c r="AO652">
        <v>0</v>
      </c>
      <c r="AP652" t="s">
        <v>62</v>
      </c>
      <c r="AS652" t="s">
        <v>4248</v>
      </c>
      <c r="AT652" t="s">
        <v>97</v>
      </c>
      <c r="AU652" t="s">
        <v>6334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F652" t="s">
        <v>62</v>
      </c>
      <c r="BJ652" t="s">
        <v>97</v>
      </c>
      <c r="BM652" t="s">
        <v>4249</v>
      </c>
    </row>
    <row r="653" spans="1:65" hidden="1" x14ac:dyDescent="0.35">
      <c r="A653" t="s">
        <v>3558</v>
      </c>
      <c r="B653">
        <v>10000</v>
      </c>
      <c r="C653">
        <v>10000</v>
      </c>
      <c r="D653" s="3">
        <v>45799</v>
      </c>
      <c r="E653" t="s">
        <v>59</v>
      </c>
      <c r="F653" t="s">
        <v>5192</v>
      </c>
      <c r="G653">
        <v>10656256057</v>
      </c>
      <c r="H653" t="s">
        <v>315</v>
      </c>
      <c r="I653">
        <v>1</v>
      </c>
      <c r="J653" t="s">
        <v>62</v>
      </c>
      <c r="K653">
        <v>79</v>
      </c>
      <c r="L653" t="s">
        <v>6292</v>
      </c>
      <c r="M653" t="s">
        <v>6444</v>
      </c>
      <c r="N653" t="s">
        <v>202</v>
      </c>
      <c r="O653" t="s">
        <v>203</v>
      </c>
      <c r="P653">
        <v>270</v>
      </c>
      <c r="V653" s="3">
        <v>45790</v>
      </c>
      <c r="X653">
        <v>308</v>
      </c>
      <c r="Y653" s="4">
        <v>83160</v>
      </c>
      <c r="Z653" t="s">
        <v>64</v>
      </c>
      <c r="AA653" t="s">
        <v>3560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J653">
        <v>0</v>
      </c>
      <c r="AN653" t="s">
        <v>62</v>
      </c>
      <c r="AO653">
        <v>0</v>
      </c>
      <c r="AP653" t="s">
        <v>62</v>
      </c>
      <c r="AS653" t="s">
        <v>3561</v>
      </c>
      <c r="AT653" t="s">
        <v>97</v>
      </c>
      <c r="AU653" t="s">
        <v>6334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F653" t="s">
        <v>62</v>
      </c>
      <c r="BJ653" t="s">
        <v>97</v>
      </c>
      <c r="BM653" t="s">
        <v>3562</v>
      </c>
    </row>
    <row r="654" spans="1:65" hidden="1" x14ac:dyDescent="0.35">
      <c r="A654" t="s">
        <v>2035</v>
      </c>
      <c r="B654">
        <v>10000</v>
      </c>
      <c r="C654">
        <v>40000</v>
      </c>
      <c r="D654" s="3">
        <v>45792</v>
      </c>
      <c r="E654" t="s">
        <v>59</v>
      </c>
      <c r="F654" t="s">
        <v>2345</v>
      </c>
      <c r="G654" t="s">
        <v>2037</v>
      </c>
      <c r="I654">
        <v>2</v>
      </c>
      <c r="J654" t="s">
        <v>940</v>
      </c>
      <c r="K654">
        <v>77</v>
      </c>
      <c r="L654" t="s">
        <v>6302</v>
      </c>
      <c r="M654" t="s">
        <v>6445</v>
      </c>
      <c r="N654" t="s">
        <v>234</v>
      </c>
      <c r="O654" t="s">
        <v>235</v>
      </c>
      <c r="P654" s="4">
        <v>14862</v>
      </c>
      <c r="V654" s="3">
        <v>45790</v>
      </c>
      <c r="X654">
        <v>36</v>
      </c>
      <c r="Y654" s="4">
        <v>535032</v>
      </c>
      <c r="Z654" t="s">
        <v>64</v>
      </c>
      <c r="AA654" t="s">
        <v>2039</v>
      </c>
      <c r="AB654">
        <v>0</v>
      </c>
      <c r="AC654" s="4">
        <v>500000</v>
      </c>
      <c r="AD654" s="4">
        <v>35032</v>
      </c>
      <c r="AE654">
        <v>0</v>
      </c>
      <c r="AF654">
        <v>0</v>
      </c>
      <c r="AG654">
        <v>0</v>
      </c>
      <c r="AJ654">
        <v>0</v>
      </c>
      <c r="AS654" t="s">
        <v>2040</v>
      </c>
      <c r="AT654" t="s">
        <v>504</v>
      </c>
      <c r="AU654" t="s">
        <v>6329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F654" t="s">
        <v>62</v>
      </c>
      <c r="BG654" t="s">
        <v>5142</v>
      </c>
      <c r="BH654">
        <v>0</v>
      </c>
      <c r="BJ654" t="s">
        <v>504</v>
      </c>
      <c r="BM654" t="s">
        <v>2041</v>
      </c>
    </row>
    <row r="655" spans="1:65" hidden="1" x14ac:dyDescent="0.35">
      <c r="A655" t="s">
        <v>1790</v>
      </c>
      <c r="B655">
        <v>10000</v>
      </c>
      <c r="C655">
        <v>10000</v>
      </c>
      <c r="D655" s="3">
        <v>45790</v>
      </c>
      <c r="E655" t="s">
        <v>59</v>
      </c>
      <c r="F655" t="s">
        <v>83</v>
      </c>
      <c r="G655" t="s">
        <v>1154</v>
      </c>
      <c r="I655">
        <v>1</v>
      </c>
      <c r="J655" t="s">
        <v>940</v>
      </c>
      <c r="K655">
        <v>78</v>
      </c>
      <c r="L655" t="s">
        <v>6304</v>
      </c>
      <c r="M655" t="s">
        <v>6446</v>
      </c>
      <c r="N655" t="s">
        <v>240</v>
      </c>
      <c r="O655" t="s">
        <v>241</v>
      </c>
      <c r="P655" s="4">
        <v>4000</v>
      </c>
      <c r="V655" s="3">
        <v>45790</v>
      </c>
      <c r="X655">
        <v>1</v>
      </c>
      <c r="Y655" s="4">
        <v>4000</v>
      </c>
      <c r="Z655" t="s">
        <v>64</v>
      </c>
      <c r="AA655">
        <v>4.4017008600300998E+17</v>
      </c>
      <c r="AB655">
        <v>0</v>
      </c>
      <c r="AC655" s="4">
        <v>4000</v>
      </c>
      <c r="AD655">
        <v>0</v>
      </c>
      <c r="AE655">
        <v>0</v>
      </c>
      <c r="AF655">
        <v>0</v>
      </c>
      <c r="AG655">
        <v>0</v>
      </c>
      <c r="AJ655">
        <v>0</v>
      </c>
      <c r="AS655">
        <v>44017008600301</v>
      </c>
      <c r="AT655" t="s">
        <v>103</v>
      </c>
      <c r="AU655" t="s">
        <v>6342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F655" t="s">
        <v>62</v>
      </c>
      <c r="BG655" t="s">
        <v>5193</v>
      </c>
      <c r="BH655">
        <v>0</v>
      </c>
      <c r="BJ655" t="s">
        <v>103</v>
      </c>
      <c r="BM655" t="s">
        <v>1291</v>
      </c>
    </row>
    <row r="656" spans="1:65" hidden="1" x14ac:dyDescent="0.35">
      <c r="A656" t="s">
        <v>2346</v>
      </c>
      <c r="B656">
        <v>10000</v>
      </c>
      <c r="C656">
        <v>10000</v>
      </c>
      <c r="D656" s="3">
        <v>45792</v>
      </c>
      <c r="E656" t="s">
        <v>59</v>
      </c>
      <c r="F656" t="s">
        <v>2347</v>
      </c>
      <c r="G656" t="s">
        <v>372</v>
      </c>
      <c r="I656">
        <v>1</v>
      </c>
      <c r="J656" t="s">
        <v>940</v>
      </c>
      <c r="K656">
        <v>79</v>
      </c>
      <c r="L656" t="s">
        <v>6292</v>
      </c>
      <c r="M656" t="s">
        <v>6444</v>
      </c>
      <c r="N656" t="s">
        <v>200</v>
      </c>
      <c r="O656" t="s">
        <v>201</v>
      </c>
      <c r="P656" s="4">
        <v>18000</v>
      </c>
      <c r="V656" s="3">
        <v>45790</v>
      </c>
      <c r="X656">
        <v>12</v>
      </c>
      <c r="Y656" s="4">
        <v>216000</v>
      </c>
      <c r="Z656" t="s">
        <v>64</v>
      </c>
      <c r="AA656">
        <v>80256220001</v>
      </c>
      <c r="AB656">
        <v>0</v>
      </c>
      <c r="AC656" s="4">
        <v>216000</v>
      </c>
      <c r="AD656">
        <v>0</v>
      </c>
      <c r="AE656">
        <v>0</v>
      </c>
      <c r="AF656">
        <v>0</v>
      </c>
      <c r="AG656">
        <v>0</v>
      </c>
      <c r="AJ656">
        <v>0</v>
      </c>
      <c r="AS656">
        <v>8025622</v>
      </c>
      <c r="AT656" t="s">
        <v>89</v>
      </c>
      <c r="AU656" t="s">
        <v>6331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F656" t="s">
        <v>62</v>
      </c>
      <c r="BG656" t="s">
        <v>5194</v>
      </c>
      <c r="BH656">
        <v>0</v>
      </c>
      <c r="BJ656" t="s">
        <v>89</v>
      </c>
      <c r="BM656" t="s">
        <v>2348</v>
      </c>
    </row>
    <row r="657" spans="1:65" hidden="1" x14ac:dyDescent="0.35">
      <c r="A657" t="s">
        <v>2346</v>
      </c>
      <c r="B657">
        <v>10000</v>
      </c>
      <c r="C657">
        <v>20000</v>
      </c>
      <c r="D657" s="3">
        <v>45792</v>
      </c>
      <c r="E657" t="s">
        <v>59</v>
      </c>
      <c r="F657" t="s">
        <v>2347</v>
      </c>
      <c r="G657" t="s">
        <v>372</v>
      </c>
      <c r="I657">
        <v>1</v>
      </c>
      <c r="J657" t="s">
        <v>940</v>
      </c>
      <c r="K657">
        <v>73</v>
      </c>
      <c r="L657" t="s">
        <v>6313</v>
      </c>
      <c r="M657" t="s">
        <v>6445</v>
      </c>
      <c r="N657" t="s">
        <v>227</v>
      </c>
      <c r="O657" t="s">
        <v>228</v>
      </c>
      <c r="P657" s="4">
        <v>18000</v>
      </c>
      <c r="V657" s="3">
        <v>45790</v>
      </c>
      <c r="X657">
        <v>12</v>
      </c>
      <c r="Y657" s="4">
        <v>216000</v>
      </c>
      <c r="Z657" t="s">
        <v>64</v>
      </c>
      <c r="AA657">
        <v>80256220001</v>
      </c>
      <c r="AB657">
        <v>0</v>
      </c>
      <c r="AC657" s="4">
        <v>216000</v>
      </c>
      <c r="AD657">
        <v>0</v>
      </c>
      <c r="AE657">
        <v>0</v>
      </c>
      <c r="AF657">
        <v>0</v>
      </c>
      <c r="AG657">
        <v>0</v>
      </c>
      <c r="AJ657">
        <v>0</v>
      </c>
      <c r="AS657">
        <v>8025622</v>
      </c>
      <c r="AT657" t="s">
        <v>89</v>
      </c>
      <c r="AU657" t="s">
        <v>6331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F657" t="s">
        <v>62</v>
      </c>
      <c r="BG657" t="s">
        <v>5194</v>
      </c>
      <c r="BH657">
        <v>0</v>
      </c>
      <c r="BJ657" t="s">
        <v>89</v>
      </c>
      <c r="BM657" t="s">
        <v>2348</v>
      </c>
    </row>
    <row r="658" spans="1:65" hidden="1" x14ac:dyDescent="0.35">
      <c r="A658" t="s">
        <v>2342</v>
      </c>
      <c r="B658">
        <v>10000</v>
      </c>
      <c r="C658">
        <v>20000</v>
      </c>
      <c r="D658" s="3">
        <v>45792</v>
      </c>
      <c r="E658" t="s">
        <v>59</v>
      </c>
      <c r="F658" t="s">
        <v>2343</v>
      </c>
      <c r="G658" t="s">
        <v>372</v>
      </c>
      <c r="I658">
        <v>1</v>
      </c>
      <c r="J658" t="s">
        <v>940</v>
      </c>
      <c r="K658">
        <v>73</v>
      </c>
      <c r="L658" t="s">
        <v>6313</v>
      </c>
      <c r="M658" t="s">
        <v>6445</v>
      </c>
      <c r="N658" t="s">
        <v>227</v>
      </c>
      <c r="O658" t="s">
        <v>228</v>
      </c>
      <c r="P658" s="4">
        <v>36000</v>
      </c>
      <c r="V658" s="3">
        <v>45790</v>
      </c>
      <c r="X658">
        <v>12</v>
      </c>
      <c r="Y658" s="4">
        <v>432000</v>
      </c>
      <c r="Z658" t="s">
        <v>64</v>
      </c>
      <c r="AA658">
        <v>80256230001</v>
      </c>
      <c r="AB658">
        <v>0</v>
      </c>
      <c r="AC658" s="4">
        <v>432000</v>
      </c>
      <c r="AD658">
        <v>0</v>
      </c>
      <c r="AE658">
        <v>0</v>
      </c>
      <c r="AF658">
        <v>0</v>
      </c>
      <c r="AG658">
        <v>0</v>
      </c>
      <c r="AJ658">
        <v>0</v>
      </c>
      <c r="AS658">
        <v>8025623</v>
      </c>
      <c r="AT658" t="s">
        <v>89</v>
      </c>
      <c r="AU658" t="s">
        <v>6331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F658" t="s">
        <v>62</v>
      </c>
      <c r="BG658" t="s">
        <v>5195</v>
      </c>
      <c r="BH658">
        <v>0</v>
      </c>
      <c r="BJ658" t="s">
        <v>89</v>
      </c>
      <c r="BM658" t="s">
        <v>2344</v>
      </c>
    </row>
    <row r="659" spans="1:65" hidden="1" x14ac:dyDescent="0.35">
      <c r="A659" t="s">
        <v>1919</v>
      </c>
      <c r="B659">
        <v>10000</v>
      </c>
      <c r="C659">
        <v>10000</v>
      </c>
      <c r="D659" s="3">
        <v>45791</v>
      </c>
      <c r="E659" t="s">
        <v>59</v>
      </c>
      <c r="F659" s="5">
        <v>0.45408564814814817</v>
      </c>
      <c r="G659" t="s">
        <v>1920</v>
      </c>
      <c r="I659">
        <v>1</v>
      </c>
      <c r="J659" t="s">
        <v>940</v>
      </c>
      <c r="K659">
        <v>65</v>
      </c>
      <c r="L659" t="s">
        <v>6314</v>
      </c>
      <c r="M659" t="s">
        <v>6447</v>
      </c>
      <c r="N659" t="s">
        <v>248</v>
      </c>
      <c r="O659" t="s">
        <v>249</v>
      </c>
      <c r="P659" s="4">
        <v>24000</v>
      </c>
      <c r="V659" s="3">
        <v>45790</v>
      </c>
      <c r="X659">
        <v>1</v>
      </c>
      <c r="Y659" s="4">
        <v>24000</v>
      </c>
      <c r="Z659" t="s">
        <v>64</v>
      </c>
      <c r="AA659" t="s">
        <v>1921</v>
      </c>
      <c r="AB659">
        <v>0</v>
      </c>
      <c r="AC659" s="4">
        <v>24000</v>
      </c>
      <c r="AD659">
        <v>0</v>
      </c>
      <c r="AE659">
        <v>0</v>
      </c>
      <c r="AF659">
        <v>0</v>
      </c>
      <c r="AG659">
        <v>0</v>
      </c>
      <c r="AJ659">
        <v>0</v>
      </c>
      <c r="AS659" t="s">
        <v>1922</v>
      </c>
      <c r="AT659" t="s">
        <v>1923</v>
      </c>
      <c r="AU659" t="s">
        <v>6391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F659" t="s">
        <v>62</v>
      </c>
      <c r="BG659" t="s">
        <v>5196</v>
      </c>
      <c r="BH659">
        <v>0</v>
      </c>
      <c r="BJ659" t="s">
        <v>1923</v>
      </c>
      <c r="BM659" t="s">
        <v>1924</v>
      </c>
    </row>
    <row r="660" spans="1:65" hidden="1" x14ac:dyDescent="0.35">
      <c r="A660" t="s">
        <v>1791</v>
      </c>
      <c r="B660">
        <v>10000</v>
      </c>
      <c r="C660">
        <v>20000</v>
      </c>
      <c r="D660" s="3">
        <v>45790</v>
      </c>
      <c r="E660" t="s">
        <v>59</v>
      </c>
      <c r="F660" t="s">
        <v>1792</v>
      </c>
      <c r="G660" t="s">
        <v>1793</v>
      </c>
      <c r="I660">
        <v>1</v>
      </c>
      <c r="J660" t="s">
        <v>940</v>
      </c>
      <c r="K660">
        <v>86</v>
      </c>
      <c r="L660" t="s">
        <v>6302</v>
      </c>
      <c r="M660" t="s">
        <v>6445</v>
      </c>
      <c r="N660" t="s">
        <v>217</v>
      </c>
      <c r="O660" t="s">
        <v>218</v>
      </c>
      <c r="P660" s="4">
        <v>7778</v>
      </c>
      <c r="V660" s="3">
        <v>45790</v>
      </c>
      <c r="X660">
        <v>54</v>
      </c>
      <c r="Y660" s="4">
        <v>420012</v>
      </c>
      <c r="Z660" t="s">
        <v>64</v>
      </c>
      <c r="AA660">
        <v>86083960001</v>
      </c>
      <c r="AB660">
        <v>0</v>
      </c>
      <c r="AC660" s="4">
        <v>420000</v>
      </c>
      <c r="AD660">
        <v>12</v>
      </c>
      <c r="AE660">
        <v>0</v>
      </c>
      <c r="AF660">
        <v>0</v>
      </c>
      <c r="AG660">
        <v>0</v>
      </c>
      <c r="AJ660">
        <v>0</v>
      </c>
      <c r="AS660">
        <v>8608396</v>
      </c>
      <c r="AT660" t="s">
        <v>89</v>
      </c>
      <c r="AU660" t="s">
        <v>6331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F660" t="s">
        <v>62</v>
      </c>
      <c r="BG660" t="s">
        <v>5197</v>
      </c>
      <c r="BH660">
        <v>0</v>
      </c>
      <c r="BJ660" t="s">
        <v>89</v>
      </c>
      <c r="BM660" t="s">
        <v>1794</v>
      </c>
    </row>
    <row r="661" spans="1:65" hidden="1" x14ac:dyDescent="0.35">
      <c r="A661" t="s">
        <v>1795</v>
      </c>
      <c r="B661">
        <v>10000</v>
      </c>
      <c r="C661">
        <v>60000</v>
      </c>
      <c r="D661" s="3">
        <v>45790</v>
      </c>
      <c r="E661" t="s">
        <v>59</v>
      </c>
      <c r="F661" s="5">
        <v>0.48798611111111112</v>
      </c>
      <c r="G661" t="s">
        <v>508</v>
      </c>
      <c r="I661">
        <v>2</v>
      </c>
      <c r="J661" t="s">
        <v>940</v>
      </c>
      <c r="K661">
        <v>77</v>
      </c>
      <c r="L661" t="s">
        <v>6302</v>
      </c>
      <c r="M661" t="s">
        <v>6445</v>
      </c>
      <c r="N661" t="s">
        <v>234</v>
      </c>
      <c r="O661" t="s">
        <v>235</v>
      </c>
      <c r="P661">
        <v>36</v>
      </c>
      <c r="V661" s="3">
        <v>45790</v>
      </c>
      <c r="X661">
        <v>168</v>
      </c>
      <c r="Y661" s="4">
        <v>6048</v>
      </c>
      <c r="Z661" t="s">
        <v>64</v>
      </c>
      <c r="AA661" t="s">
        <v>1796</v>
      </c>
      <c r="AB661">
        <v>0</v>
      </c>
      <c r="AC661" s="4">
        <v>2000</v>
      </c>
      <c r="AD661" s="4">
        <v>4048</v>
      </c>
      <c r="AE661">
        <v>0</v>
      </c>
      <c r="AF661">
        <v>0</v>
      </c>
      <c r="AG661">
        <v>0</v>
      </c>
      <c r="AJ661">
        <v>0</v>
      </c>
      <c r="AS661" t="s">
        <v>1797</v>
      </c>
      <c r="AT661" t="s">
        <v>532</v>
      </c>
      <c r="AU661" t="s">
        <v>6329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F661" t="s">
        <v>62</v>
      </c>
      <c r="BG661" t="s">
        <v>5198</v>
      </c>
      <c r="BH661">
        <v>0</v>
      </c>
      <c r="BJ661" t="s">
        <v>532</v>
      </c>
      <c r="BM661" t="s">
        <v>1798</v>
      </c>
    </row>
    <row r="662" spans="1:65" hidden="1" x14ac:dyDescent="0.35">
      <c r="A662" t="s">
        <v>1799</v>
      </c>
      <c r="B662">
        <v>10000</v>
      </c>
      <c r="C662">
        <v>20000</v>
      </c>
      <c r="D662" s="3">
        <v>45790</v>
      </c>
      <c r="E662" t="s">
        <v>59</v>
      </c>
      <c r="F662" s="5">
        <v>0.46256944444444442</v>
      </c>
      <c r="G662" t="s">
        <v>1389</v>
      </c>
      <c r="I662">
        <v>1</v>
      </c>
      <c r="J662" t="s">
        <v>940</v>
      </c>
      <c r="K662">
        <v>111</v>
      </c>
      <c r="L662" t="s">
        <v>6293</v>
      </c>
      <c r="M662" t="s">
        <v>6445</v>
      </c>
      <c r="N662" t="s">
        <v>211</v>
      </c>
      <c r="O662" t="s">
        <v>212</v>
      </c>
      <c r="P662" s="4">
        <v>7500</v>
      </c>
      <c r="V662" s="3">
        <v>45790</v>
      </c>
      <c r="X662">
        <v>8</v>
      </c>
      <c r="Y662" s="4">
        <v>60000</v>
      </c>
      <c r="Z662" t="s">
        <v>64</v>
      </c>
      <c r="AA662" t="s">
        <v>1800</v>
      </c>
      <c r="AB662">
        <v>0</v>
      </c>
      <c r="AC662" s="4">
        <v>59294</v>
      </c>
      <c r="AD662">
        <v>706</v>
      </c>
      <c r="AE662">
        <v>0</v>
      </c>
      <c r="AF662">
        <v>0</v>
      </c>
      <c r="AG662">
        <v>0</v>
      </c>
      <c r="AJ662">
        <v>0</v>
      </c>
      <c r="AS662" t="s">
        <v>1801</v>
      </c>
      <c r="AT662" t="s">
        <v>1215</v>
      </c>
      <c r="AU662" t="s">
        <v>6377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F662" t="s">
        <v>62</v>
      </c>
      <c r="BG662" t="s">
        <v>5199</v>
      </c>
      <c r="BH662">
        <v>0</v>
      </c>
      <c r="BJ662" t="s">
        <v>1215</v>
      </c>
      <c r="BM662" t="s">
        <v>1802</v>
      </c>
    </row>
    <row r="663" spans="1:65" hidden="1" x14ac:dyDescent="0.35">
      <c r="A663" t="s">
        <v>2349</v>
      </c>
      <c r="B663">
        <v>10000</v>
      </c>
      <c r="C663">
        <v>10000</v>
      </c>
      <c r="D663" s="3">
        <v>45792</v>
      </c>
      <c r="E663" t="s">
        <v>59</v>
      </c>
      <c r="F663" t="s">
        <v>2350</v>
      </c>
      <c r="G663" t="s">
        <v>1389</v>
      </c>
      <c r="I663">
        <v>1</v>
      </c>
      <c r="J663" t="s">
        <v>940</v>
      </c>
      <c r="K663">
        <v>111</v>
      </c>
      <c r="L663" t="s">
        <v>6293</v>
      </c>
      <c r="M663" t="s">
        <v>6445</v>
      </c>
      <c r="N663" t="s">
        <v>211</v>
      </c>
      <c r="O663" t="s">
        <v>212</v>
      </c>
      <c r="P663" s="4">
        <v>65625</v>
      </c>
      <c r="V663" s="3">
        <v>45790</v>
      </c>
      <c r="X663">
        <v>8</v>
      </c>
      <c r="Y663" s="4">
        <v>525000</v>
      </c>
      <c r="Z663" t="s">
        <v>64</v>
      </c>
      <c r="AA663" t="s">
        <v>1800</v>
      </c>
      <c r="AB663">
        <v>0</v>
      </c>
      <c r="AC663" s="4">
        <v>504000</v>
      </c>
      <c r="AD663" s="4">
        <v>21000</v>
      </c>
      <c r="AE663">
        <v>0</v>
      </c>
      <c r="AF663">
        <v>0</v>
      </c>
      <c r="AG663">
        <v>0</v>
      </c>
      <c r="AJ663">
        <v>0</v>
      </c>
      <c r="AS663" t="s">
        <v>1801</v>
      </c>
      <c r="AT663" t="s">
        <v>1215</v>
      </c>
      <c r="AU663" t="s">
        <v>6377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F663" t="s">
        <v>62</v>
      </c>
      <c r="BG663" t="s">
        <v>5200</v>
      </c>
      <c r="BH663">
        <v>0</v>
      </c>
      <c r="BJ663" t="s">
        <v>1215</v>
      </c>
      <c r="BM663" t="s">
        <v>2351</v>
      </c>
    </row>
    <row r="664" spans="1:65" hidden="1" x14ac:dyDescent="0.35">
      <c r="A664" t="s">
        <v>1925</v>
      </c>
      <c r="B664">
        <v>10000</v>
      </c>
      <c r="C664">
        <v>30000</v>
      </c>
      <c r="D664" s="3">
        <v>45791</v>
      </c>
      <c r="E664" t="s">
        <v>59</v>
      </c>
      <c r="F664" t="s">
        <v>1926</v>
      </c>
      <c r="G664" t="s">
        <v>1927</v>
      </c>
      <c r="I664">
        <v>3</v>
      </c>
      <c r="J664" t="s">
        <v>940</v>
      </c>
      <c r="K664">
        <v>112</v>
      </c>
      <c r="L664" t="s">
        <v>6308</v>
      </c>
      <c r="M664" t="s">
        <v>6447</v>
      </c>
      <c r="N664" t="s">
        <v>254</v>
      </c>
      <c r="O664" t="s">
        <v>255</v>
      </c>
      <c r="P664" s="4">
        <v>11060</v>
      </c>
      <c r="V664" s="3">
        <v>45790</v>
      </c>
      <c r="X664">
        <v>57</v>
      </c>
      <c r="Y664" s="4">
        <v>630420</v>
      </c>
      <c r="Z664" t="s">
        <v>64</v>
      </c>
      <c r="AA664" t="s">
        <v>1928</v>
      </c>
      <c r="AB664">
        <v>0</v>
      </c>
      <c r="AC664" s="4">
        <v>540000</v>
      </c>
      <c r="AD664" s="4">
        <v>90420</v>
      </c>
      <c r="AE664">
        <v>0</v>
      </c>
      <c r="AF664">
        <v>0</v>
      </c>
      <c r="AG664">
        <v>0</v>
      </c>
      <c r="AJ664">
        <v>0</v>
      </c>
      <c r="AS664" t="s">
        <v>1929</v>
      </c>
      <c r="AT664" t="s">
        <v>496</v>
      </c>
      <c r="AU664" t="s">
        <v>6352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F664" t="s">
        <v>62</v>
      </c>
      <c r="BG664" t="s">
        <v>5201</v>
      </c>
      <c r="BH664">
        <v>0</v>
      </c>
      <c r="BJ664" t="s">
        <v>496</v>
      </c>
      <c r="BM664" t="s">
        <v>879</v>
      </c>
    </row>
    <row r="665" spans="1:65" hidden="1" x14ac:dyDescent="0.35">
      <c r="A665" t="s">
        <v>1803</v>
      </c>
      <c r="B665">
        <v>10000</v>
      </c>
      <c r="C665">
        <v>30000</v>
      </c>
      <c r="D665" s="3">
        <v>45790</v>
      </c>
      <c r="E665" t="s">
        <v>59</v>
      </c>
      <c r="F665" s="5">
        <v>0.46679398148148149</v>
      </c>
      <c r="G665" t="s">
        <v>1804</v>
      </c>
      <c r="I665">
        <v>3</v>
      </c>
      <c r="J665" t="s">
        <v>940</v>
      </c>
      <c r="K665">
        <v>112</v>
      </c>
      <c r="L665" t="s">
        <v>6308</v>
      </c>
      <c r="M665" t="s">
        <v>6447</v>
      </c>
      <c r="N665" t="s">
        <v>254</v>
      </c>
      <c r="O665" t="s">
        <v>255</v>
      </c>
      <c r="P665" s="4">
        <v>4762</v>
      </c>
      <c r="V665" s="3">
        <v>45790</v>
      </c>
      <c r="X665">
        <v>84</v>
      </c>
      <c r="Y665" s="4">
        <v>400008</v>
      </c>
      <c r="Z665" t="s">
        <v>64</v>
      </c>
      <c r="AA665" t="s">
        <v>1740</v>
      </c>
      <c r="AB665">
        <v>0</v>
      </c>
      <c r="AC665" s="4">
        <v>140000</v>
      </c>
      <c r="AD665" s="4">
        <v>260008</v>
      </c>
      <c r="AE665">
        <v>0</v>
      </c>
      <c r="AF665">
        <v>0</v>
      </c>
      <c r="AG665">
        <v>0</v>
      </c>
      <c r="AJ665">
        <v>0</v>
      </c>
      <c r="AS665" t="s">
        <v>1741</v>
      </c>
      <c r="AT665" t="s">
        <v>496</v>
      </c>
      <c r="AU665" t="s">
        <v>6352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F665" t="s">
        <v>62</v>
      </c>
      <c r="BG665" t="s">
        <v>5202</v>
      </c>
      <c r="BH665">
        <v>0</v>
      </c>
      <c r="BJ665" t="s">
        <v>496</v>
      </c>
      <c r="BM665" t="s">
        <v>879</v>
      </c>
    </row>
    <row r="666" spans="1:65" hidden="1" x14ac:dyDescent="0.35">
      <c r="A666" t="s">
        <v>1805</v>
      </c>
      <c r="B666">
        <v>10000</v>
      </c>
      <c r="C666">
        <v>10000</v>
      </c>
      <c r="D666" s="3">
        <v>45790</v>
      </c>
      <c r="E666" t="s">
        <v>59</v>
      </c>
      <c r="F666" t="s">
        <v>1792</v>
      </c>
      <c r="G666" t="s">
        <v>1793</v>
      </c>
      <c r="I666">
        <v>1</v>
      </c>
      <c r="J666" t="s">
        <v>940</v>
      </c>
      <c r="K666">
        <v>86</v>
      </c>
      <c r="L666" t="s">
        <v>6302</v>
      </c>
      <c r="M666" t="s">
        <v>6445</v>
      </c>
      <c r="N666" t="s">
        <v>217</v>
      </c>
      <c r="O666" t="s">
        <v>218</v>
      </c>
      <c r="P666" s="4">
        <v>15556</v>
      </c>
      <c r="V666" s="3">
        <v>45790</v>
      </c>
      <c r="X666">
        <v>54</v>
      </c>
      <c r="Y666" s="4">
        <v>840024</v>
      </c>
      <c r="Z666" t="s">
        <v>64</v>
      </c>
      <c r="AA666">
        <v>86083960001</v>
      </c>
      <c r="AB666">
        <v>0</v>
      </c>
      <c r="AC666" s="4">
        <v>780000</v>
      </c>
      <c r="AD666" s="4">
        <v>60024</v>
      </c>
      <c r="AE666">
        <v>0</v>
      </c>
      <c r="AF666">
        <v>0</v>
      </c>
      <c r="AG666">
        <v>0</v>
      </c>
      <c r="AJ666">
        <v>0</v>
      </c>
      <c r="AS666">
        <v>8608396</v>
      </c>
      <c r="AT666" t="s">
        <v>89</v>
      </c>
      <c r="AU666" t="s">
        <v>6331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F666" t="s">
        <v>62</v>
      </c>
      <c r="BG666" t="s">
        <v>5203</v>
      </c>
      <c r="BH666">
        <v>0</v>
      </c>
      <c r="BJ666" t="s">
        <v>89</v>
      </c>
      <c r="BM666" t="s">
        <v>1806</v>
      </c>
    </row>
    <row r="667" spans="1:65" hidden="1" x14ac:dyDescent="0.35">
      <c r="A667" t="s">
        <v>1807</v>
      </c>
      <c r="B667">
        <v>10000</v>
      </c>
      <c r="C667">
        <v>30000</v>
      </c>
      <c r="D667" s="3">
        <v>45790</v>
      </c>
      <c r="E667" t="s">
        <v>59</v>
      </c>
      <c r="F667" t="s">
        <v>1808</v>
      </c>
      <c r="G667" t="s">
        <v>1310</v>
      </c>
      <c r="I667">
        <v>2</v>
      </c>
      <c r="J667" t="s">
        <v>940</v>
      </c>
      <c r="K667">
        <v>71</v>
      </c>
      <c r="L667" t="s">
        <v>6295</v>
      </c>
      <c r="M667" t="s">
        <v>6447</v>
      </c>
      <c r="N667" t="s">
        <v>86</v>
      </c>
      <c r="O667" t="s">
        <v>271</v>
      </c>
      <c r="P667">
        <v>500</v>
      </c>
      <c r="V667" s="3">
        <v>45790</v>
      </c>
      <c r="X667">
        <v>6</v>
      </c>
      <c r="Y667" s="4">
        <v>3000</v>
      </c>
      <c r="Z667" t="s">
        <v>64</v>
      </c>
      <c r="AA667">
        <v>86084010001</v>
      </c>
      <c r="AB667">
        <v>0</v>
      </c>
      <c r="AC667" s="4">
        <v>3000</v>
      </c>
      <c r="AD667">
        <v>0</v>
      </c>
      <c r="AE667">
        <v>0</v>
      </c>
      <c r="AF667">
        <v>0</v>
      </c>
      <c r="AG667">
        <v>0</v>
      </c>
      <c r="AJ667">
        <v>0</v>
      </c>
      <c r="AS667">
        <v>8608401</v>
      </c>
      <c r="AT667" t="s">
        <v>89</v>
      </c>
      <c r="AU667" t="s">
        <v>6331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F667" t="s">
        <v>62</v>
      </c>
      <c r="BG667" t="s">
        <v>5204</v>
      </c>
      <c r="BH667">
        <v>0</v>
      </c>
      <c r="BJ667" t="s">
        <v>89</v>
      </c>
      <c r="BM667" t="s">
        <v>1809</v>
      </c>
    </row>
    <row r="668" spans="1:65" hidden="1" x14ac:dyDescent="0.35">
      <c r="A668" t="s">
        <v>1810</v>
      </c>
      <c r="B668">
        <v>10000</v>
      </c>
      <c r="C668">
        <v>20000</v>
      </c>
      <c r="D668" s="3">
        <v>45791</v>
      </c>
      <c r="E668" t="s">
        <v>59</v>
      </c>
      <c r="F668" t="s">
        <v>1811</v>
      </c>
      <c r="G668" t="s">
        <v>1310</v>
      </c>
      <c r="I668">
        <v>2</v>
      </c>
      <c r="J668" t="s">
        <v>940</v>
      </c>
      <c r="K668">
        <v>71</v>
      </c>
      <c r="L668" t="s">
        <v>6295</v>
      </c>
      <c r="M668" t="s">
        <v>6447</v>
      </c>
      <c r="N668" t="s">
        <v>86</v>
      </c>
      <c r="O668" t="s">
        <v>271</v>
      </c>
      <c r="P668">
        <v>834</v>
      </c>
      <c r="V668" s="3">
        <v>45790</v>
      </c>
      <c r="X668">
        <v>6</v>
      </c>
      <c r="Y668" s="4">
        <v>5004</v>
      </c>
      <c r="Z668" t="s">
        <v>64</v>
      </c>
      <c r="AA668">
        <v>83615000001</v>
      </c>
      <c r="AB668">
        <v>0</v>
      </c>
      <c r="AC668" s="4">
        <v>5000</v>
      </c>
      <c r="AD668">
        <v>4</v>
      </c>
      <c r="AE668">
        <v>0</v>
      </c>
      <c r="AF668">
        <v>0</v>
      </c>
      <c r="AG668">
        <v>0</v>
      </c>
      <c r="AJ668">
        <v>0</v>
      </c>
      <c r="AS668">
        <v>8361500</v>
      </c>
      <c r="AT668" t="s">
        <v>89</v>
      </c>
      <c r="AU668" t="s">
        <v>6331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F668" t="s">
        <v>62</v>
      </c>
      <c r="BG668" t="s">
        <v>5205</v>
      </c>
      <c r="BH668">
        <v>0</v>
      </c>
      <c r="BJ668" t="s">
        <v>89</v>
      </c>
      <c r="BM668" t="s">
        <v>1812</v>
      </c>
    </row>
    <row r="669" spans="1:65" hidden="1" x14ac:dyDescent="0.35">
      <c r="A669" t="s">
        <v>1930</v>
      </c>
      <c r="B669">
        <v>10000</v>
      </c>
      <c r="C669">
        <v>20000</v>
      </c>
      <c r="D669" s="3">
        <v>45791</v>
      </c>
      <c r="E669" t="s">
        <v>59</v>
      </c>
      <c r="F669" t="s">
        <v>1931</v>
      </c>
      <c r="G669" t="s">
        <v>1310</v>
      </c>
      <c r="I669">
        <v>2</v>
      </c>
      <c r="J669" t="s">
        <v>940</v>
      </c>
      <c r="K669">
        <v>71</v>
      </c>
      <c r="L669" t="s">
        <v>6295</v>
      </c>
      <c r="M669" t="s">
        <v>6447</v>
      </c>
      <c r="N669" t="s">
        <v>86</v>
      </c>
      <c r="O669" t="s">
        <v>271</v>
      </c>
      <c r="P669" s="4">
        <v>3334</v>
      </c>
      <c r="V669" s="3">
        <v>45790</v>
      </c>
      <c r="X669">
        <v>6</v>
      </c>
      <c r="Y669" s="4">
        <v>20004</v>
      </c>
      <c r="Z669" t="s">
        <v>64</v>
      </c>
      <c r="AA669">
        <v>83615010001</v>
      </c>
      <c r="AB669">
        <v>0</v>
      </c>
      <c r="AC669" s="4">
        <v>20000</v>
      </c>
      <c r="AD669">
        <v>4</v>
      </c>
      <c r="AE669">
        <v>0</v>
      </c>
      <c r="AF669">
        <v>0</v>
      </c>
      <c r="AG669">
        <v>0</v>
      </c>
      <c r="AJ669">
        <v>0</v>
      </c>
      <c r="AS669">
        <v>8361501</v>
      </c>
      <c r="AT669" t="s">
        <v>89</v>
      </c>
      <c r="AU669" t="s">
        <v>6331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F669" t="s">
        <v>62</v>
      </c>
      <c r="BG669" t="s">
        <v>5206</v>
      </c>
      <c r="BH669">
        <v>0</v>
      </c>
      <c r="BJ669" t="s">
        <v>89</v>
      </c>
      <c r="BM669" t="s">
        <v>1812</v>
      </c>
    </row>
    <row r="670" spans="1:65" hidden="1" x14ac:dyDescent="0.35">
      <c r="A670" t="s">
        <v>1813</v>
      </c>
      <c r="B670">
        <v>10000</v>
      </c>
      <c r="C670">
        <v>20000</v>
      </c>
      <c r="D670" s="3">
        <v>45791</v>
      </c>
      <c r="E670" t="s">
        <v>59</v>
      </c>
      <c r="F670" t="s">
        <v>1814</v>
      </c>
      <c r="G670" t="s">
        <v>1310</v>
      </c>
      <c r="I670">
        <v>2</v>
      </c>
      <c r="J670" t="s">
        <v>940</v>
      </c>
      <c r="K670">
        <v>71</v>
      </c>
      <c r="L670" t="s">
        <v>6295</v>
      </c>
      <c r="M670" t="s">
        <v>6447</v>
      </c>
      <c r="N670" t="s">
        <v>86</v>
      </c>
      <c r="O670" t="s">
        <v>271</v>
      </c>
      <c r="P670" s="4">
        <v>1167</v>
      </c>
      <c r="V670" s="3">
        <v>45790</v>
      </c>
      <c r="X670">
        <v>6</v>
      </c>
      <c r="Y670" s="4">
        <v>7002</v>
      </c>
      <c r="Z670" t="s">
        <v>64</v>
      </c>
      <c r="AA670">
        <v>83615110001</v>
      </c>
      <c r="AB670">
        <v>0</v>
      </c>
      <c r="AC670" s="4">
        <v>7000</v>
      </c>
      <c r="AD670">
        <v>2</v>
      </c>
      <c r="AE670">
        <v>0</v>
      </c>
      <c r="AF670">
        <v>0</v>
      </c>
      <c r="AG670">
        <v>0</v>
      </c>
      <c r="AJ670">
        <v>0</v>
      </c>
      <c r="AS670">
        <v>8361511</v>
      </c>
      <c r="AT670" t="s">
        <v>89</v>
      </c>
      <c r="AU670" t="s">
        <v>6331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F670" t="s">
        <v>62</v>
      </c>
      <c r="BG670" t="s">
        <v>5207</v>
      </c>
      <c r="BH670">
        <v>0</v>
      </c>
      <c r="BJ670" t="s">
        <v>89</v>
      </c>
      <c r="BM670" t="s">
        <v>1812</v>
      </c>
    </row>
    <row r="671" spans="1:65" hidden="1" x14ac:dyDescent="0.35">
      <c r="A671" t="s">
        <v>2046</v>
      </c>
      <c r="B671">
        <v>10000</v>
      </c>
      <c r="C671">
        <v>60000</v>
      </c>
      <c r="D671" s="3">
        <v>45796</v>
      </c>
      <c r="E671" t="s">
        <v>59</v>
      </c>
      <c r="F671" s="5">
        <v>0.4463078703703704</v>
      </c>
      <c r="G671" t="s">
        <v>2047</v>
      </c>
      <c r="I671">
        <v>3</v>
      </c>
      <c r="J671" t="s">
        <v>940</v>
      </c>
      <c r="K671">
        <v>85</v>
      </c>
      <c r="L671" t="s">
        <v>6297</v>
      </c>
      <c r="M671" t="s">
        <v>6453</v>
      </c>
      <c r="N671" t="s">
        <v>283</v>
      </c>
      <c r="O671" t="s">
        <v>284</v>
      </c>
      <c r="P671" s="4">
        <v>72728</v>
      </c>
      <c r="V671" s="3">
        <v>45790</v>
      </c>
      <c r="X671">
        <v>11</v>
      </c>
      <c r="Y671" s="4">
        <v>800008</v>
      </c>
      <c r="Z671" t="s">
        <v>64</v>
      </c>
      <c r="AA671" t="s">
        <v>2048</v>
      </c>
      <c r="AB671">
        <v>0</v>
      </c>
      <c r="AC671" s="4">
        <v>800000</v>
      </c>
      <c r="AD671">
        <v>8</v>
      </c>
      <c r="AE671">
        <v>0</v>
      </c>
      <c r="AF671">
        <v>0</v>
      </c>
      <c r="AG671">
        <v>0</v>
      </c>
      <c r="AJ671">
        <v>0</v>
      </c>
      <c r="AS671" t="s">
        <v>2049</v>
      </c>
      <c r="AT671" t="s">
        <v>97</v>
      </c>
      <c r="AU671" t="s">
        <v>6334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F671" t="s">
        <v>62</v>
      </c>
      <c r="BG671" t="s">
        <v>5208</v>
      </c>
      <c r="BH671">
        <v>0</v>
      </c>
      <c r="BJ671" t="s">
        <v>97</v>
      </c>
      <c r="BM671" t="s">
        <v>2050</v>
      </c>
    </row>
    <row r="672" spans="1:65" hidden="1" x14ac:dyDescent="0.35">
      <c r="A672" t="s">
        <v>1932</v>
      </c>
      <c r="B672">
        <v>10000</v>
      </c>
      <c r="C672">
        <v>10000</v>
      </c>
      <c r="D672" s="3">
        <v>45791</v>
      </c>
      <c r="E672" t="s">
        <v>59</v>
      </c>
      <c r="F672" t="s">
        <v>1933</v>
      </c>
      <c r="G672" t="s">
        <v>298</v>
      </c>
      <c r="I672">
        <v>1</v>
      </c>
      <c r="J672" t="s">
        <v>940</v>
      </c>
      <c r="K672">
        <v>86</v>
      </c>
      <c r="L672" t="s">
        <v>6302</v>
      </c>
      <c r="M672" t="s">
        <v>6445</v>
      </c>
      <c r="N672" t="s">
        <v>217</v>
      </c>
      <c r="O672" t="s">
        <v>218</v>
      </c>
      <c r="P672" s="4">
        <v>27500</v>
      </c>
      <c r="V672" s="3">
        <v>45790</v>
      </c>
      <c r="X672">
        <v>2</v>
      </c>
      <c r="Y672" s="4">
        <v>55000</v>
      </c>
      <c r="Z672" t="s">
        <v>64</v>
      </c>
      <c r="AA672">
        <v>3000000440540000</v>
      </c>
      <c r="AB672">
        <v>0</v>
      </c>
      <c r="AC672" s="4">
        <v>55000</v>
      </c>
      <c r="AD672">
        <v>0</v>
      </c>
      <c r="AE672">
        <v>0</v>
      </c>
      <c r="AF672">
        <v>0</v>
      </c>
      <c r="AG672">
        <v>0</v>
      </c>
      <c r="AJ672">
        <v>0</v>
      </c>
      <c r="AS672">
        <v>300000044054</v>
      </c>
      <c r="AT672" t="s">
        <v>301</v>
      </c>
      <c r="AU672" t="s">
        <v>6346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F672" t="s">
        <v>62</v>
      </c>
      <c r="BG672" t="s">
        <v>5209</v>
      </c>
      <c r="BH672">
        <v>0</v>
      </c>
      <c r="BJ672" t="s">
        <v>301</v>
      </c>
      <c r="BM672" t="s">
        <v>1934</v>
      </c>
    </row>
    <row r="673" spans="1:65" hidden="1" x14ac:dyDescent="0.35">
      <c r="A673" t="s">
        <v>1815</v>
      </c>
      <c r="B673">
        <v>10000</v>
      </c>
      <c r="C673">
        <v>10000</v>
      </c>
      <c r="D673" s="3">
        <v>45790</v>
      </c>
      <c r="E673" t="s">
        <v>59</v>
      </c>
      <c r="F673" t="s">
        <v>83</v>
      </c>
      <c r="G673" t="s">
        <v>1816</v>
      </c>
      <c r="I673">
        <v>1</v>
      </c>
      <c r="J673" t="s">
        <v>940</v>
      </c>
      <c r="K673">
        <v>65</v>
      </c>
      <c r="L673" t="s">
        <v>6314</v>
      </c>
      <c r="M673" t="s">
        <v>6447</v>
      </c>
      <c r="N673" t="s">
        <v>248</v>
      </c>
      <c r="O673" t="s">
        <v>249</v>
      </c>
      <c r="P673" s="4">
        <v>2858</v>
      </c>
      <c r="V673" s="3">
        <v>45790</v>
      </c>
      <c r="X673">
        <v>7</v>
      </c>
      <c r="Y673" s="4">
        <v>20006</v>
      </c>
      <c r="Z673" t="s">
        <v>64</v>
      </c>
      <c r="AA673" t="s">
        <v>1817</v>
      </c>
      <c r="AB673">
        <v>0</v>
      </c>
      <c r="AC673" s="4">
        <v>20000</v>
      </c>
      <c r="AD673">
        <v>6</v>
      </c>
      <c r="AE673">
        <v>0</v>
      </c>
      <c r="AF673">
        <v>0</v>
      </c>
      <c r="AG673">
        <v>0</v>
      </c>
      <c r="AJ673">
        <v>0</v>
      </c>
      <c r="AS673" t="s">
        <v>1818</v>
      </c>
      <c r="AT673" t="s">
        <v>1819</v>
      </c>
      <c r="AU673" t="s">
        <v>6392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F673" t="s">
        <v>62</v>
      </c>
      <c r="BG673" t="s">
        <v>5210</v>
      </c>
      <c r="BH673">
        <v>0</v>
      </c>
      <c r="BJ673" t="s">
        <v>1819</v>
      </c>
      <c r="BM673" t="s">
        <v>1820</v>
      </c>
    </row>
    <row r="674" spans="1:65" hidden="1" x14ac:dyDescent="0.35">
      <c r="A674" t="s">
        <v>2352</v>
      </c>
      <c r="B674">
        <v>10000</v>
      </c>
      <c r="C674">
        <v>10000</v>
      </c>
      <c r="D674" s="3">
        <v>45793</v>
      </c>
      <c r="E674" t="s">
        <v>59</v>
      </c>
      <c r="F674" t="s">
        <v>2353</v>
      </c>
      <c r="G674">
        <v>10656256057</v>
      </c>
      <c r="I674">
        <v>1</v>
      </c>
      <c r="J674" t="s">
        <v>940</v>
      </c>
      <c r="K674">
        <v>79</v>
      </c>
      <c r="L674" t="s">
        <v>6292</v>
      </c>
      <c r="M674" t="s">
        <v>6444</v>
      </c>
      <c r="N674" t="s">
        <v>202</v>
      </c>
      <c r="O674" t="s">
        <v>203</v>
      </c>
      <c r="P674">
        <v>15</v>
      </c>
      <c r="V674" s="3">
        <v>45790</v>
      </c>
      <c r="X674">
        <v>602</v>
      </c>
      <c r="Y674" s="4">
        <v>9030</v>
      </c>
      <c r="Z674" t="s">
        <v>64</v>
      </c>
      <c r="AA674" t="s">
        <v>2354</v>
      </c>
      <c r="AB674">
        <v>0</v>
      </c>
      <c r="AC674" s="4">
        <v>2000</v>
      </c>
      <c r="AD674" s="4">
        <v>7030</v>
      </c>
      <c r="AE674">
        <v>0</v>
      </c>
      <c r="AF674">
        <v>0</v>
      </c>
      <c r="AG674">
        <v>0</v>
      </c>
      <c r="AJ674">
        <v>0</v>
      </c>
      <c r="AS674" t="s">
        <v>2355</v>
      </c>
      <c r="AT674" t="s">
        <v>504</v>
      </c>
      <c r="AU674" t="s">
        <v>6329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F674" t="s">
        <v>62</v>
      </c>
      <c r="BG674" t="s">
        <v>5029</v>
      </c>
      <c r="BH674">
        <v>0</v>
      </c>
      <c r="BJ674" t="s">
        <v>504</v>
      </c>
      <c r="BM674" t="s">
        <v>2356</v>
      </c>
    </row>
    <row r="675" spans="1:65" hidden="1" x14ac:dyDescent="0.35">
      <c r="A675" t="s">
        <v>5099</v>
      </c>
      <c r="B675">
        <v>10000</v>
      </c>
      <c r="C675">
        <v>20000</v>
      </c>
      <c r="D675" s="3">
        <v>45805</v>
      </c>
      <c r="E675" t="s">
        <v>59</v>
      </c>
      <c r="F675" t="s">
        <v>5100</v>
      </c>
      <c r="G675" t="s">
        <v>5101</v>
      </c>
      <c r="I675">
        <v>1</v>
      </c>
      <c r="J675" t="s">
        <v>940</v>
      </c>
      <c r="K675">
        <v>103</v>
      </c>
      <c r="L675" t="s">
        <v>6308</v>
      </c>
      <c r="M675" t="s">
        <v>6447</v>
      </c>
      <c r="N675" t="s">
        <v>221</v>
      </c>
      <c r="O675" t="s">
        <v>222</v>
      </c>
      <c r="P675" s="4">
        <v>37500</v>
      </c>
      <c r="V675" s="3">
        <v>45790</v>
      </c>
      <c r="X675">
        <v>8</v>
      </c>
      <c r="Y675" s="4">
        <v>300000</v>
      </c>
      <c r="Z675" t="s">
        <v>64</v>
      </c>
      <c r="AA675" t="s">
        <v>2062</v>
      </c>
      <c r="AB675">
        <v>0</v>
      </c>
      <c r="AC675" s="4">
        <v>300000</v>
      </c>
      <c r="AD675">
        <v>0</v>
      </c>
      <c r="AE675">
        <v>0</v>
      </c>
      <c r="AF675">
        <v>0</v>
      </c>
      <c r="AG675">
        <v>0</v>
      </c>
      <c r="AJ675">
        <v>0</v>
      </c>
      <c r="AS675" t="s">
        <v>2063</v>
      </c>
      <c r="AT675" t="s">
        <v>67</v>
      </c>
      <c r="AU675" t="s">
        <v>6330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F675" t="s">
        <v>62</v>
      </c>
      <c r="BG675" t="s">
        <v>5102</v>
      </c>
      <c r="BH675">
        <v>0</v>
      </c>
      <c r="BJ675" t="s">
        <v>67</v>
      </c>
      <c r="BM675" t="s">
        <v>5103</v>
      </c>
    </row>
    <row r="676" spans="1:65" hidden="1" x14ac:dyDescent="0.35">
      <c r="A676" t="s">
        <v>5099</v>
      </c>
      <c r="B676">
        <v>20000</v>
      </c>
      <c r="C676">
        <v>20000</v>
      </c>
      <c r="D676" s="3">
        <v>45805</v>
      </c>
      <c r="E676" t="s">
        <v>59</v>
      </c>
      <c r="F676" t="s">
        <v>5100</v>
      </c>
      <c r="G676" t="s">
        <v>5101</v>
      </c>
      <c r="I676">
        <v>1</v>
      </c>
      <c r="J676" t="s">
        <v>940</v>
      </c>
      <c r="K676">
        <v>103</v>
      </c>
      <c r="L676" t="s">
        <v>6308</v>
      </c>
      <c r="M676" t="s">
        <v>6447</v>
      </c>
      <c r="N676" t="s">
        <v>221</v>
      </c>
      <c r="O676" t="s">
        <v>222</v>
      </c>
      <c r="P676" s="4">
        <v>2500</v>
      </c>
      <c r="V676" s="3">
        <v>45790</v>
      </c>
      <c r="X676">
        <v>8</v>
      </c>
      <c r="Y676" s="4">
        <v>20000</v>
      </c>
      <c r="Z676" t="s">
        <v>64</v>
      </c>
      <c r="AA676" t="s">
        <v>2062</v>
      </c>
      <c r="AB676">
        <v>0</v>
      </c>
      <c r="AC676" s="4">
        <v>20000</v>
      </c>
      <c r="AD676">
        <v>0</v>
      </c>
      <c r="AE676">
        <v>0</v>
      </c>
      <c r="AF676">
        <v>0</v>
      </c>
      <c r="AG676">
        <v>0</v>
      </c>
      <c r="AJ676">
        <v>0</v>
      </c>
      <c r="AS676" t="s">
        <v>2063</v>
      </c>
      <c r="AT676" t="s">
        <v>67</v>
      </c>
      <c r="AU676" t="s">
        <v>6330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F676" t="s">
        <v>62</v>
      </c>
      <c r="BG676" t="s">
        <v>5102</v>
      </c>
      <c r="BH676">
        <v>0</v>
      </c>
      <c r="BJ676" t="s">
        <v>67</v>
      </c>
      <c r="BM676" t="s">
        <v>5103</v>
      </c>
    </row>
    <row r="677" spans="1:65" hidden="1" x14ac:dyDescent="0.35">
      <c r="A677" t="s">
        <v>2174</v>
      </c>
      <c r="B677">
        <v>10000</v>
      </c>
      <c r="C677">
        <v>40000</v>
      </c>
      <c r="D677" s="3">
        <v>45792</v>
      </c>
      <c r="E677" t="s">
        <v>59</v>
      </c>
      <c r="F677" s="5">
        <v>0.44738425925925923</v>
      </c>
      <c r="G677" t="s">
        <v>2175</v>
      </c>
      <c r="I677">
        <v>2</v>
      </c>
      <c r="J677" t="s">
        <v>940</v>
      </c>
      <c r="K677">
        <v>77</v>
      </c>
      <c r="L677" t="s">
        <v>6302</v>
      </c>
      <c r="M677" t="s">
        <v>6445</v>
      </c>
      <c r="N677" t="s">
        <v>234</v>
      </c>
      <c r="O677" t="s">
        <v>235</v>
      </c>
      <c r="P677" s="4">
        <v>21000</v>
      </c>
      <c r="V677" s="3">
        <v>45790</v>
      </c>
      <c r="X677">
        <v>10</v>
      </c>
      <c r="Y677" s="4">
        <v>210000</v>
      </c>
      <c r="Z677" t="s">
        <v>64</v>
      </c>
      <c r="AA677" t="s">
        <v>2176</v>
      </c>
      <c r="AB677">
        <v>0</v>
      </c>
      <c r="AC677" s="4">
        <v>200000</v>
      </c>
      <c r="AD677" s="4">
        <v>10000</v>
      </c>
      <c r="AE677">
        <v>0</v>
      </c>
      <c r="AF677">
        <v>0</v>
      </c>
      <c r="AG677">
        <v>0</v>
      </c>
      <c r="AJ677">
        <v>0</v>
      </c>
      <c r="AS677" t="s">
        <v>2177</v>
      </c>
      <c r="AT677" t="s">
        <v>97</v>
      </c>
      <c r="AU677" t="s">
        <v>6334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F677" t="s">
        <v>62</v>
      </c>
      <c r="BG677" t="s">
        <v>5104</v>
      </c>
      <c r="BH677">
        <v>0</v>
      </c>
      <c r="BJ677" t="s">
        <v>97</v>
      </c>
      <c r="BM677" t="s">
        <v>2178</v>
      </c>
    </row>
    <row r="678" spans="1:65" hidden="1" x14ac:dyDescent="0.35">
      <c r="A678" t="s">
        <v>1935</v>
      </c>
      <c r="B678">
        <v>10000</v>
      </c>
      <c r="C678">
        <v>20000</v>
      </c>
      <c r="D678" s="3">
        <v>45791</v>
      </c>
      <c r="E678" t="s">
        <v>59</v>
      </c>
      <c r="F678" t="s">
        <v>1936</v>
      </c>
      <c r="G678" t="s">
        <v>1134</v>
      </c>
      <c r="I678">
        <v>2</v>
      </c>
      <c r="J678" t="s">
        <v>940</v>
      </c>
      <c r="K678">
        <v>63</v>
      </c>
      <c r="L678" t="s">
        <v>6305</v>
      </c>
      <c r="M678" t="s">
        <v>6447</v>
      </c>
      <c r="N678" t="s">
        <v>238</v>
      </c>
      <c r="O678" t="s">
        <v>239</v>
      </c>
      <c r="P678" s="4">
        <v>1250</v>
      </c>
      <c r="V678" s="3">
        <v>45790</v>
      </c>
      <c r="X678">
        <v>16</v>
      </c>
      <c r="Y678" s="4">
        <v>20000</v>
      </c>
      <c r="Z678" t="s">
        <v>64</v>
      </c>
      <c r="AA678" t="s">
        <v>1937</v>
      </c>
      <c r="AB678">
        <v>0</v>
      </c>
      <c r="AC678" s="4">
        <v>20000</v>
      </c>
      <c r="AD678">
        <v>0</v>
      </c>
      <c r="AE678">
        <v>0</v>
      </c>
      <c r="AF678">
        <v>0</v>
      </c>
      <c r="AG678">
        <v>0</v>
      </c>
      <c r="AJ678">
        <v>0</v>
      </c>
      <c r="AS678" t="s">
        <v>1938</v>
      </c>
      <c r="AT678" t="s">
        <v>441</v>
      </c>
      <c r="AU678" t="s">
        <v>6335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F678" t="s">
        <v>62</v>
      </c>
      <c r="BG678" t="s">
        <v>5211</v>
      </c>
      <c r="BH678">
        <v>0</v>
      </c>
      <c r="BJ678" t="s">
        <v>441</v>
      </c>
      <c r="BM678" t="s">
        <v>1939</v>
      </c>
    </row>
    <row r="679" spans="1:65" hidden="1" x14ac:dyDescent="0.35">
      <c r="A679" t="s">
        <v>2357</v>
      </c>
      <c r="B679">
        <v>10000</v>
      </c>
      <c r="C679">
        <v>10000</v>
      </c>
      <c r="D679" s="3">
        <v>45792</v>
      </c>
      <c r="E679" t="s">
        <v>59</v>
      </c>
      <c r="F679" t="s">
        <v>2358</v>
      </c>
      <c r="G679" t="s">
        <v>2359</v>
      </c>
      <c r="I679">
        <v>1</v>
      </c>
      <c r="J679" t="s">
        <v>940</v>
      </c>
      <c r="K679">
        <v>29</v>
      </c>
      <c r="L679" t="s">
        <v>6307</v>
      </c>
      <c r="M679" t="s">
        <v>6446</v>
      </c>
      <c r="N679" t="s">
        <v>258</v>
      </c>
      <c r="O679" t="s">
        <v>259</v>
      </c>
      <c r="P679" s="4">
        <v>12000</v>
      </c>
      <c r="V679" s="3">
        <v>45790</v>
      </c>
      <c r="X679">
        <v>2</v>
      </c>
      <c r="Y679" s="4">
        <v>24000</v>
      </c>
      <c r="Z679" t="s">
        <v>64</v>
      </c>
      <c r="AA679" t="s">
        <v>550</v>
      </c>
      <c r="AB679">
        <v>0</v>
      </c>
      <c r="AC679" s="4">
        <v>24000</v>
      </c>
      <c r="AD679">
        <v>0</v>
      </c>
      <c r="AE679">
        <v>0</v>
      </c>
      <c r="AF679">
        <v>0</v>
      </c>
      <c r="AG679">
        <v>0</v>
      </c>
      <c r="AJ679">
        <v>0</v>
      </c>
      <c r="AS679" t="s">
        <v>551</v>
      </c>
      <c r="AT679" t="s">
        <v>381</v>
      </c>
      <c r="AU679" t="s">
        <v>6336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F679" t="s">
        <v>62</v>
      </c>
      <c r="BG679" t="s">
        <v>5154</v>
      </c>
      <c r="BH679">
        <v>0</v>
      </c>
      <c r="BJ679" t="s">
        <v>381</v>
      </c>
      <c r="BM679" t="s">
        <v>2360</v>
      </c>
    </row>
    <row r="680" spans="1:65" hidden="1" x14ac:dyDescent="0.35">
      <c r="A680" t="s">
        <v>1940</v>
      </c>
      <c r="B680">
        <v>10000</v>
      </c>
      <c r="C680">
        <v>20000</v>
      </c>
      <c r="D680" s="3">
        <v>45791</v>
      </c>
      <c r="E680" t="s">
        <v>59</v>
      </c>
      <c r="F680" t="s">
        <v>1941</v>
      </c>
      <c r="G680" t="s">
        <v>1310</v>
      </c>
      <c r="I680">
        <v>2</v>
      </c>
      <c r="J680" t="s">
        <v>940</v>
      </c>
      <c r="K680">
        <v>71</v>
      </c>
      <c r="L680" t="s">
        <v>6295</v>
      </c>
      <c r="M680" t="s">
        <v>6447</v>
      </c>
      <c r="N680" t="s">
        <v>86</v>
      </c>
      <c r="O680" t="s">
        <v>271</v>
      </c>
      <c r="P680">
        <v>834</v>
      </c>
      <c r="V680" s="3">
        <v>45790</v>
      </c>
      <c r="X680">
        <v>6</v>
      </c>
      <c r="Y680" s="4">
        <v>5004</v>
      </c>
      <c r="Z680" t="s">
        <v>64</v>
      </c>
      <c r="AA680">
        <v>83615010001</v>
      </c>
      <c r="AB680">
        <v>0</v>
      </c>
      <c r="AC680" s="4">
        <v>5000</v>
      </c>
      <c r="AD680">
        <v>4</v>
      </c>
      <c r="AE680">
        <v>0</v>
      </c>
      <c r="AF680">
        <v>0</v>
      </c>
      <c r="AG680">
        <v>0</v>
      </c>
      <c r="AJ680">
        <v>0</v>
      </c>
      <c r="AS680">
        <v>8361501</v>
      </c>
      <c r="AT680" t="s">
        <v>89</v>
      </c>
      <c r="AU680" t="s">
        <v>6331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F680" t="s">
        <v>62</v>
      </c>
      <c r="BG680" t="s">
        <v>5212</v>
      </c>
      <c r="BH680">
        <v>0</v>
      </c>
      <c r="BJ680" t="s">
        <v>89</v>
      </c>
      <c r="BM680" t="s">
        <v>784</v>
      </c>
    </row>
    <row r="681" spans="1:65" hidden="1" x14ac:dyDescent="0.35">
      <c r="A681" t="s">
        <v>1821</v>
      </c>
      <c r="B681">
        <v>10000</v>
      </c>
      <c r="C681">
        <v>20000</v>
      </c>
      <c r="D681" s="3">
        <v>45791</v>
      </c>
      <c r="E681" t="s">
        <v>59</v>
      </c>
      <c r="F681" t="s">
        <v>1822</v>
      </c>
      <c r="G681" t="s">
        <v>1310</v>
      </c>
      <c r="I681">
        <v>2</v>
      </c>
      <c r="J681" t="s">
        <v>940</v>
      </c>
      <c r="K681">
        <v>71</v>
      </c>
      <c r="L681" t="s">
        <v>6295</v>
      </c>
      <c r="M681" t="s">
        <v>6447</v>
      </c>
      <c r="N681" t="s">
        <v>86</v>
      </c>
      <c r="O681" t="s">
        <v>271</v>
      </c>
      <c r="P681" s="4">
        <v>1834</v>
      </c>
      <c r="V681" s="3">
        <v>45790</v>
      </c>
      <c r="X681">
        <v>6</v>
      </c>
      <c r="Y681" s="4">
        <v>11004</v>
      </c>
      <c r="Z681" t="s">
        <v>64</v>
      </c>
      <c r="AA681">
        <v>83615110001</v>
      </c>
      <c r="AB681">
        <v>0</v>
      </c>
      <c r="AC681" s="4">
        <v>6000</v>
      </c>
      <c r="AD681" s="4">
        <v>5004</v>
      </c>
      <c r="AE681">
        <v>0</v>
      </c>
      <c r="AF681">
        <v>0</v>
      </c>
      <c r="AG681">
        <v>0</v>
      </c>
      <c r="AJ681">
        <v>0</v>
      </c>
      <c r="AS681">
        <v>8361511</v>
      </c>
      <c r="AT681" t="s">
        <v>89</v>
      </c>
      <c r="AU681" t="s">
        <v>6331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F681" t="s">
        <v>62</v>
      </c>
      <c r="BG681" t="s">
        <v>5213</v>
      </c>
      <c r="BH681">
        <v>0</v>
      </c>
      <c r="BJ681" t="s">
        <v>89</v>
      </c>
      <c r="BM681" t="s">
        <v>794</v>
      </c>
    </row>
    <row r="682" spans="1:65" hidden="1" x14ac:dyDescent="0.35">
      <c r="A682" t="s">
        <v>1823</v>
      </c>
      <c r="B682">
        <v>10000</v>
      </c>
      <c r="C682">
        <v>20000</v>
      </c>
      <c r="D682" s="3">
        <v>45791</v>
      </c>
      <c r="E682" t="s">
        <v>59</v>
      </c>
      <c r="F682" t="s">
        <v>1824</v>
      </c>
      <c r="G682" t="s">
        <v>1310</v>
      </c>
      <c r="I682">
        <v>2</v>
      </c>
      <c r="J682" t="s">
        <v>940</v>
      </c>
      <c r="K682">
        <v>71</v>
      </c>
      <c r="L682" t="s">
        <v>6295</v>
      </c>
      <c r="M682" t="s">
        <v>6447</v>
      </c>
      <c r="N682" t="s">
        <v>86</v>
      </c>
      <c r="O682" t="s">
        <v>271</v>
      </c>
      <c r="P682">
        <v>834</v>
      </c>
      <c r="V682" s="3">
        <v>45790</v>
      </c>
      <c r="X682">
        <v>6</v>
      </c>
      <c r="Y682" s="4">
        <v>5004</v>
      </c>
      <c r="Z682" t="s">
        <v>64</v>
      </c>
      <c r="AA682">
        <v>83615230001</v>
      </c>
      <c r="AB682">
        <v>0</v>
      </c>
      <c r="AC682" s="4">
        <v>5000</v>
      </c>
      <c r="AD682">
        <v>4</v>
      </c>
      <c r="AE682">
        <v>0</v>
      </c>
      <c r="AF682">
        <v>0</v>
      </c>
      <c r="AG682">
        <v>0</v>
      </c>
      <c r="AJ682">
        <v>0</v>
      </c>
      <c r="AS682">
        <v>8361523</v>
      </c>
      <c r="AT682" t="s">
        <v>89</v>
      </c>
      <c r="AU682" t="s">
        <v>6331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F682" t="s">
        <v>62</v>
      </c>
      <c r="BG682" t="s">
        <v>5214</v>
      </c>
      <c r="BH682">
        <v>0</v>
      </c>
      <c r="BJ682" t="s">
        <v>89</v>
      </c>
      <c r="BM682" t="s">
        <v>794</v>
      </c>
    </row>
    <row r="683" spans="1:65" hidden="1" x14ac:dyDescent="0.35">
      <c r="A683" t="s">
        <v>1825</v>
      </c>
      <c r="B683">
        <v>10000</v>
      </c>
      <c r="C683">
        <v>10000</v>
      </c>
      <c r="D683" s="3">
        <v>45790</v>
      </c>
      <c r="E683" t="s">
        <v>59</v>
      </c>
      <c r="F683" t="s">
        <v>1826</v>
      </c>
      <c r="G683" t="s">
        <v>345</v>
      </c>
      <c r="I683">
        <v>1</v>
      </c>
      <c r="J683" t="s">
        <v>940</v>
      </c>
      <c r="K683" s="11">
        <v>12</v>
      </c>
      <c r="L683" s="11" t="s">
        <v>6299</v>
      </c>
      <c r="M683" s="11" t="s">
        <v>6446</v>
      </c>
      <c r="N683" t="s">
        <v>250</v>
      </c>
      <c r="O683" t="s">
        <v>251</v>
      </c>
      <c r="P683" s="4">
        <v>7000</v>
      </c>
      <c r="V683" s="3">
        <v>45790</v>
      </c>
      <c r="X683">
        <v>1</v>
      </c>
      <c r="Y683" s="4">
        <v>7000</v>
      </c>
      <c r="Z683" t="s">
        <v>64</v>
      </c>
      <c r="AA683" t="s">
        <v>1828</v>
      </c>
      <c r="AB683">
        <v>0</v>
      </c>
      <c r="AC683" s="4">
        <v>7000</v>
      </c>
      <c r="AD683">
        <v>0</v>
      </c>
      <c r="AE683">
        <v>0</v>
      </c>
      <c r="AF683">
        <v>0</v>
      </c>
      <c r="AG683">
        <v>0</v>
      </c>
      <c r="AJ683">
        <v>0</v>
      </c>
      <c r="AS683" t="s">
        <v>1829</v>
      </c>
      <c r="AT683" t="s">
        <v>337</v>
      </c>
      <c r="AU683" t="s">
        <v>6341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F683" t="s">
        <v>62</v>
      </c>
      <c r="BG683" t="s">
        <v>5215</v>
      </c>
      <c r="BH683">
        <v>0</v>
      </c>
      <c r="BJ683" t="s">
        <v>337</v>
      </c>
      <c r="BM683" t="s">
        <v>1830</v>
      </c>
    </row>
    <row r="684" spans="1:65" x14ac:dyDescent="0.35">
      <c r="A684" t="s">
        <v>2334</v>
      </c>
      <c r="B684">
        <v>10000</v>
      </c>
      <c r="C684">
        <v>30000</v>
      </c>
      <c r="D684" s="3">
        <v>45792</v>
      </c>
      <c r="E684" t="s">
        <v>59</v>
      </c>
      <c r="F684" t="s">
        <v>2335</v>
      </c>
      <c r="G684" t="s">
        <v>2332</v>
      </c>
      <c r="I684">
        <v>1</v>
      </c>
      <c r="J684" t="s">
        <v>940</v>
      </c>
      <c r="K684">
        <v>75</v>
      </c>
      <c r="L684" t="s">
        <v>6318</v>
      </c>
      <c r="M684" t="s">
        <v>6447</v>
      </c>
      <c r="N684" t="s">
        <v>156</v>
      </c>
      <c r="O684" t="s">
        <v>195</v>
      </c>
      <c r="P684" s="4">
        <v>17308</v>
      </c>
      <c r="V684" s="3">
        <v>45790</v>
      </c>
      <c r="X684">
        <v>13</v>
      </c>
      <c r="Y684" s="4">
        <v>225004</v>
      </c>
      <c r="Z684" t="s">
        <v>64</v>
      </c>
      <c r="AA684" t="s">
        <v>1745</v>
      </c>
      <c r="AB684">
        <v>0</v>
      </c>
      <c r="AC684" s="4">
        <v>224998</v>
      </c>
      <c r="AD684">
        <v>6</v>
      </c>
      <c r="AE684">
        <v>0</v>
      </c>
      <c r="AF684">
        <v>0</v>
      </c>
      <c r="AG684">
        <v>0</v>
      </c>
      <c r="AJ684">
        <v>0</v>
      </c>
      <c r="AS684" t="s">
        <v>1746</v>
      </c>
      <c r="AT684" t="s">
        <v>381</v>
      </c>
      <c r="AU684" t="s">
        <v>6336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F684" t="s">
        <v>62</v>
      </c>
      <c r="BG684" t="s">
        <v>5216</v>
      </c>
      <c r="BH684">
        <v>0</v>
      </c>
      <c r="BJ684" t="s">
        <v>381</v>
      </c>
      <c r="BM684" t="s">
        <v>2336</v>
      </c>
    </row>
    <row r="685" spans="1:65" x14ac:dyDescent="0.35">
      <c r="A685" t="s">
        <v>2361</v>
      </c>
      <c r="B685">
        <v>10000</v>
      </c>
      <c r="C685">
        <v>10000</v>
      </c>
      <c r="D685" s="3">
        <v>45792</v>
      </c>
      <c r="E685" t="s">
        <v>59</v>
      </c>
      <c r="F685" t="s">
        <v>2362</v>
      </c>
      <c r="G685" t="s">
        <v>2332</v>
      </c>
      <c r="I685">
        <v>1</v>
      </c>
      <c r="J685" t="s">
        <v>940</v>
      </c>
      <c r="K685">
        <v>75</v>
      </c>
      <c r="L685" t="s">
        <v>6318</v>
      </c>
      <c r="M685" t="s">
        <v>6447</v>
      </c>
      <c r="N685" t="s">
        <v>156</v>
      </c>
      <c r="O685" t="s">
        <v>195</v>
      </c>
      <c r="P685" s="4">
        <v>2308</v>
      </c>
      <c r="V685" s="3">
        <v>45790</v>
      </c>
      <c r="X685">
        <v>13</v>
      </c>
      <c r="Y685" s="4">
        <v>30004</v>
      </c>
      <c r="Z685" t="s">
        <v>64</v>
      </c>
      <c r="AA685" t="s">
        <v>1745</v>
      </c>
      <c r="AB685">
        <v>0</v>
      </c>
      <c r="AC685" s="4">
        <v>30003</v>
      </c>
      <c r="AD685">
        <v>1</v>
      </c>
      <c r="AE685">
        <v>0</v>
      </c>
      <c r="AF685">
        <v>0</v>
      </c>
      <c r="AG685">
        <v>0</v>
      </c>
      <c r="AJ685">
        <v>0</v>
      </c>
      <c r="AS685" t="s">
        <v>1746</v>
      </c>
      <c r="AT685" t="s">
        <v>381</v>
      </c>
      <c r="AU685" t="s">
        <v>6336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F685" t="s">
        <v>62</v>
      </c>
      <c r="BG685" t="s">
        <v>5217</v>
      </c>
      <c r="BH685">
        <v>0</v>
      </c>
      <c r="BJ685" t="s">
        <v>381</v>
      </c>
      <c r="BM685" t="s">
        <v>2363</v>
      </c>
    </row>
    <row r="686" spans="1:65" x14ac:dyDescent="0.35">
      <c r="A686" t="s">
        <v>2361</v>
      </c>
      <c r="B686">
        <v>10000</v>
      </c>
      <c r="C686">
        <v>20000</v>
      </c>
      <c r="D686" s="3">
        <v>45792</v>
      </c>
      <c r="E686" t="s">
        <v>59</v>
      </c>
      <c r="F686" t="s">
        <v>2362</v>
      </c>
      <c r="G686" t="s">
        <v>2332</v>
      </c>
      <c r="I686">
        <v>1</v>
      </c>
      <c r="J686" t="s">
        <v>940</v>
      </c>
      <c r="K686">
        <v>75</v>
      </c>
      <c r="L686" t="s">
        <v>6318</v>
      </c>
      <c r="M686" t="s">
        <v>6447</v>
      </c>
      <c r="N686" t="s">
        <v>274</v>
      </c>
      <c r="O686" t="s">
        <v>275</v>
      </c>
      <c r="P686" s="4">
        <v>19231</v>
      </c>
      <c r="V686" s="3">
        <v>45790</v>
      </c>
      <c r="X686">
        <v>13</v>
      </c>
      <c r="Y686" s="4">
        <v>250003</v>
      </c>
      <c r="Z686" t="s">
        <v>64</v>
      </c>
      <c r="AA686" t="s">
        <v>1745</v>
      </c>
      <c r="AB686">
        <v>0</v>
      </c>
      <c r="AC686" s="4">
        <v>249997</v>
      </c>
      <c r="AD686">
        <v>6</v>
      </c>
      <c r="AE686">
        <v>0</v>
      </c>
      <c r="AF686">
        <v>0</v>
      </c>
      <c r="AG686">
        <v>0</v>
      </c>
      <c r="AJ686">
        <v>0</v>
      </c>
      <c r="AS686" t="s">
        <v>1746</v>
      </c>
      <c r="AT686" t="s">
        <v>381</v>
      </c>
      <c r="AU686" t="s">
        <v>6336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F686" t="s">
        <v>62</v>
      </c>
      <c r="BG686" t="s">
        <v>5217</v>
      </c>
      <c r="BH686">
        <v>0</v>
      </c>
      <c r="BJ686" t="s">
        <v>381</v>
      </c>
      <c r="BM686" t="s">
        <v>2363</v>
      </c>
    </row>
    <row r="687" spans="1:65" hidden="1" x14ac:dyDescent="0.35">
      <c r="A687" t="s">
        <v>1831</v>
      </c>
      <c r="B687">
        <v>10000</v>
      </c>
      <c r="C687">
        <v>10000</v>
      </c>
      <c r="D687" s="3">
        <v>45790</v>
      </c>
      <c r="E687" t="s">
        <v>59</v>
      </c>
      <c r="F687" t="s">
        <v>1832</v>
      </c>
      <c r="G687" t="s">
        <v>1833</v>
      </c>
      <c r="I687">
        <v>1</v>
      </c>
      <c r="J687" t="s">
        <v>940</v>
      </c>
      <c r="K687" s="11">
        <v>22</v>
      </c>
      <c r="L687" s="11" t="s">
        <v>6317</v>
      </c>
      <c r="M687" s="11" t="s">
        <v>6446</v>
      </c>
      <c r="N687" t="s">
        <v>256</v>
      </c>
      <c r="O687" t="s">
        <v>257</v>
      </c>
      <c r="P687" s="4">
        <v>10000</v>
      </c>
      <c r="V687" s="3">
        <v>45790</v>
      </c>
      <c r="X687">
        <v>1</v>
      </c>
      <c r="Y687" s="4">
        <v>10000</v>
      </c>
      <c r="Z687" t="s">
        <v>64</v>
      </c>
      <c r="AA687" t="s">
        <v>1834</v>
      </c>
      <c r="AB687">
        <v>0</v>
      </c>
      <c r="AC687" s="4">
        <v>10000</v>
      </c>
      <c r="AD687">
        <v>0</v>
      </c>
      <c r="AE687">
        <v>0</v>
      </c>
      <c r="AF687">
        <v>0</v>
      </c>
      <c r="AG687">
        <v>0</v>
      </c>
      <c r="AJ687">
        <v>0</v>
      </c>
      <c r="AS687" t="s">
        <v>1835</v>
      </c>
      <c r="AT687" t="s">
        <v>1836</v>
      </c>
      <c r="AU687" t="s">
        <v>6393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F687" t="s">
        <v>62</v>
      </c>
      <c r="BG687" t="s">
        <v>5218</v>
      </c>
      <c r="BH687">
        <v>0</v>
      </c>
      <c r="BJ687" t="s">
        <v>1836</v>
      </c>
      <c r="BM687" t="s">
        <v>1837</v>
      </c>
    </row>
    <row r="688" spans="1:65" hidden="1" x14ac:dyDescent="0.35">
      <c r="A688" t="s">
        <v>1838</v>
      </c>
      <c r="B688">
        <v>10000</v>
      </c>
      <c r="C688">
        <v>10000</v>
      </c>
      <c r="D688" s="3">
        <v>45791</v>
      </c>
      <c r="E688" t="s">
        <v>59</v>
      </c>
      <c r="F688" t="s">
        <v>1839</v>
      </c>
      <c r="G688" t="s">
        <v>1840</v>
      </c>
      <c r="I688">
        <v>1</v>
      </c>
      <c r="J688" t="s">
        <v>940</v>
      </c>
      <c r="K688">
        <v>32</v>
      </c>
      <c r="L688" t="s">
        <v>6300</v>
      </c>
      <c r="M688" t="s">
        <v>6446</v>
      </c>
      <c r="N688" t="s">
        <v>102</v>
      </c>
      <c r="O688" t="s">
        <v>206</v>
      </c>
      <c r="P688" s="4">
        <v>5860</v>
      </c>
      <c r="Q688">
        <v>60</v>
      </c>
      <c r="R688">
        <v>180</v>
      </c>
      <c r="S688">
        <f>Q688+R688</f>
        <v>240</v>
      </c>
      <c r="V688" s="3">
        <v>45790</v>
      </c>
      <c r="X688">
        <v>1</v>
      </c>
      <c r="Y688" s="4">
        <v>5860</v>
      </c>
      <c r="Z688" t="s">
        <v>64</v>
      </c>
      <c r="AA688" t="s">
        <v>415</v>
      </c>
      <c r="AB688">
        <v>0</v>
      </c>
      <c r="AC688" s="4">
        <v>5360</v>
      </c>
      <c r="AD688">
        <v>500</v>
      </c>
      <c r="AE688">
        <v>0</v>
      </c>
      <c r="AF688">
        <v>0</v>
      </c>
      <c r="AG688">
        <v>0</v>
      </c>
      <c r="AJ688">
        <v>0</v>
      </c>
      <c r="AS688" t="s">
        <v>416</v>
      </c>
      <c r="AT688" t="s">
        <v>337</v>
      </c>
      <c r="AU688" t="s">
        <v>6341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F688" t="s">
        <v>62</v>
      </c>
      <c r="BG688" t="s">
        <v>5219</v>
      </c>
      <c r="BH688">
        <v>0</v>
      </c>
      <c r="BJ688" t="s">
        <v>337</v>
      </c>
      <c r="BM688" t="s">
        <v>1180</v>
      </c>
    </row>
    <row r="689" spans="1:65" hidden="1" x14ac:dyDescent="0.35">
      <c r="A689" t="s">
        <v>1948</v>
      </c>
      <c r="B689">
        <v>10000</v>
      </c>
      <c r="C689">
        <v>10000</v>
      </c>
      <c r="D689" s="3">
        <v>45791</v>
      </c>
      <c r="E689" t="s">
        <v>59</v>
      </c>
      <c r="F689" s="5">
        <v>0.41712962962962963</v>
      </c>
      <c r="G689">
        <v>1006323</v>
      </c>
      <c r="I689">
        <v>1</v>
      </c>
      <c r="J689" t="s">
        <v>940</v>
      </c>
      <c r="K689">
        <v>63</v>
      </c>
      <c r="L689" t="s">
        <v>6305</v>
      </c>
      <c r="M689" t="s">
        <v>6447</v>
      </c>
      <c r="N689" t="s">
        <v>238</v>
      </c>
      <c r="O689" t="s">
        <v>239</v>
      </c>
      <c r="P689" s="4">
        <v>1600</v>
      </c>
      <c r="V689" s="3">
        <v>45790</v>
      </c>
      <c r="X689">
        <v>50</v>
      </c>
      <c r="Y689" s="4">
        <v>80000</v>
      </c>
      <c r="Z689" t="s">
        <v>64</v>
      </c>
      <c r="AA689" t="s">
        <v>1950</v>
      </c>
      <c r="AB689">
        <v>0</v>
      </c>
      <c r="AC689" s="4">
        <v>80000</v>
      </c>
      <c r="AD689">
        <v>0</v>
      </c>
      <c r="AE689">
        <v>0</v>
      </c>
      <c r="AF689">
        <v>0</v>
      </c>
      <c r="AG689">
        <v>0</v>
      </c>
      <c r="AJ689">
        <v>0</v>
      </c>
      <c r="AS689" t="s">
        <v>1951</v>
      </c>
      <c r="AT689" t="s">
        <v>441</v>
      </c>
      <c r="AU689" t="s">
        <v>6335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F689" t="s">
        <v>62</v>
      </c>
      <c r="BG689" t="s">
        <v>5220</v>
      </c>
      <c r="BH689">
        <v>0</v>
      </c>
      <c r="BJ689" t="s">
        <v>441</v>
      </c>
      <c r="BM689" t="s">
        <v>1952</v>
      </c>
    </row>
    <row r="690" spans="1:65" hidden="1" x14ac:dyDescent="0.35">
      <c r="A690" t="s">
        <v>1953</v>
      </c>
      <c r="B690">
        <v>10000</v>
      </c>
      <c r="C690">
        <v>10000</v>
      </c>
      <c r="D690" s="3">
        <v>45791</v>
      </c>
      <c r="E690" t="s">
        <v>59</v>
      </c>
      <c r="F690" s="5">
        <v>0.41712962962962963</v>
      </c>
      <c r="G690">
        <v>1006323</v>
      </c>
      <c r="I690">
        <v>1</v>
      </c>
      <c r="J690" t="s">
        <v>940</v>
      </c>
      <c r="K690">
        <v>63</v>
      </c>
      <c r="L690" t="s">
        <v>6305</v>
      </c>
      <c r="M690" t="s">
        <v>6447</v>
      </c>
      <c r="N690" t="s">
        <v>238</v>
      </c>
      <c r="O690" t="s">
        <v>239</v>
      </c>
      <c r="P690" s="4">
        <v>4000</v>
      </c>
      <c r="V690" s="3">
        <v>45790</v>
      </c>
      <c r="X690">
        <v>30</v>
      </c>
      <c r="Y690" s="4">
        <v>120000</v>
      </c>
      <c r="Z690" t="s">
        <v>64</v>
      </c>
      <c r="AA690" t="s">
        <v>1955</v>
      </c>
      <c r="AB690">
        <v>0</v>
      </c>
      <c r="AC690" s="4">
        <v>120000</v>
      </c>
      <c r="AD690">
        <v>0</v>
      </c>
      <c r="AE690">
        <v>0</v>
      </c>
      <c r="AF690">
        <v>0</v>
      </c>
      <c r="AG690">
        <v>0</v>
      </c>
      <c r="AJ690">
        <v>0</v>
      </c>
      <c r="AS690" t="s">
        <v>1956</v>
      </c>
      <c r="AT690" t="s">
        <v>441</v>
      </c>
      <c r="AU690" t="s">
        <v>6335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F690" t="s">
        <v>62</v>
      </c>
      <c r="BG690" t="s">
        <v>5221</v>
      </c>
      <c r="BH690">
        <v>0</v>
      </c>
      <c r="BJ690" t="s">
        <v>441</v>
      </c>
      <c r="BM690" t="s">
        <v>1957</v>
      </c>
    </row>
    <row r="691" spans="1:65" hidden="1" x14ac:dyDescent="0.35">
      <c r="A691" t="s">
        <v>1958</v>
      </c>
      <c r="B691">
        <v>10000</v>
      </c>
      <c r="C691">
        <v>20000</v>
      </c>
      <c r="D691" s="3">
        <v>45791</v>
      </c>
      <c r="E691" t="s">
        <v>59</v>
      </c>
      <c r="F691" t="s">
        <v>1936</v>
      </c>
      <c r="G691" t="s">
        <v>1134</v>
      </c>
      <c r="I691">
        <v>2</v>
      </c>
      <c r="J691" t="s">
        <v>940</v>
      </c>
      <c r="K691">
        <v>63</v>
      </c>
      <c r="L691" t="s">
        <v>6305</v>
      </c>
      <c r="M691" t="s">
        <v>6447</v>
      </c>
      <c r="N691" t="s">
        <v>238</v>
      </c>
      <c r="O691" t="s">
        <v>239</v>
      </c>
      <c r="P691" s="4">
        <v>1250</v>
      </c>
      <c r="V691" s="3">
        <v>45790</v>
      </c>
      <c r="X691">
        <v>16</v>
      </c>
      <c r="Y691" s="4">
        <v>20000</v>
      </c>
      <c r="Z691" t="s">
        <v>64</v>
      </c>
      <c r="AA691" t="s">
        <v>1937</v>
      </c>
      <c r="AB691">
        <v>0</v>
      </c>
      <c r="AC691" s="4">
        <v>20000</v>
      </c>
      <c r="AD691">
        <v>0</v>
      </c>
      <c r="AE691">
        <v>0</v>
      </c>
      <c r="AF691">
        <v>0</v>
      </c>
      <c r="AG691">
        <v>0</v>
      </c>
      <c r="AJ691">
        <v>0</v>
      </c>
      <c r="AS691" t="s">
        <v>1938</v>
      </c>
      <c r="AT691" t="s">
        <v>441</v>
      </c>
      <c r="AU691" t="s">
        <v>6335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F691" t="s">
        <v>62</v>
      </c>
      <c r="BG691" t="s">
        <v>5222</v>
      </c>
      <c r="BH691">
        <v>0</v>
      </c>
      <c r="BJ691" t="s">
        <v>441</v>
      </c>
      <c r="BM691" t="s">
        <v>1959</v>
      </c>
    </row>
    <row r="692" spans="1:65" hidden="1" x14ac:dyDescent="0.35">
      <c r="A692" t="s">
        <v>2337</v>
      </c>
      <c r="B692">
        <v>10000</v>
      </c>
      <c r="C692">
        <v>20000</v>
      </c>
      <c r="D692" s="3">
        <v>45792</v>
      </c>
      <c r="E692" t="s">
        <v>59</v>
      </c>
      <c r="F692" t="s">
        <v>2338</v>
      </c>
      <c r="G692" t="s">
        <v>2339</v>
      </c>
      <c r="I692">
        <v>1</v>
      </c>
      <c r="J692" t="s">
        <v>940</v>
      </c>
      <c r="K692">
        <v>66</v>
      </c>
      <c r="L692" t="s">
        <v>6306</v>
      </c>
      <c r="M692" t="s">
        <v>6447</v>
      </c>
      <c r="N692" t="s">
        <v>223</v>
      </c>
      <c r="O692" t="s">
        <v>224</v>
      </c>
      <c r="P692" s="4">
        <v>60000</v>
      </c>
      <c r="V692" s="3">
        <v>45790</v>
      </c>
      <c r="X692">
        <v>1</v>
      </c>
      <c r="Y692" s="4">
        <v>60000</v>
      </c>
      <c r="Z692" t="s">
        <v>64</v>
      </c>
      <c r="AA692" t="s">
        <v>1200</v>
      </c>
      <c r="AB692">
        <v>0</v>
      </c>
      <c r="AC692" s="4">
        <v>60000</v>
      </c>
      <c r="AD692">
        <v>0</v>
      </c>
      <c r="AE692">
        <v>0</v>
      </c>
      <c r="AF692">
        <v>0</v>
      </c>
      <c r="AG692">
        <v>0</v>
      </c>
      <c r="AJ692">
        <v>0</v>
      </c>
      <c r="AS692" t="s">
        <v>1201</v>
      </c>
      <c r="AT692" t="s">
        <v>441</v>
      </c>
      <c r="AU692" t="s">
        <v>6335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F692" t="s">
        <v>62</v>
      </c>
      <c r="BG692" t="s">
        <v>5223</v>
      </c>
      <c r="BH692">
        <v>0</v>
      </c>
      <c r="BJ692" t="s">
        <v>441</v>
      </c>
      <c r="BM692" t="s">
        <v>2340</v>
      </c>
    </row>
    <row r="693" spans="1:65" hidden="1" x14ac:dyDescent="0.35">
      <c r="A693" t="s">
        <v>1960</v>
      </c>
      <c r="B693">
        <v>10000</v>
      </c>
      <c r="C693">
        <v>10000</v>
      </c>
      <c r="D693" s="3">
        <v>45791</v>
      </c>
      <c r="E693" t="s">
        <v>59</v>
      </c>
      <c r="F693" s="5">
        <v>0.41712962962962963</v>
      </c>
      <c r="G693">
        <v>1006323</v>
      </c>
      <c r="I693">
        <v>1</v>
      </c>
      <c r="J693" t="s">
        <v>940</v>
      </c>
      <c r="K693">
        <v>63</v>
      </c>
      <c r="L693" t="s">
        <v>6305</v>
      </c>
      <c r="M693" t="s">
        <v>6447</v>
      </c>
      <c r="N693" t="s">
        <v>238</v>
      </c>
      <c r="O693" t="s">
        <v>239</v>
      </c>
      <c r="P693">
        <v>800</v>
      </c>
      <c r="V693" s="3">
        <v>45790</v>
      </c>
      <c r="X693">
        <v>50</v>
      </c>
      <c r="Y693" s="4">
        <v>40000</v>
      </c>
      <c r="Z693" t="s">
        <v>64</v>
      </c>
      <c r="AA693" t="s">
        <v>1950</v>
      </c>
      <c r="AB693">
        <v>0</v>
      </c>
      <c r="AC693" s="4">
        <v>40000</v>
      </c>
      <c r="AD693">
        <v>0</v>
      </c>
      <c r="AE693">
        <v>0</v>
      </c>
      <c r="AF693">
        <v>0</v>
      </c>
      <c r="AG693">
        <v>0</v>
      </c>
      <c r="AJ693">
        <v>0</v>
      </c>
      <c r="AS693" t="s">
        <v>1951</v>
      </c>
      <c r="AT693" t="s">
        <v>381</v>
      </c>
      <c r="AU693" t="s">
        <v>6336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F693" t="s">
        <v>62</v>
      </c>
      <c r="BG693" t="s">
        <v>5224</v>
      </c>
      <c r="BH693">
        <v>0</v>
      </c>
      <c r="BJ693" t="s">
        <v>381</v>
      </c>
      <c r="BM693" t="s">
        <v>1961</v>
      </c>
    </row>
    <row r="694" spans="1:65" hidden="1" x14ac:dyDescent="0.35">
      <c r="A694" t="s">
        <v>2364</v>
      </c>
      <c r="B694">
        <v>10000</v>
      </c>
      <c r="C694">
        <v>10000</v>
      </c>
      <c r="D694" s="3">
        <v>45793</v>
      </c>
      <c r="E694" t="s">
        <v>59</v>
      </c>
      <c r="F694" s="5">
        <v>0.53797453703703701</v>
      </c>
      <c r="G694" t="s">
        <v>2365</v>
      </c>
      <c r="I694">
        <v>1</v>
      </c>
      <c r="J694" t="s">
        <v>940</v>
      </c>
      <c r="K694">
        <v>66</v>
      </c>
      <c r="L694" t="s">
        <v>6306</v>
      </c>
      <c r="M694" t="s">
        <v>6447</v>
      </c>
      <c r="N694" t="s">
        <v>215</v>
      </c>
      <c r="O694" t="s">
        <v>216</v>
      </c>
      <c r="P694" s="4">
        <v>170000</v>
      </c>
      <c r="V694" s="3">
        <v>45790</v>
      </c>
      <c r="X694">
        <v>1</v>
      </c>
      <c r="Y694" s="4">
        <v>170000</v>
      </c>
      <c r="Z694" t="s">
        <v>64</v>
      </c>
      <c r="AA694" t="s">
        <v>1200</v>
      </c>
      <c r="AB694">
        <v>0</v>
      </c>
      <c r="AC694" s="4">
        <v>170000</v>
      </c>
      <c r="AD694">
        <v>0</v>
      </c>
      <c r="AE694">
        <v>0</v>
      </c>
      <c r="AF694">
        <v>0</v>
      </c>
      <c r="AG694">
        <v>0</v>
      </c>
      <c r="AJ694">
        <v>0</v>
      </c>
      <c r="AS694" t="s">
        <v>1201</v>
      </c>
      <c r="AT694" t="s">
        <v>381</v>
      </c>
      <c r="AU694" t="s">
        <v>6336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F694" t="s">
        <v>62</v>
      </c>
      <c r="BG694" t="s">
        <v>5172</v>
      </c>
      <c r="BH694">
        <v>0</v>
      </c>
      <c r="BJ694" t="s">
        <v>381</v>
      </c>
      <c r="BM694" t="s">
        <v>2366</v>
      </c>
    </row>
    <row r="695" spans="1:65" hidden="1" x14ac:dyDescent="0.35">
      <c r="A695" t="s">
        <v>2367</v>
      </c>
      <c r="B695">
        <v>10000</v>
      </c>
      <c r="C695">
        <v>10000</v>
      </c>
      <c r="D695" s="3">
        <v>45792</v>
      </c>
      <c r="E695" t="s">
        <v>59</v>
      </c>
      <c r="F695" t="s">
        <v>2320</v>
      </c>
      <c r="G695" t="s">
        <v>754</v>
      </c>
      <c r="I695">
        <v>1</v>
      </c>
      <c r="J695" t="s">
        <v>940</v>
      </c>
      <c r="K695">
        <v>63</v>
      </c>
      <c r="L695" t="s">
        <v>6305</v>
      </c>
      <c r="M695" t="s">
        <v>6447</v>
      </c>
      <c r="N695" t="s">
        <v>238</v>
      </c>
      <c r="O695" t="s">
        <v>239</v>
      </c>
      <c r="P695" s="4">
        <v>10000</v>
      </c>
      <c r="V695" s="3">
        <v>45790</v>
      </c>
      <c r="X695">
        <v>60</v>
      </c>
      <c r="Y695" s="4">
        <v>600000</v>
      </c>
      <c r="Z695" t="s">
        <v>64</v>
      </c>
      <c r="AA695" t="s">
        <v>2369</v>
      </c>
      <c r="AB695">
        <v>0</v>
      </c>
      <c r="AC695" s="4">
        <v>600000</v>
      </c>
      <c r="AD695">
        <v>0</v>
      </c>
      <c r="AE695">
        <v>0</v>
      </c>
      <c r="AF695">
        <v>0</v>
      </c>
      <c r="AG695">
        <v>0</v>
      </c>
      <c r="AJ695">
        <v>0</v>
      </c>
      <c r="AS695" t="s">
        <v>2370</v>
      </c>
      <c r="AT695" t="s">
        <v>381</v>
      </c>
      <c r="AU695" t="s">
        <v>6336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F695" t="s">
        <v>62</v>
      </c>
      <c r="BG695" t="s">
        <v>5225</v>
      </c>
      <c r="BH695">
        <v>0</v>
      </c>
      <c r="BJ695" t="s">
        <v>381</v>
      </c>
      <c r="BM695" t="s">
        <v>2371</v>
      </c>
    </row>
    <row r="696" spans="1:65" hidden="1" x14ac:dyDescent="0.35">
      <c r="A696" t="s">
        <v>2372</v>
      </c>
      <c r="B696">
        <v>10000</v>
      </c>
      <c r="C696">
        <v>10000</v>
      </c>
      <c r="D696" s="3">
        <v>45796</v>
      </c>
      <c r="E696" t="s">
        <v>59</v>
      </c>
      <c r="F696" t="s">
        <v>2373</v>
      </c>
      <c r="G696" t="s">
        <v>1437</v>
      </c>
      <c r="I696">
        <v>1</v>
      </c>
      <c r="J696" t="s">
        <v>940</v>
      </c>
      <c r="K696">
        <v>87</v>
      </c>
      <c r="L696" t="s">
        <v>6321</v>
      </c>
      <c r="M696" t="s">
        <v>6447</v>
      </c>
      <c r="N696" t="s">
        <v>193</v>
      </c>
      <c r="O696" t="s">
        <v>194</v>
      </c>
      <c r="P696" s="4">
        <v>20250</v>
      </c>
      <c r="V696" s="3">
        <v>45790</v>
      </c>
      <c r="X696">
        <v>2</v>
      </c>
      <c r="Y696" s="4">
        <v>40500</v>
      </c>
      <c r="Z696" t="s">
        <v>64</v>
      </c>
      <c r="AA696" t="s">
        <v>1207</v>
      </c>
      <c r="AB696">
        <v>0</v>
      </c>
      <c r="AC696" s="4">
        <v>40500</v>
      </c>
      <c r="AD696">
        <v>0</v>
      </c>
      <c r="AE696">
        <v>0</v>
      </c>
      <c r="AF696">
        <v>0</v>
      </c>
      <c r="AG696">
        <v>0</v>
      </c>
      <c r="AJ696">
        <v>0</v>
      </c>
      <c r="AS696" t="s">
        <v>1208</v>
      </c>
      <c r="AT696" t="s">
        <v>381</v>
      </c>
      <c r="AU696" t="s">
        <v>6336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F696" t="s">
        <v>62</v>
      </c>
      <c r="BG696" t="s">
        <v>5226</v>
      </c>
      <c r="BH696">
        <v>0</v>
      </c>
      <c r="BJ696" t="s">
        <v>381</v>
      </c>
      <c r="BM696" t="s">
        <v>2374</v>
      </c>
    </row>
    <row r="697" spans="1:65" hidden="1" x14ac:dyDescent="0.35">
      <c r="A697" t="s">
        <v>1849</v>
      </c>
      <c r="B697">
        <v>10000</v>
      </c>
      <c r="C697">
        <v>20000</v>
      </c>
      <c r="D697" s="3">
        <v>45790</v>
      </c>
      <c r="E697" t="s">
        <v>59</v>
      </c>
      <c r="F697" t="s">
        <v>1850</v>
      </c>
      <c r="G697" t="s">
        <v>1310</v>
      </c>
      <c r="I697">
        <v>2</v>
      </c>
      <c r="J697" t="s">
        <v>940</v>
      </c>
      <c r="K697">
        <v>71</v>
      </c>
      <c r="L697" t="s">
        <v>6295</v>
      </c>
      <c r="M697" t="s">
        <v>6447</v>
      </c>
      <c r="N697" t="s">
        <v>86</v>
      </c>
      <c r="O697" t="s">
        <v>271</v>
      </c>
      <c r="P697" s="4">
        <v>2500</v>
      </c>
      <c r="V697" s="3">
        <v>45790</v>
      </c>
      <c r="X697">
        <v>4</v>
      </c>
      <c r="Y697" s="4">
        <v>10000</v>
      </c>
      <c r="Z697" t="s">
        <v>64</v>
      </c>
      <c r="AA697">
        <v>83014530001</v>
      </c>
      <c r="AB697">
        <v>0</v>
      </c>
      <c r="AC697" s="4">
        <v>10000</v>
      </c>
      <c r="AD697">
        <v>0</v>
      </c>
      <c r="AE697">
        <v>0</v>
      </c>
      <c r="AF697">
        <v>0</v>
      </c>
      <c r="AG697">
        <v>0</v>
      </c>
      <c r="AJ697">
        <v>0</v>
      </c>
      <c r="AS697">
        <v>8301453</v>
      </c>
      <c r="AT697" t="s">
        <v>89</v>
      </c>
      <c r="AU697" t="s">
        <v>6331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F697" t="s">
        <v>62</v>
      </c>
      <c r="BG697" t="s">
        <v>5227</v>
      </c>
      <c r="BH697">
        <v>0</v>
      </c>
      <c r="BJ697" t="s">
        <v>89</v>
      </c>
      <c r="BM697" t="s">
        <v>1539</v>
      </c>
    </row>
    <row r="698" spans="1:65" hidden="1" x14ac:dyDescent="0.35">
      <c r="A698" t="s">
        <v>2282</v>
      </c>
      <c r="B698">
        <v>10000</v>
      </c>
      <c r="C698">
        <v>20000</v>
      </c>
      <c r="D698" s="3">
        <v>45792</v>
      </c>
      <c r="E698" t="s">
        <v>59</v>
      </c>
      <c r="F698" s="5">
        <v>0.44798611111111108</v>
      </c>
      <c r="G698" t="s">
        <v>1967</v>
      </c>
      <c r="I698">
        <v>2</v>
      </c>
      <c r="J698" t="s">
        <v>940</v>
      </c>
      <c r="K698">
        <v>100</v>
      </c>
      <c r="L698" t="s">
        <v>6310</v>
      </c>
      <c r="M698" t="s">
        <v>6448</v>
      </c>
      <c r="N698" t="s">
        <v>242</v>
      </c>
      <c r="O698" t="s">
        <v>243</v>
      </c>
      <c r="P698">
        <v>300</v>
      </c>
      <c r="V698" s="3">
        <v>45790</v>
      </c>
      <c r="X698">
        <v>1</v>
      </c>
      <c r="Y698">
        <v>300</v>
      </c>
      <c r="Z698" t="s">
        <v>64</v>
      </c>
      <c r="AA698">
        <v>190073640001</v>
      </c>
      <c r="AB698">
        <v>0</v>
      </c>
      <c r="AC698">
        <v>300</v>
      </c>
      <c r="AD698">
        <v>0</v>
      </c>
      <c r="AE698">
        <v>0</v>
      </c>
      <c r="AF698">
        <v>0</v>
      </c>
      <c r="AG698">
        <v>0</v>
      </c>
      <c r="AJ698">
        <v>0</v>
      </c>
      <c r="AS698">
        <v>19007364</v>
      </c>
      <c r="AT698" t="s">
        <v>331</v>
      </c>
      <c r="AU698" t="s">
        <v>6339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F698" t="s">
        <v>62</v>
      </c>
      <c r="BG698" t="s">
        <v>5228</v>
      </c>
      <c r="BH698">
        <v>0</v>
      </c>
      <c r="BJ698" t="s">
        <v>331</v>
      </c>
      <c r="BM698" t="s">
        <v>2283</v>
      </c>
    </row>
    <row r="699" spans="1:65" hidden="1" x14ac:dyDescent="0.35">
      <c r="A699" t="s">
        <v>2284</v>
      </c>
      <c r="B699">
        <v>10000</v>
      </c>
      <c r="C699">
        <v>20000</v>
      </c>
      <c r="D699" s="3">
        <v>45792</v>
      </c>
      <c r="E699" t="s">
        <v>59</v>
      </c>
      <c r="F699" t="s">
        <v>2285</v>
      </c>
      <c r="G699" t="s">
        <v>2073</v>
      </c>
      <c r="I699">
        <v>2</v>
      </c>
      <c r="J699" t="s">
        <v>940</v>
      </c>
      <c r="K699">
        <v>100</v>
      </c>
      <c r="L699" t="s">
        <v>6310</v>
      </c>
      <c r="M699" t="s">
        <v>6448</v>
      </c>
      <c r="N699" t="s">
        <v>242</v>
      </c>
      <c r="O699" t="s">
        <v>243</v>
      </c>
      <c r="P699">
        <v>300</v>
      </c>
      <c r="V699" s="3">
        <v>45790</v>
      </c>
      <c r="X699">
        <v>1</v>
      </c>
      <c r="Y699">
        <v>300</v>
      </c>
      <c r="Z699" t="s">
        <v>64</v>
      </c>
      <c r="AA699">
        <v>190073660001</v>
      </c>
      <c r="AB699">
        <v>0</v>
      </c>
      <c r="AC699">
        <v>300</v>
      </c>
      <c r="AD699">
        <v>0</v>
      </c>
      <c r="AE699">
        <v>0</v>
      </c>
      <c r="AF699">
        <v>0</v>
      </c>
      <c r="AG699">
        <v>0</v>
      </c>
      <c r="AJ699">
        <v>0</v>
      </c>
      <c r="AS699">
        <v>19007366</v>
      </c>
      <c r="AT699" t="s">
        <v>331</v>
      </c>
      <c r="AU699" t="s">
        <v>6339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F699" t="s">
        <v>62</v>
      </c>
      <c r="BG699" t="s">
        <v>5229</v>
      </c>
      <c r="BH699">
        <v>0</v>
      </c>
      <c r="BJ699" t="s">
        <v>331</v>
      </c>
      <c r="BM699" t="s">
        <v>2283</v>
      </c>
    </row>
    <row r="700" spans="1:65" hidden="1" x14ac:dyDescent="0.35">
      <c r="A700" t="s">
        <v>1851</v>
      </c>
      <c r="B700">
        <v>10000</v>
      </c>
      <c r="C700">
        <v>20000</v>
      </c>
      <c r="D700" s="3">
        <v>45790</v>
      </c>
      <c r="E700" t="s">
        <v>59</v>
      </c>
      <c r="F700" t="s">
        <v>1852</v>
      </c>
      <c r="G700" t="s">
        <v>1310</v>
      </c>
      <c r="I700">
        <v>2</v>
      </c>
      <c r="J700" t="s">
        <v>940</v>
      </c>
      <c r="K700">
        <v>71</v>
      </c>
      <c r="L700" t="s">
        <v>6295</v>
      </c>
      <c r="M700" t="s">
        <v>6447</v>
      </c>
      <c r="N700" t="s">
        <v>86</v>
      </c>
      <c r="O700" t="s">
        <v>271</v>
      </c>
      <c r="P700" s="4">
        <v>2500</v>
      </c>
      <c r="V700" s="3">
        <v>45790</v>
      </c>
      <c r="X700">
        <v>6</v>
      </c>
      <c r="Y700" s="4">
        <v>15000</v>
      </c>
      <c r="Z700" t="s">
        <v>64</v>
      </c>
      <c r="AA700">
        <v>86084010001</v>
      </c>
      <c r="AB700">
        <v>0</v>
      </c>
      <c r="AC700" s="4">
        <v>15000</v>
      </c>
      <c r="AD700">
        <v>0</v>
      </c>
      <c r="AE700">
        <v>0</v>
      </c>
      <c r="AF700">
        <v>0</v>
      </c>
      <c r="AG700">
        <v>0</v>
      </c>
      <c r="AJ700">
        <v>0</v>
      </c>
      <c r="AS700">
        <v>8608401</v>
      </c>
      <c r="AT700" t="s">
        <v>89</v>
      </c>
      <c r="AU700" t="s">
        <v>6331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F700" t="s">
        <v>62</v>
      </c>
      <c r="BG700" t="s">
        <v>5230</v>
      </c>
      <c r="BH700">
        <v>0</v>
      </c>
      <c r="BJ700" t="s">
        <v>89</v>
      </c>
      <c r="BM700" t="s">
        <v>1853</v>
      </c>
    </row>
    <row r="701" spans="1:65" hidden="1" x14ac:dyDescent="0.35">
      <c r="A701" t="s">
        <v>1962</v>
      </c>
      <c r="B701">
        <v>10000</v>
      </c>
      <c r="C701">
        <v>10000</v>
      </c>
      <c r="D701" s="3">
        <v>45791</v>
      </c>
      <c r="E701" t="s">
        <v>59</v>
      </c>
      <c r="F701" s="5">
        <v>0.48814814814814816</v>
      </c>
      <c r="G701" t="s">
        <v>603</v>
      </c>
      <c r="I701">
        <v>1</v>
      </c>
      <c r="J701" t="s">
        <v>940</v>
      </c>
      <c r="K701" s="11">
        <v>12</v>
      </c>
      <c r="L701" s="11" t="s">
        <v>6299</v>
      </c>
      <c r="M701" s="11" t="s">
        <v>6446</v>
      </c>
      <c r="N701" t="s">
        <v>250</v>
      </c>
      <c r="O701" t="s">
        <v>251</v>
      </c>
      <c r="P701" s="4">
        <v>6000</v>
      </c>
      <c r="V701" s="3">
        <v>45790</v>
      </c>
      <c r="X701">
        <v>1</v>
      </c>
      <c r="Y701" s="4">
        <v>6000</v>
      </c>
      <c r="Z701" t="s">
        <v>64</v>
      </c>
      <c r="AA701" t="s">
        <v>1963</v>
      </c>
      <c r="AB701">
        <v>0</v>
      </c>
      <c r="AC701" s="4">
        <v>6000</v>
      </c>
      <c r="AD701">
        <v>0</v>
      </c>
      <c r="AE701">
        <v>0</v>
      </c>
      <c r="AF701">
        <v>0</v>
      </c>
      <c r="AG701">
        <v>0</v>
      </c>
      <c r="AJ701">
        <v>0</v>
      </c>
      <c r="AS701" t="s">
        <v>1964</v>
      </c>
      <c r="AT701" t="s">
        <v>496</v>
      </c>
      <c r="AU701" t="s">
        <v>6352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F701" t="s">
        <v>62</v>
      </c>
      <c r="BG701" t="s">
        <v>5231</v>
      </c>
      <c r="BH701">
        <v>0</v>
      </c>
      <c r="BJ701" t="s">
        <v>496</v>
      </c>
      <c r="BM701" t="s">
        <v>1965</v>
      </c>
    </row>
    <row r="702" spans="1:65" hidden="1" x14ac:dyDescent="0.35">
      <c r="A702" t="s">
        <v>1966</v>
      </c>
      <c r="B702">
        <v>10000</v>
      </c>
      <c r="C702">
        <v>20000</v>
      </c>
      <c r="D702" s="3">
        <v>45791</v>
      </c>
      <c r="E702" t="s">
        <v>59</v>
      </c>
      <c r="F702" s="5">
        <v>0.53358796296296296</v>
      </c>
      <c r="G702" t="s">
        <v>1967</v>
      </c>
      <c r="I702">
        <v>2</v>
      </c>
      <c r="J702" t="s">
        <v>940</v>
      </c>
      <c r="K702">
        <v>100</v>
      </c>
      <c r="L702" t="s">
        <v>6310</v>
      </c>
      <c r="M702" t="s">
        <v>6448</v>
      </c>
      <c r="N702" t="s">
        <v>242</v>
      </c>
      <c r="O702" t="s">
        <v>243</v>
      </c>
      <c r="P702" s="4">
        <v>1000</v>
      </c>
      <c r="V702" s="3">
        <v>45790</v>
      </c>
      <c r="X702">
        <v>1</v>
      </c>
      <c r="Y702" s="4">
        <v>1000</v>
      </c>
      <c r="Z702" t="s">
        <v>64</v>
      </c>
      <c r="AA702">
        <v>190043050001</v>
      </c>
      <c r="AB702">
        <v>0</v>
      </c>
      <c r="AC702" s="4">
        <v>1000</v>
      </c>
      <c r="AD702">
        <v>0</v>
      </c>
      <c r="AE702">
        <v>0</v>
      </c>
      <c r="AF702">
        <v>0</v>
      </c>
      <c r="AG702">
        <v>0</v>
      </c>
      <c r="AJ702">
        <v>0</v>
      </c>
      <c r="AS702">
        <v>19004305</v>
      </c>
      <c r="AT702" t="s">
        <v>331</v>
      </c>
      <c r="AU702" t="s">
        <v>6339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F702" t="s">
        <v>62</v>
      </c>
      <c r="BG702" t="s">
        <v>5232</v>
      </c>
      <c r="BH702">
        <v>0</v>
      </c>
      <c r="BJ702" t="s">
        <v>331</v>
      </c>
      <c r="BM702" t="s">
        <v>1968</v>
      </c>
    </row>
    <row r="703" spans="1:65" hidden="1" x14ac:dyDescent="0.35">
      <c r="A703" t="s">
        <v>1969</v>
      </c>
      <c r="B703">
        <v>10000</v>
      </c>
      <c r="C703">
        <v>10000</v>
      </c>
      <c r="D703" s="3">
        <v>45791</v>
      </c>
      <c r="E703" t="s">
        <v>59</v>
      </c>
      <c r="F703" s="5">
        <v>0.41712962962962963</v>
      </c>
      <c r="G703">
        <v>17190809007</v>
      </c>
      <c r="I703">
        <v>1</v>
      </c>
      <c r="J703" t="s">
        <v>940</v>
      </c>
      <c r="K703">
        <v>68</v>
      </c>
      <c r="L703" t="s">
        <v>6305</v>
      </c>
      <c r="M703" t="s">
        <v>6447</v>
      </c>
      <c r="N703" t="s">
        <v>244</v>
      </c>
      <c r="O703" t="s">
        <v>245</v>
      </c>
      <c r="P703">
        <v>100</v>
      </c>
      <c r="V703" s="3">
        <v>45790</v>
      </c>
      <c r="X703">
        <v>2</v>
      </c>
      <c r="Y703">
        <v>200</v>
      </c>
      <c r="Z703" t="s">
        <v>64</v>
      </c>
      <c r="AA703" t="s">
        <v>1971</v>
      </c>
      <c r="AB703">
        <v>0</v>
      </c>
      <c r="AC703">
        <v>200</v>
      </c>
      <c r="AD703">
        <v>0</v>
      </c>
      <c r="AE703">
        <v>0</v>
      </c>
      <c r="AF703">
        <v>0</v>
      </c>
      <c r="AG703">
        <v>0</v>
      </c>
      <c r="AJ703">
        <v>0</v>
      </c>
      <c r="AS703" t="s">
        <v>1972</v>
      </c>
      <c r="AT703" t="s">
        <v>1231</v>
      </c>
      <c r="AU703" t="s">
        <v>6378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F703" t="s">
        <v>62</v>
      </c>
      <c r="BG703" t="s">
        <v>5233</v>
      </c>
      <c r="BH703">
        <v>0</v>
      </c>
      <c r="BJ703" t="s">
        <v>1231</v>
      </c>
      <c r="BM703" t="s">
        <v>1973</v>
      </c>
    </row>
    <row r="704" spans="1:65" hidden="1" x14ac:dyDescent="0.35">
      <c r="A704" t="s">
        <v>1854</v>
      </c>
      <c r="B704">
        <v>10000</v>
      </c>
      <c r="C704">
        <v>20000</v>
      </c>
      <c r="D704" s="3">
        <v>45790</v>
      </c>
      <c r="E704" t="s">
        <v>59</v>
      </c>
      <c r="F704" s="5">
        <v>0.48659722222222224</v>
      </c>
      <c r="G704" t="s">
        <v>1855</v>
      </c>
      <c r="I704">
        <v>2</v>
      </c>
      <c r="J704" t="s">
        <v>940</v>
      </c>
      <c r="K704">
        <v>82</v>
      </c>
      <c r="L704" t="s">
        <v>6295</v>
      </c>
      <c r="M704" t="s">
        <v>6447</v>
      </c>
      <c r="N704" t="s">
        <v>191</v>
      </c>
      <c r="O704" t="s">
        <v>192</v>
      </c>
      <c r="P704" s="4">
        <v>2667</v>
      </c>
      <c r="V704" s="3">
        <v>45790</v>
      </c>
      <c r="X704">
        <v>90</v>
      </c>
      <c r="Y704" s="4">
        <v>240030</v>
      </c>
      <c r="Z704" t="s">
        <v>64</v>
      </c>
      <c r="AA704" t="s">
        <v>1856</v>
      </c>
      <c r="AB704">
        <v>0</v>
      </c>
      <c r="AC704" s="4">
        <v>200000</v>
      </c>
      <c r="AD704" s="4">
        <v>40030</v>
      </c>
      <c r="AE704">
        <v>0</v>
      </c>
      <c r="AF704">
        <v>0</v>
      </c>
      <c r="AG704">
        <v>0</v>
      </c>
      <c r="AJ704">
        <v>0</v>
      </c>
      <c r="AS704" t="s">
        <v>1857</v>
      </c>
      <c r="AT704" t="s">
        <v>1858</v>
      </c>
      <c r="AU704" t="s">
        <v>6383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F704" t="s">
        <v>62</v>
      </c>
      <c r="BG704" t="s">
        <v>5234</v>
      </c>
      <c r="BH704">
        <v>0</v>
      </c>
      <c r="BJ704" t="s">
        <v>1858</v>
      </c>
      <c r="BM704" t="s">
        <v>1859</v>
      </c>
    </row>
    <row r="705" spans="1:65" hidden="1" x14ac:dyDescent="0.35">
      <c r="A705" t="s">
        <v>1860</v>
      </c>
      <c r="B705">
        <v>10000</v>
      </c>
      <c r="C705">
        <v>20000</v>
      </c>
      <c r="D705" s="3">
        <v>45790</v>
      </c>
      <c r="E705" t="s">
        <v>59</v>
      </c>
      <c r="F705" t="s">
        <v>1861</v>
      </c>
      <c r="G705" t="s">
        <v>1862</v>
      </c>
      <c r="I705">
        <v>2</v>
      </c>
      <c r="J705" t="s">
        <v>940</v>
      </c>
      <c r="K705">
        <v>82</v>
      </c>
      <c r="L705" t="s">
        <v>6295</v>
      </c>
      <c r="M705" t="s">
        <v>6447</v>
      </c>
      <c r="N705" t="s">
        <v>191</v>
      </c>
      <c r="O705" t="s">
        <v>192</v>
      </c>
      <c r="P705" s="4">
        <v>1715</v>
      </c>
      <c r="V705" s="3">
        <v>45790</v>
      </c>
      <c r="X705">
        <v>7</v>
      </c>
      <c r="Y705" s="4">
        <v>12005</v>
      </c>
      <c r="Z705" t="s">
        <v>64</v>
      </c>
      <c r="AA705" t="s">
        <v>1863</v>
      </c>
      <c r="AB705">
        <v>0</v>
      </c>
      <c r="AC705" s="4">
        <v>10000</v>
      </c>
      <c r="AD705" s="4">
        <v>2005</v>
      </c>
      <c r="AE705">
        <v>0</v>
      </c>
      <c r="AF705">
        <v>0</v>
      </c>
      <c r="AG705">
        <v>0</v>
      </c>
      <c r="AJ705">
        <v>0</v>
      </c>
      <c r="AS705" t="s">
        <v>1864</v>
      </c>
      <c r="AT705" t="s">
        <v>740</v>
      </c>
      <c r="AU705" t="s">
        <v>6366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F705" t="s">
        <v>62</v>
      </c>
      <c r="BG705" t="s">
        <v>5235</v>
      </c>
      <c r="BH705">
        <v>0</v>
      </c>
      <c r="BJ705" t="s">
        <v>740</v>
      </c>
      <c r="BM705" t="s">
        <v>1865</v>
      </c>
    </row>
    <row r="706" spans="1:65" hidden="1" x14ac:dyDescent="0.35">
      <c r="A706" t="s">
        <v>1866</v>
      </c>
      <c r="B706">
        <v>10000</v>
      </c>
      <c r="C706">
        <v>10000</v>
      </c>
      <c r="D706" s="3">
        <v>45790</v>
      </c>
      <c r="E706" t="s">
        <v>59</v>
      </c>
      <c r="F706" s="5">
        <v>0.42930555555555555</v>
      </c>
      <c r="G706" t="s">
        <v>1867</v>
      </c>
      <c r="I706">
        <v>1</v>
      </c>
      <c r="J706" t="s">
        <v>940</v>
      </c>
      <c r="K706">
        <v>65</v>
      </c>
      <c r="L706" t="s">
        <v>6314</v>
      </c>
      <c r="M706" t="s">
        <v>6447</v>
      </c>
      <c r="N706" t="s">
        <v>248</v>
      </c>
      <c r="O706" t="s">
        <v>249</v>
      </c>
      <c r="P706">
        <v>715</v>
      </c>
      <c r="V706" s="3">
        <v>45790</v>
      </c>
      <c r="X706">
        <v>14</v>
      </c>
      <c r="Y706" s="4">
        <v>10010</v>
      </c>
      <c r="Z706" t="s">
        <v>64</v>
      </c>
      <c r="AA706" t="s">
        <v>1868</v>
      </c>
      <c r="AB706">
        <v>0</v>
      </c>
      <c r="AC706" s="4">
        <v>10000</v>
      </c>
      <c r="AD706">
        <v>10</v>
      </c>
      <c r="AE706">
        <v>0</v>
      </c>
      <c r="AF706">
        <v>0</v>
      </c>
      <c r="AG706">
        <v>0</v>
      </c>
      <c r="AJ706">
        <v>0</v>
      </c>
      <c r="AS706" t="s">
        <v>1869</v>
      </c>
      <c r="AT706" t="s">
        <v>1870</v>
      </c>
      <c r="AU706" t="s">
        <v>6394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F706" t="s">
        <v>62</v>
      </c>
      <c r="BG706" t="s">
        <v>5236</v>
      </c>
      <c r="BH706">
        <v>0</v>
      </c>
      <c r="BJ706" t="s">
        <v>1870</v>
      </c>
      <c r="BM706" t="s">
        <v>1871</v>
      </c>
    </row>
    <row r="707" spans="1:65" hidden="1" x14ac:dyDescent="0.35">
      <c r="A707" t="s">
        <v>1872</v>
      </c>
      <c r="B707">
        <v>10000</v>
      </c>
      <c r="C707">
        <v>10000</v>
      </c>
      <c r="D707" s="3">
        <v>45790</v>
      </c>
      <c r="E707" t="s">
        <v>59</v>
      </c>
      <c r="F707" t="s">
        <v>1873</v>
      </c>
      <c r="G707" t="s">
        <v>1874</v>
      </c>
      <c r="I707">
        <v>1</v>
      </c>
      <c r="J707" t="s">
        <v>940</v>
      </c>
      <c r="K707" s="11">
        <v>61</v>
      </c>
      <c r="L707" s="11" t="s">
        <v>6301</v>
      </c>
      <c r="M707" s="11" t="s">
        <v>6446</v>
      </c>
      <c r="N707" t="s">
        <v>118</v>
      </c>
      <c r="O707" t="s">
        <v>233</v>
      </c>
      <c r="P707">
        <v>300</v>
      </c>
      <c r="V707" s="3">
        <v>45790</v>
      </c>
      <c r="X707">
        <v>10</v>
      </c>
      <c r="Y707" s="4">
        <v>3000</v>
      </c>
      <c r="Z707" t="s">
        <v>64</v>
      </c>
      <c r="AA707" t="s">
        <v>1875</v>
      </c>
      <c r="AB707">
        <v>0</v>
      </c>
      <c r="AC707" s="4">
        <v>3000</v>
      </c>
      <c r="AD707">
        <v>0</v>
      </c>
      <c r="AE707">
        <v>0</v>
      </c>
      <c r="AF707">
        <v>0</v>
      </c>
      <c r="AG707">
        <v>0</v>
      </c>
      <c r="AJ707">
        <v>0</v>
      </c>
      <c r="AS707" t="s">
        <v>1876</v>
      </c>
      <c r="AT707" t="s">
        <v>1470</v>
      </c>
      <c r="AU707" t="s">
        <v>6387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F707" t="s">
        <v>62</v>
      </c>
      <c r="BG707" t="s">
        <v>5237</v>
      </c>
      <c r="BH707">
        <v>0</v>
      </c>
      <c r="BJ707" t="s">
        <v>1470</v>
      </c>
      <c r="BM707" t="s">
        <v>1471</v>
      </c>
    </row>
    <row r="708" spans="1:65" hidden="1" x14ac:dyDescent="0.35">
      <c r="A708" t="s">
        <v>1877</v>
      </c>
      <c r="B708">
        <v>10000</v>
      </c>
      <c r="C708">
        <v>10000</v>
      </c>
      <c r="D708" s="3">
        <v>45790</v>
      </c>
      <c r="E708" t="s">
        <v>59</v>
      </c>
      <c r="F708" s="5">
        <v>0.42930555555555555</v>
      </c>
      <c r="G708" t="s">
        <v>1878</v>
      </c>
      <c r="I708">
        <v>1</v>
      </c>
      <c r="J708" t="s">
        <v>940</v>
      </c>
      <c r="K708" s="11">
        <v>12</v>
      </c>
      <c r="L708" s="11" t="s">
        <v>6299</v>
      </c>
      <c r="M708" s="11" t="s">
        <v>6446</v>
      </c>
      <c r="N708" t="s">
        <v>250</v>
      </c>
      <c r="O708" t="s">
        <v>251</v>
      </c>
      <c r="P708" s="4">
        <v>1000</v>
      </c>
      <c r="V708" s="3">
        <v>45790</v>
      </c>
      <c r="X708">
        <v>1</v>
      </c>
      <c r="Y708" s="4">
        <v>1000</v>
      </c>
      <c r="Z708" t="s">
        <v>64</v>
      </c>
      <c r="AA708" t="s">
        <v>1879</v>
      </c>
      <c r="AB708">
        <v>0</v>
      </c>
      <c r="AC708" s="4">
        <v>1000</v>
      </c>
      <c r="AD708">
        <v>0</v>
      </c>
      <c r="AE708">
        <v>0</v>
      </c>
      <c r="AF708">
        <v>0</v>
      </c>
      <c r="AG708">
        <v>0</v>
      </c>
      <c r="AJ708">
        <v>0</v>
      </c>
      <c r="AS708" t="s">
        <v>1880</v>
      </c>
      <c r="AT708" t="s">
        <v>1470</v>
      </c>
      <c r="AU708" t="s">
        <v>6387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F708" t="s">
        <v>62</v>
      </c>
      <c r="BG708" t="s">
        <v>5238</v>
      </c>
      <c r="BH708">
        <v>0</v>
      </c>
      <c r="BJ708" t="s">
        <v>1470</v>
      </c>
      <c r="BM708" t="s">
        <v>1471</v>
      </c>
    </row>
    <row r="709" spans="1:65" hidden="1" x14ac:dyDescent="0.35">
      <c r="A709" t="s">
        <v>1881</v>
      </c>
      <c r="B709">
        <v>10000</v>
      </c>
      <c r="C709">
        <v>10000</v>
      </c>
      <c r="D709" s="3">
        <v>45790</v>
      </c>
      <c r="E709" t="s">
        <v>59</v>
      </c>
      <c r="F709" s="5">
        <v>0.48225694444444445</v>
      </c>
      <c r="G709" t="s">
        <v>1882</v>
      </c>
      <c r="I709">
        <v>1</v>
      </c>
      <c r="J709" t="s">
        <v>940</v>
      </c>
      <c r="K709" s="11">
        <v>12</v>
      </c>
      <c r="L709" s="11" t="s">
        <v>6299</v>
      </c>
      <c r="M709" s="11" t="s">
        <v>6446</v>
      </c>
      <c r="N709" t="s">
        <v>250</v>
      </c>
      <c r="O709" t="s">
        <v>251</v>
      </c>
      <c r="P709" s="4">
        <v>1000</v>
      </c>
      <c r="V709" s="3">
        <v>45790</v>
      </c>
      <c r="X709">
        <v>1</v>
      </c>
      <c r="Y709" s="4">
        <v>1000</v>
      </c>
      <c r="Z709" t="s">
        <v>64</v>
      </c>
      <c r="AA709" t="s">
        <v>1883</v>
      </c>
      <c r="AB709">
        <v>0</v>
      </c>
      <c r="AC709" s="4">
        <v>1000</v>
      </c>
      <c r="AD709">
        <v>0</v>
      </c>
      <c r="AE709">
        <v>0</v>
      </c>
      <c r="AF709">
        <v>0</v>
      </c>
      <c r="AG709">
        <v>0</v>
      </c>
      <c r="AJ709">
        <v>0</v>
      </c>
      <c r="AS709" t="s">
        <v>1884</v>
      </c>
      <c r="AT709" t="s">
        <v>1470</v>
      </c>
      <c r="AU709" t="s">
        <v>6387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F709" t="s">
        <v>62</v>
      </c>
      <c r="BG709" t="s">
        <v>5239</v>
      </c>
      <c r="BH709">
        <v>0</v>
      </c>
      <c r="BJ709" t="s">
        <v>1470</v>
      </c>
      <c r="BM709" t="s">
        <v>1471</v>
      </c>
    </row>
    <row r="710" spans="1:65" hidden="1" x14ac:dyDescent="0.35">
      <c r="A710" t="s">
        <v>1885</v>
      </c>
      <c r="B710">
        <v>10000</v>
      </c>
      <c r="C710">
        <v>10000</v>
      </c>
      <c r="D710" s="3">
        <v>45790</v>
      </c>
      <c r="E710" t="s">
        <v>59</v>
      </c>
      <c r="F710" t="s">
        <v>1886</v>
      </c>
      <c r="G710" t="s">
        <v>334</v>
      </c>
      <c r="I710">
        <v>1</v>
      </c>
      <c r="J710" t="s">
        <v>940</v>
      </c>
      <c r="K710">
        <v>46</v>
      </c>
      <c r="L710" t="s">
        <v>6315</v>
      </c>
      <c r="M710" t="s">
        <v>6446</v>
      </c>
      <c r="N710" t="s">
        <v>264</v>
      </c>
      <c r="O710" t="s">
        <v>265</v>
      </c>
      <c r="P710" s="4">
        <v>1000</v>
      </c>
      <c r="V710" s="3">
        <v>45790</v>
      </c>
      <c r="X710">
        <v>1</v>
      </c>
      <c r="Y710" s="4">
        <v>1000</v>
      </c>
      <c r="Z710" t="s">
        <v>64</v>
      </c>
      <c r="AA710" t="s">
        <v>1887</v>
      </c>
      <c r="AB710">
        <v>0</v>
      </c>
      <c r="AC710" s="4">
        <v>1000</v>
      </c>
      <c r="AD710">
        <v>0</v>
      </c>
      <c r="AE710">
        <v>0</v>
      </c>
      <c r="AF710">
        <v>0</v>
      </c>
      <c r="AG710">
        <v>0</v>
      </c>
      <c r="AJ710">
        <v>0</v>
      </c>
      <c r="AS710" t="s">
        <v>1888</v>
      </c>
      <c r="AT710" t="s">
        <v>337</v>
      </c>
      <c r="AU710" t="s">
        <v>6341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F710" t="s">
        <v>62</v>
      </c>
      <c r="BG710" t="s">
        <v>5240</v>
      </c>
      <c r="BH710">
        <v>0</v>
      </c>
      <c r="BJ710" t="s">
        <v>337</v>
      </c>
      <c r="BM710" t="s">
        <v>1479</v>
      </c>
    </row>
    <row r="711" spans="1:65" hidden="1" x14ac:dyDescent="0.35">
      <c r="A711" t="s">
        <v>1889</v>
      </c>
      <c r="B711">
        <v>10000</v>
      </c>
      <c r="C711">
        <v>10000</v>
      </c>
      <c r="D711" s="3">
        <v>45790</v>
      </c>
      <c r="E711" t="s">
        <v>59</v>
      </c>
      <c r="F711" t="s">
        <v>1890</v>
      </c>
      <c r="G711" t="s">
        <v>1293</v>
      </c>
      <c r="I711">
        <v>1</v>
      </c>
      <c r="J711" t="s">
        <v>940</v>
      </c>
      <c r="K711">
        <v>46</v>
      </c>
      <c r="L711" t="s">
        <v>6315</v>
      </c>
      <c r="M711" t="s">
        <v>6446</v>
      </c>
      <c r="N711" t="s">
        <v>264</v>
      </c>
      <c r="O711" t="s">
        <v>265</v>
      </c>
      <c r="P711" s="4">
        <v>2000</v>
      </c>
      <c r="V711" s="3">
        <v>45790</v>
      </c>
      <c r="X711">
        <v>1</v>
      </c>
      <c r="Y711" s="4">
        <v>2000</v>
      </c>
      <c r="Z711" t="s">
        <v>64</v>
      </c>
      <c r="AA711" t="s">
        <v>1891</v>
      </c>
      <c r="AB711">
        <v>0</v>
      </c>
      <c r="AC711" s="4">
        <v>2000</v>
      </c>
      <c r="AD711">
        <v>0</v>
      </c>
      <c r="AE711">
        <v>0</v>
      </c>
      <c r="AF711">
        <v>0</v>
      </c>
      <c r="AG711">
        <v>0</v>
      </c>
      <c r="AJ711">
        <v>0</v>
      </c>
      <c r="AS711" t="s">
        <v>1892</v>
      </c>
      <c r="AT711" t="s">
        <v>337</v>
      </c>
      <c r="AU711" t="s">
        <v>6341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F711" t="s">
        <v>62</v>
      </c>
      <c r="BG711" t="s">
        <v>5241</v>
      </c>
      <c r="BH711">
        <v>0</v>
      </c>
      <c r="BJ711" t="s">
        <v>337</v>
      </c>
      <c r="BM711" t="s">
        <v>1479</v>
      </c>
    </row>
    <row r="712" spans="1:65" hidden="1" x14ac:dyDescent="0.35">
      <c r="A712" t="s">
        <v>1893</v>
      </c>
      <c r="B712">
        <v>10000</v>
      </c>
      <c r="C712">
        <v>10000</v>
      </c>
      <c r="D712" s="3">
        <v>45790</v>
      </c>
      <c r="E712" t="s">
        <v>59</v>
      </c>
      <c r="F712" t="s">
        <v>1873</v>
      </c>
      <c r="G712" t="s">
        <v>1874</v>
      </c>
      <c r="I712">
        <v>1</v>
      </c>
      <c r="J712" t="s">
        <v>940</v>
      </c>
      <c r="K712" s="11">
        <v>61</v>
      </c>
      <c r="L712" s="11" t="s">
        <v>6301</v>
      </c>
      <c r="M712" s="11" t="s">
        <v>6446</v>
      </c>
      <c r="N712" t="s">
        <v>118</v>
      </c>
      <c r="O712" t="s">
        <v>233</v>
      </c>
      <c r="P712">
        <v>300</v>
      </c>
      <c r="V712" s="3">
        <v>45790</v>
      </c>
      <c r="X712">
        <v>10</v>
      </c>
      <c r="Y712" s="4">
        <v>3000</v>
      </c>
      <c r="Z712" t="s">
        <v>64</v>
      </c>
      <c r="AA712" t="s">
        <v>1875</v>
      </c>
      <c r="AB712">
        <v>0</v>
      </c>
      <c r="AC712" s="4">
        <v>3000</v>
      </c>
      <c r="AD712">
        <v>0</v>
      </c>
      <c r="AE712">
        <v>0</v>
      </c>
      <c r="AF712">
        <v>0</v>
      </c>
      <c r="AG712">
        <v>0</v>
      </c>
      <c r="AJ712">
        <v>0</v>
      </c>
      <c r="AS712" t="s">
        <v>1876</v>
      </c>
      <c r="AT712" t="s">
        <v>1470</v>
      </c>
      <c r="AU712" t="s">
        <v>6387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F712" t="s">
        <v>62</v>
      </c>
      <c r="BG712" t="s">
        <v>2388</v>
      </c>
      <c r="BH712">
        <v>0</v>
      </c>
      <c r="BJ712" t="s">
        <v>1470</v>
      </c>
      <c r="BM712" t="s">
        <v>1575</v>
      </c>
    </row>
    <row r="713" spans="1:65" hidden="1" x14ac:dyDescent="0.35">
      <c r="A713" t="s">
        <v>2375</v>
      </c>
      <c r="B713">
        <v>10000</v>
      </c>
      <c r="C713">
        <v>10000</v>
      </c>
      <c r="D713" s="3">
        <v>45793</v>
      </c>
      <c r="E713" t="s">
        <v>59</v>
      </c>
      <c r="F713" t="s">
        <v>2376</v>
      </c>
      <c r="G713" t="s">
        <v>345</v>
      </c>
      <c r="I713">
        <v>1</v>
      </c>
      <c r="J713" t="s">
        <v>940</v>
      </c>
      <c r="K713">
        <v>88</v>
      </c>
      <c r="L713" t="s">
        <v>6311</v>
      </c>
      <c r="M713" t="s">
        <v>6444</v>
      </c>
      <c r="N713" t="s">
        <v>252</v>
      </c>
      <c r="O713" t="s">
        <v>253</v>
      </c>
      <c r="P713" s="4">
        <v>2750</v>
      </c>
      <c r="V713" s="3">
        <v>45790</v>
      </c>
      <c r="X713">
        <v>2</v>
      </c>
      <c r="Y713" s="4">
        <v>5500</v>
      </c>
      <c r="Z713" t="s">
        <v>64</v>
      </c>
      <c r="AA713" t="s">
        <v>2377</v>
      </c>
      <c r="AB713">
        <v>0</v>
      </c>
      <c r="AC713" s="4">
        <v>5000</v>
      </c>
      <c r="AD713">
        <v>500</v>
      </c>
      <c r="AE713">
        <v>0</v>
      </c>
      <c r="AF713">
        <v>0</v>
      </c>
      <c r="AG713">
        <v>0</v>
      </c>
      <c r="AJ713">
        <v>0</v>
      </c>
      <c r="AS713" t="s">
        <v>2378</v>
      </c>
      <c r="AT713" t="s">
        <v>2379</v>
      </c>
      <c r="AU713" t="s">
        <v>6395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F713" t="s">
        <v>62</v>
      </c>
      <c r="BG713" t="s">
        <v>5242</v>
      </c>
      <c r="BH713">
        <v>0</v>
      </c>
      <c r="BJ713" t="s">
        <v>2379</v>
      </c>
      <c r="BM713" t="s">
        <v>2380</v>
      </c>
    </row>
    <row r="714" spans="1:65" hidden="1" x14ac:dyDescent="0.35">
      <c r="A714" t="s">
        <v>2375</v>
      </c>
      <c r="B714">
        <v>10000</v>
      </c>
      <c r="C714">
        <v>20000</v>
      </c>
      <c r="D714" s="3">
        <v>45793</v>
      </c>
      <c r="E714" t="s">
        <v>59</v>
      </c>
      <c r="F714" t="s">
        <v>2376</v>
      </c>
      <c r="G714" t="s">
        <v>345</v>
      </c>
      <c r="I714">
        <v>2</v>
      </c>
      <c r="J714" t="s">
        <v>940</v>
      </c>
      <c r="K714">
        <v>92</v>
      </c>
      <c r="L714" t="s">
        <v>6296</v>
      </c>
      <c r="M714" t="s">
        <v>6448</v>
      </c>
      <c r="N714" t="s">
        <v>242</v>
      </c>
      <c r="O714" t="s">
        <v>243</v>
      </c>
      <c r="P714" s="4">
        <v>2700</v>
      </c>
      <c r="V714" s="3">
        <v>45790</v>
      </c>
      <c r="X714">
        <v>2</v>
      </c>
      <c r="Y714" s="4">
        <v>5400</v>
      </c>
      <c r="Z714" t="s">
        <v>64</v>
      </c>
      <c r="AA714" t="s">
        <v>2377</v>
      </c>
      <c r="AB714">
        <v>0</v>
      </c>
      <c r="AC714" s="4">
        <v>5000</v>
      </c>
      <c r="AD714">
        <v>400</v>
      </c>
      <c r="AE714">
        <v>0</v>
      </c>
      <c r="AF714">
        <v>0</v>
      </c>
      <c r="AG714">
        <v>0</v>
      </c>
      <c r="AJ714">
        <v>0</v>
      </c>
      <c r="AS714" t="s">
        <v>2378</v>
      </c>
      <c r="AT714" t="s">
        <v>2379</v>
      </c>
      <c r="AU714" t="s">
        <v>6395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F714" t="s">
        <v>62</v>
      </c>
      <c r="BG714" t="s">
        <v>5242</v>
      </c>
      <c r="BH714">
        <v>0</v>
      </c>
      <c r="BJ714" t="s">
        <v>2379</v>
      </c>
      <c r="BM714" t="s">
        <v>2380</v>
      </c>
    </row>
    <row r="715" spans="1:65" hidden="1" x14ac:dyDescent="0.35">
      <c r="A715" t="s">
        <v>2381</v>
      </c>
      <c r="B715">
        <v>10000</v>
      </c>
      <c r="C715">
        <v>10000</v>
      </c>
      <c r="D715" s="3">
        <v>45793</v>
      </c>
      <c r="E715" t="s">
        <v>59</v>
      </c>
      <c r="F715" t="s">
        <v>2382</v>
      </c>
      <c r="G715" t="s">
        <v>345</v>
      </c>
      <c r="I715">
        <v>1</v>
      </c>
      <c r="J715" t="s">
        <v>940</v>
      </c>
      <c r="K715">
        <v>88</v>
      </c>
      <c r="L715" t="s">
        <v>6311</v>
      </c>
      <c r="M715" t="s">
        <v>6444</v>
      </c>
      <c r="N715" t="s">
        <v>252</v>
      </c>
      <c r="O715" t="s">
        <v>253</v>
      </c>
      <c r="P715" s="4">
        <v>2750</v>
      </c>
      <c r="V715" s="3">
        <v>45790</v>
      </c>
      <c r="X715">
        <v>2</v>
      </c>
      <c r="Y715" s="4">
        <v>5500</v>
      </c>
      <c r="Z715" t="s">
        <v>64</v>
      </c>
      <c r="AA715" t="s">
        <v>2383</v>
      </c>
      <c r="AB715">
        <v>0</v>
      </c>
      <c r="AC715" s="4">
        <v>5000</v>
      </c>
      <c r="AD715">
        <v>500</v>
      </c>
      <c r="AE715">
        <v>0</v>
      </c>
      <c r="AF715">
        <v>0</v>
      </c>
      <c r="AG715">
        <v>0</v>
      </c>
      <c r="AJ715">
        <v>0</v>
      </c>
      <c r="AS715" t="s">
        <v>2384</v>
      </c>
      <c r="AT715" t="s">
        <v>2379</v>
      </c>
      <c r="AU715" t="s">
        <v>6395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F715" t="s">
        <v>62</v>
      </c>
      <c r="BG715" t="s">
        <v>5180</v>
      </c>
      <c r="BH715">
        <v>0</v>
      </c>
      <c r="BJ715" t="s">
        <v>2379</v>
      </c>
      <c r="BM715" t="s">
        <v>2380</v>
      </c>
    </row>
    <row r="716" spans="1:65" hidden="1" x14ac:dyDescent="0.35">
      <c r="A716" t="s">
        <v>1894</v>
      </c>
      <c r="B716">
        <v>10000</v>
      </c>
      <c r="C716">
        <v>10000</v>
      </c>
      <c r="D716" s="3">
        <v>45791</v>
      </c>
      <c r="E716" t="s">
        <v>59</v>
      </c>
      <c r="F716" t="s">
        <v>1839</v>
      </c>
      <c r="G716" t="s">
        <v>1895</v>
      </c>
      <c r="I716">
        <v>1</v>
      </c>
      <c r="J716" t="s">
        <v>940</v>
      </c>
      <c r="K716">
        <v>31</v>
      </c>
      <c r="L716" t="s">
        <v>6307</v>
      </c>
      <c r="M716" t="s">
        <v>6446</v>
      </c>
      <c r="N716" t="s">
        <v>260</v>
      </c>
      <c r="O716" t="s">
        <v>261</v>
      </c>
      <c r="P716" s="4">
        <v>1000</v>
      </c>
      <c r="V716" s="3">
        <v>45790</v>
      </c>
      <c r="X716">
        <v>14</v>
      </c>
      <c r="Y716" s="4">
        <v>14000</v>
      </c>
      <c r="Z716" t="s">
        <v>64</v>
      </c>
      <c r="AA716" t="s">
        <v>1896</v>
      </c>
      <c r="AB716">
        <v>0</v>
      </c>
      <c r="AC716" s="4">
        <v>14000</v>
      </c>
      <c r="AD716">
        <v>0</v>
      </c>
      <c r="AE716">
        <v>0</v>
      </c>
      <c r="AF716">
        <v>0</v>
      </c>
      <c r="AG716">
        <v>0</v>
      </c>
      <c r="AJ716">
        <v>0</v>
      </c>
      <c r="AS716" t="s">
        <v>1897</v>
      </c>
      <c r="AT716" t="s">
        <v>1782</v>
      </c>
      <c r="AU716" t="s">
        <v>6390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F716" t="s">
        <v>62</v>
      </c>
      <c r="BG716" t="s">
        <v>5243</v>
      </c>
      <c r="BH716">
        <v>0</v>
      </c>
      <c r="BJ716" t="s">
        <v>1782</v>
      </c>
      <c r="BM716" t="s">
        <v>1898</v>
      </c>
    </row>
    <row r="717" spans="1:65" hidden="1" x14ac:dyDescent="0.35">
      <c r="A717" t="s">
        <v>1899</v>
      </c>
      <c r="B717">
        <v>10000</v>
      </c>
      <c r="C717">
        <v>10000</v>
      </c>
      <c r="D717" s="3">
        <v>45791</v>
      </c>
      <c r="E717" t="s">
        <v>59</v>
      </c>
      <c r="F717" t="s">
        <v>1900</v>
      </c>
      <c r="G717" t="s">
        <v>1901</v>
      </c>
      <c r="I717">
        <v>1</v>
      </c>
      <c r="J717" t="s">
        <v>940</v>
      </c>
      <c r="K717">
        <v>31</v>
      </c>
      <c r="L717" t="s">
        <v>6307</v>
      </c>
      <c r="M717" t="s">
        <v>6446</v>
      </c>
      <c r="N717" t="s">
        <v>260</v>
      </c>
      <c r="O717" t="s">
        <v>261</v>
      </c>
      <c r="P717">
        <v>500</v>
      </c>
      <c r="V717" s="3">
        <v>45790</v>
      </c>
      <c r="X717">
        <v>14</v>
      </c>
      <c r="Y717" s="4">
        <v>7000</v>
      </c>
      <c r="Z717" t="s">
        <v>64</v>
      </c>
      <c r="AA717" t="s">
        <v>1902</v>
      </c>
      <c r="AB717">
        <v>0</v>
      </c>
      <c r="AC717" s="4">
        <v>7000</v>
      </c>
      <c r="AD717">
        <v>0</v>
      </c>
      <c r="AE717">
        <v>0</v>
      </c>
      <c r="AF717">
        <v>0</v>
      </c>
      <c r="AG717">
        <v>0</v>
      </c>
      <c r="AJ717">
        <v>0</v>
      </c>
      <c r="AS717" t="s">
        <v>1903</v>
      </c>
      <c r="AT717" t="s">
        <v>1782</v>
      </c>
      <c r="AU717" t="s">
        <v>6390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F717" t="s">
        <v>62</v>
      </c>
      <c r="BG717" t="s">
        <v>5244</v>
      </c>
      <c r="BH717">
        <v>0</v>
      </c>
      <c r="BJ717" t="s">
        <v>1782</v>
      </c>
      <c r="BM717" t="s">
        <v>1898</v>
      </c>
    </row>
    <row r="718" spans="1:65" hidden="1" x14ac:dyDescent="0.35">
      <c r="A718" t="s">
        <v>1904</v>
      </c>
      <c r="B718">
        <v>10000</v>
      </c>
      <c r="C718">
        <v>10000</v>
      </c>
      <c r="D718" s="3">
        <v>45791</v>
      </c>
      <c r="E718" t="s">
        <v>59</v>
      </c>
      <c r="F718" t="s">
        <v>1900</v>
      </c>
      <c r="G718" t="s">
        <v>1895</v>
      </c>
      <c r="I718">
        <v>1</v>
      </c>
      <c r="J718" t="s">
        <v>940</v>
      </c>
      <c r="K718">
        <v>31</v>
      </c>
      <c r="L718" t="s">
        <v>6307</v>
      </c>
      <c r="M718" t="s">
        <v>6446</v>
      </c>
      <c r="N718" t="s">
        <v>260</v>
      </c>
      <c r="O718" t="s">
        <v>261</v>
      </c>
      <c r="P718" s="4">
        <v>1000</v>
      </c>
      <c r="V718" s="3">
        <v>45790</v>
      </c>
      <c r="X718">
        <v>14</v>
      </c>
      <c r="Y718" s="4">
        <v>14000</v>
      </c>
      <c r="Z718" t="s">
        <v>64</v>
      </c>
      <c r="AA718" t="s">
        <v>1905</v>
      </c>
      <c r="AB718">
        <v>0</v>
      </c>
      <c r="AC718" s="4">
        <v>14000</v>
      </c>
      <c r="AD718">
        <v>0</v>
      </c>
      <c r="AE718">
        <v>0</v>
      </c>
      <c r="AF718">
        <v>0</v>
      </c>
      <c r="AG718">
        <v>0</v>
      </c>
      <c r="AJ718">
        <v>0</v>
      </c>
      <c r="AS718" t="s">
        <v>1906</v>
      </c>
      <c r="AT718" t="s">
        <v>1782</v>
      </c>
      <c r="AU718" t="s">
        <v>6390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F718" t="s">
        <v>62</v>
      </c>
      <c r="BG718" t="s">
        <v>5245</v>
      </c>
      <c r="BH718">
        <v>0</v>
      </c>
      <c r="BJ718" t="s">
        <v>1782</v>
      </c>
      <c r="BM718" t="s">
        <v>1898</v>
      </c>
    </row>
    <row r="719" spans="1:65" hidden="1" x14ac:dyDescent="0.35">
      <c r="A719" t="s">
        <v>1907</v>
      </c>
      <c r="B719">
        <v>10000</v>
      </c>
      <c r="C719">
        <v>10000</v>
      </c>
      <c r="D719" s="3">
        <v>45791</v>
      </c>
      <c r="E719" t="s">
        <v>59</v>
      </c>
      <c r="F719" t="s">
        <v>1900</v>
      </c>
      <c r="G719" t="s">
        <v>1908</v>
      </c>
      <c r="I719">
        <v>1</v>
      </c>
      <c r="J719" t="s">
        <v>940</v>
      </c>
      <c r="K719">
        <v>31</v>
      </c>
      <c r="L719" t="s">
        <v>6307</v>
      </c>
      <c r="M719" t="s">
        <v>6446</v>
      </c>
      <c r="N719" t="s">
        <v>260</v>
      </c>
      <c r="O719" t="s">
        <v>261</v>
      </c>
      <c r="P719" s="4">
        <v>1000</v>
      </c>
      <c r="V719" s="3">
        <v>45790</v>
      </c>
      <c r="X719">
        <v>14</v>
      </c>
      <c r="Y719" s="4">
        <v>14000</v>
      </c>
      <c r="Z719" t="s">
        <v>64</v>
      </c>
      <c r="AA719" t="s">
        <v>1909</v>
      </c>
      <c r="AB719">
        <v>0</v>
      </c>
      <c r="AC719" s="4">
        <v>14000</v>
      </c>
      <c r="AD719">
        <v>0</v>
      </c>
      <c r="AE719">
        <v>0</v>
      </c>
      <c r="AF719">
        <v>0</v>
      </c>
      <c r="AG719">
        <v>0</v>
      </c>
      <c r="AJ719">
        <v>0</v>
      </c>
      <c r="AS719" t="s">
        <v>1910</v>
      </c>
      <c r="AT719" t="s">
        <v>1782</v>
      </c>
      <c r="AU719" t="s">
        <v>6390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F719" t="s">
        <v>62</v>
      </c>
      <c r="BG719" t="s">
        <v>5246</v>
      </c>
      <c r="BH719">
        <v>0</v>
      </c>
      <c r="BJ719" t="s">
        <v>1782</v>
      </c>
      <c r="BM719" t="s">
        <v>1898</v>
      </c>
    </row>
    <row r="720" spans="1:65" hidden="1" x14ac:dyDescent="0.35">
      <c r="A720" t="s">
        <v>1911</v>
      </c>
      <c r="B720">
        <v>10000</v>
      </c>
      <c r="C720">
        <v>10000</v>
      </c>
      <c r="D720" s="3">
        <v>45790</v>
      </c>
      <c r="E720" t="s">
        <v>59</v>
      </c>
      <c r="F720" t="s">
        <v>1786</v>
      </c>
      <c r="G720" t="s">
        <v>1787</v>
      </c>
      <c r="I720">
        <v>1</v>
      </c>
      <c r="J720" t="s">
        <v>940</v>
      </c>
      <c r="K720">
        <v>59</v>
      </c>
      <c r="L720" t="s">
        <v>6303</v>
      </c>
      <c r="M720" t="s">
        <v>6446</v>
      </c>
      <c r="N720" t="s">
        <v>126</v>
      </c>
      <c r="O720" t="s">
        <v>268</v>
      </c>
      <c r="P720" s="4">
        <v>7500</v>
      </c>
      <c r="Q720">
        <v>75</v>
      </c>
      <c r="R720" s="14">
        <f>Y720/257</f>
        <v>58.365758754863812</v>
      </c>
      <c r="S720" s="14">
        <f t="shared" ref="S720" si="39">SUBTOTAL(9,Q720:R720)</f>
        <v>0</v>
      </c>
      <c r="V720" s="3">
        <v>45790</v>
      </c>
      <c r="X720">
        <v>2</v>
      </c>
      <c r="Y720" s="4">
        <v>15000</v>
      </c>
      <c r="Z720" t="s">
        <v>64</v>
      </c>
      <c r="AA720">
        <v>200748640001</v>
      </c>
      <c r="AB720">
        <v>0</v>
      </c>
      <c r="AC720" s="4">
        <v>15000</v>
      </c>
      <c r="AD720">
        <v>0</v>
      </c>
      <c r="AE720">
        <v>0</v>
      </c>
      <c r="AF720">
        <v>0</v>
      </c>
      <c r="AG720">
        <v>0</v>
      </c>
      <c r="AJ720">
        <v>0</v>
      </c>
      <c r="AS720">
        <v>20074864</v>
      </c>
      <c r="AT720" t="s">
        <v>129</v>
      </c>
      <c r="AU720" t="s">
        <v>6345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F720" t="s">
        <v>62</v>
      </c>
      <c r="BG720" t="s">
        <v>5247</v>
      </c>
      <c r="BH720">
        <v>0</v>
      </c>
      <c r="BJ720" t="s">
        <v>129</v>
      </c>
      <c r="BM720" t="s">
        <v>1912</v>
      </c>
    </row>
    <row r="721" spans="1:65" hidden="1" x14ac:dyDescent="0.35">
      <c r="A721" t="s">
        <v>1913</v>
      </c>
      <c r="B721">
        <v>10000</v>
      </c>
      <c r="C721">
        <v>10000</v>
      </c>
      <c r="D721" s="3">
        <v>45790</v>
      </c>
      <c r="E721" t="s">
        <v>59</v>
      </c>
      <c r="F721" t="s">
        <v>1914</v>
      </c>
      <c r="G721" t="s">
        <v>1915</v>
      </c>
      <c r="I721">
        <v>1</v>
      </c>
      <c r="J721" t="s">
        <v>940</v>
      </c>
      <c r="K721">
        <v>82</v>
      </c>
      <c r="L721" t="s">
        <v>6295</v>
      </c>
      <c r="M721" t="s">
        <v>6447</v>
      </c>
      <c r="N721" t="s">
        <v>191</v>
      </c>
      <c r="O721" t="s">
        <v>192</v>
      </c>
      <c r="P721">
        <v>703</v>
      </c>
      <c r="V721" s="3">
        <v>45790</v>
      </c>
      <c r="X721">
        <v>75</v>
      </c>
      <c r="Y721" s="4">
        <v>52725</v>
      </c>
      <c r="Z721" t="s">
        <v>64</v>
      </c>
      <c r="AA721">
        <v>200302690001</v>
      </c>
      <c r="AB721">
        <v>0</v>
      </c>
      <c r="AC721" s="4">
        <v>52700</v>
      </c>
      <c r="AD721">
        <v>25</v>
      </c>
      <c r="AE721">
        <v>0</v>
      </c>
      <c r="AF721">
        <v>0</v>
      </c>
      <c r="AG721">
        <v>0</v>
      </c>
      <c r="AJ721">
        <v>0</v>
      </c>
      <c r="AS721">
        <v>20030269</v>
      </c>
      <c r="AT721" t="s">
        <v>129</v>
      </c>
      <c r="AU721" t="s">
        <v>6345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F721" t="s">
        <v>62</v>
      </c>
      <c r="BG721" t="s">
        <v>5248</v>
      </c>
      <c r="BH721">
        <v>0</v>
      </c>
      <c r="BJ721" t="s">
        <v>129</v>
      </c>
      <c r="BM721" t="s">
        <v>1916</v>
      </c>
    </row>
    <row r="722" spans="1:65" hidden="1" x14ac:dyDescent="0.35">
      <c r="A722" t="s">
        <v>1917</v>
      </c>
      <c r="B722">
        <v>10000</v>
      </c>
      <c r="C722">
        <v>10000</v>
      </c>
      <c r="D722" s="3">
        <v>45790</v>
      </c>
      <c r="E722" t="s">
        <v>59</v>
      </c>
      <c r="F722" t="s">
        <v>1914</v>
      </c>
      <c r="G722" t="s">
        <v>1915</v>
      </c>
      <c r="I722">
        <v>1</v>
      </c>
      <c r="J722" t="s">
        <v>940</v>
      </c>
      <c r="K722">
        <v>82</v>
      </c>
      <c r="L722" t="s">
        <v>6295</v>
      </c>
      <c r="M722" t="s">
        <v>6447</v>
      </c>
      <c r="N722" t="s">
        <v>191</v>
      </c>
      <c r="O722" t="s">
        <v>192</v>
      </c>
      <c r="P722">
        <v>703</v>
      </c>
      <c r="V722" s="3">
        <v>45790</v>
      </c>
      <c r="X722">
        <v>75</v>
      </c>
      <c r="Y722" s="4">
        <v>52725</v>
      </c>
      <c r="Z722" t="s">
        <v>64</v>
      </c>
      <c r="AA722">
        <v>200302690001</v>
      </c>
      <c r="AB722">
        <v>0</v>
      </c>
      <c r="AC722" s="4">
        <v>52700</v>
      </c>
      <c r="AD722">
        <v>25</v>
      </c>
      <c r="AE722">
        <v>0</v>
      </c>
      <c r="AF722">
        <v>0</v>
      </c>
      <c r="AG722">
        <v>0</v>
      </c>
      <c r="AJ722">
        <v>0</v>
      </c>
      <c r="AS722">
        <v>20030269</v>
      </c>
      <c r="AT722" t="s">
        <v>129</v>
      </c>
      <c r="AU722" t="s">
        <v>6345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F722" t="s">
        <v>62</v>
      </c>
      <c r="BG722" t="s">
        <v>5249</v>
      </c>
      <c r="BH722">
        <v>0</v>
      </c>
      <c r="BJ722" t="s">
        <v>129</v>
      </c>
      <c r="BM722" t="s">
        <v>1918</v>
      </c>
    </row>
    <row r="723" spans="1:65" hidden="1" x14ac:dyDescent="0.35">
      <c r="A723" t="s">
        <v>2385</v>
      </c>
      <c r="B723">
        <v>10000</v>
      </c>
      <c r="C723">
        <v>10000</v>
      </c>
      <c r="D723" s="3">
        <v>45792</v>
      </c>
      <c r="E723" t="s">
        <v>59</v>
      </c>
      <c r="F723" s="5">
        <v>0.44903935185185184</v>
      </c>
      <c r="G723" t="s">
        <v>1293</v>
      </c>
      <c r="I723">
        <v>1</v>
      </c>
      <c r="J723" t="s">
        <v>940</v>
      </c>
      <c r="K723">
        <v>79</v>
      </c>
      <c r="L723" t="s">
        <v>6292</v>
      </c>
      <c r="M723" t="s">
        <v>6444</v>
      </c>
      <c r="N723" t="s">
        <v>202</v>
      </c>
      <c r="O723" t="s">
        <v>203</v>
      </c>
      <c r="P723">
        <v>90</v>
      </c>
      <c r="V723" s="3">
        <v>45790</v>
      </c>
      <c r="X723">
        <v>147</v>
      </c>
      <c r="Y723" s="4">
        <v>13230</v>
      </c>
      <c r="Z723" t="s">
        <v>64</v>
      </c>
      <c r="AA723">
        <v>52028070001</v>
      </c>
      <c r="AB723">
        <v>0</v>
      </c>
      <c r="AC723" s="4">
        <v>8108</v>
      </c>
      <c r="AD723" s="4">
        <v>5122</v>
      </c>
      <c r="AE723">
        <v>0</v>
      </c>
      <c r="AF723">
        <v>0</v>
      </c>
      <c r="AG723">
        <v>0</v>
      </c>
      <c r="AJ723">
        <v>0</v>
      </c>
      <c r="AS723">
        <v>5202807</v>
      </c>
      <c r="AT723" t="s">
        <v>2386</v>
      </c>
      <c r="AU723" t="s">
        <v>6396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F723" t="s">
        <v>62</v>
      </c>
      <c r="BG723" t="s">
        <v>3389</v>
      </c>
      <c r="BH723">
        <v>0</v>
      </c>
      <c r="BJ723" t="s">
        <v>2386</v>
      </c>
      <c r="BM723" t="s">
        <v>2387</v>
      </c>
    </row>
    <row r="724" spans="1:65" hidden="1" x14ac:dyDescent="0.35">
      <c r="A724" t="s">
        <v>4340</v>
      </c>
      <c r="B724">
        <v>10000</v>
      </c>
      <c r="C724">
        <v>10000</v>
      </c>
      <c r="D724" s="3">
        <v>45803</v>
      </c>
      <c r="E724" t="s">
        <v>59</v>
      </c>
      <c r="F724" t="s">
        <v>4341</v>
      </c>
      <c r="G724" t="s">
        <v>2547</v>
      </c>
      <c r="I724">
        <v>1</v>
      </c>
      <c r="J724" t="s">
        <v>940</v>
      </c>
      <c r="K724">
        <v>88</v>
      </c>
      <c r="L724" t="s">
        <v>6311</v>
      </c>
      <c r="M724" t="s">
        <v>6444</v>
      </c>
      <c r="N724" t="s">
        <v>252</v>
      </c>
      <c r="O724" t="s">
        <v>253</v>
      </c>
      <c r="P724" s="4">
        <v>1000</v>
      </c>
      <c r="V724" s="3">
        <v>45790</v>
      </c>
      <c r="X724">
        <v>1</v>
      </c>
      <c r="Y724" s="4">
        <v>1000</v>
      </c>
      <c r="Z724" t="s">
        <v>64</v>
      </c>
      <c r="AA724" t="s">
        <v>4342</v>
      </c>
      <c r="AB724">
        <v>0</v>
      </c>
      <c r="AC724" s="4">
        <v>1000</v>
      </c>
      <c r="AD724">
        <v>0</v>
      </c>
      <c r="AE724">
        <v>0</v>
      </c>
      <c r="AF724">
        <v>0</v>
      </c>
      <c r="AG724">
        <v>0</v>
      </c>
      <c r="AJ724">
        <v>0</v>
      </c>
      <c r="AS724" t="s">
        <v>4343</v>
      </c>
      <c r="AT724" t="s">
        <v>1231</v>
      </c>
      <c r="AU724" t="s">
        <v>6378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F724" t="s">
        <v>62</v>
      </c>
      <c r="BG724" t="s">
        <v>4344</v>
      </c>
      <c r="BH724">
        <v>0</v>
      </c>
      <c r="BJ724" t="s">
        <v>1231</v>
      </c>
      <c r="BM724" t="s">
        <v>4345</v>
      </c>
    </row>
    <row r="725" spans="1:65" hidden="1" x14ac:dyDescent="0.35">
      <c r="A725" t="s">
        <v>1974</v>
      </c>
      <c r="B725">
        <v>10000</v>
      </c>
      <c r="C725">
        <v>10000</v>
      </c>
      <c r="D725" s="3">
        <v>45791</v>
      </c>
      <c r="E725" t="s">
        <v>59</v>
      </c>
      <c r="F725" t="s">
        <v>1975</v>
      </c>
      <c r="G725">
        <v>1006323</v>
      </c>
      <c r="I725">
        <v>1</v>
      </c>
      <c r="J725" t="s">
        <v>940</v>
      </c>
      <c r="K725">
        <v>63</v>
      </c>
      <c r="L725" t="s">
        <v>6305</v>
      </c>
      <c r="M725" t="s">
        <v>6447</v>
      </c>
      <c r="N725" t="s">
        <v>238</v>
      </c>
      <c r="O725" t="s">
        <v>239</v>
      </c>
      <c r="P725" s="4">
        <v>2400</v>
      </c>
      <c r="V725" s="3">
        <v>45790</v>
      </c>
      <c r="X725">
        <v>50</v>
      </c>
      <c r="Y725" s="4">
        <v>120000</v>
      </c>
      <c r="Z725" t="s">
        <v>64</v>
      </c>
      <c r="AA725" t="s">
        <v>1950</v>
      </c>
      <c r="AB725">
        <v>0</v>
      </c>
      <c r="AC725" s="4">
        <v>120000</v>
      </c>
      <c r="AD725">
        <v>0</v>
      </c>
      <c r="AE725">
        <v>0</v>
      </c>
      <c r="AF725">
        <v>0</v>
      </c>
      <c r="AG725">
        <v>0</v>
      </c>
      <c r="AJ725">
        <v>0</v>
      </c>
      <c r="AS725" t="s">
        <v>1951</v>
      </c>
      <c r="AT725" t="s">
        <v>441</v>
      </c>
      <c r="AU725" t="s">
        <v>6335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F725" t="s">
        <v>62</v>
      </c>
      <c r="BG725" t="s">
        <v>5250</v>
      </c>
      <c r="BH725">
        <v>0</v>
      </c>
      <c r="BJ725" t="s">
        <v>441</v>
      </c>
      <c r="BM725" t="s">
        <v>1976</v>
      </c>
    </row>
    <row r="726" spans="1:65" hidden="1" x14ac:dyDescent="0.35">
      <c r="A726" t="s">
        <v>1977</v>
      </c>
      <c r="B726">
        <v>10000</v>
      </c>
      <c r="C726">
        <v>10000</v>
      </c>
      <c r="D726" s="3">
        <v>45791</v>
      </c>
      <c r="E726" t="s">
        <v>59</v>
      </c>
      <c r="F726" t="s">
        <v>1943</v>
      </c>
      <c r="G726" t="s">
        <v>1978</v>
      </c>
      <c r="I726">
        <v>1</v>
      </c>
      <c r="J726" t="s">
        <v>940</v>
      </c>
      <c r="K726">
        <v>110</v>
      </c>
      <c r="L726" t="s">
        <v>6293</v>
      </c>
      <c r="M726" t="s">
        <v>6445</v>
      </c>
      <c r="N726" t="s">
        <v>229</v>
      </c>
      <c r="O726" t="s">
        <v>230</v>
      </c>
      <c r="P726" s="4">
        <v>3250</v>
      </c>
      <c r="V726" s="3">
        <v>45790</v>
      </c>
      <c r="X726">
        <v>4</v>
      </c>
      <c r="Y726" s="4">
        <v>13000</v>
      </c>
      <c r="Z726" t="s">
        <v>64</v>
      </c>
      <c r="AA726" t="s">
        <v>1979</v>
      </c>
      <c r="AB726">
        <v>0</v>
      </c>
      <c r="AC726" s="4">
        <v>13000</v>
      </c>
      <c r="AD726">
        <v>0</v>
      </c>
      <c r="AE726">
        <v>0</v>
      </c>
      <c r="AF726">
        <v>0</v>
      </c>
      <c r="AG726">
        <v>0</v>
      </c>
      <c r="AJ726">
        <v>0</v>
      </c>
      <c r="AS726">
        <v>3000020049</v>
      </c>
      <c r="AT726" t="s">
        <v>1980</v>
      </c>
      <c r="AU726" t="s">
        <v>6397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F726" t="s">
        <v>62</v>
      </c>
      <c r="BG726" t="s">
        <v>5251</v>
      </c>
      <c r="BH726">
        <v>0</v>
      </c>
      <c r="BJ726" t="s">
        <v>1980</v>
      </c>
      <c r="BM726" t="s">
        <v>1981</v>
      </c>
    </row>
    <row r="727" spans="1:65" hidden="1" x14ac:dyDescent="0.35">
      <c r="A727" t="s">
        <v>2433</v>
      </c>
      <c r="B727">
        <v>10000</v>
      </c>
      <c r="C727">
        <v>10000</v>
      </c>
      <c r="D727" s="3">
        <v>45792</v>
      </c>
      <c r="E727" t="s">
        <v>59</v>
      </c>
      <c r="F727" t="s">
        <v>2434</v>
      </c>
      <c r="G727" t="s">
        <v>2435</v>
      </c>
      <c r="H727" t="s">
        <v>72</v>
      </c>
      <c r="I727">
        <v>1</v>
      </c>
      <c r="J727" t="s">
        <v>62</v>
      </c>
      <c r="K727">
        <v>82</v>
      </c>
      <c r="L727" t="s">
        <v>6295</v>
      </c>
      <c r="M727" t="s">
        <v>6447</v>
      </c>
      <c r="N727" t="s">
        <v>191</v>
      </c>
      <c r="O727" t="s">
        <v>192</v>
      </c>
      <c r="P727" s="4">
        <v>10000</v>
      </c>
      <c r="V727" s="3">
        <v>45791</v>
      </c>
      <c r="X727">
        <v>6</v>
      </c>
      <c r="Y727" s="4">
        <v>60000</v>
      </c>
      <c r="Z727" t="s">
        <v>64</v>
      </c>
      <c r="AA727" t="s">
        <v>1945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J727">
        <v>0</v>
      </c>
      <c r="AN727" t="s">
        <v>62</v>
      </c>
      <c r="AO727">
        <v>0</v>
      </c>
      <c r="AP727" t="s">
        <v>62</v>
      </c>
      <c r="AS727" t="s">
        <v>1946</v>
      </c>
      <c r="AT727" t="s">
        <v>389</v>
      </c>
      <c r="AU727" t="s">
        <v>6332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F727" t="s">
        <v>62</v>
      </c>
      <c r="BJ727" t="s">
        <v>389</v>
      </c>
      <c r="BM727" t="s">
        <v>2436</v>
      </c>
    </row>
    <row r="728" spans="1:65" hidden="1" x14ac:dyDescent="0.35">
      <c r="A728" t="s">
        <v>2204</v>
      </c>
      <c r="B728">
        <v>10000</v>
      </c>
      <c r="C728">
        <v>30000</v>
      </c>
      <c r="D728" s="3">
        <v>45792</v>
      </c>
      <c r="E728" t="s">
        <v>59</v>
      </c>
      <c r="F728" t="s">
        <v>2205</v>
      </c>
      <c r="G728" t="s">
        <v>2165</v>
      </c>
      <c r="H728" t="s">
        <v>315</v>
      </c>
      <c r="I728">
        <v>3</v>
      </c>
      <c r="J728" t="s">
        <v>62</v>
      </c>
      <c r="K728">
        <v>85</v>
      </c>
      <c r="L728" t="s">
        <v>6297</v>
      </c>
      <c r="M728" t="s">
        <v>6453</v>
      </c>
      <c r="N728" t="s">
        <v>283</v>
      </c>
      <c r="O728" t="s">
        <v>284</v>
      </c>
      <c r="P728" s="4">
        <v>10000</v>
      </c>
      <c r="V728" s="3">
        <v>45791</v>
      </c>
      <c r="X728">
        <v>11</v>
      </c>
      <c r="Y728" s="4">
        <v>110000</v>
      </c>
      <c r="Z728" t="s">
        <v>64</v>
      </c>
      <c r="AA728" t="s">
        <v>2206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J728">
        <v>0</v>
      </c>
      <c r="AN728" t="s">
        <v>62</v>
      </c>
      <c r="AO728">
        <v>0</v>
      </c>
      <c r="AP728" t="s">
        <v>62</v>
      </c>
      <c r="AS728" t="s">
        <v>2207</v>
      </c>
      <c r="AT728" t="s">
        <v>97</v>
      </c>
      <c r="AU728" t="s">
        <v>6334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F728" t="s">
        <v>62</v>
      </c>
      <c r="BJ728" t="s">
        <v>97</v>
      </c>
      <c r="BM728" t="s">
        <v>2208</v>
      </c>
    </row>
    <row r="729" spans="1:65" hidden="1" x14ac:dyDescent="0.35">
      <c r="A729" t="s">
        <v>2449</v>
      </c>
      <c r="B729">
        <v>10000</v>
      </c>
      <c r="C729">
        <v>10000</v>
      </c>
      <c r="D729" s="3">
        <v>45796</v>
      </c>
      <c r="E729" t="s">
        <v>59</v>
      </c>
      <c r="F729" t="s">
        <v>2450</v>
      </c>
      <c r="G729">
        <v>860003335734</v>
      </c>
      <c r="H729" t="s">
        <v>2451</v>
      </c>
      <c r="I729">
        <v>1</v>
      </c>
      <c r="J729" t="s">
        <v>62</v>
      </c>
      <c r="K729">
        <v>79</v>
      </c>
      <c r="L729" t="s">
        <v>6292</v>
      </c>
      <c r="M729" t="s">
        <v>6444</v>
      </c>
      <c r="N729" t="s">
        <v>196</v>
      </c>
      <c r="O729" t="s">
        <v>197</v>
      </c>
      <c r="P729">
        <v>110</v>
      </c>
      <c r="V729" s="3">
        <v>45791</v>
      </c>
      <c r="X729">
        <v>138</v>
      </c>
      <c r="Y729" s="4">
        <v>15220</v>
      </c>
      <c r="Z729" t="s">
        <v>64</v>
      </c>
      <c r="AA729">
        <v>150370360001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J729">
        <v>0</v>
      </c>
      <c r="AN729" t="s">
        <v>62</v>
      </c>
      <c r="AO729">
        <v>0</v>
      </c>
      <c r="AP729" t="s">
        <v>62</v>
      </c>
      <c r="AS729">
        <v>15037036</v>
      </c>
      <c r="AT729" t="s">
        <v>129</v>
      </c>
      <c r="AU729" t="s">
        <v>6345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F729" t="s">
        <v>62</v>
      </c>
      <c r="BJ729" t="s">
        <v>129</v>
      </c>
      <c r="BM729" t="s">
        <v>2452</v>
      </c>
    </row>
    <row r="730" spans="1:65" hidden="1" x14ac:dyDescent="0.35">
      <c r="A730" t="s">
        <v>2449</v>
      </c>
      <c r="B730">
        <v>20000</v>
      </c>
      <c r="C730">
        <v>10000</v>
      </c>
      <c r="D730" s="3">
        <v>45796</v>
      </c>
      <c r="E730" t="s">
        <v>59</v>
      </c>
      <c r="F730" t="s">
        <v>2450</v>
      </c>
      <c r="G730">
        <v>860003335734</v>
      </c>
      <c r="H730" t="s">
        <v>2451</v>
      </c>
      <c r="I730">
        <v>1</v>
      </c>
      <c r="J730" t="s">
        <v>62</v>
      </c>
      <c r="K730">
        <v>79</v>
      </c>
      <c r="L730" t="s">
        <v>6292</v>
      </c>
      <c r="M730" t="s">
        <v>6444</v>
      </c>
      <c r="N730" t="s">
        <v>196</v>
      </c>
      <c r="O730" t="s">
        <v>197</v>
      </c>
      <c r="P730">
        <v>270</v>
      </c>
      <c r="V730" s="3">
        <v>45791</v>
      </c>
      <c r="X730">
        <v>138</v>
      </c>
      <c r="Y730" s="4">
        <v>37220</v>
      </c>
      <c r="Z730" t="s">
        <v>64</v>
      </c>
      <c r="AA730">
        <v>150370360001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J730">
        <v>0</v>
      </c>
      <c r="AN730" t="s">
        <v>62</v>
      </c>
      <c r="AO730">
        <v>0</v>
      </c>
      <c r="AP730" t="s">
        <v>62</v>
      </c>
      <c r="AS730">
        <v>15037036</v>
      </c>
      <c r="AT730" t="s">
        <v>129</v>
      </c>
      <c r="AU730" t="s">
        <v>6345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F730" t="s">
        <v>62</v>
      </c>
      <c r="BJ730" t="s">
        <v>129</v>
      </c>
      <c r="BM730" t="s">
        <v>2452</v>
      </c>
    </row>
    <row r="731" spans="1:65" hidden="1" x14ac:dyDescent="0.35">
      <c r="A731" t="s">
        <v>2009</v>
      </c>
      <c r="B731">
        <v>10000</v>
      </c>
      <c r="C731">
        <v>10000</v>
      </c>
      <c r="D731" s="3">
        <v>45791</v>
      </c>
      <c r="E731" t="s">
        <v>59</v>
      </c>
      <c r="F731" t="s">
        <v>2010</v>
      </c>
      <c r="G731" t="s">
        <v>1843</v>
      </c>
      <c r="H731" t="s">
        <v>438</v>
      </c>
      <c r="I731">
        <v>1</v>
      </c>
      <c r="J731" t="s">
        <v>62</v>
      </c>
      <c r="K731">
        <v>26</v>
      </c>
      <c r="L731" t="s">
        <v>6307</v>
      </c>
      <c r="M731" t="s">
        <v>6446</v>
      </c>
      <c r="N731" t="s">
        <v>266</v>
      </c>
      <c r="O731" t="s">
        <v>267</v>
      </c>
      <c r="P731" s="4">
        <v>2250</v>
      </c>
      <c r="V731" s="3">
        <v>45791</v>
      </c>
      <c r="X731">
        <v>4</v>
      </c>
      <c r="Y731" s="4">
        <v>9000</v>
      </c>
      <c r="Z731" t="s">
        <v>64</v>
      </c>
      <c r="AA731" t="s">
        <v>2003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J731">
        <v>0</v>
      </c>
      <c r="AN731" t="s">
        <v>62</v>
      </c>
      <c r="AO731">
        <v>0</v>
      </c>
      <c r="AP731" t="s">
        <v>62</v>
      </c>
      <c r="AS731" t="s">
        <v>2004</v>
      </c>
      <c r="AT731" t="s">
        <v>441</v>
      </c>
      <c r="AU731" t="s">
        <v>6335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F731" t="s">
        <v>62</v>
      </c>
      <c r="BJ731" t="s">
        <v>441</v>
      </c>
      <c r="BM731" t="s">
        <v>2011</v>
      </c>
    </row>
    <row r="732" spans="1:65" hidden="1" x14ac:dyDescent="0.35">
      <c r="A732" t="s">
        <v>2024</v>
      </c>
      <c r="B732">
        <v>10000</v>
      </c>
      <c r="C732">
        <v>10000</v>
      </c>
      <c r="D732" s="3">
        <v>45791</v>
      </c>
      <c r="E732" t="s">
        <v>59</v>
      </c>
      <c r="F732" t="s">
        <v>1985</v>
      </c>
      <c r="G732" t="s">
        <v>1843</v>
      </c>
      <c r="H732" t="s">
        <v>438</v>
      </c>
      <c r="I732">
        <v>1</v>
      </c>
      <c r="J732" t="s">
        <v>62</v>
      </c>
      <c r="K732">
        <v>26</v>
      </c>
      <c r="L732" t="s">
        <v>6307</v>
      </c>
      <c r="M732" t="s">
        <v>6446</v>
      </c>
      <c r="N732" t="s">
        <v>266</v>
      </c>
      <c r="O732" t="s">
        <v>267</v>
      </c>
      <c r="P732" s="4">
        <v>1500</v>
      </c>
      <c r="V732" s="3">
        <v>45791</v>
      </c>
      <c r="X732">
        <v>4</v>
      </c>
      <c r="Y732" s="4">
        <v>6000</v>
      </c>
      <c r="Z732" t="s">
        <v>64</v>
      </c>
      <c r="AA732" t="s">
        <v>2003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J732">
        <v>0</v>
      </c>
      <c r="AN732" t="s">
        <v>62</v>
      </c>
      <c r="AO732">
        <v>0</v>
      </c>
      <c r="AP732" t="s">
        <v>62</v>
      </c>
      <c r="AS732" t="s">
        <v>2004</v>
      </c>
      <c r="AT732" t="s">
        <v>381</v>
      </c>
      <c r="AU732" t="s">
        <v>6336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F732" t="s">
        <v>62</v>
      </c>
      <c r="BJ732" t="s">
        <v>381</v>
      </c>
      <c r="BM732" t="s">
        <v>2025</v>
      </c>
    </row>
    <row r="733" spans="1:65" hidden="1" x14ac:dyDescent="0.35">
      <c r="A733" t="s">
        <v>5138</v>
      </c>
      <c r="B733">
        <v>10000</v>
      </c>
      <c r="C733">
        <v>10000</v>
      </c>
      <c r="D733" s="3">
        <v>45810</v>
      </c>
      <c r="E733" t="s">
        <v>59</v>
      </c>
      <c r="F733" t="s">
        <v>5139</v>
      </c>
      <c r="G733" t="s">
        <v>5140</v>
      </c>
      <c r="H733" t="s">
        <v>1342</v>
      </c>
      <c r="I733">
        <v>1</v>
      </c>
      <c r="J733" t="s">
        <v>62</v>
      </c>
      <c r="K733">
        <v>93</v>
      </c>
      <c r="L733" t="s">
        <v>6312</v>
      </c>
      <c r="M733" t="s">
        <v>6444</v>
      </c>
      <c r="N733" t="s">
        <v>188</v>
      </c>
      <c r="O733" t="s">
        <v>189</v>
      </c>
      <c r="P733" s="4">
        <v>12112</v>
      </c>
      <c r="V733" s="3">
        <v>45791</v>
      </c>
      <c r="X733">
        <v>18</v>
      </c>
      <c r="Y733" s="4">
        <v>218016</v>
      </c>
      <c r="Z733" t="s">
        <v>64</v>
      </c>
      <c r="AA733" t="s">
        <v>1343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J733">
        <v>0</v>
      </c>
      <c r="AN733" t="s">
        <v>62</v>
      </c>
      <c r="AO733">
        <v>0</v>
      </c>
      <c r="AP733" t="s">
        <v>62</v>
      </c>
      <c r="AS733" t="s">
        <v>1344</v>
      </c>
      <c r="AT733" t="s">
        <v>97</v>
      </c>
      <c r="AU733" t="s">
        <v>6334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F733" t="s">
        <v>62</v>
      </c>
      <c r="BJ733" t="s">
        <v>97</v>
      </c>
      <c r="BM733" t="s">
        <v>5141</v>
      </c>
    </row>
    <row r="734" spans="1:65" hidden="1" x14ac:dyDescent="0.35">
      <c r="A734" t="s">
        <v>2969</v>
      </c>
      <c r="B734">
        <v>10000</v>
      </c>
      <c r="C734">
        <v>60000</v>
      </c>
      <c r="D734" s="3">
        <v>45803</v>
      </c>
      <c r="E734" t="s">
        <v>59</v>
      </c>
      <c r="F734" t="s">
        <v>2970</v>
      </c>
      <c r="G734" t="s">
        <v>2971</v>
      </c>
      <c r="I734">
        <v>2</v>
      </c>
      <c r="J734" t="s">
        <v>940</v>
      </c>
      <c r="K734">
        <v>77</v>
      </c>
      <c r="L734" t="s">
        <v>6302</v>
      </c>
      <c r="M734" t="s">
        <v>6445</v>
      </c>
      <c r="N734" t="s">
        <v>234</v>
      </c>
      <c r="O734" t="s">
        <v>235</v>
      </c>
      <c r="P734" s="4">
        <v>44585</v>
      </c>
      <c r="V734" s="3">
        <v>45791</v>
      </c>
      <c r="X734">
        <v>36</v>
      </c>
      <c r="Y734" s="4">
        <v>1605060</v>
      </c>
      <c r="Z734" t="s">
        <v>64</v>
      </c>
      <c r="AA734" t="s">
        <v>2972</v>
      </c>
      <c r="AB734">
        <v>0</v>
      </c>
      <c r="AC734" s="4">
        <v>1000000</v>
      </c>
      <c r="AD734" s="4">
        <v>605060</v>
      </c>
      <c r="AE734">
        <v>0</v>
      </c>
      <c r="AF734">
        <v>0</v>
      </c>
      <c r="AG734">
        <v>0</v>
      </c>
      <c r="AJ734">
        <v>0</v>
      </c>
      <c r="AS734" t="s">
        <v>2973</v>
      </c>
      <c r="AT734" t="s">
        <v>504</v>
      </c>
      <c r="AU734" t="s">
        <v>6329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F734" t="s">
        <v>62</v>
      </c>
      <c r="BG734" t="s">
        <v>2974</v>
      </c>
      <c r="BH734">
        <v>0</v>
      </c>
      <c r="BJ734" t="s">
        <v>504</v>
      </c>
      <c r="BM734" t="s">
        <v>2975</v>
      </c>
    </row>
    <row r="735" spans="1:65" hidden="1" x14ac:dyDescent="0.35">
      <c r="A735" t="s">
        <v>2035</v>
      </c>
      <c r="B735">
        <v>10000</v>
      </c>
      <c r="C735">
        <v>50000</v>
      </c>
      <c r="D735" s="3">
        <v>45792</v>
      </c>
      <c r="E735" t="s">
        <v>59</v>
      </c>
      <c r="F735" t="s">
        <v>2389</v>
      </c>
      <c r="G735" t="s">
        <v>2037</v>
      </c>
      <c r="I735">
        <v>3</v>
      </c>
      <c r="J735" t="s">
        <v>940</v>
      </c>
      <c r="K735">
        <v>91</v>
      </c>
      <c r="L735" t="s">
        <v>6297</v>
      </c>
      <c r="M735" t="s">
        <v>6453</v>
      </c>
      <c r="N735" t="s">
        <v>285</v>
      </c>
      <c r="O735" t="s">
        <v>286</v>
      </c>
      <c r="P735" s="4">
        <v>59445</v>
      </c>
      <c r="V735" s="3">
        <v>45791</v>
      </c>
      <c r="X735">
        <v>9</v>
      </c>
      <c r="Y735" s="4">
        <v>535005</v>
      </c>
      <c r="Z735" t="s">
        <v>64</v>
      </c>
      <c r="AA735" t="s">
        <v>2039</v>
      </c>
      <c r="AB735">
        <v>0</v>
      </c>
      <c r="AC735" s="4">
        <v>500000</v>
      </c>
      <c r="AD735" s="4">
        <v>35005</v>
      </c>
      <c r="AE735">
        <v>0</v>
      </c>
      <c r="AF735">
        <v>0</v>
      </c>
      <c r="AG735">
        <v>0</v>
      </c>
      <c r="AJ735">
        <v>0</v>
      </c>
      <c r="AS735" t="s">
        <v>2040</v>
      </c>
      <c r="AT735" t="s">
        <v>504</v>
      </c>
      <c r="AU735" t="s">
        <v>6329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F735" t="s">
        <v>62</v>
      </c>
      <c r="BG735" t="s">
        <v>5142</v>
      </c>
      <c r="BH735">
        <v>0</v>
      </c>
      <c r="BJ735" t="s">
        <v>504</v>
      </c>
      <c r="BM735" t="s">
        <v>2041</v>
      </c>
    </row>
    <row r="736" spans="1:65" hidden="1" x14ac:dyDescent="0.35">
      <c r="A736" t="s">
        <v>2390</v>
      </c>
      <c r="B736">
        <v>10000</v>
      </c>
      <c r="C736">
        <v>10000</v>
      </c>
      <c r="D736" s="3">
        <v>45793</v>
      </c>
      <c r="E736" t="s">
        <v>59</v>
      </c>
      <c r="F736" t="s">
        <v>2391</v>
      </c>
      <c r="G736" t="s">
        <v>2392</v>
      </c>
      <c r="I736">
        <v>1</v>
      </c>
      <c r="J736" t="s">
        <v>940</v>
      </c>
      <c r="K736">
        <v>112</v>
      </c>
      <c r="L736" t="s">
        <v>6308</v>
      </c>
      <c r="M736" t="s">
        <v>6447</v>
      </c>
      <c r="N736" t="s">
        <v>254</v>
      </c>
      <c r="O736" t="s">
        <v>255</v>
      </c>
      <c r="P736" s="4">
        <v>3334</v>
      </c>
      <c r="V736" s="3">
        <v>45791</v>
      </c>
      <c r="X736">
        <v>6</v>
      </c>
      <c r="Y736" s="4">
        <v>20004</v>
      </c>
      <c r="Z736" t="s">
        <v>64</v>
      </c>
      <c r="AA736" t="s">
        <v>2393</v>
      </c>
      <c r="AB736">
        <v>0</v>
      </c>
      <c r="AC736" s="4">
        <v>20000</v>
      </c>
      <c r="AD736">
        <v>4</v>
      </c>
      <c r="AE736">
        <v>0</v>
      </c>
      <c r="AF736">
        <v>0</v>
      </c>
      <c r="AG736">
        <v>0</v>
      </c>
      <c r="AJ736">
        <v>0</v>
      </c>
      <c r="AS736" t="s">
        <v>2394</v>
      </c>
      <c r="AT736" t="s">
        <v>67</v>
      </c>
      <c r="AU736" t="s">
        <v>6330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F736" t="s">
        <v>62</v>
      </c>
      <c r="BG736" t="s">
        <v>5143</v>
      </c>
      <c r="BH736">
        <v>0</v>
      </c>
      <c r="BJ736" t="s">
        <v>67</v>
      </c>
      <c r="BM736" t="s">
        <v>2395</v>
      </c>
    </row>
    <row r="737" spans="1:65" hidden="1" x14ac:dyDescent="0.35">
      <c r="A737" t="s">
        <v>2396</v>
      </c>
      <c r="B737">
        <v>10000</v>
      </c>
      <c r="C737">
        <v>10000</v>
      </c>
      <c r="D737" s="3">
        <v>45793</v>
      </c>
      <c r="E737" t="s">
        <v>59</v>
      </c>
      <c r="F737" t="s">
        <v>2397</v>
      </c>
      <c r="G737" t="s">
        <v>372</v>
      </c>
      <c r="I737">
        <v>1</v>
      </c>
      <c r="J737" t="s">
        <v>940</v>
      </c>
      <c r="K737">
        <v>73</v>
      </c>
      <c r="L737" t="s">
        <v>6313</v>
      </c>
      <c r="M737" t="s">
        <v>6445</v>
      </c>
      <c r="N737" t="s">
        <v>227</v>
      </c>
      <c r="O737" t="s">
        <v>228</v>
      </c>
      <c r="P737" s="4">
        <v>25500</v>
      </c>
      <c r="V737" s="3">
        <v>45791</v>
      </c>
      <c r="X737">
        <v>12</v>
      </c>
      <c r="Y737" s="4">
        <v>306000</v>
      </c>
      <c r="Z737" t="s">
        <v>64</v>
      </c>
      <c r="AA737">
        <v>80256230001</v>
      </c>
      <c r="AB737">
        <v>0</v>
      </c>
      <c r="AC737" s="4">
        <v>306000</v>
      </c>
      <c r="AD737">
        <v>0</v>
      </c>
      <c r="AE737">
        <v>0</v>
      </c>
      <c r="AF737">
        <v>0</v>
      </c>
      <c r="AG737">
        <v>0</v>
      </c>
      <c r="AJ737">
        <v>0</v>
      </c>
      <c r="AS737">
        <v>8025623</v>
      </c>
      <c r="AT737" t="s">
        <v>89</v>
      </c>
      <c r="AU737" t="s">
        <v>6331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F737" t="s">
        <v>62</v>
      </c>
      <c r="BG737" t="s">
        <v>5144</v>
      </c>
      <c r="BH737">
        <v>0</v>
      </c>
      <c r="BJ737" t="s">
        <v>89</v>
      </c>
      <c r="BM737" t="s">
        <v>2398</v>
      </c>
    </row>
    <row r="738" spans="1:65" hidden="1" x14ac:dyDescent="0.35">
      <c r="A738" t="s">
        <v>2396</v>
      </c>
      <c r="B738">
        <v>10000</v>
      </c>
      <c r="C738">
        <v>20000</v>
      </c>
      <c r="D738" s="3">
        <v>45793</v>
      </c>
      <c r="E738" t="s">
        <v>59</v>
      </c>
      <c r="F738" t="s">
        <v>2397</v>
      </c>
      <c r="G738" t="s">
        <v>372</v>
      </c>
      <c r="I738">
        <v>1</v>
      </c>
      <c r="J738" t="s">
        <v>940</v>
      </c>
      <c r="K738">
        <v>73</v>
      </c>
      <c r="L738" t="s">
        <v>6313</v>
      </c>
      <c r="M738" t="s">
        <v>6445</v>
      </c>
      <c r="N738" t="s">
        <v>200</v>
      </c>
      <c r="O738" t="s">
        <v>201</v>
      </c>
      <c r="P738" s="4">
        <v>34500</v>
      </c>
      <c r="V738" s="3">
        <v>45791</v>
      </c>
      <c r="X738">
        <v>12</v>
      </c>
      <c r="Y738" s="4">
        <v>414000</v>
      </c>
      <c r="Z738" t="s">
        <v>64</v>
      </c>
      <c r="AA738">
        <v>80256230001</v>
      </c>
      <c r="AB738">
        <v>0</v>
      </c>
      <c r="AC738" s="4">
        <v>414000</v>
      </c>
      <c r="AD738">
        <v>0</v>
      </c>
      <c r="AE738">
        <v>0</v>
      </c>
      <c r="AF738">
        <v>0</v>
      </c>
      <c r="AG738">
        <v>0</v>
      </c>
      <c r="AJ738">
        <v>0</v>
      </c>
      <c r="AS738">
        <v>8025623</v>
      </c>
      <c r="AT738" t="s">
        <v>89</v>
      </c>
      <c r="AU738" t="s">
        <v>6331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F738" t="s">
        <v>62</v>
      </c>
      <c r="BG738" t="s">
        <v>5144</v>
      </c>
      <c r="BH738">
        <v>0</v>
      </c>
      <c r="BJ738" t="s">
        <v>89</v>
      </c>
      <c r="BM738" t="s">
        <v>2398</v>
      </c>
    </row>
    <row r="739" spans="1:65" hidden="1" x14ac:dyDescent="0.35">
      <c r="A739" t="s">
        <v>2399</v>
      </c>
      <c r="B739">
        <v>10000</v>
      </c>
      <c r="C739">
        <v>10000</v>
      </c>
      <c r="D739" s="3">
        <v>45792</v>
      </c>
      <c r="E739" t="s">
        <v>59</v>
      </c>
      <c r="F739" s="5">
        <v>0.44840277777777776</v>
      </c>
      <c r="G739" t="s">
        <v>1920</v>
      </c>
      <c r="I739">
        <v>1</v>
      </c>
      <c r="J739" t="s">
        <v>940</v>
      </c>
      <c r="K739">
        <v>65</v>
      </c>
      <c r="L739" t="s">
        <v>6314</v>
      </c>
      <c r="M739" t="s">
        <v>6447</v>
      </c>
      <c r="N739" t="s">
        <v>248</v>
      </c>
      <c r="O739" t="s">
        <v>249</v>
      </c>
      <c r="P739" s="4">
        <v>30000</v>
      </c>
      <c r="V739" s="3">
        <v>45791</v>
      </c>
      <c r="X739">
        <v>1</v>
      </c>
      <c r="Y739" s="4">
        <v>30000</v>
      </c>
      <c r="Z739" t="s">
        <v>64</v>
      </c>
      <c r="AA739" t="s">
        <v>2400</v>
      </c>
      <c r="AB739">
        <v>0</v>
      </c>
      <c r="AC739" s="4">
        <v>32000</v>
      </c>
      <c r="AD739" s="4">
        <v>-2000</v>
      </c>
      <c r="AE739">
        <v>0</v>
      </c>
      <c r="AF739">
        <v>0</v>
      </c>
      <c r="AG739">
        <v>0</v>
      </c>
      <c r="AJ739">
        <v>0</v>
      </c>
      <c r="AS739" t="s">
        <v>2401</v>
      </c>
      <c r="AT739" t="s">
        <v>1923</v>
      </c>
      <c r="AU739" t="s">
        <v>6391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F739" t="s">
        <v>62</v>
      </c>
      <c r="BG739" t="s">
        <v>5145</v>
      </c>
      <c r="BH739">
        <v>0</v>
      </c>
      <c r="BJ739" t="s">
        <v>1923</v>
      </c>
      <c r="BM739" t="s">
        <v>2402</v>
      </c>
    </row>
    <row r="740" spans="1:65" hidden="1" x14ac:dyDescent="0.35">
      <c r="A740" t="s">
        <v>2403</v>
      </c>
      <c r="B740">
        <v>10000</v>
      </c>
      <c r="C740">
        <v>20000</v>
      </c>
      <c r="D740" s="3">
        <v>45792</v>
      </c>
      <c r="E740" t="s">
        <v>59</v>
      </c>
      <c r="F740" t="s">
        <v>2404</v>
      </c>
      <c r="G740">
        <v>2.02312111751461E+16</v>
      </c>
      <c r="I740">
        <v>1</v>
      </c>
      <c r="J740" t="s">
        <v>940</v>
      </c>
      <c r="K740">
        <v>60</v>
      </c>
      <c r="L740" t="s">
        <v>6294</v>
      </c>
      <c r="M740" t="s">
        <v>6447</v>
      </c>
      <c r="N740" t="s">
        <v>63</v>
      </c>
      <c r="O740" t="s">
        <v>209</v>
      </c>
      <c r="P740" s="4">
        <v>10000</v>
      </c>
      <c r="V740" s="3">
        <v>45791</v>
      </c>
      <c r="X740">
        <v>1</v>
      </c>
      <c r="Y740" s="4">
        <v>10000</v>
      </c>
      <c r="Z740" t="s">
        <v>64</v>
      </c>
      <c r="AA740" t="s">
        <v>2405</v>
      </c>
      <c r="AB740">
        <v>0</v>
      </c>
      <c r="AC740" s="4">
        <v>10000</v>
      </c>
      <c r="AD740">
        <v>0</v>
      </c>
      <c r="AE740">
        <v>0</v>
      </c>
      <c r="AF740">
        <v>0</v>
      </c>
      <c r="AG740">
        <v>0</v>
      </c>
      <c r="AJ740">
        <v>0</v>
      </c>
      <c r="AS740" t="s">
        <v>2406</v>
      </c>
      <c r="AT740" t="s">
        <v>2407</v>
      </c>
      <c r="AU740" t="s">
        <v>6398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F740" t="s">
        <v>62</v>
      </c>
      <c r="BG740" t="s">
        <v>5146</v>
      </c>
      <c r="BH740">
        <v>0</v>
      </c>
      <c r="BJ740" t="s">
        <v>2407</v>
      </c>
      <c r="BM740" t="s">
        <v>2408</v>
      </c>
    </row>
    <row r="741" spans="1:65" hidden="1" x14ac:dyDescent="0.35">
      <c r="A741" t="s">
        <v>1982</v>
      </c>
      <c r="B741">
        <v>10000</v>
      </c>
      <c r="C741">
        <v>30000</v>
      </c>
      <c r="D741" s="3">
        <v>45791</v>
      </c>
      <c r="E741" t="s">
        <v>59</v>
      </c>
      <c r="F741" s="5">
        <v>0.45408564814814817</v>
      </c>
      <c r="G741" t="s">
        <v>1787</v>
      </c>
      <c r="I741">
        <v>1</v>
      </c>
      <c r="J741" t="s">
        <v>940</v>
      </c>
      <c r="K741">
        <v>59</v>
      </c>
      <c r="L741" t="s">
        <v>6303</v>
      </c>
      <c r="M741" t="s">
        <v>6446</v>
      </c>
      <c r="N741" t="s">
        <v>126</v>
      </c>
      <c r="O741" t="s">
        <v>268</v>
      </c>
      <c r="P741" s="4">
        <v>1500</v>
      </c>
      <c r="Q741">
        <v>75</v>
      </c>
      <c r="R741" s="14">
        <f>Y741/257</f>
        <v>11.673151750972762</v>
      </c>
      <c r="S741" s="14">
        <f t="shared" ref="S741" si="40">SUBTOTAL(9,Q741:R741)</f>
        <v>0</v>
      </c>
      <c r="V741" s="3">
        <v>45791</v>
      </c>
      <c r="X741">
        <v>2</v>
      </c>
      <c r="Y741" s="4">
        <v>3000</v>
      </c>
      <c r="Z741" t="s">
        <v>64</v>
      </c>
      <c r="AA741">
        <v>200748660001</v>
      </c>
      <c r="AB741">
        <v>0</v>
      </c>
      <c r="AC741" s="4">
        <v>3000</v>
      </c>
      <c r="AD741">
        <v>0</v>
      </c>
      <c r="AE741">
        <v>0</v>
      </c>
      <c r="AF741">
        <v>0</v>
      </c>
      <c r="AG741">
        <v>0</v>
      </c>
      <c r="AJ741">
        <v>0</v>
      </c>
      <c r="AS741">
        <v>20074866</v>
      </c>
      <c r="AT741" t="s">
        <v>129</v>
      </c>
      <c r="AU741" t="s">
        <v>6345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F741" t="s">
        <v>62</v>
      </c>
      <c r="BG741" t="s">
        <v>5147</v>
      </c>
      <c r="BH741">
        <v>0</v>
      </c>
      <c r="BJ741" t="s">
        <v>129</v>
      </c>
      <c r="BM741" t="s">
        <v>1983</v>
      </c>
    </row>
    <row r="742" spans="1:65" hidden="1" x14ac:dyDescent="0.35">
      <c r="A742" t="s">
        <v>2409</v>
      </c>
      <c r="B742">
        <v>10000</v>
      </c>
      <c r="C742">
        <v>10000</v>
      </c>
      <c r="D742" s="3">
        <v>45792</v>
      </c>
      <c r="E742" t="s">
        <v>59</v>
      </c>
      <c r="F742" t="s">
        <v>2410</v>
      </c>
      <c r="G742" t="s">
        <v>2411</v>
      </c>
      <c r="I742">
        <v>1</v>
      </c>
      <c r="J742" t="s">
        <v>940</v>
      </c>
      <c r="K742">
        <v>63</v>
      </c>
      <c r="L742" t="s">
        <v>6305</v>
      </c>
      <c r="M742" t="s">
        <v>6447</v>
      </c>
      <c r="N742" t="s">
        <v>238</v>
      </c>
      <c r="O742" t="s">
        <v>239</v>
      </c>
      <c r="P742" s="4">
        <v>5000</v>
      </c>
      <c r="V742" s="3">
        <v>45791</v>
      </c>
      <c r="X742">
        <v>100</v>
      </c>
      <c r="Y742" s="4">
        <v>500000</v>
      </c>
      <c r="Z742" t="s">
        <v>64</v>
      </c>
      <c r="AA742" t="s">
        <v>2412</v>
      </c>
      <c r="AB742">
        <v>0</v>
      </c>
      <c r="AC742" s="4">
        <v>500000</v>
      </c>
      <c r="AD742">
        <v>0</v>
      </c>
      <c r="AE742">
        <v>0</v>
      </c>
      <c r="AF742">
        <v>0</v>
      </c>
      <c r="AG742">
        <v>0</v>
      </c>
      <c r="AJ742">
        <v>0</v>
      </c>
      <c r="AS742" t="s">
        <v>2413</v>
      </c>
      <c r="AT742" t="s">
        <v>2414</v>
      </c>
      <c r="AU742" t="s">
        <v>6399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F742" t="s">
        <v>62</v>
      </c>
      <c r="BG742" t="s">
        <v>5148</v>
      </c>
      <c r="BH742">
        <v>0</v>
      </c>
      <c r="BJ742" t="s">
        <v>2414</v>
      </c>
      <c r="BM742" t="s">
        <v>2415</v>
      </c>
    </row>
    <row r="743" spans="1:65" hidden="1" x14ac:dyDescent="0.35">
      <c r="A743" t="s">
        <v>2416</v>
      </c>
      <c r="B743">
        <v>10000</v>
      </c>
      <c r="C743">
        <v>10000</v>
      </c>
      <c r="D743" s="3">
        <v>45792</v>
      </c>
      <c r="E743" t="s">
        <v>59</v>
      </c>
      <c r="F743" t="s">
        <v>799</v>
      </c>
      <c r="G743" t="s">
        <v>1310</v>
      </c>
      <c r="I743">
        <v>1</v>
      </c>
      <c r="J743" t="s">
        <v>940</v>
      </c>
      <c r="K743">
        <v>72</v>
      </c>
      <c r="L743" t="s">
        <v>6298</v>
      </c>
      <c r="M743" t="s">
        <v>6444</v>
      </c>
      <c r="N743" t="s">
        <v>198</v>
      </c>
      <c r="O743" t="s">
        <v>199</v>
      </c>
      <c r="P743" s="4">
        <v>7250</v>
      </c>
      <c r="V743" s="3">
        <v>45791</v>
      </c>
      <c r="X743">
        <v>4</v>
      </c>
      <c r="Y743" s="4">
        <v>29000</v>
      </c>
      <c r="Z743" t="s">
        <v>64</v>
      </c>
      <c r="AA743">
        <v>83615250001</v>
      </c>
      <c r="AB743">
        <v>0</v>
      </c>
      <c r="AC743" s="4">
        <v>25000</v>
      </c>
      <c r="AD743" s="4">
        <v>4000</v>
      </c>
      <c r="AE743">
        <v>0</v>
      </c>
      <c r="AF743">
        <v>0</v>
      </c>
      <c r="AG743">
        <v>0</v>
      </c>
      <c r="AJ743">
        <v>0</v>
      </c>
      <c r="AS743">
        <v>8361525</v>
      </c>
      <c r="AT743" t="s">
        <v>89</v>
      </c>
      <c r="AU743" t="s">
        <v>6331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F743" t="s">
        <v>62</v>
      </c>
      <c r="BG743" t="s">
        <v>5095</v>
      </c>
      <c r="BH743">
        <v>0</v>
      </c>
      <c r="BJ743" t="s">
        <v>89</v>
      </c>
      <c r="BM743" t="s">
        <v>1812</v>
      </c>
    </row>
    <row r="744" spans="1:65" hidden="1" x14ac:dyDescent="0.35">
      <c r="A744" t="s">
        <v>2417</v>
      </c>
      <c r="B744">
        <v>10000</v>
      </c>
      <c r="C744">
        <v>10000</v>
      </c>
      <c r="D744" s="3">
        <v>45792</v>
      </c>
      <c r="E744" t="s">
        <v>59</v>
      </c>
      <c r="F744" t="s">
        <v>2404</v>
      </c>
      <c r="G744">
        <v>2.02312111751461E+16</v>
      </c>
      <c r="I744">
        <v>1</v>
      </c>
      <c r="J744" t="s">
        <v>940</v>
      </c>
      <c r="K744">
        <v>60</v>
      </c>
      <c r="L744" t="s">
        <v>6294</v>
      </c>
      <c r="M744" t="s">
        <v>6447</v>
      </c>
      <c r="N744" t="s">
        <v>63</v>
      </c>
      <c r="O744" t="s">
        <v>209</v>
      </c>
      <c r="P744" s="4">
        <v>10000</v>
      </c>
      <c r="V744" s="3">
        <v>45791</v>
      </c>
      <c r="X744">
        <v>1</v>
      </c>
      <c r="Y744" s="4">
        <v>10000</v>
      </c>
      <c r="Z744" t="s">
        <v>64</v>
      </c>
      <c r="AA744" t="s">
        <v>2405</v>
      </c>
      <c r="AB744">
        <v>0</v>
      </c>
      <c r="AC744" s="4">
        <v>10000</v>
      </c>
      <c r="AD744">
        <v>0</v>
      </c>
      <c r="AE744">
        <v>0</v>
      </c>
      <c r="AF744">
        <v>0</v>
      </c>
      <c r="AG744">
        <v>0</v>
      </c>
      <c r="AJ744">
        <v>0</v>
      </c>
      <c r="AS744" t="s">
        <v>2406</v>
      </c>
      <c r="AT744" t="s">
        <v>2418</v>
      </c>
      <c r="AU744" t="s">
        <v>6400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F744" t="s">
        <v>62</v>
      </c>
      <c r="BG744" t="s">
        <v>5149</v>
      </c>
      <c r="BH744">
        <v>0</v>
      </c>
      <c r="BJ744" t="s">
        <v>2418</v>
      </c>
      <c r="BM744" t="s">
        <v>2419</v>
      </c>
    </row>
    <row r="745" spans="1:65" hidden="1" x14ac:dyDescent="0.35">
      <c r="A745" t="s">
        <v>2420</v>
      </c>
      <c r="B745">
        <v>10000</v>
      </c>
      <c r="C745">
        <v>20000</v>
      </c>
      <c r="D745" s="3">
        <v>45792</v>
      </c>
      <c r="E745" t="s">
        <v>59</v>
      </c>
      <c r="F745" t="s">
        <v>2421</v>
      </c>
      <c r="G745" t="s">
        <v>124</v>
      </c>
      <c r="I745">
        <v>1</v>
      </c>
      <c r="J745" t="s">
        <v>940</v>
      </c>
      <c r="K745">
        <v>59</v>
      </c>
      <c r="L745" t="s">
        <v>6303</v>
      </c>
      <c r="M745" t="s">
        <v>6446</v>
      </c>
      <c r="N745" t="s">
        <v>126</v>
      </c>
      <c r="O745" t="s">
        <v>268</v>
      </c>
      <c r="P745" s="4">
        <v>4300</v>
      </c>
      <c r="Q745">
        <v>75</v>
      </c>
      <c r="R745" s="14">
        <f>Y745/257</f>
        <v>16.731517509727627</v>
      </c>
      <c r="S745" s="14">
        <f t="shared" ref="S745" si="41">SUBTOTAL(9,Q745:R745)</f>
        <v>0</v>
      </c>
      <c r="V745" s="3">
        <v>45791</v>
      </c>
      <c r="X745">
        <v>1</v>
      </c>
      <c r="Y745" s="4">
        <v>4300</v>
      </c>
      <c r="Z745" t="s">
        <v>64</v>
      </c>
      <c r="AA745">
        <v>150101400001</v>
      </c>
      <c r="AB745">
        <v>0</v>
      </c>
      <c r="AC745" s="4">
        <v>4300</v>
      </c>
      <c r="AD745">
        <v>0</v>
      </c>
      <c r="AE745">
        <v>0</v>
      </c>
      <c r="AF745">
        <v>0</v>
      </c>
      <c r="AG745">
        <v>0</v>
      </c>
      <c r="AJ745">
        <v>0</v>
      </c>
      <c r="AS745">
        <v>15010140</v>
      </c>
      <c r="AT745" t="s">
        <v>2422</v>
      </c>
      <c r="AU745" t="s">
        <v>6401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F745" t="s">
        <v>62</v>
      </c>
      <c r="BG745" t="s">
        <v>5150</v>
      </c>
      <c r="BH745">
        <v>0</v>
      </c>
      <c r="BJ745" t="s">
        <v>2422</v>
      </c>
      <c r="BM745" t="s">
        <v>2423</v>
      </c>
    </row>
    <row r="746" spans="1:65" hidden="1" x14ac:dyDescent="0.35">
      <c r="A746" t="s">
        <v>1984</v>
      </c>
      <c r="B746">
        <v>10000</v>
      </c>
      <c r="C746">
        <v>40000</v>
      </c>
      <c r="D746" s="3">
        <v>45791</v>
      </c>
      <c r="E746" t="s">
        <v>59</v>
      </c>
      <c r="F746" t="s">
        <v>1985</v>
      </c>
      <c r="G746" t="s">
        <v>1986</v>
      </c>
      <c r="I746">
        <v>3</v>
      </c>
      <c r="J746" t="s">
        <v>940</v>
      </c>
      <c r="K746">
        <v>101</v>
      </c>
      <c r="L746" t="s">
        <v>6297</v>
      </c>
      <c r="M746" t="s">
        <v>6453</v>
      </c>
      <c r="N746" t="s">
        <v>94</v>
      </c>
      <c r="O746" t="s">
        <v>282</v>
      </c>
      <c r="P746" s="4">
        <v>42000</v>
      </c>
      <c r="V746" s="3">
        <v>45791</v>
      </c>
      <c r="X746">
        <v>5</v>
      </c>
      <c r="Y746" s="4">
        <v>210000</v>
      </c>
      <c r="Z746" t="s">
        <v>64</v>
      </c>
      <c r="AA746" t="s">
        <v>1988</v>
      </c>
      <c r="AB746">
        <v>0</v>
      </c>
      <c r="AC746" s="4">
        <v>200000</v>
      </c>
      <c r="AD746" s="4">
        <v>10000</v>
      </c>
      <c r="AE746">
        <v>0</v>
      </c>
      <c r="AF746">
        <v>0</v>
      </c>
      <c r="AG746">
        <v>0</v>
      </c>
      <c r="AJ746">
        <v>0</v>
      </c>
      <c r="AS746" t="s">
        <v>1989</v>
      </c>
      <c r="AT746" t="s">
        <v>97</v>
      </c>
      <c r="AU746" t="s">
        <v>6334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F746" t="s">
        <v>62</v>
      </c>
      <c r="BG746" t="s">
        <v>5151</v>
      </c>
      <c r="BH746">
        <v>0</v>
      </c>
      <c r="BJ746" t="s">
        <v>97</v>
      </c>
      <c r="BM746" t="s">
        <v>1990</v>
      </c>
    </row>
    <row r="747" spans="1:65" hidden="1" x14ac:dyDescent="0.35">
      <c r="A747" t="s">
        <v>5099</v>
      </c>
      <c r="B747">
        <v>20000</v>
      </c>
      <c r="C747">
        <v>30000</v>
      </c>
      <c r="D747" s="3">
        <v>45805</v>
      </c>
      <c r="E747" t="s">
        <v>59</v>
      </c>
      <c r="F747" t="s">
        <v>5100</v>
      </c>
      <c r="G747" t="s">
        <v>5101</v>
      </c>
      <c r="I747">
        <v>1</v>
      </c>
      <c r="J747" t="s">
        <v>940</v>
      </c>
      <c r="K747">
        <v>103</v>
      </c>
      <c r="L747" t="s">
        <v>6308</v>
      </c>
      <c r="M747" t="s">
        <v>6447</v>
      </c>
      <c r="N747" t="s">
        <v>204</v>
      </c>
      <c r="O747" t="s">
        <v>205</v>
      </c>
      <c r="P747" s="4">
        <v>22500</v>
      </c>
      <c r="V747" s="3">
        <v>45791</v>
      </c>
      <c r="X747">
        <v>8</v>
      </c>
      <c r="Y747" s="4">
        <v>180000</v>
      </c>
      <c r="Z747" t="s">
        <v>64</v>
      </c>
      <c r="AA747" t="s">
        <v>2062</v>
      </c>
      <c r="AB747">
        <v>0</v>
      </c>
      <c r="AC747" s="4">
        <v>180000</v>
      </c>
      <c r="AD747">
        <v>0</v>
      </c>
      <c r="AE747">
        <v>0</v>
      </c>
      <c r="AF747">
        <v>0</v>
      </c>
      <c r="AG747">
        <v>0</v>
      </c>
      <c r="AJ747">
        <v>0</v>
      </c>
      <c r="AS747" t="s">
        <v>2063</v>
      </c>
      <c r="AT747" t="s">
        <v>67</v>
      </c>
      <c r="AU747" t="s">
        <v>6330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F747" t="s">
        <v>62</v>
      </c>
      <c r="BG747" t="s">
        <v>5102</v>
      </c>
      <c r="BH747">
        <v>0</v>
      </c>
      <c r="BJ747" t="s">
        <v>67</v>
      </c>
      <c r="BM747" t="s">
        <v>5103</v>
      </c>
    </row>
    <row r="748" spans="1:65" hidden="1" x14ac:dyDescent="0.35">
      <c r="A748" t="s">
        <v>5099</v>
      </c>
      <c r="B748">
        <v>20000</v>
      </c>
      <c r="C748">
        <v>40000</v>
      </c>
      <c r="D748" s="3">
        <v>45805</v>
      </c>
      <c r="E748" t="s">
        <v>59</v>
      </c>
      <c r="F748" t="s">
        <v>5100</v>
      </c>
      <c r="G748" t="s">
        <v>5101</v>
      </c>
      <c r="I748">
        <v>1</v>
      </c>
      <c r="J748" t="s">
        <v>940</v>
      </c>
      <c r="K748">
        <v>103</v>
      </c>
      <c r="L748" t="s">
        <v>6308</v>
      </c>
      <c r="M748" t="s">
        <v>6447</v>
      </c>
      <c r="N748" t="s">
        <v>213</v>
      </c>
      <c r="O748" t="s">
        <v>214</v>
      </c>
      <c r="P748" s="4">
        <v>48750</v>
      </c>
      <c r="V748" s="3">
        <v>45791</v>
      </c>
      <c r="X748">
        <v>8</v>
      </c>
      <c r="Y748" s="4">
        <v>390000</v>
      </c>
      <c r="Z748" t="s">
        <v>64</v>
      </c>
      <c r="AA748" t="s">
        <v>2062</v>
      </c>
      <c r="AB748">
        <v>0</v>
      </c>
      <c r="AC748" s="4">
        <v>390000</v>
      </c>
      <c r="AD748">
        <v>0</v>
      </c>
      <c r="AE748">
        <v>0</v>
      </c>
      <c r="AF748">
        <v>0</v>
      </c>
      <c r="AG748">
        <v>0</v>
      </c>
      <c r="AJ748">
        <v>0</v>
      </c>
      <c r="AS748" t="s">
        <v>2063</v>
      </c>
      <c r="AT748" t="s">
        <v>67</v>
      </c>
      <c r="AU748" t="s">
        <v>6330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F748" t="s">
        <v>62</v>
      </c>
      <c r="BG748" t="s">
        <v>5102</v>
      </c>
      <c r="BH748">
        <v>0</v>
      </c>
      <c r="BJ748" t="s">
        <v>67</v>
      </c>
      <c r="BM748" t="s">
        <v>5103</v>
      </c>
    </row>
    <row r="749" spans="1:65" hidden="1" x14ac:dyDescent="0.35">
      <c r="A749" t="s">
        <v>2163</v>
      </c>
      <c r="B749">
        <v>10000</v>
      </c>
      <c r="C749">
        <v>50000</v>
      </c>
      <c r="D749" s="3">
        <v>45792</v>
      </c>
      <c r="E749" t="s">
        <v>59</v>
      </c>
      <c r="F749" t="s">
        <v>2164</v>
      </c>
      <c r="G749" t="s">
        <v>2165</v>
      </c>
      <c r="I749">
        <v>3</v>
      </c>
      <c r="J749" t="s">
        <v>940</v>
      </c>
      <c r="K749">
        <v>85</v>
      </c>
      <c r="L749" t="s">
        <v>6297</v>
      </c>
      <c r="M749" t="s">
        <v>6453</v>
      </c>
      <c r="N749" t="s">
        <v>283</v>
      </c>
      <c r="O749" t="s">
        <v>284</v>
      </c>
      <c r="P749" s="4">
        <v>10000</v>
      </c>
      <c r="V749" s="3">
        <v>45791</v>
      </c>
      <c r="X749">
        <v>11</v>
      </c>
      <c r="Y749" s="4">
        <v>110000</v>
      </c>
      <c r="Z749" t="s">
        <v>64</v>
      </c>
      <c r="AA749" t="s">
        <v>2166</v>
      </c>
      <c r="AB749">
        <v>0</v>
      </c>
      <c r="AC749" s="4">
        <v>100000</v>
      </c>
      <c r="AD749" s="4">
        <v>10000</v>
      </c>
      <c r="AE749">
        <v>0</v>
      </c>
      <c r="AF749">
        <v>0</v>
      </c>
      <c r="AG749">
        <v>0</v>
      </c>
      <c r="AJ749">
        <v>0</v>
      </c>
      <c r="AS749" t="s">
        <v>2167</v>
      </c>
      <c r="AT749" t="s">
        <v>97</v>
      </c>
      <c r="AU749" t="s">
        <v>6334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F749" t="s">
        <v>62</v>
      </c>
      <c r="BG749" t="s">
        <v>5152</v>
      </c>
      <c r="BH749">
        <v>0</v>
      </c>
      <c r="BJ749" t="s">
        <v>97</v>
      </c>
      <c r="BM749" t="s">
        <v>2168</v>
      </c>
    </row>
    <row r="750" spans="1:65" hidden="1" x14ac:dyDescent="0.35">
      <c r="A750" t="s">
        <v>2169</v>
      </c>
      <c r="B750">
        <v>10000</v>
      </c>
      <c r="C750">
        <v>40000</v>
      </c>
      <c r="D750" s="3">
        <v>45792</v>
      </c>
      <c r="E750" t="s">
        <v>59</v>
      </c>
      <c r="F750" t="s">
        <v>2170</v>
      </c>
      <c r="G750" t="s">
        <v>2165</v>
      </c>
      <c r="I750">
        <v>3</v>
      </c>
      <c r="J750" t="s">
        <v>940</v>
      </c>
      <c r="K750">
        <v>85</v>
      </c>
      <c r="L750" t="s">
        <v>6297</v>
      </c>
      <c r="M750" t="s">
        <v>6453</v>
      </c>
      <c r="N750" t="s">
        <v>283</v>
      </c>
      <c r="O750" t="s">
        <v>284</v>
      </c>
      <c r="P750" s="4">
        <v>10000</v>
      </c>
      <c r="V750" s="3">
        <v>45791</v>
      </c>
      <c r="X750">
        <v>11</v>
      </c>
      <c r="Y750" s="4">
        <v>110000</v>
      </c>
      <c r="Z750" t="s">
        <v>64</v>
      </c>
      <c r="AA750" t="s">
        <v>2171</v>
      </c>
      <c r="AB750">
        <v>0</v>
      </c>
      <c r="AC750" s="4">
        <v>100000</v>
      </c>
      <c r="AD750" s="4">
        <v>10000</v>
      </c>
      <c r="AE750">
        <v>0</v>
      </c>
      <c r="AF750">
        <v>0</v>
      </c>
      <c r="AG750">
        <v>0</v>
      </c>
      <c r="AJ750">
        <v>0</v>
      </c>
      <c r="AS750" t="s">
        <v>2172</v>
      </c>
      <c r="AT750" t="s">
        <v>97</v>
      </c>
      <c r="AU750" t="s">
        <v>6334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F750" t="s">
        <v>62</v>
      </c>
      <c r="BG750" t="s">
        <v>5153</v>
      </c>
      <c r="BH750">
        <v>0</v>
      </c>
      <c r="BJ750" t="s">
        <v>97</v>
      </c>
      <c r="BM750" t="s">
        <v>2173</v>
      </c>
    </row>
    <row r="751" spans="1:65" hidden="1" x14ac:dyDescent="0.35">
      <c r="A751" t="s">
        <v>2357</v>
      </c>
      <c r="B751">
        <v>10000</v>
      </c>
      <c r="C751">
        <v>20000</v>
      </c>
      <c r="D751" s="3">
        <v>45792</v>
      </c>
      <c r="E751" t="s">
        <v>59</v>
      </c>
      <c r="F751" t="s">
        <v>2358</v>
      </c>
      <c r="G751" t="s">
        <v>2359</v>
      </c>
      <c r="I751">
        <v>1</v>
      </c>
      <c r="J751" t="s">
        <v>940</v>
      </c>
      <c r="K751">
        <v>29</v>
      </c>
      <c r="L751" t="s">
        <v>6307</v>
      </c>
      <c r="M751" t="s">
        <v>6446</v>
      </c>
      <c r="N751" t="s">
        <v>73</v>
      </c>
      <c r="O751" t="s">
        <v>190</v>
      </c>
      <c r="P751" s="4">
        <v>12000</v>
      </c>
      <c r="V751" s="3">
        <v>45791</v>
      </c>
      <c r="X751">
        <v>2</v>
      </c>
      <c r="Y751" s="4">
        <v>24000</v>
      </c>
      <c r="Z751" t="s">
        <v>64</v>
      </c>
      <c r="AA751" t="s">
        <v>550</v>
      </c>
      <c r="AB751">
        <v>0</v>
      </c>
      <c r="AC751" s="4">
        <v>24000</v>
      </c>
      <c r="AD751">
        <v>0</v>
      </c>
      <c r="AE751">
        <v>0</v>
      </c>
      <c r="AF751">
        <v>0</v>
      </c>
      <c r="AG751">
        <v>0</v>
      </c>
      <c r="AJ751">
        <v>0</v>
      </c>
      <c r="AS751" t="s">
        <v>551</v>
      </c>
      <c r="AT751" t="s">
        <v>381</v>
      </c>
      <c r="AU751" t="s">
        <v>6336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F751" t="s">
        <v>62</v>
      </c>
      <c r="BG751" t="s">
        <v>5154</v>
      </c>
      <c r="BH751">
        <v>0</v>
      </c>
      <c r="BJ751" t="s">
        <v>381</v>
      </c>
      <c r="BM751" t="s">
        <v>2360</v>
      </c>
    </row>
    <row r="752" spans="1:65" hidden="1" x14ac:dyDescent="0.35">
      <c r="A752" t="s">
        <v>2424</v>
      </c>
      <c r="B752">
        <v>10000</v>
      </c>
      <c r="C752">
        <v>10000</v>
      </c>
      <c r="D752" s="3">
        <v>45792</v>
      </c>
      <c r="E752" t="s">
        <v>59</v>
      </c>
      <c r="F752" t="s">
        <v>2425</v>
      </c>
      <c r="G752" t="s">
        <v>2426</v>
      </c>
      <c r="I752">
        <v>1</v>
      </c>
      <c r="J752" t="s">
        <v>940</v>
      </c>
      <c r="K752">
        <v>72</v>
      </c>
      <c r="L752" t="s">
        <v>6298</v>
      </c>
      <c r="M752" t="s">
        <v>6444</v>
      </c>
      <c r="N752" t="s">
        <v>198</v>
      </c>
      <c r="O752" t="s">
        <v>199</v>
      </c>
      <c r="P752" s="4">
        <v>1250</v>
      </c>
      <c r="V752" s="3">
        <v>45791</v>
      </c>
      <c r="X752">
        <v>4</v>
      </c>
      <c r="Y752" s="4">
        <v>5000</v>
      </c>
      <c r="Z752" t="s">
        <v>64</v>
      </c>
      <c r="AA752" t="s">
        <v>2427</v>
      </c>
      <c r="AB752">
        <v>0</v>
      </c>
      <c r="AC752" s="4">
        <v>3000</v>
      </c>
      <c r="AD752" s="4">
        <v>2000</v>
      </c>
      <c r="AE752">
        <v>0</v>
      </c>
      <c r="AF752">
        <v>0</v>
      </c>
      <c r="AG752">
        <v>0</v>
      </c>
      <c r="AJ752">
        <v>0</v>
      </c>
      <c r="AS752" t="s">
        <v>2428</v>
      </c>
      <c r="AT752" t="s">
        <v>2429</v>
      </c>
      <c r="AU752" t="s">
        <v>6402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F752" t="s">
        <v>62</v>
      </c>
      <c r="BG752" t="s">
        <v>5106</v>
      </c>
      <c r="BH752">
        <v>0</v>
      </c>
      <c r="BJ752" t="s">
        <v>2429</v>
      </c>
      <c r="BM752" t="s">
        <v>2430</v>
      </c>
    </row>
    <row r="753" spans="1:65" hidden="1" x14ac:dyDescent="0.35">
      <c r="A753" t="s">
        <v>1991</v>
      </c>
      <c r="B753">
        <v>10000</v>
      </c>
      <c r="C753">
        <v>20000</v>
      </c>
      <c r="D753" s="3">
        <v>45791</v>
      </c>
      <c r="E753" t="s">
        <v>59</v>
      </c>
      <c r="F753" t="s">
        <v>1992</v>
      </c>
      <c r="G753" t="s">
        <v>1310</v>
      </c>
      <c r="I753">
        <v>2</v>
      </c>
      <c r="J753" t="s">
        <v>940</v>
      </c>
      <c r="K753">
        <v>71</v>
      </c>
      <c r="L753" t="s">
        <v>6295</v>
      </c>
      <c r="M753" t="s">
        <v>6447</v>
      </c>
      <c r="N753" t="s">
        <v>86</v>
      </c>
      <c r="O753" t="s">
        <v>271</v>
      </c>
      <c r="P753" s="4">
        <v>4167</v>
      </c>
      <c r="V753" s="3">
        <v>45791</v>
      </c>
      <c r="X753">
        <v>6</v>
      </c>
      <c r="Y753" s="4">
        <v>25002</v>
      </c>
      <c r="Z753" t="s">
        <v>64</v>
      </c>
      <c r="AA753">
        <v>83615010001</v>
      </c>
      <c r="AB753">
        <v>0</v>
      </c>
      <c r="AC753" s="4">
        <v>25000</v>
      </c>
      <c r="AD753">
        <v>2</v>
      </c>
      <c r="AE753">
        <v>0</v>
      </c>
      <c r="AF753">
        <v>0</v>
      </c>
      <c r="AG753">
        <v>0</v>
      </c>
      <c r="AJ753">
        <v>0</v>
      </c>
      <c r="AS753">
        <v>8361501</v>
      </c>
      <c r="AT753" t="s">
        <v>89</v>
      </c>
      <c r="AU753" t="s">
        <v>6331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F753" t="s">
        <v>62</v>
      </c>
      <c r="BG753" t="s">
        <v>5155</v>
      </c>
      <c r="BH753">
        <v>0</v>
      </c>
      <c r="BJ753" t="s">
        <v>89</v>
      </c>
      <c r="BM753" t="s">
        <v>794</v>
      </c>
    </row>
    <row r="754" spans="1:65" hidden="1" x14ac:dyDescent="0.35">
      <c r="A754" t="s">
        <v>2431</v>
      </c>
      <c r="B754">
        <v>10000</v>
      </c>
      <c r="C754">
        <v>10000</v>
      </c>
      <c r="D754" s="3">
        <v>45792</v>
      </c>
      <c r="E754" t="s">
        <v>59</v>
      </c>
      <c r="F754" t="s">
        <v>2432</v>
      </c>
      <c r="G754" t="s">
        <v>1310</v>
      </c>
      <c r="I754">
        <v>1</v>
      </c>
      <c r="J754" t="s">
        <v>940</v>
      </c>
      <c r="K754">
        <v>72</v>
      </c>
      <c r="L754" t="s">
        <v>6298</v>
      </c>
      <c r="M754" t="s">
        <v>6444</v>
      </c>
      <c r="N754" t="s">
        <v>198</v>
      </c>
      <c r="O754" t="s">
        <v>199</v>
      </c>
      <c r="P754" s="4">
        <v>5250</v>
      </c>
      <c r="V754" s="3">
        <v>45791</v>
      </c>
      <c r="X754">
        <v>4</v>
      </c>
      <c r="Y754" s="4">
        <v>21000</v>
      </c>
      <c r="Z754" t="s">
        <v>64</v>
      </c>
      <c r="AA754">
        <v>83615250001</v>
      </c>
      <c r="AB754">
        <v>0</v>
      </c>
      <c r="AC754" s="4">
        <v>15000</v>
      </c>
      <c r="AD754" s="4">
        <v>6000</v>
      </c>
      <c r="AE754">
        <v>0</v>
      </c>
      <c r="AF754">
        <v>0</v>
      </c>
      <c r="AG754">
        <v>0</v>
      </c>
      <c r="AJ754">
        <v>0</v>
      </c>
      <c r="AS754">
        <v>8361525</v>
      </c>
      <c r="AT754" t="s">
        <v>89</v>
      </c>
      <c r="AU754" t="s">
        <v>6331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F754" t="s">
        <v>62</v>
      </c>
      <c r="BG754" t="s">
        <v>5156</v>
      </c>
      <c r="BH754">
        <v>0</v>
      </c>
      <c r="BJ754" t="s">
        <v>89</v>
      </c>
      <c r="BM754" t="s">
        <v>794</v>
      </c>
    </row>
    <row r="755" spans="1:65" hidden="1" x14ac:dyDescent="0.35">
      <c r="A755" t="s">
        <v>2431</v>
      </c>
      <c r="B755">
        <v>10000</v>
      </c>
      <c r="C755">
        <v>20000</v>
      </c>
      <c r="D755" s="3">
        <v>45792</v>
      </c>
      <c r="E755" t="s">
        <v>59</v>
      </c>
      <c r="F755" t="s">
        <v>2432</v>
      </c>
      <c r="G755" t="s">
        <v>1310</v>
      </c>
      <c r="I755">
        <v>2</v>
      </c>
      <c r="J755" t="s">
        <v>940</v>
      </c>
      <c r="K755">
        <v>71</v>
      </c>
      <c r="L755" t="s">
        <v>6295</v>
      </c>
      <c r="M755" t="s">
        <v>6447</v>
      </c>
      <c r="N755" t="s">
        <v>86</v>
      </c>
      <c r="O755" t="s">
        <v>271</v>
      </c>
      <c r="P755" s="4">
        <v>7500</v>
      </c>
      <c r="V755" s="3">
        <v>45791</v>
      </c>
      <c r="X755">
        <v>6</v>
      </c>
      <c r="Y755" s="4">
        <v>45000</v>
      </c>
      <c r="Z755" t="s">
        <v>64</v>
      </c>
      <c r="AA755">
        <v>83615250001</v>
      </c>
      <c r="AB755">
        <v>0</v>
      </c>
      <c r="AC755" s="4">
        <v>15000</v>
      </c>
      <c r="AD755" s="4">
        <v>30000</v>
      </c>
      <c r="AE755">
        <v>0</v>
      </c>
      <c r="AF755">
        <v>0</v>
      </c>
      <c r="AG755">
        <v>0</v>
      </c>
      <c r="AJ755">
        <v>0</v>
      </c>
      <c r="AS755">
        <v>8361525</v>
      </c>
      <c r="AT755" t="s">
        <v>89</v>
      </c>
      <c r="AU755" t="s">
        <v>6331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F755" t="s">
        <v>62</v>
      </c>
      <c r="BG755" t="s">
        <v>5156</v>
      </c>
      <c r="BH755">
        <v>0</v>
      </c>
      <c r="BJ755" t="s">
        <v>89</v>
      </c>
      <c r="BM755" t="s">
        <v>794</v>
      </c>
    </row>
    <row r="756" spans="1:65" hidden="1" x14ac:dyDescent="0.35">
      <c r="A756" t="s">
        <v>2431</v>
      </c>
      <c r="B756">
        <v>20000</v>
      </c>
      <c r="C756">
        <v>10000</v>
      </c>
      <c r="D756" s="3">
        <v>45792</v>
      </c>
      <c r="E756" t="s">
        <v>59</v>
      </c>
      <c r="F756" t="s">
        <v>2432</v>
      </c>
      <c r="G756" t="s">
        <v>1310</v>
      </c>
      <c r="I756">
        <v>1</v>
      </c>
      <c r="J756" t="s">
        <v>940</v>
      </c>
      <c r="K756">
        <v>72</v>
      </c>
      <c r="L756" t="s">
        <v>6298</v>
      </c>
      <c r="M756" t="s">
        <v>6444</v>
      </c>
      <c r="N756" t="s">
        <v>198</v>
      </c>
      <c r="O756" t="s">
        <v>199</v>
      </c>
      <c r="P756" s="4">
        <v>7500</v>
      </c>
      <c r="V756" s="3">
        <v>45791</v>
      </c>
      <c r="X756">
        <v>4</v>
      </c>
      <c r="Y756" s="4">
        <v>30000</v>
      </c>
      <c r="Z756" t="s">
        <v>64</v>
      </c>
      <c r="AA756">
        <v>83615250001</v>
      </c>
      <c r="AB756">
        <v>0</v>
      </c>
      <c r="AC756" s="4">
        <v>30000</v>
      </c>
      <c r="AD756">
        <v>0</v>
      </c>
      <c r="AE756">
        <v>0</v>
      </c>
      <c r="AF756">
        <v>0</v>
      </c>
      <c r="AG756">
        <v>0</v>
      </c>
      <c r="AJ756">
        <v>0</v>
      </c>
      <c r="AS756">
        <v>8361525</v>
      </c>
      <c r="AT756" t="s">
        <v>89</v>
      </c>
      <c r="AU756" t="s">
        <v>6331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F756" t="s">
        <v>62</v>
      </c>
      <c r="BG756" t="s">
        <v>5156</v>
      </c>
      <c r="BH756">
        <v>0</v>
      </c>
      <c r="BJ756" t="s">
        <v>89</v>
      </c>
      <c r="BM756" t="s">
        <v>794</v>
      </c>
    </row>
    <row r="757" spans="1:65" hidden="1" x14ac:dyDescent="0.35">
      <c r="A757" t="s">
        <v>2179</v>
      </c>
      <c r="B757">
        <v>10000</v>
      </c>
      <c r="C757">
        <v>30000</v>
      </c>
      <c r="D757" s="3">
        <v>45792</v>
      </c>
      <c r="E757" t="s">
        <v>59</v>
      </c>
      <c r="F757" t="s">
        <v>2180</v>
      </c>
      <c r="G757" t="s">
        <v>2165</v>
      </c>
      <c r="I757">
        <v>3</v>
      </c>
      <c r="J757" t="s">
        <v>940</v>
      </c>
      <c r="K757">
        <v>85</v>
      </c>
      <c r="L757" t="s">
        <v>6297</v>
      </c>
      <c r="M757" t="s">
        <v>6453</v>
      </c>
      <c r="N757" t="s">
        <v>283</v>
      </c>
      <c r="O757" t="s">
        <v>284</v>
      </c>
      <c r="P757" s="4">
        <v>10000</v>
      </c>
      <c r="V757" s="3">
        <v>45791</v>
      </c>
      <c r="X757">
        <v>11</v>
      </c>
      <c r="Y757" s="4">
        <v>110000</v>
      </c>
      <c r="Z757" t="s">
        <v>64</v>
      </c>
      <c r="AA757" t="s">
        <v>2181</v>
      </c>
      <c r="AB757">
        <v>0</v>
      </c>
      <c r="AC757" s="4">
        <v>100000</v>
      </c>
      <c r="AD757" s="4">
        <v>10000</v>
      </c>
      <c r="AE757">
        <v>0</v>
      </c>
      <c r="AF757">
        <v>0</v>
      </c>
      <c r="AG757">
        <v>0</v>
      </c>
      <c r="AJ757">
        <v>0</v>
      </c>
      <c r="AS757" t="s">
        <v>2182</v>
      </c>
      <c r="AT757" t="s">
        <v>97</v>
      </c>
      <c r="AU757" t="s">
        <v>6334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F757" t="s">
        <v>62</v>
      </c>
      <c r="BG757" t="s">
        <v>5157</v>
      </c>
      <c r="BH757">
        <v>0</v>
      </c>
      <c r="BJ757" t="s">
        <v>97</v>
      </c>
      <c r="BM757" t="s">
        <v>2183</v>
      </c>
    </row>
    <row r="758" spans="1:65" hidden="1" x14ac:dyDescent="0.35">
      <c r="A758" t="s">
        <v>2188</v>
      </c>
      <c r="B758">
        <v>10000</v>
      </c>
      <c r="C758">
        <v>30000</v>
      </c>
      <c r="D758" s="3">
        <v>45792</v>
      </c>
      <c r="E758" t="s">
        <v>59</v>
      </c>
      <c r="F758" t="s">
        <v>2189</v>
      </c>
      <c r="G758" t="s">
        <v>2165</v>
      </c>
      <c r="I758">
        <v>3</v>
      </c>
      <c r="J758" t="s">
        <v>940</v>
      </c>
      <c r="K758">
        <v>85</v>
      </c>
      <c r="L758" t="s">
        <v>6297</v>
      </c>
      <c r="M758" t="s">
        <v>6453</v>
      </c>
      <c r="N758" t="s">
        <v>283</v>
      </c>
      <c r="O758" t="s">
        <v>284</v>
      </c>
      <c r="P758" s="4">
        <v>10000</v>
      </c>
      <c r="V758" s="3">
        <v>45791</v>
      </c>
      <c r="X758">
        <v>11</v>
      </c>
      <c r="Y758" s="4">
        <v>110000</v>
      </c>
      <c r="Z758" t="s">
        <v>64</v>
      </c>
      <c r="AA758" t="s">
        <v>2190</v>
      </c>
      <c r="AB758">
        <v>0</v>
      </c>
      <c r="AC758" s="4">
        <v>100000</v>
      </c>
      <c r="AD758" s="4">
        <v>10000</v>
      </c>
      <c r="AE758">
        <v>0</v>
      </c>
      <c r="AF758">
        <v>0</v>
      </c>
      <c r="AG758">
        <v>0</v>
      </c>
      <c r="AJ758">
        <v>0</v>
      </c>
      <c r="AS758" t="s">
        <v>2191</v>
      </c>
      <c r="AT758" t="s">
        <v>97</v>
      </c>
      <c r="AU758" t="s">
        <v>6334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F758" t="s">
        <v>62</v>
      </c>
      <c r="BG758" t="s">
        <v>5158</v>
      </c>
      <c r="BH758">
        <v>0</v>
      </c>
      <c r="BJ758" t="s">
        <v>97</v>
      </c>
      <c r="BM758" t="s">
        <v>2192</v>
      </c>
    </row>
    <row r="759" spans="1:65" hidden="1" x14ac:dyDescent="0.35">
      <c r="A759" t="s">
        <v>2437</v>
      </c>
      <c r="B759">
        <v>10000</v>
      </c>
      <c r="C759">
        <v>10000</v>
      </c>
      <c r="D759" s="3">
        <v>45792</v>
      </c>
      <c r="E759" t="s">
        <v>59</v>
      </c>
      <c r="F759" t="s">
        <v>2438</v>
      </c>
      <c r="G759" t="s">
        <v>2439</v>
      </c>
      <c r="I759">
        <v>1</v>
      </c>
      <c r="J759" t="s">
        <v>940</v>
      </c>
      <c r="K759">
        <v>86</v>
      </c>
      <c r="L759" t="s">
        <v>6302</v>
      </c>
      <c r="M759" t="s">
        <v>6445</v>
      </c>
      <c r="N759" t="s">
        <v>217</v>
      </c>
      <c r="O759" t="s">
        <v>218</v>
      </c>
      <c r="P759">
        <v>400</v>
      </c>
      <c r="V759" s="3">
        <v>45791</v>
      </c>
      <c r="X759">
        <v>5</v>
      </c>
      <c r="Y759" s="4">
        <v>2000</v>
      </c>
      <c r="Z759" t="s">
        <v>64</v>
      </c>
      <c r="AA759" t="s">
        <v>2440</v>
      </c>
      <c r="AB759">
        <v>0</v>
      </c>
      <c r="AC759" s="4">
        <v>2000</v>
      </c>
      <c r="AD759">
        <v>0</v>
      </c>
      <c r="AE759">
        <v>0</v>
      </c>
      <c r="AF759">
        <v>0</v>
      </c>
      <c r="AG759">
        <v>0</v>
      </c>
      <c r="AJ759">
        <v>0</v>
      </c>
      <c r="AS759" t="s">
        <v>2441</v>
      </c>
      <c r="AT759" t="s">
        <v>900</v>
      </c>
      <c r="AU759" t="s">
        <v>6361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F759" t="s">
        <v>62</v>
      </c>
      <c r="BG759" t="s">
        <v>5159</v>
      </c>
      <c r="BH759">
        <v>0</v>
      </c>
      <c r="BJ759" t="s">
        <v>900</v>
      </c>
      <c r="BM759" t="s">
        <v>2442</v>
      </c>
    </row>
    <row r="760" spans="1:65" hidden="1" x14ac:dyDescent="0.35">
      <c r="A760" t="s">
        <v>1993</v>
      </c>
      <c r="B760">
        <v>10000</v>
      </c>
      <c r="C760">
        <v>10000</v>
      </c>
      <c r="D760" s="3">
        <v>45791</v>
      </c>
      <c r="E760" t="s">
        <v>59</v>
      </c>
      <c r="F760" t="s">
        <v>1994</v>
      </c>
      <c r="G760" t="s">
        <v>1995</v>
      </c>
      <c r="I760">
        <v>1</v>
      </c>
      <c r="J760" t="s">
        <v>940</v>
      </c>
      <c r="K760">
        <v>46</v>
      </c>
      <c r="L760" t="s">
        <v>6315</v>
      </c>
      <c r="M760" t="s">
        <v>6446</v>
      </c>
      <c r="N760" t="s">
        <v>264</v>
      </c>
      <c r="O760" t="s">
        <v>265</v>
      </c>
      <c r="P760" s="4">
        <v>3000</v>
      </c>
      <c r="V760" s="3">
        <v>45791</v>
      </c>
      <c r="X760">
        <v>1</v>
      </c>
      <c r="Y760" s="4">
        <v>3000</v>
      </c>
      <c r="Z760" t="s">
        <v>64</v>
      </c>
      <c r="AA760" t="s">
        <v>1996</v>
      </c>
      <c r="AB760">
        <v>0</v>
      </c>
      <c r="AC760" s="4">
        <v>3000</v>
      </c>
      <c r="AD760">
        <v>0</v>
      </c>
      <c r="AE760">
        <v>0</v>
      </c>
      <c r="AF760">
        <v>0</v>
      </c>
      <c r="AG760">
        <v>0</v>
      </c>
      <c r="AJ760">
        <v>0</v>
      </c>
      <c r="AS760" t="s">
        <v>1997</v>
      </c>
      <c r="AT760" t="s">
        <v>409</v>
      </c>
      <c r="AU760" t="s">
        <v>6349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F760" t="s">
        <v>62</v>
      </c>
      <c r="BG760" t="s">
        <v>5160</v>
      </c>
      <c r="BH760">
        <v>0</v>
      </c>
      <c r="BJ760" t="s">
        <v>409</v>
      </c>
      <c r="BM760" t="s">
        <v>1998</v>
      </c>
    </row>
    <row r="761" spans="1:65" x14ac:dyDescent="0.35">
      <c r="A761" t="s">
        <v>2443</v>
      </c>
      <c r="B761">
        <v>10000</v>
      </c>
      <c r="C761">
        <v>10000</v>
      </c>
      <c r="D761" s="3">
        <v>45793</v>
      </c>
      <c r="E761" t="s">
        <v>59</v>
      </c>
      <c r="F761" t="s">
        <v>2444</v>
      </c>
      <c r="G761" t="s">
        <v>1744</v>
      </c>
      <c r="I761">
        <v>1</v>
      </c>
      <c r="J761" t="s">
        <v>940</v>
      </c>
      <c r="K761">
        <v>75</v>
      </c>
      <c r="L761" t="s">
        <v>6318</v>
      </c>
      <c r="M761" t="s">
        <v>6447</v>
      </c>
      <c r="N761" t="s">
        <v>274</v>
      </c>
      <c r="O761" t="s">
        <v>275</v>
      </c>
      <c r="P761" s="4">
        <v>16924</v>
      </c>
      <c r="V761" s="3">
        <v>45791</v>
      </c>
      <c r="X761">
        <v>13</v>
      </c>
      <c r="Y761" s="4">
        <v>220012</v>
      </c>
      <c r="Z761" t="s">
        <v>64</v>
      </c>
      <c r="AA761" t="s">
        <v>1745</v>
      </c>
      <c r="AB761">
        <v>0</v>
      </c>
      <c r="AC761" s="4">
        <v>219996</v>
      </c>
      <c r="AD761">
        <v>16</v>
      </c>
      <c r="AE761">
        <v>0</v>
      </c>
      <c r="AF761">
        <v>0</v>
      </c>
      <c r="AG761">
        <v>0</v>
      </c>
      <c r="AJ761">
        <v>0</v>
      </c>
      <c r="AS761" t="s">
        <v>1746</v>
      </c>
      <c r="AT761" t="s">
        <v>441</v>
      </c>
      <c r="AU761" t="s">
        <v>6335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F761" t="s">
        <v>62</v>
      </c>
      <c r="BG761" t="s">
        <v>5112</v>
      </c>
      <c r="BH761">
        <v>0</v>
      </c>
      <c r="BJ761" t="s">
        <v>441</v>
      </c>
      <c r="BM761" t="s">
        <v>2445</v>
      </c>
    </row>
    <row r="762" spans="1:65" x14ac:dyDescent="0.35">
      <c r="A762" t="s">
        <v>2446</v>
      </c>
      <c r="B762">
        <v>10000</v>
      </c>
      <c r="C762">
        <v>10000</v>
      </c>
      <c r="D762" s="3">
        <v>45792</v>
      </c>
      <c r="E762" t="s">
        <v>59</v>
      </c>
      <c r="F762" t="s">
        <v>2447</v>
      </c>
      <c r="G762" t="s">
        <v>2332</v>
      </c>
      <c r="I762">
        <v>1</v>
      </c>
      <c r="J762" t="s">
        <v>940</v>
      </c>
      <c r="K762">
        <v>75</v>
      </c>
      <c r="L762" t="s">
        <v>6318</v>
      </c>
      <c r="M762" t="s">
        <v>6447</v>
      </c>
      <c r="N762" t="s">
        <v>156</v>
      </c>
      <c r="O762" t="s">
        <v>195</v>
      </c>
      <c r="P762" s="4">
        <v>19240</v>
      </c>
      <c r="V762" s="3">
        <v>45791</v>
      </c>
      <c r="X762">
        <v>13</v>
      </c>
      <c r="Y762" s="4">
        <v>250120</v>
      </c>
      <c r="Z762" t="s">
        <v>64</v>
      </c>
      <c r="AA762" t="s">
        <v>1745</v>
      </c>
      <c r="AB762">
        <v>0</v>
      </c>
      <c r="AC762" s="4">
        <v>250009</v>
      </c>
      <c r="AD762">
        <v>111</v>
      </c>
      <c r="AE762">
        <v>0</v>
      </c>
      <c r="AF762">
        <v>0</v>
      </c>
      <c r="AG762">
        <v>0</v>
      </c>
      <c r="AJ762">
        <v>0</v>
      </c>
      <c r="AS762" t="s">
        <v>1746</v>
      </c>
      <c r="AT762" t="s">
        <v>381</v>
      </c>
      <c r="AU762" t="s">
        <v>6336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F762" t="s">
        <v>62</v>
      </c>
      <c r="BG762" t="s">
        <v>5161</v>
      </c>
      <c r="BH762">
        <v>0</v>
      </c>
      <c r="BJ762" t="s">
        <v>381</v>
      </c>
      <c r="BM762" t="s">
        <v>2448</v>
      </c>
    </row>
    <row r="763" spans="1:65" x14ac:dyDescent="0.35">
      <c r="A763" t="s">
        <v>2446</v>
      </c>
      <c r="B763">
        <v>10000</v>
      </c>
      <c r="C763">
        <v>20000</v>
      </c>
      <c r="D763" s="3">
        <v>45792</v>
      </c>
      <c r="E763" t="s">
        <v>59</v>
      </c>
      <c r="F763" t="s">
        <v>2447</v>
      </c>
      <c r="G763" t="s">
        <v>2332</v>
      </c>
      <c r="I763">
        <v>1</v>
      </c>
      <c r="J763" t="s">
        <v>940</v>
      </c>
      <c r="K763">
        <v>75</v>
      </c>
      <c r="L763" t="s">
        <v>6318</v>
      </c>
      <c r="M763" t="s">
        <v>6447</v>
      </c>
      <c r="N763" t="s">
        <v>274</v>
      </c>
      <c r="O763" t="s">
        <v>275</v>
      </c>
      <c r="P763" s="4">
        <v>2308</v>
      </c>
      <c r="V763" s="3">
        <v>45791</v>
      </c>
      <c r="X763">
        <v>13</v>
      </c>
      <c r="Y763" s="4">
        <v>30004</v>
      </c>
      <c r="Z763" t="s">
        <v>64</v>
      </c>
      <c r="AA763" t="s">
        <v>1745</v>
      </c>
      <c r="AB763">
        <v>0</v>
      </c>
      <c r="AC763" s="4">
        <v>29991</v>
      </c>
      <c r="AD763">
        <v>13</v>
      </c>
      <c r="AE763">
        <v>0</v>
      </c>
      <c r="AF763">
        <v>0</v>
      </c>
      <c r="AG763">
        <v>0</v>
      </c>
      <c r="AJ763">
        <v>0</v>
      </c>
      <c r="AS763" t="s">
        <v>1746</v>
      </c>
      <c r="AT763" t="s">
        <v>381</v>
      </c>
      <c r="AU763" t="s">
        <v>6336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F763" t="s">
        <v>62</v>
      </c>
      <c r="BG763" t="s">
        <v>5161</v>
      </c>
      <c r="BH763">
        <v>0</v>
      </c>
      <c r="BJ763" t="s">
        <v>381</v>
      </c>
      <c r="BM763" t="s">
        <v>2448</v>
      </c>
    </row>
    <row r="764" spans="1:65" hidden="1" x14ac:dyDescent="0.35">
      <c r="A764" t="s">
        <v>2193</v>
      </c>
      <c r="B764">
        <v>10000</v>
      </c>
      <c r="C764">
        <v>30000</v>
      </c>
      <c r="D764" s="3">
        <v>45792</v>
      </c>
      <c r="E764" t="s">
        <v>59</v>
      </c>
      <c r="F764" t="s">
        <v>2194</v>
      </c>
      <c r="G764" t="s">
        <v>2165</v>
      </c>
      <c r="I764">
        <v>3</v>
      </c>
      <c r="J764" t="s">
        <v>940</v>
      </c>
      <c r="K764">
        <v>85</v>
      </c>
      <c r="L764" t="s">
        <v>6297</v>
      </c>
      <c r="M764" t="s">
        <v>6453</v>
      </c>
      <c r="N764" t="s">
        <v>283</v>
      </c>
      <c r="O764" t="s">
        <v>284</v>
      </c>
      <c r="P764" s="4">
        <v>10000</v>
      </c>
      <c r="V764" s="3">
        <v>45791</v>
      </c>
      <c r="X764">
        <v>11</v>
      </c>
      <c r="Y764" s="4">
        <v>110000</v>
      </c>
      <c r="Z764" t="s">
        <v>64</v>
      </c>
      <c r="AA764" t="s">
        <v>2195</v>
      </c>
      <c r="AB764">
        <v>0</v>
      </c>
      <c r="AC764" s="4">
        <v>100000</v>
      </c>
      <c r="AD764" s="4">
        <v>10000</v>
      </c>
      <c r="AE764">
        <v>0</v>
      </c>
      <c r="AF764">
        <v>0</v>
      </c>
      <c r="AG764">
        <v>0</v>
      </c>
      <c r="AJ764">
        <v>0</v>
      </c>
      <c r="AS764" t="s">
        <v>2196</v>
      </c>
      <c r="AT764" t="s">
        <v>97</v>
      </c>
      <c r="AU764" t="s">
        <v>6334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F764" t="s">
        <v>62</v>
      </c>
      <c r="BG764" t="s">
        <v>5162</v>
      </c>
      <c r="BH764">
        <v>0</v>
      </c>
      <c r="BJ764" t="s">
        <v>97</v>
      </c>
      <c r="BM764" t="s">
        <v>2197</v>
      </c>
    </row>
    <row r="765" spans="1:65" hidden="1" x14ac:dyDescent="0.35">
      <c r="A765" t="s">
        <v>2198</v>
      </c>
      <c r="B765">
        <v>10000</v>
      </c>
      <c r="C765">
        <v>30000</v>
      </c>
      <c r="D765" s="3">
        <v>45792</v>
      </c>
      <c r="E765" t="s">
        <v>59</v>
      </c>
      <c r="F765" t="s">
        <v>2199</v>
      </c>
      <c r="G765" t="s">
        <v>2165</v>
      </c>
      <c r="I765">
        <v>3</v>
      </c>
      <c r="J765" t="s">
        <v>940</v>
      </c>
      <c r="K765">
        <v>85</v>
      </c>
      <c r="L765" t="s">
        <v>6297</v>
      </c>
      <c r="M765" t="s">
        <v>6453</v>
      </c>
      <c r="N765" t="s">
        <v>283</v>
      </c>
      <c r="O765" t="s">
        <v>284</v>
      </c>
      <c r="P765" s="4">
        <v>10000</v>
      </c>
      <c r="V765" s="3">
        <v>45791</v>
      </c>
      <c r="X765">
        <v>11</v>
      </c>
      <c r="Y765" s="4">
        <v>110000</v>
      </c>
      <c r="Z765" t="s">
        <v>64</v>
      </c>
      <c r="AA765" t="s">
        <v>662</v>
      </c>
      <c r="AB765">
        <v>0</v>
      </c>
      <c r="AC765" s="4">
        <v>100000</v>
      </c>
      <c r="AD765" s="4">
        <v>10000</v>
      </c>
      <c r="AE765">
        <v>0</v>
      </c>
      <c r="AF765">
        <v>0</v>
      </c>
      <c r="AG765">
        <v>0</v>
      </c>
      <c r="AJ765">
        <v>0</v>
      </c>
      <c r="AS765" t="s">
        <v>663</v>
      </c>
      <c r="AT765" t="s">
        <v>97</v>
      </c>
      <c r="AU765" t="s">
        <v>6334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F765" t="s">
        <v>62</v>
      </c>
      <c r="BG765" t="s">
        <v>5163</v>
      </c>
      <c r="BH765">
        <v>0</v>
      </c>
      <c r="BJ765" t="s">
        <v>97</v>
      </c>
      <c r="BM765" t="s">
        <v>2200</v>
      </c>
    </row>
    <row r="766" spans="1:65" hidden="1" x14ac:dyDescent="0.35">
      <c r="A766" t="s">
        <v>2201</v>
      </c>
      <c r="B766">
        <v>10000</v>
      </c>
      <c r="C766">
        <v>30000</v>
      </c>
      <c r="D766" s="3">
        <v>45792</v>
      </c>
      <c r="E766" t="s">
        <v>59</v>
      </c>
      <c r="F766" t="s">
        <v>2202</v>
      </c>
      <c r="G766" t="s">
        <v>2165</v>
      </c>
      <c r="I766">
        <v>3</v>
      </c>
      <c r="J766" t="s">
        <v>940</v>
      </c>
      <c r="K766">
        <v>85</v>
      </c>
      <c r="L766" t="s">
        <v>6297</v>
      </c>
      <c r="M766" t="s">
        <v>6453</v>
      </c>
      <c r="N766" t="s">
        <v>283</v>
      </c>
      <c r="O766" t="s">
        <v>284</v>
      </c>
      <c r="P766" s="4">
        <v>10000</v>
      </c>
      <c r="V766" s="3">
        <v>45791</v>
      </c>
      <c r="X766">
        <v>11</v>
      </c>
      <c r="Y766" s="4">
        <v>110000</v>
      </c>
      <c r="Z766" t="s">
        <v>64</v>
      </c>
      <c r="AA766" t="s">
        <v>652</v>
      </c>
      <c r="AB766">
        <v>0</v>
      </c>
      <c r="AC766" s="4">
        <v>100000</v>
      </c>
      <c r="AD766" s="4">
        <v>10000</v>
      </c>
      <c r="AE766">
        <v>0</v>
      </c>
      <c r="AF766">
        <v>0</v>
      </c>
      <c r="AG766">
        <v>0</v>
      </c>
      <c r="AJ766">
        <v>0</v>
      </c>
      <c r="AS766" t="s">
        <v>653</v>
      </c>
      <c r="AT766" t="s">
        <v>97</v>
      </c>
      <c r="AU766" t="s">
        <v>6334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F766" t="s">
        <v>62</v>
      </c>
      <c r="BG766" t="s">
        <v>5164</v>
      </c>
      <c r="BH766">
        <v>0</v>
      </c>
      <c r="BJ766" t="s">
        <v>97</v>
      </c>
      <c r="BM766" t="s">
        <v>2203</v>
      </c>
    </row>
    <row r="767" spans="1:65" hidden="1" x14ac:dyDescent="0.35">
      <c r="A767" t="s">
        <v>1999</v>
      </c>
      <c r="B767">
        <v>10000</v>
      </c>
      <c r="C767">
        <v>10000</v>
      </c>
      <c r="D767" s="3">
        <v>45791</v>
      </c>
      <c r="E767" t="s">
        <v>59</v>
      </c>
      <c r="F767" t="s">
        <v>2000</v>
      </c>
      <c r="G767" t="s">
        <v>124</v>
      </c>
      <c r="I767">
        <v>1</v>
      </c>
      <c r="J767" t="s">
        <v>940</v>
      </c>
      <c r="K767">
        <v>59</v>
      </c>
      <c r="L767" t="s">
        <v>6303</v>
      </c>
      <c r="M767" t="s">
        <v>6446</v>
      </c>
      <c r="N767" t="s">
        <v>126</v>
      </c>
      <c r="O767" t="s">
        <v>268</v>
      </c>
      <c r="P767">
        <v>860</v>
      </c>
      <c r="Q767">
        <v>75</v>
      </c>
      <c r="R767" s="14">
        <f>Y767/257</f>
        <v>3.3463035019455254</v>
      </c>
      <c r="S767" s="14">
        <f t="shared" ref="S767" si="42">SUBTOTAL(9,Q767:R767)</f>
        <v>0</v>
      </c>
      <c r="V767" s="3">
        <v>45791</v>
      </c>
      <c r="X767">
        <v>1</v>
      </c>
      <c r="Y767">
        <v>860</v>
      </c>
      <c r="Z767" t="s">
        <v>64</v>
      </c>
      <c r="AA767">
        <v>150101380001</v>
      </c>
      <c r="AB767">
        <v>0</v>
      </c>
      <c r="AC767">
        <v>860</v>
      </c>
      <c r="AD767">
        <v>0</v>
      </c>
      <c r="AE767">
        <v>0</v>
      </c>
      <c r="AF767">
        <v>0</v>
      </c>
      <c r="AG767">
        <v>0</v>
      </c>
      <c r="AJ767">
        <v>0</v>
      </c>
      <c r="AS767">
        <v>15010138</v>
      </c>
      <c r="AT767" t="s">
        <v>129</v>
      </c>
      <c r="AU767" t="s">
        <v>6345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F767" t="s">
        <v>62</v>
      </c>
      <c r="BG767" t="s">
        <v>5165</v>
      </c>
      <c r="BH767">
        <v>0</v>
      </c>
      <c r="BJ767" t="s">
        <v>129</v>
      </c>
      <c r="BM767" t="s">
        <v>2001</v>
      </c>
    </row>
    <row r="768" spans="1:65" hidden="1" x14ac:dyDescent="0.35">
      <c r="A768" t="s">
        <v>2209</v>
      </c>
      <c r="B768">
        <v>10000</v>
      </c>
      <c r="C768">
        <v>30000</v>
      </c>
      <c r="D768" s="3">
        <v>45792</v>
      </c>
      <c r="E768" t="s">
        <v>59</v>
      </c>
      <c r="F768" t="s">
        <v>2210</v>
      </c>
      <c r="G768" t="s">
        <v>2165</v>
      </c>
      <c r="I768">
        <v>3</v>
      </c>
      <c r="J768" t="s">
        <v>940</v>
      </c>
      <c r="K768">
        <v>85</v>
      </c>
      <c r="L768" t="s">
        <v>6297</v>
      </c>
      <c r="M768" t="s">
        <v>6453</v>
      </c>
      <c r="N768" t="s">
        <v>283</v>
      </c>
      <c r="O768" t="s">
        <v>284</v>
      </c>
      <c r="P768" s="4">
        <v>10000</v>
      </c>
      <c r="V768" s="3">
        <v>45791</v>
      </c>
      <c r="X768">
        <v>11</v>
      </c>
      <c r="Y768" s="4">
        <v>110000</v>
      </c>
      <c r="Z768" t="s">
        <v>64</v>
      </c>
      <c r="AA768" t="s">
        <v>642</v>
      </c>
      <c r="AB768">
        <v>0</v>
      </c>
      <c r="AC768" s="4">
        <v>100000</v>
      </c>
      <c r="AD768" s="4">
        <v>10000</v>
      </c>
      <c r="AE768">
        <v>0</v>
      </c>
      <c r="AF768">
        <v>0</v>
      </c>
      <c r="AG768">
        <v>0</v>
      </c>
      <c r="AJ768">
        <v>0</v>
      </c>
      <c r="AS768" t="s">
        <v>643</v>
      </c>
      <c r="AT768" t="s">
        <v>97</v>
      </c>
      <c r="AU768" t="s">
        <v>6334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F768" t="s">
        <v>62</v>
      </c>
      <c r="BG768" t="s">
        <v>5166</v>
      </c>
      <c r="BH768">
        <v>0</v>
      </c>
      <c r="BJ768" t="s">
        <v>97</v>
      </c>
      <c r="BM768" t="s">
        <v>2211</v>
      </c>
    </row>
    <row r="769" spans="1:65" hidden="1" x14ac:dyDescent="0.35">
      <c r="A769" t="s">
        <v>2212</v>
      </c>
      <c r="B769">
        <v>10000</v>
      </c>
      <c r="C769">
        <v>40000</v>
      </c>
      <c r="D769" s="3">
        <v>45792</v>
      </c>
      <c r="E769" t="s">
        <v>59</v>
      </c>
      <c r="F769" t="s">
        <v>2213</v>
      </c>
      <c r="G769" t="s">
        <v>2165</v>
      </c>
      <c r="I769">
        <v>3</v>
      </c>
      <c r="J769" t="s">
        <v>940</v>
      </c>
      <c r="K769">
        <v>85</v>
      </c>
      <c r="L769" t="s">
        <v>6297</v>
      </c>
      <c r="M769" t="s">
        <v>6453</v>
      </c>
      <c r="N769" t="s">
        <v>283</v>
      </c>
      <c r="O769" t="s">
        <v>284</v>
      </c>
      <c r="P769" s="4">
        <v>10000</v>
      </c>
      <c r="V769" s="3">
        <v>45791</v>
      </c>
      <c r="X769">
        <v>11</v>
      </c>
      <c r="Y769" s="4">
        <v>110000</v>
      </c>
      <c r="Z769" t="s">
        <v>64</v>
      </c>
      <c r="AA769" t="s">
        <v>2214</v>
      </c>
      <c r="AB769">
        <v>0</v>
      </c>
      <c r="AC769" s="4">
        <v>100000</v>
      </c>
      <c r="AD769" s="4">
        <v>10000</v>
      </c>
      <c r="AE769">
        <v>0</v>
      </c>
      <c r="AF769">
        <v>0</v>
      </c>
      <c r="AG769">
        <v>0</v>
      </c>
      <c r="AJ769">
        <v>0</v>
      </c>
      <c r="AS769" t="s">
        <v>2215</v>
      </c>
      <c r="AT769" t="s">
        <v>97</v>
      </c>
      <c r="AU769" t="s">
        <v>6334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F769" t="s">
        <v>62</v>
      </c>
      <c r="BG769" t="s">
        <v>5167</v>
      </c>
      <c r="BH769">
        <v>0</v>
      </c>
      <c r="BJ769" t="s">
        <v>97</v>
      </c>
      <c r="BM769" t="s">
        <v>2216</v>
      </c>
    </row>
    <row r="770" spans="1:65" hidden="1" x14ac:dyDescent="0.35">
      <c r="A770" t="s">
        <v>2217</v>
      </c>
      <c r="B770">
        <v>10000</v>
      </c>
      <c r="C770">
        <v>40000</v>
      </c>
      <c r="D770" s="3">
        <v>45792</v>
      </c>
      <c r="E770" t="s">
        <v>59</v>
      </c>
      <c r="F770" t="s">
        <v>2218</v>
      </c>
      <c r="G770" t="s">
        <v>2165</v>
      </c>
      <c r="I770">
        <v>3</v>
      </c>
      <c r="J770" t="s">
        <v>940</v>
      </c>
      <c r="K770">
        <v>85</v>
      </c>
      <c r="L770" t="s">
        <v>6297</v>
      </c>
      <c r="M770" t="s">
        <v>6453</v>
      </c>
      <c r="N770" t="s">
        <v>283</v>
      </c>
      <c r="O770" t="s">
        <v>284</v>
      </c>
      <c r="P770" s="4">
        <v>10000</v>
      </c>
      <c r="V770" s="3">
        <v>45791</v>
      </c>
      <c r="X770">
        <v>11</v>
      </c>
      <c r="Y770" s="4">
        <v>110000</v>
      </c>
      <c r="Z770" t="s">
        <v>64</v>
      </c>
      <c r="AA770" t="s">
        <v>2219</v>
      </c>
      <c r="AB770">
        <v>0</v>
      </c>
      <c r="AC770" s="4">
        <v>100000</v>
      </c>
      <c r="AD770" s="4">
        <v>10000</v>
      </c>
      <c r="AE770">
        <v>0</v>
      </c>
      <c r="AF770">
        <v>0</v>
      </c>
      <c r="AG770">
        <v>0</v>
      </c>
      <c r="AJ770">
        <v>0</v>
      </c>
      <c r="AS770" t="s">
        <v>2220</v>
      </c>
      <c r="AT770" t="s">
        <v>97</v>
      </c>
      <c r="AU770" t="s">
        <v>6334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F770" t="s">
        <v>62</v>
      </c>
      <c r="BG770" t="s">
        <v>5168</v>
      </c>
      <c r="BH770">
        <v>0</v>
      </c>
      <c r="BJ770" t="s">
        <v>97</v>
      </c>
      <c r="BM770" t="s">
        <v>2221</v>
      </c>
    </row>
    <row r="771" spans="1:65" hidden="1" x14ac:dyDescent="0.35">
      <c r="A771" t="s">
        <v>2002</v>
      </c>
      <c r="B771">
        <v>10000</v>
      </c>
      <c r="C771">
        <v>10000</v>
      </c>
      <c r="D771" s="3">
        <v>45791</v>
      </c>
      <c r="E771" t="s">
        <v>59</v>
      </c>
      <c r="F771" s="5">
        <v>0.48814814814814816</v>
      </c>
      <c r="G771" t="s">
        <v>1843</v>
      </c>
      <c r="I771">
        <v>1</v>
      </c>
      <c r="J771" t="s">
        <v>940</v>
      </c>
      <c r="K771">
        <v>26</v>
      </c>
      <c r="L771" t="s">
        <v>6307</v>
      </c>
      <c r="M771" t="s">
        <v>6446</v>
      </c>
      <c r="N771" t="s">
        <v>266</v>
      </c>
      <c r="O771" t="s">
        <v>267</v>
      </c>
      <c r="P771" s="4">
        <v>1500</v>
      </c>
      <c r="V771" s="3">
        <v>45791</v>
      </c>
      <c r="X771">
        <v>4</v>
      </c>
      <c r="Y771" s="4">
        <v>6000</v>
      </c>
      <c r="Z771" t="s">
        <v>64</v>
      </c>
      <c r="AA771" t="s">
        <v>2003</v>
      </c>
      <c r="AB771">
        <v>0</v>
      </c>
      <c r="AC771" s="4">
        <v>6000</v>
      </c>
      <c r="AD771">
        <v>0</v>
      </c>
      <c r="AE771">
        <v>0</v>
      </c>
      <c r="AF771">
        <v>0</v>
      </c>
      <c r="AG771">
        <v>0</v>
      </c>
      <c r="AJ771">
        <v>0</v>
      </c>
      <c r="AS771" t="s">
        <v>2004</v>
      </c>
      <c r="AT771" t="s">
        <v>441</v>
      </c>
      <c r="AU771" t="s">
        <v>6335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F771" t="s">
        <v>62</v>
      </c>
      <c r="BG771" t="s">
        <v>5169</v>
      </c>
      <c r="BH771">
        <v>0</v>
      </c>
      <c r="BJ771" t="s">
        <v>441</v>
      </c>
      <c r="BM771" t="s">
        <v>2005</v>
      </c>
    </row>
    <row r="772" spans="1:65" hidden="1" x14ac:dyDescent="0.35">
      <c r="A772" t="s">
        <v>2006</v>
      </c>
      <c r="B772">
        <v>10000</v>
      </c>
      <c r="C772">
        <v>10000</v>
      </c>
      <c r="D772" s="3">
        <v>45791</v>
      </c>
      <c r="E772" t="s">
        <v>59</v>
      </c>
      <c r="F772" t="s">
        <v>2007</v>
      </c>
      <c r="G772" t="s">
        <v>1843</v>
      </c>
      <c r="I772">
        <v>1</v>
      </c>
      <c r="J772" t="s">
        <v>940</v>
      </c>
      <c r="K772">
        <v>26</v>
      </c>
      <c r="L772" t="s">
        <v>6307</v>
      </c>
      <c r="M772" t="s">
        <v>6446</v>
      </c>
      <c r="N772" t="s">
        <v>266</v>
      </c>
      <c r="O772" t="s">
        <v>267</v>
      </c>
      <c r="P772" s="4">
        <v>1500</v>
      </c>
      <c r="V772" s="3">
        <v>45791</v>
      </c>
      <c r="X772">
        <v>4</v>
      </c>
      <c r="Y772" s="4">
        <v>6000</v>
      </c>
      <c r="Z772" t="s">
        <v>64</v>
      </c>
      <c r="AA772" t="s">
        <v>2003</v>
      </c>
      <c r="AB772">
        <v>0</v>
      </c>
      <c r="AC772" s="4">
        <v>6000</v>
      </c>
      <c r="AD772">
        <v>0</v>
      </c>
      <c r="AE772">
        <v>0</v>
      </c>
      <c r="AF772">
        <v>0</v>
      </c>
      <c r="AG772">
        <v>0</v>
      </c>
      <c r="AJ772">
        <v>0</v>
      </c>
      <c r="AS772" t="s">
        <v>2004</v>
      </c>
      <c r="AT772" t="s">
        <v>441</v>
      </c>
      <c r="AU772" t="s">
        <v>6335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F772" t="s">
        <v>62</v>
      </c>
      <c r="BG772" t="s">
        <v>5170</v>
      </c>
      <c r="BH772">
        <v>0</v>
      </c>
      <c r="BJ772" t="s">
        <v>441</v>
      </c>
      <c r="BM772" t="s">
        <v>2008</v>
      </c>
    </row>
    <row r="773" spans="1:65" hidden="1" x14ac:dyDescent="0.35">
      <c r="A773" t="s">
        <v>2453</v>
      </c>
      <c r="B773">
        <v>10000</v>
      </c>
      <c r="C773">
        <v>10000</v>
      </c>
      <c r="D773" s="3">
        <v>45793</v>
      </c>
      <c r="E773" t="s">
        <v>59</v>
      </c>
      <c r="F773" t="s">
        <v>2226</v>
      </c>
      <c r="G773" t="s">
        <v>2454</v>
      </c>
      <c r="I773">
        <v>1</v>
      </c>
      <c r="J773" t="s">
        <v>940</v>
      </c>
      <c r="K773">
        <v>70</v>
      </c>
      <c r="L773" t="s">
        <v>6305</v>
      </c>
      <c r="M773" t="s">
        <v>6447</v>
      </c>
      <c r="N773" t="s">
        <v>269</v>
      </c>
      <c r="O773" t="s">
        <v>270</v>
      </c>
      <c r="P773" s="4">
        <v>15000</v>
      </c>
      <c r="V773" s="3">
        <v>45791</v>
      </c>
      <c r="X773">
        <v>6</v>
      </c>
      <c r="Y773" s="4">
        <v>90000</v>
      </c>
      <c r="Z773" t="s">
        <v>64</v>
      </c>
      <c r="AA773" t="s">
        <v>2455</v>
      </c>
      <c r="AB773">
        <v>0</v>
      </c>
      <c r="AC773" s="4">
        <v>90000</v>
      </c>
      <c r="AD773">
        <v>0</v>
      </c>
      <c r="AE773">
        <v>0</v>
      </c>
      <c r="AF773">
        <v>0</v>
      </c>
      <c r="AG773">
        <v>0</v>
      </c>
      <c r="AJ773">
        <v>0</v>
      </c>
      <c r="AS773" t="s">
        <v>2456</v>
      </c>
      <c r="AT773" t="s">
        <v>441</v>
      </c>
      <c r="AU773" t="s">
        <v>6335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F773" t="s">
        <v>62</v>
      </c>
      <c r="BG773" t="s">
        <v>5171</v>
      </c>
      <c r="BH773">
        <v>0</v>
      </c>
      <c r="BJ773" t="s">
        <v>441</v>
      </c>
      <c r="BM773" t="s">
        <v>2457</v>
      </c>
    </row>
    <row r="774" spans="1:65" hidden="1" x14ac:dyDescent="0.35">
      <c r="A774" t="s">
        <v>2364</v>
      </c>
      <c r="B774">
        <v>10000</v>
      </c>
      <c r="C774">
        <v>20000</v>
      </c>
      <c r="D774" s="3">
        <v>45793</v>
      </c>
      <c r="E774" t="s">
        <v>59</v>
      </c>
      <c r="F774" s="5">
        <v>0.53797453703703701</v>
      </c>
      <c r="G774" t="s">
        <v>2365</v>
      </c>
      <c r="I774">
        <v>1</v>
      </c>
      <c r="J774" t="s">
        <v>940</v>
      </c>
      <c r="K774">
        <v>66</v>
      </c>
      <c r="L774" t="s">
        <v>6306</v>
      </c>
      <c r="M774" t="s">
        <v>6447</v>
      </c>
      <c r="N774" t="s">
        <v>223</v>
      </c>
      <c r="O774" t="s">
        <v>224</v>
      </c>
      <c r="P774" s="4">
        <v>110000</v>
      </c>
      <c r="V774" s="3">
        <v>45791</v>
      </c>
      <c r="X774">
        <v>1</v>
      </c>
      <c r="Y774" s="4">
        <v>110000</v>
      </c>
      <c r="Z774" t="s">
        <v>64</v>
      </c>
      <c r="AA774" t="s">
        <v>1200</v>
      </c>
      <c r="AB774">
        <v>0</v>
      </c>
      <c r="AC774" s="4">
        <v>110000</v>
      </c>
      <c r="AD774">
        <v>0</v>
      </c>
      <c r="AE774">
        <v>0</v>
      </c>
      <c r="AF774">
        <v>0</v>
      </c>
      <c r="AG774">
        <v>0</v>
      </c>
      <c r="AJ774">
        <v>0</v>
      </c>
      <c r="AS774" t="s">
        <v>1201</v>
      </c>
      <c r="AT774" t="s">
        <v>381</v>
      </c>
      <c r="AU774" t="s">
        <v>6336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F774" t="s">
        <v>62</v>
      </c>
      <c r="BG774" t="s">
        <v>5172</v>
      </c>
      <c r="BH774">
        <v>0</v>
      </c>
      <c r="BJ774" t="s">
        <v>381</v>
      </c>
      <c r="BM774" t="s">
        <v>2366</v>
      </c>
    </row>
    <row r="775" spans="1:65" hidden="1" x14ac:dyDescent="0.35">
      <c r="A775" t="s">
        <v>2458</v>
      </c>
      <c r="B775">
        <v>10000</v>
      </c>
      <c r="C775">
        <v>10000</v>
      </c>
      <c r="D775" s="3">
        <v>45792</v>
      </c>
      <c r="E775" t="s">
        <v>59</v>
      </c>
      <c r="F775" t="s">
        <v>2459</v>
      </c>
      <c r="G775" t="s">
        <v>754</v>
      </c>
      <c r="I775">
        <v>1</v>
      </c>
      <c r="J775" t="s">
        <v>940</v>
      </c>
      <c r="K775">
        <v>63</v>
      </c>
      <c r="L775" t="s">
        <v>6305</v>
      </c>
      <c r="M775" t="s">
        <v>6447</v>
      </c>
      <c r="N775" t="s">
        <v>238</v>
      </c>
      <c r="O775" t="s">
        <v>239</v>
      </c>
      <c r="P775" s="4">
        <v>10000</v>
      </c>
      <c r="V775" s="3">
        <v>45791</v>
      </c>
      <c r="X775">
        <v>60</v>
      </c>
      <c r="Y775" s="4">
        <v>600000</v>
      </c>
      <c r="Z775" t="s">
        <v>64</v>
      </c>
      <c r="AA775" t="s">
        <v>2369</v>
      </c>
      <c r="AB775">
        <v>0</v>
      </c>
      <c r="AC775" s="4">
        <v>600000</v>
      </c>
      <c r="AD775">
        <v>0</v>
      </c>
      <c r="AE775">
        <v>0</v>
      </c>
      <c r="AF775">
        <v>0</v>
      </c>
      <c r="AG775">
        <v>0</v>
      </c>
      <c r="AJ775">
        <v>0</v>
      </c>
      <c r="AS775" t="s">
        <v>2370</v>
      </c>
      <c r="AT775" t="s">
        <v>381</v>
      </c>
      <c r="AU775" t="s">
        <v>6336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F775" t="s">
        <v>62</v>
      </c>
      <c r="BG775" t="s">
        <v>5173</v>
      </c>
      <c r="BH775">
        <v>0</v>
      </c>
      <c r="BJ775" t="s">
        <v>381</v>
      </c>
      <c r="BM775" t="s">
        <v>2460</v>
      </c>
    </row>
    <row r="776" spans="1:65" hidden="1" x14ac:dyDescent="0.35">
      <c r="A776" t="s">
        <v>2461</v>
      </c>
      <c r="B776">
        <v>10000</v>
      </c>
      <c r="C776">
        <v>10000</v>
      </c>
      <c r="D776" s="3">
        <v>45792</v>
      </c>
      <c r="E776" t="s">
        <v>59</v>
      </c>
      <c r="F776" t="s">
        <v>2320</v>
      </c>
      <c r="G776" t="s">
        <v>2462</v>
      </c>
      <c r="I776">
        <v>1</v>
      </c>
      <c r="J776" t="s">
        <v>940</v>
      </c>
      <c r="K776">
        <v>63</v>
      </c>
      <c r="L776" t="s">
        <v>6305</v>
      </c>
      <c r="M776" t="s">
        <v>6447</v>
      </c>
      <c r="N776" t="s">
        <v>238</v>
      </c>
      <c r="O776" t="s">
        <v>239</v>
      </c>
      <c r="P776" s="4">
        <v>10000</v>
      </c>
      <c r="V776" s="3">
        <v>45791</v>
      </c>
      <c r="X776">
        <v>60</v>
      </c>
      <c r="Y776" s="4">
        <v>600000</v>
      </c>
      <c r="Z776" t="s">
        <v>64</v>
      </c>
      <c r="AA776" t="s">
        <v>2369</v>
      </c>
      <c r="AB776">
        <v>0</v>
      </c>
      <c r="AC776" s="4">
        <v>600000</v>
      </c>
      <c r="AD776">
        <v>0</v>
      </c>
      <c r="AE776">
        <v>0</v>
      </c>
      <c r="AF776">
        <v>0</v>
      </c>
      <c r="AG776">
        <v>0</v>
      </c>
      <c r="AJ776">
        <v>0</v>
      </c>
      <c r="AS776" t="s">
        <v>2370</v>
      </c>
      <c r="AT776" t="s">
        <v>381</v>
      </c>
      <c r="AU776" t="s">
        <v>6336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F776" t="s">
        <v>62</v>
      </c>
      <c r="BG776" t="s">
        <v>5174</v>
      </c>
      <c r="BH776">
        <v>0</v>
      </c>
      <c r="BJ776" t="s">
        <v>381</v>
      </c>
      <c r="BM776" t="s">
        <v>2463</v>
      </c>
    </row>
    <row r="777" spans="1:65" hidden="1" x14ac:dyDescent="0.35">
      <c r="A777" t="s">
        <v>2464</v>
      </c>
      <c r="B777">
        <v>10000</v>
      </c>
      <c r="C777">
        <v>20000</v>
      </c>
      <c r="D777" s="3">
        <v>45792</v>
      </c>
      <c r="E777" t="s">
        <v>59</v>
      </c>
      <c r="F777" t="s">
        <v>2465</v>
      </c>
      <c r="G777">
        <v>860909190918</v>
      </c>
      <c r="I777">
        <v>1</v>
      </c>
      <c r="J777" t="s">
        <v>940</v>
      </c>
      <c r="K777">
        <v>93</v>
      </c>
      <c r="L777" t="s">
        <v>6312</v>
      </c>
      <c r="M777" t="s">
        <v>6444</v>
      </c>
      <c r="N777" t="s">
        <v>196</v>
      </c>
      <c r="O777" t="s">
        <v>197</v>
      </c>
      <c r="P777" s="4">
        <v>1875</v>
      </c>
      <c r="V777" s="3">
        <v>45791</v>
      </c>
      <c r="X777">
        <v>32</v>
      </c>
      <c r="Y777" s="4">
        <v>60000</v>
      </c>
      <c r="Z777" t="s">
        <v>64</v>
      </c>
      <c r="AA777">
        <v>150150850001</v>
      </c>
      <c r="AB777">
        <v>0</v>
      </c>
      <c r="AC777" s="4">
        <v>56024</v>
      </c>
      <c r="AD777" s="4">
        <v>3976</v>
      </c>
      <c r="AE777">
        <v>0</v>
      </c>
      <c r="AF777">
        <v>0</v>
      </c>
      <c r="AG777">
        <v>0</v>
      </c>
      <c r="AJ777">
        <v>0</v>
      </c>
      <c r="AS777">
        <v>15015085</v>
      </c>
      <c r="AT777" t="s">
        <v>2422</v>
      </c>
      <c r="AU777" t="s">
        <v>6401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F777" t="s">
        <v>62</v>
      </c>
      <c r="BG777" t="s">
        <v>5118</v>
      </c>
      <c r="BH777">
        <v>0</v>
      </c>
      <c r="BJ777" t="s">
        <v>2422</v>
      </c>
      <c r="BM777" t="s">
        <v>2466</v>
      </c>
    </row>
    <row r="778" spans="1:65" hidden="1" x14ac:dyDescent="0.35">
      <c r="A778" t="s">
        <v>2307</v>
      </c>
      <c r="B778">
        <v>10000</v>
      </c>
      <c r="C778">
        <v>20000</v>
      </c>
      <c r="D778" s="3">
        <v>45793</v>
      </c>
      <c r="E778" t="s">
        <v>59</v>
      </c>
      <c r="F778" t="s">
        <v>1707</v>
      </c>
      <c r="G778" t="s">
        <v>2308</v>
      </c>
      <c r="I778">
        <v>2</v>
      </c>
      <c r="J778" t="s">
        <v>940</v>
      </c>
      <c r="K778">
        <v>105</v>
      </c>
      <c r="L778" t="s">
        <v>6319</v>
      </c>
      <c r="M778" t="s">
        <v>6449</v>
      </c>
      <c r="N778" t="s">
        <v>242</v>
      </c>
      <c r="O778" t="s">
        <v>243</v>
      </c>
      <c r="P778" s="4">
        <v>3000</v>
      </c>
      <c r="V778" s="3">
        <v>45791</v>
      </c>
      <c r="X778">
        <v>1</v>
      </c>
      <c r="Y778" s="4">
        <v>3000</v>
      </c>
      <c r="Z778" t="s">
        <v>64</v>
      </c>
      <c r="AA778" t="s">
        <v>2309</v>
      </c>
      <c r="AB778">
        <v>0</v>
      </c>
      <c r="AC778" s="4">
        <v>3000</v>
      </c>
      <c r="AD778">
        <v>0</v>
      </c>
      <c r="AE778">
        <v>0</v>
      </c>
      <c r="AF778">
        <v>0</v>
      </c>
      <c r="AG778">
        <v>0</v>
      </c>
      <c r="AJ778">
        <v>0</v>
      </c>
      <c r="AS778" t="s">
        <v>2310</v>
      </c>
      <c r="AT778" t="s">
        <v>2311</v>
      </c>
      <c r="AU778" t="s">
        <v>6382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F778" t="s">
        <v>62</v>
      </c>
      <c r="BG778" t="s">
        <v>5175</v>
      </c>
      <c r="BH778">
        <v>0</v>
      </c>
      <c r="BJ778" t="s">
        <v>2311</v>
      </c>
      <c r="BM778" t="s">
        <v>2312</v>
      </c>
    </row>
    <row r="779" spans="1:65" hidden="1" x14ac:dyDescent="0.35">
      <c r="A779" t="s">
        <v>2012</v>
      </c>
      <c r="B779">
        <v>10000</v>
      </c>
      <c r="C779">
        <v>20000</v>
      </c>
      <c r="D779" s="3">
        <v>45791</v>
      </c>
      <c r="E779" t="s">
        <v>59</v>
      </c>
      <c r="F779" t="s">
        <v>2013</v>
      </c>
      <c r="G779" t="s">
        <v>2014</v>
      </c>
      <c r="I779">
        <v>2</v>
      </c>
      <c r="J779" t="s">
        <v>940</v>
      </c>
      <c r="K779">
        <v>105</v>
      </c>
      <c r="L779" t="s">
        <v>6319</v>
      </c>
      <c r="M779" t="s">
        <v>6449</v>
      </c>
      <c r="N779" t="s">
        <v>242</v>
      </c>
      <c r="O779" t="s">
        <v>243</v>
      </c>
      <c r="P779">
        <v>800</v>
      </c>
      <c r="V779" s="3">
        <v>45791</v>
      </c>
      <c r="X779">
        <v>1</v>
      </c>
      <c r="Y779">
        <v>800</v>
      </c>
      <c r="Z779" t="s">
        <v>64</v>
      </c>
      <c r="AA779">
        <v>107170930001</v>
      </c>
      <c r="AB779">
        <v>0</v>
      </c>
      <c r="AC779">
        <v>500</v>
      </c>
      <c r="AD779">
        <v>300</v>
      </c>
      <c r="AE779">
        <v>0</v>
      </c>
      <c r="AF779">
        <v>0</v>
      </c>
      <c r="AG779">
        <v>0</v>
      </c>
      <c r="AJ779">
        <v>0</v>
      </c>
      <c r="AS779">
        <v>10717093</v>
      </c>
      <c r="AT779" t="s">
        <v>331</v>
      </c>
      <c r="AU779" t="s">
        <v>6339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F779" t="s">
        <v>62</v>
      </c>
      <c r="BG779" t="s">
        <v>5176</v>
      </c>
      <c r="BH779">
        <v>0</v>
      </c>
      <c r="BJ779" t="s">
        <v>331</v>
      </c>
      <c r="BM779" t="s">
        <v>2015</v>
      </c>
    </row>
    <row r="780" spans="1:65" hidden="1" x14ac:dyDescent="0.35">
      <c r="A780" t="s">
        <v>2467</v>
      </c>
      <c r="B780">
        <v>10000</v>
      </c>
      <c r="C780">
        <v>10000</v>
      </c>
      <c r="D780" s="3">
        <v>45792</v>
      </c>
      <c r="E780" t="s">
        <v>59</v>
      </c>
      <c r="F780" t="s">
        <v>2468</v>
      </c>
      <c r="G780" t="s">
        <v>2439</v>
      </c>
      <c r="I780">
        <v>1</v>
      </c>
      <c r="J780" t="s">
        <v>940</v>
      </c>
      <c r="K780">
        <v>86</v>
      </c>
      <c r="L780" t="s">
        <v>6302</v>
      </c>
      <c r="M780" t="s">
        <v>6445</v>
      </c>
      <c r="N780" t="s">
        <v>217</v>
      </c>
      <c r="O780" t="s">
        <v>218</v>
      </c>
      <c r="P780" s="4">
        <v>1800</v>
      </c>
      <c r="V780" s="3">
        <v>45791</v>
      </c>
      <c r="X780">
        <v>5</v>
      </c>
      <c r="Y780" s="4">
        <v>9000</v>
      </c>
      <c r="Z780" t="s">
        <v>64</v>
      </c>
      <c r="AA780" t="s">
        <v>2469</v>
      </c>
      <c r="AB780">
        <v>0</v>
      </c>
      <c r="AC780" s="4">
        <v>9000</v>
      </c>
      <c r="AD780">
        <v>0</v>
      </c>
      <c r="AE780">
        <v>0</v>
      </c>
      <c r="AF780">
        <v>0</v>
      </c>
      <c r="AG780">
        <v>0</v>
      </c>
      <c r="AJ780">
        <v>0</v>
      </c>
      <c r="AS780" t="s">
        <v>2470</v>
      </c>
      <c r="AT780" t="s">
        <v>1215</v>
      </c>
      <c r="AU780" t="s">
        <v>6377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F780" t="s">
        <v>62</v>
      </c>
      <c r="BG780" t="s">
        <v>5177</v>
      </c>
      <c r="BH780">
        <v>0</v>
      </c>
      <c r="BJ780" t="s">
        <v>1215</v>
      </c>
      <c r="BM780" t="s">
        <v>2471</v>
      </c>
    </row>
    <row r="781" spans="1:65" hidden="1" x14ac:dyDescent="0.35">
      <c r="A781" t="s">
        <v>2472</v>
      </c>
      <c r="B781">
        <v>10000</v>
      </c>
      <c r="C781">
        <v>10000</v>
      </c>
      <c r="D781" s="3">
        <v>45792</v>
      </c>
      <c r="E781" t="s">
        <v>59</v>
      </c>
      <c r="F781" t="s">
        <v>2410</v>
      </c>
      <c r="G781">
        <v>1006323</v>
      </c>
      <c r="I781">
        <v>1</v>
      </c>
      <c r="J781" t="s">
        <v>940</v>
      </c>
      <c r="K781">
        <v>63</v>
      </c>
      <c r="L781" t="s">
        <v>6305</v>
      </c>
      <c r="M781" t="s">
        <v>6447</v>
      </c>
      <c r="N781" t="s">
        <v>238</v>
      </c>
      <c r="O781" t="s">
        <v>239</v>
      </c>
      <c r="P781">
        <v>667</v>
      </c>
      <c r="V781" s="3">
        <v>45791</v>
      </c>
      <c r="X781">
        <v>90</v>
      </c>
      <c r="Y781" s="4">
        <v>60030</v>
      </c>
      <c r="Z781" t="s">
        <v>64</v>
      </c>
      <c r="AA781" t="s">
        <v>2473</v>
      </c>
      <c r="AB781">
        <v>0</v>
      </c>
      <c r="AC781" s="4">
        <v>60000</v>
      </c>
      <c r="AD781">
        <v>30</v>
      </c>
      <c r="AE781">
        <v>0</v>
      </c>
      <c r="AF781">
        <v>0</v>
      </c>
      <c r="AG781">
        <v>0</v>
      </c>
      <c r="AJ781">
        <v>0</v>
      </c>
      <c r="AS781" t="s">
        <v>2474</v>
      </c>
      <c r="AT781" t="s">
        <v>568</v>
      </c>
      <c r="AU781" t="s">
        <v>6356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F781" t="s">
        <v>62</v>
      </c>
      <c r="BG781" t="s">
        <v>5178</v>
      </c>
      <c r="BH781">
        <v>0</v>
      </c>
      <c r="BJ781" t="s">
        <v>568</v>
      </c>
      <c r="BM781" t="s">
        <v>2230</v>
      </c>
    </row>
    <row r="782" spans="1:65" hidden="1" x14ac:dyDescent="0.35">
      <c r="A782" t="s">
        <v>2016</v>
      </c>
      <c r="B782">
        <v>10000</v>
      </c>
      <c r="C782">
        <v>10000</v>
      </c>
      <c r="D782" s="3">
        <v>45791</v>
      </c>
      <c r="E782" t="s">
        <v>59</v>
      </c>
      <c r="F782" t="s">
        <v>1933</v>
      </c>
      <c r="G782" t="s">
        <v>2017</v>
      </c>
      <c r="I782">
        <v>1</v>
      </c>
      <c r="J782" t="s">
        <v>940</v>
      </c>
      <c r="K782" s="11">
        <v>61</v>
      </c>
      <c r="L782" s="11" t="s">
        <v>6301</v>
      </c>
      <c r="M782" s="11" t="s">
        <v>6446</v>
      </c>
      <c r="N782" t="s">
        <v>118</v>
      </c>
      <c r="O782" t="s">
        <v>233</v>
      </c>
      <c r="P782">
        <v>100</v>
      </c>
      <c r="V782" s="3">
        <v>45791</v>
      </c>
      <c r="X782">
        <v>1</v>
      </c>
      <c r="Y782">
        <v>100</v>
      </c>
      <c r="Z782" t="s">
        <v>64</v>
      </c>
      <c r="AA782" t="s">
        <v>2018</v>
      </c>
      <c r="AB782">
        <v>0</v>
      </c>
      <c r="AC782">
        <v>100</v>
      </c>
      <c r="AD782">
        <v>0</v>
      </c>
      <c r="AE782">
        <v>0</v>
      </c>
      <c r="AF782">
        <v>0</v>
      </c>
      <c r="AG782">
        <v>0</v>
      </c>
      <c r="AJ782">
        <v>0</v>
      </c>
      <c r="AS782" t="s">
        <v>2019</v>
      </c>
      <c r="AT782" t="s">
        <v>1470</v>
      </c>
      <c r="AU782" t="s">
        <v>6387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F782" t="s">
        <v>62</v>
      </c>
      <c r="BG782" t="s">
        <v>5179</v>
      </c>
      <c r="BH782">
        <v>0</v>
      </c>
      <c r="BJ782" t="s">
        <v>1470</v>
      </c>
      <c r="BM782" t="s">
        <v>1471</v>
      </c>
    </row>
    <row r="783" spans="1:65" hidden="1" x14ac:dyDescent="0.35">
      <c r="A783" t="s">
        <v>2381</v>
      </c>
      <c r="B783">
        <v>10000</v>
      </c>
      <c r="C783">
        <v>20000</v>
      </c>
      <c r="D783" s="3">
        <v>45793</v>
      </c>
      <c r="E783" t="s">
        <v>59</v>
      </c>
      <c r="F783" t="s">
        <v>2382</v>
      </c>
      <c r="G783" t="s">
        <v>345</v>
      </c>
      <c r="I783">
        <v>2</v>
      </c>
      <c r="J783" t="s">
        <v>940</v>
      </c>
      <c r="K783">
        <v>92</v>
      </c>
      <c r="L783" t="s">
        <v>6296</v>
      </c>
      <c r="M783" t="s">
        <v>6448</v>
      </c>
      <c r="N783" t="s">
        <v>242</v>
      </c>
      <c r="O783" t="s">
        <v>243</v>
      </c>
      <c r="P783" s="4">
        <v>2700</v>
      </c>
      <c r="V783" s="3">
        <v>45791</v>
      </c>
      <c r="X783">
        <v>2</v>
      </c>
      <c r="Y783" s="4">
        <v>5400</v>
      </c>
      <c r="Z783" t="s">
        <v>64</v>
      </c>
      <c r="AA783" t="s">
        <v>2383</v>
      </c>
      <c r="AB783">
        <v>0</v>
      </c>
      <c r="AC783" s="4">
        <v>5000</v>
      </c>
      <c r="AD783">
        <v>400</v>
      </c>
      <c r="AE783">
        <v>0</v>
      </c>
      <c r="AF783">
        <v>0</v>
      </c>
      <c r="AG783">
        <v>0</v>
      </c>
      <c r="AJ783">
        <v>0</v>
      </c>
      <c r="AS783" t="s">
        <v>2384</v>
      </c>
      <c r="AT783" t="s">
        <v>2379</v>
      </c>
      <c r="AU783" t="s">
        <v>6395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F783" t="s">
        <v>62</v>
      </c>
      <c r="BG783" t="s">
        <v>5180</v>
      </c>
      <c r="BH783">
        <v>0</v>
      </c>
      <c r="BJ783" t="s">
        <v>2379</v>
      </c>
      <c r="BM783" t="s">
        <v>2380</v>
      </c>
    </row>
    <row r="784" spans="1:65" hidden="1" x14ac:dyDescent="0.35">
      <c r="A784" t="s">
        <v>2020</v>
      </c>
      <c r="B784">
        <v>10000</v>
      </c>
      <c r="C784">
        <v>10000</v>
      </c>
      <c r="D784" s="3">
        <v>45791</v>
      </c>
      <c r="E784" t="s">
        <v>59</v>
      </c>
      <c r="F784" s="5">
        <v>0.45408564814814817</v>
      </c>
      <c r="G784" t="s">
        <v>1787</v>
      </c>
      <c r="I784">
        <v>1</v>
      </c>
      <c r="J784" t="s">
        <v>940</v>
      </c>
      <c r="K784">
        <v>59</v>
      </c>
      <c r="L784" t="s">
        <v>6303</v>
      </c>
      <c r="M784" t="s">
        <v>6446</v>
      </c>
      <c r="N784" t="s">
        <v>126</v>
      </c>
      <c r="O784" t="s">
        <v>268</v>
      </c>
      <c r="P784" s="4">
        <v>1500</v>
      </c>
      <c r="Q784">
        <v>75</v>
      </c>
      <c r="R784" s="14">
        <f>Y784/257</f>
        <v>11.673151750972762</v>
      </c>
      <c r="S784" s="14">
        <f t="shared" ref="S784" si="43">SUBTOTAL(9,Q784:R784)</f>
        <v>0</v>
      </c>
      <c r="V784" s="3">
        <v>45791</v>
      </c>
      <c r="X784">
        <v>2</v>
      </c>
      <c r="Y784" s="4">
        <v>3000</v>
      </c>
      <c r="Z784" t="s">
        <v>64</v>
      </c>
      <c r="AA784">
        <v>200748660001</v>
      </c>
      <c r="AB784">
        <v>0</v>
      </c>
      <c r="AC784" s="4">
        <v>3000</v>
      </c>
      <c r="AD784">
        <v>0</v>
      </c>
      <c r="AE784">
        <v>0</v>
      </c>
      <c r="AF784">
        <v>0</v>
      </c>
      <c r="AG784">
        <v>0</v>
      </c>
      <c r="AJ784">
        <v>0</v>
      </c>
      <c r="AS784">
        <v>20074866</v>
      </c>
      <c r="AT784" t="s">
        <v>129</v>
      </c>
      <c r="AU784" t="s">
        <v>6345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F784" t="s">
        <v>62</v>
      </c>
      <c r="BG784" t="s">
        <v>5181</v>
      </c>
      <c r="BH784">
        <v>0</v>
      </c>
      <c r="BJ784" t="s">
        <v>129</v>
      </c>
      <c r="BM784" t="s">
        <v>2021</v>
      </c>
    </row>
    <row r="785" spans="1:65" hidden="1" x14ac:dyDescent="0.35">
      <c r="A785" t="s">
        <v>2475</v>
      </c>
      <c r="B785">
        <v>10000</v>
      </c>
      <c r="C785">
        <v>10000</v>
      </c>
      <c r="D785" s="3">
        <v>45792</v>
      </c>
      <c r="E785" t="s">
        <v>59</v>
      </c>
      <c r="F785" t="s">
        <v>2438</v>
      </c>
      <c r="G785" t="s">
        <v>2439</v>
      </c>
      <c r="I785">
        <v>1</v>
      </c>
      <c r="J785" t="s">
        <v>940</v>
      </c>
      <c r="K785">
        <v>86</v>
      </c>
      <c r="L785" t="s">
        <v>6302</v>
      </c>
      <c r="M785" t="s">
        <v>6445</v>
      </c>
      <c r="N785" t="s">
        <v>217</v>
      </c>
      <c r="O785" t="s">
        <v>218</v>
      </c>
      <c r="P785" s="4">
        <v>2000</v>
      </c>
      <c r="V785" s="3">
        <v>45791</v>
      </c>
      <c r="X785">
        <v>5</v>
      </c>
      <c r="Y785" s="4">
        <v>10000</v>
      </c>
      <c r="Z785" t="s">
        <v>64</v>
      </c>
      <c r="AA785" t="s">
        <v>2440</v>
      </c>
      <c r="AB785">
        <v>0</v>
      </c>
      <c r="AC785" s="4">
        <v>10000</v>
      </c>
      <c r="AD785">
        <v>0</v>
      </c>
      <c r="AE785">
        <v>0</v>
      </c>
      <c r="AF785">
        <v>0</v>
      </c>
      <c r="AG785">
        <v>0</v>
      </c>
      <c r="AJ785">
        <v>0</v>
      </c>
      <c r="AS785" t="s">
        <v>2441</v>
      </c>
      <c r="AT785" t="s">
        <v>900</v>
      </c>
      <c r="AU785" t="s">
        <v>6361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F785" t="s">
        <v>62</v>
      </c>
      <c r="BG785" t="s">
        <v>5182</v>
      </c>
      <c r="BH785">
        <v>0</v>
      </c>
      <c r="BJ785" t="s">
        <v>900</v>
      </c>
      <c r="BM785" t="s">
        <v>2476</v>
      </c>
    </row>
    <row r="786" spans="1:65" hidden="1" x14ac:dyDescent="0.35">
      <c r="A786" t="s">
        <v>2477</v>
      </c>
      <c r="B786">
        <v>10000</v>
      </c>
      <c r="C786">
        <v>10000</v>
      </c>
      <c r="D786" s="3">
        <v>45796</v>
      </c>
      <c r="E786" t="s">
        <v>59</v>
      </c>
      <c r="F786" t="s">
        <v>2478</v>
      </c>
      <c r="G786" t="s">
        <v>2479</v>
      </c>
      <c r="I786">
        <v>1</v>
      </c>
      <c r="J786" t="s">
        <v>940</v>
      </c>
      <c r="K786">
        <v>79</v>
      </c>
      <c r="L786" t="s">
        <v>6292</v>
      </c>
      <c r="M786" t="s">
        <v>6444</v>
      </c>
      <c r="N786" t="s">
        <v>196</v>
      </c>
      <c r="O786" t="s">
        <v>197</v>
      </c>
      <c r="P786">
        <v>625</v>
      </c>
      <c r="V786" s="3">
        <v>45791</v>
      </c>
      <c r="X786">
        <v>24</v>
      </c>
      <c r="Y786" s="4">
        <v>15000</v>
      </c>
      <c r="Z786" t="s">
        <v>64</v>
      </c>
      <c r="AA786" t="s">
        <v>2480</v>
      </c>
      <c r="AB786">
        <v>0</v>
      </c>
      <c r="AC786" s="4">
        <v>12000</v>
      </c>
      <c r="AD786" s="4">
        <v>3000</v>
      </c>
      <c r="AE786">
        <v>0</v>
      </c>
      <c r="AF786">
        <v>0</v>
      </c>
      <c r="AG786">
        <v>0</v>
      </c>
      <c r="AJ786">
        <v>0</v>
      </c>
      <c r="AS786" t="s">
        <v>2481</v>
      </c>
      <c r="AT786" t="s">
        <v>433</v>
      </c>
      <c r="AU786" t="s">
        <v>6350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F786" t="s">
        <v>62</v>
      </c>
      <c r="BG786" t="s">
        <v>3097</v>
      </c>
      <c r="BH786">
        <v>0</v>
      </c>
      <c r="BJ786" t="s">
        <v>433</v>
      </c>
      <c r="BM786" t="s">
        <v>2482</v>
      </c>
    </row>
    <row r="787" spans="1:65" hidden="1" x14ac:dyDescent="0.35">
      <c r="A787" t="s">
        <v>2022</v>
      </c>
      <c r="B787">
        <v>10000</v>
      </c>
      <c r="C787">
        <v>10000</v>
      </c>
      <c r="D787" s="3">
        <v>45791</v>
      </c>
      <c r="E787" t="s">
        <v>59</v>
      </c>
      <c r="F787" t="s">
        <v>1994</v>
      </c>
      <c r="G787" t="s">
        <v>1995</v>
      </c>
      <c r="I787">
        <v>1</v>
      </c>
      <c r="J787" t="s">
        <v>940</v>
      </c>
      <c r="K787">
        <v>46</v>
      </c>
      <c r="L787" t="s">
        <v>6315</v>
      </c>
      <c r="M787" t="s">
        <v>6446</v>
      </c>
      <c r="N787" t="s">
        <v>264</v>
      </c>
      <c r="O787" t="s">
        <v>265</v>
      </c>
      <c r="P787" s="4">
        <v>3000</v>
      </c>
      <c r="V787" s="3">
        <v>45791</v>
      </c>
      <c r="X787">
        <v>1</v>
      </c>
      <c r="Y787" s="4">
        <v>3000</v>
      </c>
      <c r="Z787" t="s">
        <v>64</v>
      </c>
      <c r="AA787" t="s">
        <v>1996</v>
      </c>
      <c r="AB787">
        <v>0</v>
      </c>
      <c r="AC787" s="4">
        <v>3000</v>
      </c>
      <c r="AD787">
        <v>0</v>
      </c>
      <c r="AE787">
        <v>0</v>
      </c>
      <c r="AF787">
        <v>0</v>
      </c>
      <c r="AG787">
        <v>0</v>
      </c>
      <c r="AJ787">
        <v>0</v>
      </c>
      <c r="AS787" t="s">
        <v>1997</v>
      </c>
      <c r="AT787" t="s">
        <v>409</v>
      </c>
      <c r="AU787" t="s">
        <v>6349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F787" t="s">
        <v>62</v>
      </c>
      <c r="BG787" t="s">
        <v>5183</v>
      </c>
      <c r="BH787">
        <v>0</v>
      </c>
      <c r="BJ787" t="s">
        <v>409</v>
      </c>
      <c r="BM787" t="s">
        <v>2023</v>
      </c>
    </row>
    <row r="788" spans="1:65" hidden="1" x14ac:dyDescent="0.35">
      <c r="A788" t="s">
        <v>2483</v>
      </c>
      <c r="B788">
        <v>10000</v>
      </c>
      <c r="C788">
        <v>10000</v>
      </c>
      <c r="D788" s="3">
        <v>45793</v>
      </c>
      <c r="E788" t="s">
        <v>59</v>
      </c>
      <c r="F788" t="s">
        <v>2484</v>
      </c>
      <c r="G788" t="s">
        <v>2485</v>
      </c>
      <c r="I788">
        <v>1</v>
      </c>
      <c r="J788" t="s">
        <v>940</v>
      </c>
      <c r="K788" s="11">
        <v>12</v>
      </c>
      <c r="L788" s="11" t="s">
        <v>6299</v>
      </c>
      <c r="M788" s="11" t="s">
        <v>6446</v>
      </c>
      <c r="N788" t="s">
        <v>250</v>
      </c>
      <c r="O788" t="s">
        <v>251</v>
      </c>
      <c r="P788" s="4">
        <v>25000</v>
      </c>
      <c r="V788" s="3">
        <v>45791</v>
      </c>
      <c r="X788">
        <v>2</v>
      </c>
      <c r="Y788" s="4">
        <v>50000</v>
      </c>
      <c r="Z788" t="s">
        <v>64</v>
      </c>
      <c r="AA788" t="s">
        <v>2486</v>
      </c>
      <c r="AB788">
        <v>0</v>
      </c>
      <c r="AC788" s="4">
        <v>50000</v>
      </c>
      <c r="AD788">
        <v>0</v>
      </c>
      <c r="AE788">
        <v>0</v>
      </c>
      <c r="AF788">
        <v>0</v>
      </c>
      <c r="AG788">
        <v>0</v>
      </c>
      <c r="AJ788">
        <v>0</v>
      </c>
      <c r="AS788" t="s">
        <v>2487</v>
      </c>
      <c r="AT788" t="s">
        <v>2488</v>
      </c>
      <c r="AU788" t="s">
        <v>6403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F788" t="s">
        <v>62</v>
      </c>
      <c r="BG788" t="s">
        <v>5184</v>
      </c>
      <c r="BH788">
        <v>0</v>
      </c>
      <c r="BJ788" t="s">
        <v>2488</v>
      </c>
      <c r="BM788" t="s">
        <v>2489</v>
      </c>
    </row>
    <row r="789" spans="1:65" hidden="1" x14ac:dyDescent="0.35">
      <c r="A789" t="s">
        <v>2026</v>
      </c>
      <c r="B789">
        <v>10000</v>
      </c>
      <c r="C789">
        <v>10000</v>
      </c>
      <c r="D789" s="3">
        <v>45791</v>
      </c>
      <c r="E789" t="s">
        <v>59</v>
      </c>
      <c r="F789" t="s">
        <v>1994</v>
      </c>
      <c r="G789" t="s">
        <v>1995</v>
      </c>
      <c r="I789">
        <v>1</v>
      </c>
      <c r="J789" t="s">
        <v>940</v>
      </c>
      <c r="K789">
        <v>46</v>
      </c>
      <c r="L789" t="s">
        <v>6315</v>
      </c>
      <c r="M789" t="s">
        <v>6446</v>
      </c>
      <c r="N789" t="s">
        <v>264</v>
      </c>
      <c r="O789" t="s">
        <v>265</v>
      </c>
      <c r="P789" s="4">
        <v>3000</v>
      </c>
      <c r="V789" s="3">
        <v>45791</v>
      </c>
      <c r="X789">
        <v>1</v>
      </c>
      <c r="Y789" s="4">
        <v>3000</v>
      </c>
      <c r="Z789" t="s">
        <v>64</v>
      </c>
      <c r="AA789" t="s">
        <v>1996</v>
      </c>
      <c r="AB789">
        <v>0</v>
      </c>
      <c r="AC789" s="4">
        <v>3000</v>
      </c>
      <c r="AD789">
        <v>0</v>
      </c>
      <c r="AE789">
        <v>0</v>
      </c>
      <c r="AF789">
        <v>0</v>
      </c>
      <c r="AG789">
        <v>0</v>
      </c>
      <c r="AJ789">
        <v>0</v>
      </c>
      <c r="AS789" t="s">
        <v>1997</v>
      </c>
      <c r="AT789" t="s">
        <v>409</v>
      </c>
      <c r="AU789" t="s">
        <v>6349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F789" t="s">
        <v>62</v>
      </c>
      <c r="BG789" t="s">
        <v>5185</v>
      </c>
      <c r="BH789">
        <v>0</v>
      </c>
      <c r="BJ789" t="s">
        <v>409</v>
      </c>
      <c r="BM789" t="s">
        <v>2027</v>
      </c>
    </row>
    <row r="790" spans="1:65" hidden="1" x14ac:dyDescent="0.35">
      <c r="A790" t="s">
        <v>2028</v>
      </c>
      <c r="B790">
        <v>10000</v>
      </c>
      <c r="C790">
        <v>10000</v>
      </c>
      <c r="D790" s="3">
        <v>45791</v>
      </c>
      <c r="E790" t="s">
        <v>59</v>
      </c>
      <c r="F790" t="s">
        <v>2029</v>
      </c>
      <c r="G790" t="s">
        <v>161</v>
      </c>
      <c r="I790">
        <v>1</v>
      </c>
      <c r="J790" t="s">
        <v>940</v>
      </c>
      <c r="K790" s="11">
        <v>22</v>
      </c>
      <c r="L790" s="11" t="s">
        <v>6317</v>
      </c>
      <c r="M790" s="11" t="s">
        <v>6446</v>
      </c>
      <c r="N790" t="s">
        <v>256</v>
      </c>
      <c r="O790" t="s">
        <v>257</v>
      </c>
      <c r="P790" s="4">
        <v>1500</v>
      </c>
      <c r="V790" s="3">
        <v>45791</v>
      </c>
      <c r="X790">
        <v>2</v>
      </c>
      <c r="Y790" s="4">
        <v>3000</v>
      </c>
      <c r="Z790" t="s">
        <v>64</v>
      </c>
      <c r="AA790">
        <v>701527310001</v>
      </c>
      <c r="AB790">
        <v>0</v>
      </c>
      <c r="AC790" s="4">
        <v>3000</v>
      </c>
      <c r="AD790">
        <v>0</v>
      </c>
      <c r="AE790">
        <v>0</v>
      </c>
      <c r="AF790">
        <v>0</v>
      </c>
      <c r="AG790">
        <v>0</v>
      </c>
      <c r="AJ790">
        <v>0</v>
      </c>
      <c r="AS790">
        <v>70152731</v>
      </c>
      <c r="AT790" t="s">
        <v>163</v>
      </c>
      <c r="AU790" t="s">
        <v>6338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F790" t="s">
        <v>62</v>
      </c>
      <c r="BG790" t="s">
        <v>5186</v>
      </c>
      <c r="BH790">
        <v>0</v>
      </c>
      <c r="BJ790" t="s">
        <v>163</v>
      </c>
      <c r="BM790" t="s">
        <v>2030</v>
      </c>
    </row>
    <row r="791" spans="1:65" hidden="1" x14ac:dyDescent="0.35">
      <c r="A791" t="s">
        <v>2490</v>
      </c>
      <c r="B791">
        <v>10000</v>
      </c>
      <c r="C791">
        <v>10000</v>
      </c>
      <c r="D791" s="3">
        <v>45797</v>
      </c>
      <c r="E791" t="s">
        <v>59</v>
      </c>
      <c r="F791" t="s">
        <v>2491</v>
      </c>
      <c r="G791" t="s">
        <v>2492</v>
      </c>
      <c r="I791">
        <v>1</v>
      </c>
      <c r="J791" t="s">
        <v>940</v>
      </c>
      <c r="K791">
        <v>88</v>
      </c>
      <c r="L791" t="s">
        <v>6311</v>
      </c>
      <c r="M791" t="s">
        <v>6444</v>
      </c>
      <c r="N791" t="s">
        <v>252</v>
      </c>
      <c r="O791" t="s">
        <v>253</v>
      </c>
      <c r="P791" s="4">
        <v>2000</v>
      </c>
      <c r="V791" s="3">
        <v>45791</v>
      </c>
      <c r="X791">
        <v>1</v>
      </c>
      <c r="Y791" s="4">
        <v>2000</v>
      </c>
      <c r="Z791" t="s">
        <v>64</v>
      </c>
      <c r="AA791" t="s">
        <v>2493</v>
      </c>
      <c r="AB791">
        <v>0</v>
      </c>
      <c r="AC791" s="4">
        <v>1500</v>
      </c>
      <c r="AD791">
        <v>500</v>
      </c>
      <c r="AE791">
        <v>0</v>
      </c>
      <c r="AF791">
        <v>0</v>
      </c>
      <c r="AG791">
        <v>0</v>
      </c>
      <c r="AJ791">
        <v>0</v>
      </c>
      <c r="AS791" t="s">
        <v>2494</v>
      </c>
      <c r="AT791" t="s">
        <v>2495</v>
      </c>
      <c r="AU791" t="s">
        <v>6404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F791" t="s">
        <v>62</v>
      </c>
      <c r="BG791" t="s">
        <v>5130</v>
      </c>
      <c r="BH791">
        <v>0</v>
      </c>
      <c r="BJ791" t="s">
        <v>2495</v>
      </c>
      <c r="BM791" t="s">
        <v>2496</v>
      </c>
    </row>
    <row r="792" spans="1:65" hidden="1" x14ac:dyDescent="0.35">
      <c r="A792" t="s">
        <v>2497</v>
      </c>
      <c r="B792">
        <v>10000</v>
      </c>
      <c r="C792">
        <v>10000</v>
      </c>
      <c r="D792" s="3">
        <v>45797</v>
      </c>
      <c r="E792" t="s">
        <v>59</v>
      </c>
      <c r="F792" t="s">
        <v>2498</v>
      </c>
      <c r="G792" t="s">
        <v>2492</v>
      </c>
      <c r="I792">
        <v>1</v>
      </c>
      <c r="J792" t="s">
        <v>940</v>
      </c>
      <c r="K792">
        <v>88</v>
      </c>
      <c r="L792" t="s">
        <v>6311</v>
      </c>
      <c r="M792" t="s">
        <v>6444</v>
      </c>
      <c r="N792" t="s">
        <v>252</v>
      </c>
      <c r="O792" t="s">
        <v>253</v>
      </c>
      <c r="P792" s="4">
        <v>2000</v>
      </c>
      <c r="V792" s="3">
        <v>45791</v>
      </c>
      <c r="X792">
        <v>1</v>
      </c>
      <c r="Y792" s="4">
        <v>2000</v>
      </c>
      <c r="Z792" t="s">
        <v>64</v>
      </c>
      <c r="AA792" t="s">
        <v>2499</v>
      </c>
      <c r="AB792">
        <v>0</v>
      </c>
      <c r="AC792" s="4">
        <v>1500</v>
      </c>
      <c r="AD792">
        <v>500</v>
      </c>
      <c r="AE792">
        <v>0</v>
      </c>
      <c r="AF792">
        <v>0</v>
      </c>
      <c r="AG792">
        <v>0</v>
      </c>
      <c r="AJ792">
        <v>0</v>
      </c>
      <c r="AS792" t="s">
        <v>2500</v>
      </c>
      <c r="AT792" t="s">
        <v>2495</v>
      </c>
      <c r="AU792" t="s">
        <v>6404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F792" t="s">
        <v>62</v>
      </c>
      <c r="BG792" t="s">
        <v>5187</v>
      </c>
      <c r="BH792">
        <v>0</v>
      </c>
      <c r="BJ792" t="s">
        <v>2495</v>
      </c>
      <c r="BM792" t="s">
        <v>2496</v>
      </c>
    </row>
    <row r="793" spans="1:65" hidden="1" x14ac:dyDescent="0.35">
      <c r="A793" t="s">
        <v>2497</v>
      </c>
      <c r="B793">
        <v>10000</v>
      </c>
      <c r="C793">
        <v>20000</v>
      </c>
      <c r="D793" s="3">
        <v>45797</v>
      </c>
      <c r="E793" t="s">
        <v>59</v>
      </c>
      <c r="F793" t="s">
        <v>2498</v>
      </c>
      <c r="G793" t="s">
        <v>2492</v>
      </c>
      <c r="I793">
        <v>2</v>
      </c>
      <c r="J793" t="s">
        <v>940</v>
      </c>
      <c r="K793">
        <v>92</v>
      </c>
      <c r="L793" t="s">
        <v>6296</v>
      </c>
      <c r="M793" t="s">
        <v>6448</v>
      </c>
      <c r="N793" t="s">
        <v>242</v>
      </c>
      <c r="O793" t="s">
        <v>243</v>
      </c>
      <c r="P793" s="4">
        <v>1800</v>
      </c>
      <c r="V793" s="3">
        <v>45791</v>
      </c>
      <c r="X793">
        <v>1</v>
      </c>
      <c r="Y793" s="4">
        <v>1800</v>
      </c>
      <c r="Z793" t="s">
        <v>64</v>
      </c>
      <c r="AA793" t="s">
        <v>2499</v>
      </c>
      <c r="AB793">
        <v>0</v>
      </c>
      <c r="AC793" s="4">
        <v>1500</v>
      </c>
      <c r="AD793">
        <v>300</v>
      </c>
      <c r="AE793">
        <v>0</v>
      </c>
      <c r="AF793">
        <v>0</v>
      </c>
      <c r="AG793">
        <v>0</v>
      </c>
      <c r="AJ793">
        <v>0</v>
      </c>
      <c r="AS793" t="s">
        <v>2500</v>
      </c>
      <c r="AT793" t="s">
        <v>2495</v>
      </c>
      <c r="AU793" t="s">
        <v>6404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F793" t="s">
        <v>62</v>
      </c>
      <c r="BG793" t="s">
        <v>5187</v>
      </c>
      <c r="BH793">
        <v>0</v>
      </c>
      <c r="BJ793" t="s">
        <v>2495</v>
      </c>
      <c r="BM793" t="s">
        <v>2496</v>
      </c>
    </row>
    <row r="794" spans="1:65" hidden="1" x14ac:dyDescent="0.35">
      <c r="A794" t="s">
        <v>2501</v>
      </c>
      <c r="B794">
        <v>10000</v>
      </c>
      <c r="C794">
        <v>10000</v>
      </c>
      <c r="D794" s="3">
        <v>45797</v>
      </c>
      <c r="E794" t="s">
        <v>59</v>
      </c>
      <c r="F794" t="s">
        <v>2096</v>
      </c>
      <c r="G794" t="s">
        <v>2502</v>
      </c>
      <c r="I794">
        <v>1</v>
      </c>
      <c r="J794" t="s">
        <v>940</v>
      </c>
      <c r="K794">
        <v>88</v>
      </c>
      <c r="L794" t="s">
        <v>6311</v>
      </c>
      <c r="M794" t="s">
        <v>6444</v>
      </c>
      <c r="N794" t="s">
        <v>252</v>
      </c>
      <c r="O794" t="s">
        <v>253</v>
      </c>
      <c r="P794" s="4">
        <v>2500</v>
      </c>
      <c r="V794" s="3">
        <v>45791</v>
      </c>
      <c r="X794">
        <v>1</v>
      </c>
      <c r="Y794" s="4">
        <v>2500</v>
      </c>
      <c r="Z794" t="s">
        <v>64</v>
      </c>
      <c r="AA794" t="s">
        <v>2503</v>
      </c>
      <c r="AB794">
        <v>0</v>
      </c>
      <c r="AC794" s="4">
        <v>2000</v>
      </c>
      <c r="AD794">
        <v>500</v>
      </c>
      <c r="AE794">
        <v>0</v>
      </c>
      <c r="AF794">
        <v>0</v>
      </c>
      <c r="AG794">
        <v>0</v>
      </c>
      <c r="AJ794">
        <v>0</v>
      </c>
      <c r="AS794" t="s">
        <v>2504</v>
      </c>
      <c r="AT794" t="s">
        <v>2495</v>
      </c>
      <c r="AU794" t="s">
        <v>6404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F794" t="s">
        <v>62</v>
      </c>
      <c r="BG794" t="s">
        <v>5081</v>
      </c>
      <c r="BH794">
        <v>0</v>
      </c>
      <c r="BJ794" t="s">
        <v>2495</v>
      </c>
      <c r="BM794" t="s">
        <v>2496</v>
      </c>
    </row>
    <row r="795" spans="1:65" hidden="1" x14ac:dyDescent="0.35">
      <c r="A795" t="s">
        <v>2031</v>
      </c>
      <c r="B795">
        <v>10000</v>
      </c>
      <c r="C795">
        <v>10000</v>
      </c>
      <c r="D795" s="3">
        <v>45791</v>
      </c>
      <c r="E795" t="s">
        <v>59</v>
      </c>
      <c r="F795" t="s">
        <v>2000</v>
      </c>
      <c r="G795" t="s">
        <v>2032</v>
      </c>
      <c r="I795">
        <v>1</v>
      </c>
      <c r="J795" t="s">
        <v>940</v>
      </c>
      <c r="K795" s="11">
        <v>22</v>
      </c>
      <c r="L795" s="11" t="s">
        <v>6317</v>
      </c>
      <c r="M795" s="11" t="s">
        <v>6446</v>
      </c>
      <c r="N795" t="s">
        <v>256</v>
      </c>
      <c r="O795" t="s">
        <v>257</v>
      </c>
      <c r="P795" s="4">
        <v>1000</v>
      </c>
      <c r="V795" s="3">
        <v>45791</v>
      </c>
      <c r="X795">
        <v>2</v>
      </c>
      <c r="Y795" s="4">
        <v>2000</v>
      </c>
      <c r="Z795" t="s">
        <v>64</v>
      </c>
      <c r="AA795">
        <v>10100790001</v>
      </c>
      <c r="AB795">
        <v>0</v>
      </c>
      <c r="AC795" s="4">
        <v>2000</v>
      </c>
      <c r="AD795">
        <v>0</v>
      </c>
      <c r="AE795">
        <v>0</v>
      </c>
      <c r="AF795">
        <v>0</v>
      </c>
      <c r="AG795">
        <v>0</v>
      </c>
      <c r="AJ795">
        <v>0</v>
      </c>
      <c r="AS795">
        <v>1010079</v>
      </c>
      <c r="AT795" t="s">
        <v>2033</v>
      </c>
      <c r="AU795" t="s">
        <v>6405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F795" t="s">
        <v>62</v>
      </c>
      <c r="BG795" t="s">
        <v>5188</v>
      </c>
      <c r="BH795">
        <v>0</v>
      </c>
      <c r="BJ795" t="s">
        <v>2033</v>
      </c>
      <c r="BM795" t="s">
        <v>2034</v>
      </c>
    </row>
    <row r="796" spans="1:65" hidden="1" x14ac:dyDescent="0.35">
      <c r="A796" t="s">
        <v>2505</v>
      </c>
      <c r="B796">
        <v>10000</v>
      </c>
      <c r="C796">
        <v>10000</v>
      </c>
      <c r="D796" s="3">
        <v>45793</v>
      </c>
      <c r="E796" t="s">
        <v>59</v>
      </c>
      <c r="F796" s="5">
        <v>0.54019675925925925</v>
      </c>
      <c r="G796" t="s">
        <v>2506</v>
      </c>
      <c r="I796">
        <v>1</v>
      </c>
      <c r="J796" t="s">
        <v>940</v>
      </c>
      <c r="K796">
        <v>87</v>
      </c>
      <c r="L796" t="s">
        <v>6321</v>
      </c>
      <c r="M796" t="s">
        <v>6447</v>
      </c>
      <c r="N796" t="s">
        <v>193</v>
      </c>
      <c r="O796" t="s">
        <v>194</v>
      </c>
      <c r="P796" s="4">
        <v>20250</v>
      </c>
      <c r="V796" s="3">
        <v>45791</v>
      </c>
      <c r="X796">
        <v>2</v>
      </c>
      <c r="Y796" s="4">
        <v>40500</v>
      </c>
      <c r="Z796" t="s">
        <v>64</v>
      </c>
      <c r="AA796" t="s">
        <v>853</v>
      </c>
      <c r="AB796">
        <v>0</v>
      </c>
      <c r="AC796" s="4">
        <v>40500</v>
      </c>
      <c r="AD796">
        <v>0</v>
      </c>
      <c r="AE796">
        <v>0</v>
      </c>
      <c r="AF796">
        <v>0</v>
      </c>
      <c r="AG796">
        <v>0</v>
      </c>
      <c r="AJ796">
        <v>0</v>
      </c>
      <c r="AS796" t="s">
        <v>854</v>
      </c>
      <c r="AT796" t="s">
        <v>441</v>
      </c>
      <c r="AU796" t="s">
        <v>6335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F796" t="s">
        <v>62</v>
      </c>
      <c r="BG796" t="s">
        <v>5189</v>
      </c>
      <c r="BH796">
        <v>0</v>
      </c>
      <c r="BJ796" t="s">
        <v>441</v>
      </c>
      <c r="BM796" t="s">
        <v>2507</v>
      </c>
    </row>
    <row r="797" spans="1:65" hidden="1" x14ac:dyDescent="0.35">
      <c r="A797" t="s">
        <v>2508</v>
      </c>
      <c r="B797">
        <v>10000</v>
      </c>
      <c r="C797">
        <v>30000</v>
      </c>
      <c r="D797" s="3">
        <v>45793</v>
      </c>
      <c r="E797" t="s">
        <v>59</v>
      </c>
      <c r="F797" t="s">
        <v>2509</v>
      </c>
      <c r="G797" t="s">
        <v>372</v>
      </c>
      <c r="H797" t="s">
        <v>2510</v>
      </c>
      <c r="I797">
        <v>1</v>
      </c>
      <c r="J797" t="s">
        <v>62</v>
      </c>
      <c r="K797">
        <v>73</v>
      </c>
      <c r="L797" t="s">
        <v>6313</v>
      </c>
      <c r="M797" t="s">
        <v>6445</v>
      </c>
      <c r="N797" t="s">
        <v>227</v>
      </c>
      <c r="O797" t="s">
        <v>228</v>
      </c>
      <c r="P797" s="4">
        <v>24000</v>
      </c>
      <c r="V797" s="3">
        <v>45792</v>
      </c>
      <c r="X797">
        <v>12</v>
      </c>
      <c r="Y797" s="4">
        <v>288000</v>
      </c>
      <c r="Z797" t="s">
        <v>64</v>
      </c>
      <c r="AA797">
        <v>80256240001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J797">
        <v>0</v>
      </c>
      <c r="AN797" t="s">
        <v>62</v>
      </c>
      <c r="AO797">
        <v>0</v>
      </c>
      <c r="AP797" t="s">
        <v>62</v>
      </c>
      <c r="AS797">
        <v>8025624</v>
      </c>
      <c r="AT797" t="s">
        <v>89</v>
      </c>
      <c r="AU797" t="s">
        <v>6331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F797" t="s">
        <v>62</v>
      </c>
      <c r="BJ797" t="s">
        <v>89</v>
      </c>
      <c r="BM797" t="s">
        <v>2511</v>
      </c>
    </row>
    <row r="798" spans="1:65" hidden="1" x14ac:dyDescent="0.35">
      <c r="A798" t="s">
        <v>2512</v>
      </c>
      <c r="B798">
        <v>10000</v>
      </c>
      <c r="C798">
        <v>20000</v>
      </c>
      <c r="D798" s="3">
        <v>45793</v>
      </c>
      <c r="E798" t="s">
        <v>59</v>
      </c>
      <c r="F798" t="s">
        <v>2509</v>
      </c>
      <c r="G798" t="s">
        <v>372</v>
      </c>
      <c r="H798" t="s">
        <v>2510</v>
      </c>
      <c r="I798">
        <v>1</v>
      </c>
      <c r="J798" t="s">
        <v>62</v>
      </c>
      <c r="K798">
        <v>73</v>
      </c>
      <c r="L798" t="s">
        <v>6313</v>
      </c>
      <c r="M798" t="s">
        <v>6445</v>
      </c>
      <c r="N798" t="s">
        <v>227</v>
      </c>
      <c r="O798" t="s">
        <v>228</v>
      </c>
      <c r="P798" s="4">
        <v>24000</v>
      </c>
      <c r="V798" s="3">
        <v>45792</v>
      </c>
      <c r="X798">
        <v>12</v>
      </c>
      <c r="Y798" s="4">
        <v>288000</v>
      </c>
      <c r="Z798" t="s">
        <v>64</v>
      </c>
      <c r="AA798">
        <v>80256240001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J798">
        <v>0</v>
      </c>
      <c r="AN798" t="s">
        <v>62</v>
      </c>
      <c r="AO798">
        <v>0</v>
      </c>
      <c r="AP798" t="s">
        <v>62</v>
      </c>
      <c r="AS798">
        <v>8025624</v>
      </c>
      <c r="AT798" t="s">
        <v>89</v>
      </c>
      <c r="AU798" t="s">
        <v>6331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F798" t="s">
        <v>62</v>
      </c>
      <c r="BJ798" t="s">
        <v>89</v>
      </c>
      <c r="BM798" t="s">
        <v>2513</v>
      </c>
    </row>
    <row r="799" spans="1:65" hidden="1" x14ac:dyDescent="0.35">
      <c r="A799" t="s">
        <v>2514</v>
      </c>
      <c r="B799">
        <v>10000</v>
      </c>
      <c r="C799">
        <v>10000</v>
      </c>
      <c r="D799" s="3">
        <v>45793</v>
      </c>
      <c r="E799" t="s">
        <v>59</v>
      </c>
      <c r="F799" t="s">
        <v>2515</v>
      </c>
      <c r="G799">
        <v>860909286635</v>
      </c>
      <c r="H799" t="s">
        <v>1788</v>
      </c>
      <c r="I799">
        <v>1</v>
      </c>
      <c r="J799" t="s">
        <v>62</v>
      </c>
      <c r="K799">
        <v>31</v>
      </c>
      <c r="L799" t="s">
        <v>6307</v>
      </c>
      <c r="M799" t="s">
        <v>6446</v>
      </c>
      <c r="N799" t="s">
        <v>260</v>
      </c>
      <c r="O799" t="s">
        <v>261</v>
      </c>
      <c r="P799" s="4">
        <v>23375</v>
      </c>
      <c r="V799" s="3">
        <v>45792</v>
      </c>
      <c r="X799">
        <v>4</v>
      </c>
      <c r="Y799" s="4">
        <v>93500</v>
      </c>
      <c r="Z799" t="s">
        <v>64</v>
      </c>
      <c r="AA799">
        <v>200129790001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J799">
        <v>0</v>
      </c>
      <c r="AN799" t="s">
        <v>62</v>
      </c>
      <c r="AO799">
        <v>0</v>
      </c>
      <c r="AP799" t="s">
        <v>62</v>
      </c>
      <c r="AS799">
        <v>20012979</v>
      </c>
      <c r="AT799" t="s">
        <v>2422</v>
      </c>
      <c r="AU799" t="s">
        <v>6401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F799" t="s">
        <v>62</v>
      </c>
      <c r="BJ799" t="s">
        <v>2422</v>
      </c>
      <c r="BM799" t="s">
        <v>2516</v>
      </c>
    </row>
    <row r="800" spans="1:65" hidden="1" x14ac:dyDescent="0.35">
      <c r="A800" t="s">
        <v>2548</v>
      </c>
      <c r="B800">
        <v>10000</v>
      </c>
      <c r="C800">
        <v>10000</v>
      </c>
      <c r="D800" s="3">
        <v>45792</v>
      </c>
      <c r="E800" t="s">
        <v>59</v>
      </c>
      <c r="F800" t="s">
        <v>2546</v>
      </c>
      <c r="G800" t="s">
        <v>2435</v>
      </c>
      <c r="H800" t="s">
        <v>72</v>
      </c>
      <c r="I800">
        <v>1</v>
      </c>
      <c r="J800" t="s">
        <v>62</v>
      </c>
      <c r="K800">
        <v>82</v>
      </c>
      <c r="L800" t="s">
        <v>6295</v>
      </c>
      <c r="M800" t="s">
        <v>6447</v>
      </c>
      <c r="N800" t="s">
        <v>191</v>
      </c>
      <c r="O800" t="s">
        <v>192</v>
      </c>
      <c r="P800" s="4">
        <v>10000</v>
      </c>
      <c r="V800" s="3">
        <v>45792</v>
      </c>
      <c r="X800">
        <v>6</v>
      </c>
      <c r="Y800" s="4">
        <v>60000</v>
      </c>
      <c r="Z800" t="s">
        <v>64</v>
      </c>
      <c r="AA800" t="s">
        <v>1945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J800">
        <v>0</v>
      </c>
      <c r="AN800" t="s">
        <v>62</v>
      </c>
      <c r="AO800">
        <v>0</v>
      </c>
      <c r="AP800" t="s">
        <v>62</v>
      </c>
      <c r="AS800" t="s">
        <v>1946</v>
      </c>
      <c r="AT800" t="s">
        <v>389</v>
      </c>
      <c r="AU800" t="s">
        <v>6332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F800" t="s">
        <v>62</v>
      </c>
      <c r="BJ800" t="s">
        <v>389</v>
      </c>
      <c r="BM800" t="s">
        <v>2549</v>
      </c>
    </row>
    <row r="801" spans="1:65" hidden="1" x14ac:dyDescent="0.35">
      <c r="A801" t="s">
        <v>3546</v>
      </c>
      <c r="B801">
        <v>10000</v>
      </c>
      <c r="C801">
        <v>20000</v>
      </c>
      <c r="D801" s="3">
        <v>45799</v>
      </c>
      <c r="E801" t="s">
        <v>59</v>
      </c>
      <c r="F801" t="s">
        <v>2450</v>
      </c>
      <c r="G801">
        <v>10656256068</v>
      </c>
      <c r="H801" t="s">
        <v>2255</v>
      </c>
      <c r="I801">
        <v>2</v>
      </c>
      <c r="J801" t="s">
        <v>62</v>
      </c>
      <c r="K801">
        <v>77</v>
      </c>
      <c r="L801" t="s">
        <v>6302</v>
      </c>
      <c r="M801" t="s">
        <v>6445</v>
      </c>
      <c r="N801" t="s">
        <v>234</v>
      </c>
      <c r="O801" t="s">
        <v>235</v>
      </c>
      <c r="P801" s="4">
        <v>2884</v>
      </c>
      <c r="V801" s="3">
        <v>45792</v>
      </c>
      <c r="X801">
        <v>77</v>
      </c>
      <c r="Y801" s="4">
        <v>222068</v>
      </c>
      <c r="Z801" t="s">
        <v>64</v>
      </c>
      <c r="AA801" t="s">
        <v>3547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J801">
        <v>0</v>
      </c>
      <c r="AN801" t="s">
        <v>62</v>
      </c>
      <c r="AO801">
        <v>0</v>
      </c>
      <c r="AP801" t="s">
        <v>62</v>
      </c>
      <c r="AS801" t="s">
        <v>3548</v>
      </c>
      <c r="AT801" t="s">
        <v>97</v>
      </c>
      <c r="AU801" t="s">
        <v>6334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F801" t="s">
        <v>62</v>
      </c>
      <c r="BJ801" t="s">
        <v>97</v>
      </c>
      <c r="BM801" t="s">
        <v>3549</v>
      </c>
    </row>
    <row r="802" spans="1:65" hidden="1" x14ac:dyDescent="0.35">
      <c r="A802" t="s">
        <v>3792</v>
      </c>
      <c r="B802">
        <v>10000</v>
      </c>
      <c r="C802">
        <v>10000</v>
      </c>
      <c r="D802" s="3">
        <v>45804</v>
      </c>
      <c r="E802" t="s">
        <v>59</v>
      </c>
      <c r="F802" t="s">
        <v>3793</v>
      </c>
      <c r="G802" t="s">
        <v>3794</v>
      </c>
      <c r="H802" t="s">
        <v>315</v>
      </c>
      <c r="I802">
        <v>1</v>
      </c>
      <c r="J802" t="s">
        <v>62</v>
      </c>
      <c r="K802">
        <v>79</v>
      </c>
      <c r="L802" t="s">
        <v>6292</v>
      </c>
      <c r="M802" t="s">
        <v>6444</v>
      </c>
      <c r="N802" t="s">
        <v>202</v>
      </c>
      <c r="O802" t="s">
        <v>203</v>
      </c>
      <c r="P802" s="4">
        <v>4110</v>
      </c>
      <c r="V802" s="3">
        <v>45792</v>
      </c>
      <c r="X802">
        <v>28</v>
      </c>
      <c r="Y802" s="4">
        <v>115080</v>
      </c>
      <c r="Z802" t="s">
        <v>64</v>
      </c>
      <c r="AA802" t="s">
        <v>1058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J802">
        <v>0</v>
      </c>
      <c r="AN802" t="s">
        <v>62</v>
      </c>
      <c r="AO802">
        <v>0</v>
      </c>
      <c r="AP802" t="s">
        <v>62</v>
      </c>
      <c r="AS802" t="s">
        <v>1059</v>
      </c>
      <c r="AT802" t="s">
        <v>97</v>
      </c>
      <c r="AU802" t="s">
        <v>6334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F802" t="s">
        <v>62</v>
      </c>
      <c r="BJ802" t="s">
        <v>97</v>
      </c>
      <c r="BM802" t="s">
        <v>3795</v>
      </c>
    </row>
    <row r="803" spans="1:65" hidden="1" x14ac:dyDescent="0.35">
      <c r="A803" t="s">
        <v>2603</v>
      </c>
      <c r="B803">
        <v>10000</v>
      </c>
      <c r="C803">
        <v>10000</v>
      </c>
      <c r="D803" s="3">
        <v>45793</v>
      </c>
      <c r="E803" t="s">
        <v>59</v>
      </c>
      <c r="F803" s="5">
        <v>0.45898148148148149</v>
      </c>
      <c r="G803" t="s">
        <v>2604</v>
      </c>
      <c r="H803" t="s">
        <v>72</v>
      </c>
      <c r="I803">
        <v>1</v>
      </c>
      <c r="J803" t="s">
        <v>62</v>
      </c>
      <c r="K803">
        <v>82</v>
      </c>
      <c r="L803" t="s">
        <v>6295</v>
      </c>
      <c r="M803" t="s">
        <v>6447</v>
      </c>
      <c r="N803" t="s">
        <v>191</v>
      </c>
      <c r="O803" t="s">
        <v>192</v>
      </c>
      <c r="P803" s="4">
        <v>8000</v>
      </c>
      <c r="V803" s="3">
        <v>45792</v>
      </c>
      <c r="X803">
        <v>6</v>
      </c>
      <c r="Y803" s="4">
        <v>48000</v>
      </c>
      <c r="Z803" t="s">
        <v>64</v>
      </c>
      <c r="AA803" t="s">
        <v>2605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J803">
        <v>0</v>
      </c>
      <c r="AN803" t="s">
        <v>62</v>
      </c>
      <c r="AO803">
        <v>0</v>
      </c>
      <c r="AP803" t="s">
        <v>62</v>
      </c>
      <c r="AS803" t="s">
        <v>2606</v>
      </c>
      <c r="AT803" t="s">
        <v>76</v>
      </c>
      <c r="AU803" t="s">
        <v>6332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F803" t="s">
        <v>62</v>
      </c>
      <c r="BJ803" t="s">
        <v>76</v>
      </c>
      <c r="BM803" t="s">
        <v>2607</v>
      </c>
    </row>
    <row r="804" spans="1:65" hidden="1" x14ac:dyDescent="0.35">
      <c r="A804" t="s">
        <v>4258</v>
      </c>
      <c r="B804">
        <v>10000</v>
      </c>
      <c r="C804">
        <v>10000</v>
      </c>
      <c r="D804" s="3">
        <v>45805</v>
      </c>
      <c r="E804" t="s">
        <v>59</v>
      </c>
      <c r="F804" t="s">
        <v>4259</v>
      </c>
      <c r="G804" t="s">
        <v>1967</v>
      </c>
      <c r="H804" t="s">
        <v>2074</v>
      </c>
      <c r="I804">
        <v>1</v>
      </c>
      <c r="J804" t="s">
        <v>62</v>
      </c>
      <c r="K804">
        <v>88</v>
      </c>
      <c r="L804" t="s">
        <v>6311</v>
      </c>
      <c r="M804" t="s">
        <v>6444</v>
      </c>
      <c r="N804" t="s">
        <v>252</v>
      </c>
      <c r="O804" t="s">
        <v>253</v>
      </c>
      <c r="P804">
        <v>400</v>
      </c>
      <c r="V804" s="3">
        <v>45792</v>
      </c>
      <c r="X804">
        <v>1</v>
      </c>
      <c r="Y804">
        <v>400</v>
      </c>
      <c r="Z804" t="s">
        <v>64</v>
      </c>
      <c r="AA804" t="s">
        <v>4260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J804">
        <v>0</v>
      </c>
      <c r="AN804" t="s">
        <v>62</v>
      </c>
      <c r="AO804">
        <v>0</v>
      </c>
      <c r="AP804" t="s">
        <v>62</v>
      </c>
      <c r="AS804" t="s">
        <v>4261</v>
      </c>
      <c r="AT804" t="s">
        <v>331</v>
      </c>
      <c r="AU804" t="s">
        <v>6339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F804" t="s">
        <v>62</v>
      </c>
      <c r="BJ804" t="s">
        <v>331</v>
      </c>
      <c r="BM804" t="s">
        <v>4262</v>
      </c>
    </row>
    <row r="805" spans="1:65" hidden="1" x14ac:dyDescent="0.35">
      <c r="A805" t="s">
        <v>3803</v>
      </c>
      <c r="B805">
        <v>10000</v>
      </c>
      <c r="C805">
        <v>10000</v>
      </c>
      <c r="D805" s="3">
        <v>45804</v>
      </c>
      <c r="E805" t="s">
        <v>59</v>
      </c>
      <c r="F805" t="s">
        <v>3804</v>
      </c>
      <c r="G805" t="s">
        <v>3794</v>
      </c>
      <c r="H805" t="s">
        <v>315</v>
      </c>
      <c r="I805">
        <v>1</v>
      </c>
      <c r="J805" t="s">
        <v>62</v>
      </c>
      <c r="K805">
        <v>79</v>
      </c>
      <c r="L805" t="s">
        <v>6292</v>
      </c>
      <c r="M805" t="s">
        <v>6444</v>
      </c>
      <c r="N805" t="s">
        <v>202</v>
      </c>
      <c r="O805" t="s">
        <v>203</v>
      </c>
      <c r="P805" s="4">
        <v>4110</v>
      </c>
      <c r="V805" s="3">
        <v>45792</v>
      </c>
      <c r="X805">
        <v>28</v>
      </c>
      <c r="Y805" s="4">
        <v>115080</v>
      </c>
      <c r="Z805" t="s">
        <v>64</v>
      </c>
      <c r="AA805" t="s">
        <v>652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J805">
        <v>0</v>
      </c>
      <c r="AN805" t="s">
        <v>62</v>
      </c>
      <c r="AO805">
        <v>0</v>
      </c>
      <c r="AP805" t="s">
        <v>62</v>
      </c>
      <c r="AS805" t="s">
        <v>653</v>
      </c>
      <c r="AT805" t="s">
        <v>97</v>
      </c>
      <c r="AU805" t="s">
        <v>6334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F805" t="s">
        <v>62</v>
      </c>
      <c r="BJ805" t="s">
        <v>97</v>
      </c>
      <c r="BM805" t="s">
        <v>3805</v>
      </c>
    </row>
    <row r="806" spans="1:65" hidden="1" x14ac:dyDescent="0.35">
      <c r="A806" t="s">
        <v>3806</v>
      </c>
      <c r="B806">
        <v>10000</v>
      </c>
      <c r="C806">
        <v>10000</v>
      </c>
      <c r="D806" s="3">
        <v>45804</v>
      </c>
      <c r="E806" t="s">
        <v>59</v>
      </c>
      <c r="F806" t="s">
        <v>1640</v>
      </c>
      <c r="G806" t="s">
        <v>3794</v>
      </c>
      <c r="H806" t="s">
        <v>315</v>
      </c>
      <c r="I806">
        <v>1</v>
      </c>
      <c r="J806" t="s">
        <v>62</v>
      </c>
      <c r="K806">
        <v>79</v>
      </c>
      <c r="L806" t="s">
        <v>6292</v>
      </c>
      <c r="M806" t="s">
        <v>6444</v>
      </c>
      <c r="N806" t="s">
        <v>202</v>
      </c>
      <c r="O806" t="s">
        <v>203</v>
      </c>
      <c r="P806" s="4">
        <v>4110</v>
      </c>
      <c r="V806" s="3">
        <v>45792</v>
      </c>
      <c r="X806">
        <v>28</v>
      </c>
      <c r="Y806" s="4">
        <v>115080</v>
      </c>
      <c r="Z806" t="s">
        <v>64</v>
      </c>
      <c r="AA806" t="s">
        <v>3807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J806">
        <v>0</v>
      </c>
      <c r="AN806" t="s">
        <v>62</v>
      </c>
      <c r="AO806">
        <v>0</v>
      </c>
      <c r="AP806" t="s">
        <v>62</v>
      </c>
      <c r="AS806" t="s">
        <v>3808</v>
      </c>
      <c r="AT806" t="s">
        <v>97</v>
      </c>
      <c r="AU806" t="s">
        <v>6334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F806" t="s">
        <v>62</v>
      </c>
      <c r="BJ806" t="s">
        <v>97</v>
      </c>
      <c r="BM806" t="s">
        <v>3809</v>
      </c>
    </row>
    <row r="807" spans="1:65" hidden="1" x14ac:dyDescent="0.35">
      <c r="A807" t="s">
        <v>3810</v>
      </c>
      <c r="B807">
        <v>10000</v>
      </c>
      <c r="C807">
        <v>10000</v>
      </c>
      <c r="D807" s="3">
        <v>45804</v>
      </c>
      <c r="E807" t="s">
        <v>59</v>
      </c>
      <c r="F807" t="s">
        <v>3811</v>
      </c>
      <c r="G807" t="s">
        <v>3794</v>
      </c>
      <c r="H807" t="s">
        <v>315</v>
      </c>
      <c r="I807">
        <v>1</v>
      </c>
      <c r="J807" t="s">
        <v>62</v>
      </c>
      <c r="K807">
        <v>79</v>
      </c>
      <c r="L807" t="s">
        <v>6292</v>
      </c>
      <c r="M807" t="s">
        <v>6444</v>
      </c>
      <c r="N807" t="s">
        <v>202</v>
      </c>
      <c r="O807" t="s">
        <v>203</v>
      </c>
      <c r="P807" s="4">
        <v>4110</v>
      </c>
      <c r="V807" s="3">
        <v>45792</v>
      </c>
      <c r="X807">
        <v>28</v>
      </c>
      <c r="Y807" s="4">
        <v>115080</v>
      </c>
      <c r="Z807" t="s">
        <v>64</v>
      </c>
      <c r="AA807" t="s">
        <v>2724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J807">
        <v>0</v>
      </c>
      <c r="AN807" t="s">
        <v>62</v>
      </c>
      <c r="AO807">
        <v>0</v>
      </c>
      <c r="AP807" t="s">
        <v>62</v>
      </c>
      <c r="AS807" t="s">
        <v>2725</v>
      </c>
      <c r="AT807" t="s">
        <v>97</v>
      </c>
      <c r="AU807" t="s">
        <v>6334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F807" t="s">
        <v>62</v>
      </c>
      <c r="BJ807" t="s">
        <v>97</v>
      </c>
      <c r="BM807" t="s">
        <v>3812</v>
      </c>
    </row>
    <row r="808" spans="1:65" hidden="1" x14ac:dyDescent="0.35">
      <c r="A808" t="s">
        <v>3813</v>
      </c>
      <c r="B808">
        <v>10000</v>
      </c>
      <c r="C808">
        <v>10000</v>
      </c>
      <c r="D808" s="3">
        <v>45804</v>
      </c>
      <c r="E808" t="s">
        <v>59</v>
      </c>
      <c r="F808" t="s">
        <v>3814</v>
      </c>
      <c r="G808" t="s">
        <v>3794</v>
      </c>
      <c r="H808" t="s">
        <v>315</v>
      </c>
      <c r="I808">
        <v>1</v>
      </c>
      <c r="J808" t="s">
        <v>62</v>
      </c>
      <c r="K808">
        <v>79</v>
      </c>
      <c r="L808" t="s">
        <v>6292</v>
      </c>
      <c r="M808" t="s">
        <v>6444</v>
      </c>
      <c r="N808" t="s">
        <v>202</v>
      </c>
      <c r="O808" t="s">
        <v>203</v>
      </c>
      <c r="P808" s="4">
        <v>4110</v>
      </c>
      <c r="V808" s="3">
        <v>45792</v>
      </c>
      <c r="X808">
        <v>28</v>
      </c>
      <c r="Y808" s="4">
        <v>115080</v>
      </c>
      <c r="Z808" t="s">
        <v>64</v>
      </c>
      <c r="AA808" t="s">
        <v>3306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J808">
        <v>0</v>
      </c>
      <c r="AN808" t="s">
        <v>62</v>
      </c>
      <c r="AO808">
        <v>0</v>
      </c>
      <c r="AP808" t="s">
        <v>62</v>
      </c>
      <c r="AS808" t="s">
        <v>3307</v>
      </c>
      <c r="AT808" t="s">
        <v>97</v>
      </c>
      <c r="AU808" t="s">
        <v>6334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F808" t="s">
        <v>62</v>
      </c>
      <c r="BJ808" t="s">
        <v>97</v>
      </c>
      <c r="BM808" t="s">
        <v>3815</v>
      </c>
    </row>
    <row r="809" spans="1:65" hidden="1" x14ac:dyDescent="0.35">
      <c r="A809" t="s">
        <v>3816</v>
      </c>
      <c r="B809">
        <v>10000</v>
      </c>
      <c r="C809">
        <v>10000</v>
      </c>
      <c r="D809" s="3">
        <v>45804</v>
      </c>
      <c r="E809" t="s">
        <v>59</v>
      </c>
      <c r="F809" t="s">
        <v>2096</v>
      </c>
      <c r="G809" t="s">
        <v>3794</v>
      </c>
      <c r="H809" t="s">
        <v>315</v>
      </c>
      <c r="I809">
        <v>1</v>
      </c>
      <c r="J809" t="s">
        <v>62</v>
      </c>
      <c r="K809">
        <v>79</v>
      </c>
      <c r="L809" t="s">
        <v>6292</v>
      </c>
      <c r="M809" t="s">
        <v>6444</v>
      </c>
      <c r="N809" t="s">
        <v>202</v>
      </c>
      <c r="O809" t="s">
        <v>203</v>
      </c>
      <c r="P809" s="4">
        <v>4110</v>
      </c>
      <c r="V809" s="3">
        <v>45792</v>
      </c>
      <c r="X809">
        <v>56</v>
      </c>
      <c r="Y809" s="4">
        <v>230160</v>
      </c>
      <c r="Z809" t="s">
        <v>64</v>
      </c>
      <c r="AA809" t="s">
        <v>3043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J809">
        <v>0</v>
      </c>
      <c r="AN809" t="s">
        <v>62</v>
      </c>
      <c r="AO809">
        <v>0</v>
      </c>
      <c r="AP809" t="s">
        <v>62</v>
      </c>
      <c r="AS809" t="s">
        <v>3044</v>
      </c>
      <c r="AT809" t="s">
        <v>97</v>
      </c>
      <c r="AU809" t="s">
        <v>6334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F809" t="s">
        <v>62</v>
      </c>
      <c r="BJ809" t="s">
        <v>97</v>
      </c>
      <c r="BM809" t="s">
        <v>3817</v>
      </c>
    </row>
    <row r="810" spans="1:65" hidden="1" x14ac:dyDescent="0.35">
      <c r="A810" t="s">
        <v>3818</v>
      </c>
      <c r="B810">
        <v>10000</v>
      </c>
      <c r="C810">
        <v>40000</v>
      </c>
      <c r="D810" s="3">
        <v>45804</v>
      </c>
      <c r="E810" t="s">
        <v>59</v>
      </c>
      <c r="F810" t="s">
        <v>5091</v>
      </c>
      <c r="G810" t="s">
        <v>3794</v>
      </c>
      <c r="H810" t="s">
        <v>315</v>
      </c>
      <c r="I810">
        <v>1</v>
      </c>
      <c r="J810" t="s">
        <v>62</v>
      </c>
      <c r="K810">
        <v>79</v>
      </c>
      <c r="L810" t="s">
        <v>6292</v>
      </c>
      <c r="M810" t="s">
        <v>6444</v>
      </c>
      <c r="N810" t="s">
        <v>202</v>
      </c>
      <c r="O810" t="s">
        <v>203</v>
      </c>
      <c r="P810" s="4">
        <v>4110</v>
      </c>
      <c r="V810" s="3">
        <v>45792</v>
      </c>
      <c r="X810">
        <v>28</v>
      </c>
      <c r="Y810" s="4">
        <v>115080</v>
      </c>
      <c r="Z810" t="s">
        <v>64</v>
      </c>
      <c r="AA810" t="s">
        <v>2747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J810">
        <v>0</v>
      </c>
      <c r="AN810" t="s">
        <v>62</v>
      </c>
      <c r="AO810">
        <v>0</v>
      </c>
      <c r="AP810" t="s">
        <v>62</v>
      </c>
      <c r="AS810" t="s">
        <v>2748</v>
      </c>
      <c r="AT810" t="s">
        <v>97</v>
      </c>
      <c r="AU810" t="s">
        <v>6334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F810" t="s">
        <v>62</v>
      </c>
      <c r="BJ810" t="s">
        <v>97</v>
      </c>
      <c r="BM810" t="s">
        <v>3820</v>
      </c>
    </row>
    <row r="811" spans="1:65" hidden="1" x14ac:dyDescent="0.35">
      <c r="A811" t="s">
        <v>2969</v>
      </c>
      <c r="B811">
        <v>10000</v>
      </c>
      <c r="C811">
        <v>70000</v>
      </c>
      <c r="D811" s="3">
        <v>45803</v>
      </c>
      <c r="E811" t="s">
        <v>59</v>
      </c>
      <c r="F811" t="s">
        <v>2970</v>
      </c>
      <c r="G811" t="s">
        <v>2971</v>
      </c>
      <c r="I811">
        <v>3</v>
      </c>
      <c r="J811" t="s">
        <v>940</v>
      </c>
      <c r="K811">
        <v>91</v>
      </c>
      <c r="L811" t="s">
        <v>6297</v>
      </c>
      <c r="M811" t="s">
        <v>6453</v>
      </c>
      <c r="N811" t="s">
        <v>285</v>
      </c>
      <c r="O811" t="s">
        <v>286</v>
      </c>
      <c r="P811" s="4">
        <v>136000</v>
      </c>
      <c r="V811" s="3">
        <v>45792</v>
      </c>
      <c r="X811">
        <v>9</v>
      </c>
      <c r="Y811" s="4">
        <v>1224000</v>
      </c>
      <c r="Z811" t="s">
        <v>64</v>
      </c>
      <c r="AA811" t="s">
        <v>2972</v>
      </c>
      <c r="AB811">
        <v>0</v>
      </c>
      <c r="AC811" s="4">
        <v>1000000</v>
      </c>
      <c r="AD811" s="4">
        <v>224000</v>
      </c>
      <c r="AE811">
        <v>0</v>
      </c>
      <c r="AF811">
        <v>0</v>
      </c>
      <c r="AG811">
        <v>0</v>
      </c>
      <c r="AJ811">
        <v>0</v>
      </c>
      <c r="AS811" t="s">
        <v>2973</v>
      </c>
      <c r="AT811" t="s">
        <v>504</v>
      </c>
      <c r="AU811" t="s">
        <v>6329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F811" t="s">
        <v>62</v>
      </c>
      <c r="BG811" t="s">
        <v>2974</v>
      </c>
      <c r="BH811">
        <v>0</v>
      </c>
      <c r="BJ811" t="s">
        <v>504</v>
      </c>
      <c r="BM811" t="s">
        <v>2975</v>
      </c>
    </row>
    <row r="812" spans="1:65" hidden="1" x14ac:dyDescent="0.35">
      <c r="A812" t="s">
        <v>2517</v>
      </c>
      <c r="B812">
        <v>10000</v>
      </c>
      <c r="C812">
        <v>10000</v>
      </c>
      <c r="D812" s="3">
        <v>45793</v>
      </c>
      <c r="E812" t="s">
        <v>59</v>
      </c>
      <c r="F812" t="s">
        <v>2518</v>
      </c>
      <c r="G812" t="s">
        <v>372</v>
      </c>
      <c r="I812">
        <v>1</v>
      </c>
      <c r="J812" t="s">
        <v>940</v>
      </c>
      <c r="K812">
        <v>73</v>
      </c>
      <c r="L812" t="s">
        <v>6313</v>
      </c>
      <c r="M812" t="s">
        <v>6445</v>
      </c>
      <c r="N812" t="s">
        <v>227</v>
      </c>
      <c r="O812" t="s">
        <v>228</v>
      </c>
      <c r="P812" s="4">
        <v>30000</v>
      </c>
      <c r="V812" s="3">
        <v>45792</v>
      </c>
      <c r="X812">
        <v>12</v>
      </c>
      <c r="Y812" s="4">
        <v>360000</v>
      </c>
      <c r="Z812" t="s">
        <v>64</v>
      </c>
      <c r="AA812">
        <v>80256230001</v>
      </c>
      <c r="AB812">
        <v>0</v>
      </c>
      <c r="AC812" s="4">
        <v>360000</v>
      </c>
      <c r="AD812">
        <v>0</v>
      </c>
      <c r="AE812">
        <v>0</v>
      </c>
      <c r="AF812">
        <v>0</v>
      </c>
      <c r="AG812">
        <v>0</v>
      </c>
      <c r="AJ812">
        <v>0</v>
      </c>
      <c r="AS812">
        <v>8025623</v>
      </c>
      <c r="AT812" t="s">
        <v>89</v>
      </c>
      <c r="AU812" t="s">
        <v>6331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F812" t="s">
        <v>62</v>
      </c>
      <c r="BG812" t="s">
        <v>5092</v>
      </c>
      <c r="BH812">
        <v>0</v>
      </c>
      <c r="BJ812" t="s">
        <v>89</v>
      </c>
      <c r="BM812" t="s">
        <v>2519</v>
      </c>
    </row>
    <row r="813" spans="1:65" hidden="1" x14ac:dyDescent="0.35">
      <c r="A813" t="s">
        <v>2517</v>
      </c>
      <c r="B813">
        <v>10000</v>
      </c>
      <c r="C813">
        <v>20000</v>
      </c>
      <c r="D813" s="3">
        <v>45793</v>
      </c>
      <c r="E813" t="s">
        <v>59</v>
      </c>
      <c r="F813" t="s">
        <v>2518</v>
      </c>
      <c r="G813" t="s">
        <v>372</v>
      </c>
      <c r="I813">
        <v>1</v>
      </c>
      <c r="J813" t="s">
        <v>940</v>
      </c>
      <c r="K813">
        <v>73</v>
      </c>
      <c r="L813" t="s">
        <v>6313</v>
      </c>
      <c r="M813" t="s">
        <v>6445</v>
      </c>
      <c r="N813" t="s">
        <v>200</v>
      </c>
      <c r="O813" t="s">
        <v>201</v>
      </c>
      <c r="P813" s="4">
        <v>30000</v>
      </c>
      <c r="V813" s="3">
        <v>45792</v>
      </c>
      <c r="X813">
        <v>12</v>
      </c>
      <c r="Y813" s="4">
        <v>360000</v>
      </c>
      <c r="Z813" t="s">
        <v>64</v>
      </c>
      <c r="AA813">
        <v>80256230001</v>
      </c>
      <c r="AB813">
        <v>0</v>
      </c>
      <c r="AC813" s="4">
        <v>360000</v>
      </c>
      <c r="AD813">
        <v>0</v>
      </c>
      <c r="AE813">
        <v>0</v>
      </c>
      <c r="AF813">
        <v>0</v>
      </c>
      <c r="AG813">
        <v>0</v>
      </c>
      <c r="AJ813">
        <v>0</v>
      </c>
      <c r="AS813">
        <v>8025623</v>
      </c>
      <c r="AT813" t="s">
        <v>89</v>
      </c>
      <c r="AU813" t="s">
        <v>6331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F813" t="s">
        <v>62</v>
      </c>
      <c r="BG813" t="s">
        <v>5092</v>
      </c>
      <c r="BH813">
        <v>0</v>
      </c>
      <c r="BJ813" t="s">
        <v>89</v>
      </c>
      <c r="BM813" t="s">
        <v>2519</v>
      </c>
    </row>
    <row r="814" spans="1:65" hidden="1" x14ac:dyDescent="0.35">
      <c r="A814" t="s">
        <v>2520</v>
      </c>
      <c r="B814">
        <v>10000</v>
      </c>
      <c r="C814">
        <v>10000</v>
      </c>
      <c r="D814" s="3">
        <v>45796</v>
      </c>
      <c r="E814" t="s">
        <v>59</v>
      </c>
      <c r="F814" t="s">
        <v>2521</v>
      </c>
      <c r="G814" t="s">
        <v>124</v>
      </c>
      <c r="I814">
        <v>1</v>
      </c>
      <c r="J814" t="s">
        <v>940</v>
      </c>
      <c r="K814">
        <v>59</v>
      </c>
      <c r="L814" t="s">
        <v>6303</v>
      </c>
      <c r="M814" t="s">
        <v>6446</v>
      </c>
      <c r="N814" t="s">
        <v>126</v>
      </c>
      <c r="O814" t="s">
        <v>268</v>
      </c>
      <c r="P814">
        <v>200</v>
      </c>
      <c r="Q814">
        <v>75</v>
      </c>
      <c r="R814" s="14">
        <f>Y814/257</f>
        <v>7.782101167315175</v>
      </c>
      <c r="S814" s="14">
        <f t="shared" ref="S814" si="44">SUBTOTAL(9,Q814:R814)</f>
        <v>0</v>
      </c>
      <c r="V814" s="3">
        <v>45792</v>
      </c>
      <c r="X814">
        <v>10</v>
      </c>
      <c r="Y814" s="4">
        <v>2000</v>
      </c>
      <c r="Z814" t="s">
        <v>64</v>
      </c>
      <c r="AA814">
        <v>112024410001</v>
      </c>
      <c r="AB814">
        <v>0</v>
      </c>
      <c r="AC814" s="4">
        <v>2000</v>
      </c>
      <c r="AD814">
        <v>0</v>
      </c>
      <c r="AE814">
        <v>0</v>
      </c>
      <c r="AF814">
        <v>0</v>
      </c>
      <c r="AG814">
        <v>0</v>
      </c>
      <c r="AJ814">
        <v>0</v>
      </c>
      <c r="AS814">
        <v>11202441</v>
      </c>
      <c r="AT814" t="s">
        <v>129</v>
      </c>
      <c r="AU814" t="s">
        <v>6345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F814" t="s">
        <v>62</v>
      </c>
      <c r="BG814" t="s">
        <v>5093</v>
      </c>
      <c r="BH814">
        <v>0</v>
      </c>
      <c r="BJ814" t="s">
        <v>129</v>
      </c>
      <c r="BM814" t="s">
        <v>2522</v>
      </c>
    </row>
    <row r="815" spans="1:65" hidden="1" x14ac:dyDescent="0.35">
      <c r="A815" t="s">
        <v>608</v>
      </c>
      <c r="B815">
        <v>10000</v>
      </c>
      <c r="C815">
        <v>50000</v>
      </c>
      <c r="D815" s="3">
        <v>45793</v>
      </c>
      <c r="E815" t="s">
        <v>59</v>
      </c>
      <c r="F815" t="s">
        <v>2523</v>
      </c>
      <c r="G815" t="s">
        <v>477</v>
      </c>
      <c r="I815">
        <v>1</v>
      </c>
      <c r="J815" t="s">
        <v>940</v>
      </c>
      <c r="K815">
        <v>72</v>
      </c>
      <c r="L815" t="s">
        <v>6298</v>
      </c>
      <c r="M815" t="s">
        <v>6444</v>
      </c>
      <c r="N815" t="s">
        <v>198</v>
      </c>
      <c r="O815" t="s">
        <v>199</v>
      </c>
      <c r="P815" s="4">
        <v>1875</v>
      </c>
      <c r="V815" s="3">
        <v>45792</v>
      </c>
      <c r="X815">
        <v>8</v>
      </c>
      <c r="Y815" s="4">
        <v>15000</v>
      </c>
      <c r="Z815" t="s">
        <v>64</v>
      </c>
      <c r="AA815" t="s">
        <v>479</v>
      </c>
      <c r="AB815">
        <v>0</v>
      </c>
      <c r="AC815" s="4">
        <v>10000</v>
      </c>
      <c r="AD815" s="4">
        <v>5000</v>
      </c>
      <c r="AE815">
        <v>0</v>
      </c>
      <c r="AF815">
        <v>0</v>
      </c>
      <c r="AG815">
        <v>0</v>
      </c>
      <c r="AJ815">
        <v>0</v>
      </c>
      <c r="AS815" t="s">
        <v>480</v>
      </c>
      <c r="AT815" t="s">
        <v>481</v>
      </c>
      <c r="AU815" t="s">
        <v>6333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F815" t="s">
        <v>62</v>
      </c>
      <c r="BG815" t="s">
        <v>5026</v>
      </c>
      <c r="BH815">
        <v>0</v>
      </c>
      <c r="BJ815" t="s">
        <v>481</v>
      </c>
      <c r="BM815" t="s">
        <v>610</v>
      </c>
    </row>
    <row r="816" spans="1:65" hidden="1" x14ac:dyDescent="0.35">
      <c r="A816" t="s">
        <v>475</v>
      </c>
      <c r="B816">
        <v>10000</v>
      </c>
      <c r="C816">
        <v>30000</v>
      </c>
      <c r="D816" s="3">
        <v>45793</v>
      </c>
      <c r="E816" t="s">
        <v>59</v>
      </c>
      <c r="F816" t="s">
        <v>2524</v>
      </c>
      <c r="G816" t="s">
        <v>477</v>
      </c>
      <c r="I816">
        <v>1</v>
      </c>
      <c r="J816" t="s">
        <v>940</v>
      </c>
      <c r="K816">
        <v>72</v>
      </c>
      <c r="L816" t="s">
        <v>6298</v>
      </c>
      <c r="M816" t="s">
        <v>6444</v>
      </c>
      <c r="N816" t="s">
        <v>198</v>
      </c>
      <c r="O816" t="s">
        <v>199</v>
      </c>
      <c r="P816" s="4">
        <v>7500</v>
      </c>
      <c r="V816" s="3">
        <v>45792</v>
      </c>
      <c r="X816">
        <v>8</v>
      </c>
      <c r="Y816" s="4">
        <v>60000</v>
      </c>
      <c r="Z816" t="s">
        <v>64</v>
      </c>
      <c r="AA816" t="s">
        <v>479</v>
      </c>
      <c r="AB816">
        <v>0</v>
      </c>
      <c r="AC816" s="4">
        <v>25000</v>
      </c>
      <c r="AD816" s="4">
        <v>35000</v>
      </c>
      <c r="AE816">
        <v>0</v>
      </c>
      <c r="AF816">
        <v>0</v>
      </c>
      <c r="AG816">
        <v>0</v>
      </c>
      <c r="AJ816">
        <v>0</v>
      </c>
      <c r="AS816" t="s">
        <v>480</v>
      </c>
      <c r="AT816" t="s">
        <v>481</v>
      </c>
      <c r="AU816" t="s">
        <v>6333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F816" t="s">
        <v>62</v>
      </c>
      <c r="BG816" t="s">
        <v>5027</v>
      </c>
      <c r="BH816">
        <v>0</v>
      </c>
      <c r="BJ816" t="s">
        <v>481</v>
      </c>
      <c r="BM816" t="s">
        <v>482</v>
      </c>
    </row>
    <row r="817" spans="1:65" hidden="1" x14ac:dyDescent="0.35">
      <c r="A817" t="s">
        <v>2525</v>
      </c>
      <c r="B817">
        <v>10000</v>
      </c>
      <c r="C817">
        <v>40000</v>
      </c>
      <c r="D817" s="3">
        <v>45796</v>
      </c>
      <c r="E817" t="s">
        <v>59</v>
      </c>
      <c r="F817" t="s">
        <v>2526</v>
      </c>
      <c r="G817">
        <v>10620258098</v>
      </c>
      <c r="I817">
        <v>2</v>
      </c>
      <c r="J817" t="s">
        <v>940</v>
      </c>
      <c r="K817">
        <v>77</v>
      </c>
      <c r="L817" t="s">
        <v>6302</v>
      </c>
      <c r="M817" t="s">
        <v>6445</v>
      </c>
      <c r="N817" t="s">
        <v>234</v>
      </c>
      <c r="O817" t="s">
        <v>235</v>
      </c>
      <c r="P817" s="4">
        <v>2884</v>
      </c>
      <c r="V817" s="3">
        <v>45792</v>
      </c>
      <c r="X817">
        <v>77</v>
      </c>
      <c r="Y817" s="4">
        <v>222068</v>
      </c>
      <c r="Z817" t="s">
        <v>64</v>
      </c>
      <c r="AA817" t="s">
        <v>2527</v>
      </c>
      <c r="AB817">
        <v>0</v>
      </c>
      <c r="AC817" s="4">
        <v>200000</v>
      </c>
      <c r="AD817" s="4">
        <v>22068</v>
      </c>
      <c r="AE817">
        <v>0</v>
      </c>
      <c r="AF817">
        <v>0</v>
      </c>
      <c r="AG817">
        <v>0</v>
      </c>
      <c r="AJ817">
        <v>0</v>
      </c>
      <c r="AS817" t="s">
        <v>2528</v>
      </c>
      <c r="AT817" t="s">
        <v>97</v>
      </c>
      <c r="AU817" t="s">
        <v>6334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F817" t="s">
        <v>62</v>
      </c>
      <c r="BG817" t="s">
        <v>5007</v>
      </c>
      <c r="BH817">
        <v>0</v>
      </c>
      <c r="BJ817" t="s">
        <v>97</v>
      </c>
      <c r="BM817" t="s">
        <v>2529</v>
      </c>
    </row>
    <row r="818" spans="1:65" hidden="1" x14ac:dyDescent="0.35">
      <c r="A818" t="s">
        <v>4042</v>
      </c>
      <c r="B818">
        <v>10000</v>
      </c>
      <c r="C818">
        <v>10000</v>
      </c>
      <c r="D818" s="3">
        <v>45803</v>
      </c>
      <c r="E818" t="s">
        <v>59</v>
      </c>
      <c r="F818" t="s">
        <v>4043</v>
      </c>
      <c r="G818" t="s">
        <v>4044</v>
      </c>
      <c r="I818">
        <v>1</v>
      </c>
      <c r="J818" t="s">
        <v>940</v>
      </c>
      <c r="K818">
        <v>111</v>
      </c>
      <c r="L818" t="s">
        <v>6293</v>
      </c>
      <c r="M818" t="s">
        <v>6445</v>
      </c>
      <c r="N818" t="s">
        <v>211</v>
      </c>
      <c r="O818" t="s">
        <v>212</v>
      </c>
      <c r="P818" s="4">
        <v>15000</v>
      </c>
      <c r="V818" s="3">
        <v>45792</v>
      </c>
      <c r="X818">
        <v>8</v>
      </c>
      <c r="Y818" s="4">
        <v>120000</v>
      </c>
      <c r="Z818" t="s">
        <v>64</v>
      </c>
      <c r="AA818" t="s">
        <v>1800</v>
      </c>
      <c r="AB818">
        <v>0</v>
      </c>
      <c r="AC818" s="4">
        <v>117333</v>
      </c>
      <c r="AD818" s="4">
        <v>2667</v>
      </c>
      <c r="AE818">
        <v>0</v>
      </c>
      <c r="AF818">
        <v>0</v>
      </c>
      <c r="AG818">
        <v>0</v>
      </c>
      <c r="AJ818">
        <v>0</v>
      </c>
      <c r="AS818" t="s">
        <v>1801</v>
      </c>
      <c r="AT818" t="s">
        <v>1215</v>
      </c>
      <c r="AU818" t="s">
        <v>6377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F818" t="s">
        <v>62</v>
      </c>
      <c r="BG818" t="s">
        <v>4045</v>
      </c>
      <c r="BH818">
        <v>0</v>
      </c>
      <c r="BJ818" t="s">
        <v>1215</v>
      </c>
      <c r="BM818" t="s">
        <v>4046</v>
      </c>
    </row>
    <row r="819" spans="1:65" hidden="1" x14ac:dyDescent="0.35">
      <c r="A819" t="s">
        <v>2530</v>
      </c>
      <c r="B819">
        <v>10000</v>
      </c>
      <c r="C819">
        <v>10000</v>
      </c>
      <c r="D819" s="3">
        <v>45793</v>
      </c>
      <c r="E819" t="s">
        <v>59</v>
      </c>
      <c r="F819" t="s">
        <v>2531</v>
      </c>
      <c r="G819" t="s">
        <v>2532</v>
      </c>
      <c r="I819">
        <v>1</v>
      </c>
      <c r="J819" t="s">
        <v>940</v>
      </c>
      <c r="K819">
        <v>60</v>
      </c>
      <c r="L819" t="s">
        <v>6294</v>
      </c>
      <c r="M819" t="s">
        <v>6447</v>
      </c>
      <c r="N819" t="s">
        <v>63</v>
      </c>
      <c r="O819" t="s">
        <v>209</v>
      </c>
      <c r="P819" s="4">
        <v>2530</v>
      </c>
      <c r="V819" s="3">
        <v>45792</v>
      </c>
      <c r="X819">
        <v>10</v>
      </c>
      <c r="Y819" s="4">
        <v>25300</v>
      </c>
      <c r="Z819" t="s">
        <v>64</v>
      </c>
      <c r="AA819" t="s">
        <v>65</v>
      </c>
      <c r="AB819">
        <v>0</v>
      </c>
      <c r="AC819" s="4">
        <v>32300</v>
      </c>
      <c r="AD819" s="4">
        <v>-7000</v>
      </c>
      <c r="AE819">
        <v>0</v>
      </c>
      <c r="AF819">
        <v>0</v>
      </c>
      <c r="AG819">
        <v>0</v>
      </c>
      <c r="AJ819">
        <v>0</v>
      </c>
      <c r="AS819" t="s">
        <v>66</v>
      </c>
      <c r="AT819" t="s">
        <v>67</v>
      </c>
      <c r="AU819" t="s">
        <v>6330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F819" t="s">
        <v>62</v>
      </c>
      <c r="BG819" t="s">
        <v>5094</v>
      </c>
      <c r="BH819">
        <v>0</v>
      </c>
      <c r="BJ819" t="s">
        <v>67</v>
      </c>
      <c r="BM819" t="s">
        <v>2533</v>
      </c>
    </row>
    <row r="820" spans="1:65" hidden="1" x14ac:dyDescent="0.35">
      <c r="A820" t="s">
        <v>2416</v>
      </c>
      <c r="B820">
        <v>10000</v>
      </c>
      <c r="C820">
        <v>20000</v>
      </c>
      <c r="D820" s="3">
        <v>45792</v>
      </c>
      <c r="E820" t="s">
        <v>59</v>
      </c>
      <c r="F820" t="s">
        <v>799</v>
      </c>
      <c r="G820" t="s">
        <v>1310</v>
      </c>
      <c r="I820">
        <v>2</v>
      </c>
      <c r="J820" t="s">
        <v>940</v>
      </c>
      <c r="K820">
        <v>71</v>
      </c>
      <c r="L820" t="s">
        <v>6295</v>
      </c>
      <c r="M820" t="s">
        <v>6447</v>
      </c>
      <c r="N820" t="s">
        <v>86</v>
      </c>
      <c r="O820" t="s">
        <v>271</v>
      </c>
      <c r="P820" s="4">
        <v>4167</v>
      </c>
      <c r="V820" s="3">
        <v>45792</v>
      </c>
      <c r="X820">
        <v>6</v>
      </c>
      <c r="Y820" s="4">
        <v>25002</v>
      </c>
      <c r="Z820" t="s">
        <v>64</v>
      </c>
      <c r="AA820">
        <v>83615250001</v>
      </c>
      <c r="AB820">
        <v>0</v>
      </c>
      <c r="AC820" s="4">
        <v>25000</v>
      </c>
      <c r="AD820">
        <v>2</v>
      </c>
      <c r="AE820">
        <v>0</v>
      </c>
      <c r="AF820">
        <v>0</v>
      </c>
      <c r="AG820">
        <v>0</v>
      </c>
      <c r="AJ820">
        <v>0</v>
      </c>
      <c r="AS820">
        <v>8361525</v>
      </c>
      <c r="AT820" t="s">
        <v>89</v>
      </c>
      <c r="AU820" t="s">
        <v>6331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F820" t="s">
        <v>62</v>
      </c>
      <c r="BG820" t="s">
        <v>5095</v>
      </c>
      <c r="BH820">
        <v>0</v>
      </c>
      <c r="BJ820" t="s">
        <v>89</v>
      </c>
      <c r="BM820" t="s">
        <v>1812</v>
      </c>
    </row>
    <row r="821" spans="1:65" hidden="1" x14ac:dyDescent="0.35">
      <c r="A821" t="s">
        <v>2534</v>
      </c>
      <c r="B821">
        <v>10000</v>
      </c>
      <c r="C821">
        <v>10000</v>
      </c>
      <c r="D821" s="3">
        <v>45793</v>
      </c>
      <c r="E821" t="s">
        <v>59</v>
      </c>
      <c r="F821" t="s">
        <v>2535</v>
      </c>
      <c r="G821" t="s">
        <v>2227</v>
      </c>
      <c r="I821">
        <v>1</v>
      </c>
      <c r="J821" t="s">
        <v>940</v>
      </c>
      <c r="K821">
        <v>63</v>
      </c>
      <c r="L821" t="s">
        <v>6305</v>
      </c>
      <c r="M821" t="s">
        <v>6447</v>
      </c>
      <c r="N821" t="s">
        <v>238</v>
      </c>
      <c r="O821" t="s">
        <v>239</v>
      </c>
      <c r="P821" s="4">
        <v>2500</v>
      </c>
      <c r="V821" s="3">
        <v>45792</v>
      </c>
      <c r="X821">
        <v>72</v>
      </c>
      <c r="Y821" s="4">
        <v>180000</v>
      </c>
      <c r="Z821" t="s">
        <v>64</v>
      </c>
      <c r="AA821" t="s">
        <v>2228</v>
      </c>
      <c r="AB821">
        <v>0</v>
      </c>
      <c r="AC821" s="4">
        <v>180000</v>
      </c>
      <c r="AD821">
        <v>0</v>
      </c>
      <c r="AE821">
        <v>0</v>
      </c>
      <c r="AF821">
        <v>0</v>
      </c>
      <c r="AG821">
        <v>0</v>
      </c>
      <c r="AJ821">
        <v>0</v>
      </c>
      <c r="AS821" t="s">
        <v>2229</v>
      </c>
      <c r="AT821" t="s">
        <v>568</v>
      </c>
      <c r="AU821" t="s">
        <v>6356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F821" t="s">
        <v>62</v>
      </c>
      <c r="BG821" t="s">
        <v>5096</v>
      </c>
      <c r="BH821">
        <v>0</v>
      </c>
      <c r="BJ821" t="s">
        <v>568</v>
      </c>
      <c r="BM821" t="s">
        <v>2230</v>
      </c>
    </row>
    <row r="822" spans="1:65" hidden="1" x14ac:dyDescent="0.35">
      <c r="A822" t="s">
        <v>2536</v>
      </c>
      <c r="B822">
        <v>10000</v>
      </c>
      <c r="C822">
        <v>10000</v>
      </c>
      <c r="D822" s="3">
        <v>45796</v>
      </c>
      <c r="E822" t="s">
        <v>59</v>
      </c>
      <c r="F822" t="s">
        <v>2537</v>
      </c>
      <c r="G822" t="s">
        <v>2227</v>
      </c>
      <c r="I822">
        <v>1</v>
      </c>
      <c r="J822" t="s">
        <v>940</v>
      </c>
      <c r="K822">
        <v>63</v>
      </c>
      <c r="L822" t="s">
        <v>6305</v>
      </c>
      <c r="M822" t="s">
        <v>6447</v>
      </c>
      <c r="N822" t="s">
        <v>238</v>
      </c>
      <c r="O822" t="s">
        <v>239</v>
      </c>
      <c r="P822" s="4">
        <v>13334</v>
      </c>
      <c r="V822" s="3">
        <v>45792</v>
      </c>
      <c r="X822">
        <v>90</v>
      </c>
      <c r="Y822" s="4">
        <v>1200060</v>
      </c>
      <c r="Z822" t="s">
        <v>64</v>
      </c>
      <c r="AA822" t="s">
        <v>2538</v>
      </c>
      <c r="AB822">
        <v>0</v>
      </c>
      <c r="AC822" s="4">
        <v>1200000</v>
      </c>
      <c r="AD822">
        <v>60</v>
      </c>
      <c r="AE822">
        <v>0</v>
      </c>
      <c r="AF822">
        <v>0</v>
      </c>
      <c r="AG822">
        <v>0</v>
      </c>
      <c r="AJ822">
        <v>0</v>
      </c>
      <c r="AS822" t="s">
        <v>2539</v>
      </c>
      <c r="AT822" t="s">
        <v>568</v>
      </c>
      <c r="AU822" t="s">
        <v>6356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F822" t="s">
        <v>62</v>
      </c>
      <c r="BG822" t="s">
        <v>5097</v>
      </c>
      <c r="BH822">
        <v>0</v>
      </c>
      <c r="BJ822" t="s">
        <v>568</v>
      </c>
      <c r="BM822" t="s">
        <v>2230</v>
      </c>
    </row>
    <row r="823" spans="1:65" hidden="1" x14ac:dyDescent="0.35">
      <c r="A823" t="s">
        <v>2540</v>
      </c>
      <c r="B823">
        <v>10000</v>
      </c>
      <c r="C823">
        <v>20000</v>
      </c>
      <c r="D823" s="3">
        <v>45792</v>
      </c>
      <c r="E823" t="s">
        <v>59</v>
      </c>
      <c r="F823" t="s">
        <v>2434</v>
      </c>
      <c r="G823" t="s">
        <v>124</v>
      </c>
      <c r="I823">
        <v>1</v>
      </c>
      <c r="J823" t="s">
        <v>940</v>
      </c>
      <c r="K823">
        <v>59</v>
      </c>
      <c r="L823" t="s">
        <v>6303</v>
      </c>
      <c r="M823" t="s">
        <v>6446</v>
      </c>
      <c r="N823" t="s">
        <v>126</v>
      </c>
      <c r="O823" t="s">
        <v>268</v>
      </c>
      <c r="P823" s="4">
        <v>4300</v>
      </c>
      <c r="Q823">
        <v>75</v>
      </c>
      <c r="R823" s="14">
        <f>Y823/257</f>
        <v>16.731517509727627</v>
      </c>
      <c r="S823" s="14">
        <f t="shared" ref="S823" si="45">SUBTOTAL(9,Q823:R823)</f>
        <v>0</v>
      </c>
      <c r="V823" s="3">
        <v>45792</v>
      </c>
      <c r="X823">
        <v>1</v>
      </c>
      <c r="Y823" s="4">
        <v>4300</v>
      </c>
      <c r="Z823" t="s">
        <v>64</v>
      </c>
      <c r="AA823">
        <v>150101360001</v>
      </c>
      <c r="AB823">
        <v>0</v>
      </c>
      <c r="AC823" s="4">
        <v>4300</v>
      </c>
      <c r="AD823">
        <v>0</v>
      </c>
      <c r="AE823">
        <v>0</v>
      </c>
      <c r="AF823">
        <v>0</v>
      </c>
      <c r="AG823">
        <v>0</v>
      </c>
      <c r="AJ823">
        <v>0</v>
      </c>
      <c r="AS823">
        <v>15010136</v>
      </c>
      <c r="AT823" t="s">
        <v>2422</v>
      </c>
      <c r="AU823" t="s">
        <v>6401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F823" t="s">
        <v>62</v>
      </c>
      <c r="BG823" t="s">
        <v>5098</v>
      </c>
      <c r="BH823">
        <v>0</v>
      </c>
      <c r="BJ823" t="s">
        <v>2422</v>
      </c>
      <c r="BM823" t="s">
        <v>2541</v>
      </c>
    </row>
    <row r="824" spans="1:65" hidden="1" x14ac:dyDescent="0.35">
      <c r="A824" t="s">
        <v>5099</v>
      </c>
      <c r="B824">
        <v>20000</v>
      </c>
      <c r="C824">
        <v>50000</v>
      </c>
      <c r="D824" s="3">
        <v>45805</v>
      </c>
      <c r="E824" t="s">
        <v>59</v>
      </c>
      <c r="F824" t="s">
        <v>5100</v>
      </c>
      <c r="G824" t="s">
        <v>5101</v>
      </c>
      <c r="I824">
        <v>1</v>
      </c>
      <c r="J824" t="s">
        <v>940</v>
      </c>
      <c r="K824">
        <v>103</v>
      </c>
      <c r="L824" t="s">
        <v>6308</v>
      </c>
      <c r="M824" t="s">
        <v>6447</v>
      </c>
      <c r="N824" t="s">
        <v>231</v>
      </c>
      <c r="O824" t="s">
        <v>232</v>
      </c>
      <c r="P824" s="4">
        <v>16250</v>
      </c>
      <c r="V824" s="3">
        <v>45792</v>
      </c>
      <c r="X824">
        <v>8</v>
      </c>
      <c r="Y824" s="4">
        <v>130000</v>
      </c>
      <c r="Z824" t="s">
        <v>64</v>
      </c>
      <c r="AA824" t="s">
        <v>2062</v>
      </c>
      <c r="AB824">
        <v>0</v>
      </c>
      <c r="AC824" s="4">
        <v>130000</v>
      </c>
      <c r="AD824">
        <v>0</v>
      </c>
      <c r="AE824">
        <v>0</v>
      </c>
      <c r="AF824">
        <v>0</v>
      </c>
      <c r="AG824">
        <v>0</v>
      </c>
      <c r="AJ824">
        <v>0</v>
      </c>
      <c r="AS824" t="s">
        <v>2063</v>
      </c>
      <c r="AT824" t="s">
        <v>67</v>
      </c>
      <c r="AU824" t="s">
        <v>6330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F824" t="s">
        <v>62</v>
      </c>
      <c r="BG824" t="s">
        <v>5102</v>
      </c>
      <c r="BH824">
        <v>0</v>
      </c>
      <c r="BJ824" t="s">
        <v>67</v>
      </c>
      <c r="BM824" t="s">
        <v>5103</v>
      </c>
    </row>
    <row r="825" spans="1:65" hidden="1" x14ac:dyDescent="0.35">
      <c r="A825" t="s">
        <v>2253</v>
      </c>
      <c r="B825">
        <v>10000</v>
      </c>
      <c r="C825">
        <v>40000</v>
      </c>
      <c r="D825" s="3">
        <v>45796</v>
      </c>
      <c r="E825" t="s">
        <v>59</v>
      </c>
      <c r="F825" t="s">
        <v>2254</v>
      </c>
      <c r="G825">
        <v>10656256067</v>
      </c>
      <c r="I825">
        <v>2</v>
      </c>
      <c r="J825" t="s">
        <v>940</v>
      </c>
      <c r="K825">
        <v>77</v>
      </c>
      <c r="L825" t="s">
        <v>6302</v>
      </c>
      <c r="M825" t="s">
        <v>6445</v>
      </c>
      <c r="N825" t="s">
        <v>234</v>
      </c>
      <c r="O825" t="s">
        <v>235</v>
      </c>
      <c r="P825" s="4">
        <v>2884</v>
      </c>
      <c r="V825" s="3">
        <v>45792</v>
      </c>
      <c r="X825">
        <v>77</v>
      </c>
      <c r="Y825" s="4">
        <v>222068</v>
      </c>
      <c r="Z825" t="s">
        <v>64</v>
      </c>
      <c r="AA825" t="s">
        <v>2256</v>
      </c>
      <c r="AB825">
        <v>0</v>
      </c>
      <c r="AC825" s="4">
        <v>220000</v>
      </c>
      <c r="AD825" s="4">
        <v>2068</v>
      </c>
      <c r="AE825">
        <v>0</v>
      </c>
      <c r="AF825">
        <v>0</v>
      </c>
      <c r="AG825">
        <v>0</v>
      </c>
      <c r="AJ825">
        <v>0</v>
      </c>
      <c r="AS825" t="s">
        <v>2257</v>
      </c>
      <c r="AT825" t="s">
        <v>97</v>
      </c>
      <c r="AU825" t="s">
        <v>6334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F825" t="s">
        <v>62</v>
      </c>
      <c r="BG825" t="s">
        <v>5009</v>
      </c>
      <c r="BH825">
        <v>0</v>
      </c>
      <c r="BJ825" t="s">
        <v>97</v>
      </c>
      <c r="BM825" t="s">
        <v>2258</v>
      </c>
    </row>
    <row r="826" spans="1:65" hidden="1" x14ac:dyDescent="0.35">
      <c r="A826" t="s">
        <v>2174</v>
      </c>
      <c r="B826">
        <v>10000</v>
      </c>
      <c r="C826">
        <v>50000</v>
      </c>
      <c r="D826" s="3">
        <v>45792</v>
      </c>
      <c r="E826" t="s">
        <v>59</v>
      </c>
      <c r="F826" s="5">
        <v>0.44738425925925923</v>
      </c>
      <c r="G826" t="s">
        <v>2175</v>
      </c>
      <c r="I826">
        <v>3</v>
      </c>
      <c r="J826" t="s">
        <v>940</v>
      </c>
      <c r="K826">
        <v>101</v>
      </c>
      <c r="L826" t="s">
        <v>6297</v>
      </c>
      <c r="M826" t="s">
        <v>6453</v>
      </c>
      <c r="N826" t="s">
        <v>94</v>
      </c>
      <c r="O826" t="s">
        <v>282</v>
      </c>
      <c r="P826" s="4">
        <v>41600</v>
      </c>
      <c r="V826" s="3">
        <v>45792</v>
      </c>
      <c r="X826">
        <v>5</v>
      </c>
      <c r="Y826" s="4">
        <v>208000</v>
      </c>
      <c r="Z826" t="s">
        <v>64</v>
      </c>
      <c r="AA826" t="s">
        <v>2176</v>
      </c>
      <c r="AB826">
        <v>0</v>
      </c>
      <c r="AC826" s="4">
        <v>200000</v>
      </c>
      <c r="AD826" s="4">
        <v>8000</v>
      </c>
      <c r="AE826">
        <v>0</v>
      </c>
      <c r="AF826">
        <v>0</v>
      </c>
      <c r="AG826">
        <v>0</v>
      </c>
      <c r="AJ826">
        <v>0</v>
      </c>
      <c r="AS826" t="s">
        <v>2177</v>
      </c>
      <c r="AT826" t="s">
        <v>97</v>
      </c>
      <c r="AU826" t="s">
        <v>6334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F826" t="s">
        <v>62</v>
      </c>
      <c r="BG826" t="s">
        <v>5104</v>
      </c>
      <c r="BH826">
        <v>0</v>
      </c>
      <c r="BJ826" t="s">
        <v>97</v>
      </c>
      <c r="BM826" t="s">
        <v>2178</v>
      </c>
    </row>
    <row r="827" spans="1:65" hidden="1" x14ac:dyDescent="0.35">
      <c r="A827" t="s">
        <v>2542</v>
      </c>
      <c r="B827">
        <v>10000</v>
      </c>
      <c r="C827">
        <v>10000</v>
      </c>
      <c r="D827" s="3">
        <v>45796</v>
      </c>
      <c r="E827" t="s">
        <v>59</v>
      </c>
      <c r="F827" t="s">
        <v>2521</v>
      </c>
      <c r="G827" t="s">
        <v>2543</v>
      </c>
      <c r="I827">
        <v>1</v>
      </c>
      <c r="J827" t="s">
        <v>940</v>
      </c>
      <c r="K827">
        <v>29</v>
      </c>
      <c r="L827" t="s">
        <v>6307</v>
      </c>
      <c r="M827" t="s">
        <v>6446</v>
      </c>
      <c r="N827" t="s">
        <v>258</v>
      </c>
      <c r="O827" t="s">
        <v>259</v>
      </c>
      <c r="P827" s="4">
        <v>24000</v>
      </c>
      <c r="V827" s="3">
        <v>45792</v>
      </c>
      <c r="X827">
        <v>2</v>
      </c>
      <c r="Y827" s="4">
        <v>48000</v>
      </c>
      <c r="Z827" t="s">
        <v>64</v>
      </c>
      <c r="AA827" t="s">
        <v>550</v>
      </c>
      <c r="AB827">
        <v>0</v>
      </c>
      <c r="AC827" s="4">
        <v>48000</v>
      </c>
      <c r="AD827">
        <v>0</v>
      </c>
      <c r="AE827">
        <v>0</v>
      </c>
      <c r="AF827">
        <v>0</v>
      </c>
      <c r="AG827">
        <v>0</v>
      </c>
      <c r="AJ827">
        <v>0</v>
      </c>
      <c r="AS827" t="s">
        <v>551</v>
      </c>
      <c r="AT827" t="s">
        <v>381</v>
      </c>
      <c r="AU827" t="s">
        <v>6336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F827" t="s">
        <v>62</v>
      </c>
      <c r="BG827" t="s">
        <v>5105</v>
      </c>
      <c r="BH827">
        <v>0</v>
      </c>
      <c r="BJ827" t="s">
        <v>381</v>
      </c>
      <c r="BM827" t="s">
        <v>2544</v>
      </c>
    </row>
    <row r="828" spans="1:65" hidden="1" x14ac:dyDescent="0.35">
      <c r="A828" t="s">
        <v>4474</v>
      </c>
      <c r="B828">
        <v>10000</v>
      </c>
      <c r="C828">
        <v>10000</v>
      </c>
      <c r="D828" s="3">
        <v>45805</v>
      </c>
      <c r="E828" t="s">
        <v>59</v>
      </c>
      <c r="F828" s="5">
        <v>0.54046296296296292</v>
      </c>
      <c r="G828" t="s">
        <v>858</v>
      </c>
      <c r="I828">
        <v>1</v>
      </c>
      <c r="J828" t="s">
        <v>940</v>
      </c>
      <c r="K828" s="11">
        <v>61</v>
      </c>
      <c r="L828" s="11" t="s">
        <v>6301</v>
      </c>
      <c r="M828" s="11" t="s">
        <v>6446</v>
      </c>
      <c r="N828" t="s">
        <v>118</v>
      </c>
      <c r="O828" t="s">
        <v>233</v>
      </c>
      <c r="P828" s="4">
        <v>11000</v>
      </c>
      <c r="V828" s="3">
        <v>45792</v>
      </c>
      <c r="X828">
        <v>1</v>
      </c>
      <c r="Y828" s="4">
        <v>11000</v>
      </c>
      <c r="Z828" t="s">
        <v>64</v>
      </c>
      <c r="AA828">
        <v>1298830001</v>
      </c>
      <c r="AB828">
        <v>0</v>
      </c>
      <c r="AC828" s="4">
        <v>10000</v>
      </c>
      <c r="AD828" s="4">
        <v>1000</v>
      </c>
      <c r="AE828">
        <v>0</v>
      </c>
      <c r="AF828">
        <v>0</v>
      </c>
      <c r="AG828">
        <v>0</v>
      </c>
      <c r="AJ828">
        <v>0</v>
      </c>
      <c r="AS828">
        <v>129883</v>
      </c>
      <c r="AT828" t="s">
        <v>163</v>
      </c>
      <c r="AU828" t="s">
        <v>6338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F828" t="s">
        <v>62</v>
      </c>
      <c r="BG828" t="s">
        <v>4475</v>
      </c>
      <c r="BH828">
        <v>0</v>
      </c>
      <c r="BJ828" t="s">
        <v>163</v>
      </c>
      <c r="BM828" t="s">
        <v>4476</v>
      </c>
    </row>
    <row r="829" spans="1:65" hidden="1" x14ac:dyDescent="0.35">
      <c r="A829" t="s">
        <v>2424</v>
      </c>
      <c r="B829">
        <v>10000</v>
      </c>
      <c r="C829">
        <v>20000</v>
      </c>
      <c r="D829" s="3">
        <v>45792</v>
      </c>
      <c r="E829" t="s">
        <v>59</v>
      </c>
      <c r="F829" t="s">
        <v>2425</v>
      </c>
      <c r="G829" t="s">
        <v>2426</v>
      </c>
      <c r="I829">
        <v>2</v>
      </c>
      <c r="J829" t="s">
        <v>940</v>
      </c>
      <c r="K829">
        <v>60</v>
      </c>
      <c r="L829" t="s">
        <v>6294</v>
      </c>
      <c r="M829" t="s">
        <v>6447</v>
      </c>
      <c r="N829" t="s">
        <v>63</v>
      </c>
      <c r="O829" t="s">
        <v>209</v>
      </c>
      <c r="P829" s="4">
        <v>4900</v>
      </c>
      <c r="V829" s="3">
        <v>45792</v>
      </c>
      <c r="X829">
        <v>1</v>
      </c>
      <c r="Y829" s="4">
        <v>4900</v>
      </c>
      <c r="Z829" t="s">
        <v>64</v>
      </c>
      <c r="AA829" t="s">
        <v>2427</v>
      </c>
      <c r="AB829">
        <v>0</v>
      </c>
      <c r="AC829" s="4">
        <v>3000</v>
      </c>
      <c r="AD829" s="4">
        <v>1900</v>
      </c>
      <c r="AE829">
        <v>0</v>
      </c>
      <c r="AF829">
        <v>0</v>
      </c>
      <c r="AG829">
        <v>0</v>
      </c>
      <c r="AJ829">
        <v>0</v>
      </c>
      <c r="AS829" t="s">
        <v>2428</v>
      </c>
      <c r="AT829" t="s">
        <v>2429</v>
      </c>
      <c r="AU829" t="s">
        <v>6402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F829" t="s">
        <v>62</v>
      </c>
      <c r="BG829" t="s">
        <v>5106</v>
      </c>
      <c r="BH829">
        <v>0</v>
      </c>
      <c r="BJ829" t="s">
        <v>2429</v>
      </c>
      <c r="BM829" t="s">
        <v>2430</v>
      </c>
    </row>
    <row r="830" spans="1:65" hidden="1" x14ac:dyDescent="0.35">
      <c r="A830" t="s">
        <v>2545</v>
      </c>
      <c r="B830">
        <v>10000</v>
      </c>
      <c r="C830">
        <v>20000</v>
      </c>
      <c r="D830" s="3">
        <v>45792</v>
      </c>
      <c r="E830" t="s">
        <v>59</v>
      </c>
      <c r="F830" t="s">
        <v>2546</v>
      </c>
      <c r="G830" t="s">
        <v>2547</v>
      </c>
      <c r="I830">
        <v>1</v>
      </c>
      <c r="J830" t="s">
        <v>940</v>
      </c>
      <c r="K830">
        <v>78</v>
      </c>
      <c r="L830" t="s">
        <v>6304</v>
      </c>
      <c r="M830" t="s">
        <v>6446</v>
      </c>
      <c r="N830" t="s">
        <v>240</v>
      </c>
      <c r="O830" t="s">
        <v>241</v>
      </c>
      <c r="P830" s="4">
        <v>1000</v>
      </c>
      <c r="V830" s="3">
        <v>45792</v>
      </c>
      <c r="X830">
        <v>7</v>
      </c>
      <c r="Y830" s="4">
        <v>7000</v>
      </c>
      <c r="Z830" t="s">
        <v>64</v>
      </c>
      <c r="AA830">
        <v>4.4016708601803002E+17</v>
      </c>
      <c r="AB830">
        <v>0</v>
      </c>
      <c r="AC830" s="4">
        <v>7000</v>
      </c>
      <c r="AD830">
        <v>0</v>
      </c>
      <c r="AE830">
        <v>0</v>
      </c>
      <c r="AF830">
        <v>0</v>
      </c>
      <c r="AG830">
        <v>0</v>
      </c>
      <c r="AJ830">
        <v>0</v>
      </c>
      <c r="AS830">
        <v>44016708601803</v>
      </c>
      <c r="AT830" t="s">
        <v>103</v>
      </c>
      <c r="AU830" t="s">
        <v>6342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F830" t="s">
        <v>62</v>
      </c>
      <c r="BG830" t="s">
        <v>5107</v>
      </c>
      <c r="BH830">
        <v>0</v>
      </c>
      <c r="BJ830" t="s">
        <v>103</v>
      </c>
      <c r="BM830" t="s">
        <v>813</v>
      </c>
    </row>
    <row r="831" spans="1:65" hidden="1" x14ac:dyDescent="0.35">
      <c r="A831" t="s">
        <v>2184</v>
      </c>
      <c r="B831">
        <v>10000</v>
      </c>
      <c r="C831">
        <v>40000</v>
      </c>
      <c r="D831" s="3">
        <v>45796</v>
      </c>
      <c r="E831" t="s">
        <v>59</v>
      </c>
      <c r="F831" s="5">
        <v>0.44712962962962965</v>
      </c>
      <c r="G831">
        <v>10656256010</v>
      </c>
      <c r="I831">
        <v>2</v>
      </c>
      <c r="J831" t="s">
        <v>940</v>
      </c>
      <c r="K831">
        <v>77</v>
      </c>
      <c r="L831" t="s">
        <v>6302</v>
      </c>
      <c r="M831" t="s">
        <v>6445</v>
      </c>
      <c r="N831" t="s">
        <v>234</v>
      </c>
      <c r="O831" t="s">
        <v>235</v>
      </c>
      <c r="P831">
        <v>494</v>
      </c>
      <c r="V831" s="3">
        <v>45792</v>
      </c>
      <c r="X831">
        <v>77</v>
      </c>
      <c r="Y831" s="4">
        <v>38038</v>
      </c>
      <c r="Z831" t="s">
        <v>64</v>
      </c>
      <c r="AA831" t="s">
        <v>2185</v>
      </c>
      <c r="AB831">
        <v>0</v>
      </c>
      <c r="AC831" s="4">
        <v>20000</v>
      </c>
      <c r="AD831" s="4">
        <v>18038</v>
      </c>
      <c r="AE831">
        <v>0</v>
      </c>
      <c r="AF831">
        <v>0</v>
      </c>
      <c r="AG831">
        <v>0</v>
      </c>
      <c r="AJ831">
        <v>0</v>
      </c>
      <c r="AS831" t="s">
        <v>2186</v>
      </c>
      <c r="AT831" t="s">
        <v>97</v>
      </c>
      <c r="AU831" t="s">
        <v>6334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F831" t="s">
        <v>62</v>
      </c>
      <c r="BG831" t="s">
        <v>5108</v>
      </c>
      <c r="BH831">
        <v>0</v>
      </c>
      <c r="BJ831" t="s">
        <v>97</v>
      </c>
      <c r="BM831" t="s">
        <v>2187</v>
      </c>
    </row>
    <row r="832" spans="1:65" hidden="1" x14ac:dyDescent="0.35">
      <c r="A832" t="s">
        <v>2550</v>
      </c>
      <c r="B832">
        <v>10000</v>
      </c>
      <c r="C832">
        <v>10000</v>
      </c>
      <c r="D832" s="3">
        <v>45792</v>
      </c>
      <c r="E832" t="s">
        <v>59</v>
      </c>
      <c r="F832" t="s">
        <v>2551</v>
      </c>
      <c r="G832" t="s">
        <v>2552</v>
      </c>
      <c r="I832">
        <v>1</v>
      </c>
      <c r="J832" t="s">
        <v>940</v>
      </c>
      <c r="K832">
        <v>65</v>
      </c>
      <c r="L832" t="s">
        <v>6314</v>
      </c>
      <c r="M832" t="s">
        <v>6447</v>
      </c>
      <c r="N832" t="s">
        <v>248</v>
      </c>
      <c r="O832" t="s">
        <v>249</v>
      </c>
      <c r="P832" s="4">
        <v>6000</v>
      </c>
      <c r="V832" s="3">
        <v>45792</v>
      </c>
      <c r="X832">
        <v>2</v>
      </c>
      <c r="Y832" s="4">
        <v>12000</v>
      </c>
      <c r="Z832" t="s">
        <v>64</v>
      </c>
      <c r="AA832" t="s">
        <v>2553</v>
      </c>
      <c r="AB832">
        <v>0</v>
      </c>
      <c r="AC832" s="4">
        <v>12000</v>
      </c>
      <c r="AD832">
        <v>0</v>
      </c>
      <c r="AE832">
        <v>0</v>
      </c>
      <c r="AF832">
        <v>0</v>
      </c>
      <c r="AG832">
        <v>0</v>
      </c>
      <c r="AJ832">
        <v>0</v>
      </c>
      <c r="AS832" t="s">
        <v>2554</v>
      </c>
      <c r="AT832" t="s">
        <v>2555</v>
      </c>
      <c r="AU832" t="s">
        <v>6406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F832" t="s">
        <v>62</v>
      </c>
      <c r="BG832" t="s">
        <v>5109</v>
      </c>
      <c r="BH832">
        <v>0</v>
      </c>
      <c r="BJ832" t="s">
        <v>2555</v>
      </c>
      <c r="BM832" t="s">
        <v>2556</v>
      </c>
    </row>
    <row r="833" spans="1:65" hidden="1" x14ac:dyDescent="0.35">
      <c r="A833" t="s">
        <v>2557</v>
      </c>
      <c r="B833">
        <v>10000</v>
      </c>
      <c r="C833">
        <v>10000</v>
      </c>
      <c r="D833" s="3">
        <v>45792</v>
      </c>
      <c r="E833" t="s">
        <v>59</v>
      </c>
      <c r="F833" t="s">
        <v>2558</v>
      </c>
      <c r="G833">
        <v>504232692</v>
      </c>
      <c r="I833">
        <v>1</v>
      </c>
      <c r="J833" t="s">
        <v>940</v>
      </c>
      <c r="K833">
        <v>71</v>
      </c>
      <c r="L833" t="s">
        <v>6295</v>
      </c>
      <c r="M833" t="s">
        <v>6447</v>
      </c>
      <c r="N833" t="s">
        <v>86</v>
      </c>
      <c r="O833" t="s">
        <v>271</v>
      </c>
      <c r="P833" s="4">
        <v>4000</v>
      </c>
      <c r="V833" s="3">
        <v>45792</v>
      </c>
      <c r="X833">
        <v>6</v>
      </c>
      <c r="Y833" s="4">
        <v>24000</v>
      </c>
      <c r="Z833" t="s">
        <v>64</v>
      </c>
      <c r="AA833" t="s">
        <v>2559</v>
      </c>
      <c r="AB833">
        <v>0</v>
      </c>
      <c r="AC833" s="4">
        <v>24000</v>
      </c>
      <c r="AD833">
        <v>0</v>
      </c>
      <c r="AE833">
        <v>0</v>
      </c>
      <c r="AF833">
        <v>0</v>
      </c>
      <c r="AG833">
        <v>0</v>
      </c>
      <c r="AJ833">
        <v>0</v>
      </c>
      <c r="AS833" t="s">
        <v>2560</v>
      </c>
      <c r="AT833" t="s">
        <v>2555</v>
      </c>
      <c r="AU833" t="s">
        <v>6406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F833" t="s">
        <v>62</v>
      </c>
      <c r="BG833" t="s">
        <v>5110</v>
      </c>
      <c r="BH833">
        <v>0</v>
      </c>
      <c r="BJ833" t="s">
        <v>2555</v>
      </c>
      <c r="BM833" t="s">
        <v>2556</v>
      </c>
    </row>
    <row r="834" spans="1:65" hidden="1" x14ac:dyDescent="0.35">
      <c r="A834" t="s">
        <v>2561</v>
      </c>
      <c r="B834">
        <v>10000</v>
      </c>
      <c r="C834">
        <v>10000</v>
      </c>
      <c r="D834" s="3">
        <v>45793</v>
      </c>
      <c r="E834" t="s">
        <v>59</v>
      </c>
      <c r="F834" t="s">
        <v>1665</v>
      </c>
      <c r="G834">
        <v>504232592</v>
      </c>
      <c r="I834">
        <v>1</v>
      </c>
      <c r="J834" t="s">
        <v>940</v>
      </c>
      <c r="K834">
        <v>71</v>
      </c>
      <c r="L834" t="s">
        <v>6295</v>
      </c>
      <c r="M834" t="s">
        <v>6447</v>
      </c>
      <c r="N834" t="s">
        <v>86</v>
      </c>
      <c r="O834" t="s">
        <v>271</v>
      </c>
      <c r="P834" s="4">
        <v>3334</v>
      </c>
      <c r="V834" s="3">
        <v>45792</v>
      </c>
      <c r="X834">
        <v>3</v>
      </c>
      <c r="Y834" s="4">
        <v>10002</v>
      </c>
      <c r="Z834" t="s">
        <v>64</v>
      </c>
      <c r="AA834" t="s">
        <v>2562</v>
      </c>
      <c r="AB834">
        <v>0</v>
      </c>
      <c r="AC834" s="4">
        <v>10000</v>
      </c>
      <c r="AD834">
        <v>2</v>
      </c>
      <c r="AE834">
        <v>0</v>
      </c>
      <c r="AF834">
        <v>0</v>
      </c>
      <c r="AG834">
        <v>0</v>
      </c>
      <c r="AJ834">
        <v>0</v>
      </c>
      <c r="AS834" t="s">
        <v>2563</v>
      </c>
      <c r="AT834" t="s">
        <v>2564</v>
      </c>
      <c r="AU834" t="s">
        <v>6407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F834" t="s">
        <v>62</v>
      </c>
      <c r="BG834" t="s">
        <v>5111</v>
      </c>
      <c r="BH834">
        <v>0</v>
      </c>
      <c r="BJ834" t="s">
        <v>2564</v>
      </c>
      <c r="BM834" t="s">
        <v>2565</v>
      </c>
    </row>
    <row r="835" spans="1:65" x14ac:dyDescent="0.35">
      <c r="A835" t="s">
        <v>2443</v>
      </c>
      <c r="B835">
        <v>10000</v>
      </c>
      <c r="C835">
        <v>20000</v>
      </c>
      <c r="D835" s="3">
        <v>45793</v>
      </c>
      <c r="E835" t="s">
        <v>59</v>
      </c>
      <c r="F835" t="s">
        <v>2444</v>
      </c>
      <c r="G835" t="s">
        <v>1744</v>
      </c>
      <c r="I835">
        <v>1</v>
      </c>
      <c r="J835" t="s">
        <v>940</v>
      </c>
      <c r="K835">
        <v>75</v>
      </c>
      <c r="L835" t="s">
        <v>6318</v>
      </c>
      <c r="M835" t="s">
        <v>6447</v>
      </c>
      <c r="N835" t="s">
        <v>156</v>
      </c>
      <c r="O835" t="s">
        <v>195</v>
      </c>
      <c r="P835" s="4">
        <v>4616</v>
      </c>
      <c r="V835" s="3">
        <v>45792</v>
      </c>
      <c r="X835">
        <v>13</v>
      </c>
      <c r="Y835" s="4">
        <v>60008</v>
      </c>
      <c r="Z835" t="s">
        <v>64</v>
      </c>
      <c r="AA835" t="s">
        <v>1745</v>
      </c>
      <c r="AB835">
        <v>0</v>
      </c>
      <c r="AC835" s="4">
        <v>60004</v>
      </c>
      <c r="AD835">
        <v>4</v>
      </c>
      <c r="AE835">
        <v>0</v>
      </c>
      <c r="AF835">
        <v>0</v>
      </c>
      <c r="AG835">
        <v>0</v>
      </c>
      <c r="AJ835">
        <v>0</v>
      </c>
      <c r="AS835" t="s">
        <v>1746</v>
      </c>
      <c r="AT835" t="s">
        <v>441</v>
      </c>
      <c r="AU835" t="s">
        <v>6335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F835" t="s">
        <v>62</v>
      </c>
      <c r="BG835" t="s">
        <v>5112</v>
      </c>
      <c r="BH835">
        <v>0</v>
      </c>
      <c r="BJ835" t="s">
        <v>441</v>
      </c>
      <c r="BM835" t="s">
        <v>2445</v>
      </c>
    </row>
    <row r="836" spans="1:65" x14ac:dyDescent="0.35">
      <c r="A836" t="s">
        <v>2566</v>
      </c>
      <c r="B836">
        <v>10000</v>
      </c>
      <c r="C836">
        <v>10000</v>
      </c>
      <c r="D836" s="3">
        <v>45793</v>
      </c>
      <c r="E836" t="s">
        <v>59</v>
      </c>
      <c r="F836" s="5">
        <v>0.54019675925925925</v>
      </c>
      <c r="G836" t="s">
        <v>2567</v>
      </c>
      <c r="I836">
        <v>1</v>
      </c>
      <c r="J836" t="s">
        <v>940</v>
      </c>
      <c r="K836">
        <v>75</v>
      </c>
      <c r="L836" t="s">
        <v>6318</v>
      </c>
      <c r="M836" t="s">
        <v>6447</v>
      </c>
      <c r="N836" t="s">
        <v>156</v>
      </c>
      <c r="O836" t="s">
        <v>195</v>
      </c>
      <c r="P836" s="4">
        <v>16924</v>
      </c>
      <c r="V836" s="3">
        <v>45792</v>
      </c>
      <c r="X836">
        <v>13</v>
      </c>
      <c r="Y836" s="4">
        <v>220012</v>
      </c>
      <c r="Z836" t="s">
        <v>64</v>
      </c>
      <c r="AA836" t="s">
        <v>1745</v>
      </c>
      <c r="AB836">
        <v>0</v>
      </c>
      <c r="AC836" s="4">
        <v>219996</v>
      </c>
      <c r="AD836">
        <v>16</v>
      </c>
      <c r="AE836">
        <v>0</v>
      </c>
      <c r="AF836">
        <v>0</v>
      </c>
      <c r="AG836">
        <v>0</v>
      </c>
      <c r="AJ836">
        <v>0</v>
      </c>
      <c r="AS836" t="s">
        <v>1746</v>
      </c>
      <c r="AT836" t="s">
        <v>381</v>
      </c>
      <c r="AU836" t="s">
        <v>6336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F836" t="s">
        <v>62</v>
      </c>
      <c r="BG836" t="s">
        <v>5113</v>
      </c>
      <c r="BH836">
        <v>0</v>
      </c>
      <c r="BJ836" t="s">
        <v>381</v>
      </c>
      <c r="BM836" t="s">
        <v>2568</v>
      </c>
    </row>
    <row r="837" spans="1:65" x14ac:dyDescent="0.35">
      <c r="A837" t="s">
        <v>2566</v>
      </c>
      <c r="B837">
        <v>10000</v>
      </c>
      <c r="C837">
        <v>20000</v>
      </c>
      <c r="D837" s="3">
        <v>45793</v>
      </c>
      <c r="E837" t="s">
        <v>59</v>
      </c>
      <c r="F837" s="5">
        <v>0.54019675925925925</v>
      </c>
      <c r="G837" t="s">
        <v>2567</v>
      </c>
      <c r="I837">
        <v>1</v>
      </c>
      <c r="J837" t="s">
        <v>940</v>
      </c>
      <c r="K837">
        <v>75</v>
      </c>
      <c r="L837" t="s">
        <v>6318</v>
      </c>
      <c r="M837" t="s">
        <v>6447</v>
      </c>
      <c r="N837" t="s">
        <v>274</v>
      </c>
      <c r="O837" t="s">
        <v>275</v>
      </c>
      <c r="P837" s="4">
        <v>4616</v>
      </c>
      <c r="V837" s="3">
        <v>45792</v>
      </c>
      <c r="X837">
        <v>13</v>
      </c>
      <c r="Y837" s="4">
        <v>60008</v>
      </c>
      <c r="Z837" t="s">
        <v>64</v>
      </c>
      <c r="AA837" t="s">
        <v>1745</v>
      </c>
      <c r="AB837">
        <v>0</v>
      </c>
      <c r="AC837" s="4">
        <v>60004</v>
      </c>
      <c r="AD837">
        <v>4</v>
      </c>
      <c r="AE837">
        <v>0</v>
      </c>
      <c r="AF837">
        <v>0</v>
      </c>
      <c r="AG837">
        <v>0</v>
      </c>
      <c r="AJ837">
        <v>0</v>
      </c>
      <c r="AS837" t="s">
        <v>1746</v>
      </c>
      <c r="AT837" t="s">
        <v>381</v>
      </c>
      <c r="AU837" t="s">
        <v>6336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F837" t="s">
        <v>62</v>
      </c>
      <c r="BG837" t="s">
        <v>5113</v>
      </c>
      <c r="BH837">
        <v>0</v>
      </c>
      <c r="BJ837" t="s">
        <v>381</v>
      </c>
      <c r="BM837" t="s">
        <v>2568</v>
      </c>
    </row>
    <row r="838" spans="1:65" x14ac:dyDescent="0.35">
      <c r="A838" t="s">
        <v>2569</v>
      </c>
      <c r="B838">
        <v>10000</v>
      </c>
      <c r="C838">
        <v>20000</v>
      </c>
      <c r="D838" s="3">
        <v>45796</v>
      </c>
      <c r="E838" t="s">
        <v>59</v>
      </c>
      <c r="F838" t="s">
        <v>2570</v>
      </c>
      <c r="G838" t="s">
        <v>2571</v>
      </c>
      <c r="I838">
        <v>1</v>
      </c>
      <c r="J838" t="s">
        <v>940</v>
      </c>
      <c r="K838">
        <v>75</v>
      </c>
      <c r="L838" t="s">
        <v>6318</v>
      </c>
      <c r="M838" t="s">
        <v>6447</v>
      </c>
      <c r="N838" t="s">
        <v>274</v>
      </c>
      <c r="O838" t="s">
        <v>275</v>
      </c>
      <c r="P838" s="4">
        <v>16924</v>
      </c>
      <c r="V838" s="3">
        <v>45792</v>
      </c>
      <c r="X838">
        <v>13</v>
      </c>
      <c r="Y838" s="4">
        <v>220012</v>
      </c>
      <c r="Z838" t="s">
        <v>64</v>
      </c>
      <c r="AA838" t="s">
        <v>1745</v>
      </c>
      <c r="AB838">
        <v>0</v>
      </c>
      <c r="AC838" s="4">
        <v>219996</v>
      </c>
      <c r="AD838">
        <v>16</v>
      </c>
      <c r="AE838">
        <v>0</v>
      </c>
      <c r="AF838">
        <v>0</v>
      </c>
      <c r="AG838">
        <v>0</v>
      </c>
      <c r="AJ838">
        <v>0</v>
      </c>
      <c r="AS838" t="s">
        <v>1746</v>
      </c>
      <c r="AT838" t="s">
        <v>381</v>
      </c>
      <c r="AU838" t="s">
        <v>6336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F838" t="s">
        <v>62</v>
      </c>
      <c r="BG838" t="s">
        <v>5047</v>
      </c>
      <c r="BH838">
        <v>0</v>
      </c>
      <c r="BJ838" t="s">
        <v>381</v>
      </c>
      <c r="BM838" t="s">
        <v>2572</v>
      </c>
    </row>
    <row r="839" spans="1:65" hidden="1" x14ac:dyDescent="0.35">
      <c r="A839" t="s">
        <v>2301</v>
      </c>
      <c r="B839">
        <v>10000</v>
      </c>
      <c r="C839">
        <v>20000</v>
      </c>
      <c r="D839" s="3">
        <v>45792</v>
      </c>
      <c r="E839" t="s">
        <v>59</v>
      </c>
      <c r="F839" s="5">
        <v>0.4463773148148148</v>
      </c>
      <c r="G839">
        <v>860909190918</v>
      </c>
      <c r="I839">
        <v>2</v>
      </c>
      <c r="J839" t="s">
        <v>940</v>
      </c>
      <c r="K839">
        <v>86</v>
      </c>
      <c r="L839" t="s">
        <v>6302</v>
      </c>
      <c r="M839" t="s">
        <v>6445</v>
      </c>
      <c r="N839" t="s">
        <v>217</v>
      </c>
      <c r="O839" t="s">
        <v>218</v>
      </c>
      <c r="P839">
        <v>515</v>
      </c>
      <c r="V839" s="3">
        <v>45792</v>
      </c>
      <c r="X839">
        <v>14</v>
      </c>
      <c r="Y839" s="4">
        <v>7210</v>
      </c>
      <c r="Z839" t="s">
        <v>64</v>
      </c>
      <c r="AA839">
        <v>200717170001</v>
      </c>
      <c r="AB839">
        <v>0</v>
      </c>
      <c r="AC839" s="4">
        <v>5000</v>
      </c>
      <c r="AD839" s="4">
        <v>2210</v>
      </c>
      <c r="AE839">
        <v>0</v>
      </c>
      <c r="AF839">
        <v>0</v>
      </c>
      <c r="AG839">
        <v>0</v>
      </c>
      <c r="AJ839">
        <v>0</v>
      </c>
      <c r="AS839">
        <v>20071717</v>
      </c>
      <c r="AT839" t="s">
        <v>129</v>
      </c>
      <c r="AU839" t="s">
        <v>6345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F839" t="s">
        <v>62</v>
      </c>
      <c r="BG839" t="s">
        <v>5114</v>
      </c>
      <c r="BH839">
        <v>0</v>
      </c>
      <c r="BJ839" t="s">
        <v>129</v>
      </c>
      <c r="BM839" t="s">
        <v>2302</v>
      </c>
    </row>
    <row r="840" spans="1:65" hidden="1" x14ac:dyDescent="0.35">
      <c r="A840" t="s">
        <v>2573</v>
      </c>
      <c r="B840">
        <v>10000</v>
      </c>
      <c r="C840">
        <v>10000</v>
      </c>
      <c r="D840" s="3">
        <v>45792</v>
      </c>
      <c r="E840" t="s">
        <v>59</v>
      </c>
      <c r="F840" t="s">
        <v>2574</v>
      </c>
      <c r="G840" t="s">
        <v>124</v>
      </c>
      <c r="I840">
        <v>1</v>
      </c>
      <c r="J840" t="s">
        <v>940</v>
      </c>
      <c r="K840">
        <v>59</v>
      </c>
      <c r="L840" t="s">
        <v>6303</v>
      </c>
      <c r="M840" t="s">
        <v>6446</v>
      </c>
      <c r="N840" t="s">
        <v>126</v>
      </c>
      <c r="O840" t="s">
        <v>268</v>
      </c>
      <c r="P840" s="4">
        <v>1720</v>
      </c>
      <c r="Q840">
        <v>75</v>
      </c>
      <c r="R840" s="14">
        <f>Y840/257</f>
        <v>6.6926070038910508</v>
      </c>
      <c r="S840" s="14">
        <f t="shared" ref="S840" si="46">SUBTOTAL(9,Q840:R840)</f>
        <v>0</v>
      </c>
      <c r="V840" s="3">
        <v>45792</v>
      </c>
      <c r="X840">
        <v>1</v>
      </c>
      <c r="Y840" s="4">
        <v>1720</v>
      </c>
      <c r="Z840" t="s">
        <v>64</v>
      </c>
      <c r="AA840">
        <v>150034910001</v>
      </c>
      <c r="AB840">
        <v>0</v>
      </c>
      <c r="AC840" s="4">
        <v>1720</v>
      </c>
      <c r="AD840">
        <v>0</v>
      </c>
      <c r="AE840">
        <v>0</v>
      </c>
      <c r="AF840">
        <v>0</v>
      </c>
      <c r="AG840">
        <v>0</v>
      </c>
      <c r="AJ840">
        <v>0</v>
      </c>
      <c r="AS840">
        <v>15003491</v>
      </c>
      <c r="AT840" t="s">
        <v>129</v>
      </c>
      <c r="AU840" t="s">
        <v>6345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F840" t="s">
        <v>62</v>
      </c>
      <c r="BG840" t="s">
        <v>5115</v>
      </c>
      <c r="BH840">
        <v>0</v>
      </c>
      <c r="BJ840" t="s">
        <v>129</v>
      </c>
      <c r="BM840" t="s">
        <v>2575</v>
      </c>
    </row>
    <row r="841" spans="1:65" hidden="1" x14ac:dyDescent="0.35">
      <c r="A841" t="s">
        <v>2576</v>
      </c>
      <c r="B841">
        <v>10000</v>
      </c>
      <c r="C841">
        <v>10000</v>
      </c>
      <c r="D841" s="3">
        <v>45793</v>
      </c>
      <c r="E841" t="s">
        <v>59</v>
      </c>
      <c r="F841" t="s">
        <v>2535</v>
      </c>
      <c r="G841">
        <v>1006323</v>
      </c>
      <c r="I841">
        <v>1</v>
      </c>
      <c r="J841" t="s">
        <v>940</v>
      </c>
      <c r="K841">
        <v>63</v>
      </c>
      <c r="L841" t="s">
        <v>6305</v>
      </c>
      <c r="M841" t="s">
        <v>6447</v>
      </c>
      <c r="N841" t="s">
        <v>238</v>
      </c>
      <c r="O841" t="s">
        <v>239</v>
      </c>
      <c r="P841" s="4">
        <v>14667</v>
      </c>
      <c r="V841" s="3">
        <v>45792</v>
      </c>
      <c r="X841">
        <v>60</v>
      </c>
      <c r="Y841" s="4">
        <v>880020</v>
      </c>
      <c r="Z841" t="s">
        <v>64</v>
      </c>
      <c r="AA841" t="s">
        <v>566</v>
      </c>
      <c r="AB841">
        <v>0</v>
      </c>
      <c r="AC841" s="4">
        <v>880000</v>
      </c>
      <c r="AD841">
        <v>20</v>
      </c>
      <c r="AE841">
        <v>0</v>
      </c>
      <c r="AF841">
        <v>0</v>
      </c>
      <c r="AG841">
        <v>0</v>
      </c>
      <c r="AJ841">
        <v>0</v>
      </c>
      <c r="AS841" t="s">
        <v>567</v>
      </c>
      <c r="AT841" t="s">
        <v>568</v>
      </c>
      <c r="AU841" t="s">
        <v>6356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F841" t="s">
        <v>62</v>
      </c>
      <c r="BG841" t="s">
        <v>5116</v>
      </c>
      <c r="BH841">
        <v>0</v>
      </c>
      <c r="BJ841" t="s">
        <v>568</v>
      </c>
      <c r="BM841" t="s">
        <v>2230</v>
      </c>
    </row>
    <row r="842" spans="1:65" hidden="1" x14ac:dyDescent="0.35">
      <c r="A842" t="s">
        <v>2577</v>
      </c>
      <c r="B842">
        <v>10000</v>
      </c>
      <c r="C842">
        <v>10000</v>
      </c>
      <c r="D842" s="3">
        <v>45793</v>
      </c>
      <c r="E842" t="s">
        <v>59</v>
      </c>
      <c r="F842" t="s">
        <v>2578</v>
      </c>
      <c r="G842" t="s">
        <v>2579</v>
      </c>
      <c r="I842">
        <v>1</v>
      </c>
      <c r="J842" t="s">
        <v>940</v>
      </c>
      <c r="K842">
        <v>70</v>
      </c>
      <c r="L842" t="s">
        <v>6305</v>
      </c>
      <c r="M842" t="s">
        <v>6447</v>
      </c>
      <c r="N842" t="s">
        <v>269</v>
      </c>
      <c r="O842" t="s">
        <v>270</v>
      </c>
      <c r="P842" s="4">
        <v>15000</v>
      </c>
      <c r="V842" s="3">
        <v>45792</v>
      </c>
      <c r="X842">
        <v>6</v>
      </c>
      <c r="Y842" s="4">
        <v>90000</v>
      </c>
      <c r="Z842" t="s">
        <v>64</v>
      </c>
      <c r="AA842" t="s">
        <v>2455</v>
      </c>
      <c r="AB842">
        <v>0</v>
      </c>
      <c r="AC842" s="4">
        <v>90000</v>
      </c>
      <c r="AD842">
        <v>0</v>
      </c>
      <c r="AE842">
        <v>0</v>
      </c>
      <c r="AF842">
        <v>0</v>
      </c>
      <c r="AG842">
        <v>0</v>
      </c>
      <c r="AJ842">
        <v>0</v>
      </c>
      <c r="AS842" t="s">
        <v>2456</v>
      </c>
      <c r="AT842" t="s">
        <v>381</v>
      </c>
      <c r="AU842" t="s">
        <v>6336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F842" t="s">
        <v>62</v>
      </c>
      <c r="BG842" t="s">
        <v>5117</v>
      </c>
      <c r="BH842">
        <v>0</v>
      </c>
      <c r="BJ842" t="s">
        <v>381</v>
      </c>
      <c r="BM842" t="s">
        <v>2580</v>
      </c>
    </row>
    <row r="843" spans="1:65" hidden="1" x14ac:dyDescent="0.35">
      <c r="A843" t="s">
        <v>2464</v>
      </c>
      <c r="B843">
        <v>10000</v>
      </c>
      <c r="C843">
        <v>30000</v>
      </c>
      <c r="D843" s="3">
        <v>45792</v>
      </c>
      <c r="E843" t="s">
        <v>59</v>
      </c>
      <c r="F843" t="s">
        <v>2465</v>
      </c>
      <c r="G843">
        <v>860909190918</v>
      </c>
      <c r="I843">
        <v>2</v>
      </c>
      <c r="J843" t="s">
        <v>940</v>
      </c>
      <c r="K843">
        <v>86</v>
      </c>
      <c r="L843" t="s">
        <v>6302</v>
      </c>
      <c r="M843" t="s">
        <v>6445</v>
      </c>
      <c r="N843" t="s">
        <v>217</v>
      </c>
      <c r="O843" t="s">
        <v>218</v>
      </c>
      <c r="P843" s="4">
        <v>7125</v>
      </c>
      <c r="V843" s="3">
        <v>45792</v>
      </c>
      <c r="X843">
        <v>8</v>
      </c>
      <c r="Y843" s="4">
        <v>57000</v>
      </c>
      <c r="Z843" t="s">
        <v>64</v>
      </c>
      <c r="AA843">
        <v>150150850001</v>
      </c>
      <c r="AB843">
        <v>0</v>
      </c>
      <c r="AC843" s="4">
        <v>56024</v>
      </c>
      <c r="AD843">
        <v>976</v>
      </c>
      <c r="AE843">
        <v>0</v>
      </c>
      <c r="AF843">
        <v>0</v>
      </c>
      <c r="AG843">
        <v>0</v>
      </c>
      <c r="AJ843">
        <v>0</v>
      </c>
      <c r="AS843">
        <v>15015085</v>
      </c>
      <c r="AT843" t="s">
        <v>2422</v>
      </c>
      <c r="AU843" t="s">
        <v>6401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F843" t="s">
        <v>62</v>
      </c>
      <c r="BG843" t="s">
        <v>5118</v>
      </c>
      <c r="BH843">
        <v>0</v>
      </c>
      <c r="BJ843" t="s">
        <v>2422</v>
      </c>
      <c r="BM843" t="s">
        <v>2466</v>
      </c>
    </row>
    <row r="844" spans="1:65" hidden="1" x14ac:dyDescent="0.35">
      <c r="A844" t="s">
        <v>2581</v>
      </c>
      <c r="B844">
        <v>10000</v>
      </c>
      <c r="C844">
        <v>10000</v>
      </c>
      <c r="D844" s="3">
        <v>45792</v>
      </c>
      <c r="E844" t="s">
        <v>59</v>
      </c>
      <c r="F844" t="s">
        <v>2574</v>
      </c>
      <c r="G844" t="s">
        <v>124</v>
      </c>
      <c r="I844">
        <v>1</v>
      </c>
      <c r="J844" t="s">
        <v>940</v>
      </c>
      <c r="K844">
        <v>59</v>
      </c>
      <c r="L844" t="s">
        <v>6303</v>
      </c>
      <c r="M844" t="s">
        <v>6446</v>
      </c>
      <c r="N844" t="s">
        <v>126</v>
      </c>
      <c r="O844" t="s">
        <v>268</v>
      </c>
      <c r="P844" s="4">
        <v>1720</v>
      </c>
      <c r="Q844">
        <v>75</v>
      </c>
      <c r="R844" s="14">
        <f t="shared" ref="R844:R845" si="47">Y844/257</f>
        <v>6.6926070038910508</v>
      </c>
      <c r="S844" s="14">
        <f t="shared" ref="S844:S845" si="48">SUBTOTAL(9,Q844:R844)</f>
        <v>0</v>
      </c>
      <c r="V844" s="3">
        <v>45792</v>
      </c>
      <c r="X844">
        <v>1</v>
      </c>
      <c r="Y844" s="4">
        <v>1720</v>
      </c>
      <c r="Z844" t="s">
        <v>64</v>
      </c>
      <c r="AA844">
        <v>150034910001</v>
      </c>
      <c r="AB844">
        <v>0</v>
      </c>
      <c r="AC844" s="4">
        <v>1720</v>
      </c>
      <c r="AD844">
        <v>0</v>
      </c>
      <c r="AE844">
        <v>0</v>
      </c>
      <c r="AF844">
        <v>0</v>
      </c>
      <c r="AG844">
        <v>0</v>
      </c>
      <c r="AJ844">
        <v>0</v>
      </c>
      <c r="AS844">
        <v>15003491</v>
      </c>
      <c r="AT844" t="s">
        <v>2422</v>
      </c>
      <c r="AU844" t="s">
        <v>6401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F844" t="s">
        <v>62</v>
      </c>
      <c r="BG844" t="s">
        <v>5119</v>
      </c>
      <c r="BH844">
        <v>0</v>
      </c>
      <c r="BJ844" t="s">
        <v>2422</v>
      </c>
      <c r="BM844" t="s">
        <v>2582</v>
      </c>
    </row>
    <row r="845" spans="1:65" hidden="1" x14ac:dyDescent="0.35">
      <c r="A845" t="s">
        <v>2583</v>
      </c>
      <c r="B845">
        <v>10000</v>
      </c>
      <c r="C845">
        <v>10000</v>
      </c>
      <c r="D845" s="3">
        <v>45793</v>
      </c>
      <c r="E845" t="s">
        <v>59</v>
      </c>
      <c r="F845" t="s">
        <v>2509</v>
      </c>
      <c r="G845" t="s">
        <v>124</v>
      </c>
      <c r="I845">
        <v>1</v>
      </c>
      <c r="J845" t="s">
        <v>940</v>
      </c>
      <c r="K845">
        <v>59</v>
      </c>
      <c r="L845" t="s">
        <v>6303</v>
      </c>
      <c r="M845" t="s">
        <v>6446</v>
      </c>
      <c r="N845" t="s">
        <v>126</v>
      </c>
      <c r="O845" t="s">
        <v>268</v>
      </c>
      <c r="P845" s="4">
        <v>1720</v>
      </c>
      <c r="Q845">
        <v>75</v>
      </c>
      <c r="R845" s="14">
        <f t="shared" si="47"/>
        <v>6.6926070038910508</v>
      </c>
      <c r="S845" s="14">
        <f t="shared" si="48"/>
        <v>0</v>
      </c>
      <c r="V845" s="3">
        <v>45792</v>
      </c>
      <c r="X845">
        <v>1</v>
      </c>
      <c r="Y845" s="4">
        <v>1720</v>
      </c>
      <c r="Z845" t="s">
        <v>64</v>
      </c>
      <c r="AA845">
        <v>150101370001</v>
      </c>
      <c r="AB845">
        <v>0</v>
      </c>
      <c r="AC845" s="4">
        <v>1720</v>
      </c>
      <c r="AD845">
        <v>0</v>
      </c>
      <c r="AE845">
        <v>0</v>
      </c>
      <c r="AF845">
        <v>0</v>
      </c>
      <c r="AG845">
        <v>0</v>
      </c>
      <c r="AJ845">
        <v>0</v>
      </c>
      <c r="AS845">
        <v>15010137</v>
      </c>
      <c r="AT845" t="s">
        <v>2422</v>
      </c>
      <c r="AU845" t="s">
        <v>6401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F845" t="s">
        <v>62</v>
      </c>
      <c r="BG845" t="s">
        <v>5120</v>
      </c>
      <c r="BH845">
        <v>0</v>
      </c>
      <c r="BJ845" t="s">
        <v>2422</v>
      </c>
      <c r="BM845" t="s">
        <v>2582</v>
      </c>
    </row>
    <row r="846" spans="1:65" hidden="1" x14ac:dyDescent="0.35">
      <c r="A846" t="s">
        <v>2584</v>
      </c>
      <c r="B846">
        <v>10000</v>
      </c>
      <c r="C846">
        <v>10000</v>
      </c>
      <c r="D846" s="3">
        <v>45796</v>
      </c>
      <c r="E846" t="s">
        <v>59</v>
      </c>
      <c r="F846" t="s">
        <v>2585</v>
      </c>
      <c r="G846" t="s">
        <v>2586</v>
      </c>
      <c r="I846">
        <v>1</v>
      </c>
      <c r="J846" t="s">
        <v>940</v>
      </c>
      <c r="K846">
        <v>72</v>
      </c>
      <c r="L846" t="s">
        <v>6298</v>
      </c>
      <c r="M846" t="s">
        <v>6444</v>
      </c>
      <c r="N846" t="s">
        <v>198</v>
      </c>
      <c r="O846" t="s">
        <v>199</v>
      </c>
      <c r="P846" s="4">
        <v>3000</v>
      </c>
      <c r="V846" s="3">
        <v>45792</v>
      </c>
      <c r="X846">
        <v>10</v>
      </c>
      <c r="Y846" s="4">
        <v>30000</v>
      </c>
      <c r="Z846" t="s">
        <v>64</v>
      </c>
      <c r="AA846" t="s">
        <v>2587</v>
      </c>
      <c r="AB846">
        <v>0</v>
      </c>
      <c r="AC846" s="4">
        <v>33000</v>
      </c>
      <c r="AD846" s="4">
        <v>-3000</v>
      </c>
      <c r="AE846">
        <v>0</v>
      </c>
      <c r="AF846">
        <v>0</v>
      </c>
      <c r="AG846">
        <v>0</v>
      </c>
      <c r="AJ846">
        <v>0</v>
      </c>
      <c r="AS846" t="s">
        <v>2588</v>
      </c>
      <c r="AT846" t="s">
        <v>2589</v>
      </c>
      <c r="AU846" t="s">
        <v>6408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F846" t="s">
        <v>62</v>
      </c>
      <c r="BG846" t="s">
        <v>5061</v>
      </c>
      <c r="BH846">
        <v>0</v>
      </c>
      <c r="BJ846" t="s">
        <v>2589</v>
      </c>
      <c r="BM846" t="s">
        <v>2590</v>
      </c>
    </row>
    <row r="847" spans="1:65" hidden="1" x14ac:dyDescent="0.35">
      <c r="A847" t="s">
        <v>2591</v>
      </c>
      <c r="B847">
        <v>10000</v>
      </c>
      <c r="C847">
        <v>10000</v>
      </c>
      <c r="D847" s="3">
        <v>45796</v>
      </c>
      <c r="E847" t="s">
        <v>59</v>
      </c>
      <c r="F847" t="s">
        <v>2592</v>
      </c>
      <c r="G847" t="s">
        <v>2593</v>
      </c>
      <c r="I847">
        <v>1</v>
      </c>
      <c r="J847" t="s">
        <v>940</v>
      </c>
      <c r="K847">
        <v>72</v>
      </c>
      <c r="L847" t="s">
        <v>6298</v>
      </c>
      <c r="M847" t="s">
        <v>6444</v>
      </c>
      <c r="N847" t="s">
        <v>198</v>
      </c>
      <c r="O847" t="s">
        <v>199</v>
      </c>
      <c r="P847" s="4">
        <v>1000</v>
      </c>
      <c r="V847" s="3">
        <v>45792</v>
      </c>
      <c r="X847">
        <v>3</v>
      </c>
      <c r="Y847" s="4">
        <v>3000</v>
      </c>
      <c r="Z847" t="s">
        <v>64</v>
      </c>
      <c r="AA847" t="s">
        <v>2594</v>
      </c>
      <c r="AB847">
        <v>0</v>
      </c>
      <c r="AC847" s="4">
        <v>2000</v>
      </c>
      <c r="AD847" s="4">
        <v>1000</v>
      </c>
      <c r="AE847">
        <v>0</v>
      </c>
      <c r="AF847">
        <v>0</v>
      </c>
      <c r="AG847">
        <v>0</v>
      </c>
      <c r="AJ847">
        <v>0</v>
      </c>
      <c r="AS847" t="s">
        <v>2595</v>
      </c>
      <c r="AT847" t="s">
        <v>2596</v>
      </c>
      <c r="AU847" t="s">
        <v>6409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F847" t="s">
        <v>62</v>
      </c>
      <c r="BG847" t="s">
        <v>3082</v>
      </c>
      <c r="BH847">
        <v>0</v>
      </c>
      <c r="BJ847" t="s">
        <v>2596</v>
      </c>
      <c r="BM847" t="s">
        <v>2597</v>
      </c>
    </row>
    <row r="848" spans="1:65" hidden="1" x14ac:dyDescent="0.35">
      <c r="A848" t="s">
        <v>3899</v>
      </c>
      <c r="B848">
        <v>10000</v>
      </c>
      <c r="C848">
        <v>10000</v>
      </c>
      <c r="D848" s="3">
        <v>45804</v>
      </c>
      <c r="E848" t="s">
        <v>59</v>
      </c>
      <c r="F848" t="s">
        <v>3739</v>
      </c>
      <c r="G848" t="s">
        <v>3794</v>
      </c>
      <c r="I848">
        <v>1</v>
      </c>
      <c r="J848" t="s">
        <v>940</v>
      </c>
      <c r="K848">
        <v>79</v>
      </c>
      <c r="L848" t="s">
        <v>6292</v>
      </c>
      <c r="M848" t="s">
        <v>6444</v>
      </c>
      <c r="N848" t="s">
        <v>202</v>
      </c>
      <c r="O848" t="s">
        <v>203</v>
      </c>
      <c r="P848" s="4">
        <v>4110</v>
      </c>
      <c r="V848" s="3">
        <v>45792</v>
      </c>
      <c r="X848">
        <v>28</v>
      </c>
      <c r="Y848" s="4">
        <v>115080</v>
      </c>
      <c r="Z848" t="s">
        <v>64</v>
      </c>
      <c r="AA848" t="s">
        <v>3900</v>
      </c>
      <c r="AB848">
        <v>0</v>
      </c>
      <c r="AC848" s="4">
        <v>100000</v>
      </c>
      <c r="AD848" s="4">
        <v>15080</v>
      </c>
      <c r="AE848">
        <v>0</v>
      </c>
      <c r="AF848">
        <v>0</v>
      </c>
      <c r="AG848">
        <v>0</v>
      </c>
      <c r="AJ848">
        <v>0</v>
      </c>
      <c r="AS848" t="s">
        <v>3901</v>
      </c>
      <c r="AT848" t="s">
        <v>97</v>
      </c>
      <c r="AU848" t="s">
        <v>6334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F848" t="s">
        <v>62</v>
      </c>
      <c r="BG848" t="s">
        <v>3902</v>
      </c>
      <c r="BH848">
        <v>0</v>
      </c>
      <c r="BJ848" t="s">
        <v>97</v>
      </c>
      <c r="BM848" t="s">
        <v>3903</v>
      </c>
    </row>
    <row r="849" spans="1:65" hidden="1" x14ac:dyDescent="0.35">
      <c r="A849" t="s">
        <v>3904</v>
      </c>
      <c r="B849">
        <v>10000</v>
      </c>
      <c r="C849">
        <v>10000</v>
      </c>
      <c r="D849" s="3">
        <v>45804</v>
      </c>
      <c r="E849" t="s">
        <v>59</v>
      </c>
      <c r="F849" t="s">
        <v>3905</v>
      </c>
      <c r="G849" t="s">
        <v>3794</v>
      </c>
      <c r="I849">
        <v>1</v>
      </c>
      <c r="J849" t="s">
        <v>940</v>
      </c>
      <c r="K849">
        <v>79</v>
      </c>
      <c r="L849" t="s">
        <v>6292</v>
      </c>
      <c r="M849" t="s">
        <v>6444</v>
      </c>
      <c r="N849" t="s">
        <v>202</v>
      </c>
      <c r="O849" t="s">
        <v>203</v>
      </c>
      <c r="P849" s="4">
        <v>4110</v>
      </c>
      <c r="V849" s="3">
        <v>45792</v>
      </c>
      <c r="X849">
        <v>56</v>
      </c>
      <c r="Y849" s="4">
        <v>230160</v>
      </c>
      <c r="Z849" t="s">
        <v>64</v>
      </c>
      <c r="AA849" t="s">
        <v>1053</v>
      </c>
      <c r="AB849">
        <v>0</v>
      </c>
      <c r="AC849" s="4">
        <v>200000</v>
      </c>
      <c r="AD849" s="4">
        <v>30160</v>
      </c>
      <c r="AE849">
        <v>0</v>
      </c>
      <c r="AF849">
        <v>0</v>
      </c>
      <c r="AG849">
        <v>0</v>
      </c>
      <c r="AJ849">
        <v>0</v>
      </c>
      <c r="AS849" t="s">
        <v>1054</v>
      </c>
      <c r="AT849" t="s">
        <v>97</v>
      </c>
      <c r="AU849" t="s">
        <v>6334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F849" t="s">
        <v>62</v>
      </c>
      <c r="BG849" t="s">
        <v>3906</v>
      </c>
      <c r="BH849">
        <v>0</v>
      </c>
      <c r="BJ849" t="s">
        <v>97</v>
      </c>
      <c r="BM849" t="s">
        <v>3907</v>
      </c>
    </row>
    <row r="850" spans="1:65" hidden="1" x14ac:dyDescent="0.35">
      <c r="A850" t="s">
        <v>2598</v>
      </c>
      <c r="B850">
        <v>10000</v>
      </c>
      <c r="C850">
        <v>10000</v>
      </c>
      <c r="D850" s="3">
        <v>45793</v>
      </c>
      <c r="E850" t="s">
        <v>59</v>
      </c>
      <c r="F850" t="s">
        <v>2599</v>
      </c>
      <c r="G850" t="s">
        <v>2600</v>
      </c>
      <c r="I850">
        <v>1</v>
      </c>
      <c r="J850" t="s">
        <v>940</v>
      </c>
      <c r="K850">
        <v>72</v>
      </c>
      <c r="L850" t="s">
        <v>6298</v>
      </c>
      <c r="M850" t="s">
        <v>6444</v>
      </c>
      <c r="N850" t="s">
        <v>198</v>
      </c>
      <c r="O850" t="s">
        <v>199</v>
      </c>
      <c r="P850" s="4">
        <v>3000</v>
      </c>
      <c r="V850" s="3">
        <v>45792</v>
      </c>
      <c r="X850">
        <v>8</v>
      </c>
      <c r="Y850" s="4">
        <v>24000</v>
      </c>
      <c r="Z850" t="s">
        <v>64</v>
      </c>
      <c r="AA850" t="s">
        <v>2601</v>
      </c>
      <c r="AB850">
        <v>0</v>
      </c>
      <c r="AC850" s="4">
        <v>20000</v>
      </c>
      <c r="AD850" s="4">
        <v>4000</v>
      </c>
      <c r="AE850">
        <v>0</v>
      </c>
      <c r="AF850">
        <v>0</v>
      </c>
      <c r="AG850">
        <v>0</v>
      </c>
      <c r="AJ850">
        <v>0</v>
      </c>
      <c r="AS850" t="s">
        <v>2602</v>
      </c>
      <c r="AT850" t="s">
        <v>1858</v>
      </c>
      <c r="AU850" t="s">
        <v>6383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F850" t="s">
        <v>62</v>
      </c>
      <c r="BG850" t="s">
        <v>5062</v>
      </c>
      <c r="BH850">
        <v>0</v>
      </c>
      <c r="BJ850" t="s">
        <v>1858</v>
      </c>
      <c r="BM850" t="s">
        <v>1859</v>
      </c>
    </row>
    <row r="851" spans="1:65" hidden="1" x14ac:dyDescent="0.35">
      <c r="A851" t="s">
        <v>2608</v>
      </c>
      <c r="B851">
        <v>10000</v>
      </c>
      <c r="C851">
        <v>10000</v>
      </c>
      <c r="D851" s="3">
        <v>45792</v>
      </c>
      <c r="E851" t="s">
        <v>59</v>
      </c>
      <c r="F851" t="s">
        <v>2609</v>
      </c>
      <c r="G851" t="s">
        <v>2610</v>
      </c>
      <c r="I851">
        <v>1</v>
      </c>
      <c r="J851" t="s">
        <v>940</v>
      </c>
      <c r="K851">
        <v>71</v>
      </c>
      <c r="L851" t="s">
        <v>6295</v>
      </c>
      <c r="M851" t="s">
        <v>6447</v>
      </c>
      <c r="N851" t="s">
        <v>86</v>
      </c>
      <c r="O851" t="s">
        <v>271</v>
      </c>
      <c r="P851" s="4">
        <v>4167</v>
      </c>
      <c r="V851" s="3">
        <v>45792</v>
      </c>
      <c r="X851">
        <v>6</v>
      </c>
      <c r="Y851" s="4">
        <v>25002</v>
      </c>
      <c r="Z851" t="s">
        <v>64</v>
      </c>
      <c r="AA851" t="s">
        <v>2611</v>
      </c>
      <c r="AB851">
        <v>0</v>
      </c>
      <c r="AC851" s="4">
        <v>25000</v>
      </c>
      <c r="AD851">
        <v>2</v>
      </c>
      <c r="AE851">
        <v>0</v>
      </c>
      <c r="AF851">
        <v>0</v>
      </c>
      <c r="AG851">
        <v>0</v>
      </c>
      <c r="AJ851">
        <v>0</v>
      </c>
      <c r="AS851" t="s">
        <v>2612</v>
      </c>
      <c r="AT851" t="s">
        <v>1870</v>
      </c>
      <c r="AU851" t="s">
        <v>6394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F851" t="s">
        <v>62</v>
      </c>
      <c r="BG851" t="s">
        <v>5121</v>
      </c>
      <c r="BH851">
        <v>0</v>
      </c>
      <c r="BJ851" t="s">
        <v>1870</v>
      </c>
      <c r="BM851" t="s">
        <v>2613</v>
      </c>
    </row>
    <row r="852" spans="1:65" hidden="1" x14ac:dyDescent="0.35">
      <c r="A852" t="s">
        <v>2614</v>
      </c>
      <c r="B852">
        <v>10000</v>
      </c>
      <c r="C852">
        <v>10000</v>
      </c>
      <c r="D852" s="3">
        <v>45793</v>
      </c>
      <c r="E852" t="s">
        <v>59</v>
      </c>
      <c r="F852" t="s">
        <v>2615</v>
      </c>
      <c r="G852" t="s">
        <v>2616</v>
      </c>
      <c r="I852">
        <v>1</v>
      </c>
      <c r="J852" t="s">
        <v>940</v>
      </c>
      <c r="K852">
        <v>65</v>
      </c>
      <c r="L852" t="s">
        <v>6314</v>
      </c>
      <c r="M852" t="s">
        <v>6447</v>
      </c>
      <c r="N852" t="s">
        <v>248</v>
      </c>
      <c r="O852" t="s">
        <v>249</v>
      </c>
      <c r="P852" s="4">
        <v>5000</v>
      </c>
      <c r="V852" s="3">
        <v>45792</v>
      </c>
      <c r="X852">
        <v>8</v>
      </c>
      <c r="Y852" s="4">
        <v>40000</v>
      </c>
      <c r="Z852" t="s">
        <v>64</v>
      </c>
      <c r="AA852" t="s">
        <v>2617</v>
      </c>
      <c r="AB852">
        <v>0</v>
      </c>
      <c r="AC852" s="4">
        <v>40000</v>
      </c>
      <c r="AD852">
        <v>0</v>
      </c>
      <c r="AE852">
        <v>0</v>
      </c>
      <c r="AF852">
        <v>0</v>
      </c>
      <c r="AG852">
        <v>0</v>
      </c>
      <c r="AJ852">
        <v>0</v>
      </c>
      <c r="AS852" t="s">
        <v>2618</v>
      </c>
      <c r="AT852" t="s">
        <v>719</v>
      </c>
      <c r="AU852" t="s">
        <v>6363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F852" t="s">
        <v>62</v>
      </c>
      <c r="BG852" t="s">
        <v>5122</v>
      </c>
      <c r="BH852">
        <v>0</v>
      </c>
      <c r="BJ852" t="s">
        <v>719</v>
      </c>
      <c r="BM852" t="s">
        <v>2619</v>
      </c>
    </row>
    <row r="853" spans="1:65" hidden="1" x14ac:dyDescent="0.35">
      <c r="A853" t="s">
        <v>2620</v>
      </c>
      <c r="B853">
        <v>10000</v>
      </c>
      <c r="C853">
        <v>10000</v>
      </c>
      <c r="D853" s="3">
        <v>45793</v>
      </c>
      <c r="E853" t="s">
        <v>59</v>
      </c>
      <c r="F853" t="s">
        <v>2621</v>
      </c>
      <c r="G853" t="s">
        <v>2622</v>
      </c>
      <c r="I853">
        <v>1</v>
      </c>
      <c r="J853" t="s">
        <v>940</v>
      </c>
      <c r="K853">
        <v>46</v>
      </c>
      <c r="L853" t="s">
        <v>6315</v>
      </c>
      <c r="M853" t="s">
        <v>6446</v>
      </c>
      <c r="N853" t="s">
        <v>264</v>
      </c>
      <c r="O853" t="s">
        <v>265</v>
      </c>
      <c r="P853" s="4">
        <v>1245</v>
      </c>
      <c r="V853" s="3">
        <v>45792</v>
      </c>
      <c r="X853">
        <v>2</v>
      </c>
      <c r="Y853" s="4">
        <v>2490</v>
      </c>
      <c r="Z853" t="s">
        <v>64</v>
      </c>
      <c r="AA853">
        <v>112886950001</v>
      </c>
      <c r="AB853">
        <v>0</v>
      </c>
      <c r="AC853" s="4">
        <v>2490</v>
      </c>
      <c r="AD853">
        <v>0</v>
      </c>
      <c r="AE853">
        <v>0</v>
      </c>
      <c r="AF853">
        <v>0</v>
      </c>
      <c r="AG853">
        <v>0</v>
      </c>
      <c r="AJ853">
        <v>0</v>
      </c>
      <c r="AS853">
        <v>11288695</v>
      </c>
      <c r="AT853" t="s">
        <v>129</v>
      </c>
      <c r="AU853" t="s">
        <v>6345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F853" t="s">
        <v>62</v>
      </c>
      <c r="BG853" t="s">
        <v>5123</v>
      </c>
      <c r="BH853">
        <v>0</v>
      </c>
      <c r="BJ853" t="s">
        <v>129</v>
      </c>
      <c r="BM853" t="s">
        <v>2623</v>
      </c>
    </row>
    <row r="854" spans="1:65" hidden="1" x14ac:dyDescent="0.35">
      <c r="A854" t="s">
        <v>2620</v>
      </c>
      <c r="B854">
        <v>20000</v>
      </c>
      <c r="C854">
        <v>10000</v>
      </c>
      <c r="D854" s="3">
        <v>45793</v>
      </c>
      <c r="E854" t="s">
        <v>59</v>
      </c>
      <c r="F854" t="s">
        <v>2621</v>
      </c>
      <c r="G854" t="s">
        <v>2622</v>
      </c>
      <c r="I854">
        <v>1</v>
      </c>
      <c r="J854" t="s">
        <v>940</v>
      </c>
      <c r="K854">
        <v>46</v>
      </c>
      <c r="L854" t="s">
        <v>6315</v>
      </c>
      <c r="M854" t="s">
        <v>6446</v>
      </c>
      <c r="N854" t="s">
        <v>264</v>
      </c>
      <c r="O854" t="s">
        <v>265</v>
      </c>
      <c r="P854" s="4">
        <v>2075</v>
      </c>
      <c r="V854" s="3">
        <v>45792</v>
      </c>
      <c r="X854">
        <v>2</v>
      </c>
      <c r="Y854" s="4">
        <v>4150</v>
      </c>
      <c r="Z854" t="s">
        <v>64</v>
      </c>
      <c r="AA854">
        <v>112886950001</v>
      </c>
      <c r="AB854">
        <v>0</v>
      </c>
      <c r="AC854" s="4">
        <v>4150</v>
      </c>
      <c r="AD854">
        <v>0</v>
      </c>
      <c r="AE854">
        <v>0</v>
      </c>
      <c r="AF854">
        <v>0</v>
      </c>
      <c r="AG854">
        <v>0</v>
      </c>
      <c r="AJ854">
        <v>0</v>
      </c>
      <c r="AS854">
        <v>11288695</v>
      </c>
      <c r="AT854" t="s">
        <v>129</v>
      </c>
      <c r="AU854" t="s">
        <v>6345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F854" t="s">
        <v>62</v>
      </c>
      <c r="BG854" t="s">
        <v>5123</v>
      </c>
      <c r="BH854">
        <v>0</v>
      </c>
      <c r="BJ854" t="s">
        <v>129</v>
      </c>
      <c r="BM854" t="s">
        <v>2623</v>
      </c>
    </row>
    <row r="855" spans="1:65" hidden="1" x14ac:dyDescent="0.35">
      <c r="A855" t="s">
        <v>2624</v>
      </c>
      <c r="B855">
        <v>10000</v>
      </c>
      <c r="C855">
        <v>10000</v>
      </c>
      <c r="D855" s="3">
        <v>45793</v>
      </c>
      <c r="E855" t="s">
        <v>59</v>
      </c>
      <c r="F855" t="s">
        <v>2621</v>
      </c>
      <c r="G855" t="s">
        <v>2622</v>
      </c>
      <c r="I855">
        <v>1</v>
      </c>
      <c r="J855" t="s">
        <v>940</v>
      </c>
      <c r="K855">
        <v>46</v>
      </c>
      <c r="L855" t="s">
        <v>6315</v>
      </c>
      <c r="M855" t="s">
        <v>6446</v>
      </c>
      <c r="N855" t="s">
        <v>264</v>
      </c>
      <c r="O855" t="s">
        <v>265</v>
      </c>
      <c r="P855" s="4">
        <v>2075</v>
      </c>
      <c r="V855" s="3">
        <v>45792</v>
      </c>
      <c r="X855">
        <v>2</v>
      </c>
      <c r="Y855" s="4">
        <v>4150</v>
      </c>
      <c r="Z855" t="s">
        <v>64</v>
      </c>
      <c r="AA855">
        <v>112886950001</v>
      </c>
      <c r="AB855">
        <v>0</v>
      </c>
      <c r="AC855" s="4">
        <v>4150</v>
      </c>
      <c r="AD855">
        <v>0</v>
      </c>
      <c r="AE855">
        <v>0</v>
      </c>
      <c r="AF855">
        <v>0</v>
      </c>
      <c r="AG855">
        <v>0</v>
      </c>
      <c r="AJ855">
        <v>0</v>
      </c>
      <c r="AS855">
        <v>11288695</v>
      </c>
      <c r="AT855" t="s">
        <v>129</v>
      </c>
      <c r="AU855" t="s">
        <v>6345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F855" t="s">
        <v>62</v>
      </c>
      <c r="BG855" t="s">
        <v>5124</v>
      </c>
      <c r="BH855">
        <v>0</v>
      </c>
      <c r="BJ855" t="s">
        <v>129</v>
      </c>
      <c r="BM855" t="s">
        <v>2625</v>
      </c>
    </row>
    <row r="856" spans="1:65" hidden="1" x14ac:dyDescent="0.35">
      <c r="A856" t="s">
        <v>2626</v>
      </c>
      <c r="B856">
        <v>10000</v>
      </c>
      <c r="C856">
        <v>10000</v>
      </c>
      <c r="D856" s="3">
        <v>45792</v>
      </c>
      <c r="E856" t="s">
        <v>59</v>
      </c>
      <c r="F856" t="s">
        <v>2574</v>
      </c>
      <c r="G856">
        <v>860909286635</v>
      </c>
      <c r="I856">
        <v>1</v>
      </c>
      <c r="J856" t="s">
        <v>940</v>
      </c>
      <c r="K856">
        <v>31</v>
      </c>
      <c r="L856" t="s">
        <v>6307</v>
      </c>
      <c r="M856" t="s">
        <v>6446</v>
      </c>
      <c r="N856" t="s">
        <v>260</v>
      </c>
      <c r="O856" t="s">
        <v>261</v>
      </c>
      <c r="P856" s="4">
        <v>2500</v>
      </c>
      <c r="V856" s="3">
        <v>45792</v>
      </c>
      <c r="X856">
        <v>4</v>
      </c>
      <c r="Y856" s="4">
        <v>10000</v>
      </c>
      <c r="Z856" t="s">
        <v>64</v>
      </c>
      <c r="AA856">
        <v>200129790001</v>
      </c>
      <c r="AB856">
        <v>0</v>
      </c>
      <c r="AC856" s="4">
        <v>10000</v>
      </c>
      <c r="AD856">
        <v>0</v>
      </c>
      <c r="AE856">
        <v>0</v>
      </c>
      <c r="AF856">
        <v>0</v>
      </c>
      <c r="AG856">
        <v>0</v>
      </c>
      <c r="AJ856">
        <v>0</v>
      </c>
      <c r="AS856">
        <v>20012979</v>
      </c>
      <c r="AT856" t="s">
        <v>129</v>
      </c>
      <c r="AU856" t="s">
        <v>6345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F856" t="s">
        <v>62</v>
      </c>
      <c r="BG856" t="s">
        <v>5125</v>
      </c>
      <c r="BH856">
        <v>0</v>
      </c>
      <c r="BJ856" t="s">
        <v>129</v>
      </c>
      <c r="BM856" t="s">
        <v>2627</v>
      </c>
    </row>
    <row r="857" spans="1:65" hidden="1" x14ac:dyDescent="0.35">
      <c r="A857" t="s">
        <v>2626</v>
      </c>
      <c r="B857">
        <v>20000</v>
      </c>
      <c r="C857">
        <v>10000</v>
      </c>
      <c r="D857" s="3">
        <v>45792</v>
      </c>
      <c r="E857" t="s">
        <v>59</v>
      </c>
      <c r="F857" t="s">
        <v>2574</v>
      </c>
      <c r="G857">
        <v>860909286635</v>
      </c>
      <c r="I857">
        <v>1</v>
      </c>
      <c r="J857" t="s">
        <v>940</v>
      </c>
      <c r="K857">
        <v>31</v>
      </c>
      <c r="L857" t="s">
        <v>6307</v>
      </c>
      <c r="M857" t="s">
        <v>6446</v>
      </c>
      <c r="N857" t="s">
        <v>260</v>
      </c>
      <c r="O857" t="s">
        <v>261</v>
      </c>
      <c r="P857" s="4">
        <v>2500</v>
      </c>
      <c r="V857" s="3">
        <v>45792</v>
      </c>
      <c r="X857">
        <v>4</v>
      </c>
      <c r="Y857" s="4">
        <v>10000</v>
      </c>
      <c r="Z857" t="s">
        <v>64</v>
      </c>
      <c r="AA857">
        <v>200129790001</v>
      </c>
      <c r="AB857">
        <v>0</v>
      </c>
      <c r="AC857" s="4">
        <v>10000</v>
      </c>
      <c r="AD857">
        <v>0</v>
      </c>
      <c r="AE857">
        <v>0</v>
      </c>
      <c r="AF857">
        <v>0</v>
      </c>
      <c r="AG857">
        <v>0</v>
      </c>
      <c r="AJ857">
        <v>0</v>
      </c>
      <c r="AS857">
        <v>20012979</v>
      </c>
      <c r="AT857" t="s">
        <v>129</v>
      </c>
      <c r="AU857" t="s">
        <v>6345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F857" t="s">
        <v>62</v>
      </c>
      <c r="BG857" t="s">
        <v>5125</v>
      </c>
      <c r="BH857">
        <v>0</v>
      </c>
      <c r="BJ857" t="s">
        <v>129</v>
      </c>
      <c r="BM857" t="s">
        <v>2627</v>
      </c>
    </row>
    <row r="858" spans="1:65" hidden="1" x14ac:dyDescent="0.35">
      <c r="A858" t="s">
        <v>2626</v>
      </c>
      <c r="B858">
        <v>30000</v>
      </c>
      <c r="C858">
        <v>10000</v>
      </c>
      <c r="D858" s="3">
        <v>45792</v>
      </c>
      <c r="E858" t="s">
        <v>59</v>
      </c>
      <c r="F858" t="s">
        <v>2574</v>
      </c>
      <c r="G858">
        <v>860909286635</v>
      </c>
      <c r="I858">
        <v>1</v>
      </c>
      <c r="J858" t="s">
        <v>940</v>
      </c>
      <c r="K858">
        <v>31</v>
      </c>
      <c r="L858" t="s">
        <v>6307</v>
      </c>
      <c r="M858" t="s">
        <v>6446</v>
      </c>
      <c r="N858" t="s">
        <v>260</v>
      </c>
      <c r="O858" t="s">
        <v>261</v>
      </c>
      <c r="P858" s="4">
        <v>2500</v>
      </c>
      <c r="V858" s="3">
        <v>45792</v>
      </c>
      <c r="X858">
        <v>4</v>
      </c>
      <c r="Y858" s="4">
        <v>10000</v>
      </c>
      <c r="Z858" t="s">
        <v>64</v>
      </c>
      <c r="AA858">
        <v>200129790001</v>
      </c>
      <c r="AB858">
        <v>0</v>
      </c>
      <c r="AC858" s="4">
        <v>10000</v>
      </c>
      <c r="AD858">
        <v>0</v>
      </c>
      <c r="AE858">
        <v>0</v>
      </c>
      <c r="AF858">
        <v>0</v>
      </c>
      <c r="AG858">
        <v>0</v>
      </c>
      <c r="AJ858">
        <v>0</v>
      </c>
      <c r="AS858">
        <v>20012979</v>
      </c>
      <c r="AT858" t="s">
        <v>129</v>
      </c>
      <c r="AU858" t="s">
        <v>6345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F858" t="s">
        <v>62</v>
      </c>
      <c r="BG858" t="s">
        <v>5125</v>
      </c>
      <c r="BH858">
        <v>0</v>
      </c>
      <c r="BJ858" t="s">
        <v>129</v>
      </c>
      <c r="BM858" t="s">
        <v>2627</v>
      </c>
    </row>
    <row r="859" spans="1:65" hidden="1" x14ac:dyDescent="0.35">
      <c r="A859" t="s">
        <v>2385</v>
      </c>
      <c r="B859">
        <v>10000</v>
      </c>
      <c r="C859">
        <v>20000</v>
      </c>
      <c r="D859" s="3">
        <v>45792</v>
      </c>
      <c r="E859" t="s">
        <v>59</v>
      </c>
      <c r="F859" s="5">
        <v>0.44903935185185184</v>
      </c>
      <c r="G859" t="s">
        <v>1293</v>
      </c>
      <c r="I859">
        <v>2</v>
      </c>
      <c r="J859" t="s">
        <v>940</v>
      </c>
      <c r="K859">
        <v>71</v>
      </c>
      <c r="L859" t="s">
        <v>6295</v>
      </c>
      <c r="M859" t="s">
        <v>6447</v>
      </c>
      <c r="N859" t="s">
        <v>86</v>
      </c>
      <c r="O859" t="s">
        <v>271</v>
      </c>
      <c r="P859">
        <v>286</v>
      </c>
      <c r="V859" s="3">
        <v>45792</v>
      </c>
      <c r="X859">
        <v>35</v>
      </c>
      <c r="Y859" s="4">
        <v>10010</v>
      </c>
      <c r="Z859" t="s">
        <v>64</v>
      </c>
      <c r="AA859">
        <v>52028070001</v>
      </c>
      <c r="AB859">
        <v>0</v>
      </c>
      <c r="AC859" s="4">
        <v>7688</v>
      </c>
      <c r="AD859" s="4">
        <v>2322</v>
      </c>
      <c r="AE859">
        <v>0</v>
      </c>
      <c r="AF859">
        <v>0</v>
      </c>
      <c r="AG859">
        <v>0</v>
      </c>
      <c r="AJ859">
        <v>0</v>
      </c>
      <c r="AS859">
        <v>5202807</v>
      </c>
      <c r="AT859" t="s">
        <v>2386</v>
      </c>
      <c r="AU859" t="s">
        <v>6396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F859" t="s">
        <v>62</v>
      </c>
      <c r="BG859" t="s">
        <v>3389</v>
      </c>
      <c r="BH859">
        <v>0</v>
      </c>
      <c r="BJ859" t="s">
        <v>2386</v>
      </c>
      <c r="BM859" t="s">
        <v>2387</v>
      </c>
    </row>
    <row r="860" spans="1:65" hidden="1" x14ac:dyDescent="0.35">
      <c r="A860" t="s">
        <v>2628</v>
      </c>
      <c r="B860">
        <v>10000</v>
      </c>
      <c r="C860">
        <v>10000</v>
      </c>
      <c r="D860" s="3">
        <v>45797</v>
      </c>
      <c r="E860" t="s">
        <v>59</v>
      </c>
      <c r="F860" t="s">
        <v>2629</v>
      </c>
      <c r="G860" t="s">
        <v>2630</v>
      </c>
      <c r="I860">
        <v>1</v>
      </c>
      <c r="J860" t="s">
        <v>940</v>
      </c>
      <c r="K860">
        <v>93</v>
      </c>
      <c r="L860" t="s">
        <v>6312</v>
      </c>
      <c r="M860" t="s">
        <v>6444</v>
      </c>
      <c r="N860" t="s">
        <v>196</v>
      </c>
      <c r="O860" t="s">
        <v>197</v>
      </c>
      <c r="P860">
        <v>334</v>
      </c>
      <c r="V860" s="3">
        <v>45792</v>
      </c>
      <c r="X860">
        <v>6</v>
      </c>
      <c r="Y860" s="4">
        <v>2004</v>
      </c>
      <c r="Z860" t="s">
        <v>64</v>
      </c>
      <c r="AA860" t="s">
        <v>2631</v>
      </c>
      <c r="AB860">
        <v>0</v>
      </c>
      <c r="AC860" s="4">
        <v>1500</v>
      </c>
      <c r="AD860">
        <v>504</v>
      </c>
      <c r="AE860">
        <v>0</v>
      </c>
      <c r="AF860">
        <v>0</v>
      </c>
      <c r="AG860">
        <v>0</v>
      </c>
      <c r="AJ860">
        <v>0</v>
      </c>
      <c r="AS860" t="s">
        <v>2632</v>
      </c>
      <c r="AT860" t="s">
        <v>2633</v>
      </c>
      <c r="AU860" t="s">
        <v>6410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F860" t="s">
        <v>62</v>
      </c>
      <c r="BG860" t="s">
        <v>3098</v>
      </c>
      <c r="BH860">
        <v>0</v>
      </c>
      <c r="BJ860" t="s">
        <v>2633</v>
      </c>
      <c r="BM860" t="s">
        <v>2634</v>
      </c>
    </row>
    <row r="861" spans="1:65" hidden="1" x14ac:dyDescent="0.35">
      <c r="A861" t="s">
        <v>2635</v>
      </c>
      <c r="B861">
        <v>10000</v>
      </c>
      <c r="C861">
        <v>10000</v>
      </c>
      <c r="D861" s="3">
        <v>45792</v>
      </c>
      <c r="E861" t="s">
        <v>59</v>
      </c>
      <c r="F861" t="s">
        <v>2558</v>
      </c>
      <c r="G861" t="s">
        <v>1352</v>
      </c>
      <c r="I861">
        <v>1</v>
      </c>
      <c r="J861" t="s">
        <v>940</v>
      </c>
      <c r="K861">
        <v>26</v>
      </c>
      <c r="L861" t="s">
        <v>6307</v>
      </c>
      <c r="M861" t="s">
        <v>6446</v>
      </c>
      <c r="N861" t="s">
        <v>266</v>
      </c>
      <c r="O861" t="s">
        <v>267</v>
      </c>
      <c r="P861" s="4">
        <v>1500</v>
      </c>
      <c r="V861" s="3">
        <v>45792</v>
      </c>
      <c r="X861">
        <v>4</v>
      </c>
      <c r="Y861" s="4">
        <v>6000</v>
      </c>
      <c r="Z861" t="s">
        <v>64</v>
      </c>
      <c r="AA861" t="s">
        <v>2636</v>
      </c>
      <c r="AB861">
        <v>0</v>
      </c>
      <c r="AC861" s="4">
        <v>6000</v>
      </c>
      <c r="AD861">
        <v>0</v>
      </c>
      <c r="AE861">
        <v>0</v>
      </c>
      <c r="AF861">
        <v>0</v>
      </c>
      <c r="AG861">
        <v>0</v>
      </c>
      <c r="AJ861">
        <v>0</v>
      </c>
      <c r="AS861" t="s">
        <v>2637</v>
      </c>
      <c r="AT861" t="s">
        <v>381</v>
      </c>
      <c r="AU861" t="s">
        <v>6336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F861" t="s">
        <v>62</v>
      </c>
      <c r="BG861" t="s">
        <v>5126</v>
      </c>
      <c r="BH861">
        <v>0</v>
      </c>
      <c r="BJ861" t="s">
        <v>381</v>
      </c>
      <c r="BM861" t="s">
        <v>2638</v>
      </c>
    </row>
    <row r="862" spans="1:65" hidden="1" x14ac:dyDescent="0.35">
      <c r="A862" t="s">
        <v>2639</v>
      </c>
      <c r="B862">
        <v>10000</v>
      </c>
      <c r="C862">
        <v>10000</v>
      </c>
      <c r="D862" s="3">
        <v>45792</v>
      </c>
      <c r="E862" t="s">
        <v>59</v>
      </c>
      <c r="F862" t="s">
        <v>2434</v>
      </c>
      <c r="G862" t="s">
        <v>1843</v>
      </c>
      <c r="I862">
        <v>1</v>
      </c>
      <c r="J862" t="s">
        <v>940</v>
      </c>
      <c r="K862">
        <v>26</v>
      </c>
      <c r="L862" t="s">
        <v>6307</v>
      </c>
      <c r="M862" t="s">
        <v>6446</v>
      </c>
      <c r="N862" t="s">
        <v>266</v>
      </c>
      <c r="O862" t="s">
        <v>267</v>
      </c>
      <c r="P862" s="4">
        <v>1500</v>
      </c>
      <c r="V862" s="3">
        <v>45792</v>
      </c>
      <c r="X862">
        <v>4</v>
      </c>
      <c r="Y862" s="4">
        <v>6000</v>
      </c>
      <c r="Z862" t="s">
        <v>64</v>
      </c>
      <c r="AA862" t="s">
        <v>2636</v>
      </c>
      <c r="AB862">
        <v>0</v>
      </c>
      <c r="AC862" s="4">
        <v>6000</v>
      </c>
      <c r="AD862">
        <v>0</v>
      </c>
      <c r="AE862">
        <v>0</v>
      </c>
      <c r="AF862">
        <v>0</v>
      </c>
      <c r="AG862">
        <v>0</v>
      </c>
      <c r="AJ862">
        <v>0</v>
      </c>
      <c r="AS862" t="s">
        <v>2637</v>
      </c>
      <c r="AT862" t="s">
        <v>381</v>
      </c>
      <c r="AU862" t="s">
        <v>6336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F862" t="s">
        <v>62</v>
      </c>
      <c r="BG862" t="s">
        <v>5127</v>
      </c>
      <c r="BH862">
        <v>0</v>
      </c>
      <c r="BJ862" t="s">
        <v>381</v>
      </c>
      <c r="BM862" t="s">
        <v>2640</v>
      </c>
    </row>
    <row r="863" spans="1:65" hidden="1" x14ac:dyDescent="0.35">
      <c r="A863" t="s">
        <v>2641</v>
      </c>
      <c r="B863">
        <v>10000</v>
      </c>
      <c r="C863">
        <v>10000</v>
      </c>
      <c r="D863" s="3">
        <v>45792</v>
      </c>
      <c r="E863" t="s">
        <v>59</v>
      </c>
      <c r="F863" t="s">
        <v>2642</v>
      </c>
      <c r="G863" t="s">
        <v>1843</v>
      </c>
      <c r="I863">
        <v>1</v>
      </c>
      <c r="J863" t="s">
        <v>940</v>
      </c>
      <c r="K863">
        <v>26</v>
      </c>
      <c r="L863" t="s">
        <v>6307</v>
      </c>
      <c r="M863" t="s">
        <v>6446</v>
      </c>
      <c r="N863" t="s">
        <v>266</v>
      </c>
      <c r="O863" t="s">
        <v>267</v>
      </c>
      <c r="P863" s="4">
        <v>1500</v>
      </c>
      <c r="V863" s="3">
        <v>45792</v>
      </c>
      <c r="X863">
        <v>4</v>
      </c>
      <c r="Y863" s="4">
        <v>6000</v>
      </c>
      <c r="Z863" t="s">
        <v>64</v>
      </c>
      <c r="AA863" t="s">
        <v>2636</v>
      </c>
      <c r="AB863">
        <v>0</v>
      </c>
      <c r="AC863" s="4">
        <v>6000</v>
      </c>
      <c r="AD863">
        <v>0</v>
      </c>
      <c r="AE863">
        <v>0</v>
      </c>
      <c r="AF863">
        <v>0</v>
      </c>
      <c r="AG863">
        <v>0</v>
      </c>
      <c r="AJ863">
        <v>0</v>
      </c>
      <c r="AS863" t="s">
        <v>2637</v>
      </c>
      <c r="AT863" t="s">
        <v>441</v>
      </c>
      <c r="AU863" t="s">
        <v>6335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F863" t="s">
        <v>62</v>
      </c>
      <c r="BG863" t="s">
        <v>5128</v>
      </c>
      <c r="BH863">
        <v>0</v>
      </c>
      <c r="BJ863" t="s">
        <v>441</v>
      </c>
      <c r="BM863" t="s">
        <v>2643</v>
      </c>
    </row>
    <row r="864" spans="1:65" hidden="1" x14ac:dyDescent="0.35">
      <c r="A864" t="s">
        <v>2644</v>
      </c>
      <c r="B864">
        <v>10000</v>
      </c>
      <c r="C864">
        <v>10000</v>
      </c>
      <c r="D864" s="3">
        <v>45793</v>
      </c>
      <c r="E864" t="s">
        <v>59</v>
      </c>
      <c r="F864" s="5">
        <v>0.47244212962962961</v>
      </c>
      <c r="G864" t="s">
        <v>2645</v>
      </c>
      <c r="I864">
        <v>1</v>
      </c>
      <c r="J864" t="s">
        <v>940</v>
      </c>
      <c r="K864">
        <v>26</v>
      </c>
      <c r="L864" t="s">
        <v>6307</v>
      </c>
      <c r="M864" t="s">
        <v>6446</v>
      </c>
      <c r="N864" t="s">
        <v>266</v>
      </c>
      <c r="O864" t="s">
        <v>267</v>
      </c>
      <c r="P864" s="4">
        <v>9000</v>
      </c>
      <c r="V864" s="3">
        <v>45792</v>
      </c>
      <c r="X864">
        <v>4</v>
      </c>
      <c r="Y864" s="4">
        <v>36000</v>
      </c>
      <c r="Z864" t="s">
        <v>64</v>
      </c>
      <c r="AA864" t="s">
        <v>2646</v>
      </c>
      <c r="AB864">
        <v>0</v>
      </c>
      <c r="AC864" s="4">
        <v>36000</v>
      </c>
      <c r="AD864">
        <v>0</v>
      </c>
      <c r="AE864">
        <v>0</v>
      </c>
      <c r="AF864">
        <v>0</v>
      </c>
      <c r="AG864">
        <v>0</v>
      </c>
      <c r="AJ864">
        <v>0</v>
      </c>
      <c r="AS864" t="s">
        <v>2647</v>
      </c>
      <c r="AT864" t="s">
        <v>441</v>
      </c>
      <c r="AU864" t="s">
        <v>6335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F864" t="s">
        <v>62</v>
      </c>
      <c r="BG864" t="s">
        <v>5129</v>
      </c>
      <c r="BH864">
        <v>0</v>
      </c>
      <c r="BJ864" t="s">
        <v>441</v>
      </c>
      <c r="BM864" t="s">
        <v>2648</v>
      </c>
    </row>
    <row r="865" spans="1:65" hidden="1" x14ac:dyDescent="0.35">
      <c r="A865" t="s">
        <v>2490</v>
      </c>
      <c r="B865">
        <v>10000</v>
      </c>
      <c r="C865">
        <v>20000</v>
      </c>
      <c r="D865" s="3">
        <v>45797</v>
      </c>
      <c r="E865" t="s">
        <v>59</v>
      </c>
      <c r="F865" t="s">
        <v>2491</v>
      </c>
      <c r="G865" t="s">
        <v>2492</v>
      </c>
      <c r="I865">
        <v>2</v>
      </c>
      <c r="J865" t="s">
        <v>940</v>
      </c>
      <c r="K865">
        <v>92</v>
      </c>
      <c r="L865" t="s">
        <v>6296</v>
      </c>
      <c r="M865" t="s">
        <v>6448</v>
      </c>
      <c r="N865" t="s">
        <v>242</v>
      </c>
      <c r="O865" t="s">
        <v>243</v>
      </c>
      <c r="P865" s="4">
        <v>1800</v>
      </c>
      <c r="V865" s="3">
        <v>45792</v>
      </c>
      <c r="X865">
        <v>1</v>
      </c>
      <c r="Y865" s="4">
        <v>1800</v>
      </c>
      <c r="Z865" t="s">
        <v>64</v>
      </c>
      <c r="AA865" t="s">
        <v>2493</v>
      </c>
      <c r="AB865">
        <v>0</v>
      </c>
      <c r="AC865" s="4">
        <v>1500</v>
      </c>
      <c r="AD865">
        <v>300</v>
      </c>
      <c r="AE865">
        <v>0</v>
      </c>
      <c r="AF865">
        <v>0</v>
      </c>
      <c r="AG865">
        <v>0</v>
      </c>
      <c r="AJ865">
        <v>0</v>
      </c>
      <c r="AS865" t="s">
        <v>2494</v>
      </c>
      <c r="AT865" t="s">
        <v>2495</v>
      </c>
      <c r="AU865" t="s">
        <v>6404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F865" t="s">
        <v>62</v>
      </c>
      <c r="BG865" t="s">
        <v>5130</v>
      </c>
      <c r="BH865">
        <v>0</v>
      </c>
      <c r="BJ865" t="s">
        <v>2495</v>
      </c>
      <c r="BM865" t="s">
        <v>2496</v>
      </c>
    </row>
    <row r="866" spans="1:65" hidden="1" x14ac:dyDescent="0.35">
      <c r="A866" t="s">
        <v>2649</v>
      </c>
      <c r="B866">
        <v>10000</v>
      </c>
      <c r="C866">
        <v>10000</v>
      </c>
      <c r="D866" s="3">
        <v>45793</v>
      </c>
      <c r="E866" t="s">
        <v>59</v>
      </c>
      <c r="F866" t="s">
        <v>2535</v>
      </c>
      <c r="G866" t="s">
        <v>2650</v>
      </c>
      <c r="I866">
        <v>1</v>
      </c>
      <c r="J866" t="s">
        <v>940</v>
      </c>
      <c r="K866">
        <v>63</v>
      </c>
      <c r="L866" t="s">
        <v>6305</v>
      </c>
      <c r="M866" t="s">
        <v>6447</v>
      </c>
      <c r="N866" t="s">
        <v>238</v>
      </c>
      <c r="O866" t="s">
        <v>239</v>
      </c>
      <c r="P866" s="4">
        <v>3334</v>
      </c>
      <c r="V866" s="3">
        <v>45792</v>
      </c>
      <c r="X866">
        <v>60</v>
      </c>
      <c r="Y866" s="4">
        <v>200040</v>
      </c>
      <c r="Z866" t="s">
        <v>64</v>
      </c>
      <c r="AA866" t="s">
        <v>2651</v>
      </c>
      <c r="AB866">
        <v>0</v>
      </c>
      <c r="AC866" s="4">
        <v>200000</v>
      </c>
      <c r="AD866">
        <v>40</v>
      </c>
      <c r="AE866">
        <v>0</v>
      </c>
      <c r="AF866">
        <v>0</v>
      </c>
      <c r="AG866">
        <v>0</v>
      </c>
      <c r="AJ866">
        <v>0</v>
      </c>
      <c r="AS866" t="s">
        <v>2652</v>
      </c>
      <c r="AT866" t="s">
        <v>568</v>
      </c>
      <c r="AU866" t="s">
        <v>6356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F866" t="s">
        <v>62</v>
      </c>
      <c r="BG866" t="s">
        <v>5131</v>
      </c>
      <c r="BH866">
        <v>0</v>
      </c>
      <c r="BJ866" t="s">
        <v>568</v>
      </c>
      <c r="BM866" t="s">
        <v>2653</v>
      </c>
    </row>
    <row r="867" spans="1:65" hidden="1" x14ac:dyDescent="0.35">
      <c r="A867" t="s">
        <v>2654</v>
      </c>
      <c r="B867">
        <v>10000</v>
      </c>
      <c r="C867">
        <v>10000</v>
      </c>
      <c r="D867" s="3">
        <v>45796</v>
      </c>
      <c r="E867" t="s">
        <v>59</v>
      </c>
      <c r="F867" s="5">
        <v>0.44796296296296295</v>
      </c>
      <c r="G867">
        <v>10656256053</v>
      </c>
      <c r="I867">
        <v>1</v>
      </c>
      <c r="J867" t="s">
        <v>940</v>
      </c>
      <c r="K867">
        <v>93</v>
      </c>
      <c r="L867" t="s">
        <v>6312</v>
      </c>
      <c r="M867" t="s">
        <v>6444</v>
      </c>
      <c r="N867" t="s">
        <v>196</v>
      </c>
      <c r="O867" t="s">
        <v>197</v>
      </c>
      <c r="P867">
        <v>139</v>
      </c>
      <c r="V867" s="3">
        <v>45792</v>
      </c>
      <c r="X867">
        <v>108</v>
      </c>
      <c r="Y867" s="4">
        <v>15012</v>
      </c>
      <c r="Z867" t="s">
        <v>64</v>
      </c>
      <c r="AA867" t="s">
        <v>2655</v>
      </c>
      <c r="AB867">
        <v>0</v>
      </c>
      <c r="AC867" s="4">
        <v>10000</v>
      </c>
      <c r="AD867" s="4">
        <v>5012</v>
      </c>
      <c r="AE867">
        <v>0</v>
      </c>
      <c r="AF867">
        <v>0</v>
      </c>
      <c r="AG867">
        <v>0</v>
      </c>
      <c r="AJ867">
        <v>0</v>
      </c>
      <c r="AS867" t="s">
        <v>2656</v>
      </c>
      <c r="AT867" t="s">
        <v>504</v>
      </c>
      <c r="AU867" t="s">
        <v>6329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F867" t="s">
        <v>62</v>
      </c>
      <c r="BG867" t="s">
        <v>5016</v>
      </c>
      <c r="BH867">
        <v>0</v>
      </c>
      <c r="BJ867" t="s">
        <v>504</v>
      </c>
      <c r="BM867" t="s">
        <v>2657</v>
      </c>
    </row>
    <row r="868" spans="1:65" hidden="1" x14ac:dyDescent="0.35">
      <c r="A868" t="s">
        <v>2654</v>
      </c>
      <c r="B868">
        <v>10000</v>
      </c>
      <c r="C868">
        <v>20000</v>
      </c>
      <c r="D868" s="3">
        <v>45796</v>
      </c>
      <c r="E868" t="s">
        <v>59</v>
      </c>
      <c r="F868" s="5">
        <v>0.44796296296296295</v>
      </c>
      <c r="G868">
        <v>10656256053</v>
      </c>
      <c r="I868">
        <v>2</v>
      </c>
      <c r="J868" t="s">
        <v>940</v>
      </c>
      <c r="K868">
        <v>77</v>
      </c>
      <c r="L868" t="s">
        <v>6302</v>
      </c>
      <c r="M868" t="s">
        <v>6445</v>
      </c>
      <c r="N868" t="s">
        <v>234</v>
      </c>
      <c r="O868" t="s">
        <v>235</v>
      </c>
      <c r="P868">
        <v>389</v>
      </c>
      <c r="V868" s="3">
        <v>45792</v>
      </c>
      <c r="X868">
        <v>36</v>
      </c>
      <c r="Y868" s="4">
        <v>14004</v>
      </c>
      <c r="Z868" t="s">
        <v>64</v>
      </c>
      <c r="AA868" t="s">
        <v>2655</v>
      </c>
      <c r="AB868">
        <v>0</v>
      </c>
      <c r="AC868" s="4">
        <v>10000</v>
      </c>
      <c r="AD868" s="4">
        <v>4004</v>
      </c>
      <c r="AE868">
        <v>0</v>
      </c>
      <c r="AF868">
        <v>0</v>
      </c>
      <c r="AG868">
        <v>0</v>
      </c>
      <c r="AJ868">
        <v>0</v>
      </c>
      <c r="AS868" t="s">
        <v>2656</v>
      </c>
      <c r="AT868" t="s">
        <v>504</v>
      </c>
      <c r="AU868" t="s">
        <v>6329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F868" t="s">
        <v>62</v>
      </c>
      <c r="BG868" t="s">
        <v>5016</v>
      </c>
      <c r="BH868">
        <v>0</v>
      </c>
      <c r="BJ868" t="s">
        <v>504</v>
      </c>
      <c r="BM868" t="s">
        <v>2657</v>
      </c>
    </row>
    <row r="869" spans="1:65" hidden="1" x14ac:dyDescent="0.35">
      <c r="A869" t="s">
        <v>2658</v>
      </c>
      <c r="B869">
        <v>10000</v>
      </c>
      <c r="C869">
        <v>20000</v>
      </c>
      <c r="D869" s="3">
        <v>45792</v>
      </c>
      <c r="E869" t="s">
        <v>59</v>
      </c>
      <c r="F869" t="s">
        <v>2659</v>
      </c>
      <c r="G869" t="s">
        <v>2660</v>
      </c>
      <c r="I869">
        <v>1</v>
      </c>
      <c r="J869" t="s">
        <v>940</v>
      </c>
      <c r="K869" s="11">
        <v>22</v>
      </c>
      <c r="L869" s="11" t="s">
        <v>6317</v>
      </c>
      <c r="M869" s="11" t="s">
        <v>6446</v>
      </c>
      <c r="N869" t="s">
        <v>256</v>
      </c>
      <c r="O869" t="s">
        <v>257</v>
      </c>
      <c r="P869">
        <v>500</v>
      </c>
      <c r="V869" s="3">
        <v>45792</v>
      </c>
      <c r="X869">
        <v>1</v>
      </c>
      <c r="Y869">
        <v>500</v>
      </c>
      <c r="Z869" t="s">
        <v>64</v>
      </c>
      <c r="AA869" t="s">
        <v>2661</v>
      </c>
      <c r="AB869">
        <v>0</v>
      </c>
      <c r="AC869">
        <v>500</v>
      </c>
      <c r="AD869">
        <v>0</v>
      </c>
      <c r="AE869">
        <v>0</v>
      </c>
      <c r="AF869">
        <v>0</v>
      </c>
      <c r="AG869">
        <v>0</v>
      </c>
      <c r="AJ869">
        <v>0</v>
      </c>
      <c r="AS869" t="s">
        <v>2662</v>
      </c>
      <c r="AT869" t="s">
        <v>2663</v>
      </c>
      <c r="AU869" t="s">
        <v>6411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F869" t="s">
        <v>62</v>
      </c>
      <c r="BG869" t="s">
        <v>5132</v>
      </c>
      <c r="BH869">
        <v>0</v>
      </c>
      <c r="BJ869" t="s">
        <v>2663</v>
      </c>
      <c r="BM869" t="s">
        <v>2664</v>
      </c>
    </row>
    <row r="870" spans="1:65" hidden="1" x14ac:dyDescent="0.35">
      <c r="A870" t="s">
        <v>2665</v>
      </c>
      <c r="B870">
        <v>10000</v>
      </c>
      <c r="C870">
        <v>10000</v>
      </c>
      <c r="D870" s="3">
        <v>45793</v>
      </c>
      <c r="E870" t="s">
        <v>59</v>
      </c>
      <c r="F870" t="s">
        <v>1665</v>
      </c>
      <c r="G870" t="s">
        <v>2666</v>
      </c>
      <c r="I870">
        <v>1</v>
      </c>
      <c r="J870" t="s">
        <v>940</v>
      </c>
      <c r="K870">
        <v>86</v>
      </c>
      <c r="L870" t="s">
        <v>6302</v>
      </c>
      <c r="M870" t="s">
        <v>6445</v>
      </c>
      <c r="N870" t="s">
        <v>217</v>
      </c>
      <c r="O870" t="s">
        <v>218</v>
      </c>
      <c r="P870" s="4">
        <v>13000</v>
      </c>
      <c r="V870" s="3">
        <v>45792</v>
      </c>
      <c r="X870">
        <v>1</v>
      </c>
      <c r="Y870" s="4">
        <v>13000</v>
      </c>
      <c r="Z870" t="s">
        <v>64</v>
      </c>
      <c r="AA870" t="s">
        <v>2667</v>
      </c>
      <c r="AB870">
        <v>0</v>
      </c>
      <c r="AC870" s="4">
        <v>12291</v>
      </c>
      <c r="AD870">
        <v>709</v>
      </c>
      <c r="AE870">
        <v>0</v>
      </c>
      <c r="AF870">
        <v>0</v>
      </c>
      <c r="AG870">
        <v>0</v>
      </c>
      <c r="AJ870">
        <v>0</v>
      </c>
      <c r="AS870" t="s">
        <v>2668</v>
      </c>
      <c r="AT870" t="s">
        <v>1380</v>
      </c>
      <c r="AU870" t="s">
        <v>6344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F870" t="s">
        <v>62</v>
      </c>
      <c r="BG870" t="s">
        <v>4079</v>
      </c>
      <c r="BH870">
        <v>0</v>
      </c>
      <c r="BJ870" t="s">
        <v>1380</v>
      </c>
      <c r="BM870" t="s">
        <v>2669</v>
      </c>
    </row>
    <row r="871" spans="1:65" hidden="1" x14ac:dyDescent="0.35">
      <c r="A871" t="s">
        <v>3407</v>
      </c>
      <c r="B871">
        <v>10000</v>
      </c>
      <c r="C871">
        <v>10000</v>
      </c>
      <c r="D871" s="3">
        <v>45798</v>
      </c>
      <c r="E871" t="s">
        <v>59</v>
      </c>
      <c r="F871" t="s">
        <v>3408</v>
      </c>
      <c r="G871" t="s">
        <v>2630</v>
      </c>
      <c r="I871">
        <v>1</v>
      </c>
      <c r="J871" t="s">
        <v>940</v>
      </c>
      <c r="K871">
        <v>93</v>
      </c>
      <c r="L871" t="s">
        <v>6312</v>
      </c>
      <c r="M871" t="s">
        <v>6444</v>
      </c>
      <c r="N871" t="s">
        <v>196</v>
      </c>
      <c r="O871" t="s">
        <v>197</v>
      </c>
      <c r="P871">
        <v>167</v>
      </c>
      <c r="V871" s="3">
        <v>45792</v>
      </c>
      <c r="X871">
        <v>48</v>
      </c>
      <c r="Y871" s="4">
        <v>8016</v>
      </c>
      <c r="Z871" t="s">
        <v>64</v>
      </c>
      <c r="AA871" t="s">
        <v>3409</v>
      </c>
      <c r="AB871">
        <v>0</v>
      </c>
      <c r="AC871" s="4">
        <v>5000</v>
      </c>
      <c r="AD871" s="4">
        <v>3016</v>
      </c>
      <c r="AE871">
        <v>0</v>
      </c>
      <c r="AF871">
        <v>0</v>
      </c>
      <c r="AG871">
        <v>0</v>
      </c>
      <c r="AJ871">
        <v>0</v>
      </c>
      <c r="AS871" t="s">
        <v>3410</v>
      </c>
      <c r="AT871" t="s">
        <v>3411</v>
      </c>
      <c r="AU871" t="s">
        <v>6412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F871" t="s">
        <v>62</v>
      </c>
      <c r="BG871" t="s">
        <v>3412</v>
      </c>
      <c r="BH871">
        <v>0</v>
      </c>
      <c r="BJ871" t="s">
        <v>3411</v>
      </c>
      <c r="BM871" t="s">
        <v>3413</v>
      </c>
    </row>
    <row r="872" spans="1:65" hidden="1" x14ac:dyDescent="0.35">
      <c r="A872" t="s">
        <v>3414</v>
      </c>
      <c r="B872">
        <v>10000</v>
      </c>
      <c r="C872">
        <v>10000</v>
      </c>
      <c r="D872" s="3">
        <v>45800</v>
      </c>
      <c r="E872" t="s">
        <v>59</v>
      </c>
      <c r="F872" t="s">
        <v>3415</v>
      </c>
      <c r="G872" t="s">
        <v>3416</v>
      </c>
      <c r="I872">
        <v>1</v>
      </c>
      <c r="J872" t="s">
        <v>940</v>
      </c>
      <c r="K872">
        <v>93</v>
      </c>
      <c r="L872" t="s">
        <v>6312</v>
      </c>
      <c r="M872" t="s">
        <v>6444</v>
      </c>
      <c r="N872" t="s">
        <v>196</v>
      </c>
      <c r="O872" t="s">
        <v>197</v>
      </c>
      <c r="P872">
        <v>250</v>
      </c>
      <c r="V872" s="3">
        <v>45792</v>
      </c>
      <c r="X872">
        <v>52</v>
      </c>
      <c r="Y872" s="4">
        <v>13000</v>
      </c>
      <c r="Z872" t="s">
        <v>64</v>
      </c>
      <c r="AA872" t="s">
        <v>3417</v>
      </c>
      <c r="AB872">
        <v>0</v>
      </c>
      <c r="AC872" s="4">
        <v>10000</v>
      </c>
      <c r="AD872" s="4">
        <v>3000</v>
      </c>
      <c r="AE872">
        <v>0</v>
      </c>
      <c r="AF872">
        <v>0</v>
      </c>
      <c r="AG872">
        <v>0</v>
      </c>
      <c r="AJ872">
        <v>0</v>
      </c>
      <c r="AS872" t="s">
        <v>3418</v>
      </c>
      <c r="AT872" t="s">
        <v>3411</v>
      </c>
      <c r="AU872" t="s">
        <v>6412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F872" t="s">
        <v>62</v>
      </c>
      <c r="BG872" t="s">
        <v>3419</v>
      </c>
      <c r="BH872">
        <v>0</v>
      </c>
      <c r="BJ872" t="s">
        <v>3411</v>
      </c>
      <c r="BM872" t="s">
        <v>3413</v>
      </c>
    </row>
    <row r="873" spans="1:65" hidden="1" x14ac:dyDescent="0.35">
      <c r="A873" t="s">
        <v>3420</v>
      </c>
      <c r="B873">
        <v>10000</v>
      </c>
      <c r="C873">
        <v>10000</v>
      </c>
      <c r="D873" s="3">
        <v>45798</v>
      </c>
      <c r="E873" t="s">
        <v>59</v>
      </c>
      <c r="F873" t="s">
        <v>3421</v>
      </c>
      <c r="G873" t="s">
        <v>2630</v>
      </c>
      <c r="I873">
        <v>1</v>
      </c>
      <c r="J873" t="s">
        <v>940</v>
      </c>
      <c r="K873">
        <v>93</v>
      </c>
      <c r="L873" t="s">
        <v>6312</v>
      </c>
      <c r="M873" t="s">
        <v>6444</v>
      </c>
      <c r="N873" t="s">
        <v>196</v>
      </c>
      <c r="O873" t="s">
        <v>197</v>
      </c>
      <c r="P873">
        <v>182</v>
      </c>
      <c r="V873" s="3">
        <v>45792</v>
      </c>
      <c r="X873">
        <v>22</v>
      </c>
      <c r="Y873" s="4">
        <v>4004</v>
      </c>
      <c r="Z873" t="s">
        <v>64</v>
      </c>
      <c r="AA873" t="s">
        <v>3422</v>
      </c>
      <c r="AB873">
        <v>0</v>
      </c>
      <c r="AC873" s="4">
        <v>3000</v>
      </c>
      <c r="AD873" s="4">
        <v>1004</v>
      </c>
      <c r="AE873">
        <v>0</v>
      </c>
      <c r="AF873">
        <v>0</v>
      </c>
      <c r="AG873">
        <v>0</v>
      </c>
      <c r="AJ873">
        <v>0</v>
      </c>
      <c r="AS873" t="s">
        <v>3423</v>
      </c>
      <c r="AT873" t="s">
        <v>3411</v>
      </c>
      <c r="AU873" t="s">
        <v>6412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F873" t="s">
        <v>62</v>
      </c>
      <c r="BG873" t="s">
        <v>3424</v>
      </c>
      <c r="BH873">
        <v>0</v>
      </c>
      <c r="BJ873" t="s">
        <v>3411</v>
      </c>
      <c r="BM873" t="s">
        <v>3413</v>
      </c>
    </row>
    <row r="874" spans="1:65" hidden="1" x14ac:dyDescent="0.35">
      <c r="A874" t="s">
        <v>2670</v>
      </c>
      <c r="B874">
        <v>10000</v>
      </c>
      <c r="C874">
        <v>10000</v>
      </c>
      <c r="D874" s="3">
        <v>45792</v>
      </c>
      <c r="E874" t="s">
        <v>59</v>
      </c>
      <c r="F874" s="5">
        <v>0.46965277777777775</v>
      </c>
      <c r="G874" t="s">
        <v>2671</v>
      </c>
      <c r="I874">
        <v>1</v>
      </c>
      <c r="J874" t="s">
        <v>940</v>
      </c>
      <c r="K874">
        <v>65</v>
      </c>
      <c r="L874" t="s">
        <v>6314</v>
      </c>
      <c r="M874" t="s">
        <v>6447</v>
      </c>
      <c r="N874" t="s">
        <v>248</v>
      </c>
      <c r="O874" t="s">
        <v>249</v>
      </c>
      <c r="P874">
        <v>385</v>
      </c>
      <c r="V874" s="3">
        <v>45792</v>
      </c>
      <c r="X874">
        <v>26</v>
      </c>
      <c r="Y874" s="4">
        <v>10010</v>
      </c>
      <c r="Z874" t="s">
        <v>64</v>
      </c>
      <c r="AA874" t="s">
        <v>2672</v>
      </c>
      <c r="AB874">
        <v>0</v>
      </c>
      <c r="AC874" s="4">
        <v>10000</v>
      </c>
      <c r="AD874">
        <v>10</v>
      </c>
      <c r="AE874">
        <v>0</v>
      </c>
      <c r="AF874">
        <v>0</v>
      </c>
      <c r="AG874">
        <v>0</v>
      </c>
      <c r="AJ874">
        <v>0</v>
      </c>
      <c r="AS874" t="s">
        <v>2673</v>
      </c>
      <c r="AT874" t="s">
        <v>1923</v>
      </c>
      <c r="AU874" t="s">
        <v>6391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F874" t="s">
        <v>62</v>
      </c>
      <c r="BG874" t="s">
        <v>5133</v>
      </c>
      <c r="BH874">
        <v>0</v>
      </c>
      <c r="BJ874" t="s">
        <v>1923</v>
      </c>
      <c r="BM874" t="s">
        <v>2674</v>
      </c>
    </row>
    <row r="875" spans="1:65" hidden="1" x14ac:dyDescent="0.35">
      <c r="A875" t="s">
        <v>3476</v>
      </c>
      <c r="B875">
        <v>10000</v>
      </c>
      <c r="C875">
        <v>10000</v>
      </c>
      <c r="D875" s="3">
        <v>45797</v>
      </c>
      <c r="E875" t="s">
        <v>59</v>
      </c>
      <c r="F875" t="s">
        <v>3477</v>
      </c>
      <c r="G875" t="s">
        <v>2677</v>
      </c>
      <c r="I875">
        <v>1</v>
      </c>
      <c r="J875" t="s">
        <v>940</v>
      </c>
      <c r="K875">
        <v>93</v>
      </c>
      <c r="L875" t="s">
        <v>6312</v>
      </c>
      <c r="M875" t="s">
        <v>6444</v>
      </c>
      <c r="N875" t="s">
        <v>188</v>
      </c>
      <c r="O875" t="s">
        <v>189</v>
      </c>
      <c r="P875" s="4">
        <v>4260</v>
      </c>
      <c r="V875" s="3">
        <v>45792</v>
      </c>
      <c r="X875">
        <v>20</v>
      </c>
      <c r="Y875" s="4">
        <v>85200</v>
      </c>
      <c r="Z875" t="s">
        <v>64</v>
      </c>
      <c r="AA875">
        <v>5000580750001</v>
      </c>
      <c r="AB875">
        <v>0</v>
      </c>
      <c r="AC875" s="4">
        <v>74000</v>
      </c>
      <c r="AD875" s="4">
        <v>11200</v>
      </c>
      <c r="AE875">
        <v>0</v>
      </c>
      <c r="AF875">
        <v>0</v>
      </c>
      <c r="AG875">
        <v>0</v>
      </c>
      <c r="AJ875">
        <v>0</v>
      </c>
      <c r="AS875">
        <v>500058075</v>
      </c>
      <c r="AT875" t="s">
        <v>89</v>
      </c>
      <c r="AU875" t="s">
        <v>6331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F875" t="s">
        <v>62</v>
      </c>
      <c r="BG875" t="s">
        <v>3478</v>
      </c>
      <c r="BH875">
        <v>0</v>
      </c>
      <c r="BJ875" t="s">
        <v>89</v>
      </c>
      <c r="BM875" t="s">
        <v>2678</v>
      </c>
    </row>
    <row r="876" spans="1:65" hidden="1" x14ac:dyDescent="0.35">
      <c r="A876" t="s">
        <v>2675</v>
      </c>
      <c r="B876">
        <v>10000</v>
      </c>
      <c r="C876">
        <v>10000</v>
      </c>
      <c r="D876" s="3">
        <v>45797</v>
      </c>
      <c r="E876" t="s">
        <v>59</v>
      </c>
      <c r="F876" t="s">
        <v>2676</v>
      </c>
      <c r="G876" t="s">
        <v>2677</v>
      </c>
      <c r="I876">
        <v>1</v>
      </c>
      <c r="J876" t="s">
        <v>940</v>
      </c>
      <c r="K876">
        <v>93</v>
      </c>
      <c r="L876" t="s">
        <v>6312</v>
      </c>
      <c r="M876" t="s">
        <v>6444</v>
      </c>
      <c r="N876" t="s">
        <v>188</v>
      </c>
      <c r="O876" t="s">
        <v>189</v>
      </c>
      <c r="P876" s="4">
        <v>2700</v>
      </c>
      <c r="V876" s="3">
        <v>45792</v>
      </c>
      <c r="X876">
        <v>20</v>
      </c>
      <c r="Y876" s="4">
        <v>54000</v>
      </c>
      <c r="Z876" t="s">
        <v>64</v>
      </c>
      <c r="AA876">
        <v>5000582210001</v>
      </c>
      <c r="AB876">
        <v>0</v>
      </c>
      <c r="AC876" s="4">
        <v>46603</v>
      </c>
      <c r="AD876" s="4">
        <v>7397</v>
      </c>
      <c r="AE876">
        <v>0</v>
      </c>
      <c r="AF876">
        <v>0</v>
      </c>
      <c r="AG876">
        <v>0</v>
      </c>
      <c r="AJ876">
        <v>0</v>
      </c>
      <c r="AS876">
        <v>500058221</v>
      </c>
      <c r="AT876" t="s">
        <v>89</v>
      </c>
      <c r="AU876" t="s">
        <v>6331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F876" t="s">
        <v>62</v>
      </c>
      <c r="BG876" t="s">
        <v>3135</v>
      </c>
      <c r="BH876">
        <v>0</v>
      </c>
      <c r="BJ876" t="s">
        <v>89</v>
      </c>
      <c r="BM876" t="s">
        <v>2678</v>
      </c>
    </row>
    <row r="877" spans="1:65" hidden="1" x14ac:dyDescent="0.35">
      <c r="A877" t="s">
        <v>3479</v>
      </c>
      <c r="B877">
        <v>10000</v>
      </c>
      <c r="C877">
        <v>10000</v>
      </c>
      <c r="D877" s="3">
        <v>45797</v>
      </c>
      <c r="E877" t="s">
        <v>59</v>
      </c>
      <c r="F877" s="5">
        <v>0.42464120370370373</v>
      </c>
      <c r="G877" t="s">
        <v>2677</v>
      </c>
      <c r="I877">
        <v>1</v>
      </c>
      <c r="J877" t="s">
        <v>940</v>
      </c>
      <c r="K877">
        <v>93</v>
      </c>
      <c r="L877" t="s">
        <v>6312</v>
      </c>
      <c r="M877" t="s">
        <v>6444</v>
      </c>
      <c r="N877" t="s">
        <v>188</v>
      </c>
      <c r="O877" t="s">
        <v>189</v>
      </c>
      <c r="P877" s="4">
        <v>1150</v>
      </c>
      <c r="V877" s="3">
        <v>45792</v>
      </c>
      <c r="X877">
        <v>20</v>
      </c>
      <c r="Y877" s="4">
        <v>23000</v>
      </c>
      <c r="Z877" t="s">
        <v>64</v>
      </c>
      <c r="AA877">
        <v>5000582230001</v>
      </c>
      <c r="AB877">
        <v>0</v>
      </c>
      <c r="AC877" s="4">
        <v>20000</v>
      </c>
      <c r="AD877" s="4">
        <v>3000</v>
      </c>
      <c r="AE877">
        <v>0</v>
      </c>
      <c r="AF877">
        <v>0</v>
      </c>
      <c r="AG877">
        <v>0</v>
      </c>
      <c r="AJ877">
        <v>0</v>
      </c>
      <c r="AS877">
        <v>500058223</v>
      </c>
      <c r="AT877" t="s">
        <v>89</v>
      </c>
      <c r="AU877" t="s">
        <v>6331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F877" t="s">
        <v>62</v>
      </c>
      <c r="BG877" t="s">
        <v>3480</v>
      </c>
      <c r="BH877">
        <v>0</v>
      </c>
      <c r="BJ877" t="s">
        <v>89</v>
      </c>
      <c r="BM877" t="s">
        <v>2678</v>
      </c>
    </row>
    <row r="878" spans="1:65" hidden="1" x14ac:dyDescent="0.35">
      <c r="A878" t="s">
        <v>2679</v>
      </c>
      <c r="B878">
        <v>10000</v>
      </c>
      <c r="C878">
        <v>10000</v>
      </c>
      <c r="D878" s="3">
        <v>45793</v>
      </c>
      <c r="E878" t="s">
        <v>59</v>
      </c>
      <c r="F878" t="s">
        <v>2680</v>
      </c>
      <c r="G878" t="s">
        <v>2681</v>
      </c>
      <c r="I878">
        <v>1</v>
      </c>
      <c r="J878" t="s">
        <v>940</v>
      </c>
      <c r="K878" s="11">
        <v>22</v>
      </c>
      <c r="L878" s="11" t="s">
        <v>6317</v>
      </c>
      <c r="M878" s="11" t="s">
        <v>6446</v>
      </c>
      <c r="N878" t="s">
        <v>256</v>
      </c>
      <c r="O878" t="s">
        <v>257</v>
      </c>
      <c r="P878" s="4">
        <v>13000</v>
      </c>
      <c r="V878" s="3">
        <v>45792</v>
      </c>
      <c r="X878">
        <v>1</v>
      </c>
      <c r="Y878" s="4">
        <v>13000</v>
      </c>
      <c r="Z878" t="s">
        <v>64</v>
      </c>
      <c r="AA878" t="s">
        <v>2682</v>
      </c>
      <c r="AB878">
        <v>0</v>
      </c>
      <c r="AC878" s="4">
        <v>13000</v>
      </c>
      <c r="AD878">
        <v>0</v>
      </c>
      <c r="AE878">
        <v>0</v>
      </c>
      <c r="AF878">
        <v>0</v>
      </c>
      <c r="AG878">
        <v>0</v>
      </c>
      <c r="AJ878">
        <v>0</v>
      </c>
      <c r="AS878" t="s">
        <v>2683</v>
      </c>
      <c r="AT878" t="s">
        <v>337</v>
      </c>
      <c r="AU878" t="s">
        <v>6341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F878" t="s">
        <v>62</v>
      </c>
      <c r="BG878" t="s">
        <v>5134</v>
      </c>
      <c r="BH878">
        <v>0</v>
      </c>
      <c r="BJ878" t="s">
        <v>337</v>
      </c>
      <c r="BM878" t="s">
        <v>2684</v>
      </c>
    </row>
    <row r="879" spans="1:65" hidden="1" x14ac:dyDescent="0.35">
      <c r="A879" t="s">
        <v>2685</v>
      </c>
      <c r="B879">
        <v>10000</v>
      </c>
      <c r="C879">
        <v>10000</v>
      </c>
      <c r="D879" s="3">
        <v>45792</v>
      </c>
      <c r="E879" t="s">
        <v>59</v>
      </c>
      <c r="F879" t="s">
        <v>2551</v>
      </c>
      <c r="G879" t="s">
        <v>345</v>
      </c>
      <c r="I879">
        <v>1</v>
      </c>
      <c r="J879" t="s">
        <v>940</v>
      </c>
      <c r="K879" s="11">
        <v>22</v>
      </c>
      <c r="L879" s="11" t="s">
        <v>6317</v>
      </c>
      <c r="M879" s="11" t="s">
        <v>6446</v>
      </c>
      <c r="N879" t="s">
        <v>256</v>
      </c>
      <c r="O879" t="s">
        <v>257</v>
      </c>
      <c r="P879" s="4">
        <v>7000</v>
      </c>
      <c r="V879" s="3">
        <v>45792</v>
      </c>
      <c r="X879">
        <v>1</v>
      </c>
      <c r="Y879" s="4">
        <v>7000</v>
      </c>
      <c r="Z879" t="s">
        <v>64</v>
      </c>
      <c r="AA879" t="s">
        <v>2686</v>
      </c>
      <c r="AB879">
        <v>0</v>
      </c>
      <c r="AC879" s="4">
        <v>7000</v>
      </c>
      <c r="AD879">
        <v>0</v>
      </c>
      <c r="AE879">
        <v>0</v>
      </c>
      <c r="AF879">
        <v>0</v>
      </c>
      <c r="AG879">
        <v>0</v>
      </c>
      <c r="AJ879">
        <v>0</v>
      </c>
      <c r="AS879" t="s">
        <v>2687</v>
      </c>
      <c r="AT879" t="s">
        <v>337</v>
      </c>
      <c r="AU879" t="s">
        <v>6341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F879" t="s">
        <v>62</v>
      </c>
      <c r="BG879" t="s">
        <v>5135</v>
      </c>
      <c r="BH879">
        <v>0</v>
      </c>
      <c r="BJ879" t="s">
        <v>337</v>
      </c>
      <c r="BM879" t="s">
        <v>2684</v>
      </c>
    </row>
    <row r="880" spans="1:65" hidden="1" x14ac:dyDescent="0.35">
      <c r="A880" t="s">
        <v>2688</v>
      </c>
      <c r="B880">
        <v>10000</v>
      </c>
      <c r="C880">
        <v>10000</v>
      </c>
      <c r="D880" s="3">
        <v>45792</v>
      </c>
      <c r="E880" t="s">
        <v>59</v>
      </c>
      <c r="F880" t="s">
        <v>2546</v>
      </c>
      <c r="G880" t="s">
        <v>2681</v>
      </c>
      <c r="I880">
        <v>1</v>
      </c>
      <c r="J880" t="s">
        <v>940</v>
      </c>
      <c r="K880" s="11">
        <v>22</v>
      </c>
      <c r="L880" s="11" t="s">
        <v>6317</v>
      </c>
      <c r="M880" s="11" t="s">
        <v>6446</v>
      </c>
      <c r="N880" t="s">
        <v>256</v>
      </c>
      <c r="O880" t="s">
        <v>257</v>
      </c>
      <c r="P880" s="4">
        <v>2000</v>
      </c>
      <c r="V880" s="3">
        <v>45792</v>
      </c>
      <c r="X880">
        <v>1</v>
      </c>
      <c r="Y880" s="4">
        <v>2000</v>
      </c>
      <c r="Z880" t="s">
        <v>64</v>
      </c>
      <c r="AA880" t="s">
        <v>2689</v>
      </c>
      <c r="AB880">
        <v>0</v>
      </c>
      <c r="AC880" s="4">
        <v>2000</v>
      </c>
      <c r="AD880">
        <v>0</v>
      </c>
      <c r="AE880">
        <v>0</v>
      </c>
      <c r="AF880">
        <v>0</v>
      </c>
      <c r="AG880">
        <v>0</v>
      </c>
      <c r="AJ880">
        <v>0</v>
      </c>
      <c r="AS880" t="s">
        <v>2690</v>
      </c>
      <c r="AT880" t="s">
        <v>337</v>
      </c>
      <c r="AU880" t="s">
        <v>6341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F880" t="s">
        <v>62</v>
      </c>
      <c r="BG880" t="s">
        <v>5136</v>
      </c>
      <c r="BH880">
        <v>0</v>
      </c>
      <c r="BJ880" t="s">
        <v>337</v>
      </c>
      <c r="BM880" t="s">
        <v>2684</v>
      </c>
    </row>
    <row r="881" spans="1:65" hidden="1" x14ac:dyDescent="0.35">
      <c r="A881" t="s">
        <v>2691</v>
      </c>
      <c r="B881">
        <v>10000</v>
      </c>
      <c r="C881">
        <v>10000</v>
      </c>
      <c r="D881" s="3">
        <v>45793</v>
      </c>
      <c r="E881" t="s">
        <v>59</v>
      </c>
      <c r="F881" t="s">
        <v>2531</v>
      </c>
      <c r="G881" t="s">
        <v>2692</v>
      </c>
      <c r="I881">
        <v>1</v>
      </c>
      <c r="J881" t="s">
        <v>940</v>
      </c>
      <c r="K881">
        <v>71</v>
      </c>
      <c r="L881" t="s">
        <v>6295</v>
      </c>
      <c r="M881" t="s">
        <v>6447</v>
      </c>
      <c r="N881" t="s">
        <v>86</v>
      </c>
      <c r="O881" t="s">
        <v>271</v>
      </c>
      <c r="P881" s="4">
        <v>3000</v>
      </c>
      <c r="V881" s="3">
        <v>45792</v>
      </c>
      <c r="X881">
        <v>2</v>
      </c>
      <c r="Y881" s="4">
        <v>6000</v>
      </c>
      <c r="Z881" t="s">
        <v>64</v>
      </c>
      <c r="AA881" t="s">
        <v>2693</v>
      </c>
      <c r="AB881">
        <v>0</v>
      </c>
      <c r="AC881" s="4">
        <v>6000</v>
      </c>
      <c r="AD881">
        <v>0</v>
      </c>
      <c r="AE881">
        <v>0</v>
      </c>
      <c r="AF881">
        <v>0</v>
      </c>
      <c r="AG881">
        <v>0</v>
      </c>
      <c r="AJ881">
        <v>0</v>
      </c>
      <c r="AS881" t="s">
        <v>2694</v>
      </c>
      <c r="AT881" t="s">
        <v>337</v>
      </c>
      <c r="AU881" t="s">
        <v>6341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F881" t="s">
        <v>62</v>
      </c>
      <c r="BG881" t="s">
        <v>5137</v>
      </c>
      <c r="BH881">
        <v>0</v>
      </c>
      <c r="BJ881" t="s">
        <v>337</v>
      </c>
      <c r="BM881" t="s">
        <v>2684</v>
      </c>
    </row>
    <row r="882" spans="1:65" hidden="1" x14ac:dyDescent="0.35">
      <c r="A882" t="s">
        <v>2705</v>
      </c>
      <c r="B882">
        <v>10000</v>
      </c>
      <c r="C882">
        <v>10000</v>
      </c>
      <c r="D882" s="3">
        <v>45793</v>
      </c>
      <c r="E882" t="s">
        <v>59</v>
      </c>
      <c r="F882" t="s">
        <v>2391</v>
      </c>
      <c r="G882" t="s">
        <v>2392</v>
      </c>
      <c r="I882">
        <v>1</v>
      </c>
      <c r="J882" t="s">
        <v>62</v>
      </c>
      <c r="K882">
        <v>112</v>
      </c>
      <c r="L882" t="s">
        <v>6308</v>
      </c>
      <c r="M882" t="s">
        <v>6447</v>
      </c>
      <c r="N882" t="s">
        <v>254</v>
      </c>
      <c r="O882" t="s">
        <v>255</v>
      </c>
      <c r="P882" s="4">
        <v>2767</v>
      </c>
      <c r="V882" s="3">
        <v>45793</v>
      </c>
      <c r="X882">
        <v>6</v>
      </c>
      <c r="Y882" s="4">
        <v>16602</v>
      </c>
      <c r="Z882" t="s">
        <v>64</v>
      </c>
      <c r="AA882" t="s">
        <v>2393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J882">
        <v>0</v>
      </c>
      <c r="AN882" t="s">
        <v>62</v>
      </c>
      <c r="AO882">
        <v>0</v>
      </c>
      <c r="AP882" t="s">
        <v>62</v>
      </c>
      <c r="AS882" t="s">
        <v>2394</v>
      </c>
      <c r="AT882" t="s">
        <v>67</v>
      </c>
      <c r="AU882" t="s">
        <v>6330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F882" t="s">
        <v>62</v>
      </c>
      <c r="BJ882" t="s">
        <v>67</v>
      </c>
      <c r="BM882" t="s">
        <v>2706</v>
      </c>
    </row>
    <row r="883" spans="1:65" hidden="1" x14ac:dyDescent="0.35">
      <c r="A883" t="s">
        <v>3219</v>
      </c>
      <c r="B883">
        <v>10000</v>
      </c>
      <c r="C883">
        <v>20000</v>
      </c>
      <c r="D883" s="3">
        <v>45798</v>
      </c>
      <c r="E883" t="s">
        <v>59</v>
      </c>
      <c r="F883" t="s">
        <v>3220</v>
      </c>
      <c r="G883" t="s">
        <v>3221</v>
      </c>
      <c r="H883" t="s">
        <v>315</v>
      </c>
      <c r="I883">
        <v>2</v>
      </c>
      <c r="J883" t="s">
        <v>62</v>
      </c>
      <c r="K883">
        <v>77</v>
      </c>
      <c r="L883" t="s">
        <v>6302</v>
      </c>
      <c r="M883" t="s">
        <v>6445</v>
      </c>
      <c r="N883" t="s">
        <v>234</v>
      </c>
      <c r="O883" t="s">
        <v>235</v>
      </c>
      <c r="P883" s="4">
        <v>1250</v>
      </c>
      <c r="V883" s="3">
        <v>45793</v>
      </c>
      <c r="X883">
        <v>88</v>
      </c>
      <c r="Y883" s="4">
        <v>110000</v>
      </c>
      <c r="Z883" t="s">
        <v>64</v>
      </c>
      <c r="AA883" t="s">
        <v>3222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J883">
        <v>0</v>
      </c>
      <c r="AN883" t="s">
        <v>62</v>
      </c>
      <c r="AO883">
        <v>0</v>
      </c>
      <c r="AP883" t="s">
        <v>62</v>
      </c>
      <c r="AS883" t="s">
        <v>3223</v>
      </c>
      <c r="AT883" t="s">
        <v>97</v>
      </c>
      <c r="AU883" t="s">
        <v>6334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F883" t="s">
        <v>62</v>
      </c>
      <c r="BJ883" t="s">
        <v>97</v>
      </c>
      <c r="BM883" t="s">
        <v>3224</v>
      </c>
    </row>
    <row r="884" spans="1:65" hidden="1" x14ac:dyDescent="0.35">
      <c r="A884" t="s">
        <v>3225</v>
      </c>
      <c r="B884">
        <v>10000</v>
      </c>
      <c r="C884">
        <v>20000</v>
      </c>
      <c r="D884" s="3">
        <v>45798</v>
      </c>
      <c r="E884" t="s">
        <v>59</v>
      </c>
      <c r="F884" t="s">
        <v>3226</v>
      </c>
      <c r="G884" t="s">
        <v>3221</v>
      </c>
      <c r="H884" t="s">
        <v>315</v>
      </c>
      <c r="I884">
        <v>2</v>
      </c>
      <c r="J884" t="s">
        <v>62</v>
      </c>
      <c r="K884">
        <v>77</v>
      </c>
      <c r="L884" t="s">
        <v>6302</v>
      </c>
      <c r="M884" t="s">
        <v>6445</v>
      </c>
      <c r="N884" t="s">
        <v>234</v>
      </c>
      <c r="O884" t="s">
        <v>235</v>
      </c>
      <c r="P884" s="4">
        <v>1250</v>
      </c>
      <c r="V884" s="3">
        <v>45793</v>
      </c>
      <c r="X884">
        <v>88</v>
      </c>
      <c r="Y884" s="4">
        <v>110000</v>
      </c>
      <c r="Z884" t="s">
        <v>64</v>
      </c>
      <c r="AA884" t="s">
        <v>1071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J884">
        <v>0</v>
      </c>
      <c r="AN884" t="s">
        <v>62</v>
      </c>
      <c r="AO884">
        <v>0</v>
      </c>
      <c r="AP884" t="s">
        <v>62</v>
      </c>
      <c r="AS884" t="s">
        <v>1072</v>
      </c>
      <c r="AT884" t="s">
        <v>97</v>
      </c>
      <c r="AU884" t="s">
        <v>6334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F884" t="s">
        <v>62</v>
      </c>
      <c r="BJ884" t="s">
        <v>97</v>
      </c>
      <c r="BM884" t="s">
        <v>3227</v>
      </c>
    </row>
    <row r="885" spans="1:65" hidden="1" x14ac:dyDescent="0.35">
      <c r="A885" t="s">
        <v>3228</v>
      </c>
      <c r="B885">
        <v>10000</v>
      </c>
      <c r="C885">
        <v>20000</v>
      </c>
      <c r="D885" s="3">
        <v>45798</v>
      </c>
      <c r="E885" t="s">
        <v>59</v>
      </c>
      <c r="F885" t="s">
        <v>3229</v>
      </c>
      <c r="G885" t="s">
        <v>3221</v>
      </c>
      <c r="H885" t="s">
        <v>315</v>
      </c>
      <c r="I885">
        <v>2</v>
      </c>
      <c r="J885" t="s">
        <v>62</v>
      </c>
      <c r="K885">
        <v>77</v>
      </c>
      <c r="L885" t="s">
        <v>6302</v>
      </c>
      <c r="M885" t="s">
        <v>6445</v>
      </c>
      <c r="N885" t="s">
        <v>234</v>
      </c>
      <c r="O885" t="s">
        <v>235</v>
      </c>
      <c r="P885" s="4">
        <v>1250</v>
      </c>
      <c r="V885" s="3">
        <v>45793</v>
      </c>
      <c r="X885">
        <v>88</v>
      </c>
      <c r="Y885" s="4">
        <v>110000</v>
      </c>
      <c r="Z885" t="s">
        <v>64</v>
      </c>
      <c r="AA885" t="s">
        <v>652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J885">
        <v>0</v>
      </c>
      <c r="AN885" t="s">
        <v>62</v>
      </c>
      <c r="AO885">
        <v>0</v>
      </c>
      <c r="AP885" t="s">
        <v>62</v>
      </c>
      <c r="AS885" t="s">
        <v>653</v>
      </c>
      <c r="AT885" t="s">
        <v>97</v>
      </c>
      <c r="AU885" t="s">
        <v>6334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F885" t="s">
        <v>62</v>
      </c>
      <c r="BJ885" t="s">
        <v>97</v>
      </c>
      <c r="BM885" t="s">
        <v>3230</v>
      </c>
    </row>
    <row r="886" spans="1:65" hidden="1" x14ac:dyDescent="0.35">
      <c r="A886" t="s">
        <v>3231</v>
      </c>
      <c r="B886">
        <v>10000</v>
      </c>
      <c r="C886">
        <v>20000</v>
      </c>
      <c r="D886" s="3">
        <v>45798</v>
      </c>
      <c r="E886" t="s">
        <v>59</v>
      </c>
      <c r="F886" t="s">
        <v>3232</v>
      </c>
      <c r="G886" t="s">
        <v>3221</v>
      </c>
      <c r="H886" t="s">
        <v>315</v>
      </c>
      <c r="I886">
        <v>2</v>
      </c>
      <c r="J886" t="s">
        <v>62</v>
      </c>
      <c r="K886">
        <v>77</v>
      </c>
      <c r="L886" t="s">
        <v>6302</v>
      </c>
      <c r="M886" t="s">
        <v>6445</v>
      </c>
      <c r="N886" t="s">
        <v>234</v>
      </c>
      <c r="O886" t="s">
        <v>235</v>
      </c>
      <c r="P886" s="4">
        <v>1250</v>
      </c>
      <c r="V886" s="3">
        <v>45793</v>
      </c>
      <c r="X886">
        <v>88</v>
      </c>
      <c r="Y886" s="4">
        <v>110000</v>
      </c>
      <c r="Z886" t="s">
        <v>64</v>
      </c>
      <c r="AA886" t="s">
        <v>1046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J886">
        <v>0</v>
      </c>
      <c r="AN886" t="s">
        <v>62</v>
      </c>
      <c r="AO886">
        <v>0</v>
      </c>
      <c r="AP886" t="s">
        <v>62</v>
      </c>
      <c r="AS886" t="s">
        <v>1047</v>
      </c>
      <c r="AT886" t="s">
        <v>97</v>
      </c>
      <c r="AU886" t="s">
        <v>6334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F886" t="s">
        <v>62</v>
      </c>
      <c r="BJ886" t="s">
        <v>97</v>
      </c>
      <c r="BM886" t="s">
        <v>3233</v>
      </c>
    </row>
    <row r="887" spans="1:65" hidden="1" x14ac:dyDescent="0.35">
      <c r="A887" t="s">
        <v>3234</v>
      </c>
      <c r="B887">
        <v>10000</v>
      </c>
      <c r="C887">
        <v>20000</v>
      </c>
      <c r="D887" s="3">
        <v>45798</v>
      </c>
      <c r="E887" t="s">
        <v>59</v>
      </c>
      <c r="F887" t="s">
        <v>3235</v>
      </c>
      <c r="G887" t="s">
        <v>3221</v>
      </c>
      <c r="H887" t="s">
        <v>315</v>
      </c>
      <c r="I887">
        <v>2</v>
      </c>
      <c r="J887" t="s">
        <v>62</v>
      </c>
      <c r="K887">
        <v>77</v>
      </c>
      <c r="L887" t="s">
        <v>6302</v>
      </c>
      <c r="M887" t="s">
        <v>6445</v>
      </c>
      <c r="N887" t="s">
        <v>234</v>
      </c>
      <c r="O887" t="s">
        <v>235</v>
      </c>
      <c r="P887" s="4">
        <v>1250</v>
      </c>
      <c r="V887" s="3">
        <v>45793</v>
      </c>
      <c r="X887">
        <v>88</v>
      </c>
      <c r="Y887" s="4">
        <v>110000</v>
      </c>
      <c r="Z887" t="s">
        <v>64</v>
      </c>
      <c r="AA887" t="s">
        <v>3043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J887">
        <v>0</v>
      </c>
      <c r="AN887" t="s">
        <v>62</v>
      </c>
      <c r="AO887">
        <v>0</v>
      </c>
      <c r="AP887" t="s">
        <v>62</v>
      </c>
      <c r="AS887" t="s">
        <v>3044</v>
      </c>
      <c r="AT887" t="s">
        <v>97</v>
      </c>
      <c r="AU887" t="s">
        <v>6334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F887" t="s">
        <v>62</v>
      </c>
      <c r="BJ887" t="s">
        <v>97</v>
      </c>
      <c r="BM887" t="s">
        <v>3236</v>
      </c>
    </row>
    <row r="888" spans="1:65" hidden="1" x14ac:dyDescent="0.35">
      <c r="A888" t="s">
        <v>2795</v>
      </c>
      <c r="B888">
        <v>10000</v>
      </c>
      <c r="C888">
        <v>10000</v>
      </c>
      <c r="D888" s="3">
        <v>45793</v>
      </c>
      <c r="E888" t="s">
        <v>59</v>
      </c>
      <c r="F888" t="s">
        <v>2796</v>
      </c>
      <c r="G888" t="s">
        <v>2797</v>
      </c>
      <c r="H888" t="s">
        <v>72</v>
      </c>
      <c r="I888">
        <v>1</v>
      </c>
      <c r="J888" t="s">
        <v>62</v>
      </c>
      <c r="K888">
        <v>82</v>
      </c>
      <c r="L888" t="s">
        <v>6295</v>
      </c>
      <c r="M888" t="s">
        <v>6447</v>
      </c>
      <c r="N888" t="s">
        <v>191</v>
      </c>
      <c r="O888" t="s">
        <v>192</v>
      </c>
      <c r="P888" s="4">
        <v>8000</v>
      </c>
      <c r="V888" s="3">
        <v>45793</v>
      </c>
      <c r="X888">
        <v>6</v>
      </c>
      <c r="Y888" s="4">
        <v>48000</v>
      </c>
      <c r="Z888" t="s">
        <v>64</v>
      </c>
      <c r="AA888" t="s">
        <v>2605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J888">
        <v>0</v>
      </c>
      <c r="AN888" t="s">
        <v>62</v>
      </c>
      <c r="AO888">
        <v>0</v>
      </c>
      <c r="AP888" t="s">
        <v>62</v>
      </c>
      <c r="AS888" t="s">
        <v>2606</v>
      </c>
      <c r="AT888" t="s">
        <v>76</v>
      </c>
      <c r="AU888" t="s">
        <v>6332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F888" t="s">
        <v>62</v>
      </c>
      <c r="BJ888" t="s">
        <v>76</v>
      </c>
      <c r="BM888" t="s">
        <v>2798</v>
      </c>
    </row>
    <row r="889" spans="1:65" hidden="1" x14ac:dyDescent="0.35">
      <c r="A889" t="s">
        <v>2799</v>
      </c>
      <c r="B889">
        <v>10000</v>
      </c>
      <c r="C889">
        <v>10000</v>
      </c>
      <c r="D889" s="3">
        <v>45793</v>
      </c>
      <c r="E889" t="s">
        <v>59</v>
      </c>
      <c r="F889" t="s">
        <v>2728</v>
      </c>
      <c r="G889" t="s">
        <v>2800</v>
      </c>
      <c r="H889" t="s">
        <v>72</v>
      </c>
      <c r="I889">
        <v>1</v>
      </c>
      <c r="J889" t="s">
        <v>62</v>
      </c>
      <c r="K889">
        <v>82</v>
      </c>
      <c r="L889" t="s">
        <v>6295</v>
      </c>
      <c r="M889" t="s">
        <v>6447</v>
      </c>
      <c r="N889" t="s">
        <v>191</v>
      </c>
      <c r="O889" t="s">
        <v>192</v>
      </c>
      <c r="P889" s="4">
        <v>8000</v>
      </c>
      <c r="V889" s="3">
        <v>45793</v>
      </c>
      <c r="X889">
        <v>6</v>
      </c>
      <c r="Y889" s="4">
        <v>48000</v>
      </c>
      <c r="Z889" t="s">
        <v>64</v>
      </c>
      <c r="AA889" t="s">
        <v>2605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J889">
        <v>0</v>
      </c>
      <c r="AN889" t="s">
        <v>62</v>
      </c>
      <c r="AO889">
        <v>0</v>
      </c>
      <c r="AP889" t="s">
        <v>62</v>
      </c>
      <c r="AS889" t="s">
        <v>2606</v>
      </c>
      <c r="AT889" t="s">
        <v>76</v>
      </c>
      <c r="AU889" t="s">
        <v>6332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F889" t="s">
        <v>62</v>
      </c>
      <c r="BJ889" t="s">
        <v>76</v>
      </c>
      <c r="BM889" t="s">
        <v>2801</v>
      </c>
    </row>
    <row r="890" spans="1:65" hidden="1" x14ac:dyDescent="0.35">
      <c r="A890" t="s">
        <v>4504</v>
      </c>
      <c r="B890">
        <v>10000</v>
      </c>
      <c r="C890">
        <v>10000</v>
      </c>
      <c r="D890" s="3">
        <v>45806</v>
      </c>
      <c r="E890" t="s">
        <v>59</v>
      </c>
      <c r="F890" s="5">
        <v>0.53947916666666662</v>
      </c>
      <c r="G890" t="s">
        <v>4505</v>
      </c>
      <c r="H890" t="s">
        <v>4506</v>
      </c>
      <c r="I890">
        <v>1</v>
      </c>
      <c r="J890" t="s">
        <v>62</v>
      </c>
      <c r="K890">
        <v>79</v>
      </c>
      <c r="L890" t="s">
        <v>6292</v>
      </c>
      <c r="M890" t="s">
        <v>6444</v>
      </c>
      <c r="N890" t="s">
        <v>196</v>
      </c>
      <c r="O890" t="s">
        <v>197</v>
      </c>
      <c r="P890" s="4">
        <v>8037</v>
      </c>
      <c r="V890" s="3">
        <v>45793</v>
      </c>
      <c r="X890">
        <v>1002</v>
      </c>
      <c r="Y890" s="4">
        <v>8053074</v>
      </c>
      <c r="Z890" t="s">
        <v>64</v>
      </c>
      <c r="AA890" t="s">
        <v>4507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J890">
        <v>0</v>
      </c>
      <c r="AN890" t="s">
        <v>62</v>
      </c>
      <c r="AO890">
        <v>0</v>
      </c>
      <c r="AP890" t="s">
        <v>62</v>
      </c>
      <c r="AS890" t="s">
        <v>4508</v>
      </c>
      <c r="AT890" t="s">
        <v>2070</v>
      </c>
      <c r="AU890" t="s">
        <v>6337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F890" t="s">
        <v>62</v>
      </c>
      <c r="BJ890" t="s">
        <v>2070</v>
      </c>
      <c r="BM890" t="s">
        <v>4509</v>
      </c>
    </row>
    <row r="891" spans="1:65" hidden="1" x14ac:dyDescent="0.35">
      <c r="A891" t="s">
        <v>4504</v>
      </c>
      <c r="B891">
        <v>10000</v>
      </c>
      <c r="C891">
        <v>20000</v>
      </c>
      <c r="D891" s="3">
        <v>45806</v>
      </c>
      <c r="E891" t="s">
        <v>59</v>
      </c>
      <c r="F891" s="5">
        <v>0.53947916666666662</v>
      </c>
      <c r="G891" t="s">
        <v>4505</v>
      </c>
      <c r="H891" t="s">
        <v>4506</v>
      </c>
      <c r="I891">
        <v>2</v>
      </c>
      <c r="J891" t="s">
        <v>62</v>
      </c>
      <c r="K891">
        <v>86</v>
      </c>
      <c r="L891" t="s">
        <v>6302</v>
      </c>
      <c r="M891" t="s">
        <v>6445</v>
      </c>
      <c r="N891" t="s">
        <v>217</v>
      </c>
      <c r="O891" t="s">
        <v>218</v>
      </c>
      <c r="P891" s="4">
        <v>7020000</v>
      </c>
      <c r="V891" s="3">
        <v>45793</v>
      </c>
      <c r="X891">
        <v>1</v>
      </c>
      <c r="Y891" s="4">
        <v>7020000</v>
      </c>
      <c r="Z891" t="s">
        <v>64</v>
      </c>
      <c r="AA891" t="s">
        <v>4507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J891">
        <v>0</v>
      </c>
      <c r="AN891" t="s">
        <v>62</v>
      </c>
      <c r="AO891">
        <v>0</v>
      </c>
      <c r="AP891" t="s">
        <v>62</v>
      </c>
      <c r="AS891" t="s">
        <v>4508</v>
      </c>
      <c r="AT891" t="s">
        <v>2070</v>
      </c>
      <c r="AU891" t="s">
        <v>6337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F891" t="s">
        <v>62</v>
      </c>
      <c r="BJ891" t="s">
        <v>2070</v>
      </c>
      <c r="BM891" t="s">
        <v>4509</v>
      </c>
    </row>
    <row r="892" spans="1:65" hidden="1" x14ac:dyDescent="0.35">
      <c r="A892" t="s">
        <v>5021</v>
      </c>
      <c r="B892">
        <v>10000</v>
      </c>
      <c r="C892">
        <v>10000</v>
      </c>
      <c r="D892" s="3">
        <v>45803</v>
      </c>
      <c r="E892" t="s">
        <v>59</v>
      </c>
      <c r="F892" t="s">
        <v>3988</v>
      </c>
      <c r="G892" t="s">
        <v>5022</v>
      </c>
      <c r="H892" t="s">
        <v>1199</v>
      </c>
      <c r="I892">
        <v>1</v>
      </c>
      <c r="J892" t="s">
        <v>62</v>
      </c>
      <c r="K892">
        <v>66</v>
      </c>
      <c r="L892" t="s">
        <v>6306</v>
      </c>
      <c r="M892" t="s">
        <v>6447</v>
      </c>
      <c r="N892" t="s">
        <v>223</v>
      </c>
      <c r="O892" t="s">
        <v>224</v>
      </c>
      <c r="P892" s="4">
        <v>280000</v>
      </c>
      <c r="V892" s="3">
        <v>45793</v>
      </c>
      <c r="X892">
        <v>1</v>
      </c>
      <c r="Y892" s="4">
        <v>280000</v>
      </c>
      <c r="Z892" t="s">
        <v>64</v>
      </c>
      <c r="AA892" t="s">
        <v>1200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J892">
        <v>0</v>
      </c>
      <c r="AN892" t="s">
        <v>62</v>
      </c>
      <c r="AO892">
        <v>0</v>
      </c>
      <c r="AP892" t="s">
        <v>62</v>
      </c>
      <c r="AS892" t="s">
        <v>1201</v>
      </c>
      <c r="AT892" t="s">
        <v>381</v>
      </c>
      <c r="AU892" t="s">
        <v>6336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F892" t="s">
        <v>62</v>
      </c>
      <c r="BJ892" t="s">
        <v>381</v>
      </c>
      <c r="BM892" t="s">
        <v>5023</v>
      </c>
    </row>
    <row r="893" spans="1:65" hidden="1" x14ac:dyDescent="0.35">
      <c r="A893" t="s">
        <v>2819</v>
      </c>
      <c r="B893">
        <v>10000</v>
      </c>
      <c r="C893">
        <v>10000</v>
      </c>
      <c r="D893" s="3">
        <v>45796</v>
      </c>
      <c r="E893" t="s">
        <v>59</v>
      </c>
      <c r="F893" t="s">
        <v>2820</v>
      </c>
      <c r="G893" t="s">
        <v>2821</v>
      </c>
      <c r="H893" t="s">
        <v>438</v>
      </c>
      <c r="I893">
        <v>1</v>
      </c>
      <c r="J893" t="s">
        <v>62</v>
      </c>
      <c r="K893">
        <v>26</v>
      </c>
      <c r="L893" t="s">
        <v>6307</v>
      </c>
      <c r="M893" t="s">
        <v>6446</v>
      </c>
      <c r="N893" t="s">
        <v>266</v>
      </c>
      <c r="O893" t="s">
        <v>267</v>
      </c>
      <c r="P893" s="4">
        <v>13500</v>
      </c>
      <c r="V893" s="3">
        <v>45793</v>
      </c>
      <c r="X893">
        <v>4</v>
      </c>
      <c r="Y893" s="4">
        <v>54000</v>
      </c>
      <c r="Z893" t="s">
        <v>64</v>
      </c>
      <c r="AA893" t="s">
        <v>1661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J893">
        <v>0</v>
      </c>
      <c r="AN893" t="s">
        <v>62</v>
      </c>
      <c r="AO893">
        <v>0</v>
      </c>
      <c r="AP893" t="s">
        <v>62</v>
      </c>
      <c r="AS893" t="s">
        <v>1662</v>
      </c>
      <c r="AT893" t="s">
        <v>441</v>
      </c>
      <c r="AU893" t="s">
        <v>6335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F893" t="s">
        <v>62</v>
      </c>
      <c r="BJ893" t="s">
        <v>441</v>
      </c>
      <c r="BM893" t="s">
        <v>2822</v>
      </c>
    </row>
    <row r="894" spans="1:65" hidden="1" x14ac:dyDescent="0.35">
      <c r="A894" t="s">
        <v>3576</v>
      </c>
      <c r="B894">
        <v>10000</v>
      </c>
      <c r="C894">
        <v>10000</v>
      </c>
      <c r="D894" s="3">
        <v>45805</v>
      </c>
      <c r="E894" t="s">
        <v>59</v>
      </c>
      <c r="F894" t="s">
        <v>781</v>
      </c>
      <c r="G894">
        <v>10656256022</v>
      </c>
      <c r="H894" t="s">
        <v>315</v>
      </c>
      <c r="I894">
        <v>1</v>
      </c>
      <c r="J894" t="s">
        <v>62</v>
      </c>
      <c r="K894">
        <v>79</v>
      </c>
      <c r="L894" t="s">
        <v>6292</v>
      </c>
      <c r="M894" t="s">
        <v>6444</v>
      </c>
      <c r="N894" t="s">
        <v>202</v>
      </c>
      <c r="O894" t="s">
        <v>203</v>
      </c>
      <c r="P894">
        <v>270</v>
      </c>
      <c r="V894" s="3">
        <v>45793</v>
      </c>
      <c r="X894">
        <v>308</v>
      </c>
      <c r="Y894" s="4">
        <v>83160</v>
      </c>
      <c r="Z894" t="s">
        <v>64</v>
      </c>
      <c r="AA894" t="s">
        <v>3577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J894">
        <v>0</v>
      </c>
      <c r="AN894" t="s">
        <v>62</v>
      </c>
      <c r="AO894">
        <v>0</v>
      </c>
      <c r="AP894" t="s">
        <v>62</v>
      </c>
      <c r="AS894" t="s">
        <v>3578</v>
      </c>
      <c r="AT894" t="s">
        <v>97</v>
      </c>
      <c r="AU894" t="s">
        <v>6334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F894" t="s">
        <v>62</v>
      </c>
      <c r="BJ894" t="s">
        <v>97</v>
      </c>
      <c r="BM894" t="s">
        <v>3579</v>
      </c>
    </row>
    <row r="895" spans="1:65" hidden="1" x14ac:dyDescent="0.35">
      <c r="A895" t="s">
        <v>2695</v>
      </c>
      <c r="B895">
        <v>10000</v>
      </c>
      <c r="C895">
        <v>10000</v>
      </c>
      <c r="D895" s="3">
        <v>45796</v>
      </c>
      <c r="E895" t="s">
        <v>59</v>
      </c>
      <c r="F895" t="s">
        <v>2696</v>
      </c>
      <c r="G895" t="s">
        <v>372</v>
      </c>
      <c r="I895">
        <v>1</v>
      </c>
      <c r="J895" t="s">
        <v>940</v>
      </c>
      <c r="K895">
        <v>73</v>
      </c>
      <c r="L895" t="s">
        <v>6313</v>
      </c>
      <c r="M895" t="s">
        <v>6445</v>
      </c>
      <c r="N895" t="s">
        <v>227</v>
      </c>
      <c r="O895" t="s">
        <v>228</v>
      </c>
      <c r="P895" s="4">
        <v>18000</v>
      </c>
      <c r="V895" s="3">
        <v>45793</v>
      </c>
      <c r="X895">
        <v>12</v>
      </c>
      <c r="Y895" s="4">
        <v>216000</v>
      </c>
      <c r="Z895" t="s">
        <v>64</v>
      </c>
      <c r="AA895">
        <v>80256240001</v>
      </c>
      <c r="AB895">
        <v>0</v>
      </c>
      <c r="AC895" s="4">
        <v>216000</v>
      </c>
      <c r="AD895">
        <v>0</v>
      </c>
      <c r="AE895">
        <v>0</v>
      </c>
      <c r="AF895">
        <v>0</v>
      </c>
      <c r="AG895">
        <v>0</v>
      </c>
      <c r="AJ895">
        <v>0</v>
      </c>
      <c r="AS895">
        <v>8025624</v>
      </c>
      <c r="AT895" t="s">
        <v>89</v>
      </c>
      <c r="AU895" t="s">
        <v>6331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F895" t="s">
        <v>62</v>
      </c>
      <c r="BG895" t="s">
        <v>5024</v>
      </c>
      <c r="BH895">
        <v>0</v>
      </c>
      <c r="BJ895" t="s">
        <v>89</v>
      </c>
      <c r="BM895" t="s">
        <v>2697</v>
      </c>
    </row>
    <row r="896" spans="1:65" hidden="1" x14ac:dyDescent="0.35">
      <c r="A896" t="s">
        <v>2695</v>
      </c>
      <c r="B896">
        <v>10000</v>
      </c>
      <c r="C896">
        <v>20000</v>
      </c>
      <c r="D896" s="3">
        <v>45796</v>
      </c>
      <c r="E896" t="s">
        <v>59</v>
      </c>
      <c r="F896" t="s">
        <v>2696</v>
      </c>
      <c r="G896" t="s">
        <v>372</v>
      </c>
      <c r="I896">
        <v>1</v>
      </c>
      <c r="J896" t="s">
        <v>940</v>
      </c>
      <c r="K896">
        <v>73</v>
      </c>
      <c r="L896" t="s">
        <v>6313</v>
      </c>
      <c r="M896" t="s">
        <v>6445</v>
      </c>
      <c r="N896" t="s">
        <v>200</v>
      </c>
      <c r="O896" t="s">
        <v>201</v>
      </c>
      <c r="P896" s="4">
        <v>6000</v>
      </c>
      <c r="V896" s="3">
        <v>45793</v>
      </c>
      <c r="X896">
        <v>12</v>
      </c>
      <c r="Y896" s="4">
        <v>72000</v>
      </c>
      <c r="Z896" t="s">
        <v>64</v>
      </c>
      <c r="AA896">
        <v>80256240001</v>
      </c>
      <c r="AB896">
        <v>0</v>
      </c>
      <c r="AC896" s="4">
        <v>72000</v>
      </c>
      <c r="AD896">
        <v>0</v>
      </c>
      <c r="AE896">
        <v>0</v>
      </c>
      <c r="AF896">
        <v>0</v>
      </c>
      <c r="AG896">
        <v>0</v>
      </c>
      <c r="AJ896">
        <v>0</v>
      </c>
      <c r="AS896">
        <v>8025624</v>
      </c>
      <c r="AT896" t="s">
        <v>89</v>
      </c>
      <c r="AU896" t="s">
        <v>6331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F896" t="s">
        <v>62</v>
      </c>
      <c r="BG896" t="s">
        <v>5024</v>
      </c>
      <c r="BH896">
        <v>0</v>
      </c>
      <c r="BJ896" t="s">
        <v>89</v>
      </c>
      <c r="BM896" t="s">
        <v>2697</v>
      </c>
    </row>
    <row r="897" spans="1:65" hidden="1" x14ac:dyDescent="0.35">
      <c r="A897" t="s">
        <v>2698</v>
      </c>
      <c r="B897">
        <v>10000</v>
      </c>
      <c r="C897">
        <v>10000</v>
      </c>
      <c r="D897" s="3">
        <v>45796</v>
      </c>
      <c r="E897" t="s">
        <v>59</v>
      </c>
      <c r="F897" t="s">
        <v>2699</v>
      </c>
      <c r="G897" t="s">
        <v>372</v>
      </c>
      <c r="I897">
        <v>1</v>
      </c>
      <c r="J897" t="s">
        <v>940</v>
      </c>
      <c r="K897">
        <v>73</v>
      </c>
      <c r="L897" t="s">
        <v>6313</v>
      </c>
      <c r="M897" t="s">
        <v>6445</v>
      </c>
      <c r="N897" t="s">
        <v>200</v>
      </c>
      <c r="O897" t="s">
        <v>201</v>
      </c>
      <c r="P897" s="4">
        <v>18000</v>
      </c>
      <c r="V897" s="3">
        <v>45793</v>
      </c>
      <c r="X897">
        <v>12</v>
      </c>
      <c r="Y897" s="4">
        <v>216000</v>
      </c>
      <c r="Z897" t="s">
        <v>64</v>
      </c>
      <c r="AA897">
        <v>80256220001</v>
      </c>
      <c r="AB897">
        <v>0</v>
      </c>
      <c r="AC897" s="4">
        <v>216000</v>
      </c>
      <c r="AD897">
        <v>0</v>
      </c>
      <c r="AE897">
        <v>0</v>
      </c>
      <c r="AF897">
        <v>0</v>
      </c>
      <c r="AG897">
        <v>0</v>
      </c>
      <c r="AJ897">
        <v>0</v>
      </c>
      <c r="AS897">
        <v>8025622</v>
      </c>
      <c r="AT897" t="s">
        <v>89</v>
      </c>
      <c r="AU897" t="s">
        <v>6331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F897" t="s">
        <v>62</v>
      </c>
      <c r="BG897" t="s">
        <v>4998</v>
      </c>
      <c r="BH897">
        <v>0</v>
      </c>
      <c r="BJ897" t="s">
        <v>89</v>
      </c>
      <c r="BM897" t="s">
        <v>2700</v>
      </c>
    </row>
    <row r="898" spans="1:65" hidden="1" x14ac:dyDescent="0.35">
      <c r="A898" t="s">
        <v>2701</v>
      </c>
      <c r="B898">
        <v>10000</v>
      </c>
      <c r="C898">
        <v>10000</v>
      </c>
      <c r="D898" s="3">
        <v>45796</v>
      </c>
      <c r="E898" t="s">
        <v>59</v>
      </c>
      <c r="F898" t="s">
        <v>2537</v>
      </c>
      <c r="G898" t="s">
        <v>2702</v>
      </c>
      <c r="I898">
        <v>1</v>
      </c>
      <c r="J898" t="s">
        <v>940</v>
      </c>
      <c r="K898">
        <v>63</v>
      </c>
      <c r="L898" t="s">
        <v>6305</v>
      </c>
      <c r="M898" t="s">
        <v>6447</v>
      </c>
      <c r="N898" t="s">
        <v>238</v>
      </c>
      <c r="O898" t="s">
        <v>239</v>
      </c>
      <c r="P898" s="4">
        <v>10770</v>
      </c>
      <c r="V898" s="3">
        <v>45793</v>
      </c>
      <c r="X898">
        <v>13</v>
      </c>
      <c r="Y898" s="4">
        <v>140010</v>
      </c>
      <c r="Z898" t="s">
        <v>64</v>
      </c>
      <c r="AA898" t="s">
        <v>2703</v>
      </c>
      <c r="AB898">
        <v>0</v>
      </c>
      <c r="AC898" s="4">
        <v>140000</v>
      </c>
      <c r="AD898">
        <v>10</v>
      </c>
      <c r="AE898">
        <v>0</v>
      </c>
      <c r="AF898">
        <v>0</v>
      </c>
      <c r="AG898">
        <v>0</v>
      </c>
      <c r="AJ898">
        <v>0</v>
      </c>
      <c r="AS898" t="s">
        <v>2704</v>
      </c>
      <c r="AT898" t="s">
        <v>568</v>
      </c>
      <c r="AU898" t="s">
        <v>6356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F898" t="s">
        <v>62</v>
      </c>
      <c r="BG898" t="s">
        <v>5025</v>
      </c>
      <c r="BH898">
        <v>0</v>
      </c>
      <c r="BJ898" t="s">
        <v>568</v>
      </c>
      <c r="BM898" t="s">
        <v>2230</v>
      </c>
    </row>
    <row r="899" spans="1:65" hidden="1" x14ac:dyDescent="0.35">
      <c r="A899" t="s">
        <v>608</v>
      </c>
      <c r="B899">
        <v>10000</v>
      </c>
      <c r="C899">
        <v>60000</v>
      </c>
      <c r="D899" s="3">
        <v>45793</v>
      </c>
      <c r="E899" t="s">
        <v>59</v>
      </c>
      <c r="F899" t="s">
        <v>2523</v>
      </c>
      <c r="G899" t="s">
        <v>477</v>
      </c>
      <c r="I899">
        <v>2</v>
      </c>
      <c r="J899" t="s">
        <v>940</v>
      </c>
      <c r="K899">
        <v>86</v>
      </c>
      <c r="L899" t="s">
        <v>6302</v>
      </c>
      <c r="M899" t="s">
        <v>6445</v>
      </c>
      <c r="N899" t="s">
        <v>217</v>
      </c>
      <c r="O899" t="s">
        <v>218</v>
      </c>
      <c r="P899" s="4">
        <v>1625</v>
      </c>
      <c r="V899" s="3">
        <v>45793</v>
      </c>
      <c r="X899">
        <v>8</v>
      </c>
      <c r="Y899" s="4">
        <v>13000</v>
      </c>
      <c r="Z899" t="s">
        <v>64</v>
      </c>
      <c r="AA899" t="s">
        <v>479</v>
      </c>
      <c r="AB899">
        <v>0</v>
      </c>
      <c r="AC899" s="4">
        <v>10317</v>
      </c>
      <c r="AD899" s="4">
        <v>2683</v>
      </c>
      <c r="AE899">
        <v>0</v>
      </c>
      <c r="AF899">
        <v>0</v>
      </c>
      <c r="AG899">
        <v>0</v>
      </c>
      <c r="AJ899">
        <v>0</v>
      </c>
      <c r="AS899" t="s">
        <v>480</v>
      </c>
      <c r="AT899" t="s">
        <v>481</v>
      </c>
      <c r="AU899" t="s">
        <v>6333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F899" t="s">
        <v>62</v>
      </c>
      <c r="BG899" t="s">
        <v>5026</v>
      </c>
      <c r="BH899">
        <v>0</v>
      </c>
      <c r="BJ899" t="s">
        <v>481</v>
      </c>
      <c r="BM899" t="s">
        <v>610</v>
      </c>
    </row>
    <row r="900" spans="1:65" hidden="1" x14ac:dyDescent="0.35">
      <c r="A900" t="s">
        <v>475</v>
      </c>
      <c r="B900">
        <v>10000</v>
      </c>
      <c r="C900">
        <v>40000</v>
      </c>
      <c r="D900" s="3">
        <v>45793</v>
      </c>
      <c r="E900" t="s">
        <v>59</v>
      </c>
      <c r="F900" t="s">
        <v>2524</v>
      </c>
      <c r="G900" t="s">
        <v>477</v>
      </c>
      <c r="I900">
        <v>2</v>
      </c>
      <c r="J900" t="s">
        <v>940</v>
      </c>
      <c r="K900">
        <v>86</v>
      </c>
      <c r="L900" t="s">
        <v>6302</v>
      </c>
      <c r="M900" t="s">
        <v>6445</v>
      </c>
      <c r="N900" t="s">
        <v>217</v>
      </c>
      <c r="O900" t="s">
        <v>218</v>
      </c>
      <c r="P900" s="4">
        <v>7125</v>
      </c>
      <c r="V900" s="3">
        <v>45793</v>
      </c>
      <c r="X900">
        <v>8</v>
      </c>
      <c r="Y900" s="4">
        <v>57000</v>
      </c>
      <c r="Z900" t="s">
        <v>64</v>
      </c>
      <c r="AA900" t="s">
        <v>479</v>
      </c>
      <c r="AB900">
        <v>0</v>
      </c>
      <c r="AC900" s="4">
        <v>26636</v>
      </c>
      <c r="AD900" s="4">
        <v>30364</v>
      </c>
      <c r="AE900">
        <v>0</v>
      </c>
      <c r="AF900">
        <v>0</v>
      </c>
      <c r="AG900">
        <v>0</v>
      </c>
      <c r="AJ900">
        <v>0</v>
      </c>
      <c r="AS900" t="s">
        <v>480</v>
      </c>
      <c r="AT900" t="s">
        <v>481</v>
      </c>
      <c r="AU900" t="s">
        <v>6333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F900" t="s">
        <v>62</v>
      </c>
      <c r="BG900" t="s">
        <v>5027</v>
      </c>
      <c r="BH900">
        <v>0</v>
      </c>
      <c r="BJ900" t="s">
        <v>481</v>
      </c>
      <c r="BM900" t="s">
        <v>482</v>
      </c>
    </row>
    <row r="901" spans="1:65" hidden="1" x14ac:dyDescent="0.35">
      <c r="A901" t="s">
        <v>2707</v>
      </c>
      <c r="B901">
        <v>10000</v>
      </c>
      <c r="C901">
        <v>40000</v>
      </c>
      <c r="D901" s="3">
        <v>45793</v>
      </c>
      <c r="E901" t="s">
        <v>59</v>
      </c>
      <c r="F901" s="5">
        <v>0.53678240740740746</v>
      </c>
      <c r="G901" t="s">
        <v>2708</v>
      </c>
      <c r="I901">
        <v>1</v>
      </c>
      <c r="J901" t="s">
        <v>940</v>
      </c>
      <c r="K901">
        <v>65</v>
      </c>
      <c r="L901" t="s">
        <v>6314</v>
      </c>
      <c r="M901" t="s">
        <v>6447</v>
      </c>
      <c r="N901" t="s">
        <v>248</v>
      </c>
      <c r="O901" t="s">
        <v>249</v>
      </c>
      <c r="P901">
        <v>250</v>
      </c>
      <c r="V901" s="3">
        <v>45793</v>
      </c>
      <c r="X901">
        <v>18</v>
      </c>
      <c r="Y901" s="4">
        <v>4500</v>
      </c>
      <c r="Z901" t="s">
        <v>64</v>
      </c>
      <c r="AA901" t="s">
        <v>2709</v>
      </c>
      <c r="AB901">
        <v>0</v>
      </c>
      <c r="AC901" s="4">
        <v>4472</v>
      </c>
      <c r="AD901">
        <v>28</v>
      </c>
      <c r="AE901">
        <v>0</v>
      </c>
      <c r="AF901">
        <v>0</v>
      </c>
      <c r="AG901">
        <v>0</v>
      </c>
      <c r="AJ901">
        <v>0</v>
      </c>
      <c r="AS901" t="s">
        <v>2710</v>
      </c>
      <c r="AT901" t="s">
        <v>2418</v>
      </c>
      <c r="AU901" t="s">
        <v>6400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F901" t="s">
        <v>62</v>
      </c>
      <c r="BG901" t="s">
        <v>5028</v>
      </c>
      <c r="BH901">
        <v>0</v>
      </c>
      <c r="BJ901" t="s">
        <v>2418</v>
      </c>
      <c r="BM901" t="s">
        <v>2711</v>
      </c>
    </row>
    <row r="902" spans="1:65" hidden="1" x14ac:dyDescent="0.35">
      <c r="A902" t="s">
        <v>2352</v>
      </c>
      <c r="B902">
        <v>10000</v>
      </c>
      <c r="C902">
        <v>20000</v>
      </c>
      <c r="D902" s="3">
        <v>45793</v>
      </c>
      <c r="E902" t="s">
        <v>59</v>
      </c>
      <c r="F902" t="s">
        <v>2353</v>
      </c>
      <c r="G902">
        <v>10656256057</v>
      </c>
      <c r="I902">
        <v>2</v>
      </c>
      <c r="J902" t="s">
        <v>940</v>
      </c>
      <c r="K902">
        <v>77</v>
      </c>
      <c r="L902" t="s">
        <v>6302</v>
      </c>
      <c r="M902" t="s">
        <v>6445</v>
      </c>
      <c r="N902" t="s">
        <v>234</v>
      </c>
      <c r="O902" t="s">
        <v>235</v>
      </c>
      <c r="P902">
        <v>48</v>
      </c>
      <c r="V902" s="3">
        <v>45793</v>
      </c>
      <c r="X902">
        <v>168</v>
      </c>
      <c r="Y902" s="4">
        <v>8064</v>
      </c>
      <c r="Z902" t="s">
        <v>64</v>
      </c>
      <c r="AA902" t="s">
        <v>2354</v>
      </c>
      <c r="AB902">
        <v>0</v>
      </c>
      <c r="AC902" s="4">
        <v>2000</v>
      </c>
      <c r="AD902" s="4">
        <v>6064</v>
      </c>
      <c r="AE902">
        <v>0</v>
      </c>
      <c r="AF902">
        <v>0</v>
      </c>
      <c r="AG902">
        <v>0</v>
      </c>
      <c r="AJ902">
        <v>0</v>
      </c>
      <c r="AS902" t="s">
        <v>2355</v>
      </c>
      <c r="AT902" t="s">
        <v>504</v>
      </c>
      <c r="AU902" t="s">
        <v>6329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F902" t="s">
        <v>62</v>
      </c>
      <c r="BG902" t="s">
        <v>5029</v>
      </c>
      <c r="BH902">
        <v>0</v>
      </c>
      <c r="BJ902" t="s">
        <v>504</v>
      </c>
      <c r="BM902" t="s">
        <v>2356</v>
      </c>
    </row>
    <row r="903" spans="1:65" hidden="1" x14ac:dyDescent="0.35">
      <c r="A903" t="s">
        <v>2712</v>
      </c>
      <c r="B903">
        <v>10000</v>
      </c>
      <c r="C903">
        <v>50000</v>
      </c>
      <c r="D903" s="3">
        <v>45793</v>
      </c>
      <c r="E903" t="s">
        <v>59</v>
      </c>
      <c r="F903" t="s">
        <v>2713</v>
      </c>
      <c r="G903" t="s">
        <v>2714</v>
      </c>
      <c r="I903">
        <v>3</v>
      </c>
      <c r="J903" t="s">
        <v>940</v>
      </c>
      <c r="K903">
        <v>85</v>
      </c>
      <c r="L903" t="s">
        <v>6297</v>
      </c>
      <c r="M903" t="s">
        <v>6453</v>
      </c>
      <c r="N903" t="s">
        <v>283</v>
      </c>
      <c r="O903" t="s">
        <v>284</v>
      </c>
      <c r="P903" s="4">
        <v>10000</v>
      </c>
      <c r="V903" s="3">
        <v>45793</v>
      </c>
      <c r="X903">
        <v>11</v>
      </c>
      <c r="Y903" s="4">
        <v>110000</v>
      </c>
      <c r="Z903" t="s">
        <v>64</v>
      </c>
      <c r="AA903" t="s">
        <v>2715</v>
      </c>
      <c r="AB903">
        <v>0</v>
      </c>
      <c r="AC903" s="4">
        <v>100000</v>
      </c>
      <c r="AD903" s="4">
        <v>10000</v>
      </c>
      <c r="AE903">
        <v>0</v>
      </c>
      <c r="AF903">
        <v>0</v>
      </c>
      <c r="AG903">
        <v>0</v>
      </c>
      <c r="AJ903">
        <v>0</v>
      </c>
      <c r="AS903" t="s">
        <v>2716</v>
      </c>
      <c r="AT903" t="s">
        <v>97</v>
      </c>
      <c r="AU903" t="s">
        <v>6334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F903" t="s">
        <v>62</v>
      </c>
      <c r="BG903" t="s">
        <v>5030</v>
      </c>
      <c r="BH903">
        <v>0</v>
      </c>
      <c r="BJ903" t="s">
        <v>97</v>
      </c>
      <c r="BM903" t="s">
        <v>2717</v>
      </c>
    </row>
    <row r="904" spans="1:65" hidden="1" x14ac:dyDescent="0.35">
      <c r="A904" t="s">
        <v>2718</v>
      </c>
      <c r="B904">
        <v>10000</v>
      </c>
      <c r="C904">
        <v>50000</v>
      </c>
      <c r="D904" s="3">
        <v>45793</v>
      </c>
      <c r="E904" t="s">
        <v>59</v>
      </c>
      <c r="F904" t="s">
        <v>2719</v>
      </c>
      <c r="G904" t="s">
        <v>2714</v>
      </c>
      <c r="I904">
        <v>3</v>
      </c>
      <c r="J904" t="s">
        <v>940</v>
      </c>
      <c r="K904">
        <v>85</v>
      </c>
      <c r="L904" t="s">
        <v>6297</v>
      </c>
      <c r="M904" t="s">
        <v>6453</v>
      </c>
      <c r="N904" t="s">
        <v>283</v>
      </c>
      <c r="O904" t="s">
        <v>284</v>
      </c>
      <c r="P904" s="4">
        <v>10000</v>
      </c>
      <c r="V904" s="3">
        <v>45793</v>
      </c>
      <c r="X904">
        <v>11</v>
      </c>
      <c r="Y904" s="4">
        <v>110000</v>
      </c>
      <c r="Z904" t="s">
        <v>64</v>
      </c>
      <c r="AA904" t="s">
        <v>2720</v>
      </c>
      <c r="AB904">
        <v>0</v>
      </c>
      <c r="AC904" s="4">
        <v>100000</v>
      </c>
      <c r="AD904" s="4">
        <v>10000</v>
      </c>
      <c r="AE904">
        <v>0</v>
      </c>
      <c r="AF904">
        <v>0</v>
      </c>
      <c r="AG904">
        <v>0</v>
      </c>
      <c r="AJ904">
        <v>0</v>
      </c>
      <c r="AS904" t="s">
        <v>2721</v>
      </c>
      <c r="AT904" t="s">
        <v>97</v>
      </c>
      <c r="AU904" t="s">
        <v>6334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F904" t="s">
        <v>62</v>
      </c>
      <c r="BG904" t="s">
        <v>5031</v>
      </c>
      <c r="BH904">
        <v>0</v>
      </c>
      <c r="BJ904" t="s">
        <v>97</v>
      </c>
      <c r="BM904" t="s">
        <v>2722</v>
      </c>
    </row>
    <row r="905" spans="1:65" hidden="1" x14ac:dyDescent="0.35">
      <c r="A905" t="s">
        <v>2723</v>
      </c>
      <c r="B905">
        <v>10000</v>
      </c>
      <c r="C905">
        <v>50000</v>
      </c>
      <c r="D905" s="3">
        <v>45793</v>
      </c>
      <c r="E905" t="s">
        <v>59</v>
      </c>
      <c r="F905" t="s">
        <v>1448</v>
      </c>
      <c r="G905" t="s">
        <v>2714</v>
      </c>
      <c r="I905">
        <v>3</v>
      </c>
      <c r="J905" t="s">
        <v>940</v>
      </c>
      <c r="K905">
        <v>85</v>
      </c>
      <c r="L905" t="s">
        <v>6297</v>
      </c>
      <c r="M905" t="s">
        <v>6453</v>
      </c>
      <c r="N905" t="s">
        <v>283</v>
      </c>
      <c r="O905" t="s">
        <v>284</v>
      </c>
      <c r="P905" s="4">
        <v>10000</v>
      </c>
      <c r="V905" s="3">
        <v>45793</v>
      </c>
      <c r="X905">
        <v>11</v>
      </c>
      <c r="Y905" s="4">
        <v>110000</v>
      </c>
      <c r="Z905" t="s">
        <v>64</v>
      </c>
      <c r="AA905" t="s">
        <v>2724</v>
      </c>
      <c r="AB905">
        <v>0</v>
      </c>
      <c r="AC905" s="4">
        <v>100000</v>
      </c>
      <c r="AD905" s="4">
        <v>10000</v>
      </c>
      <c r="AE905">
        <v>0</v>
      </c>
      <c r="AF905">
        <v>0</v>
      </c>
      <c r="AG905">
        <v>0</v>
      </c>
      <c r="AJ905">
        <v>0</v>
      </c>
      <c r="AS905" t="s">
        <v>2725</v>
      </c>
      <c r="AT905" t="s">
        <v>97</v>
      </c>
      <c r="AU905" t="s">
        <v>6334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F905" t="s">
        <v>62</v>
      </c>
      <c r="BG905" t="s">
        <v>5032</v>
      </c>
      <c r="BH905">
        <v>0</v>
      </c>
      <c r="BJ905" t="s">
        <v>97</v>
      </c>
      <c r="BM905" t="s">
        <v>2726</v>
      </c>
    </row>
    <row r="906" spans="1:65" hidden="1" x14ac:dyDescent="0.35">
      <c r="A906" t="s">
        <v>2727</v>
      </c>
      <c r="B906">
        <v>10000</v>
      </c>
      <c r="C906">
        <v>30000</v>
      </c>
      <c r="D906" s="3">
        <v>45793</v>
      </c>
      <c r="E906" t="s">
        <v>59</v>
      </c>
      <c r="F906" t="s">
        <v>2728</v>
      </c>
      <c r="G906" t="s">
        <v>2729</v>
      </c>
      <c r="I906">
        <v>1</v>
      </c>
      <c r="J906" t="s">
        <v>940</v>
      </c>
      <c r="K906">
        <v>94</v>
      </c>
      <c r="L906" t="s">
        <v>6291</v>
      </c>
      <c r="M906" t="s">
        <v>6446</v>
      </c>
      <c r="N906" t="s">
        <v>73</v>
      </c>
      <c r="O906" t="s">
        <v>190</v>
      </c>
      <c r="P906" s="4">
        <v>9000</v>
      </c>
      <c r="V906" s="3">
        <v>45793</v>
      </c>
      <c r="X906">
        <v>4</v>
      </c>
      <c r="Y906" s="4">
        <v>36000</v>
      </c>
      <c r="Z906" t="s">
        <v>64</v>
      </c>
      <c r="AA906" t="s">
        <v>2731</v>
      </c>
      <c r="AB906">
        <v>0</v>
      </c>
      <c r="AC906" s="4">
        <v>36000</v>
      </c>
      <c r="AD906">
        <v>0</v>
      </c>
      <c r="AE906">
        <v>0</v>
      </c>
      <c r="AF906">
        <v>0</v>
      </c>
      <c r="AG906">
        <v>0</v>
      </c>
      <c r="AJ906">
        <v>0</v>
      </c>
      <c r="AS906" t="s">
        <v>2732</v>
      </c>
      <c r="AT906" t="s">
        <v>76</v>
      </c>
      <c r="AU906" t="s">
        <v>6332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F906" t="s">
        <v>62</v>
      </c>
      <c r="BG906" t="s">
        <v>5033</v>
      </c>
      <c r="BH906">
        <v>0</v>
      </c>
      <c r="BJ906" t="s">
        <v>76</v>
      </c>
      <c r="BM906" t="s">
        <v>2733</v>
      </c>
    </row>
    <row r="907" spans="1:65" hidden="1" x14ac:dyDescent="0.35">
      <c r="A907" t="s">
        <v>2734</v>
      </c>
      <c r="B907">
        <v>10000</v>
      </c>
      <c r="C907">
        <v>50000</v>
      </c>
      <c r="D907" s="3">
        <v>45793</v>
      </c>
      <c r="E907" t="s">
        <v>59</v>
      </c>
      <c r="F907" t="s">
        <v>2735</v>
      </c>
      <c r="G907" t="s">
        <v>2714</v>
      </c>
      <c r="I907">
        <v>3</v>
      </c>
      <c r="J907" t="s">
        <v>940</v>
      </c>
      <c r="K907">
        <v>85</v>
      </c>
      <c r="L907" t="s">
        <v>6297</v>
      </c>
      <c r="M907" t="s">
        <v>6453</v>
      </c>
      <c r="N907" t="s">
        <v>283</v>
      </c>
      <c r="O907" t="s">
        <v>284</v>
      </c>
      <c r="P907" s="4">
        <v>20000</v>
      </c>
      <c r="V907" s="3">
        <v>45793</v>
      </c>
      <c r="X907">
        <v>11</v>
      </c>
      <c r="Y907" s="4">
        <v>220000</v>
      </c>
      <c r="Z907" t="s">
        <v>64</v>
      </c>
      <c r="AA907" t="s">
        <v>2736</v>
      </c>
      <c r="AB907">
        <v>0</v>
      </c>
      <c r="AC907" s="4">
        <v>200000</v>
      </c>
      <c r="AD907" s="4">
        <v>20000</v>
      </c>
      <c r="AE907">
        <v>0</v>
      </c>
      <c r="AF907">
        <v>0</v>
      </c>
      <c r="AG907">
        <v>0</v>
      </c>
      <c r="AJ907">
        <v>0</v>
      </c>
      <c r="AS907" t="s">
        <v>2737</v>
      </c>
      <c r="AT907" t="s">
        <v>97</v>
      </c>
      <c r="AU907" t="s">
        <v>6334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F907" t="s">
        <v>62</v>
      </c>
      <c r="BG907" t="s">
        <v>5034</v>
      </c>
      <c r="BH907">
        <v>0</v>
      </c>
      <c r="BJ907" t="s">
        <v>97</v>
      </c>
      <c r="BM907" t="s">
        <v>2738</v>
      </c>
    </row>
    <row r="908" spans="1:65" hidden="1" x14ac:dyDescent="0.35">
      <c r="A908" t="s">
        <v>2739</v>
      </c>
      <c r="B908">
        <v>10000</v>
      </c>
      <c r="C908">
        <v>50000</v>
      </c>
      <c r="D908" s="3">
        <v>45793</v>
      </c>
      <c r="E908" t="s">
        <v>59</v>
      </c>
      <c r="F908" t="s">
        <v>1900</v>
      </c>
      <c r="G908" t="s">
        <v>2714</v>
      </c>
      <c r="I908">
        <v>3</v>
      </c>
      <c r="J908" t="s">
        <v>940</v>
      </c>
      <c r="K908">
        <v>85</v>
      </c>
      <c r="L908" t="s">
        <v>6297</v>
      </c>
      <c r="M908" t="s">
        <v>6453</v>
      </c>
      <c r="N908" t="s">
        <v>283</v>
      </c>
      <c r="O908" t="s">
        <v>284</v>
      </c>
      <c r="P908" s="4">
        <v>20000</v>
      </c>
      <c r="V908" s="3">
        <v>45793</v>
      </c>
      <c r="X908">
        <v>11</v>
      </c>
      <c r="Y908" s="4">
        <v>220000</v>
      </c>
      <c r="Z908" t="s">
        <v>64</v>
      </c>
      <c r="AA908" t="s">
        <v>2740</v>
      </c>
      <c r="AB908">
        <v>0</v>
      </c>
      <c r="AC908" s="4">
        <v>200000</v>
      </c>
      <c r="AD908" s="4">
        <v>20000</v>
      </c>
      <c r="AE908">
        <v>0</v>
      </c>
      <c r="AF908">
        <v>0</v>
      </c>
      <c r="AG908">
        <v>0</v>
      </c>
      <c r="AJ908">
        <v>0</v>
      </c>
      <c r="AS908" t="s">
        <v>2741</v>
      </c>
      <c r="AT908" t="s">
        <v>97</v>
      </c>
      <c r="AU908" t="s">
        <v>6334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F908" t="s">
        <v>62</v>
      </c>
      <c r="BG908" t="s">
        <v>5035</v>
      </c>
      <c r="BH908">
        <v>0</v>
      </c>
      <c r="BJ908" t="s">
        <v>97</v>
      </c>
      <c r="BM908" t="s">
        <v>2742</v>
      </c>
    </row>
    <row r="909" spans="1:65" hidden="1" x14ac:dyDescent="0.35">
      <c r="A909" t="s">
        <v>2743</v>
      </c>
      <c r="B909">
        <v>10000</v>
      </c>
      <c r="C909">
        <v>50000</v>
      </c>
      <c r="D909" s="3">
        <v>45793</v>
      </c>
      <c r="E909" t="s">
        <v>59</v>
      </c>
      <c r="F909" t="s">
        <v>2744</v>
      </c>
      <c r="G909" t="s">
        <v>2714</v>
      </c>
      <c r="I909">
        <v>3</v>
      </c>
      <c r="J909" t="s">
        <v>940</v>
      </c>
      <c r="K909">
        <v>85</v>
      </c>
      <c r="L909" t="s">
        <v>6297</v>
      </c>
      <c r="M909" t="s">
        <v>6453</v>
      </c>
      <c r="N909" t="s">
        <v>283</v>
      </c>
      <c r="O909" t="s">
        <v>284</v>
      </c>
      <c r="P909" s="4">
        <v>10000</v>
      </c>
      <c r="V909" s="3">
        <v>45793</v>
      </c>
      <c r="X909">
        <v>11</v>
      </c>
      <c r="Y909" s="4">
        <v>110000</v>
      </c>
      <c r="Z909" t="s">
        <v>64</v>
      </c>
      <c r="AA909" t="s">
        <v>883</v>
      </c>
      <c r="AB909">
        <v>0</v>
      </c>
      <c r="AC909" s="4">
        <v>100000</v>
      </c>
      <c r="AD909" s="4">
        <v>10000</v>
      </c>
      <c r="AE909">
        <v>0</v>
      </c>
      <c r="AF909">
        <v>0</v>
      </c>
      <c r="AG909">
        <v>0</v>
      </c>
      <c r="AJ909">
        <v>0</v>
      </c>
      <c r="AS909" t="s">
        <v>884</v>
      </c>
      <c r="AT909" t="s">
        <v>97</v>
      </c>
      <c r="AU909" t="s">
        <v>6334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F909" t="s">
        <v>62</v>
      </c>
      <c r="BG909" t="s">
        <v>5036</v>
      </c>
      <c r="BH909">
        <v>0</v>
      </c>
      <c r="BJ909" t="s">
        <v>97</v>
      </c>
      <c r="BM909" t="s">
        <v>2745</v>
      </c>
    </row>
    <row r="910" spans="1:65" hidden="1" x14ac:dyDescent="0.35">
      <c r="A910" t="s">
        <v>2234</v>
      </c>
      <c r="B910">
        <v>10000</v>
      </c>
      <c r="C910">
        <v>50000</v>
      </c>
      <c r="D910" s="3">
        <v>45793</v>
      </c>
      <c r="E910" t="s">
        <v>59</v>
      </c>
      <c r="F910" t="s">
        <v>2235</v>
      </c>
      <c r="G910" t="s">
        <v>2236</v>
      </c>
      <c r="I910">
        <v>3</v>
      </c>
      <c r="J910" t="s">
        <v>940</v>
      </c>
      <c r="K910">
        <v>85</v>
      </c>
      <c r="L910" t="s">
        <v>6297</v>
      </c>
      <c r="M910" t="s">
        <v>6453</v>
      </c>
      <c r="N910" t="s">
        <v>276</v>
      </c>
      <c r="O910" t="s">
        <v>277</v>
      </c>
      <c r="P910" s="4">
        <v>10000</v>
      </c>
      <c r="V910" s="3">
        <v>45793</v>
      </c>
      <c r="X910">
        <v>11</v>
      </c>
      <c r="Y910" s="4">
        <v>110000</v>
      </c>
      <c r="Z910" t="s">
        <v>64</v>
      </c>
      <c r="AA910" t="s">
        <v>2237</v>
      </c>
      <c r="AB910">
        <v>0</v>
      </c>
      <c r="AC910" s="4">
        <v>100000</v>
      </c>
      <c r="AD910" s="4">
        <v>10000</v>
      </c>
      <c r="AE910">
        <v>0</v>
      </c>
      <c r="AF910">
        <v>0</v>
      </c>
      <c r="AG910">
        <v>0</v>
      </c>
      <c r="AJ910">
        <v>0</v>
      </c>
      <c r="AS910" t="s">
        <v>2238</v>
      </c>
      <c r="AT910" t="s">
        <v>97</v>
      </c>
      <c r="AU910" t="s">
        <v>6334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F910" t="s">
        <v>62</v>
      </c>
      <c r="BG910" t="s">
        <v>5037</v>
      </c>
      <c r="BH910">
        <v>0</v>
      </c>
      <c r="BJ910" t="s">
        <v>97</v>
      </c>
      <c r="BM910" t="s">
        <v>2239</v>
      </c>
    </row>
    <row r="911" spans="1:65" hidden="1" x14ac:dyDescent="0.35">
      <c r="A911" t="s">
        <v>2240</v>
      </c>
      <c r="B911">
        <v>10000</v>
      </c>
      <c r="C911">
        <v>50000</v>
      </c>
      <c r="D911" s="3">
        <v>45793</v>
      </c>
      <c r="E911" t="s">
        <v>59</v>
      </c>
      <c r="F911" t="s">
        <v>2241</v>
      </c>
      <c r="G911" t="s">
        <v>2236</v>
      </c>
      <c r="I911">
        <v>3</v>
      </c>
      <c r="J911" t="s">
        <v>940</v>
      </c>
      <c r="K911">
        <v>85</v>
      </c>
      <c r="L911" t="s">
        <v>6297</v>
      </c>
      <c r="M911" t="s">
        <v>6453</v>
      </c>
      <c r="N911" t="s">
        <v>276</v>
      </c>
      <c r="O911" t="s">
        <v>277</v>
      </c>
      <c r="P911" s="4">
        <v>10000</v>
      </c>
      <c r="V911" s="3">
        <v>45793</v>
      </c>
      <c r="X911">
        <v>11</v>
      </c>
      <c r="Y911" s="4">
        <v>110000</v>
      </c>
      <c r="Z911" t="s">
        <v>64</v>
      </c>
      <c r="AA911" t="s">
        <v>2242</v>
      </c>
      <c r="AB911">
        <v>0</v>
      </c>
      <c r="AC911" s="4">
        <v>100000</v>
      </c>
      <c r="AD911" s="4">
        <v>10000</v>
      </c>
      <c r="AE911">
        <v>0</v>
      </c>
      <c r="AF911">
        <v>0</v>
      </c>
      <c r="AG911">
        <v>0</v>
      </c>
      <c r="AJ911">
        <v>0</v>
      </c>
      <c r="AS911" t="s">
        <v>2243</v>
      </c>
      <c r="AT911" t="s">
        <v>97</v>
      </c>
      <c r="AU911" t="s">
        <v>6334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F911" t="s">
        <v>62</v>
      </c>
      <c r="BG911" t="s">
        <v>5038</v>
      </c>
      <c r="BH911">
        <v>0</v>
      </c>
      <c r="BJ911" t="s">
        <v>97</v>
      </c>
      <c r="BM911" t="s">
        <v>2244</v>
      </c>
    </row>
    <row r="912" spans="1:65" hidden="1" x14ac:dyDescent="0.35">
      <c r="A912" t="s">
        <v>2245</v>
      </c>
      <c r="B912">
        <v>10000</v>
      </c>
      <c r="C912">
        <v>50000</v>
      </c>
      <c r="D912" s="3">
        <v>45793</v>
      </c>
      <c r="E912" t="s">
        <v>59</v>
      </c>
      <c r="F912" t="s">
        <v>2246</v>
      </c>
      <c r="G912" t="s">
        <v>2236</v>
      </c>
      <c r="I912">
        <v>3</v>
      </c>
      <c r="J912" t="s">
        <v>940</v>
      </c>
      <c r="K912">
        <v>85</v>
      </c>
      <c r="L912" t="s">
        <v>6297</v>
      </c>
      <c r="M912" t="s">
        <v>6453</v>
      </c>
      <c r="N912" t="s">
        <v>276</v>
      </c>
      <c r="O912" t="s">
        <v>277</v>
      </c>
      <c r="P912" s="4">
        <v>10000</v>
      </c>
      <c r="V912" s="3">
        <v>45793</v>
      </c>
      <c r="X912">
        <v>11</v>
      </c>
      <c r="Y912" s="4">
        <v>110000</v>
      </c>
      <c r="Z912" t="s">
        <v>64</v>
      </c>
      <c r="AA912" t="s">
        <v>2247</v>
      </c>
      <c r="AB912">
        <v>0</v>
      </c>
      <c r="AC912" s="4">
        <v>100000</v>
      </c>
      <c r="AD912" s="4">
        <v>10000</v>
      </c>
      <c r="AE912">
        <v>0</v>
      </c>
      <c r="AF912">
        <v>0</v>
      </c>
      <c r="AG912">
        <v>0</v>
      </c>
      <c r="AJ912">
        <v>0</v>
      </c>
      <c r="AS912" t="s">
        <v>2248</v>
      </c>
      <c r="AT912" t="s">
        <v>97</v>
      </c>
      <c r="AU912" t="s">
        <v>6334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F912" t="s">
        <v>62</v>
      </c>
      <c r="BG912" t="s">
        <v>5039</v>
      </c>
      <c r="BH912">
        <v>0</v>
      </c>
      <c r="BJ912" t="s">
        <v>97</v>
      </c>
      <c r="BM912" t="s">
        <v>2249</v>
      </c>
    </row>
    <row r="913" spans="1:65" hidden="1" x14ac:dyDescent="0.35">
      <c r="A913" t="s">
        <v>2746</v>
      </c>
      <c r="B913">
        <v>10000</v>
      </c>
      <c r="C913">
        <v>50000</v>
      </c>
      <c r="D913" s="3">
        <v>45793</v>
      </c>
      <c r="E913" t="s">
        <v>59</v>
      </c>
      <c r="F913" t="s">
        <v>1675</v>
      </c>
      <c r="G913" t="s">
        <v>2714</v>
      </c>
      <c r="I913">
        <v>3</v>
      </c>
      <c r="J913" t="s">
        <v>940</v>
      </c>
      <c r="K913">
        <v>85</v>
      </c>
      <c r="L913" t="s">
        <v>6297</v>
      </c>
      <c r="M913" t="s">
        <v>6453</v>
      </c>
      <c r="N913" t="s">
        <v>283</v>
      </c>
      <c r="O913" t="s">
        <v>284</v>
      </c>
      <c r="P913" s="4">
        <v>20000</v>
      </c>
      <c r="V913" s="3">
        <v>45793</v>
      </c>
      <c r="X913">
        <v>11</v>
      </c>
      <c r="Y913" s="4">
        <v>220000</v>
      </c>
      <c r="Z913" t="s">
        <v>64</v>
      </c>
      <c r="AA913" t="s">
        <v>2747</v>
      </c>
      <c r="AB913">
        <v>0</v>
      </c>
      <c r="AC913" s="4">
        <v>200000</v>
      </c>
      <c r="AD913" s="4">
        <v>20000</v>
      </c>
      <c r="AE913">
        <v>0</v>
      </c>
      <c r="AF913">
        <v>0</v>
      </c>
      <c r="AG913">
        <v>0</v>
      </c>
      <c r="AJ913">
        <v>0</v>
      </c>
      <c r="AS913" t="s">
        <v>2748</v>
      </c>
      <c r="AT913" t="s">
        <v>97</v>
      </c>
      <c r="AU913" t="s">
        <v>6334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F913" t="s">
        <v>62</v>
      </c>
      <c r="BG913" t="s">
        <v>5040</v>
      </c>
      <c r="BH913">
        <v>0</v>
      </c>
      <c r="BJ913" t="s">
        <v>97</v>
      </c>
      <c r="BM913" t="s">
        <v>2749</v>
      </c>
    </row>
    <row r="914" spans="1:65" hidden="1" x14ac:dyDescent="0.35">
      <c r="A914" t="s">
        <v>2250</v>
      </c>
      <c r="B914">
        <v>10000</v>
      </c>
      <c r="C914">
        <v>50000</v>
      </c>
      <c r="D914" s="3">
        <v>45793</v>
      </c>
      <c r="E914" t="s">
        <v>59</v>
      </c>
      <c r="F914" t="s">
        <v>2251</v>
      </c>
      <c r="G914" t="s">
        <v>2236</v>
      </c>
      <c r="I914">
        <v>3</v>
      </c>
      <c r="J914" t="s">
        <v>940</v>
      </c>
      <c r="K914">
        <v>85</v>
      </c>
      <c r="L914" t="s">
        <v>6297</v>
      </c>
      <c r="M914" t="s">
        <v>6453</v>
      </c>
      <c r="N914" t="s">
        <v>276</v>
      </c>
      <c r="O914" t="s">
        <v>277</v>
      </c>
      <c r="P914" s="4">
        <v>20000</v>
      </c>
      <c r="V914" s="3">
        <v>45793</v>
      </c>
      <c r="X914">
        <v>11</v>
      </c>
      <c r="Y914" s="4">
        <v>220000</v>
      </c>
      <c r="Z914" t="s">
        <v>64</v>
      </c>
      <c r="AA914" t="s">
        <v>1315</v>
      </c>
      <c r="AB914">
        <v>0</v>
      </c>
      <c r="AC914" s="4">
        <v>200000</v>
      </c>
      <c r="AD914" s="4">
        <v>20000</v>
      </c>
      <c r="AE914">
        <v>0</v>
      </c>
      <c r="AF914">
        <v>0</v>
      </c>
      <c r="AG914">
        <v>0</v>
      </c>
      <c r="AJ914">
        <v>0</v>
      </c>
      <c r="AS914" t="s">
        <v>1316</v>
      </c>
      <c r="AT914" t="s">
        <v>97</v>
      </c>
      <c r="AU914" t="s">
        <v>6334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F914" t="s">
        <v>62</v>
      </c>
      <c r="BG914" t="s">
        <v>5041</v>
      </c>
      <c r="BH914">
        <v>0</v>
      </c>
      <c r="BJ914" t="s">
        <v>97</v>
      </c>
      <c r="BM914" t="s">
        <v>2252</v>
      </c>
    </row>
    <row r="915" spans="1:65" hidden="1" x14ac:dyDescent="0.35">
      <c r="A915" t="s">
        <v>2750</v>
      </c>
      <c r="B915">
        <v>10000</v>
      </c>
      <c r="C915">
        <v>50000</v>
      </c>
      <c r="D915" s="3">
        <v>45793</v>
      </c>
      <c r="E915" t="s">
        <v>59</v>
      </c>
      <c r="F915" t="s">
        <v>2751</v>
      </c>
      <c r="G915" t="s">
        <v>2714</v>
      </c>
      <c r="I915">
        <v>3</v>
      </c>
      <c r="J915" t="s">
        <v>940</v>
      </c>
      <c r="K915">
        <v>85</v>
      </c>
      <c r="L915" t="s">
        <v>6297</v>
      </c>
      <c r="M915" t="s">
        <v>6453</v>
      </c>
      <c r="N915" t="s">
        <v>283</v>
      </c>
      <c r="O915" t="s">
        <v>284</v>
      </c>
      <c r="P915" s="4">
        <v>10000</v>
      </c>
      <c r="V915" s="3">
        <v>45793</v>
      </c>
      <c r="X915">
        <v>11</v>
      </c>
      <c r="Y915" s="4">
        <v>110000</v>
      </c>
      <c r="Z915" t="s">
        <v>64</v>
      </c>
      <c r="AA915" t="s">
        <v>657</v>
      </c>
      <c r="AB915">
        <v>0</v>
      </c>
      <c r="AC915" s="4">
        <v>100000</v>
      </c>
      <c r="AD915" s="4">
        <v>10000</v>
      </c>
      <c r="AE915">
        <v>0</v>
      </c>
      <c r="AF915">
        <v>0</v>
      </c>
      <c r="AG915">
        <v>0</v>
      </c>
      <c r="AJ915">
        <v>0</v>
      </c>
      <c r="AS915" t="s">
        <v>658</v>
      </c>
      <c r="AT915" t="s">
        <v>97</v>
      </c>
      <c r="AU915" t="s">
        <v>6334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F915" t="s">
        <v>62</v>
      </c>
      <c r="BG915" t="s">
        <v>5042</v>
      </c>
      <c r="BH915">
        <v>0</v>
      </c>
      <c r="BJ915" t="s">
        <v>97</v>
      </c>
      <c r="BM915" t="s">
        <v>2752</v>
      </c>
    </row>
    <row r="916" spans="1:65" hidden="1" x14ac:dyDescent="0.35">
      <c r="A916" t="s">
        <v>2753</v>
      </c>
      <c r="B916">
        <v>10000</v>
      </c>
      <c r="C916">
        <v>10000</v>
      </c>
      <c r="D916" s="3">
        <v>45793</v>
      </c>
      <c r="E916" t="s">
        <v>59</v>
      </c>
      <c r="F916" t="s">
        <v>2754</v>
      </c>
      <c r="G916" t="s">
        <v>2755</v>
      </c>
      <c r="I916">
        <v>1</v>
      </c>
      <c r="J916" t="s">
        <v>940</v>
      </c>
      <c r="K916">
        <v>94</v>
      </c>
      <c r="L916" t="s">
        <v>6291</v>
      </c>
      <c r="M916" t="s">
        <v>6446</v>
      </c>
      <c r="N916" t="s">
        <v>73</v>
      </c>
      <c r="O916" t="s">
        <v>190</v>
      </c>
      <c r="P916">
        <v>50</v>
      </c>
      <c r="V916" s="3">
        <v>45793</v>
      </c>
      <c r="X916">
        <v>4</v>
      </c>
      <c r="Y916">
        <v>200</v>
      </c>
      <c r="Z916" t="s">
        <v>64</v>
      </c>
      <c r="AA916" t="s">
        <v>2731</v>
      </c>
      <c r="AB916">
        <v>0</v>
      </c>
      <c r="AC916">
        <v>200</v>
      </c>
      <c r="AD916">
        <v>0</v>
      </c>
      <c r="AE916">
        <v>0</v>
      </c>
      <c r="AF916">
        <v>0</v>
      </c>
      <c r="AG916">
        <v>0</v>
      </c>
      <c r="AJ916">
        <v>0</v>
      </c>
      <c r="AS916" t="s">
        <v>2732</v>
      </c>
      <c r="AT916" t="s">
        <v>76</v>
      </c>
      <c r="AU916" t="s">
        <v>6332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F916" t="s">
        <v>62</v>
      </c>
      <c r="BG916" t="s">
        <v>5043</v>
      </c>
      <c r="BH916">
        <v>0</v>
      </c>
      <c r="BJ916" t="s">
        <v>76</v>
      </c>
      <c r="BM916" t="s">
        <v>2756</v>
      </c>
    </row>
    <row r="917" spans="1:65" hidden="1" x14ac:dyDescent="0.35">
      <c r="A917" t="s">
        <v>2757</v>
      </c>
      <c r="B917">
        <v>10000</v>
      </c>
      <c r="C917">
        <v>10000</v>
      </c>
      <c r="D917" s="3">
        <v>45793</v>
      </c>
      <c r="E917" t="s">
        <v>59</v>
      </c>
      <c r="F917" t="s">
        <v>2758</v>
      </c>
      <c r="G917" t="s">
        <v>2759</v>
      </c>
      <c r="I917">
        <v>1</v>
      </c>
      <c r="J917" t="s">
        <v>940</v>
      </c>
      <c r="K917">
        <v>65</v>
      </c>
      <c r="L917" t="s">
        <v>6314</v>
      </c>
      <c r="M917" t="s">
        <v>6447</v>
      </c>
      <c r="N917" t="s">
        <v>248</v>
      </c>
      <c r="O917" t="s">
        <v>249</v>
      </c>
      <c r="P917">
        <v>112</v>
      </c>
      <c r="V917" s="3">
        <v>45793</v>
      </c>
      <c r="X917">
        <v>90</v>
      </c>
      <c r="Y917" s="4">
        <v>10080</v>
      </c>
      <c r="Z917" t="s">
        <v>64</v>
      </c>
      <c r="AA917" t="s">
        <v>2760</v>
      </c>
      <c r="AB917">
        <v>0</v>
      </c>
      <c r="AC917" s="4">
        <v>10000</v>
      </c>
      <c r="AD917">
        <v>80</v>
      </c>
      <c r="AE917">
        <v>0</v>
      </c>
      <c r="AF917">
        <v>0</v>
      </c>
      <c r="AG917">
        <v>0</v>
      </c>
      <c r="AJ917">
        <v>0</v>
      </c>
      <c r="AS917" t="s">
        <v>2761</v>
      </c>
      <c r="AT917" t="s">
        <v>496</v>
      </c>
      <c r="AU917" t="s">
        <v>6352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F917" t="s">
        <v>62</v>
      </c>
      <c r="BG917" t="s">
        <v>5044</v>
      </c>
      <c r="BH917">
        <v>0</v>
      </c>
      <c r="BJ917" t="s">
        <v>496</v>
      </c>
      <c r="BM917" t="s">
        <v>2762</v>
      </c>
    </row>
    <row r="918" spans="1:65" hidden="1" x14ac:dyDescent="0.35">
      <c r="A918" t="s">
        <v>3629</v>
      </c>
      <c r="B918">
        <v>10000</v>
      </c>
      <c r="C918">
        <v>10000</v>
      </c>
      <c r="D918" s="3">
        <v>45799</v>
      </c>
      <c r="E918" t="s">
        <v>59</v>
      </c>
      <c r="F918" t="s">
        <v>3630</v>
      </c>
      <c r="G918" t="s">
        <v>3174</v>
      </c>
      <c r="I918">
        <v>1</v>
      </c>
      <c r="J918" t="s">
        <v>940</v>
      </c>
      <c r="K918">
        <v>93</v>
      </c>
      <c r="L918" t="s">
        <v>6312</v>
      </c>
      <c r="M918" t="s">
        <v>6444</v>
      </c>
      <c r="N918" t="s">
        <v>188</v>
      </c>
      <c r="O918" t="s">
        <v>189</v>
      </c>
      <c r="P918">
        <v>362</v>
      </c>
      <c r="V918" s="3">
        <v>45793</v>
      </c>
      <c r="X918">
        <v>18</v>
      </c>
      <c r="Y918" s="4">
        <v>6516</v>
      </c>
      <c r="Z918" t="s">
        <v>64</v>
      </c>
      <c r="AA918">
        <v>83615030001</v>
      </c>
      <c r="AB918">
        <v>0</v>
      </c>
      <c r="AC918" s="4">
        <v>5000</v>
      </c>
      <c r="AD918" s="4">
        <v>1516</v>
      </c>
      <c r="AE918">
        <v>0</v>
      </c>
      <c r="AF918">
        <v>0</v>
      </c>
      <c r="AG918">
        <v>0</v>
      </c>
      <c r="AJ918">
        <v>0</v>
      </c>
      <c r="AS918">
        <v>8361503</v>
      </c>
      <c r="AT918" t="s">
        <v>89</v>
      </c>
      <c r="AU918" t="s">
        <v>6331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F918" t="s">
        <v>62</v>
      </c>
      <c r="BG918" t="s">
        <v>3631</v>
      </c>
      <c r="BH918">
        <v>0</v>
      </c>
      <c r="BJ918" t="s">
        <v>89</v>
      </c>
      <c r="BM918" t="s">
        <v>794</v>
      </c>
    </row>
    <row r="919" spans="1:65" hidden="1" x14ac:dyDescent="0.35">
      <c r="A919" t="s">
        <v>3632</v>
      </c>
      <c r="B919">
        <v>10000</v>
      </c>
      <c r="C919">
        <v>10000</v>
      </c>
      <c r="D919" s="3">
        <v>45799</v>
      </c>
      <c r="E919" t="s">
        <v>59</v>
      </c>
      <c r="F919" t="s">
        <v>3633</v>
      </c>
      <c r="G919" t="s">
        <v>3174</v>
      </c>
      <c r="I919">
        <v>1</v>
      </c>
      <c r="J919" t="s">
        <v>940</v>
      </c>
      <c r="K919">
        <v>93</v>
      </c>
      <c r="L919" t="s">
        <v>6312</v>
      </c>
      <c r="M919" t="s">
        <v>6444</v>
      </c>
      <c r="N919" t="s">
        <v>188</v>
      </c>
      <c r="O919" t="s">
        <v>189</v>
      </c>
      <c r="P919">
        <v>362</v>
      </c>
      <c r="V919" s="3">
        <v>45793</v>
      </c>
      <c r="X919">
        <v>18</v>
      </c>
      <c r="Y919" s="4">
        <v>6516</v>
      </c>
      <c r="Z919" t="s">
        <v>64</v>
      </c>
      <c r="AA919">
        <v>5000443890001</v>
      </c>
      <c r="AB919">
        <v>0</v>
      </c>
      <c r="AC919" s="4">
        <v>5000</v>
      </c>
      <c r="AD919" s="4">
        <v>1516</v>
      </c>
      <c r="AE919">
        <v>0</v>
      </c>
      <c r="AF919">
        <v>0</v>
      </c>
      <c r="AG919">
        <v>0</v>
      </c>
      <c r="AJ919">
        <v>0</v>
      </c>
      <c r="AS919">
        <v>500044389</v>
      </c>
      <c r="AT919" t="s">
        <v>89</v>
      </c>
      <c r="AU919" t="s">
        <v>6331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F919" t="s">
        <v>62</v>
      </c>
      <c r="BG919" t="s">
        <v>3634</v>
      </c>
      <c r="BH919">
        <v>0</v>
      </c>
      <c r="BJ919" t="s">
        <v>89</v>
      </c>
      <c r="BM919" t="s">
        <v>794</v>
      </c>
    </row>
    <row r="920" spans="1:65" hidden="1" x14ac:dyDescent="0.35">
      <c r="A920" t="s">
        <v>3304</v>
      </c>
      <c r="B920">
        <v>10000</v>
      </c>
      <c r="C920">
        <v>20000</v>
      </c>
      <c r="D920" s="3">
        <v>45798</v>
      </c>
      <c r="E920" t="s">
        <v>59</v>
      </c>
      <c r="F920" t="s">
        <v>3305</v>
      </c>
      <c r="G920" t="s">
        <v>3221</v>
      </c>
      <c r="I920">
        <v>2</v>
      </c>
      <c r="J920" t="s">
        <v>940</v>
      </c>
      <c r="K920">
        <v>77</v>
      </c>
      <c r="L920" t="s">
        <v>6302</v>
      </c>
      <c r="M920" t="s">
        <v>6445</v>
      </c>
      <c r="N920" t="s">
        <v>234</v>
      </c>
      <c r="O920" t="s">
        <v>235</v>
      </c>
      <c r="P920" s="4">
        <v>1250</v>
      </c>
      <c r="V920" s="3">
        <v>45793</v>
      </c>
      <c r="X920">
        <v>88</v>
      </c>
      <c r="Y920" s="4">
        <v>110000</v>
      </c>
      <c r="Z920" t="s">
        <v>64</v>
      </c>
      <c r="AA920" t="s">
        <v>3306</v>
      </c>
      <c r="AB920">
        <v>0</v>
      </c>
      <c r="AC920" s="4">
        <v>100000</v>
      </c>
      <c r="AD920" s="4">
        <v>10000</v>
      </c>
      <c r="AE920">
        <v>0</v>
      </c>
      <c r="AF920">
        <v>0</v>
      </c>
      <c r="AG920">
        <v>0</v>
      </c>
      <c r="AJ920">
        <v>0</v>
      </c>
      <c r="AS920" t="s">
        <v>3307</v>
      </c>
      <c r="AT920" t="s">
        <v>97</v>
      </c>
      <c r="AU920" t="s">
        <v>6334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F920" t="s">
        <v>62</v>
      </c>
      <c r="BG920" t="s">
        <v>3308</v>
      </c>
      <c r="BH920">
        <v>0</v>
      </c>
      <c r="BJ920" t="s">
        <v>97</v>
      </c>
      <c r="BM920" t="s">
        <v>3309</v>
      </c>
    </row>
    <row r="921" spans="1:65" hidden="1" x14ac:dyDescent="0.35">
      <c r="A921" t="s">
        <v>3310</v>
      </c>
      <c r="B921">
        <v>10000</v>
      </c>
      <c r="C921">
        <v>40000</v>
      </c>
      <c r="D921" s="3">
        <v>45803</v>
      </c>
      <c r="E921" t="s">
        <v>59</v>
      </c>
      <c r="F921" t="s">
        <v>656</v>
      </c>
      <c r="G921" t="s">
        <v>3221</v>
      </c>
      <c r="I921">
        <v>2</v>
      </c>
      <c r="J921" t="s">
        <v>940</v>
      </c>
      <c r="K921">
        <v>77</v>
      </c>
      <c r="L921" t="s">
        <v>6302</v>
      </c>
      <c r="M921" t="s">
        <v>6445</v>
      </c>
      <c r="N921" t="s">
        <v>234</v>
      </c>
      <c r="O921" t="s">
        <v>235</v>
      </c>
      <c r="P921" s="4">
        <v>2500</v>
      </c>
      <c r="V921" s="3">
        <v>45793</v>
      </c>
      <c r="X921">
        <v>88</v>
      </c>
      <c r="Y921" s="4">
        <v>220000</v>
      </c>
      <c r="Z921" t="s">
        <v>64</v>
      </c>
      <c r="AA921" t="s">
        <v>3311</v>
      </c>
      <c r="AB921">
        <v>0</v>
      </c>
      <c r="AC921" s="4">
        <v>200000</v>
      </c>
      <c r="AD921" s="4">
        <v>20000</v>
      </c>
      <c r="AE921">
        <v>0</v>
      </c>
      <c r="AF921">
        <v>0</v>
      </c>
      <c r="AG921">
        <v>0</v>
      </c>
      <c r="AJ921">
        <v>0</v>
      </c>
      <c r="AS921" t="s">
        <v>3312</v>
      </c>
      <c r="AT921" t="s">
        <v>97</v>
      </c>
      <c r="AU921" t="s">
        <v>6334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F921" t="s">
        <v>62</v>
      </c>
      <c r="BG921" t="s">
        <v>3313</v>
      </c>
      <c r="BH921">
        <v>0</v>
      </c>
      <c r="BJ921" t="s">
        <v>97</v>
      </c>
      <c r="BM921" t="s">
        <v>3314</v>
      </c>
    </row>
    <row r="922" spans="1:65" hidden="1" x14ac:dyDescent="0.35">
      <c r="A922" t="s">
        <v>2262</v>
      </c>
      <c r="B922">
        <v>10000</v>
      </c>
      <c r="C922">
        <v>30000</v>
      </c>
      <c r="D922" s="3">
        <v>45793</v>
      </c>
      <c r="E922" t="s">
        <v>59</v>
      </c>
      <c r="F922" t="s">
        <v>2263</v>
      </c>
      <c r="G922" t="s">
        <v>2236</v>
      </c>
      <c r="I922">
        <v>3</v>
      </c>
      <c r="J922" t="s">
        <v>940</v>
      </c>
      <c r="K922">
        <v>85</v>
      </c>
      <c r="L922" t="s">
        <v>6297</v>
      </c>
      <c r="M922" t="s">
        <v>6453</v>
      </c>
      <c r="N922" t="s">
        <v>283</v>
      </c>
      <c r="O922" t="s">
        <v>284</v>
      </c>
      <c r="P922" s="4">
        <v>10000</v>
      </c>
      <c r="V922" s="3">
        <v>45793</v>
      </c>
      <c r="X922">
        <v>11</v>
      </c>
      <c r="Y922" s="4">
        <v>110000</v>
      </c>
      <c r="Z922" t="s">
        <v>64</v>
      </c>
      <c r="AA922" t="s">
        <v>2264</v>
      </c>
      <c r="AB922">
        <v>0</v>
      </c>
      <c r="AC922" s="4">
        <v>100000</v>
      </c>
      <c r="AD922" s="4">
        <v>10000</v>
      </c>
      <c r="AE922">
        <v>0</v>
      </c>
      <c r="AF922">
        <v>0</v>
      </c>
      <c r="AG922">
        <v>0</v>
      </c>
      <c r="AJ922">
        <v>0</v>
      </c>
      <c r="AS922" t="s">
        <v>2265</v>
      </c>
      <c r="AT922" t="s">
        <v>97</v>
      </c>
      <c r="AU922" t="s">
        <v>6334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F922" t="s">
        <v>62</v>
      </c>
      <c r="BG922" t="s">
        <v>5045</v>
      </c>
      <c r="BH922">
        <v>0</v>
      </c>
      <c r="BJ922" t="s">
        <v>97</v>
      </c>
      <c r="BM922" t="s">
        <v>2266</v>
      </c>
    </row>
    <row r="923" spans="1:65" hidden="1" x14ac:dyDescent="0.35">
      <c r="A923" t="s">
        <v>3315</v>
      </c>
      <c r="B923">
        <v>10000</v>
      </c>
      <c r="C923">
        <v>20000</v>
      </c>
      <c r="D923" s="3">
        <v>45798</v>
      </c>
      <c r="E923" t="s">
        <v>59</v>
      </c>
      <c r="F923" t="s">
        <v>3316</v>
      </c>
      <c r="G923" t="s">
        <v>3221</v>
      </c>
      <c r="I923">
        <v>2</v>
      </c>
      <c r="J923" t="s">
        <v>940</v>
      </c>
      <c r="K923">
        <v>77</v>
      </c>
      <c r="L923" t="s">
        <v>6302</v>
      </c>
      <c r="M923" t="s">
        <v>6445</v>
      </c>
      <c r="N923" t="s">
        <v>234</v>
      </c>
      <c r="O923" t="s">
        <v>235</v>
      </c>
      <c r="P923" s="4">
        <v>1250</v>
      </c>
      <c r="V923" s="3">
        <v>45793</v>
      </c>
      <c r="X923">
        <v>88</v>
      </c>
      <c r="Y923" s="4">
        <v>110000</v>
      </c>
      <c r="Z923" t="s">
        <v>64</v>
      </c>
      <c r="AA923" t="s">
        <v>3317</v>
      </c>
      <c r="AB923">
        <v>0</v>
      </c>
      <c r="AC923" s="4">
        <v>100000</v>
      </c>
      <c r="AD923" s="4">
        <v>10000</v>
      </c>
      <c r="AE923">
        <v>0</v>
      </c>
      <c r="AF923">
        <v>0</v>
      </c>
      <c r="AG923">
        <v>0</v>
      </c>
      <c r="AJ923">
        <v>0</v>
      </c>
      <c r="AS923" t="s">
        <v>3318</v>
      </c>
      <c r="AT923" t="s">
        <v>97</v>
      </c>
      <c r="AU923" t="s">
        <v>6334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F923" t="s">
        <v>62</v>
      </c>
      <c r="BG923" t="s">
        <v>3319</v>
      </c>
      <c r="BH923">
        <v>0</v>
      </c>
      <c r="BJ923" t="s">
        <v>97</v>
      </c>
      <c r="BM923" t="s">
        <v>3320</v>
      </c>
    </row>
    <row r="924" spans="1:65" hidden="1" x14ac:dyDescent="0.35">
      <c r="A924" t="s">
        <v>2134</v>
      </c>
      <c r="B924">
        <v>10000</v>
      </c>
      <c r="C924">
        <v>20000</v>
      </c>
      <c r="D924" s="3">
        <v>45793</v>
      </c>
      <c r="E924" t="s">
        <v>59</v>
      </c>
      <c r="F924" t="s">
        <v>2763</v>
      </c>
      <c r="G924">
        <v>10656256056</v>
      </c>
      <c r="I924">
        <v>2</v>
      </c>
      <c r="J924" t="s">
        <v>940</v>
      </c>
      <c r="K924">
        <v>77</v>
      </c>
      <c r="L924" t="s">
        <v>6302</v>
      </c>
      <c r="M924" t="s">
        <v>6445</v>
      </c>
      <c r="N924" t="s">
        <v>234</v>
      </c>
      <c r="O924" t="s">
        <v>235</v>
      </c>
      <c r="P924">
        <v>30</v>
      </c>
      <c r="V924" s="3">
        <v>45793</v>
      </c>
      <c r="X924">
        <v>168</v>
      </c>
      <c r="Y924" s="4">
        <v>5040</v>
      </c>
      <c r="Z924" t="s">
        <v>64</v>
      </c>
      <c r="AA924" t="s">
        <v>2136</v>
      </c>
      <c r="AB924">
        <v>0</v>
      </c>
      <c r="AC924" s="4">
        <v>2000</v>
      </c>
      <c r="AD924" s="4">
        <v>3040</v>
      </c>
      <c r="AE924">
        <v>0</v>
      </c>
      <c r="AF924">
        <v>0</v>
      </c>
      <c r="AG924">
        <v>0</v>
      </c>
      <c r="AJ924">
        <v>0</v>
      </c>
      <c r="AS924" t="s">
        <v>2137</v>
      </c>
      <c r="AT924" t="s">
        <v>504</v>
      </c>
      <c r="AU924" t="s">
        <v>6329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F924" t="s">
        <v>62</v>
      </c>
      <c r="BG924" t="s">
        <v>5046</v>
      </c>
      <c r="BH924">
        <v>0</v>
      </c>
      <c r="BJ924" t="s">
        <v>504</v>
      </c>
      <c r="BM924" t="s">
        <v>2138</v>
      </c>
    </row>
    <row r="925" spans="1:65" x14ac:dyDescent="0.35">
      <c r="A925" t="s">
        <v>2569</v>
      </c>
      <c r="B925">
        <v>10000</v>
      </c>
      <c r="C925">
        <v>30000</v>
      </c>
      <c r="D925" s="3">
        <v>45796</v>
      </c>
      <c r="E925" t="s">
        <v>59</v>
      </c>
      <c r="F925" t="s">
        <v>2570</v>
      </c>
      <c r="G925" t="s">
        <v>2571</v>
      </c>
      <c r="I925">
        <v>1</v>
      </c>
      <c r="J925" t="s">
        <v>940</v>
      </c>
      <c r="K925">
        <v>75</v>
      </c>
      <c r="L925" t="s">
        <v>6318</v>
      </c>
      <c r="M925" t="s">
        <v>6447</v>
      </c>
      <c r="N925" t="s">
        <v>156</v>
      </c>
      <c r="O925" t="s">
        <v>195</v>
      </c>
      <c r="P925" s="4">
        <v>4616</v>
      </c>
      <c r="V925" s="3">
        <v>45793</v>
      </c>
      <c r="X925">
        <v>13</v>
      </c>
      <c r="Y925" s="4">
        <v>60008</v>
      </c>
      <c r="Z925" t="s">
        <v>64</v>
      </c>
      <c r="AA925" t="s">
        <v>1745</v>
      </c>
      <c r="AB925">
        <v>0</v>
      </c>
      <c r="AC925" s="4">
        <v>60004</v>
      </c>
      <c r="AD925">
        <v>4</v>
      </c>
      <c r="AE925">
        <v>0</v>
      </c>
      <c r="AF925">
        <v>0</v>
      </c>
      <c r="AG925">
        <v>0</v>
      </c>
      <c r="AJ925">
        <v>0</v>
      </c>
      <c r="AS925" t="s">
        <v>1746</v>
      </c>
      <c r="AT925" t="s">
        <v>381</v>
      </c>
      <c r="AU925" t="s">
        <v>6336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F925" t="s">
        <v>62</v>
      </c>
      <c r="BG925" t="s">
        <v>5047</v>
      </c>
      <c r="BH925">
        <v>0</v>
      </c>
      <c r="BJ925" t="s">
        <v>381</v>
      </c>
      <c r="BM925" t="s">
        <v>2572</v>
      </c>
    </row>
    <row r="926" spans="1:65" x14ac:dyDescent="0.35">
      <c r="A926" t="s">
        <v>5048</v>
      </c>
      <c r="B926">
        <v>10000</v>
      </c>
      <c r="C926">
        <v>10000</v>
      </c>
      <c r="D926" s="3">
        <v>45797</v>
      </c>
      <c r="E926" t="s">
        <v>59</v>
      </c>
      <c r="F926" t="s">
        <v>3100</v>
      </c>
      <c r="G926" t="s">
        <v>5049</v>
      </c>
      <c r="I926">
        <v>1</v>
      </c>
      <c r="J926" t="s">
        <v>940</v>
      </c>
      <c r="K926">
        <v>75</v>
      </c>
      <c r="L926" t="s">
        <v>6318</v>
      </c>
      <c r="M926" t="s">
        <v>6447</v>
      </c>
      <c r="N926" t="s">
        <v>156</v>
      </c>
      <c r="O926" t="s">
        <v>195</v>
      </c>
      <c r="P926" s="4">
        <v>21539</v>
      </c>
      <c r="V926" s="3">
        <v>45793</v>
      </c>
      <c r="X926">
        <v>13</v>
      </c>
      <c r="Y926" s="4">
        <v>280007</v>
      </c>
      <c r="Z926" t="s">
        <v>64</v>
      </c>
      <c r="AA926" t="s">
        <v>1745</v>
      </c>
      <c r="AB926">
        <v>0</v>
      </c>
      <c r="AC926" s="4">
        <v>280000</v>
      </c>
      <c r="AD926">
        <v>7</v>
      </c>
      <c r="AE926">
        <v>0</v>
      </c>
      <c r="AF926">
        <v>0</v>
      </c>
      <c r="AG926">
        <v>0</v>
      </c>
      <c r="AJ926">
        <v>0</v>
      </c>
      <c r="AS926" t="s">
        <v>1746</v>
      </c>
      <c r="AT926" t="s">
        <v>381</v>
      </c>
      <c r="AU926" t="s">
        <v>6336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F926" t="s">
        <v>62</v>
      </c>
      <c r="BG926" t="s">
        <v>5050</v>
      </c>
      <c r="BH926">
        <v>0</v>
      </c>
      <c r="BJ926" t="s">
        <v>381</v>
      </c>
      <c r="BM926" t="s">
        <v>5051</v>
      </c>
    </row>
    <row r="927" spans="1:65" hidden="1" x14ac:dyDescent="0.35">
      <c r="A927" t="s">
        <v>2267</v>
      </c>
      <c r="B927">
        <v>10000</v>
      </c>
      <c r="C927">
        <v>30000</v>
      </c>
      <c r="D927" s="3">
        <v>45793</v>
      </c>
      <c r="E927" t="s">
        <v>59</v>
      </c>
      <c r="F927" t="s">
        <v>2268</v>
      </c>
      <c r="G927" t="s">
        <v>2236</v>
      </c>
      <c r="I927">
        <v>3</v>
      </c>
      <c r="J927" t="s">
        <v>940</v>
      </c>
      <c r="K927">
        <v>85</v>
      </c>
      <c r="L927" t="s">
        <v>6297</v>
      </c>
      <c r="M927" t="s">
        <v>6453</v>
      </c>
      <c r="N927" t="s">
        <v>276</v>
      </c>
      <c r="O927" t="s">
        <v>277</v>
      </c>
      <c r="P927" s="4">
        <v>20000</v>
      </c>
      <c r="V927" s="3">
        <v>45793</v>
      </c>
      <c r="X927">
        <v>11</v>
      </c>
      <c r="Y927" s="4">
        <v>220000</v>
      </c>
      <c r="Z927" t="s">
        <v>64</v>
      </c>
      <c r="AA927" t="s">
        <v>2269</v>
      </c>
      <c r="AB927">
        <v>0</v>
      </c>
      <c r="AC927" s="4">
        <v>200000</v>
      </c>
      <c r="AD927" s="4">
        <v>20000</v>
      </c>
      <c r="AE927">
        <v>0</v>
      </c>
      <c r="AF927">
        <v>0</v>
      </c>
      <c r="AG927">
        <v>0</v>
      </c>
      <c r="AJ927">
        <v>0</v>
      </c>
      <c r="AS927" t="s">
        <v>2270</v>
      </c>
      <c r="AT927" t="s">
        <v>97</v>
      </c>
      <c r="AU927" t="s">
        <v>6334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F927" t="s">
        <v>62</v>
      </c>
      <c r="BG927" t="s">
        <v>5052</v>
      </c>
      <c r="BH927">
        <v>0</v>
      </c>
      <c r="BJ927" t="s">
        <v>97</v>
      </c>
      <c r="BM927" t="s">
        <v>2271</v>
      </c>
    </row>
    <row r="928" spans="1:65" hidden="1" x14ac:dyDescent="0.35">
      <c r="A928" t="s">
        <v>2272</v>
      </c>
      <c r="B928">
        <v>10000</v>
      </c>
      <c r="C928">
        <v>30000</v>
      </c>
      <c r="D928" s="3">
        <v>45793</v>
      </c>
      <c r="E928" t="s">
        <v>59</v>
      </c>
      <c r="F928" t="s">
        <v>2273</v>
      </c>
      <c r="G928" t="s">
        <v>2236</v>
      </c>
      <c r="I928">
        <v>3</v>
      </c>
      <c r="J928" t="s">
        <v>940</v>
      </c>
      <c r="K928">
        <v>85</v>
      </c>
      <c r="L928" t="s">
        <v>6297</v>
      </c>
      <c r="M928" t="s">
        <v>6453</v>
      </c>
      <c r="N928" t="s">
        <v>276</v>
      </c>
      <c r="O928" t="s">
        <v>277</v>
      </c>
      <c r="P928" s="4">
        <v>10000</v>
      </c>
      <c r="V928" s="3">
        <v>45793</v>
      </c>
      <c r="X928">
        <v>11</v>
      </c>
      <c r="Y928" s="4">
        <v>110000</v>
      </c>
      <c r="Z928" t="s">
        <v>64</v>
      </c>
      <c r="AA928" t="s">
        <v>2274</v>
      </c>
      <c r="AB928">
        <v>0</v>
      </c>
      <c r="AC928" s="4">
        <v>100000</v>
      </c>
      <c r="AD928" s="4">
        <v>10000</v>
      </c>
      <c r="AE928">
        <v>0</v>
      </c>
      <c r="AF928">
        <v>0</v>
      </c>
      <c r="AG928">
        <v>0</v>
      </c>
      <c r="AJ928">
        <v>0</v>
      </c>
      <c r="AS928" t="s">
        <v>2275</v>
      </c>
      <c r="AT928" t="s">
        <v>97</v>
      </c>
      <c r="AU928" t="s">
        <v>6334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F928" t="s">
        <v>62</v>
      </c>
      <c r="BG928" t="s">
        <v>5053</v>
      </c>
      <c r="BH928">
        <v>0</v>
      </c>
      <c r="BJ928" t="s">
        <v>97</v>
      </c>
      <c r="BM928" t="s">
        <v>2276</v>
      </c>
    </row>
    <row r="929" spans="1:65" hidden="1" x14ac:dyDescent="0.35">
      <c r="A929" t="s">
        <v>2277</v>
      </c>
      <c r="B929">
        <v>10000</v>
      </c>
      <c r="C929">
        <v>30000</v>
      </c>
      <c r="D929" s="3">
        <v>45793</v>
      </c>
      <c r="E929" t="s">
        <v>59</v>
      </c>
      <c r="F929" t="s">
        <v>2278</v>
      </c>
      <c r="G929" t="s">
        <v>2236</v>
      </c>
      <c r="I929">
        <v>3</v>
      </c>
      <c r="J929" t="s">
        <v>940</v>
      </c>
      <c r="K929">
        <v>85</v>
      </c>
      <c r="L929" t="s">
        <v>6297</v>
      </c>
      <c r="M929" t="s">
        <v>6453</v>
      </c>
      <c r="N929" t="s">
        <v>283</v>
      </c>
      <c r="O929" t="s">
        <v>284</v>
      </c>
      <c r="P929" s="4">
        <v>20000</v>
      </c>
      <c r="V929" s="3">
        <v>45793</v>
      </c>
      <c r="X929">
        <v>11</v>
      </c>
      <c r="Y929" s="4">
        <v>220000</v>
      </c>
      <c r="Z929" t="s">
        <v>64</v>
      </c>
      <c r="AA929" t="s">
        <v>2279</v>
      </c>
      <c r="AB929">
        <v>0</v>
      </c>
      <c r="AC929" s="4">
        <v>200000</v>
      </c>
      <c r="AD929" s="4">
        <v>20000</v>
      </c>
      <c r="AE929">
        <v>0</v>
      </c>
      <c r="AF929">
        <v>0</v>
      </c>
      <c r="AG929">
        <v>0</v>
      </c>
      <c r="AJ929">
        <v>0</v>
      </c>
      <c r="AS929" t="s">
        <v>2280</v>
      </c>
      <c r="AT929" t="s">
        <v>97</v>
      </c>
      <c r="AU929" t="s">
        <v>6334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F929" t="s">
        <v>62</v>
      </c>
      <c r="BG929" t="s">
        <v>5054</v>
      </c>
      <c r="BH929">
        <v>0</v>
      </c>
      <c r="BJ929" t="s">
        <v>97</v>
      </c>
      <c r="BM929" t="s">
        <v>2281</v>
      </c>
    </row>
    <row r="930" spans="1:65" hidden="1" x14ac:dyDescent="0.35">
      <c r="A930" t="s">
        <v>2764</v>
      </c>
      <c r="B930">
        <v>10000</v>
      </c>
      <c r="C930">
        <v>10000</v>
      </c>
      <c r="D930" s="3">
        <v>45793</v>
      </c>
      <c r="E930" t="s">
        <v>59</v>
      </c>
      <c r="F930" t="s">
        <v>2728</v>
      </c>
      <c r="G930" t="s">
        <v>2765</v>
      </c>
      <c r="I930">
        <v>1</v>
      </c>
      <c r="J930" t="s">
        <v>940</v>
      </c>
      <c r="K930">
        <v>32</v>
      </c>
      <c r="L930" t="s">
        <v>6300</v>
      </c>
      <c r="M930" t="s">
        <v>6446</v>
      </c>
      <c r="N930" t="s">
        <v>102</v>
      </c>
      <c r="O930" t="s">
        <v>206</v>
      </c>
      <c r="P930" s="4">
        <v>5860</v>
      </c>
      <c r="Q930">
        <v>60</v>
      </c>
      <c r="R930">
        <v>180</v>
      </c>
      <c r="S930">
        <f>Q930+R930</f>
        <v>240</v>
      </c>
      <c r="V930" s="3">
        <v>45793</v>
      </c>
      <c r="X930">
        <v>1</v>
      </c>
      <c r="Y930" s="4">
        <v>5860</v>
      </c>
      <c r="Z930" t="s">
        <v>64</v>
      </c>
      <c r="AA930" t="s">
        <v>415</v>
      </c>
      <c r="AB930">
        <v>0</v>
      </c>
      <c r="AC930" s="4">
        <v>5360</v>
      </c>
      <c r="AD930">
        <v>500</v>
      </c>
      <c r="AE930">
        <v>0</v>
      </c>
      <c r="AF930">
        <v>0</v>
      </c>
      <c r="AG930">
        <v>0</v>
      </c>
      <c r="AJ930">
        <v>0</v>
      </c>
      <c r="AS930" t="s">
        <v>416</v>
      </c>
      <c r="AT930" t="s">
        <v>337</v>
      </c>
      <c r="AU930" t="s">
        <v>6341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F930" t="s">
        <v>62</v>
      </c>
      <c r="BG930" t="s">
        <v>5055</v>
      </c>
      <c r="BH930">
        <v>0</v>
      </c>
      <c r="BJ930" t="s">
        <v>337</v>
      </c>
      <c r="BM930" t="s">
        <v>1182</v>
      </c>
    </row>
    <row r="931" spans="1:65" hidden="1" x14ac:dyDescent="0.35">
      <c r="A931" t="s">
        <v>5056</v>
      </c>
      <c r="B931">
        <v>10000</v>
      </c>
      <c r="C931">
        <v>10000</v>
      </c>
      <c r="D931" s="3">
        <v>45803</v>
      </c>
      <c r="E931" t="s">
        <v>59</v>
      </c>
      <c r="F931" t="s">
        <v>5057</v>
      </c>
      <c r="G931" t="s">
        <v>5058</v>
      </c>
      <c r="I931">
        <v>1</v>
      </c>
      <c r="J931" t="s">
        <v>940</v>
      </c>
      <c r="K931">
        <v>62</v>
      </c>
      <c r="L931" t="s">
        <v>6306</v>
      </c>
      <c r="M931" t="s">
        <v>6447</v>
      </c>
      <c r="N931" t="s">
        <v>244</v>
      </c>
      <c r="O931" s="24" t="s">
        <v>245</v>
      </c>
      <c r="P931" s="4">
        <v>210000</v>
      </c>
      <c r="V931" s="3">
        <v>45793</v>
      </c>
      <c r="X931">
        <v>1</v>
      </c>
      <c r="Y931" s="4">
        <v>210000</v>
      </c>
      <c r="Z931" t="s">
        <v>64</v>
      </c>
      <c r="AA931" t="s">
        <v>930</v>
      </c>
      <c r="AB931">
        <v>0</v>
      </c>
      <c r="AC931" s="4">
        <v>210000</v>
      </c>
      <c r="AD931">
        <v>0</v>
      </c>
      <c r="AE931">
        <v>0</v>
      </c>
      <c r="AF931">
        <v>0</v>
      </c>
      <c r="AG931">
        <v>0</v>
      </c>
      <c r="AJ931">
        <v>0</v>
      </c>
      <c r="AS931" t="s">
        <v>931</v>
      </c>
      <c r="AT931" t="s">
        <v>381</v>
      </c>
      <c r="AU931" t="s">
        <v>6336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F931" t="s">
        <v>62</v>
      </c>
      <c r="BG931" t="s">
        <v>5059</v>
      </c>
      <c r="BH931">
        <v>0</v>
      </c>
      <c r="BJ931" t="s">
        <v>381</v>
      </c>
      <c r="BM931" t="s">
        <v>5060</v>
      </c>
    </row>
    <row r="932" spans="1:65" hidden="1" x14ac:dyDescent="0.35">
      <c r="A932" t="s">
        <v>5056</v>
      </c>
      <c r="B932">
        <v>10000</v>
      </c>
      <c r="C932">
        <v>20000</v>
      </c>
      <c r="D932" s="3">
        <v>45803</v>
      </c>
      <c r="E932" t="s">
        <v>59</v>
      </c>
      <c r="F932" t="s">
        <v>5057</v>
      </c>
      <c r="G932" t="s">
        <v>5058</v>
      </c>
      <c r="I932">
        <v>1</v>
      </c>
      <c r="J932" t="s">
        <v>940</v>
      </c>
      <c r="K932">
        <v>66</v>
      </c>
      <c r="L932" t="s">
        <v>6306</v>
      </c>
      <c r="M932" t="s">
        <v>6447</v>
      </c>
      <c r="N932" t="s">
        <v>215</v>
      </c>
      <c r="O932" s="24" t="s">
        <v>216</v>
      </c>
      <c r="P932" s="4">
        <v>30000</v>
      </c>
      <c r="V932" s="3">
        <v>45793</v>
      </c>
      <c r="X932">
        <v>1</v>
      </c>
      <c r="Y932" s="4">
        <v>30000</v>
      </c>
      <c r="Z932" t="s">
        <v>64</v>
      </c>
      <c r="AA932" t="s">
        <v>930</v>
      </c>
      <c r="AB932">
        <v>0</v>
      </c>
      <c r="AC932" s="4">
        <v>30000</v>
      </c>
      <c r="AD932">
        <v>0</v>
      </c>
      <c r="AE932">
        <v>0</v>
      </c>
      <c r="AF932">
        <v>0</v>
      </c>
      <c r="AG932">
        <v>0</v>
      </c>
      <c r="AJ932">
        <v>0</v>
      </c>
      <c r="AS932" t="s">
        <v>931</v>
      </c>
      <c r="AT932" t="s">
        <v>381</v>
      </c>
      <c r="AU932" t="s">
        <v>6336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F932" t="s">
        <v>62</v>
      </c>
      <c r="BG932" t="s">
        <v>5059</v>
      </c>
      <c r="BH932">
        <v>0</v>
      </c>
      <c r="BJ932" t="s">
        <v>381</v>
      </c>
      <c r="BM932" t="s">
        <v>5060</v>
      </c>
    </row>
    <row r="933" spans="1:65" hidden="1" x14ac:dyDescent="0.35">
      <c r="A933" t="s">
        <v>2584</v>
      </c>
      <c r="B933">
        <v>10000</v>
      </c>
      <c r="C933">
        <v>20000</v>
      </c>
      <c r="D933" s="3">
        <v>45796</v>
      </c>
      <c r="E933" t="s">
        <v>59</v>
      </c>
      <c r="F933" t="s">
        <v>2585</v>
      </c>
      <c r="G933" t="s">
        <v>2586</v>
      </c>
      <c r="I933">
        <v>2</v>
      </c>
      <c r="J933" t="s">
        <v>940</v>
      </c>
      <c r="K933">
        <v>60</v>
      </c>
      <c r="L933" t="s">
        <v>6294</v>
      </c>
      <c r="M933" t="s">
        <v>6447</v>
      </c>
      <c r="N933" t="s">
        <v>63</v>
      </c>
      <c r="O933" t="s">
        <v>209</v>
      </c>
      <c r="P933" s="4">
        <v>30000</v>
      </c>
      <c r="V933" s="3">
        <v>45793</v>
      </c>
      <c r="X933">
        <v>1</v>
      </c>
      <c r="Y933" s="4">
        <v>30000</v>
      </c>
      <c r="Z933" t="s">
        <v>64</v>
      </c>
      <c r="AA933" t="s">
        <v>2587</v>
      </c>
      <c r="AB933">
        <v>0</v>
      </c>
      <c r="AC933" s="4">
        <v>33000</v>
      </c>
      <c r="AD933" s="4">
        <v>-3000</v>
      </c>
      <c r="AE933">
        <v>0</v>
      </c>
      <c r="AF933">
        <v>0</v>
      </c>
      <c r="AG933">
        <v>0</v>
      </c>
      <c r="AJ933">
        <v>0</v>
      </c>
      <c r="AS933" t="s">
        <v>2588</v>
      </c>
      <c r="AT933" t="s">
        <v>2589</v>
      </c>
      <c r="AU933" t="s">
        <v>6408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F933" t="s">
        <v>62</v>
      </c>
      <c r="BG933" t="s">
        <v>5061</v>
      </c>
      <c r="BH933">
        <v>0</v>
      </c>
      <c r="BJ933" t="s">
        <v>2589</v>
      </c>
      <c r="BM933" t="s">
        <v>2590</v>
      </c>
    </row>
    <row r="934" spans="1:65" hidden="1" x14ac:dyDescent="0.35">
      <c r="A934" t="s">
        <v>2598</v>
      </c>
      <c r="B934">
        <v>10000</v>
      </c>
      <c r="C934">
        <v>20000</v>
      </c>
      <c r="D934" s="3">
        <v>45793</v>
      </c>
      <c r="E934" t="s">
        <v>59</v>
      </c>
      <c r="F934" t="s">
        <v>2599</v>
      </c>
      <c r="G934" t="s">
        <v>2600</v>
      </c>
      <c r="I934">
        <v>2</v>
      </c>
      <c r="J934" t="s">
        <v>940</v>
      </c>
      <c r="K934">
        <v>71</v>
      </c>
      <c r="L934" t="s">
        <v>6295</v>
      </c>
      <c r="M934" t="s">
        <v>6447</v>
      </c>
      <c r="N934" t="s">
        <v>86</v>
      </c>
      <c r="O934" t="s">
        <v>271</v>
      </c>
      <c r="P934" s="4">
        <v>5000</v>
      </c>
      <c r="V934" s="3">
        <v>45793</v>
      </c>
      <c r="X934">
        <v>4</v>
      </c>
      <c r="Y934" s="4">
        <v>20000</v>
      </c>
      <c r="Z934" t="s">
        <v>64</v>
      </c>
      <c r="AA934" t="s">
        <v>2601</v>
      </c>
      <c r="AB934">
        <v>0</v>
      </c>
      <c r="AC934" s="4">
        <v>20000</v>
      </c>
      <c r="AD934">
        <v>0</v>
      </c>
      <c r="AE934">
        <v>0</v>
      </c>
      <c r="AF934">
        <v>0</v>
      </c>
      <c r="AG934">
        <v>0</v>
      </c>
      <c r="AJ934">
        <v>0</v>
      </c>
      <c r="AS934" t="s">
        <v>2602</v>
      </c>
      <c r="AT934" t="s">
        <v>1858</v>
      </c>
      <c r="AU934" t="s">
        <v>6383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F934" t="s">
        <v>62</v>
      </c>
      <c r="BG934" t="s">
        <v>5062</v>
      </c>
      <c r="BH934">
        <v>0</v>
      </c>
      <c r="BJ934" t="s">
        <v>1858</v>
      </c>
      <c r="BM934" t="s">
        <v>1859</v>
      </c>
    </row>
    <row r="935" spans="1:65" hidden="1" x14ac:dyDescent="0.35">
      <c r="A935" t="s">
        <v>2766</v>
      </c>
      <c r="B935">
        <v>10000</v>
      </c>
      <c r="C935">
        <v>10000</v>
      </c>
      <c r="D935" s="3">
        <v>45796</v>
      </c>
      <c r="E935" t="s">
        <v>59</v>
      </c>
      <c r="F935" t="s">
        <v>454</v>
      </c>
      <c r="G935" t="s">
        <v>2600</v>
      </c>
      <c r="I935">
        <v>1</v>
      </c>
      <c r="J935" t="s">
        <v>940</v>
      </c>
      <c r="K935">
        <v>72</v>
      </c>
      <c r="L935" t="s">
        <v>6298</v>
      </c>
      <c r="M935" t="s">
        <v>6444</v>
      </c>
      <c r="N935" t="s">
        <v>198</v>
      </c>
      <c r="O935" t="s">
        <v>199</v>
      </c>
      <c r="P935" s="4">
        <v>4375</v>
      </c>
      <c r="V935" s="3">
        <v>45793</v>
      </c>
      <c r="X935">
        <v>8</v>
      </c>
      <c r="Y935" s="4">
        <v>35000</v>
      </c>
      <c r="Z935" t="s">
        <v>64</v>
      </c>
      <c r="AA935" t="s">
        <v>2767</v>
      </c>
      <c r="AB935">
        <v>0</v>
      </c>
      <c r="AC935" s="4">
        <v>30000</v>
      </c>
      <c r="AD935" s="4">
        <v>5000</v>
      </c>
      <c r="AE935">
        <v>0</v>
      </c>
      <c r="AF935">
        <v>0</v>
      </c>
      <c r="AG935">
        <v>0</v>
      </c>
      <c r="AJ935">
        <v>0</v>
      </c>
      <c r="AS935" t="s">
        <v>2768</v>
      </c>
      <c r="AT935" t="s">
        <v>1858</v>
      </c>
      <c r="AU935" t="s">
        <v>6383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F935" t="s">
        <v>62</v>
      </c>
      <c r="BG935" t="s">
        <v>5063</v>
      </c>
      <c r="BH935">
        <v>0</v>
      </c>
      <c r="BJ935" t="s">
        <v>1858</v>
      </c>
      <c r="BM935" t="s">
        <v>1859</v>
      </c>
    </row>
    <row r="936" spans="1:65" hidden="1" x14ac:dyDescent="0.35">
      <c r="A936" t="s">
        <v>2766</v>
      </c>
      <c r="B936">
        <v>10000</v>
      </c>
      <c r="C936">
        <v>20000</v>
      </c>
      <c r="D936" s="3">
        <v>45796</v>
      </c>
      <c r="E936" t="s">
        <v>59</v>
      </c>
      <c r="F936" t="s">
        <v>454</v>
      </c>
      <c r="G936" t="s">
        <v>2600</v>
      </c>
      <c r="I936">
        <v>2</v>
      </c>
      <c r="J936" t="s">
        <v>940</v>
      </c>
      <c r="K936">
        <v>71</v>
      </c>
      <c r="L936" t="s">
        <v>6295</v>
      </c>
      <c r="M936" t="s">
        <v>6447</v>
      </c>
      <c r="N936" t="s">
        <v>86</v>
      </c>
      <c r="O936" t="s">
        <v>271</v>
      </c>
      <c r="P936" s="4">
        <v>7500</v>
      </c>
      <c r="V936" s="3">
        <v>45793</v>
      </c>
      <c r="X936">
        <v>4</v>
      </c>
      <c r="Y936" s="4">
        <v>30000</v>
      </c>
      <c r="Z936" t="s">
        <v>64</v>
      </c>
      <c r="AA936" t="s">
        <v>2767</v>
      </c>
      <c r="AB936">
        <v>0</v>
      </c>
      <c r="AC936" s="4">
        <v>30000</v>
      </c>
      <c r="AD936">
        <v>0</v>
      </c>
      <c r="AE936">
        <v>0</v>
      </c>
      <c r="AF936">
        <v>0</v>
      </c>
      <c r="AG936">
        <v>0</v>
      </c>
      <c r="AJ936">
        <v>0</v>
      </c>
      <c r="AS936" t="s">
        <v>2768</v>
      </c>
      <c r="AT936" t="s">
        <v>1858</v>
      </c>
      <c r="AU936" t="s">
        <v>6383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F936" t="s">
        <v>62</v>
      </c>
      <c r="BG936" t="s">
        <v>5063</v>
      </c>
      <c r="BH936">
        <v>0</v>
      </c>
      <c r="BJ936" t="s">
        <v>1858</v>
      </c>
      <c r="BM936" t="s">
        <v>1859</v>
      </c>
    </row>
    <row r="937" spans="1:65" hidden="1" x14ac:dyDescent="0.35">
      <c r="A937" t="s">
        <v>2769</v>
      </c>
      <c r="B937">
        <v>10000</v>
      </c>
      <c r="C937">
        <v>10000</v>
      </c>
      <c r="D937" s="3">
        <v>45793</v>
      </c>
      <c r="E937" t="s">
        <v>59</v>
      </c>
      <c r="F937" t="s">
        <v>2770</v>
      </c>
      <c r="G937" t="s">
        <v>2600</v>
      </c>
      <c r="I937">
        <v>1</v>
      </c>
      <c r="J937" t="s">
        <v>940</v>
      </c>
      <c r="K937">
        <v>72</v>
      </c>
      <c r="L937" t="s">
        <v>6298</v>
      </c>
      <c r="M937" t="s">
        <v>6444</v>
      </c>
      <c r="N937" t="s">
        <v>198</v>
      </c>
      <c r="O937" t="s">
        <v>199</v>
      </c>
      <c r="P937" s="4">
        <v>1500</v>
      </c>
      <c r="V937" s="3">
        <v>45793</v>
      </c>
      <c r="X937">
        <v>8</v>
      </c>
      <c r="Y937" s="4">
        <v>12000</v>
      </c>
      <c r="Z937" t="s">
        <v>64</v>
      </c>
      <c r="AA937" t="s">
        <v>2771</v>
      </c>
      <c r="AB937">
        <v>0</v>
      </c>
      <c r="AC937" s="4">
        <v>10000</v>
      </c>
      <c r="AD937" s="4">
        <v>2000</v>
      </c>
      <c r="AE937">
        <v>0</v>
      </c>
      <c r="AF937">
        <v>0</v>
      </c>
      <c r="AG937">
        <v>0</v>
      </c>
      <c r="AJ937">
        <v>0</v>
      </c>
      <c r="AS937" t="s">
        <v>2772</v>
      </c>
      <c r="AT937" t="s">
        <v>1858</v>
      </c>
      <c r="AU937" t="s">
        <v>6383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F937" t="s">
        <v>62</v>
      </c>
      <c r="BG937" t="s">
        <v>5064</v>
      </c>
      <c r="BH937">
        <v>0</v>
      </c>
      <c r="BJ937" t="s">
        <v>1858</v>
      </c>
      <c r="BM937" t="s">
        <v>1859</v>
      </c>
    </row>
    <row r="938" spans="1:65" hidden="1" x14ac:dyDescent="0.35">
      <c r="A938" t="s">
        <v>2769</v>
      </c>
      <c r="B938">
        <v>10000</v>
      </c>
      <c r="C938">
        <v>20000</v>
      </c>
      <c r="D938" s="3">
        <v>45793</v>
      </c>
      <c r="E938" t="s">
        <v>59</v>
      </c>
      <c r="F938" t="s">
        <v>2770</v>
      </c>
      <c r="G938" t="s">
        <v>2600</v>
      </c>
      <c r="I938">
        <v>2</v>
      </c>
      <c r="J938" t="s">
        <v>940</v>
      </c>
      <c r="K938">
        <v>71</v>
      </c>
      <c r="L938" t="s">
        <v>6295</v>
      </c>
      <c r="M938" t="s">
        <v>6447</v>
      </c>
      <c r="N938" t="s">
        <v>86</v>
      </c>
      <c r="O938" t="s">
        <v>271</v>
      </c>
      <c r="P938" s="4">
        <v>2500</v>
      </c>
      <c r="V938" s="3">
        <v>45793</v>
      </c>
      <c r="X938">
        <v>4</v>
      </c>
      <c r="Y938" s="4">
        <v>10000</v>
      </c>
      <c r="Z938" t="s">
        <v>64</v>
      </c>
      <c r="AA938" t="s">
        <v>2771</v>
      </c>
      <c r="AB938">
        <v>0</v>
      </c>
      <c r="AC938" s="4">
        <v>10000</v>
      </c>
      <c r="AD938">
        <v>0</v>
      </c>
      <c r="AE938">
        <v>0</v>
      </c>
      <c r="AF938">
        <v>0</v>
      </c>
      <c r="AG938">
        <v>0</v>
      </c>
      <c r="AJ938">
        <v>0</v>
      </c>
      <c r="AS938" t="s">
        <v>2772</v>
      </c>
      <c r="AT938" t="s">
        <v>1858</v>
      </c>
      <c r="AU938" t="s">
        <v>6383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F938" t="s">
        <v>62</v>
      </c>
      <c r="BG938" t="s">
        <v>5064</v>
      </c>
      <c r="BH938">
        <v>0</v>
      </c>
      <c r="BJ938" t="s">
        <v>1858</v>
      </c>
      <c r="BM938" t="s">
        <v>1859</v>
      </c>
    </row>
    <row r="939" spans="1:65" hidden="1" x14ac:dyDescent="0.35">
      <c r="A939" t="s">
        <v>3665</v>
      </c>
      <c r="B939">
        <v>10000</v>
      </c>
      <c r="C939">
        <v>20000</v>
      </c>
      <c r="D939" s="3">
        <v>45798</v>
      </c>
      <c r="E939" t="s">
        <v>59</v>
      </c>
      <c r="F939" t="s">
        <v>3666</v>
      </c>
      <c r="G939" t="s">
        <v>3667</v>
      </c>
      <c r="I939">
        <v>2</v>
      </c>
      <c r="J939" t="s">
        <v>940</v>
      </c>
      <c r="K939">
        <v>77</v>
      </c>
      <c r="L939" t="s">
        <v>6302</v>
      </c>
      <c r="M939" t="s">
        <v>6445</v>
      </c>
      <c r="N939" t="s">
        <v>234</v>
      </c>
      <c r="O939" t="s">
        <v>235</v>
      </c>
      <c r="P939" s="4">
        <v>2884</v>
      </c>
      <c r="V939" s="3">
        <v>45793</v>
      </c>
      <c r="X939">
        <v>77</v>
      </c>
      <c r="Y939" s="4">
        <v>222068</v>
      </c>
      <c r="Z939" t="s">
        <v>64</v>
      </c>
      <c r="AA939" t="s">
        <v>2527</v>
      </c>
      <c r="AB939">
        <v>0</v>
      </c>
      <c r="AC939" s="4">
        <v>200000</v>
      </c>
      <c r="AD939" s="4">
        <v>22068</v>
      </c>
      <c r="AE939">
        <v>0</v>
      </c>
      <c r="AF939">
        <v>0</v>
      </c>
      <c r="AG939">
        <v>0</v>
      </c>
      <c r="AJ939">
        <v>0</v>
      </c>
      <c r="AS939" t="s">
        <v>2528</v>
      </c>
      <c r="AT939" t="s">
        <v>97</v>
      </c>
      <c r="AU939" t="s">
        <v>6334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F939" t="s">
        <v>62</v>
      </c>
      <c r="BG939" t="s">
        <v>3668</v>
      </c>
      <c r="BH939">
        <v>0</v>
      </c>
      <c r="BJ939" t="s">
        <v>97</v>
      </c>
      <c r="BM939" t="s">
        <v>3669</v>
      </c>
    </row>
    <row r="940" spans="1:65" hidden="1" x14ac:dyDescent="0.35">
      <c r="A940" t="s">
        <v>3347</v>
      </c>
      <c r="B940">
        <v>10000</v>
      </c>
      <c r="C940">
        <v>20000</v>
      </c>
      <c r="D940" s="3">
        <v>45798</v>
      </c>
      <c r="E940" t="s">
        <v>59</v>
      </c>
      <c r="F940" t="s">
        <v>3348</v>
      </c>
      <c r="G940" t="s">
        <v>3221</v>
      </c>
      <c r="I940">
        <v>2</v>
      </c>
      <c r="J940" t="s">
        <v>940</v>
      </c>
      <c r="K940">
        <v>77</v>
      </c>
      <c r="L940" t="s">
        <v>6302</v>
      </c>
      <c r="M940" t="s">
        <v>6445</v>
      </c>
      <c r="N940" t="s">
        <v>234</v>
      </c>
      <c r="O940" t="s">
        <v>235</v>
      </c>
      <c r="P940" s="4">
        <v>2500</v>
      </c>
      <c r="V940" s="3">
        <v>45793</v>
      </c>
      <c r="X940">
        <v>88</v>
      </c>
      <c r="Y940" s="4">
        <v>220000</v>
      </c>
      <c r="Z940" t="s">
        <v>64</v>
      </c>
      <c r="AA940" t="s">
        <v>2736</v>
      </c>
      <c r="AB940">
        <v>0</v>
      </c>
      <c r="AC940" s="4">
        <v>200000</v>
      </c>
      <c r="AD940" s="4">
        <v>20000</v>
      </c>
      <c r="AE940">
        <v>0</v>
      </c>
      <c r="AF940">
        <v>0</v>
      </c>
      <c r="AG940">
        <v>0</v>
      </c>
      <c r="AJ940">
        <v>0</v>
      </c>
      <c r="AS940" t="s">
        <v>2737</v>
      </c>
      <c r="AT940" t="s">
        <v>97</v>
      </c>
      <c r="AU940" t="s">
        <v>6334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F940" t="s">
        <v>62</v>
      </c>
      <c r="BG940" t="s">
        <v>3349</v>
      </c>
      <c r="BH940">
        <v>0</v>
      </c>
      <c r="BJ940" t="s">
        <v>97</v>
      </c>
      <c r="BM940" t="s">
        <v>3350</v>
      </c>
    </row>
    <row r="941" spans="1:65" hidden="1" x14ac:dyDescent="0.35">
      <c r="A941" t="s">
        <v>2773</v>
      </c>
      <c r="B941">
        <v>10000</v>
      </c>
      <c r="C941">
        <v>10000</v>
      </c>
      <c r="D941" s="3">
        <v>45796</v>
      </c>
      <c r="E941" t="s">
        <v>59</v>
      </c>
      <c r="F941" t="s">
        <v>2774</v>
      </c>
      <c r="G941" t="s">
        <v>2775</v>
      </c>
      <c r="I941">
        <v>1</v>
      </c>
      <c r="J941" t="s">
        <v>940</v>
      </c>
      <c r="K941">
        <v>72</v>
      </c>
      <c r="L941" t="s">
        <v>6298</v>
      </c>
      <c r="M941" t="s">
        <v>6444</v>
      </c>
      <c r="N941" t="s">
        <v>198</v>
      </c>
      <c r="O941" t="s">
        <v>199</v>
      </c>
      <c r="P941" s="4">
        <v>6238</v>
      </c>
      <c r="V941" s="3">
        <v>45793</v>
      </c>
      <c r="X941">
        <v>3</v>
      </c>
      <c r="Y941" s="4">
        <v>18714</v>
      </c>
      <c r="Z941" t="s">
        <v>64</v>
      </c>
      <c r="AA941" t="s">
        <v>2776</v>
      </c>
      <c r="AB941">
        <v>0</v>
      </c>
      <c r="AC941" s="4">
        <v>15520</v>
      </c>
      <c r="AD941" s="4">
        <v>3194</v>
      </c>
      <c r="AE941">
        <v>0</v>
      </c>
      <c r="AF941">
        <v>0</v>
      </c>
      <c r="AG941">
        <v>0</v>
      </c>
      <c r="AJ941">
        <v>0</v>
      </c>
      <c r="AS941" t="s">
        <v>2777</v>
      </c>
      <c r="AT941" t="s">
        <v>2778</v>
      </c>
      <c r="AU941" t="s">
        <v>6413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F941" t="s">
        <v>62</v>
      </c>
      <c r="BG941" t="s">
        <v>5013</v>
      </c>
      <c r="BH941">
        <v>0</v>
      </c>
      <c r="BJ941" t="s">
        <v>2778</v>
      </c>
      <c r="BM941" t="s">
        <v>2779</v>
      </c>
    </row>
    <row r="942" spans="1:65" hidden="1" x14ac:dyDescent="0.35">
      <c r="A942" t="s">
        <v>2773</v>
      </c>
      <c r="B942">
        <v>20000</v>
      </c>
      <c r="C942">
        <v>10000</v>
      </c>
      <c r="D942" s="3">
        <v>45796</v>
      </c>
      <c r="E942" t="s">
        <v>59</v>
      </c>
      <c r="F942" t="s">
        <v>2774</v>
      </c>
      <c r="G942" t="s">
        <v>2775</v>
      </c>
      <c r="I942">
        <v>1</v>
      </c>
      <c r="J942" t="s">
        <v>940</v>
      </c>
      <c r="K942">
        <v>72</v>
      </c>
      <c r="L942" t="s">
        <v>6298</v>
      </c>
      <c r="M942" t="s">
        <v>6444</v>
      </c>
      <c r="N942" t="s">
        <v>198</v>
      </c>
      <c r="O942" t="s">
        <v>199</v>
      </c>
      <c r="P942">
        <v>430</v>
      </c>
      <c r="V942" s="3">
        <v>45793</v>
      </c>
      <c r="X942">
        <v>3</v>
      </c>
      <c r="Y942" s="4">
        <v>1290</v>
      </c>
      <c r="Z942" t="s">
        <v>64</v>
      </c>
      <c r="AA942" t="s">
        <v>2776</v>
      </c>
      <c r="AB942">
        <v>0</v>
      </c>
      <c r="AC942" s="4">
        <v>1290</v>
      </c>
      <c r="AD942">
        <v>0</v>
      </c>
      <c r="AE942">
        <v>0</v>
      </c>
      <c r="AF942">
        <v>0</v>
      </c>
      <c r="AG942">
        <v>0</v>
      </c>
      <c r="AJ942">
        <v>0</v>
      </c>
      <c r="AS942" t="s">
        <v>2777</v>
      </c>
      <c r="AT942" t="s">
        <v>2778</v>
      </c>
      <c r="AU942" t="s">
        <v>6413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F942" t="s">
        <v>62</v>
      </c>
      <c r="BG942" t="s">
        <v>5013</v>
      </c>
      <c r="BH942">
        <v>0</v>
      </c>
      <c r="BJ942" t="s">
        <v>2778</v>
      </c>
      <c r="BM942" t="s">
        <v>2779</v>
      </c>
    </row>
    <row r="943" spans="1:65" hidden="1" x14ac:dyDescent="0.35">
      <c r="A943" t="s">
        <v>2780</v>
      </c>
      <c r="B943">
        <v>10000</v>
      </c>
      <c r="C943">
        <v>10000</v>
      </c>
      <c r="D943" s="3">
        <v>45796</v>
      </c>
      <c r="E943" t="s">
        <v>59</v>
      </c>
      <c r="F943" s="5">
        <v>0.47240740740740739</v>
      </c>
      <c r="G943" t="s">
        <v>2775</v>
      </c>
      <c r="I943">
        <v>1</v>
      </c>
      <c r="J943" t="s">
        <v>940</v>
      </c>
      <c r="K943">
        <v>72</v>
      </c>
      <c r="L943" t="s">
        <v>6298</v>
      </c>
      <c r="M943" t="s">
        <v>6444</v>
      </c>
      <c r="N943" t="s">
        <v>196</v>
      </c>
      <c r="O943" t="s">
        <v>197</v>
      </c>
      <c r="P943" s="4">
        <v>2910</v>
      </c>
      <c r="V943" s="3">
        <v>45793</v>
      </c>
      <c r="X943">
        <v>3</v>
      </c>
      <c r="Y943" s="4">
        <v>8730</v>
      </c>
      <c r="Z943" t="s">
        <v>64</v>
      </c>
      <c r="AA943" t="s">
        <v>2781</v>
      </c>
      <c r="AB943">
        <v>0</v>
      </c>
      <c r="AC943" s="4">
        <v>5180</v>
      </c>
      <c r="AD943" s="4">
        <v>3550</v>
      </c>
      <c r="AE943">
        <v>0</v>
      </c>
      <c r="AF943">
        <v>0</v>
      </c>
      <c r="AG943">
        <v>0</v>
      </c>
      <c r="AJ943">
        <v>0</v>
      </c>
      <c r="AS943" t="s">
        <v>2782</v>
      </c>
      <c r="AT943" t="s">
        <v>2778</v>
      </c>
      <c r="AU943" t="s">
        <v>6413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F943" t="s">
        <v>62</v>
      </c>
      <c r="BG943" t="s">
        <v>3084</v>
      </c>
      <c r="BH943">
        <v>0</v>
      </c>
      <c r="BJ943" t="s">
        <v>2778</v>
      </c>
      <c r="BM943" t="s">
        <v>2779</v>
      </c>
    </row>
    <row r="944" spans="1:65" hidden="1" x14ac:dyDescent="0.35">
      <c r="A944" t="s">
        <v>2780</v>
      </c>
      <c r="B944">
        <v>20000</v>
      </c>
      <c r="C944">
        <v>10000</v>
      </c>
      <c r="D944" s="3">
        <v>45796</v>
      </c>
      <c r="E944" t="s">
        <v>59</v>
      </c>
      <c r="F944" s="5">
        <v>0.47240740740740739</v>
      </c>
      <c r="G944" t="s">
        <v>2775</v>
      </c>
      <c r="I944">
        <v>1</v>
      </c>
      <c r="J944" t="s">
        <v>940</v>
      </c>
      <c r="K944">
        <v>72</v>
      </c>
      <c r="L944" t="s">
        <v>6298</v>
      </c>
      <c r="M944" t="s">
        <v>6444</v>
      </c>
      <c r="N944" t="s">
        <v>196</v>
      </c>
      <c r="O944" t="s">
        <v>197</v>
      </c>
      <c r="P944">
        <v>90</v>
      </c>
      <c r="V944" s="3">
        <v>45793</v>
      </c>
      <c r="X944">
        <v>3</v>
      </c>
      <c r="Y944">
        <v>270</v>
      </c>
      <c r="Z944" t="s">
        <v>64</v>
      </c>
      <c r="AA944" t="s">
        <v>2781</v>
      </c>
      <c r="AB944">
        <v>0</v>
      </c>
      <c r="AC944">
        <v>270</v>
      </c>
      <c r="AD944">
        <v>0</v>
      </c>
      <c r="AE944">
        <v>0</v>
      </c>
      <c r="AF944">
        <v>0</v>
      </c>
      <c r="AG944">
        <v>0</v>
      </c>
      <c r="AJ944">
        <v>0</v>
      </c>
      <c r="AS944" t="s">
        <v>2782</v>
      </c>
      <c r="AT944" t="s">
        <v>2778</v>
      </c>
      <c r="AU944" t="s">
        <v>6413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F944" t="s">
        <v>62</v>
      </c>
      <c r="BG944" t="s">
        <v>3084</v>
      </c>
      <c r="BH944">
        <v>0</v>
      </c>
      <c r="BJ944" t="s">
        <v>2778</v>
      </c>
      <c r="BM944" t="s">
        <v>2779</v>
      </c>
    </row>
    <row r="945" spans="1:65" hidden="1" x14ac:dyDescent="0.35">
      <c r="A945" t="s">
        <v>3085</v>
      </c>
      <c r="B945">
        <v>10000</v>
      </c>
      <c r="C945">
        <v>10000</v>
      </c>
      <c r="D945" s="3">
        <v>45798</v>
      </c>
      <c r="E945" t="s">
        <v>59</v>
      </c>
      <c r="F945" t="s">
        <v>3086</v>
      </c>
      <c r="G945" t="s">
        <v>3087</v>
      </c>
      <c r="I945">
        <v>1</v>
      </c>
      <c r="J945" t="s">
        <v>940</v>
      </c>
      <c r="K945">
        <v>95</v>
      </c>
      <c r="L945" t="s">
        <v>6320</v>
      </c>
      <c r="M945" t="s">
        <v>6447</v>
      </c>
      <c r="N945" t="s">
        <v>211</v>
      </c>
      <c r="O945" t="s">
        <v>212</v>
      </c>
      <c r="P945" s="4">
        <v>8750</v>
      </c>
      <c r="V945" s="3">
        <v>45793</v>
      </c>
      <c r="X945">
        <v>14</v>
      </c>
      <c r="Y945" s="4">
        <v>122500</v>
      </c>
      <c r="Z945" t="s">
        <v>64</v>
      </c>
      <c r="AA945">
        <v>86.915900010000001</v>
      </c>
      <c r="AB945">
        <v>0</v>
      </c>
      <c r="AC945" s="4">
        <v>122497</v>
      </c>
      <c r="AD945">
        <v>3</v>
      </c>
      <c r="AE945">
        <v>0</v>
      </c>
      <c r="AF945">
        <v>0</v>
      </c>
      <c r="AG945">
        <v>0</v>
      </c>
      <c r="AJ945">
        <v>0</v>
      </c>
      <c r="AS945">
        <v>86.915899999999993</v>
      </c>
      <c r="AT945" t="s">
        <v>740</v>
      </c>
      <c r="AU945" t="s">
        <v>6366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F945" t="s">
        <v>62</v>
      </c>
      <c r="BG945" t="s">
        <v>3088</v>
      </c>
      <c r="BH945">
        <v>0</v>
      </c>
      <c r="BJ945" t="s">
        <v>740</v>
      </c>
      <c r="BM945" t="s">
        <v>1865</v>
      </c>
    </row>
    <row r="946" spans="1:65" hidden="1" x14ac:dyDescent="0.35">
      <c r="A946" t="s">
        <v>2783</v>
      </c>
      <c r="B946">
        <v>10000</v>
      </c>
      <c r="C946">
        <v>30000</v>
      </c>
      <c r="D946" s="3">
        <v>45797</v>
      </c>
      <c r="E946" t="s">
        <v>59</v>
      </c>
      <c r="F946" t="s">
        <v>5065</v>
      </c>
      <c r="G946" t="s">
        <v>2702</v>
      </c>
      <c r="I946">
        <v>1</v>
      </c>
      <c r="J946" t="s">
        <v>940</v>
      </c>
      <c r="K946">
        <v>63</v>
      </c>
      <c r="L946" t="s">
        <v>6305</v>
      </c>
      <c r="M946" t="s">
        <v>6447</v>
      </c>
      <c r="N946" t="s">
        <v>238</v>
      </c>
      <c r="O946" t="s">
        <v>239</v>
      </c>
      <c r="P946" s="4">
        <v>4616</v>
      </c>
      <c r="V946" s="3">
        <v>45793</v>
      </c>
      <c r="X946">
        <v>13</v>
      </c>
      <c r="Y946" s="4">
        <v>60008</v>
      </c>
      <c r="Z946" t="s">
        <v>64</v>
      </c>
      <c r="AA946" t="s">
        <v>2703</v>
      </c>
      <c r="AB946">
        <v>0</v>
      </c>
      <c r="AC946" s="4">
        <v>60000</v>
      </c>
      <c r="AD946">
        <v>8</v>
      </c>
      <c r="AE946">
        <v>0</v>
      </c>
      <c r="AF946">
        <v>0</v>
      </c>
      <c r="AG946">
        <v>0</v>
      </c>
      <c r="AJ946">
        <v>0</v>
      </c>
      <c r="AS946" t="s">
        <v>2704</v>
      </c>
      <c r="AT946" t="s">
        <v>568</v>
      </c>
      <c r="AU946" t="s">
        <v>6356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F946" t="s">
        <v>62</v>
      </c>
      <c r="BG946" t="s">
        <v>5066</v>
      </c>
      <c r="BH946">
        <v>0</v>
      </c>
      <c r="BJ946" t="s">
        <v>568</v>
      </c>
      <c r="BM946" t="s">
        <v>2230</v>
      </c>
    </row>
    <row r="947" spans="1:65" hidden="1" x14ac:dyDescent="0.35">
      <c r="A947" t="s">
        <v>2785</v>
      </c>
      <c r="B947">
        <v>10000</v>
      </c>
      <c r="C947">
        <v>10000</v>
      </c>
      <c r="D947" s="3">
        <v>45793</v>
      </c>
      <c r="E947" t="s">
        <v>59</v>
      </c>
      <c r="F947" s="5">
        <v>0.45591435185185186</v>
      </c>
      <c r="G947" t="s">
        <v>2708</v>
      </c>
      <c r="I947">
        <v>1</v>
      </c>
      <c r="J947" t="s">
        <v>940</v>
      </c>
      <c r="K947">
        <v>65</v>
      </c>
      <c r="L947" t="s">
        <v>6314</v>
      </c>
      <c r="M947" t="s">
        <v>6447</v>
      </c>
      <c r="N947" t="s">
        <v>248</v>
      </c>
      <c r="O947" t="s">
        <v>249</v>
      </c>
      <c r="P947">
        <v>334</v>
      </c>
      <c r="V947" s="3">
        <v>45793</v>
      </c>
      <c r="X947">
        <v>6</v>
      </c>
      <c r="Y947" s="4">
        <v>2004</v>
      </c>
      <c r="Z947" t="s">
        <v>64</v>
      </c>
      <c r="AA947" t="s">
        <v>2786</v>
      </c>
      <c r="AB947">
        <v>0</v>
      </c>
      <c r="AC947" s="4">
        <v>2000</v>
      </c>
      <c r="AD947">
        <v>4</v>
      </c>
      <c r="AE947">
        <v>0</v>
      </c>
      <c r="AF947">
        <v>0</v>
      </c>
      <c r="AG947">
        <v>0</v>
      </c>
      <c r="AJ947">
        <v>0</v>
      </c>
      <c r="AS947" t="s">
        <v>2787</v>
      </c>
      <c r="AT947" t="s">
        <v>1470</v>
      </c>
      <c r="AU947" t="s">
        <v>6387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F947" t="s">
        <v>62</v>
      </c>
      <c r="BG947" t="s">
        <v>5067</v>
      </c>
      <c r="BH947">
        <v>0</v>
      </c>
      <c r="BJ947" t="s">
        <v>1470</v>
      </c>
      <c r="BM947" t="s">
        <v>1471</v>
      </c>
    </row>
    <row r="948" spans="1:65" hidden="1" x14ac:dyDescent="0.35">
      <c r="A948" t="s">
        <v>2788</v>
      </c>
      <c r="B948">
        <v>10000</v>
      </c>
      <c r="C948">
        <v>10000</v>
      </c>
      <c r="D948" s="3">
        <v>45796</v>
      </c>
      <c r="E948" t="s">
        <v>59</v>
      </c>
      <c r="F948" t="s">
        <v>2789</v>
      </c>
      <c r="G948" t="s">
        <v>2708</v>
      </c>
      <c r="I948">
        <v>1</v>
      </c>
      <c r="J948" t="s">
        <v>940</v>
      </c>
      <c r="K948">
        <v>65</v>
      </c>
      <c r="L948" t="s">
        <v>6314</v>
      </c>
      <c r="M948" t="s">
        <v>6447</v>
      </c>
      <c r="N948" t="s">
        <v>248</v>
      </c>
      <c r="O948" t="s">
        <v>249</v>
      </c>
      <c r="P948">
        <v>250</v>
      </c>
      <c r="V948" s="3">
        <v>45793</v>
      </c>
      <c r="X948">
        <v>8</v>
      </c>
      <c r="Y948" s="4">
        <v>2000</v>
      </c>
      <c r="Z948" t="s">
        <v>64</v>
      </c>
      <c r="AA948" t="s">
        <v>2790</v>
      </c>
      <c r="AB948">
        <v>0</v>
      </c>
      <c r="AC948" s="4">
        <v>2000</v>
      </c>
      <c r="AD948">
        <v>0</v>
      </c>
      <c r="AE948">
        <v>0</v>
      </c>
      <c r="AF948">
        <v>0</v>
      </c>
      <c r="AG948">
        <v>0</v>
      </c>
      <c r="AJ948">
        <v>0</v>
      </c>
      <c r="AS948" t="s">
        <v>2791</v>
      </c>
      <c r="AT948" t="s">
        <v>1470</v>
      </c>
      <c r="AU948" t="s">
        <v>6387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F948" t="s">
        <v>62</v>
      </c>
      <c r="BG948" t="s">
        <v>5068</v>
      </c>
      <c r="BH948">
        <v>0</v>
      </c>
      <c r="BJ948" t="s">
        <v>1470</v>
      </c>
      <c r="BM948" t="s">
        <v>1471</v>
      </c>
    </row>
    <row r="949" spans="1:65" hidden="1" x14ac:dyDescent="0.35">
      <c r="A949" t="s">
        <v>2792</v>
      </c>
      <c r="B949">
        <v>10000</v>
      </c>
      <c r="C949">
        <v>10000</v>
      </c>
      <c r="D949" s="3">
        <v>45793</v>
      </c>
      <c r="E949" t="s">
        <v>59</v>
      </c>
      <c r="F949" s="5">
        <v>0.45591435185185186</v>
      </c>
      <c r="G949" t="s">
        <v>2708</v>
      </c>
      <c r="I949">
        <v>1</v>
      </c>
      <c r="J949" t="s">
        <v>940</v>
      </c>
      <c r="K949">
        <v>65</v>
      </c>
      <c r="L949" t="s">
        <v>6314</v>
      </c>
      <c r="M949" t="s">
        <v>6447</v>
      </c>
      <c r="N949" t="s">
        <v>248</v>
      </c>
      <c r="O949" t="s">
        <v>249</v>
      </c>
      <c r="P949">
        <v>250</v>
      </c>
      <c r="V949" s="3">
        <v>45793</v>
      </c>
      <c r="X949">
        <v>6</v>
      </c>
      <c r="Y949" s="4">
        <v>1500</v>
      </c>
      <c r="Z949" t="s">
        <v>64</v>
      </c>
      <c r="AA949" t="s">
        <v>2786</v>
      </c>
      <c r="AB949">
        <v>0</v>
      </c>
      <c r="AC949" s="4">
        <v>1500</v>
      </c>
      <c r="AD949">
        <v>0</v>
      </c>
      <c r="AE949">
        <v>0</v>
      </c>
      <c r="AF949">
        <v>0</v>
      </c>
      <c r="AG949">
        <v>0</v>
      </c>
      <c r="AJ949">
        <v>0</v>
      </c>
      <c r="AS949" t="s">
        <v>2787</v>
      </c>
      <c r="AT949" t="s">
        <v>1470</v>
      </c>
      <c r="AU949" t="s">
        <v>6387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F949" t="s">
        <v>62</v>
      </c>
      <c r="BG949" t="s">
        <v>5069</v>
      </c>
      <c r="BH949">
        <v>0</v>
      </c>
      <c r="BJ949" t="s">
        <v>1470</v>
      </c>
      <c r="BM949" t="s">
        <v>1575</v>
      </c>
    </row>
    <row r="950" spans="1:65" hidden="1" x14ac:dyDescent="0.35">
      <c r="A950" t="s">
        <v>2793</v>
      </c>
      <c r="B950">
        <v>10000</v>
      </c>
      <c r="C950">
        <v>10000</v>
      </c>
      <c r="D950" s="3">
        <v>45796</v>
      </c>
      <c r="E950" t="s">
        <v>59</v>
      </c>
      <c r="F950" t="s">
        <v>2794</v>
      </c>
      <c r="G950" t="s">
        <v>2708</v>
      </c>
      <c r="I950">
        <v>1</v>
      </c>
      <c r="J950" t="s">
        <v>940</v>
      </c>
      <c r="K950">
        <v>65</v>
      </c>
      <c r="L950" t="s">
        <v>6314</v>
      </c>
      <c r="M950" t="s">
        <v>6447</v>
      </c>
      <c r="N950" t="s">
        <v>248</v>
      </c>
      <c r="O950" t="s">
        <v>249</v>
      </c>
      <c r="P950">
        <v>172</v>
      </c>
      <c r="V950" s="3">
        <v>45793</v>
      </c>
      <c r="X950">
        <v>8</v>
      </c>
      <c r="Y950" s="4">
        <v>1376</v>
      </c>
      <c r="Z950" t="s">
        <v>64</v>
      </c>
      <c r="AA950" t="s">
        <v>2790</v>
      </c>
      <c r="AB950">
        <v>0</v>
      </c>
      <c r="AC950" s="4">
        <v>1370</v>
      </c>
      <c r="AD950">
        <v>6</v>
      </c>
      <c r="AE950">
        <v>0</v>
      </c>
      <c r="AF950">
        <v>0</v>
      </c>
      <c r="AG950">
        <v>0</v>
      </c>
      <c r="AJ950">
        <v>0</v>
      </c>
      <c r="AS950" t="s">
        <v>2791</v>
      </c>
      <c r="AT950" t="s">
        <v>1470</v>
      </c>
      <c r="AU950" t="s">
        <v>6387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F950" t="s">
        <v>62</v>
      </c>
      <c r="BG950" t="s">
        <v>5070</v>
      </c>
      <c r="BH950">
        <v>0</v>
      </c>
      <c r="BJ950" t="s">
        <v>1470</v>
      </c>
      <c r="BM950" t="s">
        <v>1575</v>
      </c>
    </row>
    <row r="951" spans="1:65" hidden="1" x14ac:dyDescent="0.35">
      <c r="A951" t="s">
        <v>2802</v>
      </c>
      <c r="B951">
        <v>10000</v>
      </c>
      <c r="C951">
        <v>10000</v>
      </c>
      <c r="D951" s="3">
        <v>45793</v>
      </c>
      <c r="E951" t="s">
        <v>59</v>
      </c>
      <c r="F951" t="s">
        <v>2680</v>
      </c>
      <c r="G951" t="s">
        <v>2622</v>
      </c>
      <c r="I951">
        <v>1</v>
      </c>
      <c r="J951" t="s">
        <v>940</v>
      </c>
      <c r="K951">
        <v>46</v>
      </c>
      <c r="L951" t="s">
        <v>6315</v>
      </c>
      <c r="M951" t="s">
        <v>6446</v>
      </c>
      <c r="N951" t="s">
        <v>264</v>
      </c>
      <c r="O951" t="s">
        <v>265</v>
      </c>
      <c r="P951">
        <v>745</v>
      </c>
      <c r="V951" s="3">
        <v>45793</v>
      </c>
      <c r="X951">
        <v>4</v>
      </c>
      <c r="Y951" s="4">
        <v>2980</v>
      </c>
      <c r="Z951" t="s">
        <v>64</v>
      </c>
      <c r="AA951">
        <v>112888120001</v>
      </c>
      <c r="AB951">
        <v>0</v>
      </c>
      <c r="AC951" s="4">
        <v>2980</v>
      </c>
      <c r="AD951">
        <v>0</v>
      </c>
      <c r="AE951">
        <v>0</v>
      </c>
      <c r="AF951">
        <v>0</v>
      </c>
      <c r="AG951">
        <v>0</v>
      </c>
      <c r="AJ951">
        <v>0</v>
      </c>
      <c r="AS951">
        <v>11288812</v>
      </c>
      <c r="AT951" t="s">
        <v>129</v>
      </c>
      <c r="AU951" t="s">
        <v>6345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F951" t="s">
        <v>62</v>
      </c>
      <c r="BG951" t="s">
        <v>5071</v>
      </c>
      <c r="BH951">
        <v>0</v>
      </c>
      <c r="BJ951" t="s">
        <v>129</v>
      </c>
      <c r="BM951" t="s">
        <v>2803</v>
      </c>
    </row>
    <row r="952" spans="1:65" hidden="1" x14ac:dyDescent="0.35">
      <c r="A952" t="s">
        <v>2804</v>
      </c>
      <c r="B952">
        <v>10000</v>
      </c>
      <c r="C952">
        <v>10000</v>
      </c>
      <c r="D952" s="3">
        <v>45793</v>
      </c>
      <c r="E952" t="s">
        <v>59</v>
      </c>
      <c r="F952" t="s">
        <v>2805</v>
      </c>
      <c r="G952" t="s">
        <v>124</v>
      </c>
      <c r="I952">
        <v>1</v>
      </c>
      <c r="J952" t="s">
        <v>940</v>
      </c>
      <c r="K952">
        <v>59</v>
      </c>
      <c r="L952" t="s">
        <v>6303</v>
      </c>
      <c r="M952" t="s">
        <v>6446</v>
      </c>
      <c r="N952" t="s">
        <v>126</v>
      </c>
      <c r="O952" t="s">
        <v>268</v>
      </c>
      <c r="P952" s="4">
        <v>5295</v>
      </c>
      <c r="Q952">
        <v>75</v>
      </c>
      <c r="R952" s="14">
        <f t="shared" ref="R952:R956" si="49">Y952/257</f>
        <v>20.603112840466927</v>
      </c>
      <c r="S952" s="14">
        <f t="shared" ref="S952:S956" si="50">SUBTOTAL(9,Q952:R952)</f>
        <v>0</v>
      </c>
      <c r="V952" s="3">
        <v>45793</v>
      </c>
      <c r="X952">
        <v>1</v>
      </c>
      <c r="Y952" s="4">
        <v>5295</v>
      </c>
      <c r="Z952" t="s">
        <v>64</v>
      </c>
      <c r="AA952">
        <v>150335490001</v>
      </c>
      <c r="AB952">
        <v>0</v>
      </c>
      <c r="AC952" s="4">
        <v>5295</v>
      </c>
      <c r="AD952">
        <v>0</v>
      </c>
      <c r="AE952">
        <v>0</v>
      </c>
      <c r="AF952">
        <v>0</v>
      </c>
      <c r="AG952">
        <v>0</v>
      </c>
      <c r="AJ952">
        <v>0</v>
      </c>
      <c r="AS952">
        <v>15033549</v>
      </c>
      <c r="AT952" t="s">
        <v>129</v>
      </c>
      <c r="AU952" t="s">
        <v>6345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F952" t="s">
        <v>62</v>
      </c>
      <c r="BG952" t="s">
        <v>5072</v>
      </c>
      <c r="BH952">
        <v>0</v>
      </c>
      <c r="BJ952" t="s">
        <v>129</v>
      </c>
      <c r="BM952" t="s">
        <v>2806</v>
      </c>
    </row>
    <row r="953" spans="1:65" hidden="1" x14ac:dyDescent="0.35">
      <c r="A953" t="s">
        <v>2804</v>
      </c>
      <c r="B953">
        <v>20000</v>
      </c>
      <c r="C953">
        <v>10000</v>
      </c>
      <c r="D953" s="3">
        <v>45793</v>
      </c>
      <c r="E953" t="s">
        <v>59</v>
      </c>
      <c r="F953" t="s">
        <v>2805</v>
      </c>
      <c r="G953" t="s">
        <v>124</v>
      </c>
      <c r="I953">
        <v>1</v>
      </c>
      <c r="J953" t="s">
        <v>940</v>
      </c>
      <c r="K953">
        <v>59</v>
      </c>
      <c r="L953" t="s">
        <v>6303</v>
      </c>
      <c r="M953" t="s">
        <v>6446</v>
      </c>
      <c r="N953" t="s">
        <v>126</v>
      </c>
      <c r="O953" t="s">
        <v>268</v>
      </c>
      <c r="P953" s="4">
        <v>1765</v>
      </c>
      <c r="Q953">
        <v>75</v>
      </c>
      <c r="R953" s="14">
        <f t="shared" si="49"/>
        <v>6.8677042801556416</v>
      </c>
      <c r="S953" s="14">
        <f t="shared" si="50"/>
        <v>0</v>
      </c>
      <c r="V953" s="3">
        <v>45793</v>
      </c>
      <c r="X953">
        <v>1</v>
      </c>
      <c r="Y953" s="4">
        <v>1765</v>
      </c>
      <c r="Z953" t="s">
        <v>64</v>
      </c>
      <c r="AA953">
        <v>150335490001</v>
      </c>
      <c r="AB953">
        <v>0</v>
      </c>
      <c r="AC953" s="4">
        <v>1765</v>
      </c>
      <c r="AD953">
        <v>0</v>
      </c>
      <c r="AE953">
        <v>0</v>
      </c>
      <c r="AF953">
        <v>0</v>
      </c>
      <c r="AG953">
        <v>0</v>
      </c>
      <c r="AJ953">
        <v>0</v>
      </c>
      <c r="AS953">
        <v>15033549</v>
      </c>
      <c r="AT953" t="s">
        <v>129</v>
      </c>
      <c r="AU953" t="s">
        <v>6345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F953" t="s">
        <v>62</v>
      </c>
      <c r="BG953" t="s">
        <v>5072</v>
      </c>
      <c r="BH953">
        <v>0</v>
      </c>
      <c r="BJ953" t="s">
        <v>129</v>
      </c>
      <c r="BM953" t="s">
        <v>2806</v>
      </c>
    </row>
    <row r="954" spans="1:65" hidden="1" x14ac:dyDescent="0.35">
      <c r="A954" t="s">
        <v>2807</v>
      </c>
      <c r="B954">
        <v>10000</v>
      </c>
      <c r="C954">
        <v>10000</v>
      </c>
      <c r="D954" s="3">
        <v>45793</v>
      </c>
      <c r="E954" t="s">
        <v>59</v>
      </c>
      <c r="F954" t="s">
        <v>2808</v>
      </c>
      <c r="G954" t="s">
        <v>626</v>
      </c>
      <c r="I954">
        <v>1</v>
      </c>
      <c r="J954" t="s">
        <v>940</v>
      </c>
      <c r="K954">
        <v>59</v>
      </c>
      <c r="L954" t="s">
        <v>6303</v>
      </c>
      <c r="M954" t="s">
        <v>6446</v>
      </c>
      <c r="N954" t="s">
        <v>126</v>
      </c>
      <c r="O954" t="s">
        <v>268</v>
      </c>
      <c r="P954" s="4">
        <v>2384</v>
      </c>
      <c r="Q954">
        <v>75</v>
      </c>
      <c r="R954" s="14">
        <f t="shared" si="49"/>
        <v>9.2762645914396895</v>
      </c>
      <c r="S954" s="14">
        <f t="shared" si="50"/>
        <v>0</v>
      </c>
      <c r="V954" s="3">
        <v>45793</v>
      </c>
      <c r="X954">
        <v>1</v>
      </c>
      <c r="Y954" s="4">
        <v>2384</v>
      </c>
      <c r="Z954" t="s">
        <v>64</v>
      </c>
      <c r="AA954">
        <v>150387530001</v>
      </c>
      <c r="AB954">
        <v>0</v>
      </c>
      <c r="AC954" s="4">
        <v>2384</v>
      </c>
      <c r="AD954">
        <v>0</v>
      </c>
      <c r="AE954">
        <v>0</v>
      </c>
      <c r="AF954">
        <v>0</v>
      </c>
      <c r="AG954">
        <v>0</v>
      </c>
      <c r="AJ954">
        <v>0</v>
      </c>
      <c r="AS954">
        <v>15038753</v>
      </c>
      <c r="AT954" t="s">
        <v>129</v>
      </c>
      <c r="AU954" t="s">
        <v>6345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F954" t="s">
        <v>62</v>
      </c>
      <c r="BG954" t="s">
        <v>5073</v>
      </c>
      <c r="BH954">
        <v>0</v>
      </c>
      <c r="BJ954" t="s">
        <v>129</v>
      </c>
      <c r="BM954" t="s">
        <v>2809</v>
      </c>
    </row>
    <row r="955" spans="1:65" hidden="1" x14ac:dyDescent="0.35">
      <c r="A955" t="s">
        <v>2810</v>
      </c>
      <c r="B955">
        <v>10000</v>
      </c>
      <c r="C955">
        <v>10000</v>
      </c>
      <c r="D955" s="3">
        <v>45793</v>
      </c>
      <c r="E955" t="s">
        <v>59</v>
      </c>
      <c r="F955" t="s">
        <v>2808</v>
      </c>
      <c r="G955" t="s">
        <v>626</v>
      </c>
      <c r="I955">
        <v>1</v>
      </c>
      <c r="J955" t="s">
        <v>940</v>
      </c>
      <c r="K955">
        <v>59</v>
      </c>
      <c r="L955" t="s">
        <v>6303</v>
      </c>
      <c r="M955" t="s">
        <v>6446</v>
      </c>
      <c r="N955" t="s">
        <v>126</v>
      </c>
      <c r="O955" t="s">
        <v>268</v>
      </c>
      <c r="P955" s="4">
        <v>2384</v>
      </c>
      <c r="Q955">
        <v>75</v>
      </c>
      <c r="R955" s="14">
        <f t="shared" si="49"/>
        <v>9.2762645914396895</v>
      </c>
      <c r="S955" s="14">
        <f t="shared" si="50"/>
        <v>0</v>
      </c>
      <c r="V955" s="3">
        <v>45793</v>
      </c>
      <c r="X955">
        <v>1</v>
      </c>
      <c r="Y955" s="4">
        <v>2384</v>
      </c>
      <c r="Z955" t="s">
        <v>64</v>
      </c>
      <c r="AA955">
        <v>150387530001</v>
      </c>
      <c r="AB955">
        <v>0</v>
      </c>
      <c r="AC955" s="4">
        <v>2384</v>
      </c>
      <c r="AD955">
        <v>0</v>
      </c>
      <c r="AE955">
        <v>0</v>
      </c>
      <c r="AF955">
        <v>0</v>
      </c>
      <c r="AG955">
        <v>0</v>
      </c>
      <c r="AJ955">
        <v>0</v>
      </c>
      <c r="AS955">
        <v>15038753</v>
      </c>
      <c r="AT955" t="s">
        <v>129</v>
      </c>
      <c r="AU955" t="s">
        <v>6345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F955" t="s">
        <v>62</v>
      </c>
      <c r="BG955" t="s">
        <v>5074</v>
      </c>
      <c r="BH955">
        <v>0</v>
      </c>
      <c r="BJ955" t="s">
        <v>129</v>
      </c>
      <c r="BM955" t="s">
        <v>2811</v>
      </c>
    </row>
    <row r="956" spans="1:65" hidden="1" x14ac:dyDescent="0.35">
      <c r="A956" t="s">
        <v>2810</v>
      </c>
      <c r="B956">
        <v>20000</v>
      </c>
      <c r="C956">
        <v>10000</v>
      </c>
      <c r="D956" s="3">
        <v>45793</v>
      </c>
      <c r="E956" t="s">
        <v>59</v>
      </c>
      <c r="F956" t="s">
        <v>2808</v>
      </c>
      <c r="G956" t="s">
        <v>626</v>
      </c>
      <c r="I956">
        <v>1</v>
      </c>
      <c r="J956" t="s">
        <v>940</v>
      </c>
      <c r="K956">
        <v>59</v>
      </c>
      <c r="L956" t="s">
        <v>6303</v>
      </c>
      <c r="M956" t="s">
        <v>6446</v>
      </c>
      <c r="N956" t="s">
        <v>126</v>
      </c>
      <c r="O956" t="s">
        <v>268</v>
      </c>
      <c r="P956" s="4">
        <v>2384</v>
      </c>
      <c r="Q956">
        <v>75</v>
      </c>
      <c r="R956" s="14">
        <f t="shared" si="49"/>
        <v>9.2762645914396895</v>
      </c>
      <c r="S956" s="14">
        <f t="shared" si="50"/>
        <v>0</v>
      </c>
      <c r="V956" s="3">
        <v>45793</v>
      </c>
      <c r="X956">
        <v>1</v>
      </c>
      <c r="Y956" s="4">
        <v>2384</v>
      </c>
      <c r="Z956" t="s">
        <v>64</v>
      </c>
      <c r="AA956">
        <v>150387530001</v>
      </c>
      <c r="AB956">
        <v>0</v>
      </c>
      <c r="AC956" s="4">
        <v>2384</v>
      </c>
      <c r="AD956">
        <v>0</v>
      </c>
      <c r="AE956">
        <v>0</v>
      </c>
      <c r="AF956">
        <v>0</v>
      </c>
      <c r="AG956">
        <v>0</v>
      </c>
      <c r="AJ956">
        <v>0</v>
      </c>
      <c r="AS956">
        <v>15038753</v>
      </c>
      <c r="AT956" t="s">
        <v>129</v>
      </c>
      <c r="AU956" t="s">
        <v>6345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F956" t="s">
        <v>62</v>
      </c>
      <c r="BG956" t="s">
        <v>5074</v>
      </c>
      <c r="BH956">
        <v>0</v>
      </c>
      <c r="BJ956" t="s">
        <v>129</v>
      </c>
      <c r="BM956" t="s">
        <v>2811</v>
      </c>
    </row>
    <row r="957" spans="1:65" hidden="1" x14ac:dyDescent="0.35">
      <c r="A957" t="s">
        <v>2812</v>
      </c>
      <c r="B957">
        <v>10000</v>
      </c>
      <c r="C957">
        <v>10000</v>
      </c>
      <c r="D957" s="3">
        <v>45793</v>
      </c>
      <c r="E957" t="s">
        <v>59</v>
      </c>
      <c r="F957" t="s">
        <v>2531</v>
      </c>
      <c r="G957" t="s">
        <v>2813</v>
      </c>
      <c r="I957">
        <v>1</v>
      </c>
      <c r="J957" t="s">
        <v>940</v>
      </c>
      <c r="K957">
        <v>65</v>
      </c>
      <c r="L957" t="s">
        <v>6314</v>
      </c>
      <c r="M957" t="s">
        <v>6447</v>
      </c>
      <c r="N957" t="s">
        <v>248</v>
      </c>
      <c r="O957" t="s">
        <v>249</v>
      </c>
      <c r="P957" s="4">
        <v>1224</v>
      </c>
      <c r="V957" s="3">
        <v>45793</v>
      </c>
      <c r="X957">
        <v>1</v>
      </c>
      <c r="Y957" s="4">
        <v>1224</v>
      </c>
      <c r="Z957" t="s">
        <v>64</v>
      </c>
      <c r="AA957">
        <v>200283960001</v>
      </c>
      <c r="AB957">
        <v>0</v>
      </c>
      <c r="AC957" s="4">
        <v>1224</v>
      </c>
      <c r="AD957">
        <v>0</v>
      </c>
      <c r="AE957">
        <v>0</v>
      </c>
      <c r="AF957">
        <v>0</v>
      </c>
      <c r="AG957">
        <v>0</v>
      </c>
      <c r="AJ957">
        <v>0</v>
      </c>
      <c r="AS957">
        <v>20028396</v>
      </c>
      <c r="AT957" t="s">
        <v>129</v>
      </c>
      <c r="AU957" t="s">
        <v>6345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F957" t="s">
        <v>62</v>
      </c>
      <c r="BG957" t="s">
        <v>5075</v>
      </c>
      <c r="BH957">
        <v>0</v>
      </c>
      <c r="BJ957" t="s">
        <v>129</v>
      </c>
      <c r="BM957" t="s">
        <v>2814</v>
      </c>
    </row>
    <row r="958" spans="1:65" hidden="1" x14ac:dyDescent="0.35">
      <c r="A958" t="s">
        <v>2812</v>
      </c>
      <c r="B958">
        <v>20000</v>
      </c>
      <c r="C958">
        <v>10000</v>
      </c>
      <c r="D958" s="3">
        <v>45793</v>
      </c>
      <c r="E958" t="s">
        <v>59</v>
      </c>
      <c r="F958" t="s">
        <v>2531</v>
      </c>
      <c r="G958" t="s">
        <v>2813</v>
      </c>
      <c r="I958">
        <v>1</v>
      </c>
      <c r="J958" t="s">
        <v>940</v>
      </c>
      <c r="K958">
        <v>65</v>
      </c>
      <c r="L958" t="s">
        <v>6314</v>
      </c>
      <c r="M958" t="s">
        <v>6447</v>
      </c>
      <c r="N958" t="s">
        <v>248</v>
      </c>
      <c r="O958" t="s">
        <v>249</v>
      </c>
      <c r="P958" s="4">
        <v>1224</v>
      </c>
      <c r="V958" s="3">
        <v>45793</v>
      </c>
      <c r="X958">
        <v>1</v>
      </c>
      <c r="Y958" s="4">
        <v>1224</v>
      </c>
      <c r="Z958" t="s">
        <v>64</v>
      </c>
      <c r="AA958">
        <v>200283960001</v>
      </c>
      <c r="AB958">
        <v>0</v>
      </c>
      <c r="AC958" s="4">
        <v>1224</v>
      </c>
      <c r="AD958">
        <v>0</v>
      </c>
      <c r="AE958">
        <v>0</v>
      </c>
      <c r="AF958">
        <v>0</v>
      </c>
      <c r="AG958">
        <v>0</v>
      </c>
      <c r="AJ958">
        <v>0</v>
      </c>
      <c r="AS958">
        <v>20028396</v>
      </c>
      <c r="AT958" t="s">
        <v>129</v>
      </c>
      <c r="AU958" t="s">
        <v>6345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F958" t="s">
        <v>62</v>
      </c>
      <c r="BG958" t="s">
        <v>5075</v>
      </c>
      <c r="BH958">
        <v>0</v>
      </c>
      <c r="BJ958" t="s">
        <v>129</v>
      </c>
      <c r="BM958" t="s">
        <v>2814</v>
      </c>
    </row>
    <row r="959" spans="1:65" hidden="1" x14ac:dyDescent="0.35">
      <c r="A959" t="s">
        <v>2815</v>
      </c>
      <c r="B959">
        <v>10000</v>
      </c>
      <c r="C959">
        <v>10000</v>
      </c>
      <c r="D959" s="3">
        <v>45796</v>
      </c>
      <c r="E959" t="s">
        <v>59</v>
      </c>
      <c r="F959" t="s">
        <v>2816</v>
      </c>
      <c r="G959" t="s">
        <v>2817</v>
      </c>
      <c r="I959">
        <v>1</v>
      </c>
      <c r="J959" t="s">
        <v>940</v>
      </c>
      <c r="K959">
        <v>70</v>
      </c>
      <c r="L959" t="s">
        <v>6305</v>
      </c>
      <c r="M959" t="s">
        <v>6447</v>
      </c>
      <c r="N959" t="s">
        <v>269</v>
      </c>
      <c r="O959" t="s">
        <v>270</v>
      </c>
      <c r="P959" s="4">
        <v>6667</v>
      </c>
      <c r="V959" s="3">
        <v>45793</v>
      </c>
      <c r="X959">
        <v>6</v>
      </c>
      <c r="Y959" s="4">
        <v>40002</v>
      </c>
      <c r="Z959" t="s">
        <v>64</v>
      </c>
      <c r="AA959" t="s">
        <v>555</v>
      </c>
      <c r="AB959">
        <v>0</v>
      </c>
      <c r="AC959" s="4">
        <v>40000</v>
      </c>
      <c r="AD959">
        <v>2</v>
      </c>
      <c r="AE959">
        <v>0</v>
      </c>
      <c r="AF959">
        <v>0</v>
      </c>
      <c r="AG959">
        <v>0</v>
      </c>
      <c r="AJ959">
        <v>0</v>
      </c>
      <c r="AS959" t="s">
        <v>556</v>
      </c>
      <c r="AT959" t="s">
        <v>381</v>
      </c>
      <c r="AU959" t="s">
        <v>6336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F959" t="s">
        <v>62</v>
      </c>
      <c r="BG959" t="s">
        <v>5076</v>
      </c>
      <c r="BH959">
        <v>0</v>
      </c>
      <c r="BJ959" t="s">
        <v>381</v>
      </c>
      <c r="BM959" t="s">
        <v>2818</v>
      </c>
    </row>
    <row r="960" spans="1:65" hidden="1" x14ac:dyDescent="0.35">
      <c r="A960" t="s">
        <v>5077</v>
      </c>
      <c r="B960">
        <v>10000</v>
      </c>
      <c r="C960">
        <v>10000</v>
      </c>
      <c r="D960" s="3">
        <v>45797</v>
      </c>
      <c r="E960" t="s">
        <v>59</v>
      </c>
      <c r="F960" t="s">
        <v>3117</v>
      </c>
      <c r="G960" t="s">
        <v>5078</v>
      </c>
      <c r="I960">
        <v>1</v>
      </c>
      <c r="J960" t="s">
        <v>940</v>
      </c>
      <c r="K960">
        <v>70</v>
      </c>
      <c r="L960" t="s">
        <v>6305</v>
      </c>
      <c r="M960" t="s">
        <v>6447</v>
      </c>
      <c r="N960" t="s">
        <v>269</v>
      </c>
      <c r="O960" t="s">
        <v>270</v>
      </c>
      <c r="P960" s="4">
        <v>22500</v>
      </c>
      <c r="V960" s="3">
        <v>45793</v>
      </c>
      <c r="X960">
        <v>4</v>
      </c>
      <c r="Y960" s="4">
        <v>90000</v>
      </c>
      <c r="Z960" t="s">
        <v>64</v>
      </c>
      <c r="AA960" t="s">
        <v>439</v>
      </c>
      <c r="AB960">
        <v>0</v>
      </c>
      <c r="AC960" s="4">
        <v>90000</v>
      </c>
      <c r="AD960">
        <v>0</v>
      </c>
      <c r="AE960">
        <v>0</v>
      </c>
      <c r="AF960">
        <v>0</v>
      </c>
      <c r="AG960">
        <v>0</v>
      </c>
      <c r="AJ960">
        <v>0</v>
      </c>
      <c r="AS960" t="s">
        <v>440</v>
      </c>
      <c r="AT960" t="s">
        <v>441</v>
      </c>
      <c r="AU960" t="s">
        <v>6335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F960" t="s">
        <v>62</v>
      </c>
      <c r="BG960" t="s">
        <v>5079</v>
      </c>
      <c r="BH960">
        <v>0</v>
      </c>
      <c r="BJ960" t="s">
        <v>441</v>
      </c>
      <c r="BM960" t="s">
        <v>5080</v>
      </c>
    </row>
    <row r="961" spans="1:65" hidden="1" x14ac:dyDescent="0.35">
      <c r="A961" t="s">
        <v>2501</v>
      </c>
      <c r="B961">
        <v>10000</v>
      </c>
      <c r="C961">
        <v>20000</v>
      </c>
      <c r="D961" s="3">
        <v>45797</v>
      </c>
      <c r="E961" t="s">
        <v>59</v>
      </c>
      <c r="F961" t="s">
        <v>2096</v>
      </c>
      <c r="G961" t="s">
        <v>2502</v>
      </c>
      <c r="I961">
        <v>2</v>
      </c>
      <c r="J961" t="s">
        <v>940</v>
      </c>
      <c r="K961">
        <v>92</v>
      </c>
      <c r="L961" t="s">
        <v>6296</v>
      </c>
      <c r="M961" t="s">
        <v>6448</v>
      </c>
      <c r="N961" t="s">
        <v>242</v>
      </c>
      <c r="O961" t="s">
        <v>243</v>
      </c>
      <c r="P961" s="4">
        <v>2200</v>
      </c>
      <c r="V961" s="3">
        <v>45793</v>
      </c>
      <c r="X961">
        <v>1</v>
      </c>
      <c r="Y961" s="4">
        <v>2200</v>
      </c>
      <c r="Z961" t="s">
        <v>64</v>
      </c>
      <c r="AA961" t="s">
        <v>2503</v>
      </c>
      <c r="AB961">
        <v>0</v>
      </c>
      <c r="AC961" s="4">
        <v>2000</v>
      </c>
      <c r="AD961">
        <v>200</v>
      </c>
      <c r="AE961">
        <v>0</v>
      </c>
      <c r="AF961">
        <v>0</v>
      </c>
      <c r="AG961">
        <v>0</v>
      </c>
      <c r="AJ961">
        <v>0</v>
      </c>
      <c r="AS961" t="s">
        <v>2504</v>
      </c>
      <c r="AT961" t="s">
        <v>2495</v>
      </c>
      <c r="AU961" t="s">
        <v>6404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F961" t="s">
        <v>62</v>
      </c>
      <c r="BG961" t="s">
        <v>5081</v>
      </c>
      <c r="BH961">
        <v>0</v>
      </c>
      <c r="BJ961" t="s">
        <v>2495</v>
      </c>
      <c r="BM961" t="s">
        <v>2496</v>
      </c>
    </row>
    <row r="962" spans="1:65" hidden="1" x14ac:dyDescent="0.35">
      <c r="A962" t="s">
        <v>3401</v>
      </c>
      <c r="B962">
        <v>10000</v>
      </c>
      <c r="C962">
        <v>10000</v>
      </c>
      <c r="D962" s="3">
        <v>45798</v>
      </c>
      <c r="E962" t="s">
        <v>59</v>
      </c>
      <c r="F962" t="s">
        <v>3402</v>
      </c>
      <c r="G962">
        <v>10656256023</v>
      </c>
      <c r="I962">
        <v>1</v>
      </c>
      <c r="J962" t="s">
        <v>940</v>
      </c>
      <c r="K962">
        <v>79</v>
      </c>
      <c r="L962" t="s">
        <v>6292</v>
      </c>
      <c r="M962" t="s">
        <v>6444</v>
      </c>
      <c r="N962" t="s">
        <v>202</v>
      </c>
      <c r="O962" t="s">
        <v>203</v>
      </c>
      <c r="P962">
        <v>225</v>
      </c>
      <c r="V962" s="3">
        <v>45793</v>
      </c>
      <c r="X962">
        <v>36</v>
      </c>
      <c r="Y962" s="4">
        <v>8100</v>
      </c>
      <c r="Z962" t="s">
        <v>64</v>
      </c>
      <c r="AA962" t="s">
        <v>3403</v>
      </c>
      <c r="AB962">
        <v>0</v>
      </c>
      <c r="AC962" s="4">
        <v>5000</v>
      </c>
      <c r="AD962" s="4">
        <v>3100</v>
      </c>
      <c r="AE962">
        <v>0</v>
      </c>
      <c r="AF962">
        <v>0</v>
      </c>
      <c r="AG962">
        <v>0</v>
      </c>
      <c r="AJ962">
        <v>0</v>
      </c>
      <c r="AS962" t="s">
        <v>3404</v>
      </c>
      <c r="AT962" t="s">
        <v>532</v>
      </c>
      <c r="AU962" t="s">
        <v>6329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F962" t="s">
        <v>62</v>
      </c>
      <c r="BG962" t="s">
        <v>3405</v>
      </c>
      <c r="BH962">
        <v>0</v>
      </c>
      <c r="BJ962" t="s">
        <v>532</v>
      </c>
      <c r="BM962" t="s">
        <v>3406</v>
      </c>
    </row>
    <row r="963" spans="1:65" hidden="1" x14ac:dyDescent="0.35">
      <c r="A963" t="s">
        <v>2823</v>
      </c>
      <c r="B963">
        <v>10000</v>
      </c>
      <c r="C963">
        <v>10000</v>
      </c>
      <c r="D963" s="3">
        <v>45793</v>
      </c>
      <c r="E963" t="s">
        <v>59</v>
      </c>
      <c r="F963" t="s">
        <v>2758</v>
      </c>
      <c r="G963" t="s">
        <v>2824</v>
      </c>
      <c r="I963">
        <v>1</v>
      </c>
      <c r="J963" t="s">
        <v>940</v>
      </c>
      <c r="K963">
        <v>65</v>
      </c>
      <c r="L963" t="s">
        <v>6314</v>
      </c>
      <c r="M963" t="s">
        <v>6447</v>
      </c>
      <c r="N963" t="s">
        <v>248</v>
      </c>
      <c r="O963" t="s">
        <v>249</v>
      </c>
      <c r="P963">
        <v>500</v>
      </c>
      <c r="V963" s="3">
        <v>45793</v>
      </c>
      <c r="X963">
        <v>80</v>
      </c>
      <c r="Y963" s="4">
        <v>40000</v>
      </c>
      <c r="Z963" t="s">
        <v>64</v>
      </c>
      <c r="AA963" t="s">
        <v>2825</v>
      </c>
      <c r="AB963">
        <v>0</v>
      </c>
      <c r="AC963" s="4">
        <v>40000</v>
      </c>
      <c r="AD963">
        <v>0</v>
      </c>
      <c r="AE963">
        <v>0</v>
      </c>
      <c r="AF963">
        <v>0</v>
      </c>
      <c r="AG963">
        <v>0</v>
      </c>
      <c r="AJ963">
        <v>0</v>
      </c>
      <c r="AS963" t="s">
        <v>2826</v>
      </c>
      <c r="AT963" t="s">
        <v>1470</v>
      </c>
      <c r="AU963" t="s">
        <v>6387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F963" t="s">
        <v>62</v>
      </c>
      <c r="BG963" t="s">
        <v>5082</v>
      </c>
      <c r="BH963">
        <v>0</v>
      </c>
      <c r="BJ963" t="s">
        <v>1470</v>
      </c>
      <c r="BM963" t="s">
        <v>2827</v>
      </c>
    </row>
    <row r="964" spans="1:65" hidden="1" x14ac:dyDescent="0.35">
      <c r="A964" t="s">
        <v>2828</v>
      </c>
      <c r="B964">
        <v>10000</v>
      </c>
      <c r="C964">
        <v>10000</v>
      </c>
      <c r="D964" s="3">
        <v>45793</v>
      </c>
      <c r="E964" t="s">
        <v>59</v>
      </c>
      <c r="F964" t="s">
        <v>2758</v>
      </c>
      <c r="G964" t="s">
        <v>2824</v>
      </c>
      <c r="I964">
        <v>1</v>
      </c>
      <c r="J964" t="s">
        <v>940</v>
      </c>
      <c r="K964">
        <v>65</v>
      </c>
      <c r="L964" t="s">
        <v>6314</v>
      </c>
      <c r="M964" t="s">
        <v>6447</v>
      </c>
      <c r="N964" t="s">
        <v>248</v>
      </c>
      <c r="O964" t="s">
        <v>249</v>
      </c>
      <c r="P964" s="4">
        <v>2500</v>
      </c>
      <c r="V964" s="3">
        <v>45793</v>
      </c>
      <c r="X964">
        <v>80</v>
      </c>
      <c r="Y964" s="4">
        <v>200000</v>
      </c>
      <c r="Z964" t="s">
        <v>64</v>
      </c>
      <c r="AA964" t="s">
        <v>2825</v>
      </c>
      <c r="AB964">
        <v>0</v>
      </c>
      <c r="AC964" s="4">
        <v>200000</v>
      </c>
      <c r="AD964">
        <v>0</v>
      </c>
      <c r="AE964">
        <v>0</v>
      </c>
      <c r="AF964">
        <v>0</v>
      </c>
      <c r="AG964">
        <v>0</v>
      </c>
      <c r="AJ964">
        <v>0</v>
      </c>
      <c r="AS964" t="s">
        <v>2826</v>
      </c>
      <c r="AT964" t="s">
        <v>1470</v>
      </c>
      <c r="AU964" t="s">
        <v>6387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F964" t="s">
        <v>62</v>
      </c>
      <c r="BG964" t="s">
        <v>5083</v>
      </c>
      <c r="BH964">
        <v>0</v>
      </c>
      <c r="BJ964" t="s">
        <v>1470</v>
      </c>
      <c r="BM964" t="s">
        <v>2829</v>
      </c>
    </row>
    <row r="965" spans="1:65" hidden="1" x14ac:dyDescent="0.35">
      <c r="A965" t="s">
        <v>3430</v>
      </c>
      <c r="B965">
        <v>10000</v>
      </c>
      <c r="C965">
        <v>10000</v>
      </c>
      <c r="D965" s="3">
        <v>45797</v>
      </c>
      <c r="E965" t="s">
        <v>59</v>
      </c>
      <c r="F965" s="5">
        <v>0.45208333333333334</v>
      </c>
      <c r="G965" t="s">
        <v>3174</v>
      </c>
      <c r="I965">
        <v>1</v>
      </c>
      <c r="J965" t="s">
        <v>940</v>
      </c>
      <c r="K965">
        <v>93</v>
      </c>
      <c r="L965" t="s">
        <v>6312</v>
      </c>
      <c r="M965" t="s">
        <v>6444</v>
      </c>
      <c r="N965" t="s">
        <v>188</v>
      </c>
      <c r="O965" t="s">
        <v>189</v>
      </c>
      <c r="P965">
        <v>407</v>
      </c>
      <c r="V965" s="3">
        <v>45793</v>
      </c>
      <c r="X965">
        <v>16</v>
      </c>
      <c r="Y965" s="4">
        <v>6512</v>
      </c>
      <c r="Z965" t="s">
        <v>64</v>
      </c>
      <c r="AA965">
        <v>5000602740001</v>
      </c>
      <c r="AB965">
        <v>0</v>
      </c>
      <c r="AC965" s="4">
        <v>5000</v>
      </c>
      <c r="AD965" s="4">
        <v>1512</v>
      </c>
      <c r="AE965">
        <v>0</v>
      </c>
      <c r="AF965">
        <v>0</v>
      </c>
      <c r="AG965">
        <v>0</v>
      </c>
      <c r="AJ965">
        <v>0</v>
      </c>
      <c r="AS965">
        <v>500060274</v>
      </c>
      <c r="AT965" t="s">
        <v>89</v>
      </c>
      <c r="AU965" t="s">
        <v>6331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F965" t="s">
        <v>62</v>
      </c>
      <c r="BG965" t="s">
        <v>3431</v>
      </c>
      <c r="BH965">
        <v>0</v>
      </c>
      <c r="BJ965" t="s">
        <v>89</v>
      </c>
      <c r="BM965" t="s">
        <v>3429</v>
      </c>
    </row>
    <row r="966" spans="1:65" hidden="1" x14ac:dyDescent="0.35">
      <c r="A966" t="s">
        <v>3432</v>
      </c>
      <c r="B966">
        <v>10000</v>
      </c>
      <c r="C966">
        <v>10000</v>
      </c>
      <c r="D966" s="3">
        <v>45797</v>
      </c>
      <c r="E966" t="s">
        <v>59</v>
      </c>
      <c r="F966" s="5">
        <v>0.45258101851851851</v>
      </c>
      <c r="G966" t="s">
        <v>3174</v>
      </c>
      <c r="I966">
        <v>1</v>
      </c>
      <c r="J966" t="s">
        <v>940</v>
      </c>
      <c r="K966">
        <v>93</v>
      </c>
      <c r="L966" t="s">
        <v>6312</v>
      </c>
      <c r="M966" t="s">
        <v>6444</v>
      </c>
      <c r="N966" t="s">
        <v>188</v>
      </c>
      <c r="O966" t="s">
        <v>189</v>
      </c>
      <c r="P966">
        <v>407</v>
      </c>
      <c r="V966" s="3">
        <v>45793</v>
      </c>
      <c r="X966">
        <v>16</v>
      </c>
      <c r="Y966" s="4">
        <v>6512</v>
      </c>
      <c r="Z966" t="s">
        <v>64</v>
      </c>
      <c r="AA966">
        <v>5000514980001</v>
      </c>
      <c r="AB966">
        <v>0</v>
      </c>
      <c r="AC966" s="4">
        <v>5000</v>
      </c>
      <c r="AD966" s="4">
        <v>1512</v>
      </c>
      <c r="AE966">
        <v>0</v>
      </c>
      <c r="AF966">
        <v>0</v>
      </c>
      <c r="AG966">
        <v>0</v>
      </c>
      <c r="AJ966">
        <v>0</v>
      </c>
      <c r="AS966">
        <v>500051498</v>
      </c>
      <c r="AT966" t="s">
        <v>89</v>
      </c>
      <c r="AU966" t="s">
        <v>6331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F966" t="s">
        <v>62</v>
      </c>
      <c r="BG966" t="s">
        <v>3433</v>
      </c>
      <c r="BH966">
        <v>0</v>
      </c>
      <c r="BJ966" t="s">
        <v>89</v>
      </c>
      <c r="BM966" t="s">
        <v>3434</v>
      </c>
    </row>
    <row r="967" spans="1:65" hidden="1" x14ac:dyDescent="0.35">
      <c r="A967" t="s">
        <v>3438</v>
      </c>
      <c r="B967">
        <v>10000</v>
      </c>
      <c r="C967">
        <v>10000</v>
      </c>
      <c r="D967" s="3">
        <v>45797</v>
      </c>
      <c r="E967" t="s">
        <v>59</v>
      </c>
      <c r="F967" s="5">
        <v>0.45313657407407409</v>
      </c>
      <c r="G967" t="s">
        <v>3174</v>
      </c>
      <c r="I967">
        <v>1</v>
      </c>
      <c r="J967" t="s">
        <v>940</v>
      </c>
      <c r="K967">
        <v>93</v>
      </c>
      <c r="L967" t="s">
        <v>6312</v>
      </c>
      <c r="M967" t="s">
        <v>6444</v>
      </c>
      <c r="N967" t="s">
        <v>188</v>
      </c>
      <c r="O967" t="s">
        <v>189</v>
      </c>
      <c r="P967">
        <v>407</v>
      </c>
      <c r="V967" s="3">
        <v>45793</v>
      </c>
      <c r="X967">
        <v>16</v>
      </c>
      <c r="Y967" s="4">
        <v>6512</v>
      </c>
      <c r="Z967" t="s">
        <v>64</v>
      </c>
      <c r="AA967">
        <v>5000634590001</v>
      </c>
      <c r="AB967">
        <v>0</v>
      </c>
      <c r="AC967" s="4">
        <v>5000</v>
      </c>
      <c r="AD967" s="4">
        <v>1512</v>
      </c>
      <c r="AE967">
        <v>0</v>
      </c>
      <c r="AF967">
        <v>0</v>
      </c>
      <c r="AG967">
        <v>0</v>
      </c>
      <c r="AJ967">
        <v>0</v>
      </c>
      <c r="AS967">
        <v>500063459</v>
      </c>
      <c r="AT967" t="s">
        <v>89</v>
      </c>
      <c r="AU967" t="s">
        <v>6331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F967" t="s">
        <v>62</v>
      </c>
      <c r="BG967" t="s">
        <v>3439</v>
      </c>
      <c r="BH967">
        <v>0</v>
      </c>
      <c r="BJ967" t="s">
        <v>89</v>
      </c>
      <c r="BM967" t="s">
        <v>3434</v>
      </c>
    </row>
    <row r="968" spans="1:65" hidden="1" x14ac:dyDescent="0.35">
      <c r="A968" t="s">
        <v>3699</v>
      </c>
      <c r="B968">
        <v>10000</v>
      </c>
      <c r="C968">
        <v>10000</v>
      </c>
      <c r="D968" s="3">
        <v>45798</v>
      </c>
      <c r="E968" t="s">
        <v>59</v>
      </c>
      <c r="F968" s="5">
        <v>0.4286226851851852</v>
      </c>
      <c r="G968" t="s">
        <v>3166</v>
      </c>
      <c r="I968">
        <v>1</v>
      </c>
      <c r="J968" t="s">
        <v>940</v>
      </c>
      <c r="K968">
        <v>93</v>
      </c>
      <c r="L968" t="s">
        <v>6312</v>
      </c>
      <c r="M968" t="s">
        <v>6444</v>
      </c>
      <c r="N968" t="s">
        <v>207</v>
      </c>
      <c r="O968" t="s">
        <v>208</v>
      </c>
      <c r="P968">
        <v>375</v>
      </c>
      <c r="V968" s="3">
        <v>45793</v>
      </c>
      <c r="X968">
        <v>20</v>
      </c>
      <c r="Y968" s="4">
        <v>7500</v>
      </c>
      <c r="Z968" t="s">
        <v>64</v>
      </c>
      <c r="AA968">
        <v>86085350001</v>
      </c>
      <c r="AB968">
        <v>0</v>
      </c>
      <c r="AC968" s="4">
        <v>6000</v>
      </c>
      <c r="AD968" s="4">
        <v>1500</v>
      </c>
      <c r="AE968">
        <v>0</v>
      </c>
      <c r="AF968">
        <v>0</v>
      </c>
      <c r="AG968">
        <v>0</v>
      </c>
      <c r="AJ968">
        <v>0</v>
      </c>
      <c r="AS968">
        <v>8608535</v>
      </c>
      <c r="AT968" t="s">
        <v>89</v>
      </c>
      <c r="AU968" t="s">
        <v>6331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F968" t="s">
        <v>62</v>
      </c>
      <c r="BG968" t="s">
        <v>3700</v>
      </c>
      <c r="BH968">
        <v>0</v>
      </c>
      <c r="BJ968" t="s">
        <v>89</v>
      </c>
      <c r="BM968" t="s">
        <v>2678</v>
      </c>
    </row>
    <row r="969" spans="1:65" hidden="1" x14ac:dyDescent="0.35">
      <c r="A969" t="s">
        <v>3471</v>
      </c>
      <c r="B969">
        <v>10000</v>
      </c>
      <c r="C969">
        <v>10000</v>
      </c>
      <c r="D969" s="3">
        <v>45798</v>
      </c>
      <c r="E969" t="s">
        <v>59</v>
      </c>
      <c r="F969" t="s">
        <v>1448</v>
      </c>
      <c r="G969" t="s">
        <v>3166</v>
      </c>
      <c r="I969">
        <v>1</v>
      </c>
      <c r="J969" t="s">
        <v>940</v>
      </c>
      <c r="K969">
        <v>93</v>
      </c>
      <c r="L969" t="s">
        <v>6312</v>
      </c>
      <c r="M969" t="s">
        <v>6444</v>
      </c>
      <c r="N969" t="s">
        <v>207</v>
      </c>
      <c r="O969" t="s">
        <v>208</v>
      </c>
      <c r="P969" s="4">
        <v>1150</v>
      </c>
      <c r="V969" s="3">
        <v>45793</v>
      </c>
      <c r="X969">
        <v>20</v>
      </c>
      <c r="Y969" s="4">
        <v>23000</v>
      </c>
      <c r="Z969" t="s">
        <v>64</v>
      </c>
      <c r="AA969">
        <v>5000580730001</v>
      </c>
      <c r="AB969">
        <v>0</v>
      </c>
      <c r="AC969" s="4">
        <v>20000</v>
      </c>
      <c r="AD969" s="4">
        <v>3000</v>
      </c>
      <c r="AE969">
        <v>0</v>
      </c>
      <c r="AF969">
        <v>0</v>
      </c>
      <c r="AG969">
        <v>0</v>
      </c>
      <c r="AJ969">
        <v>0</v>
      </c>
      <c r="AS969">
        <v>500058073</v>
      </c>
      <c r="AT969" t="s">
        <v>89</v>
      </c>
      <c r="AU969" t="s">
        <v>6331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F969" t="s">
        <v>62</v>
      </c>
      <c r="BG969" t="s">
        <v>3472</v>
      </c>
      <c r="BH969">
        <v>0</v>
      </c>
      <c r="BJ969" t="s">
        <v>89</v>
      </c>
      <c r="BM969" t="s">
        <v>2678</v>
      </c>
    </row>
    <row r="970" spans="1:65" hidden="1" x14ac:dyDescent="0.35">
      <c r="A970" t="s">
        <v>3473</v>
      </c>
      <c r="B970">
        <v>10000</v>
      </c>
      <c r="C970">
        <v>10000</v>
      </c>
      <c r="D970" s="3">
        <v>45797</v>
      </c>
      <c r="E970" t="s">
        <v>59</v>
      </c>
      <c r="F970" t="s">
        <v>3474</v>
      </c>
      <c r="G970" t="s">
        <v>3166</v>
      </c>
      <c r="I970">
        <v>1</v>
      </c>
      <c r="J970" t="s">
        <v>940</v>
      </c>
      <c r="K970">
        <v>93</v>
      </c>
      <c r="L970" t="s">
        <v>6312</v>
      </c>
      <c r="M970" t="s">
        <v>6444</v>
      </c>
      <c r="N970" t="s">
        <v>207</v>
      </c>
      <c r="O970" t="s">
        <v>208</v>
      </c>
      <c r="P970">
        <v>978</v>
      </c>
      <c r="V970" s="3">
        <v>45793</v>
      </c>
      <c r="X970">
        <v>20</v>
      </c>
      <c r="Y970" s="4">
        <v>19560</v>
      </c>
      <c r="Z970" t="s">
        <v>64</v>
      </c>
      <c r="AA970">
        <v>5000580740001</v>
      </c>
      <c r="AB970">
        <v>0</v>
      </c>
      <c r="AC970" s="4">
        <v>17000</v>
      </c>
      <c r="AD970" s="4">
        <v>2560</v>
      </c>
      <c r="AE970">
        <v>0</v>
      </c>
      <c r="AF970">
        <v>0</v>
      </c>
      <c r="AG970">
        <v>0</v>
      </c>
      <c r="AJ970">
        <v>0</v>
      </c>
      <c r="AS970">
        <v>500058074</v>
      </c>
      <c r="AT970" t="s">
        <v>89</v>
      </c>
      <c r="AU970" t="s">
        <v>6331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F970" t="s">
        <v>62</v>
      </c>
      <c r="BG970" t="s">
        <v>3475</v>
      </c>
      <c r="BH970">
        <v>0</v>
      </c>
      <c r="BJ970" t="s">
        <v>89</v>
      </c>
      <c r="BM970" t="s">
        <v>2678</v>
      </c>
    </row>
    <row r="971" spans="1:65" hidden="1" x14ac:dyDescent="0.35">
      <c r="A971" t="s">
        <v>3701</v>
      </c>
      <c r="B971">
        <v>10000</v>
      </c>
      <c r="C971">
        <v>10000</v>
      </c>
      <c r="D971" s="3">
        <v>45798</v>
      </c>
      <c r="E971" t="s">
        <v>59</v>
      </c>
      <c r="F971" s="5">
        <v>0.42826388888888889</v>
      </c>
      <c r="G971" t="s">
        <v>3166</v>
      </c>
      <c r="I971">
        <v>1</v>
      </c>
      <c r="J971" t="s">
        <v>940</v>
      </c>
      <c r="K971">
        <v>93</v>
      </c>
      <c r="L971" t="s">
        <v>6312</v>
      </c>
      <c r="M971" t="s">
        <v>6444</v>
      </c>
      <c r="N971" t="s">
        <v>207</v>
      </c>
      <c r="O971" t="s">
        <v>208</v>
      </c>
      <c r="P971">
        <v>325</v>
      </c>
      <c r="V971" s="3">
        <v>45793</v>
      </c>
      <c r="X971">
        <v>20</v>
      </c>
      <c r="Y971" s="4">
        <v>6500</v>
      </c>
      <c r="Z971" t="s">
        <v>64</v>
      </c>
      <c r="AA971">
        <v>5000580760001</v>
      </c>
      <c r="AB971">
        <v>0</v>
      </c>
      <c r="AC971" s="4">
        <v>5000</v>
      </c>
      <c r="AD971" s="4">
        <v>1500</v>
      </c>
      <c r="AE971">
        <v>0</v>
      </c>
      <c r="AF971">
        <v>0</v>
      </c>
      <c r="AG971">
        <v>0</v>
      </c>
      <c r="AJ971">
        <v>0</v>
      </c>
      <c r="AS971">
        <v>500058076</v>
      </c>
      <c r="AT971" t="s">
        <v>89</v>
      </c>
      <c r="AU971" t="s">
        <v>6331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F971" t="s">
        <v>62</v>
      </c>
      <c r="BG971" t="s">
        <v>3702</v>
      </c>
      <c r="BH971">
        <v>0</v>
      </c>
      <c r="BJ971" t="s">
        <v>89</v>
      </c>
      <c r="BM971" t="s">
        <v>2678</v>
      </c>
    </row>
    <row r="972" spans="1:65" hidden="1" x14ac:dyDescent="0.35">
      <c r="A972" t="s">
        <v>2830</v>
      </c>
      <c r="B972">
        <v>10000</v>
      </c>
      <c r="C972">
        <v>10000</v>
      </c>
      <c r="D972" s="3">
        <v>45796</v>
      </c>
      <c r="E972" t="s">
        <v>59</v>
      </c>
      <c r="F972" t="s">
        <v>2831</v>
      </c>
      <c r="G972" t="s">
        <v>2677</v>
      </c>
      <c r="I972">
        <v>1</v>
      </c>
      <c r="J972" t="s">
        <v>940</v>
      </c>
      <c r="K972">
        <v>93</v>
      </c>
      <c r="L972" t="s">
        <v>6312</v>
      </c>
      <c r="M972" t="s">
        <v>6444</v>
      </c>
      <c r="N972" t="s">
        <v>207</v>
      </c>
      <c r="O972" t="s">
        <v>208</v>
      </c>
      <c r="P972" s="4">
        <v>1150</v>
      </c>
      <c r="V972" s="3">
        <v>45793</v>
      </c>
      <c r="X972">
        <v>20</v>
      </c>
      <c r="Y972" s="4">
        <v>23000</v>
      </c>
      <c r="Z972" t="s">
        <v>64</v>
      </c>
      <c r="AA972">
        <v>5000582200001</v>
      </c>
      <c r="AB972">
        <v>0</v>
      </c>
      <c r="AC972" s="4">
        <v>20000</v>
      </c>
      <c r="AD972" s="4">
        <v>3000</v>
      </c>
      <c r="AE972">
        <v>0</v>
      </c>
      <c r="AF972">
        <v>0</v>
      </c>
      <c r="AG972">
        <v>0</v>
      </c>
      <c r="AJ972">
        <v>0</v>
      </c>
      <c r="AS972">
        <v>500058220</v>
      </c>
      <c r="AT972" t="s">
        <v>89</v>
      </c>
      <c r="AU972" t="s">
        <v>6331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F972" t="s">
        <v>62</v>
      </c>
      <c r="BG972" t="s">
        <v>3134</v>
      </c>
      <c r="BH972">
        <v>0</v>
      </c>
      <c r="BJ972" t="s">
        <v>89</v>
      </c>
      <c r="BM972" t="s">
        <v>2678</v>
      </c>
    </row>
    <row r="973" spans="1:65" hidden="1" x14ac:dyDescent="0.35">
      <c r="A973" t="s">
        <v>2675</v>
      </c>
      <c r="B973">
        <v>10000</v>
      </c>
      <c r="C973">
        <v>20000</v>
      </c>
      <c r="D973" s="3">
        <v>45797</v>
      </c>
      <c r="E973" t="s">
        <v>59</v>
      </c>
      <c r="F973" t="s">
        <v>2676</v>
      </c>
      <c r="G973" t="s">
        <v>2677</v>
      </c>
      <c r="I973">
        <v>1</v>
      </c>
      <c r="J973" t="s">
        <v>940</v>
      </c>
      <c r="K973">
        <v>93</v>
      </c>
      <c r="L973" t="s">
        <v>6312</v>
      </c>
      <c r="M973" t="s">
        <v>6444</v>
      </c>
      <c r="N973" t="s">
        <v>207</v>
      </c>
      <c r="O973" t="s">
        <v>208</v>
      </c>
      <c r="P973">
        <v>950</v>
      </c>
      <c r="V973" s="3">
        <v>45793</v>
      </c>
      <c r="X973">
        <v>20</v>
      </c>
      <c r="Y973" s="4">
        <v>19000</v>
      </c>
      <c r="Z973" t="s">
        <v>64</v>
      </c>
      <c r="AA973">
        <v>5000582210001</v>
      </c>
      <c r="AB973">
        <v>0</v>
      </c>
      <c r="AC973" s="4">
        <v>16397</v>
      </c>
      <c r="AD973" s="4">
        <v>2603</v>
      </c>
      <c r="AE973">
        <v>0</v>
      </c>
      <c r="AF973">
        <v>0</v>
      </c>
      <c r="AG973">
        <v>0</v>
      </c>
      <c r="AJ973">
        <v>0</v>
      </c>
      <c r="AS973">
        <v>500058221</v>
      </c>
      <c r="AT973" t="s">
        <v>89</v>
      </c>
      <c r="AU973" t="s">
        <v>6331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F973" t="s">
        <v>62</v>
      </c>
      <c r="BG973" t="s">
        <v>3135</v>
      </c>
      <c r="BH973">
        <v>0</v>
      </c>
      <c r="BJ973" t="s">
        <v>89</v>
      </c>
      <c r="BM973" t="s">
        <v>2678</v>
      </c>
    </row>
    <row r="974" spans="1:65" hidden="1" x14ac:dyDescent="0.35">
      <c r="A974" t="s">
        <v>3483</v>
      </c>
      <c r="B974">
        <v>10000</v>
      </c>
      <c r="C974">
        <v>10000</v>
      </c>
      <c r="D974" s="3">
        <v>45797</v>
      </c>
      <c r="E974" t="s">
        <v>59</v>
      </c>
      <c r="F974" t="s">
        <v>3484</v>
      </c>
      <c r="G974" t="s">
        <v>3166</v>
      </c>
      <c r="I974">
        <v>1</v>
      </c>
      <c r="J974" t="s">
        <v>940</v>
      </c>
      <c r="K974">
        <v>93</v>
      </c>
      <c r="L974" t="s">
        <v>6312</v>
      </c>
      <c r="M974" t="s">
        <v>6444</v>
      </c>
      <c r="N974" t="s">
        <v>207</v>
      </c>
      <c r="O974" t="s">
        <v>208</v>
      </c>
      <c r="P974">
        <v>325</v>
      </c>
      <c r="V974" s="3">
        <v>45793</v>
      </c>
      <c r="X974">
        <v>20</v>
      </c>
      <c r="Y974" s="4">
        <v>6500</v>
      </c>
      <c r="Z974" t="s">
        <v>64</v>
      </c>
      <c r="AA974">
        <v>5000602800001</v>
      </c>
      <c r="AB974">
        <v>0</v>
      </c>
      <c r="AC974" s="4">
        <v>5000</v>
      </c>
      <c r="AD974" s="4">
        <v>1500</v>
      </c>
      <c r="AE974">
        <v>0</v>
      </c>
      <c r="AF974">
        <v>0</v>
      </c>
      <c r="AG974">
        <v>0</v>
      </c>
      <c r="AJ974">
        <v>0</v>
      </c>
      <c r="AS974">
        <v>500060280</v>
      </c>
      <c r="AT974" t="s">
        <v>89</v>
      </c>
      <c r="AU974" t="s">
        <v>6331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F974" t="s">
        <v>62</v>
      </c>
      <c r="BG974" t="s">
        <v>3485</v>
      </c>
      <c r="BH974">
        <v>0</v>
      </c>
      <c r="BJ974" t="s">
        <v>89</v>
      </c>
      <c r="BM974" t="s">
        <v>2678</v>
      </c>
    </row>
    <row r="975" spans="1:65" hidden="1" x14ac:dyDescent="0.35">
      <c r="A975" t="s">
        <v>3486</v>
      </c>
      <c r="B975">
        <v>10000</v>
      </c>
      <c r="C975">
        <v>10000</v>
      </c>
      <c r="D975" s="3">
        <v>45797</v>
      </c>
      <c r="E975" t="s">
        <v>59</v>
      </c>
      <c r="F975" t="s">
        <v>3487</v>
      </c>
      <c r="G975" t="s">
        <v>3166</v>
      </c>
      <c r="I975">
        <v>1</v>
      </c>
      <c r="J975" t="s">
        <v>940</v>
      </c>
      <c r="K975">
        <v>93</v>
      </c>
      <c r="L975" t="s">
        <v>6312</v>
      </c>
      <c r="M975" t="s">
        <v>6444</v>
      </c>
      <c r="N975" t="s">
        <v>207</v>
      </c>
      <c r="O975" t="s">
        <v>208</v>
      </c>
      <c r="P975">
        <v>325</v>
      </c>
      <c r="V975" s="3">
        <v>45793</v>
      </c>
      <c r="X975">
        <v>20</v>
      </c>
      <c r="Y975" s="4">
        <v>6500</v>
      </c>
      <c r="Z975" t="s">
        <v>64</v>
      </c>
      <c r="AA975">
        <v>5000602810001</v>
      </c>
      <c r="AB975">
        <v>0</v>
      </c>
      <c r="AC975" s="4">
        <v>5000</v>
      </c>
      <c r="AD975" s="4">
        <v>1500</v>
      </c>
      <c r="AE975">
        <v>0</v>
      </c>
      <c r="AF975">
        <v>0</v>
      </c>
      <c r="AG975">
        <v>0</v>
      </c>
      <c r="AJ975">
        <v>0</v>
      </c>
      <c r="AS975">
        <v>500060281</v>
      </c>
      <c r="AT975" t="s">
        <v>89</v>
      </c>
      <c r="AU975" t="s">
        <v>6331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F975" t="s">
        <v>62</v>
      </c>
      <c r="BG975" t="s">
        <v>3488</v>
      </c>
      <c r="BH975">
        <v>0</v>
      </c>
      <c r="BJ975" t="s">
        <v>89</v>
      </c>
      <c r="BM975" t="s">
        <v>2678</v>
      </c>
    </row>
    <row r="976" spans="1:65" hidden="1" x14ac:dyDescent="0.35">
      <c r="A976" t="s">
        <v>2832</v>
      </c>
      <c r="B976">
        <v>10000</v>
      </c>
      <c r="C976">
        <v>10000</v>
      </c>
      <c r="D976" s="3">
        <v>45793</v>
      </c>
      <c r="E976" t="s">
        <v>59</v>
      </c>
      <c r="F976" t="s">
        <v>2833</v>
      </c>
      <c r="G976" t="s">
        <v>334</v>
      </c>
      <c r="I976">
        <v>1</v>
      </c>
      <c r="J976" t="s">
        <v>940</v>
      </c>
      <c r="K976">
        <v>46</v>
      </c>
      <c r="L976" t="s">
        <v>6315</v>
      </c>
      <c r="M976" t="s">
        <v>6446</v>
      </c>
      <c r="N976" t="s">
        <v>264</v>
      </c>
      <c r="O976" t="s">
        <v>265</v>
      </c>
      <c r="P976" s="4">
        <v>3000</v>
      </c>
      <c r="V976" s="3">
        <v>45793</v>
      </c>
      <c r="X976">
        <v>1</v>
      </c>
      <c r="Y976" s="4">
        <v>3000</v>
      </c>
      <c r="Z976" t="s">
        <v>64</v>
      </c>
      <c r="AA976" t="s">
        <v>2834</v>
      </c>
      <c r="AB976">
        <v>0</v>
      </c>
      <c r="AC976" s="4">
        <v>3000</v>
      </c>
      <c r="AD976">
        <v>0</v>
      </c>
      <c r="AE976">
        <v>0</v>
      </c>
      <c r="AF976">
        <v>0</v>
      </c>
      <c r="AG976">
        <v>0</v>
      </c>
      <c r="AJ976">
        <v>0</v>
      </c>
      <c r="AS976" t="s">
        <v>2835</v>
      </c>
      <c r="AT976" t="s">
        <v>337</v>
      </c>
      <c r="AU976" t="s">
        <v>6341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F976" t="s">
        <v>62</v>
      </c>
      <c r="BG976" t="s">
        <v>5084</v>
      </c>
      <c r="BH976">
        <v>0</v>
      </c>
      <c r="BJ976" t="s">
        <v>337</v>
      </c>
      <c r="BM976" t="s">
        <v>2836</v>
      </c>
    </row>
    <row r="977" spans="1:65" hidden="1" x14ac:dyDescent="0.35">
      <c r="A977" t="s">
        <v>2837</v>
      </c>
      <c r="B977">
        <v>10000</v>
      </c>
      <c r="C977">
        <v>10000</v>
      </c>
      <c r="D977" s="3">
        <v>45796</v>
      </c>
      <c r="E977" t="s">
        <v>59</v>
      </c>
      <c r="F977" t="s">
        <v>2784</v>
      </c>
      <c r="G977" t="s">
        <v>2838</v>
      </c>
      <c r="I977">
        <v>1</v>
      </c>
      <c r="J977" t="s">
        <v>940</v>
      </c>
      <c r="K977" s="11">
        <v>22</v>
      </c>
      <c r="L977" s="11" t="s">
        <v>6317</v>
      </c>
      <c r="M977" s="11" t="s">
        <v>6446</v>
      </c>
      <c r="N977" t="s">
        <v>256</v>
      </c>
      <c r="O977" t="s">
        <v>257</v>
      </c>
      <c r="P977" s="4">
        <v>29000</v>
      </c>
      <c r="V977" s="3">
        <v>45793</v>
      </c>
      <c r="X977">
        <v>1</v>
      </c>
      <c r="Y977" s="4">
        <v>29000</v>
      </c>
      <c r="Z977" t="s">
        <v>64</v>
      </c>
      <c r="AA977" t="s">
        <v>2839</v>
      </c>
      <c r="AB977">
        <v>0</v>
      </c>
      <c r="AC977" s="4">
        <v>29000</v>
      </c>
      <c r="AD977">
        <v>0</v>
      </c>
      <c r="AE977">
        <v>0</v>
      </c>
      <c r="AF977">
        <v>0</v>
      </c>
      <c r="AG977">
        <v>0</v>
      </c>
      <c r="AJ977">
        <v>0</v>
      </c>
      <c r="AS977" t="s">
        <v>2840</v>
      </c>
      <c r="AT977" t="s">
        <v>337</v>
      </c>
      <c r="AU977" t="s">
        <v>6341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F977" t="s">
        <v>62</v>
      </c>
      <c r="BG977" t="s">
        <v>5085</v>
      </c>
      <c r="BH977">
        <v>0</v>
      </c>
      <c r="BJ977" t="s">
        <v>337</v>
      </c>
      <c r="BM977" t="s">
        <v>2836</v>
      </c>
    </row>
    <row r="978" spans="1:65" hidden="1" x14ac:dyDescent="0.35">
      <c r="A978" t="s">
        <v>2841</v>
      </c>
      <c r="B978">
        <v>10000</v>
      </c>
      <c r="C978">
        <v>10000</v>
      </c>
      <c r="D978" s="3">
        <v>45793</v>
      </c>
      <c r="E978" t="s">
        <v>59</v>
      </c>
      <c r="F978" s="5">
        <v>0.45591435185185186</v>
      </c>
      <c r="G978" t="s">
        <v>2660</v>
      </c>
      <c r="I978">
        <v>1</v>
      </c>
      <c r="J978" t="s">
        <v>940</v>
      </c>
      <c r="K978" s="11">
        <v>61</v>
      </c>
      <c r="L978" s="11" t="s">
        <v>6301</v>
      </c>
      <c r="M978" s="11" t="s">
        <v>6446</v>
      </c>
      <c r="N978" t="s">
        <v>118</v>
      </c>
      <c r="O978" t="s">
        <v>233</v>
      </c>
      <c r="P978" s="4">
        <v>2050</v>
      </c>
      <c r="V978" s="3">
        <v>45793</v>
      </c>
      <c r="X978">
        <v>2</v>
      </c>
      <c r="Y978" s="4">
        <v>4100</v>
      </c>
      <c r="Z978" t="s">
        <v>64</v>
      </c>
      <c r="AA978" t="s">
        <v>2842</v>
      </c>
      <c r="AB978">
        <v>0</v>
      </c>
      <c r="AC978" s="4">
        <v>4100</v>
      </c>
      <c r="AD978">
        <v>0</v>
      </c>
      <c r="AE978">
        <v>0</v>
      </c>
      <c r="AF978">
        <v>0</v>
      </c>
      <c r="AG978">
        <v>0</v>
      </c>
      <c r="AJ978">
        <v>0</v>
      </c>
      <c r="AS978" t="s">
        <v>2843</v>
      </c>
      <c r="AT978" t="s">
        <v>2663</v>
      </c>
      <c r="AU978" t="s">
        <v>6411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F978" t="s">
        <v>62</v>
      </c>
      <c r="BG978" t="s">
        <v>5086</v>
      </c>
      <c r="BH978">
        <v>0</v>
      </c>
      <c r="BJ978" t="s">
        <v>2663</v>
      </c>
      <c r="BM978" t="s">
        <v>2844</v>
      </c>
    </row>
    <row r="979" spans="1:65" hidden="1" x14ac:dyDescent="0.35">
      <c r="A979" t="s">
        <v>2845</v>
      </c>
      <c r="B979">
        <v>10000</v>
      </c>
      <c r="C979">
        <v>10000</v>
      </c>
      <c r="D979" s="3">
        <v>45796</v>
      </c>
      <c r="E979" t="s">
        <v>59</v>
      </c>
      <c r="F979" t="s">
        <v>2432</v>
      </c>
      <c r="G979" t="s">
        <v>2846</v>
      </c>
      <c r="I979">
        <v>1</v>
      </c>
      <c r="J979" t="s">
        <v>940</v>
      </c>
      <c r="K979" s="11">
        <v>12</v>
      </c>
      <c r="L979" s="11" t="s">
        <v>6299</v>
      </c>
      <c r="M979" s="11" t="s">
        <v>6446</v>
      </c>
      <c r="N979" t="s">
        <v>250</v>
      </c>
      <c r="O979" t="s">
        <v>251</v>
      </c>
      <c r="P979" s="4">
        <v>13000</v>
      </c>
      <c r="V979" s="3">
        <v>45793</v>
      </c>
      <c r="X979">
        <v>2</v>
      </c>
      <c r="Y979" s="4">
        <v>26000</v>
      </c>
      <c r="Z979" t="s">
        <v>64</v>
      </c>
      <c r="AA979" t="s">
        <v>2847</v>
      </c>
      <c r="AB979">
        <v>0</v>
      </c>
      <c r="AC979" s="4">
        <v>26000</v>
      </c>
      <c r="AD979">
        <v>0</v>
      </c>
      <c r="AE979">
        <v>0</v>
      </c>
      <c r="AF979">
        <v>0</v>
      </c>
      <c r="AG979">
        <v>0</v>
      </c>
      <c r="AJ979">
        <v>0</v>
      </c>
      <c r="AS979" t="s">
        <v>2848</v>
      </c>
      <c r="AT979" t="s">
        <v>337</v>
      </c>
      <c r="AU979" t="s">
        <v>6341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F979" t="s">
        <v>62</v>
      </c>
      <c r="BG979" t="s">
        <v>5087</v>
      </c>
      <c r="BH979">
        <v>0</v>
      </c>
      <c r="BJ979" t="s">
        <v>337</v>
      </c>
      <c r="BM979" t="s">
        <v>2849</v>
      </c>
    </row>
    <row r="980" spans="1:65" hidden="1" x14ac:dyDescent="0.35">
      <c r="A980" t="s">
        <v>2850</v>
      </c>
      <c r="B980">
        <v>10000</v>
      </c>
      <c r="C980">
        <v>10000</v>
      </c>
      <c r="D980" s="3">
        <v>45793</v>
      </c>
      <c r="E980" t="s">
        <v>59</v>
      </c>
      <c r="F980" s="5">
        <v>0.45591435185185186</v>
      </c>
      <c r="G980" t="s">
        <v>2692</v>
      </c>
      <c r="I980">
        <v>1</v>
      </c>
      <c r="J980" t="s">
        <v>940</v>
      </c>
      <c r="K980">
        <v>71</v>
      </c>
      <c r="L980" t="s">
        <v>6295</v>
      </c>
      <c r="M980" t="s">
        <v>6447</v>
      </c>
      <c r="N980" t="s">
        <v>86</v>
      </c>
      <c r="O980" t="s">
        <v>271</v>
      </c>
      <c r="P980">
        <v>500</v>
      </c>
      <c r="V980" s="3">
        <v>45793</v>
      </c>
      <c r="X980">
        <v>16</v>
      </c>
      <c r="Y980" s="4">
        <v>8000</v>
      </c>
      <c r="Z980" t="s">
        <v>64</v>
      </c>
      <c r="AA980" t="s">
        <v>2851</v>
      </c>
      <c r="AB980">
        <v>0</v>
      </c>
      <c r="AC980" s="4">
        <v>8000</v>
      </c>
      <c r="AD980">
        <v>0</v>
      </c>
      <c r="AE980">
        <v>0</v>
      </c>
      <c r="AF980">
        <v>0</v>
      </c>
      <c r="AG980">
        <v>0</v>
      </c>
      <c r="AJ980">
        <v>0</v>
      </c>
      <c r="AS980" t="s">
        <v>2852</v>
      </c>
      <c r="AT980" t="s">
        <v>337</v>
      </c>
      <c r="AU980" t="s">
        <v>6341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F980" t="s">
        <v>62</v>
      </c>
      <c r="BG980" t="s">
        <v>5088</v>
      </c>
      <c r="BH980">
        <v>0</v>
      </c>
      <c r="BJ980" t="s">
        <v>337</v>
      </c>
      <c r="BM980" t="s">
        <v>2853</v>
      </c>
    </row>
    <row r="981" spans="1:65" hidden="1" x14ac:dyDescent="0.35">
      <c r="A981" t="s">
        <v>2854</v>
      </c>
      <c r="B981">
        <v>10000</v>
      </c>
      <c r="C981">
        <v>10000</v>
      </c>
      <c r="D981" s="3">
        <v>45793</v>
      </c>
      <c r="E981" t="s">
        <v>59</v>
      </c>
      <c r="F981" t="s">
        <v>2770</v>
      </c>
      <c r="G981" t="s">
        <v>2855</v>
      </c>
      <c r="I981">
        <v>1</v>
      </c>
      <c r="J981" t="s">
        <v>940</v>
      </c>
      <c r="K981" s="11">
        <v>61</v>
      </c>
      <c r="L981" s="11" t="s">
        <v>6301</v>
      </c>
      <c r="M981" s="11" t="s">
        <v>6446</v>
      </c>
      <c r="N981" t="s">
        <v>118</v>
      </c>
      <c r="O981" t="s">
        <v>233</v>
      </c>
      <c r="P981">
        <v>200</v>
      </c>
      <c r="V981" s="3">
        <v>45793</v>
      </c>
      <c r="X981">
        <v>1</v>
      </c>
      <c r="Y981">
        <v>200</v>
      </c>
      <c r="Z981" t="s">
        <v>64</v>
      </c>
      <c r="AA981">
        <v>107324240001</v>
      </c>
      <c r="AB981">
        <v>0</v>
      </c>
      <c r="AC981">
        <v>200</v>
      </c>
      <c r="AD981">
        <v>0</v>
      </c>
      <c r="AE981">
        <v>0</v>
      </c>
      <c r="AF981">
        <v>0</v>
      </c>
      <c r="AG981">
        <v>0</v>
      </c>
      <c r="AJ981">
        <v>0</v>
      </c>
      <c r="AS981">
        <v>10732424</v>
      </c>
      <c r="AT981" t="s">
        <v>331</v>
      </c>
      <c r="AU981" t="s">
        <v>6339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F981" t="s">
        <v>62</v>
      </c>
      <c r="BG981" t="s">
        <v>5089</v>
      </c>
      <c r="BH981">
        <v>0</v>
      </c>
      <c r="BJ981" t="s">
        <v>331</v>
      </c>
      <c r="BM981" t="s">
        <v>2856</v>
      </c>
    </row>
    <row r="982" spans="1:65" hidden="1" x14ac:dyDescent="0.35">
      <c r="A982" t="s">
        <v>2857</v>
      </c>
      <c r="B982">
        <v>10000</v>
      </c>
      <c r="C982">
        <v>10000</v>
      </c>
      <c r="D982" s="3">
        <v>45796</v>
      </c>
      <c r="E982" t="s">
        <v>59</v>
      </c>
      <c r="F982" t="s">
        <v>2858</v>
      </c>
      <c r="G982" t="s">
        <v>863</v>
      </c>
      <c r="I982">
        <v>1</v>
      </c>
      <c r="J982" t="s">
        <v>940</v>
      </c>
      <c r="K982">
        <v>88</v>
      </c>
      <c r="L982" t="s">
        <v>6311</v>
      </c>
      <c r="M982" t="s">
        <v>6444</v>
      </c>
      <c r="N982" t="s">
        <v>252</v>
      </c>
      <c r="O982" t="s">
        <v>253</v>
      </c>
      <c r="P982">
        <v>150</v>
      </c>
      <c r="V982" s="3">
        <v>45793</v>
      </c>
      <c r="X982">
        <v>1</v>
      </c>
      <c r="Y982">
        <v>150</v>
      </c>
      <c r="Z982" t="s">
        <v>64</v>
      </c>
      <c r="AA982" t="s">
        <v>2859</v>
      </c>
      <c r="AB982">
        <v>0</v>
      </c>
      <c r="AC982">
        <v>50</v>
      </c>
      <c r="AD982">
        <v>100</v>
      </c>
      <c r="AE982">
        <v>0</v>
      </c>
      <c r="AF982">
        <v>0</v>
      </c>
      <c r="AG982">
        <v>0</v>
      </c>
      <c r="AJ982">
        <v>0</v>
      </c>
      <c r="AS982" t="s">
        <v>2860</v>
      </c>
      <c r="AT982" t="s">
        <v>866</v>
      </c>
      <c r="AU982" t="s">
        <v>6371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F982" t="s">
        <v>62</v>
      </c>
      <c r="BG982" t="s">
        <v>3162</v>
      </c>
      <c r="BH982">
        <v>0</v>
      </c>
      <c r="BJ982" t="s">
        <v>866</v>
      </c>
      <c r="BM982" t="s">
        <v>2861</v>
      </c>
    </row>
    <row r="983" spans="1:65" hidden="1" x14ac:dyDescent="0.35">
      <c r="A983" t="s">
        <v>2862</v>
      </c>
      <c r="B983">
        <v>10000</v>
      </c>
      <c r="C983">
        <v>10000</v>
      </c>
      <c r="D983" s="3">
        <v>45796</v>
      </c>
      <c r="E983" t="s">
        <v>59</v>
      </c>
      <c r="F983" t="s">
        <v>2863</v>
      </c>
      <c r="G983">
        <v>310180293</v>
      </c>
      <c r="I983">
        <v>1</v>
      </c>
      <c r="J983" t="s">
        <v>940</v>
      </c>
      <c r="K983">
        <v>88</v>
      </c>
      <c r="L983" t="s">
        <v>6311</v>
      </c>
      <c r="M983" t="s">
        <v>6444</v>
      </c>
      <c r="N983" t="s">
        <v>252</v>
      </c>
      <c r="O983" t="s">
        <v>253</v>
      </c>
      <c r="P983">
        <v>150</v>
      </c>
      <c r="V983" s="3">
        <v>45793</v>
      </c>
      <c r="X983">
        <v>1</v>
      </c>
      <c r="Y983">
        <v>150</v>
      </c>
      <c r="Z983" t="s">
        <v>64</v>
      </c>
      <c r="AA983" t="s">
        <v>2864</v>
      </c>
      <c r="AB983">
        <v>0</v>
      </c>
      <c r="AC983">
        <v>50</v>
      </c>
      <c r="AD983">
        <v>100</v>
      </c>
      <c r="AE983">
        <v>0</v>
      </c>
      <c r="AF983">
        <v>0</v>
      </c>
      <c r="AG983">
        <v>0</v>
      </c>
      <c r="AJ983">
        <v>0</v>
      </c>
      <c r="AS983" t="s">
        <v>2865</v>
      </c>
      <c r="AT983" t="s">
        <v>866</v>
      </c>
      <c r="AU983" t="s">
        <v>6371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F983" t="s">
        <v>62</v>
      </c>
      <c r="BG983" t="s">
        <v>3163</v>
      </c>
      <c r="BH983">
        <v>0</v>
      </c>
      <c r="BJ983" t="s">
        <v>866</v>
      </c>
      <c r="BM983" t="s">
        <v>2861</v>
      </c>
    </row>
    <row r="984" spans="1:65" hidden="1" x14ac:dyDescent="0.35">
      <c r="A984" t="s">
        <v>3731</v>
      </c>
      <c r="B984">
        <v>10000</v>
      </c>
      <c r="C984">
        <v>10000</v>
      </c>
      <c r="D984" s="3">
        <v>45800</v>
      </c>
      <c r="E984" t="s">
        <v>59</v>
      </c>
      <c r="F984" t="s">
        <v>396</v>
      </c>
      <c r="G984" t="s">
        <v>3732</v>
      </c>
      <c r="I984">
        <v>1</v>
      </c>
      <c r="J984" t="s">
        <v>940</v>
      </c>
      <c r="K984">
        <v>88</v>
      </c>
      <c r="L984" t="s">
        <v>6311</v>
      </c>
      <c r="M984" t="s">
        <v>6444</v>
      </c>
      <c r="N984" t="s">
        <v>252</v>
      </c>
      <c r="O984" t="s">
        <v>253</v>
      </c>
      <c r="P984" s="4">
        <v>1500</v>
      </c>
      <c r="V984" s="3">
        <v>45793</v>
      </c>
      <c r="X984">
        <v>1</v>
      </c>
      <c r="Y984" s="4">
        <v>1500</v>
      </c>
      <c r="Z984" t="s">
        <v>64</v>
      </c>
      <c r="AA984" t="s">
        <v>3733</v>
      </c>
      <c r="AB984">
        <v>0</v>
      </c>
      <c r="AC984" s="4">
        <v>1000</v>
      </c>
      <c r="AD984">
        <v>500</v>
      </c>
      <c r="AE984">
        <v>0</v>
      </c>
      <c r="AF984">
        <v>0</v>
      </c>
      <c r="AG984">
        <v>0</v>
      </c>
      <c r="AJ984">
        <v>0</v>
      </c>
      <c r="AS984" t="s">
        <v>3734</v>
      </c>
      <c r="AT984" t="s">
        <v>3735</v>
      </c>
      <c r="AU984" t="s">
        <v>6414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F984" t="s">
        <v>62</v>
      </c>
      <c r="BG984" t="s">
        <v>3736</v>
      </c>
      <c r="BH984">
        <v>0</v>
      </c>
      <c r="BJ984" t="s">
        <v>3735</v>
      </c>
      <c r="BM984" t="s">
        <v>3737</v>
      </c>
    </row>
    <row r="985" spans="1:65" hidden="1" x14ac:dyDescent="0.35">
      <c r="A985" t="s">
        <v>2866</v>
      </c>
      <c r="B985">
        <v>10000</v>
      </c>
      <c r="C985">
        <v>10000</v>
      </c>
      <c r="D985" s="3">
        <v>45793</v>
      </c>
      <c r="E985" t="s">
        <v>59</v>
      </c>
      <c r="F985" t="s">
        <v>2391</v>
      </c>
      <c r="G985" t="s">
        <v>2800</v>
      </c>
      <c r="I985">
        <v>1</v>
      </c>
      <c r="J985" t="s">
        <v>940</v>
      </c>
      <c r="K985">
        <v>82</v>
      </c>
      <c r="L985" t="s">
        <v>6295</v>
      </c>
      <c r="M985" t="s">
        <v>6447</v>
      </c>
      <c r="N985" t="s">
        <v>191</v>
      </c>
      <c r="O985" t="s">
        <v>192</v>
      </c>
      <c r="P985">
        <v>334</v>
      </c>
      <c r="V985" s="3">
        <v>45793</v>
      </c>
      <c r="X985">
        <v>6</v>
      </c>
      <c r="Y985" s="4">
        <v>2004</v>
      </c>
      <c r="Z985" t="s">
        <v>64</v>
      </c>
      <c r="AA985" t="s">
        <v>1945</v>
      </c>
      <c r="AB985">
        <v>0</v>
      </c>
      <c r="AC985" s="4">
        <v>2000</v>
      </c>
      <c r="AD985">
        <v>4</v>
      </c>
      <c r="AE985">
        <v>0</v>
      </c>
      <c r="AF985">
        <v>0</v>
      </c>
      <c r="AG985">
        <v>0</v>
      </c>
      <c r="AJ985">
        <v>0</v>
      </c>
      <c r="AS985" t="s">
        <v>1946</v>
      </c>
      <c r="AT985" t="s">
        <v>2867</v>
      </c>
      <c r="AU985" t="s">
        <v>6415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F985" t="s">
        <v>62</v>
      </c>
      <c r="BG985" t="s">
        <v>5090</v>
      </c>
      <c r="BH985">
        <v>0</v>
      </c>
      <c r="BJ985" t="s">
        <v>2867</v>
      </c>
      <c r="BM985" t="s">
        <v>2868</v>
      </c>
    </row>
    <row r="986" spans="1:65" hidden="1" x14ac:dyDescent="0.35">
      <c r="A986" t="s">
        <v>3738</v>
      </c>
      <c r="B986">
        <v>10000</v>
      </c>
      <c r="C986">
        <v>10000</v>
      </c>
      <c r="D986" s="3">
        <v>45799</v>
      </c>
      <c r="E986" t="s">
        <v>59</v>
      </c>
      <c r="F986" t="s">
        <v>3739</v>
      </c>
      <c r="G986" t="s">
        <v>3174</v>
      </c>
      <c r="I986">
        <v>1</v>
      </c>
      <c r="J986" t="s">
        <v>940</v>
      </c>
      <c r="K986">
        <v>93</v>
      </c>
      <c r="L986" t="s">
        <v>6312</v>
      </c>
      <c r="M986" t="s">
        <v>6444</v>
      </c>
      <c r="N986" t="s">
        <v>188</v>
      </c>
      <c r="O986" t="s">
        <v>189</v>
      </c>
      <c r="P986">
        <v>362</v>
      </c>
      <c r="V986" s="3">
        <v>45793</v>
      </c>
      <c r="X986">
        <v>18</v>
      </c>
      <c r="Y986" s="4">
        <v>6516</v>
      </c>
      <c r="Z986" t="s">
        <v>64</v>
      </c>
      <c r="AA986">
        <v>5000443890001</v>
      </c>
      <c r="AB986">
        <v>0</v>
      </c>
      <c r="AC986" s="4">
        <v>5000</v>
      </c>
      <c r="AD986" s="4">
        <v>1516</v>
      </c>
      <c r="AE986">
        <v>0</v>
      </c>
      <c r="AF986">
        <v>0</v>
      </c>
      <c r="AG986">
        <v>0</v>
      </c>
      <c r="AJ986">
        <v>0</v>
      </c>
      <c r="AS986">
        <v>500044389</v>
      </c>
      <c r="AT986" t="s">
        <v>89</v>
      </c>
      <c r="AU986" t="s">
        <v>6331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F986" t="s">
        <v>62</v>
      </c>
      <c r="BG986" t="s">
        <v>3740</v>
      </c>
      <c r="BH986">
        <v>0</v>
      </c>
      <c r="BJ986" t="s">
        <v>89</v>
      </c>
      <c r="BM986" t="s">
        <v>3168</v>
      </c>
    </row>
    <row r="987" spans="1:65" hidden="1" x14ac:dyDescent="0.35">
      <c r="A987" t="s">
        <v>2869</v>
      </c>
      <c r="B987">
        <v>10000</v>
      </c>
      <c r="C987">
        <v>10000</v>
      </c>
      <c r="D987" s="3">
        <v>45796</v>
      </c>
      <c r="E987" t="s">
        <v>59</v>
      </c>
      <c r="F987" t="s">
        <v>2870</v>
      </c>
      <c r="G987" t="s">
        <v>2871</v>
      </c>
      <c r="I987">
        <v>1</v>
      </c>
      <c r="J987" t="s">
        <v>940</v>
      </c>
      <c r="K987">
        <v>79</v>
      </c>
      <c r="L987" t="s">
        <v>6292</v>
      </c>
      <c r="M987" t="s">
        <v>6444</v>
      </c>
      <c r="N987" t="s">
        <v>196</v>
      </c>
      <c r="O987" t="s">
        <v>197</v>
      </c>
      <c r="P987">
        <v>62</v>
      </c>
      <c r="V987" s="3">
        <v>45793</v>
      </c>
      <c r="X987">
        <v>245</v>
      </c>
      <c r="Y987" s="4">
        <v>15190</v>
      </c>
      <c r="Z987" t="s">
        <v>64</v>
      </c>
      <c r="AA987" t="s">
        <v>1863</v>
      </c>
      <c r="AB987">
        <v>0</v>
      </c>
      <c r="AC987" s="4">
        <v>10000</v>
      </c>
      <c r="AD987" s="4">
        <v>5190</v>
      </c>
      <c r="AE987">
        <v>0</v>
      </c>
      <c r="AF987">
        <v>0</v>
      </c>
      <c r="AG987">
        <v>0</v>
      </c>
      <c r="AJ987">
        <v>0</v>
      </c>
      <c r="AS987" t="s">
        <v>1864</v>
      </c>
      <c r="AT987" t="s">
        <v>740</v>
      </c>
      <c r="AU987" t="s">
        <v>6366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F987" t="s">
        <v>62</v>
      </c>
      <c r="BG987" t="s">
        <v>3196</v>
      </c>
      <c r="BH987">
        <v>0</v>
      </c>
      <c r="BJ987" t="s">
        <v>740</v>
      </c>
      <c r="BM987" t="s">
        <v>2872</v>
      </c>
    </row>
    <row r="988" spans="1:65" hidden="1" x14ac:dyDescent="0.35">
      <c r="A988" t="s">
        <v>2881</v>
      </c>
      <c r="B988">
        <v>10000</v>
      </c>
      <c r="C988">
        <v>10000</v>
      </c>
      <c r="D988" s="3">
        <v>45796</v>
      </c>
      <c r="E988" t="s">
        <v>59</v>
      </c>
      <c r="F988" t="s">
        <v>2820</v>
      </c>
      <c r="G988" t="s">
        <v>2729</v>
      </c>
      <c r="H988" t="s">
        <v>2730</v>
      </c>
      <c r="I988">
        <v>1</v>
      </c>
      <c r="J988" t="s">
        <v>62</v>
      </c>
      <c r="K988">
        <v>94</v>
      </c>
      <c r="L988" t="s">
        <v>6291</v>
      </c>
      <c r="M988" t="s">
        <v>6446</v>
      </c>
      <c r="N988" t="s">
        <v>73</v>
      </c>
      <c r="O988" t="s">
        <v>190</v>
      </c>
      <c r="P988" s="4">
        <v>9000</v>
      </c>
      <c r="V988" s="3">
        <v>45794</v>
      </c>
      <c r="X988">
        <v>4</v>
      </c>
      <c r="Y988" s="4">
        <v>36000</v>
      </c>
      <c r="Z988" t="s">
        <v>64</v>
      </c>
      <c r="AA988" t="s">
        <v>2731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J988">
        <v>0</v>
      </c>
      <c r="AN988" t="s">
        <v>62</v>
      </c>
      <c r="AO988">
        <v>0</v>
      </c>
      <c r="AP988" t="s">
        <v>62</v>
      </c>
      <c r="AS988" t="s">
        <v>2732</v>
      </c>
      <c r="AT988" t="s">
        <v>76</v>
      </c>
      <c r="AU988" t="s">
        <v>6332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F988" t="s">
        <v>62</v>
      </c>
      <c r="BJ988" t="s">
        <v>76</v>
      </c>
      <c r="BM988" t="s">
        <v>2882</v>
      </c>
    </row>
    <row r="989" spans="1:65" hidden="1" x14ac:dyDescent="0.35">
      <c r="A989" t="s">
        <v>2449</v>
      </c>
      <c r="B989">
        <v>10000</v>
      </c>
      <c r="C989">
        <v>20000</v>
      </c>
      <c r="D989" s="3">
        <v>45796</v>
      </c>
      <c r="E989" t="s">
        <v>59</v>
      </c>
      <c r="F989" t="s">
        <v>2450</v>
      </c>
      <c r="G989">
        <v>860003335734</v>
      </c>
      <c r="H989" t="s">
        <v>2451</v>
      </c>
      <c r="I989">
        <v>2</v>
      </c>
      <c r="J989" t="s">
        <v>62</v>
      </c>
      <c r="K989">
        <v>73</v>
      </c>
      <c r="L989" t="s">
        <v>6313</v>
      </c>
      <c r="M989" t="s">
        <v>6445</v>
      </c>
      <c r="N989" t="s">
        <v>227</v>
      </c>
      <c r="O989" t="s">
        <v>228</v>
      </c>
      <c r="P989" s="4">
        <v>52000</v>
      </c>
      <c r="V989" s="3">
        <v>45794</v>
      </c>
      <c r="X989">
        <v>15</v>
      </c>
      <c r="Y989" s="4">
        <v>780000</v>
      </c>
      <c r="Z989" t="s">
        <v>64</v>
      </c>
      <c r="AA989">
        <v>150370360001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J989">
        <v>0</v>
      </c>
      <c r="AN989" t="s">
        <v>62</v>
      </c>
      <c r="AO989">
        <v>0</v>
      </c>
      <c r="AP989" t="s">
        <v>62</v>
      </c>
      <c r="AS989">
        <v>15037036</v>
      </c>
      <c r="AT989" t="s">
        <v>129</v>
      </c>
      <c r="AU989" t="s">
        <v>6345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F989" t="s">
        <v>62</v>
      </c>
      <c r="BJ989" t="s">
        <v>129</v>
      </c>
      <c r="BM989" t="s">
        <v>2452</v>
      </c>
    </row>
    <row r="990" spans="1:65" hidden="1" x14ac:dyDescent="0.35">
      <c r="A990" t="s">
        <v>2449</v>
      </c>
      <c r="B990">
        <v>10000</v>
      </c>
      <c r="C990">
        <v>30000</v>
      </c>
      <c r="D990" s="3">
        <v>45796</v>
      </c>
      <c r="E990" t="s">
        <v>59</v>
      </c>
      <c r="F990" t="s">
        <v>2450</v>
      </c>
      <c r="G990">
        <v>860003335734</v>
      </c>
      <c r="H990" t="s">
        <v>2451</v>
      </c>
      <c r="I990">
        <v>3</v>
      </c>
      <c r="J990" t="s">
        <v>62</v>
      </c>
      <c r="K990">
        <v>86</v>
      </c>
      <c r="L990" t="s">
        <v>6302</v>
      </c>
      <c r="M990" t="s">
        <v>6445</v>
      </c>
      <c r="N990" t="s">
        <v>217</v>
      </c>
      <c r="O990" t="s">
        <v>218</v>
      </c>
      <c r="P990" s="4">
        <v>1667</v>
      </c>
      <c r="V990" s="3">
        <v>45794</v>
      </c>
      <c r="X990">
        <v>30</v>
      </c>
      <c r="Y990" s="4">
        <v>50010</v>
      </c>
      <c r="Z990" t="s">
        <v>64</v>
      </c>
      <c r="AA990">
        <v>150370360001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J990">
        <v>0</v>
      </c>
      <c r="AN990" t="s">
        <v>62</v>
      </c>
      <c r="AO990">
        <v>0</v>
      </c>
      <c r="AP990" t="s">
        <v>62</v>
      </c>
      <c r="AS990">
        <v>15037036</v>
      </c>
      <c r="AT990" t="s">
        <v>129</v>
      </c>
      <c r="AU990" t="s">
        <v>6345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F990" t="s">
        <v>62</v>
      </c>
      <c r="BJ990" t="s">
        <v>129</v>
      </c>
      <c r="BM990" t="s">
        <v>2452</v>
      </c>
    </row>
    <row r="991" spans="1:65" hidden="1" x14ac:dyDescent="0.35">
      <c r="A991" t="s">
        <v>4994</v>
      </c>
      <c r="B991">
        <v>10000</v>
      </c>
      <c r="C991">
        <v>10000</v>
      </c>
      <c r="D991" s="3">
        <v>45800</v>
      </c>
      <c r="E991" t="s">
        <v>59</v>
      </c>
      <c r="F991" t="s">
        <v>4995</v>
      </c>
      <c r="G991" t="s">
        <v>4996</v>
      </c>
      <c r="H991" t="s">
        <v>993</v>
      </c>
      <c r="I991">
        <v>1</v>
      </c>
      <c r="J991" t="s">
        <v>62</v>
      </c>
      <c r="K991">
        <v>86</v>
      </c>
      <c r="L991" t="s">
        <v>6302</v>
      </c>
      <c r="M991" t="s">
        <v>6445</v>
      </c>
      <c r="N991" t="s">
        <v>217</v>
      </c>
      <c r="O991" t="s">
        <v>218</v>
      </c>
      <c r="P991" s="4">
        <v>15241</v>
      </c>
      <c r="V991" s="3">
        <v>45794</v>
      </c>
      <c r="X991">
        <v>54</v>
      </c>
      <c r="Y991" s="4">
        <v>823014</v>
      </c>
      <c r="Z991" t="s">
        <v>64</v>
      </c>
      <c r="AA991">
        <v>86083960001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J991">
        <v>0</v>
      </c>
      <c r="AN991" t="s">
        <v>62</v>
      </c>
      <c r="AO991">
        <v>0</v>
      </c>
      <c r="AP991" t="s">
        <v>62</v>
      </c>
      <c r="AS991">
        <v>8608396</v>
      </c>
      <c r="AT991" t="s">
        <v>89</v>
      </c>
      <c r="AU991" t="s">
        <v>6331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F991" t="s">
        <v>62</v>
      </c>
      <c r="BJ991" t="s">
        <v>89</v>
      </c>
      <c r="BM991" t="s">
        <v>4997</v>
      </c>
    </row>
    <row r="992" spans="1:65" hidden="1" x14ac:dyDescent="0.35">
      <c r="A992" t="s">
        <v>2286</v>
      </c>
      <c r="B992">
        <v>10000</v>
      </c>
      <c r="C992">
        <v>40000</v>
      </c>
      <c r="D992" s="3">
        <v>45796</v>
      </c>
      <c r="E992" t="s">
        <v>59</v>
      </c>
      <c r="F992" t="s">
        <v>2341</v>
      </c>
      <c r="G992" t="s">
        <v>2288</v>
      </c>
      <c r="H992" t="s">
        <v>2289</v>
      </c>
      <c r="I992">
        <v>2</v>
      </c>
      <c r="J992" t="s">
        <v>62</v>
      </c>
      <c r="K992">
        <v>76</v>
      </c>
      <c r="L992" t="s">
        <v>6318</v>
      </c>
      <c r="M992" t="s">
        <v>6447</v>
      </c>
      <c r="N992" t="s">
        <v>198</v>
      </c>
      <c r="O992" t="s">
        <v>199</v>
      </c>
      <c r="P992" s="4">
        <v>5000</v>
      </c>
      <c r="V992" s="3">
        <v>45794</v>
      </c>
      <c r="X992">
        <v>6</v>
      </c>
      <c r="Y992" s="4">
        <v>30000</v>
      </c>
      <c r="Z992" t="s">
        <v>64</v>
      </c>
      <c r="AA992" t="s">
        <v>2290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J992">
        <v>0</v>
      </c>
      <c r="AN992" t="s">
        <v>62</v>
      </c>
      <c r="AO992">
        <v>0</v>
      </c>
      <c r="AP992" t="s">
        <v>62</v>
      </c>
      <c r="AS992" t="s">
        <v>2291</v>
      </c>
      <c r="AT992" t="s">
        <v>337</v>
      </c>
      <c r="AU992" t="s">
        <v>6341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F992" t="s">
        <v>62</v>
      </c>
      <c r="BJ992" t="s">
        <v>337</v>
      </c>
      <c r="BM992" t="s">
        <v>2292</v>
      </c>
    </row>
    <row r="993" spans="1:65" hidden="1" x14ac:dyDescent="0.35">
      <c r="A993" t="s">
        <v>3553</v>
      </c>
      <c r="B993">
        <v>10000</v>
      </c>
      <c r="C993">
        <v>20000</v>
      </c>
      <c r="D993" s="3">
        <v>45799</v>
      </c>
      <c r="E993" t="s">
        <v>59</v>
      </c>
      <c r="F993" t="s">
        <v>3554</v>
      </c>
      <c r="G993">
        <v>10656256057</v>
      </c>
      <c r="H993" t="s">
        <v>315</v>
      </c>
      <c r="I993">
        <v>2</v>
      </c>
      <c r="J993" t="s">
        <v>62</v>
      </c>
      <c r="K993">
        <v>77</v>
      </c>
      <c r="L993" t="s">
        <v>6302</v>
      </c>
      <c r="M993" t="s">
        <v>6445</v>
      </c>
      <c r="N993" t="s">
        <v>234</v>
      </c>
      <c r="O993" t="s">
        <v>235</v>
      </c>
      <c r="P993">
        <v>216</v>
      </c>
      <c r="V993" s="3">
        <v>45794</v>
      </c>
      <c r="X993">
        <v>88</v>
      </c>
      <c r="Y993" s="4">
        <v>19008</v>
      </c>
      <c r="Z993" t="s">
        <v>64</v>
      </c>
      <c r="AA993" t="s">
        <v>3555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J993">
        <v>0</v>
      </c>
      <c r="AN993" t="s">
        <v>62</v>
      </c>
      <c r="AO993">
        <v>0</v>
      </c>
      <c r="AP993" t="s">
        <v>62</v>
      </c>
      <c r="AS993" t="s">
        <v>3556</v>
      </c>
      <c r="AT993" t="s">
        <v>97</v>
      </c>
      <c r="AU993" t="s">
        <v>6334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F993" t="s">
        <v>62</v>
      </c>
      <c r="BJ993" t="s">
        <v>97</v>
      </c>
      <c r="BM993" t="s">
        <v>3557</v>
      </c>
    </row>
    <row r="994" spans="1:65" hidden="1" x14ac:dyDescent="0.35">
      <c r="A994" t="s">
        <v>3558</v>
      </c>
      <c r="B994">
        <v>10000</v>
      </c>
      <c r="C994">
        <v>20000</v>
      </c>
      <c r="D994" s="3">
        <v>45799</v>
      </c>
      <c r="E994" t="s">
        <v>59</v>
      </c>
      <c r="F994" t="s">
        <v>3559</v>
      </c>
      <c r="G994">
        <v>10656256057</v>
      </c>
      <c r="H994" t="s">
        <v>315</v>
      </c>
      <c r="I994">
        <v>2</v>
      </c>
      <c r="J994" t="s">
        <v>62</v>
      </c>
      <c r="K994">
        <v>77</v>
      </c>
      <c r="L994" t="s">
        <v>6302</v>
      </c>
      <c r="M994" t="s">
        <v>6445</v>
      </c>
      <c r="N994" t="s">
        <v>234</v>
      </c>
      <c r="O994" t="s">
        <v>235</v>
      </c>
      <c r="P994">
        <v>910</v>
      </c>
      <c r="V994" s="3">
        <v>45794</v>
      </c>
      <c r="X994">
        <v>88</v>
      </c>
      <c r="Y994" s="4">
        <v>80080</v>
      </c>
      <c r="Z994" t="s">
        <v>64</v>
      </c>
      <c r="AA994" t="s">
        <v>3560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J994">
        <v>0</v>
      </c>
      <c r="AN994" t="s">
        <v>62</v>
      </c>
      <c r="AO994">
        <v>0</v>
      </c>
      <c r="AP994" t="s">
        <v>62</v>
      </c>
      <c r="AS994" t="s">
        <v>3561</v>
      </c>
      <c r="AT994" t="s">
        <v>97</v>
      </c>
      <c r="AU994" t="s">
        <v>6334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F994" t="s">
        <v>62</v>
      </c>
      <c r="BJ994" t="s">
        <v>97</v>
      </c>
      <c r="BM994" t="s">
        <v>3562</v>
      </c>
    </row>
    <row r="995" spans="1:65" hidden="1" x14ac:dyDescent="0.35">
      <c r="A995" t="s">
        <v>4920</v>
      </c>
      <c r="B995">
        <v>10000</v>
      </c>
      <c r="C995">
        <v>20000</v>
      </c>
      <c r="D995" s="3">
        <v>45810</v>
      </c>
      <c r="E995" t="s">
        <v>59</v>
      </c>
      <c r="F995" t="s">
        <v>4921</v>
      </c>
      <c r="G995" t="s">
        <v>4922</v>
      </c>
      <c r="H995" t="s">
        <v>378</v>
      </c>
      <c r="I995">
        <v>1</v>
      </c>
      <c r="J995" t="s">
        <v>62</v>
      </c>
      <c r="K995">
        <v>78</v>
      </c>
      <c r="L995" t="s">
        <v>6304</v>
      </c>
      <c r="M995" t="s">
        <v>6446</v>
      </c>
      <c r="N995" t="s">
        <v>240</v>
      </c>
      <c r="O995" t="s">
        <v>241</v>
      </c>
      <c r="P995" s="4">
        <v>1000</v>
      </c>
      <c r="V995" s="3">
        <v>45794</v>
      </c>
      <c r="X995">
        <v>16</v>
      </c>
      <c r="Y995" s="4">
        <v>16000</v>
      </c>
      <c r="Z995" t="s">
        <v>64</v>
      </c>
      <c r="AA995" t="s">
        <v>4923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J995">
        <v>0</v>
      </c>
      <c r="AN995" t="s">
        <v>62</v>
      </c>
      <c r="AO995">
        <v>0</v>
      </c>
      <c r="AP995" t="s">
        <v>62</v>
      </c>
      <c r="AS995" t="s">
        <v>4924</v>
      </c>
      <c r="AT995" t="s">
        <v>381</v>
      </c>
      <c r="AU995" t="s">
        <v>6336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F995" t="s">
        <v>62</v>
      </c>
      <c r="BJ995" t="s">
        <v>381</v>
      </c>
      <c r="BM995" t="s">
        <v>4925</v>
      </c>
    </row>
    <row r="996" spans="1:65" hidden="1" x14ac:dyDescent="0.35">
      <c r="A996" t="s">
        <v>2981</v>
      </c>
      <c r="B996">
        <v>10000</v>
      </c>
      <c r="C996">
        <v>20000</v>
      </c>
      <c r="D996" s="3">
        <v>45803</v>
      </c>
      <c r="E996" t="s">
        <v>59</v>
      </c>
      <c r="F996" t="s">
        <v>2982</v>
      </c>
      <c r="G996" t="s">
        <v>2983</v>
      </c>
      <c r="I996">
        <v>2</v>
      </c>
      <c r="J996" t="s">
        <v>940</v>
      </c>
      <c r="K996">
        <v>77</v>
      </c>
      <c r="L996" t="s">
        <v>6302</v>
      </c>
      <c r="M996" t="s">
        <v>6445</v>
      </c>
      <c r="N996" t="s">
        <v>234</v>
      </c>
      <c r="O996" t="s">
        <v>235</v>
      </c>
      <c r="P996" s="4">
        <v>14723</v>
      </c>
      <c r="V996" s="3">
        <v>45794</v>
      </c>
      <c r="X996">
        <v>36</v>
      </c>
      <c r="Y996" s="4">
        <v>530028</v>
      </c>
      <c r="Z996" t="s">
        <v>64</v>
      </c>
      <c r="AA996" t="s">
        <v>2039</v>
      </c>
      <c r="AB996">
        <v>0</v>
      </c>
      <c r="AC996" s="4">
        <v>500000</v>
      </c>
      <c r="AD996" s="4">
        <v>30028</v>
      </c>
      <c r="AE996">
        <v>0</v>
      </c>
      <c r="AF996">
        <v>0</v>
      </c>
      <c r="AG996">
        <v>0</v>
      </c>
      <c r="AJ996">
        <v>0</v>
      </c>
      <c r="AS996" t="s">
        <v>2040</v>
      </c>
      <c r="AT996" t="s">
        <v>504</v>
      </c>
      <c r="AU996" t="s">
        <v>6329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F996" t="s">
        <v>62</v>
      </c>
      <c r="BG996" t="s">
        <v>2984</v>
      </c>
      <c r="BH996">
        <v>0</v>
      </c>
      <c r="BJ996" t="s">
        <v>504</v>
      </c>
      <c r="BM996" t="s">
        <v>2985</v>
      </c>
    </row>
    <row r="997" spans="1:65" hidden="1" x14ac:dyDescent="0.35">
      <c r="A997" t="s">
        <v>2698</v>
      </c>
      <c r="B997">
        <v>10000</v>
      </c>
      <c r="C997">
        <v>20000</v>
      </c>
      <c r="D997" s="3">
        <v>45796</v>
      </c>
      <c r="E997" t="s">
        <v>59</v>
      </c>
      <c r="F997" t="s">
        <v>2699</v>
      </c>
      <c r="G997" t="s">
        <v>372</v>
      </c>
      <c r="I997">
        <v>1</v>
      </c>
      <c r="J997" t="s">
        <v>940</v>
      </c>
      <c r="K997">
        <v>73</v>
      </c>
      <c r="L997" t="s">
        <v>6313</v>
      </c>
      <c r="M997" t="s">
        <v>6445</v>
      </c>
      <c r="N997" t="s">
        <v>227</v>
      </c>
      <c r="O997" t="s">
        <v>228</v>
      </c>
      <c r="P997" s="4">
        <v>18000</v>
      </c>
      <c r="V997" s="3">
        <v>45794</v>
      </c>
      <c r="X997">
        <v>12</v>
      </c>
      <c r="Y997" s="4">
        <v>216000</v>
      </c>
      <c r="Z997" t="s">
        <v>64</v>
      </c>
      <c r="AA997">
        <v>80256220001</v>
      </c>
      <c r="AB997">
        <v>0</v>
      </c>
      <c r="AC997" s="4">
        <v>216000</v>
      </c>
      <c r="AD997">
        <v>0</v>
      </c>
      <c r="AE997">
        <v>0</v>
      </c>
      <c r="AF997">
        <v>0</v>
      </c>
      <c r="AG997">
        <v>0</v>
      </c>
      <c r="AJ997">
        <v>0</v>
      </c>
      <c r="AS997">
        <v>8025622</v>
      </c>
      <c r="AT997" t="s">
        <v>89</v>
      </c>
      <c r="AU997" t="s">
        <v>6331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F997" t="s">
        <v>62</v>
      </c>
      <c r="BG997" t="s">
        <v>4998</v>
      </c>
      <c r="BH997">
        <v>0</v>
      </c>
      <c r="BJ997" t="s">
        <v>89</v>
      </c>
      <c r="BM997" t="s">
        <v>2700</v>
      </c>
    </row>
    <row r="998" spans="1:65" hidden="1" x14ac:dyDescent="0.35">
      <c r="A998" t="s">
        <v>2873</v>
      </c>
      <c r="B998">
        <v>10000</v>
      </c>
      <c r="C998">
        <v>10000</v>
      </c>
      <c r="D998" s="3">
        <v>45797</v>
      </c>
      <c r="E998" t="s">
        <v>59</v>
      </c>
      <c r="F998" t="s">
        <v>2719</v>
      </c>
      <c r="G998" t="s">
        <v>372</v>
      </c>
      <c r="I998">
        <v>1</v>
      </c>
      <c r="J998" t="s">
        <v>940</v>
      </c>
      <c r="K998">
        <v>73</v>
      </c>
      <c r="L998" t="s">
        <v>6313</v>
      </c>
      <c r="M998" t="s">
        <v>6445</v>
      </c>
      <c r="N998" t="s">
        <v>227</v>
      </c>
      <c r="O998" t="s">
        <v>228</v>
      </c>
      <c r="P998" s="4">
        <v>6000</v>
      </c>
      <c r="V998" s="3">
        <v>45794</v>
      </c>
      <c r="X998">
        <v>12</v>
      </c>
      <c r="Y998" s="4">
        <v>72000</v>
      </c>
      <c r="Z998" t="s">
        <v>64</v>
      </c>
      <c r="AA998">
        <v>80256220001</v>
      </c>
      <c r="AB998">
        <v>0</v>
      </c>
      <c r="AC998" s="4">
        <v>72000</v>
      </c>
      <c r="AD998">
        <v>0</v>
      </c>
      <c r="AE998">
        <v>0</v>
      </c>
      <c r="AF998">
        <v>0</v>
      </c>
      <c r="AG998">
        <v>0</v>
      </c>
      <c r="AJ998">
        <v>0</v>
      </c>
      <c r="AS998">
        <v>8025622</v>
      </c>
      <c r="AT998" t="s">
        <v>89</v>
      </c>
      <c r="AU998" t="s">
        <v>6331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F998" t="s">
        <v>62</v>
      </c>
      <c r="BG998" t="s">
        <v>4999</v>
      </c>
      <c r="BH998">
        <v>0</v>
      </c>
      <c r="BJ998" t="s">
        <v>89</v>
      </c>
      <c r="BM998" t="s">
        <v>2874</v>
      </c>
    </row>
    <row r="999" spans="1:65" hidden="1" x14ac:dyDescent="0.35">
      <c r="A999" t="s">
        <v>2873</v>
      </c>
      <c r="B999">
        <v>10000</v>
      </c>
      <c r="C999">
        <v>20000</v>
      </c>
      <c r="D999" s="3">
        <v>45797</v>
      </c>
      <c r="E999" t="s">
        <v>59</v>
      </c>
      <c r="F999" t="s">
        <v>2719</v>
      </c>
      <c r="G999" t="s">
        <v>372</v>
      </c>
      <c r="I999">
        <v>1</v>
      </c>
      <c r="J999" t="s">
        <v>940</v>
      </c>
      <c r="K999">
        <v>73</v>
      </c>
      <c r="L999" t="s">
        <v>6313</v>
      </c>
      <c r="M999" t="s">
        <v>6445</v>
      </c>
      <c r="N999" t="s">
        <v>200</v>
      </c>
      <c r="O999" t="s">
        <v>201</v>
      </c>
      <c r="P999" s="4">
        <v>30000</v>
      </c>
      <c r="V999" s="3">
        <v>45794</v>
      </c>
      <c r="X999">
        <v>12</v>
      </c>
      <c r="Y999" s="4">
        <v>360000</v>
      </c>
      <c r="Z999" t="s">
        <v>64</v>
      </c>
      <c r="AA999">
        <v>80256220001</v>
      </c>
      <c r="AB999">
        <v>0</v>
      </c>
      <c r="AC999" s="4">
        <v>360000</v>
      </c>
      <c r="AD999">
        <v>0</v>
      </c>
      <c r="AE999">
        <v>0</v>
      </c>
      <c r="AF999">
        <v>0</v>
      </c>
      <c r="AG999">
        <v>0</v>
      </c>
      <c r="AJ999">
        <v>0</v>
      </c>
      <c r="AS999">
        <v>8025622</v>
      </c>
      <c r="AT999" t="s">
        <v>89</v>
      </c>
      <c r="AU999" t="s">
        <v>6331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F999" t="s">
        <v>62</v>
      </c>
      <c r="BG999" t="s">
        <v>4999</v>
      </c>
      <c r="BH999">
        <v>0</v>
      </c>
      <c r="BJ999" t="s">
        <v>89</v>
      </c>
      <c r="BM999" t="s">
        <v>2874</v>
      </c>
    </row>
    <row r="1000" spans="1:65" hidden="1" x14ac:dyDescent="0.35">
      <c r="A1000" t="s">
        <v>5000</v>
      </c>
      <c r="B1000">
        <v>10000</v>
      </c>
      <c r="C1000">
        <v>10000</v>
      </c>
      <c r="D1000" s="3">
        <v>45797</v>
      </c>
      <c r="E1000" t="s">
        <v>59</v>
      </c>
      <c r="F1000" t="s">
        <v>5001</v>
      </c>
      <c r="G1000" t="s">
        <v>5002</v>
      </c>
      <c r="I1000">
        <v>1</v>
      </c>
      <c r="J1000" t="s">
        <v>940</v>
      </c>
      <c r="K1000">
        <v>112</v>
      </c>
      <c r="L1000" t="s">
        <v>6308</v>
      </c>
      <c r="M1000" t="s">
        <v>6447</v>
      </c>
      <c r="N1000" t="s">
        <v>254</v>
      </c>
      <c r="O1000" t="s">
        <v>255</v>
      </c>
      <c r="P1000" s="4">
        <v>5825</v>
      </c>
      <c r="V1000" s="3">
        <v>45794</v>
      </c>
      <c r="X1000">
        <v>4</v>
      </c>
      <c r="Y1000" s="4">
        <v>23300</v>
      </c>
      <c r="Z1000" t="s">
        <v>64</v>
      </c>
      <c r="AA1000" t="s">
        <v>5003</v>
      </c>
      <c r="AB1000">
        <v>0</v>
      </c>
      <c r="AC1000" s="4">
        <v>24300</v>
      </c>
      <c r="AD1000" s="4">
        <v>-1000</v>
      </c>
      <c r="AE1000">
        <v>0</v>
      </c>
      <c r="AF1000">
        <v>0</v>
      </c>
      <c r="AG1000">
        <v>0</v>
      </c>
      <c r="AJ1000">
        <v>0</v>
      </c>
      <c r="AS1000" t="s">
        <v>5004</v>
      </c>
      <c r="AT1000" t="s">
        <v>67</v>
      </c>
      <c r="AU1000" t="s">
        <v>6330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F1000" t="s">
        <v>62</v>
      </c>
      <c r="BG1000" t="s">
        <v>5005</v>
      </c>
      <c r="BH1000">
        <v>0</v>
      </c>
      <c r="BJ1000" t="s">
        <v>67</v>
      </c>
      <c r="BM1000" t="s">
        <v>3272</v>
      </c>
    </row>
    <row r="1001" spans="1:65" hidden="1" x14ac:dyDescent="0.35">
      <c r="A1001" t="s">
        <v>2875</v>
      </c>
      <c r="B1001">
        <v>10000</v>
      </c>
      <c r="C1001">
        <v>10000</v>
      </c>
      <c r="D1001" s="3">
        <v>45796</v>
      </c>
      <c r="E1001" t="s">
        <v>59</v>
      </c>
      <c r="F1001" t="s">
        <v>2876</v>
      </c>
      <c r="G1001" t="s">
        <v>124</v>
      </c>
      <c r="I1001">
        <v>1</v>
      </c>
      <c r="J1001" t="s">
        <v>940</v>
      </c>
      <c r="K1001">
        <v>59</v>
      </c>
      <c r="L1001" t="s">
        <v>6303</v>
      </c>
      <c r="M1001" t="s">
        <v>6446</v>
      </c>
      <c r="N1001" t="s">
        <v>126</v>
      </c>
      <c r="O1001" t="s">
        <v>268</v>
      </c>
      <c r="P1001">
        <v>200</v>
      </c>
      <c r="Q1001">
        <v>75</v>
      </c>
      <c r="R1001" s="14">
        <f>Y1001/257</f>
        <v>7.782101167315175</v>
      </c>
      <c r="S1001" s="14">
        <f t="shared" ref="S1001" si="51">SUBTOTAL(9,Q1001:R1001)</f>
        <v>0</v>
      </c>
      <c r="V1001" s="3">
        <v>45794</v>
      </c>
      <c r="X1001">
        <v>10</v>
      </c>
      <c r="Y1001" s="4">
        <v>2000</v>
      </c>
      <c r="Z1001" t="s">
        <v>64</v>
      </c>
      <c r="AA1001">
        <v>112026100001</v>
      </c>
      <c r="AB1001">
        <v>0</v>
      </c>
      <c r="AC1001" s="4">
        <v>2000</v>
      </c>
      <c r="AD1001">
        <v>0</v>
      </c>
      <c r="AE1001">
        <v>0</v>
      </c>
      <c r="AF1001">
        <v>0</v>
      </c>
      <c r="AG1001">
        <v>0</v>
      </c>
      <c r="AJ1001">
        <v>0</v>
      </c>
      <c r="AS1001">
        <v>11202610</v>
      </c>
      <c r="AT1001" t="s">
        <v>129</v>
      </c>
      <c r="AU1001" t="s">
        <v>6345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F1001" t="s">
        <v>62</v>
      </c>
      <c r="BG1001" t="s">
        <v>5006</v>
      </c>
      <c r="BH1001">
        <v>0</v>
      </c>
      <c r="BJ1001" t="s">
        <v>129</v>
      </c>
      <c r="BM1001" t="s">
        <v>2877</v>
      </c>
    </row>
    <row r="1002" spans="1:65" hidden="1" x14ac:dyDescent="0.35">
      <c r="A1002" t="s">
        <v>2525</v>
      </c>
      <c r="B1002">
        <v>10000</v>
      </c>
      <c r="C1002">
        <v>50000</v>
      </c>
      <c r="D1002" s="3">
        <v>45796</v>
      </c>
      <c r="E1002" t="s">
        <v>59</v>
      </c>
      <c r="F1002" t="s">
        <v>2526</v>
      </c>
      <c r="G1002">
        <v>10620258098</v>
      </c>
      <c r="I1002">
        <v>3</v>
      </c>
      <c r="J1002" t="s">
        <v>940</v>
      </c>
      <c r="K1002">
        <v>85</v>
      </c>
      <c r="L1002" t="s">
        <v>6297</v>
      </c>
      <c r="M1002" t="s">
        <v>6453</v>
      </c>
      <c r="N1002" t="s">
        <v>283</v>
      </c>
      <c r="O1002" t="s">
        <v>284</v>
      </c>
      <c r="P1002" s="4">
        <v>20000</v>
      </c>
      <c r="V1002" s="3">
        <v>45794</v>
      </c>
      <c r="X1002">
        <v>11</v>
      </c>
      <c r="Y1002" s="4">
        <v>220000</v>
      </c>
      <c r="Z1002" t="s">
        <v>64</v>
      </c>
      <c r="AA1002" t="s">
        <v>2527</v>
      </c>
      <c r="AB1002">
        <v>0</v>
      </c>
      <c r="AC1002" s="4">
        <v>200000</v>
      </c>
      <c r="AD1002" s="4">
        <v>20000</v>
      </c>
      <c r="AE1002">
        <v>0</v>
      </c>
      <c r="AF1002">
        <v>0</v>
      </c>
      <c r="AG1002">
        <v>0</v>
      </c>
      <c r="AJ1002">
        <v>0</v>
      </c>
      <c r="AS1002" t="s">
        <v>2528</v>
      </c>
      <c r="AT1002" t="s">
        <v>97</v>
      </c>
      <c r="AU1002" t="s">
        <v>6334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F1002" t="s">
        <v>62</v>
      </c>
      <c r="BG1002" t="s">
        <v>5007</v>
      </c>
      <c r="BH1002">
        <v>0</v>
      </c>
      <c r="BJ1002" t="s">
        <v>97</v>
      </c>
      <c r="BM1002" t="s">
        <v>2529</v>
      </c>
    </row>
    <row r="1003" spans="1:65" hidden="1" x14ac:dyDescent="0.35">
      <c r="A1003" t="s">
        <v>2878</v>
      </c>
      <c r="B1003">
        <v>10000</v>
      </c>
      <c r="C1003">
        <v>10000</v>
      </c>
      <c r="D1003" s="3">
        <v>45796</v>
      </c>
      <c r="E1003" t="s">
        <v>59</v>
      </c>
      <c r="F1003" t="s">
        <v>2879</v>
      </c>
      <c r="G1003" t="s">
        <v>2729</v>
      </c>
      <c r="I1003">
        <v>1</v>
      </c>
      <c r="J1003" t="s">
        <v>940</v>
      </c>
      <c r="K1003">
        <v>94</v>
      </c>
      <c r="L1003" t="s">
        <v>6291</v>
      </c>
      <c r="M1003" t="s">
        <v>6446</v>
      </c>
      <c r="N1003" t="s">
        <v>73</v>
      </c>
      <c r="O1003" t="s">
        <v>190</v>
      </c>
      <c r="P1003" s="4">
        <v>9000</v>
      </c>
      <c r="V1003" s="3">
        <v>45794</v>
      </c>
      <c r="X1003">
        <v>4</v>
      </c>
      <c r="Y1003" s="4">
        <v>36000</v>
      </c>
      <c r="Z1003" t="s">
        <v>64</v>
      </c>
      <c r="AA1003" t="s">
        <v>2731</v>
      </c>
      <c r="AB1003">
        <v>0</v>
      </c>
      <c r="AC1003" s="4">
        <v>36000</v>
      </c>
      <c r="AD1003">
        <v>0</v>
      </c>
      <c r="AE1003">
        <v>0</v>
      </c>
      <c r="AF1003">
        <v>0</v>
      </c>
      <c r="AG1003">
        <v>0</v>
      </c>
      <c r="AJ1003">
        <v>0</v>
      </c>
      <c r="AS1003" t="s">
        <v>2732</v>
      </c>
      <c r="AT1003" t="s">
        <v>76</v>
      </c>
      <c r="AU1003" t="s">
        <v>6332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F1003" t="s">
        <v>62</v>
      </c>
      <c r="BG1003" t="s">
        <v>5008</v>
      </c>
      <c r="BH1003">
        <v>0</v>
      </c>
      <c r="BJ1003" t="s">
        <v>76</v>
      </c>
      <c r="BM1003" t="s">
        <v>2880</v>
      </c>
    </row>
    <row r="1004" spans="1:65" hidden="1" x14ac:dyDescent="0.35">
      <c r="A1004" t="s">
        <v>2253</v>
      </c>
      <c r="B1004">
        <v>10000</v>
      </c>
      <c r="C1004">
        <v>50000</v>
      </c>
      <c r="D1004" s="3">
        <v>45796</v>
      </c>
      <c r="E1004" t="s">
        <v>59</v>
      </c>
      <c r="F1004" t="s">
        <v>2254</v>
      </c>
      <c r="G1004">
        <v>10656256067</v>
      </c>
      <c r="I1004">
        <v>3</v>
      </c>
      <c r="J1004" t="s">
        <v>940</v>
      </c>
      <c r="K1004">
        <v>85</v>
      </c>
      <c r="L1004" t="s">
        <v>6297</v>
      </c>
      <c r="M1004" t="s">
        <v>6453</v>
      </c>
      <c r="N1004" t="s">
        <v>283</v>
      </c>
      <c r="O1004" t="s">
        <v>284</v>
      </c>
      <c r="P1004" s="4">
        <v>20000</v>
      </c>
      <c r="V1004" s="3">
        <v>45794</v>
      </c>
      <c r="X1004">
        <v>11</v>
      </c>
      <c r="Y1004" s="4">
        <v>220000</v>
      </c>
      <c r="Z1004" t="s">
        <v>64</v>
      </c>
      <c r="AA1004" t="s">
        <v>2256</v>
      </c>
      <c r="AB1004">
        <v>0</v>
      </c>
      <c r="AC1004" s="4">
        <v>220000</v>
      </c>
      <c r="AD1004">
        <v>0</v>
      </c>
      <c r="AE1004">
        <v>0</v>
      </c>
      <c r="AF1004">
        <v>0</v>
      </c>
      <c r="AG1004">
        <v>0</v>
      </c>
      <c r="AJ1004">
        <v>0</v>
      </c>
      <c r="AS1004" t="s">
        <v>2257</v>
      </c>
      <c r="AT1004" t="s">
        <v>97</v>
      </c>
      <c r="AU1004" t="s">
        <v>6334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F1004" t="s">
        <v>62</v>
      </c>
      <c r="BG1004" t="s">
        <v>5009</v>
      </c>
      <c r="BH1004">
        <v>0</v>
      </c>
      <c r="BJ1004" t="s">
        <v>97</v>
      </c>
      <c r="BM1004" t="s">
        <v>2258</v>
      </c>
    </row>
    <row r="1005" spans="1:65" hidden="1" x14ac:dyDescent="0.35">
      <c r="A1005" t="s">
        <v>2883</v>
      </c>
      <c r="B1005">
        <v>10000</v>
      </c>
      <c r="C1005">
        <v>10000</v>
      </c>
      <c r="D1005" s="3">
        <v>45796</v>
      </c>
      <c r="E1005" t="s">
        <v>59</v>
      </c>
      <c r="F1005" t="s">
        <v>547</v>
      </c>
      <c r="G1005" t="s">
        <v>2884</v>
      </c>
      <c r="I1005">
        <v>1</v>
      </c>
      <c r="J1005" t="s">
        <v>940</v>
      </c>
      <c r="K1005">
        <v>32</v>
      </c>
      <c r="L1005" t="s">
        <v>6300</v>
      </c>
      <c r="M1005" t="s">
        <v>6446</v>
      </c>
      <c r="N1005" t="s">
        <v>102</v>
      </c>
      <c r="O1005" t="s">
        <v>206</v>
      </c>
      <c r="P1005" s="4">
        <v>5860</v>
      </c>
      <c r="Q1005">
        <v>60</v>
      </c>
      <c r="R1005">
        <v>180</v>
      </c>
      <c r="S1005">
        <f t="shared" ref="S1005:S1006" si="52">Q1005+R1005</f>
        <v>240</v>
      </c>
      <c r="V1005" s="3">
        <v>45794</v>
      </c>
      <c r="X1005">
        <v>1</v>
      </c>
      <c r="Y1005" s="4">
        <v>5860</v>
      </c>
      <c r="Z1005" t="s">
        <v>64</v>
      </c>
      <c r="AA1005" t="s">
        <v>1427</v>
      </c>
      <c r="AB1005">
        <v>0</v>
      </c>
      <c r="AC1005" s="4">
        <v>5360</v>
      </c>
      <c r="AD1005">
        <v>500</v>
      </c>
      <c r="AE1005">
        <v>0</v>
      </c>
      <c r="AF1005">
        <v>0</v>
      </c>
      <c r="AG1005">
        <v>0</v>
      </c>
      <c r="AJ1005">
        <v>0</v>
      </c>
      <c r="AS1005" t="s">
        <v>1428</v>
      </c>
      <c r="AT1005" t="s">
        <v>337</v>
      </c>
      <c r="AU1005" t="s">
        <v>6341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F1005" t="s">
        <v>62</v>
      </c>
      <c r="BG1005" t="s">
        <v>5010</v>
      </c>
      <c r="BH1005">
        <v>0</v>
      </c>
      <c r="BJ1005" t="s">
        <v>337</v>
      </c>
      <c r="BM1005" t="s">
        <v>1180</v>
      </c>
    </row>
    <row r="1006" spans="1:65" hidden="1" x14ac:dyDescent="0.35">
      <c r="A1006" t="s">
        <v>2885</v>
      </c>
      <c r="B1006">
        <v>10000</v>
      </c>
      <c r="C1006">
        <v>10000</v>
      </c>
      <c r="D1006" s="3">
        <v>45796</v>
      </c>
      <c r="E1006" t="s">
        <v>59</v>
      </c>
      <c r="F1006" t="s">
        <v>547</v>
      </c>
      <c r="G1006" t="s">
        <v>2884</v>
      </c>
      <c r="I1006">
        <v>1</v>
      </c>
      <c r="J1006" t="s">
        <v>940</v>
      </c>
      <c r="K1006">
        <v>32</v>
      </c>
      <c r="L1006" t="s">
        <v>6300</v>
      </c>
      <c r="M1006" t="s">
        <v>6446</v>
      </c>
      <c r="N1006" t="s">
        <v>102</v>
      </c>
      <c r="O1006" t="s">
        <v>206</v>
      </c>
      <c r="P1006" s="4">
        <v>5860</v>
      </c>
      <c r="Q1006">
        <v>60</v>
      </c>
      <c r="R1006">
        <v>180</v>
      </c>
      <c r="S1006">
        <f t="shared" si="52"/>
        <v>240</v>
      </c>
      <c r="V1006" s="3">
        <v>45794</v>
      </c>
      <c r="X1006">
        <v>1</v>
      </c>
      <c r="Y1006" s="4">
        <v>5860</v>
      </c>
      <c r="Z1006" t="s">
        <v>64</v>
      </c>
      <c r="AA1006" t="s">
        <v>1427</v>
      </c>
      <c r="AB1006">
        <v>0</v>
      </c>
      <c r="AC1006" s="4">
        <v>5360</v>
      </c>
      <c r="AD1006">
        <v>500</v>
      </c>
      <c r="AE1006">
        <v>0</v>
      </c>
      <c r="AF1006">
        <v>0</v>
      </c>
      <c r="AG1006">
        <v>0</v>
      </c>
      <c r="AJ1006">
        <v>0</v>
      </c>
      <c r="AS1006" t="s">
        <v>1428</v>
      </c>
      <c r="AT1006" t="s">
        <v>337</v>
      </c>
      <c r="AU1006" t="s">
        <v>6341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F1006" t="s">
        <v>62</v>
      </c>
      <c r="BG1006" t="s">
        <v>5011</v>
      </c>
      <c r="BH1006">
        <v>0</v>
      </c>
      <c r="BJ1006" t="s">
        <v>337</v>
      </c>
      <c r="BM1006" t="s">
        <v>1182</v>
      </c>
    </row>
    <row r="1007" spans="1:65" hidden="1" x14ac:dyDescent="0.35">
      <c r="A1007" t="s">
        <v>2886</v>
      </c>
      <c r="B1007">
        <v>10000</v>
      </c>
      <c r="C1007">
        <v>10000</v>
      </c>
      <c r="D1007" s="3">
        <v>45796</v>
      </c>
      <c r="E1007" t="s">
        <v>59</v>
      </c>
      <c r="F1007" t="s">
        <v>2876</v>
      </c>
      <c r="G1007" t="s">
        <v>124</v>
      </c>
      <c r="I1007">
        <v>1</v>
      </c>
      <c r="J1007" t="s">
        <v>940</v>
      </c>
      <c r="K1007">
        <v>59</v>
      </c>
      <c r="L1007" t="s">
        <v>6303</v>
      </c>
      <c r="M1007" t="s">
        <v>6446</v>
      </c>
      <c r="N1007" t="s">
        <v>126</v>
      </c>
      <c r="O1007" t="s">
        <v>268</v>
      </c>
      <c r="P1007" s="4">
        <v>2000</v>
      </c>
      <c r="Q1007">
        <v>75</v>
      </c>
      <c r="R1007" s="14">
        <f>Y1007/257</f>
        <v>77.821011673151745</v>
      </c>
      <c r="S1007" s="14">
        <f t="shared" ref="S1007" si="53">SUBTOTAL(9,Q1007:R1007)</f>
        <v>0</v>
      </c>
      <c r="V1007" s="3">
        <v>45794</v>
      </c>
      <c r="X1007">
        <v>10</v>
      </c>
      <c r="Y1007" s="4">
        <v>20000</v>
      </c>
      <c r="Z1007" t="s">
        <v>64</v>
      </c>
      <c r="AA1007">
        <v>112023530001</v>
      </c>
      <c r="AB1007">
        <v>0</v>
      </c>
      <c r="AC1007" s="4">
        <v>20000</v>
      </c>
      <c r="AD1007">
        <v>0</v>
      </c>
      <c r="AE1007">
        <v>0</v>
      </c>
      <c r="AF1007">
        <v>0</v>
      </c>
      <c r="AG1007">
        <v>0</v>
      </c>
      <c r="AJ1007">
        <v>0</v>
      </c>
      <c r="AS1007">
        <v>11202353</v>
      </c>
      <c r="AT1007" t="s">
        <v>2887</v>
      </c>
      <c r="AU1007" t="s">
        <v>6416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F1007" t="s">
        <v>62</v>
      </c>
      <c r="BG1007" t="s">
        <v>5012</v>
      </c>
      <c r="BH1007">
        <v>0</v>
      </c>
      <c r="BJ1007" t="s">
        <v>2887</v>
      </c>
      <c r="BM1007" t="s">
        <v>2888</v>
      </c>
    </row>
    <row r="1008" spans="1:65" hidden="1" x14ac:dyDescent="0.35">
      <c r="A1008" t="s">
        <v>3659</v>
      </c>
      <c r="B1008">
        <v>10000</v>
      </c>
      <c r="C1008">
        <v>20000</v>
      </c>
      <c r="D1008" s="3">
        <v>45799</v>
      </c>
      <c r="E1008" t="s">
        <v>59</v>
      </c>
      <c r="F1008" t="s">
        <v>3660</v>
      </c>
      <c r="G1008">
        <v>10656256061</v>
      </c>
      <c r="I1008">
        <v>2</v>
      </c>
      <c r="J1008" t="s">
        <v>940</v>
      </c>
      <c r="K1008">
        <v>77</v>
      </c>
      <c r="L1008" t="s">
        <v>6302</v>
      </c>
      <c r="M1008" t="s">
        <v>6445</v>
      </c>
      <c r="N1008" t="s">
        <v>234</v>
      </c>
      <c r="O1008" t="s">
        <v>235</v>
      </c>
      <c r="P1008">
        <v>834</v>
      </c>
      <c r="V1008" s="3">
        <v>45794</v>
      </c>
      <c r="X1008">
        <v>66</v>
      </c>
      <c r="Y1008" s="4">
        <v>55044</v>
      </c>
      <c r="Z1008" t="s">
        <v>64</v>
      </c>
      <c r="AA1008" t="s">
        <v>3661</v>
      </c>
      <c r="AB1008">
        <v>0</v>
      </c>
      <c r="AC1008" s="4">
        <v>40000</v>
      </c>
      <c r="AD1008" s="4">
        <v>15044</v>
      </c>
      <c r="AE1008">
        <v>0</v>
      </c>
      <c r="AF1008">
        <v>0</v>
      </c>
      <c r="AG1008">
        <v>0</v>
      </c>
      <c r="AJ1008">
        <v>0</v>
      </c>
      <c r="AS1008" t="s">
        <v>3662</v>
      </c>
      <c r="AT1008" t="s">
        <v>97</v>
      </c>
      <c r="AU1008" t="s">
        <v>6334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F1008" t="s">
        <v>62</v>
      </c>
      <c r="BG1008" t="s">
        <v>3663</v>
      </c>
      <c r="BH1008">
        <v>0</v>
      </c>
      <c r="BJ1008" t="s">
        <v>97</v>
      </c>
      <c r="BM1008" t="s">
        <v>3664</v>
      </c>
    </row>
    <row r="1009" spans="1:65" hidden="1" x14ac:dyDescent="0.35">
      <c r="A1009" t="s">
        <v>2773</v>
      </c>
      <c r="B1009">
        <v>10000</v>
      </c>
      <c r="C1009">
        <v>20000</v>
      </c>
      <c r="D1009" s="3">
        <v>45796</v>
      </c>
      <c r="E1009" t="s">
        <v>59</v>
      </c>
      <c r="F1009" t="s">
        <v>2774</v>
      </c>
      <c r="G1009" t="s">
        <v>2775</v>
      </c>
      <c r="I1009">
        <v>2</v>
      </c>
      <c r="J1009" t="s">
        <v>940</v>
      </c>
      <c r="K1009">
        <v>71</v>
      </c>
      <c r="L1009" t="s">
        <v>6295</v>
      </c>
      <c r="M1009" t="s">
        <v>6447</v>
      </c>
      <c r="N1009" t="s">
        <v>86</v>
      </c>
      <c r="O1009" t="s">
        <v>271</v>
      </c>
      <c r="P1009" s="4">
        <v>16810</v>
      </c>
      <c r="V1009" s="3">
        <v>45794</v>
      </c>
      <c r="X1009">
        <v>1</v>
      </c>
      <c r="Y1009" s="4">
        <v>16810</v>
      </c>
      <c r="Z1009" t="s">
        <v>64</v>
      </c>
      <c r="AA1009" t="s">
        <v>2776</v>
      </c>
      <c r="AB1009">
        <v>0</v>
      </c>
      <c r="AC1009" s="4">
        <v>15520</v>
      </c>
      <c r="AD1009" s="4">
        <v>1290</v>
      </c>
      <c r="AE1009">
        <v>0</v>
      </c>
      <c r="AF1009">
        <v>0</v>
      </c>
      <c r="AG1009">
        <v>0</v>
      </c>
      <c r="AJ1009">
        <v>0</v>
      </c>
      <c r="AS1009" t="s">
        <v>2777</v>
      </c>
      <c r="AT1009" t="s">
        <v>2778</v>
      </c>
      <c r="AU1009" t="s">
        <v>6413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F1009" t="s">
        <v>62</v>
      </c>
      <c r="BG1009" t="s">
        <v>5013</v>
      </c>
      <c r="BH1009">
        <v>0</v>
      </c>
      <c r="BJ1009" t="s">
        <v>2778</v>
      </c>
      <c r="BM1009" t="s">
        <v>2779</v>
      </c>
    </row>
    <row r="1010" spans="1:65" hidden="1" x14ac:dyDescent="0.35">
      <c r="A1010" t="s">
        <v>2889</v>
      </c>
      <c r="B1010">
        <v>10000</v>
      </c>
      <c r="C1010">
        <v>10000</v>
      </c>
      <c r="D1010" s="3">
        <v>45796</v>
      </c>
      <c r="E1010" t="s">
        <v>59</v>
      </c>
      <c r="F1010" t="s">
        <v>2879</v>
      </c>
      <c r="G1010" t="s">
        <v>124</v>
      </c>
      <c r="I1010">
        <v>1</v>
      </c>
      <c r="J1010" t="s">
        <v>940</v>
      </c>
      <c r="K1010">
        <v>59</v>
      </c>
      <c r="L1010" t="s">
        <v>6303</v>
      </c>
      <c r="M1010" t="s">
        <v>6446</v>
      </c>
      <c r="N1010" t="s">
        <v>126</v>
      </c>
      <c r="O1010" t="s">
        <v>268</v>
      </c>
      <c r="P1010">
        <v>400</v>
      </c>
      <c r="Q1010">
        <v>75</v>
      </c>
      <c r="R1010" s="14">
        <f t="shared" ref="R1010:R1015" si="54">Y1010/257</f>
        <v>15.56420233463035</v>
      </c>
      <c r="S1010" s="14">
        <f t="shared" ref="S1010:S1015" si="55">SUBTOTAL(9,Q1010:R1010)</f>
        <v>0</v>
      </c>
      <c r="V1010" s="3">
        <v>45794</v>
      </c>
      <c r="X1010">
        <v>10</v>
      </c>
      <c r="Y1010" s="4">
        <v>4000</v>
      </c>
      <c r="Z1010" t="s">
        <v>64</v>
      </c>
      <c r="AA1010">
        <v>112023960001</v>
      </c>
      <c r="AB1010">
        <v>0</v>
      </c>
      <c r="AC1010" s="4">
        <v>4000</v>
      </c>
      <c r="AD1010">
        <v>0</v>
      </c>
      <c r="AE1010">
        <v>0</v>
      </c>
      <c r="AF1010">
        <v>0</v>
      </c>
      <c r="AG1010">
        <v>0</v>
      </c>
      <c r="AJ1010">
        <v>0</v>
      </c>
      <c r="AS1010">
        <v>11202396</v>
      </c>
      <c r="AT1010" t="s">
        <v>129</v>
      </c>
      <c r="AU1010" t="s">
        <v>6345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F1010" t="s">
        <v>62</v>
      </c>
      <c r="BG1010" t="s">
        <v>5014</v>
      </c>
      <c r="BH1010">
        <v>0</v>
      </c>
      <c r="BJ1010" t="s">
        <v>129</v>
      </c>
      <c r="BM1010" t="s">
        <v>2890</v>
      </c>
    </row>
    <row r="1011" spans="1:65" hidden="1" x14ac:dyDescent="0.35">
      <c r="A1011" t="s">
        <v>2889</v>
      </c>
      <c r="B1011">
        <v>20000</v>
      </c>
      <c r="C1011">
        <v>10000</v>
      </c>
      <c r="D1011" s="3">
        <v>45796</v>
      </c>
      <c r="E1011" t="s">
        <v>59</v>
      </c>
      <c r="F1011" t="s">
        <v>2879</v>
      </c>
      <c r="G1011" t="s">
        <v>124</v>
      </c>
      <c r="I1011">
        <v>1</v>
      </c>
      <c r="J1011" t="s">
        <v>940</v>
      </c>
      <c r="K1011">
        <v>59</v>
      </c>
      <c r="L1011" t="s">
        <v>6303</v>
      </c>
      <c r="M1011" t="s">
        <v>6446</v>
      </c>
      <c r="N1011" t="s">
        <v>126</v>
      </c>
      <c r="O1011" t="s">
        <v>268</v>
      </c>
      <c r="P1011">
        <v>400</v>
      </c>
      <c r="Q1011">
        <v>75</v>
      </c>
      <c r="R1011" s="14">
        <f t="shared" si="54"/>
        <v>15.56420233463035</v>
      </c>
      <c r="S1011" s="14">
        <f t="shared" si="55"/>
        <v>0</v>
      </c>
      <c r="V1011" s="3">
        <v>45794</v>
      </c>
      <c r="X1011">
        <v>10</v>
      </c>
      <c r="Y1011" s="4">
        <v>4000</v>
      </c>
      <c r="Z1011" t="s">
        <v>64</v>
      </c>
      <c r="AA1011">
        <v>112023960001</v>
      </c>
      <c r="AB1011">
        <v>0</v>
      </c>
      <c r="AC1011" s="4">
        <v>4000</v>
      </c>
      <c r="AD1011">
        <v>0</v>
      </c>
      <c r="AE1011">
        <v>0</v>
      </c>
      <c r="AF1011">
        <v>0</v>
      </c>
      <c r="AG1011">
        <v>0</v>
      </c>
      <c r="AJ1011">
        <v>0</v>
      </c>
      <c r="AS1011">
        <v>11202396</v>
      </c>
      <c r="AT1011" t="s">
        <v>129</v>
      </c>
      <c r="AU1011" t="s">
        <v>6345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F1011" t="s">
        <v>62</v>
      </c>
      <c r="BG1011" t="s">
        <v>5014</v>
      </c>
      <c r="BH1011">
        <v>0</v>
      </c>
      <c r="BJ1011" t="s">
        <v>129</v>
      </c>
      <c r="BM1011" t="s">
        <v>2890</v>
      </c>
    </row>
    <row r="1012" spans="1:65" hidden="1" x14ac:dyDescent="0.35">
      <c r="A1012" t="s">
        <v>2889</v>
      </c>
      <c r="B1012">
        <v>30000</v>
      </c>
      <c r="C1012">
        <v>10000</v>
      </c>
      <c r="D1012" s="3">
        <v>45796</v>
      </c>
      <c r="E1012" t="s">
        <v>59</v>
      </c>
      <c r="F1012" t="s">
        <v>2879</v>
      </c>
      <c r="G1012" t="s">
        <v>124</v>
      </c>
      <c r="I1012">
        <v>1</v>
      </c>
      <c r="J1012" t="s">
        <v>940</v>
      </c>
      <c r="K1012">
        <v>59</v>
      </c>
      <c r="L1012" t="s">
        <v>6303</v>
      </c>
      <c r="M1012" t="s">
        <v>6446</v>
      </c>
      <c r="N1012" t="s">
        <v>126</v>
      </c>
      <c r="O1012" t="s">
        <v>268</v>
      </c>
      <c r="P1012">
        <v>400</v>
      </c>
      <c r="Q1012">
        <v>75</v>
      </c>
      <c r="R1012" s="14">
        <f t="shared" si="54"/>
        <v>15.56420233463035</v>
      </c>
      <c r="S1012" s="14">
        <f t="shared" si="55"/>
        <v>0</v>
      </c>
      <c r="V1012" s="3">
        <v>45794</v>
      </c>
      <c r="X1012">
        <v>10</v>
      </c>
      <c r="Y1012" s="4">
        <v>4000</v>
      </c>
      <c r="Z1012" t="s">
        <v>64</v>
      </c>
      <c r="AA1012">
        <v>112023960001</v>
      </c>
      <c r="AB1012">
        <v>0</v>
      </c>
      <c r="AC1012" s="4">
        <v>4000</v>
      </c>
      <c r="AD1012">
        <v>0</v>
      </c>
      <c r="AE1012">
        <v>0</v>
      </c>
      <c r="AF1012">
        <v>0</v>
      </c>
      <c r="AG1012">
        <v>0</v>
      </c>
      <c r="AJ1012">
        <v>0</v>
      </c>
      <c r="AS1012">
        <v>11202396</v>
      </c>
      <c r="AT1012" t="s">
        <v>129</v>
      </c>
      <c r="AU1012" t="s">
        <v>6345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F1012" t="s">
        <v>62</v>
      </c>
      <c r="BG1012" t="s">
        <v>5014</v>
      </c>
      <c r="BH1012">
        <v>0</v>
      </c>
      <c r="BJ1012" t="s">
        <v>129</v>
      </c>
      <c r="BM1012" t="s">
        <v>2890</v>
      </c>
    </row>
    <row r="1013" spans="1:65" hidden="1" x14ac:dyDescent="0.35">
      <c r="A1013" t="s">
        <v>2891</v>
      </c>
      <c r="B1013">
        <v>10000</v>
      </c>
      <c r="C1013">
        <v>10000</v>
      </c>
      <c r="D1013" s="3">
        <v>45796</v>
      </c>
      <c r="E1013" t="s">
        <v>59</v>
      </c>
      <c r="F1013" t="s">
        <v>2521</v>
      </c>
      <c r="G1013" t="s">
        <v>124</v>
      </c>
      <c r="I1013">
        <v>1</v>
      </c>
      <c r="J1013" t="s">
        <v>940</v>
      </c>
      <c r="K1013">
        <v>59</v>
      </c>
      <c r="L1013" t="s">
        <v>6303</v>
      </c>
      <c r="M1013" t="s">
        <v>6446</v>
      </c>
      <c r="N1013" t="s">
        <v>126</v>
      </c>
      <c r="O1013" t="s">
        <v>268</v>
      </c>
      <c r="P1013">
        <v>200</v>
      </c>
      <c r="Q1013">
        <v>75</v>
      </c>
      <c r="R1013" s="14">
        <f t="shared" si="54"/>
        <v>7.782101167315175</v>
      </c>
      <c r="S1013" s="14">
        <f t="shared" si="55"/>
        <v>0</v>
      </c>
      <c r="V1013" s="3">
        <v>45794</v>
      </c>
      <c r="X1013">
        <v>10</v>
      </c>
      <c r="Y1013" s="4">
        <v>2000</v>
      </c>
      <c r="Z1013" t="s">
        <v>64</v>
      </c>
      <c r="AA1013">
        <v>112024250001</v>
      </c>
      <c r="AB1013">
        <v>0</v>
      </c>
      <c r="AC1013" s="4">
        <v>2000</v>
      </c>
      <c r="AD1013">
        <v>0</v>
      </c>
      <c r="AE1013">
        <v>0</v>
      </c>
      <c r="AF1013">
        <v>0</v>
      </c>
      <c r="AG1013">
        <v>0</v>
      </c>
      <c r="AJ1013">
        <v>0</v>
      </c>
      <c r="AS1013">
        <v>11202425</v>
      </c>
      <c r="AT1013" t="s">
        <v>129</v>
      </c>
      <c r="AU1013" t="s">
        <v>6345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F1013" t="s">
        <v>62</v>
      </c>
      <c r="BG1013" t="s">
        <v>5015</v>
      </c>
      <c r="BH1013">
        <v>0</v>
      </c>
      <c r="BJ1013" t="s">
        <v>129</v>
      </c>
      <c r="BM1013" t="s">
        <v>2892</v>
      </c>
    </row>
    <row r="1014" spans="1:65" hidden="1" x14ac:dyDescent="0.35">
      <c r="A1014" t="s">
        <v>2891</v>
      </c>
      <c r="B1014">
        <v>20000</v>
      </c>
      <c r="C1014">
        <v>10000</v>
      </c>
      <c r="D1014" s="3">
        <v>45796</v>
      </c>
      <c r="E1014" t="s">
        <v>59</v>
      </c>
      <c r="F1014" t="s">
        <v>2521</v>
      </c>
      <c r="G1014" t="s">
        <v>124</v>
      </c>
      <c r="I1014">
        <v>1</v>
      </c>
      <c r="J1014" t="s">
        <v>940</v>
      </c>
      <c r="K1014">
        <v>59</v>
      </c>
      <c r="L1014" t="s">
        <v>6303</v>
      </c>
      <c r="M1014" t="s">
        <v>6446</v>
      </c>
      <c r="N1014" t="s">
        <v>126</v>
      </c>
      <c r="O1014" t="s">
        <v>268</v>
      </c>
      <c r="P1014">
        <v>200</v>
      </c>
      <c r="Q1014">
        <v>75</v>
      </c>
      <c r="R1014" s="14">
        <f t="shared" si="54"/>
        <v>7.782101167315175</v>
      </c>
      <c r="S1014" s="14">
        <f t="shared" si="55"/>
        <v>0</v>
      </c>
      <c r="V1014" s="3">
        <v>45794</v>
      </c>
      <c r="X1014">
        <v>10</v>
      </c>
      <c r="Y1014" s="4">
        <v>2000</v>
      </c>
      <c r="Z1014" t="s">
        <v>64</v>
      </c>
      <c r="AA1014">
        <v>112024250001</v>
      </c>
      <c r="AB1014">
        <v>0</v>
      </c>
      <c r="AC1014" s="4">
        <v>2000</v>
      </c>
      <c r="AD1014">
        <v>0</v>
      </c>
      <c r="AE1014">
        <v>0</v>
      </c>
      <c r="AF1014">
        <v>0</v>
      </c>
      <c r="AG1014">
        <v>0</v>
      </c>
      <c r="AJ1014">
        <v>0</v>
      </c>
      <c r="AS1014">
        <v>11202425</v>
      </c>
      <c r="AT1014" t="s">
        <v>129</v>
      </c>
      <c r="AU1014" t="s">
        <v>6345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F1014" t="s">
        <v>62</v>
      </c>
      <c r="BG1014" t="s">
        <v>5015</v>
      </c>
      <c r="BH1014">
        <v>0</v>
      </c>
      <c r="BJ1014" t="s">
        <v>129</v>
      </c>
      <c r="BM1014" t="s">
        <v>2892</v>
      </c>
    </row>
    <row r="1015" spans="1:65" hidden="1" x14ac:dyDescent="0.35">
      <c r="A1015" t="s">
        <v>2891</v>
      </c>
      <c r="B1015">
        <v>30000</v>
      </c>
      <c r="C1015">
        <v>10000</v>
      </c>
      <c r="D1015" s="3">
        <v>45796</v>
      </c>
      <c r="E1015" t="s">
        <v>59</v>
      </c>
      <c r="F1015" t="s">
        <v>2521</v>
      </c>
      <c r="G1015" t="s">
        <v>124</v>
      </c>
      <c r="I1015">
        <v>1</v>
      </c>
      <c r="J1015" t="s">
        <v>940</v>
      </c>
      <c r="K1015">
        <v>59</v>
      </c>
      <c r="L1015" t="s">
        <v>6303</v>
      </c>
      <c r="M1015" t="s">
        <v>6446</v>
      </c>
      <c r="N1015" t="s">
        <v>126</v>
      </c>
      <c r="O1015" t="s">
        <v>268</v>
      </c>
      <c r="P1015">
        <v>200</v>
      </c>
      <c r="Q1015">
        <v>75</v>
      </c>
      <c r="R1015" s="14">
        <f t="shared" si="54"/>
        <v>7.782101167315175</v>
      </c>
      <c r="S1015" s="14">
        <f t="shared" si="55"/>
        <v>0</v>
      </c>
      <c r="V1015" s="3">
        <v>45794</v>
      </c>
      <c r="X1015">
        <v>10</v>
      </c>
      <c r="Y1015" s="4">
        <v>2000</v>
      </c>
      <c r="Z1015" t="s">
        <v>64</v>
      </c>
      <c r="AA1015">
        <v>112024250001</v>
      </c>
      <c r="AB1015">
        <v>0</v>
      </c>
      <c r="AC1015" s="4">
        <v>2000</v>
      </c>
      <c r="AD1015">
        <v>0</v>
      </c>
      <c r="AE1015">
        <v>0</v>
      </c>
      <c r="AF1015">
        <v>0</v>
      </c>
      <c r="AG1015">
        <v>0</v>
      </c>
      <c r="AJ1015">
        <v>0</v>
      </c>
      <c r="AS1015">
        <v>11202425</v>
      </c>
      <c r="AT1015" t="s">
        <v>129</v>
      </c>
      <c r="AU1015" t="s">
        <v>6345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F1015" t="s">
        <v>62</v>
      </c>
      <c r="BG1015" t="s">
        <v>5015</v>
      </c>
      <c r="BH1015">
        <v>0</v>
      </c>
      <c r="BJ1015" t="s">
        <v>129</v>
      </c>
      <c r="BM1015" t="s">
        <v>2892</v>
      </c>
    </row>
    <row r="1016" spans="1:65" hidden="1" x14ac:dyDescent="0.35">
      <c r="A1016" t="s">
        <v>2654</v>
      </c>
      <c r="B1016">
        <v>10000</v>
      </c>
      <c r="C1016">
        <v>30000</v>
      </c>
      <c r="D1016" s="3">
        <v>45796</v>
      </c>
      <c r="E1016" t="s">
        <v>59</v>
      </c>
      <c r="F1016" s="5">
        <v>0.44796296296296295</v>
      </c>
      <c r="G1016">
        <v>10656256053</v>
      </c>
      <c r="I1016">
        <v>3</v>
      </c>
      <c r="J1016" t="s">
        <v>940</v>
      </c>
      <c r="K1016">
        <v>91</v>
      </c>
      <c r="L1016" t="s">
        <v>6297</v>
      </c>
      <c r="M1016" t="s">
        <v>6453</v>
      </c>
      <c r="N1016" t="s">
        <v>285</v>
      </c>
      <c r="O1016" t="s">
        <v>286</v>
      </c>
      <c r="P1016" s="4">
        <v>1334</v>
      </c>
      <c r="V1016" s="3">
        <v>45794</v>
      </c>
      <c r="X1016">
        <v>9</v>
      </c>
      <c r="Y1016" s="4">
        <v>12006</v>
      </c>
      <c r="Z1016" t="s">
        <v>64</v>
      </c>
      <c r="AA1016" t="s">
        <v>2655</v>
      </c>
      <c r="AB1016">
        <v>0</v>
      </c>
      <c r="AC1016" s="4">
        <v>10000</v>
      </c>
      <c r="AD1016" s="4">
        <v>2006</v>
      </c>
      <c r="AE1016">
        <v>0</v>
      </c>
      <c r="AF1016">
        <v>0</v>
      </c>
      <c r="AG1016">
        <v>0</v>
      </c>
      <c r="AJ1016">
        <v>0</v>
      </c>
      <c r="AS1016" t="s">
        <v>2656</v>
      </c>
      <c r="AT1016" t="s">
        <v>504</v>
      </c>
      <c r="AU1016" t="s">
        <v>6329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F1016" t="s">
        <v>62</v>
      </c>
      <c r="BG1016" t="s">
        <v>5016</v>
      </c>
      <c r="BH1016">
        <v>0</v>
      </c>
      <c r="BJ1016" t="s">
        <v>504</v>
      </c>
      <c r="BM1016" t="s">
        <v>2657</v>
      </c>
    </row>
    <row r="1017" spans="1:65" hidden="1" x14ac:dyDescent="0.35">
      <c r="A1017" t="s">
        <v>2893</v>
      </c>
      <c r="B1017">
        <v>10000</v>
      </c>
      <c r="C1017">
        <v>10000</v>
      </c>
      <c r="D1017" s="3">
        <v>45796</v>
      </c>
      <c r="E1017" t="s">
        <v>59</v>
      </c>
      <c r="F1017" t="s">
        <v>2432</v>
      </c>
      <c r="G1017" t="s">
        <v>334</v>
      </c>
      <c r="I1017">
        <v>1</v>
      </c>
      <c r="J1017" t="s">
        <v>940</v>
      </c>
      <c r="K1017">
        <v>46</v>
      </c>
      <c r="L1017" t="s">
        <v>6315</v>
      </c>
      <c r="M1017" t="s">
        <v>6446</v>
      </c>
      <c r="N1017" t="s">
        <v>264</v>
      </c>
      <c r="O1017" t="s">
        <v>265</v>
      </c>
      <c r="P1017" s="4">
        <v>1000</v>
      </c>
      <c r="V1017" s="3">
        <v>45794</v>
      </c>
      <c r="X1017">
        <v>1</v>
      </c>
      <c r="Y1017" s="4">
        <v>1000</v>
      </c>
      <c r="Z1017" t="s">
        <v>64</v>
      </c>
      <c r="AA1017" t="s">
        <v>2895</v>
      </c>
      <c r="AB1017">
        <v>0</v>
      </c>
      <c r="AC1017" s="4">
        <v>1000</v>
      </c>
      <c r="AD1017">
        <v>0</v>
      </c>
      <c r="AE1017">
        <v>0</v>
      </c>
      <c r="AF1017">
        <v>0</v>
      </c>
      <c r="AG1017">
        <v>0</v>
      </c>
      <c r="AJ1017">
        <v>0</v>
      </c>
      <c r="AS1017" t="s">
        <v>2896</v>
      </c>
      <c r="AT1017" t="s">
        <v>337</v>
      </c>
      <c r="AU1017" t="s">
        <v>6341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F1017" t="s">
        <v>62</v>
      </c>
      <c r="BG1017" t="s">
        <v>5017</v>
      </c>
      <c r="BH1017">
        <v>0</v>
      </c>
      <c r="BJ1017" t="s">
        <v>337</v>
      </c>
      <c r="BM1017" t="s">
        <v>2836</v>
      </c>
    </row>
    <row r="1018" spans="1:65" hidden="1" x14ac:dyDescent="0.35">
      <c r="A1018" t="s">
        <v>2897</v>
      </c>
      <c r="B1018">
        <v>10000</v>
      </c>
      <c r="C1018">
        <v>10000</v>
      </c>
      <c r="D1018" s="3">
        <v>45796</v>
      </c>
      <c r="E1018" t="s">
        <v>59</v>
      </c>
      <c r="F1018" t="s">
        <v>2432</v>
      </c>
      <c r="G1018" t="s">
        <v>2846</v>
      </c>
      <c r="I1018">
        <v>1</v>
      </c>
      <c r="J1018" t="s">
        <v>940</v>
      </c>
      <c r="K1018" s="11">
        <v>12</v>
      </c>
      <c r="L1018" s="11" t="s">
        <v>6299</v>
      </c>
      <c r="M1018" s="11" t="s">
        <v>6446</v>
      </c>
      <c r="N1018" t="s">
        <v>250</v>
      </c>
      <c r="O1018" t="s">
        <v>251</v>
      </c>
      <c r="P1018" s="4">
        <v>13000</v>
      </c>
      <c r="V1018" s="3">
        <v>45794</v>
      </c>
      <c r="X1018">
        <v>2</v>
      </c>
      <c r="Y1018" s="4">
        <v>26000</v>
      </c>
      <c r="Z1018" t="s">
        <v>64</v>
      </c>
      <c r="AA1018" t="s">
        <v>1776</v>
      </c>
      <c r="AB1018">
        <v>0</v>
      </c>
      <c r="AC1018" s="4">
        <v>26000</v>
      </c>
      <c r="AD1018">
        <v>0</v>
      </c>
      <c r="AE1018">
        <v>0</v>
      </c>
      <c r="AF1018">
        <v>0</v>
      </c>
      <c r="AG1018">
        <v>0</v>
      </c>
      <c r="AJ1018">
        <v>0</v>
      </c>
      <c r="AS1018" t="s">
        <v>1777</v>
      </c>
      <c r="AT1018" t="s">
        <v>337</v>
      </c>
      <c r="AU1018" t="s">
        <v>6341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F1018" t="s">
        <v>62</v>
      </c>
      <c r="BG1018" t="s">
        <v>5018</v>
      </c>
      <c r="BH1018">
        <v>0</v>
      </c>
      <c r="BJ1018" t="s">
        <v>337</v>
      </c>
      <c r="BM1018" t="s">
        <v>2836</v>
      </c>
    </row>
    <row r="1019" spans="1:65" hidden="1" x14ac:dyDescent="0.35">
      <c r="A1019" t="s">
        <v>2898</v>
      </c>
      <c r="B1019">
        <v>10000</v>
      </c>
      <c r="C1019">
        <v>10000</v>
      </c>
      <c r="D1019" s="3">
        <v>45796</v>
      </c>
      <c r="E1019" t="s">
        <v>59</v>
      </c>
      <c r="F1019" t="s">
        <v>2899</v>
      </c>
      <c r="G1019" t="s">
        <v>2900</v>
      </c>
      <c r="I1019">
        <v>1</v>
      </c>
      <c r="J1019" t="s">
        <v>940</v>
      </c>
      <c r="K1019" s="11">
        <v>22</v>
      </c>
      <c r="L1019" s="11" t="s">
        <v>6317</v>
      </c>
      <c r="M1019" s="11" t="s">
        <v>6446</v>
      </c>
      <c r="N1019" t="s">
        <v>256</v>
      </c>
      <c r="O1019" t="s">
        <v>257</v>
      </c>
      <c r="P1019" s="4">
        <v>24000</v>
      </c>
      <c r="V1019" s="3">
        <v>45794</v>
      </c>
      <c r="X1019">
        <v>1</v>
      </c>
      <c r="Y1019" s="4">
        <v>24000</v>
      </c>
      <c r="Z1019" t="s">
        <v>64</v>
      </c>
      <c r="AA1019" t="s">
        <v>1580</v>
      </c>
      <c r="AB1019">
        <v>0</v>
      </c>
      <c r="AC1019" s="4">
        <v>24000</v>
      </c>
      <c r="AD1019">
        <v>0</v>
      </c>
      <c r="AE1019">
        <v>0</v>
      </c>
      <c r="AF1019">
        <v>0</v>
      </c>
      <c r="AG1019">
        <v>0</v>
      </c>
      <c r="AJ1019">
        <v>0</v>
      </c>
      <c r="AS1019" t="s">
        <v>1581</v>
      </c>
      <c r="AT1019" t="s">
        <v>337</v>
      </c>
      <c r="AU1019" t="s">
        <v>6341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F1019" t="s">
        <v>62</v>
      </c>
      <c r="BG1019" t="s">
        <v>5019</v>
      </c>
      <c r="BH1019">
        <v>0</v>
      </c>
      <c r="BJ1019" t="s">
        <v>337</v>
      </c>
      <c r="BM1019" t="s">
        <v>2836</v>
      </c>
    </row>
    <row r="1020" spans="1:65" hidden="1" x14ac:dyDescent="0.35">
      <c r="A1020" t="s">
        <v>2901</v>
      </c>
      <c r="B1020">
        <v>10000</v>
      </c>
      <c r="C1020">
        <v>10000</v>
      </c>
      <c r="D1020" s="3">
        <v>45796</v>
      </c>
      <c r="E1020" t="s">
        <v>59</v>
      </c>
      <c r="F1020" t="s">
        <v>2784</v>
      </c>
      <c r="G1020" t="s">
        <v>621</v>
      </c>
      <c r="I1020">
        <v>1</v>
      </c>
      <c r="J1020" t="s">
        <v>940</v>
      </c>
      <c r="K1020">
        <v>46</v>
      </c>
      <c r="L1020" t="s">
        <v>6315</v>
      </c>
      <c r="M1020" t="s">
        <v>6446</v>
      </c>
      <c r="N1020" t="s">
        <v>264</v>
      </c>
      <c r="O1020" t="s">
        <v>265</v>
      </c>
      <c r="P1020" s="4">
        <v>1000</v>
      </c>
      <c r="V1020" s="3">
        <v>45794</v>
      </c>
      <c r="X1020">
        <v>1</v>
      </c>
      <c r="Y1020" s="4">
        <v>1000</v>
      </c>
      <c r="Z1020" t="s">
        <v>64</v>
      </c>
      <c r="AA1020" t="s">
        <v>2902</v>
      </c>
      <c r="AB1020">
        <v>0</v>
      </c>
      <c r="AC1020" s="4">
        <v>1000</v>
      </c>
      <c r="AD1020">
        <v>0</v>
      </c>
      <c r="AE1020">
        <v>0</v>
      </c>
      <c r="AF1020">
        <v>0</v>
      </c>
      <c r="AG1020">
        <v>0</v>
      </c>
      <c r="AJ1020">
        <v>0</v>
      </c>
      <c r="AS1020" t="s">
        <v>2903</v>
      </c>
      <c r="AT1020" t="s">
        <v>337</v>
      </c>
      <c r="AU1020" t="s">
        <v>6341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F1020" t="s">
        <v>62</v>
      </c>
      <c r="BG1020" t="s">
        <v>5020</v>
      </c>
      <c r="BH1020">
        <v>0</v>
      </c>
      <c r="BJ1020" t="s">
        <v>337</v>
      </c>
      <c r="BM1020" t="s">
        <v>2849</v>
      </c>
    </row>
    <row r="1021" spans="1:65" hidden="1" x14ac:dyDescent="0.35">
      <c r="A1021" t="s">
        <v>2958</v>
      </c>
      <c r="B1021">
        <v>10000</v>
      </c>
      <c r="C1021">
        <v>10000</v>
      </c>
      <c r="D1021" s="3">
        <v>45797</v>
      </c>
      <c r="E1021" t="s">
        <v>59</v>
      </c>
      <c r="F1021" t="s">
        <v>2959</v>
      </c>
      <c r="G1021" t="s">
        <v>2960</v>
      </c>
      <c r="H1021" t="s">
        <v>1094</v>
      </c>
      <c r="I1021">
        <v>1</v>
      </c>
      <c r="J1021" t="s">
        <v>62</v>
      </c>
      <c r="K1021">
        <v>32</v>
      </c>
      <c r="L1021" t="s">
        <v>6300</v>
      </c>
      <c r="M1021" t="s">
        <v>6446</v>
      </c>
      <c r="N1021" t="s">
        <v>102</v>
      </c>
      <c r="O1021" t="s">
        <v>206</v>
      </c>
      <c r="P1021" s="4">
        <v>5860</v>
      </c>
      <c r="Q1021">
        <v>60</v>
      </c>
      <c r="R1021">
        <v>180</v>
      </c>
      <c r="S1021">
        <f>Q1021+R1021</f>
        <v>240</v>
      </c>
      <c r="V1021" s="3">
        <v>45796</v>
      </c>
      <c r="X1021">
        <v>1</v>
      </c>
      <c r="Y1021" s="4">
        <v>5860</v>
      </c>
      <c r="Z1021" t="s">
        <v>64</v>
      </c>
      <c r="AA1021" t="s">
        <v>1095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J1021">
        <v>0</v>
      </c>
      <c r="AN1021" t="s">
        <v>62</v>
      </c>
      <c r="AO1021">
        <v>0</v>
      </c>
      <c r="AP1021" t="s">
        <v>62</v>
      </c>
      <c r="AS1021" t="s">
        <v>1096</v>
      </c>
      <c r="AT1021" t="s">
        <v>337</v>
      </c>
      <c r="AU1021" t="s">
        <v>6341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F1021" t="s">
        <v>62</v>
      </c>
      <c r="BJ1021" t="s">
        <v>337</v>
      </c>
      <c r="BM1021" t="s">
        <v>2961</v>
      </c>
    </row>
    <row r="1022" spans="1:65" hidden="1" x14ac:dyDescent="0.35">
      <c r="A1022" t="s">
        <v>4926</v>
      </c>
      <c r="B1022">
        <v>10000</v>
      </c>
      <c r="C1022">
        <v>20000</v>
      </c>
      <c r="D1022" s="3">
        <v>45810</v>
      </c>
      <c r="E1022" t="s">
        <v>59</v>
      </c>
      <c r="F1022" t="s">
        <v>4927</v>
      </c>
      <c r="G1022" t="s">
        <v>377</v>
      </c>
      <c r="H1022" t="s">
        <v>378</v>
      </c>
      <c r="I1022">
        <v>1</v>
      </c>
      <c r="J1022" t="s">
        <v>62</v>
      </c>
      <c r="K1022">
        <v>78</v>
      </c>
      <c r="L1022" t="s">
        <v>6304</v>
      </c>
      <c r="M1022" t="s">
        <v>6446</v>
      </c>
      <c r="N1022" t="s">
        <v>240</v>
      </c>
      <c r="O1022" t="s">
        <v>241</v>
      </c>
      <c r="P1022" s="4">
        <v>8000</v>
      </c>
      <c r="V1022" s="3">
        <v>45796</v>
      </c>
      <c r="X1022">
        <v>16</v>
      </c>
      <c r="Y1022" s="4">
        <v>128000</v>
      </c>
      <c r="Z1022" t="s">
        <v>64</v>
      </c>
      <c r="AA1022" t="s">
        <v>379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J1022">
        <v>0</v>
      </c>
      <c r="AN1022" t="s">
        <v>62</v>
      </c>
      <c r="AO1022">
        <v>0</v>
      </c>
      <c r="AP1022" t="s">
        <v>62</v>
      </c>
      <c r="AS1022" t="s">
        <v>380</v>
      </c>
      <c r="AT1022" t="s">
        <v>381</v>
      </c>
      <c r="AU1022" t="s">
        <v>6336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F1022" t="s">
        <v>62</v>
      </c>
      <c r="BJ1022" t="s">
        <v>381</v>
      </c>
      <c r="BM1022" t="s">
        <v>4928</v>
      </c>
    </row>
    <row r="1023" spans="1:65" hidden="1" x14ac:dyDescent="0.35">
      <c r="A1023" t="s">
        <v>2962</v>
      </c>
      <c r="B1023">
        <v>10000</v>
      </c>
      <c r="C1023">
        <v>10000</v>
      </c>
      <c r="D1023" s="3">
        <v>45797</v>
      </c>
      <c r="E1023" t="s">
        <v>59</v>
      </c>
      <c r="F1023" t="s">
        <v>2963</v>
      </c>
      <c r="G1023" t="s">
        <v>2964</v>
      </c>
      <c r="H1023" t="s">
        <v>2965</v>
      </c>
      <c r="I1023">
        <v>1</v>
      </c>
      <c r="J1023" t="s">
        <v>62</v>
      </c>
      <c r="K1023">
        <v>63</v>
      </c>
      <c r="L1023" t="s">
        <v>6305</v>
      </c>
      <c r="M1023" t="s">
        <v>6447</v>
      </c>
      <c r="N1023" t="s">
        <v>238</v>
      </c>
      <c r="O1023" t="s">
        <v>239</v>
      </c>
      <c r="P1023">
        <v>5</v>
      </c>
      <c r="V1023" s="3">
        <v>45796</v>
      </c>
      <c r="X1023">
        <v>40</v>
      </c>
      <c r="Y1023">
        <v>200</v>
      </c>
      <c r="Z1023" t="s">
        <v>64</v>
      </c>
      <c r="AA1023" t="s">
        <v>2966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J1023">
        <v>0</v>
      </c>
      <c r="AN1023" t="s">
        <v>62</v>
      </c>
      <c r="AO1023">
        <v>0</v>
      </c>
      <c r="AP1023" t="s">
        <v>62</v>
      </c>
      <c r="AS1023" t="s">
        <v>2967</v>
      </c>
      <c r="AT1023" t="s">
        <v>568</v>
      </c>
      <c r="AU1023" t="s">
        <v>6356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F1023" t="s">
        <v>62</v>
      </c>
      <c r="BJ1023" t="s">
        <v>568</v>
      </c>
      <c r="BM1023" t="s">
        <v>2968</v>
      </c>
    </row>
    <row r="1024" spans="1:65" hidden="1" x14ac:dyDescent="0.35">
      <c r="A1024" t="s">
        <v>2969</v>
      </c>
      <c r="B1024">
        <v>10000</v>
      </c>
      <c r="C1024">
        <v>50000</v>
      </c>
      <c r="D1024" s="3">
        <v>45803</v>
      </c>
      <c r="E1024" t="s">
        <v>59</v>
      </c>
      <c r="F1024" t="s">
        <v>2970</v>
      </c>
      <c r="G1024" t="s">
        <v>2971</v>
      </c>
      <c r="I1024">
        <v>1</v>
      </c>
      <c r="J1024" t="s">
        <v>940</v>
      </c>
      <c r="K1024">
        <v>79</v>
      </c>
      <c r="L1024" t="s">
        <v>6292</v>
      </c>
      <c r="M1024" t="s">
        <v>6444</v>
      </c>
      <c r="N1024" t="s">
        <v>202</v>
      </c>
      <c r="O1024" t="s">
        <v>203</v>
      </c>
      <c r="P1024" s="4">
        <v>5050</v>
      </c>
      <c r="V1024" s="3">
        <v>45796</v>
      </c>
      <c r="X1024">
        <v>108</v>
      </c>
      <c r="Y1024" s="4">
        <v>545400</v>
      </c>
      <c r="Z1024" t="s">
        <v>64</v>
      </c>
      <c r="AA1024" t="s">
        <v>2972</v>
      </c>
      <c r="AB1024">
        <v>0</v>
      </c>
      <c r="AC1024" s="4">
        <v>332675</v>
      </c>
      <c r="AD1024" s="4">
        <v>212725</v>
      </c>
      <c r="AE1024">
        <v>0</v>
      </c>
      <c r="AF1024">
        <v>0</v>
      </c>
      <c r="AG1024">
        <v>0</v>
      </c>
      <c r="AJ1024">
        <v>0</v>
      </c>
      <c r="AS1024" t="s">
        <v>2973</v>
      </c>
      <c r="AT1024" t="s">
        <v>504</v>
      </c>
      <c r="AU1024" t="s">
        <v>6329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F1024" t="s">
        <v>62</v>
      </c>
      <c r="BG1024" t="s">
        <v>2974</v>
      </c>
      <c r="BH1024">
        <v>0</v>
      </c>
      <c r="BJ1024" t="s">
        <v>504</v>
      </c>
      <c r="BM1024" t="s">
        <v>2975</v>
      </c>
    </row>
    <row r="1025" spans="1:65" hidden="1" x14ac:dyDescent="0.35">
      <c r="A1025" t="s">
        <v>2976</v>
      </c>
      <c r="B1025">
        <v>10000</v>
      </c>
      <c r="C1025">
        <v>30000</v>
      </c>
      <c r="D1025" s="3">
        <v>45800</v>
      </c>
      <c r="E1025" t="s">
        <v>59</v>
      </c>
      <c r="F1025" t="s">
        <v>2977</v>
      </c>
      <c r="G1025" t="s">
        <v>2978</v>
      </c>
      <c r="I1025">
        <v>2</v>
      </c>
      <c r="J1025" t="s">
        <v>940</v>
      </c>
      <c r="K1025">
        <v>77</v>
      </c>
      <c r="L1025" t="s">
        <v>6302</v>
      </c>
      <c r="M1025" t="s">
        <v>6445</v>
      </c>
      <c r="N1025" t="s">
        <v>234</v>
      </c>
      <c r="O1025" t="s">
        <v>235</v>
      </c>
      <c r="P1025" s="4">
        <v>14862</v>
      </c>
      <c r="V1025" s="3">
        <v>45796</v>
      </c>
      <c r="X1025">
        <v>36</v>
      </c>
      <c r="Y1025" s="4">
        <v>535032</v>
      </c>
      <c r="Z1025" t="s">
        <v>64</v>
      </c>
      <c r="AA1025" t="s">
        <v>2131</v>
      </c>
      <c r="AB1025">
        <v>0</v>
      </c>
      <c r="AC1025" s="4">
        <v>500000</v>
      </c>
      <c r="AD1025" s="4">
        <v>35032</v>
      </c>
      <c r="AE1025">
        <v>0</v>
      </c>
      <c r="AF1025">
        <v>0</v>
      </c>
      <c r="AG1025">
        <v>0</v>
      </c>
      <c r="AJ1025">
        <v>0</v>
      </c>
      <c r="AS1025" t="s">
        <v>2132</v>
      </c>
      <c r="AT1025" t="s">
        <v>504</v>
      </c>
      <c r="AU1025" t="s">
        <v>6329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F1025" t="s">
        <v>62</v>
      </c>
      <c r="BG1025" t="s">
        <v>2979</v>
      </c>
      <c r="BH1025">
        <v>0</v>
      </c>
      <c r="BJ1025" t="s">
        <v>504</v>
      </c>
      <c r="BM1025" t="s">
        <v>2980</v>
      </c>
    </row>
    <row r="1026" spans="1:65" hidden="1" x14ac:dyDescent="0.35">
      <c r="A1026" t="s">
        <v>2981</v>
      </c>
      <c r="B1026">
        <v>10000</v>
      </c>
      <c r="C1026">
        <v>30000</v>
      </c>
      <c r="D1026" s="3">
        <v>45803</v>
      </c>
      <c r="E1026" t="s">
        <v>59</v>
      </c>
      <c r="F1026" t="s">
        <v>2982</v>
      </c>
      <c r="G1026" t="s">
        <v>2983</v>
      </c>
      <c r="I1026">
        <v>3</v>
      </c>
      <c r="J1026" t="s">
        <v>940</v>
      </c>
      <c r="K1026">
        <v>91</v>
      </c>
      <c r="L1026" t="s">
        <v>6297</v>
      </c>
      <c r="M1026" t="s">
        <v>6453</v>
      </c>
      <c r="N1026" t="s">
        <v>285</v>
      </c>
      <c r="O1026" t="s">
        <v>286</v>
      </c>
      <c r="P1026" s="4">
        <v>56000</v>
      </c>
      <c r="V1026" s="3">
        <v>45796</v>
      </c>
      <c r="X1026">
        <v>9</v>
      </c>
      <c r="Y1026" s="4">
        <v>504000</v>
      </c>
      <c r="Z1026" t="s">
        <v>64</v>
      </c>
      <c r="AA1026" t="s">
        <v>2039</v>
      </c>
      <c r="AB1026">
        <v>0</v>
      </c>
      <c r="AC1026" s="4">
        <v>500000</v>
      </c>
      <c r="AD1026" s="4">
        <v>4000</v>
      </c>
      <c r="AE1026">
        <v>0</v>
      </c>
      <c r="AF1026">
        <v>0</v>
      </c>
      <c r="AG1026">
        <v>0</v>
      </c>
      <c r="AJ1026">
        <v>0</v>
      </c>
      <c r="AS1026" t="s">
        <v>2040</v>
      </c>
      <c r="AT1026" t="s">
        <v>504</v>
      </c>
      <c r="AU1026" t="s">
        <v>6329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F1026" t="s">
        <v>62</v>
      </c>
      <c r="BG1026" t="s">
        <v>2984</v>
      </c>
      <c r="BH1026">
        <v>0</v>
      </c>
      <c r="BJ1026" t="s">
        <v>504</v>
      </c>
      <c r="BM1026" t="s">
        <v>2985</v>
      </c>
    </row>
    <row r="1027" spans="1:65" hidden="1" x14ac:dyDescent="0.35">
      <c r="A1027" t="s">
        <v>2904</v>
      </c>
      <c r="B1027">
        <v>10000</v>
      </c>
      <c r="C1027">
        <v>10000</v>
      </c>
      <c r="D1027" s="3">
        <v>45797</v>
      </c>
      <c r="E1027" t="s">
        <v>59</v>
      </c>
      <c r="F1027" t="s">
        <v>2905</v>
      </c>
      <c r="G1027" t="s">
        <v>2906</v>
      </c>
      <c r="I1027">
        <v>1</v>
      </c>
      <c r="J1027" t="s">
        <v>940</v>
      </c>
      <c r="K1027">
        <v>73</v>
      </c>
      <c r="L1027" t="s">
        <v>6313</v>
      </c>
      <c r="M1027" t="s">
        <v>6445</v>
      </c>
      <c r="N1027" t="s">
        <v>227</v>
      </c>
      <c r="O1027" t="s">
        <v>228</v>
      </c>
      <c r="P1027" s="4">
        <v>36000</v>
      </c>
      <c r="V1027" s="3">
        <v>45796</v>
      </c>
      <c r="X1027">
        <v>12</v>
      </c>
      <c r="Y1027" s="4">
        <v>432000</v>
      </c>
      <c r="Z1027" t="s">
        <v>64</v>
      </c>
      <c r="AA1027">
        <v>80256220001</v>
      </c>
      <c r="AB1027">
        <v>0</v>
      </c>
      <c r="AC1027" s="4">
        <v>432000</v>
      </c>
      <c r="AD1027">
        <v>0</v>
      </c>
      <c r="AE1027">
        <v>0</v>
      </c>
      <c r="AF1027">
        <v>0</v>
      </c>
      <c r="AG1027">
        <v>0</v>
      </c>
      <c r="AJ1027">
        <v>0</v>
      </c>
      <c r="AS1027">
        <v>8025622</v>
      </c>
      <c r="AT1027" t="s">
        <v>89</v>
      </c>
      <c r="AU1027" t="s">
        <v>6331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F1027" t="s">
        <v>62</v>
      </c>
      <c r="BG1027" t="s">
        <v>2986</v>
      </c>
      <c r="BH1027">
        <v>0</v>
      </c>
      <c r="BJ1027" t="s">
        <v>89</v>
      </c>
      <c r="BM1027" t="s">
        <v>2907</v>
      </c>
    </row>
    <row r="1028" spans="1:65" hidden="1" x14ac:dyDescent="0.35">
      <c r="A1028" t="s">
        <v>2987</v>
      </c>
      <c r="B1028">
        <v>10000</v>
      </c>
      <c r="C1028">
        <v>10000</v>
      </c>
      <c r="D1028" s="3">
        <v>45798</v>
      </c>
      <c r="E1028" t="s">
        <v>59</v>
      </c>
      <c r="F1028" t="s">
        <v>2988</v>
      </c>
      <c r="G1028" t="s">
        <v>2906</v>
      </c>
      <c r="I1028">
        <v>1</v>
      </c>
      <c r="J1028" t="s">
        <v>940</v>
      </c>
      <c r="K1028">
        <v>73</v>
      </c>
      <c r="L1028" t="s">
        <v>6313</v>
      </c>
      <c r="M1028" t="s">
        <v>6445</v>
      </c>
      <c r="N1028" t="s">
        <v>200</v>
      </c>
      <c r="O1028" t="s">
        <v>201</v>
      </c>
      <c r="P1028" s="4">
        <v>60000</v>
      </c>
      <c r="V1028" s="3">
        <v>45796</v>
      </c>
      <c r="X1028">
        <v>12</v>
      </c>
      <c r="Y1028" s="4">
        <v>720000</v>
      </c>
      <c r="Z1028" t="s">
        <v>64</v>
      </c>
      <c r="AA1028">
        <v>80256230001</v>
      </c>
      <c r="AB1028">
        <v>0</v>
      </c>
      <c r="AC1028" s="4">
        <v>720000</v>
      </c>
      <c r="AD1028">
        <v>0</v>
      </c>
      <c r="AE1028">
        <v>0</v>
      </c>
      <c r="AF1028">
        <v>0</v>
      </c>
      <c r="AG1028">
        <v>0</v>
      </c>
      <c r="AJ1028">
        <v>0</v>
      </c>
      <c r="AS1028">
        <v>8025623</v>
      </c>
      <c r="AT1028" t="s">
        <v>89</v>
      </c>
      <c r="AU1028" t="s">
        <v>6331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F1028" t="s">
        <v>62</v>
      </c>
      <c r="BG1028" t="s">
        <v>2989</v>
      </c>
      <c r="BH1028">
        <v>0</v>
      </c>
      <c r="BJ1028" t="s">
        <v>89</v>
      </c>
      <c r="BM1028" t="s">
        <v>2990</v>
      </c>
    </row>
    <row r="1029" spans="1:65" hidden="1" x14ac:dyDescent="0.35">
      <c r="A1029" t="s">
        <v>2991</v>
      </c>
      <c r="B1029">
        <v>10000</v>
      </c>
      <c r="C1029">
        <v>10000</v>
      </c>
      <c r="D1029" s="3">
        <v>45797</v>
      </c>
      <c r="E1029" t="s">
        <v>59</v>
      </c>
      <c r="F1029" t="s">
        <v>2992</v>
      </c>
      <c r="G1029" t="s">
        <v>2993</v>
      </c>
      <c r="I1029">
        <v>1</v>
      </c>
      <c r="J1029" t="s">
        <v>940</v>
      </c>
      <c r="K1029">
        <v>65</v>
      </c>
      <c r="L1029" t="s">
        <v>6314</v>
      </c>
      <c r="M1029" t="s">
        <v>6447</v>
      </c>
      <c r="N1029" t="s">
        <v>248</v>
      </c>
      <c r="O1029" t="s">
        <v>249</v>
      </c>
      <c r="P1029" s="4">
        <v>9000</v>
      </c>
      <c r="V1029" s="3">
        <v>45796</v>
      </c>
      <c r="X1029">
        <v>6</v>
      </c>
      <c r="Y1029" s="4">
        <v>54000</v>
      </c>
      <c r="Z1029" t="s">
        <v>64</v>
      </c>
      <c r="AA1029" t="s">
        <v>2994</v>
      </c>
      <c r="AB1029">
        <v>0</v>
      </c>
      <c r="AC1029" s="4">
        <v>54000</v>
      </c>
      <c r="AD1029">
        <v>0</v>
      </c>
      <c r="AE1029">
        <v>0</v>
      </c>
      <c r="AF1029">
        <v>0</v>
      </c>
      <c r="AG1029">
        <v>0</v>
      </c>
      <c r="AJ1029">
        <v>0</v>
      </c>
      <c r="AS1029" t="s">
        <v>2995</v>
      </c>
      <c r="AT1029" t="s">
        <v>1215</v>
      </c>
      <c r="AU1029" t="s">
        <v>6377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F1029" t="s">
        <v>62</v>
      </c>
      <c r="BG1029" t="s">
        <v>2996</v>
      </c>
      <c r="BH1029">
        <v>0</v>
      </c>
      <c r="BJ1029" t="s">
        <v>1215</v>
      </c>
      <c r="BM1029" t="s">
        <v>2997</v>
      </c>
    </row>
    <row r="1030" spans="1:65" hidden="1" x14ac:dyDescent="0.35">
      <c r="A1030" t="s">
        <v>2998</v>
      </c>
      <c r="B1030">
        <v>10000</v>
      </c>
      <c r="C1030">
        <v>10000</v>
      </c>
      <c r="D1030" s="3">
        <v>45798</v>
      </c>
      <c r="E1030" t="s">
        <v>59</v>
      </c>
      <c r="F1030" t="s">
        <v>2999</v>
      </c>
      <c r="G1030" t="s">
        <v>3000</v>
      </c>
      <c r="I1030">
        <v>1</v>
      </c>
      <c r="J1030" t="s">
        <v>940</v>
      </c>
      <c r="K1030">
        <v>90</v>
      </c>
      <c r="L1030" t="s">
        <v>6308</v>
      </c>
      <c r="M1030" t="s">
        <v>6447</v>
      </c>
      <c r="N1030" t="s">
        <v>231</v>
      </c>
      <c r="O1030" t="s">
        <v>232</v>
      </c>
      <c r="P1030" s="4">
        <v>35228</v>
      </c>
      <c r="V1030" s="3">
        <v>45796</v>
      </c>
      <c r="X1030">
        <v>132</v>
      </c>
      <c r="Y1030" s="4">
        <v>4650096</v>
      </c>
      <c r="Z1030" t="s">
        <v>64</v>
      </c>
      <c r="AA1030" t="s">
        <v>3001</v>
      </c>
      <c r="AB1030">
        <v>0</v>
      </c>
      <c r="AC1030" s="4">
        <v>4650000</v>
      </c>
      <c r="AD1030">
        <v>96</v>
      </c>
      <c r="AE1030">
        <v>0</v>
      </c>
      <c r="AF1030">
        <v>0</v>
      </c>
      <c r="AG1030">
        <v>0</v>
      </c>
      <c r="AJ1030">
        <v>0</v>
      </c>
      <c r="AS1030" t="s">
        <v>3002</v>
      </c>
      <c r="AT1030" t="s">
        <v>568</v>
      </c>
      <c r="AU1030" t="s">
        <v>6356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F1030" t="s">
        <v>62</v>
      </c>
      <c r="BG1030" t="s">
        <v>3003</v>
      </c>
      <c r="BH1030">
        <v>0</v>
      </c>
      <c r="BJ1030" t="s">
        <v>568</v>
      </c>
      <c r="BM1030" t="s">
        <v>2230</v>
      </c>
    </row>
    <row r="1031" spans="1:65" hidden="1" x14ac:dyDescent="0.35">
      <c r="A1031" t="s">
        <v>3004</v>
      </c>
      <c r="B1031">
        <v>10000</v>
      </c>
      <c r="C1031">
        <v>10000</v>
      </c>
      <c r="D1031" s="3">
        <v>45797</v>
      </c>
      <c r="E1031" t="s">
        <v>59</v>
      </c>
      <c r="F1031" t="s">
        <v>2992</v>
      </c>
      <c r="G1031" t="s">
        <v>3005</v>
      </c>
      <c r="I1031">
        <v>1</v>
      </c>
      <c r="J1031" t="s">
        <v>940</v>
      </c>
      <c r="K1031">
        <v>65</v>
      </c>
      <c r="L1031" t="s">
        <v>6314</v>
      </c>
      <c r="M1031" t="s">
        <v>6447</v>
      </c>
      <c r="N1031" t="s">
        <v>248</v>
      </c>
      <c r="O1031" t="s">
        <v>249</v>
      </c>
      <c r="P1031" s="4">
        <v>9000</v>
      </c>
      <c r="V1031" s="3">
        <v>45796</v>
      </c>
      <c r="X1031">
        <v>6</v>
      </c>
      <c r="Y1031" s="4">
        <v>54000</v>
      </c>
      <c r="Z1031" t="s">
        <v>64</v>
      </c>
      <c r="AA1031" t="s">
        <v>2994</v>
      </c>
      <c r="AB1031">
        <v>0</v>
      </c>
      <c r="AC1031" s="4">
        <v>54000</v>
      </c>
      <c r="AD1031">
        <v>0</v>
      </c>
      <c r="AE1031">
        <v>0</v>
      </c>
      <c r="AF1031">
        <v>0</v>
      </c>
      <c r="AG1031">
        <v>0</v>
      </c>
      <c r="AJ1031">
        <v>0</v>
      </c>
      <c r="AS1031" t="s">
        <v>2995</v>
      </c>
      <c r="AT1031" t="s">
        <v>1215</v>
      </c>
      <c r="AU1031" t="s">
        <v>6377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F1031" t="s">
        <v>62</v>
      </c>
      <c r="BG1031" t="s">
        <v>3006</v>
      </c>
      <c r="BH1031">
        <v>0</v>
      </c>
      <c r="BJ1031" t="s">
        <v>1215</v>
      </c>
      <c r="BM1031" t="s">
        <v>3007</v>
      </c>
    </row>
    <row r="1032" spans="1:65" hidden="1" x14ac:dyDescent="0.35">
      <c r="A1032" t="s">
        <v>2908</v>
      </c>
      <c r="B1032">
        <v>10000</v>
      </c>
      <c r="C1032">
        <v>10000</v>
      </c>
      <c r="D1032" s="3">
        <v>45797</v>
      </c>
      <c r="E1032" t="s">
        <v>59</v>
      </c>
      <c r="F1032" t="s">
        <v>2905</v>
      </c>
      <c r="G1032" t="s">
        <v>2729</v>
      </c>
      <c r="I1032">
        <v>1</v>
      </c>
      <c r="J1032" t="s">
        <v>940</v>
      </c>
      <c r="K1032">
        <v>94</v>
      </c>
      <c r="L1032" t="s">
        <v>6291</v>
      </c>
      <c r="M1032" t="s">
        <v>6446</v>
      </c>
      <c r="N1032" t="s">
        <v>73</v>
      </c>
      <c r="O1032" t="s">
        <v>190</v>
      </c>
      <c r="P1032" s="4">
        <v>9000</v>
      </c>
      <c r="V1032" s="3">
        <v>45796</v>
      </c>
      <c r="X1032">
        <v>4</v>
      </c>
      <c r="Y1032" s="4">
        <v>36000</v>
      </c>
      <c r="Z1032" t="s">
        <v>64</v>
      </c>
      <c r="AA1032" t="s">
        <v>2909</v>
      </c>
      <c r="AB1032">
        <v>0</v>
      </c>
      <c r="AC1032" s="4">
        <v>36000</v>
      </c>
      <c r="AD1032">
        <v>0</v>
      </c>
      <c r="AE1032">
        <v>0</v>
      </c>
      <c r="AF1032">
        <v>0</v>
      </c>
      <c r="AG1032">
        <v>0</v>
      </c>
      <c r="AJ1032">
        <v>0</v>
      </c>
      <c r="AS1032" t="s">
        <v>2910</v>
      </c>
      <c r="AT1032" t="s">
        <v>76</v>
      </c>
      <c r="AU1032" t="s">
        <v>6332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F1032" t="s">
        <v>62</v>
      </c>
      <c r="BG1032" t="s">
        <v>3008</v>
      </c>
      <c r="BH1032">
        <v>0</v>
      </c>
      <c r="BJ1032" t="s">
        <v>76</v>
      </c>
      <c r="BM1032" t="s">
        <v>2911</v>
      </c>
    </row>
    <row r="1033" spans="1:65" hidden="1" x14ac:dyDescent="0.35">
      <c r="A1033" t="s">
        <v>2912</v>
      </c>
      <c r="B1033">
        <v>10000</v>
      </c>
      <c r="C1033">
        <v>50000</v>
      </c>
      <c r="D1033" s="3">
        <v>45797</v>
      </c>
      <c r="E1033" t="s">
        <v>59</v>
      </c>
      <c r="F1033" t="s">
        <v>2913</v>
      </c>
      <c r="G1033" t="s">
        <v>2914</v>
      </c>
      <c r="I1033">
        <v>3</v>
      </c>
      <c r="J1033" t="s">
        <v>940</v>
      </c>
      <c r="K1033">
        <v>85</v>
      </c>
      <c r="L1033" t="s">
        <v>6297</v>
      </c>
      <c r="M1033" t="s">
        <v>6453</v>
      </c>
      <c r="N1033" t="s">
        <v>283</v>
      </c>
      <c r="O1033" t="s">
        <v>284</v>
      </c>
      <c r="P1033" s="4">
        <v>10000</v>
      </c>
      <c r="V1033" s="3">
        <v>45796</v>
      </c>
      <c r="X1033">
        <v>11</v>
      </c>
      <c r="Y1033" s="4">
        <v>110000</v>
      </c>
      <c r="Z1033" t="s">
        <v>64</v>
      </c>
      <c r="AA1033" t="s">
        <v>1046</v>
      </c>
      <c r="AB1033">
        <v>0</v>
      </c>
      <c r="AC1033" s="4">
        <v>100000</v>
      </c>
      <c r="AD1033" s="4">
        <v>10000</v>
      </c>
      <c r="AE1033">
        <v>0</v>
      </c>
      <c r="AF1033">
        <v>0</v>
      </c>
      <c r="AG1033">
        <v>0</v>
      </c>
      <c r="AJ1033">
        <v>0</v>
      </c>
      <c r="AS1033" t="s">
        <v>1047</v>
      </c>
      <c r="AT1033" t="s">
        <v>97</v>
      </c>
      <c r="AU1033" t="s">
        <v>6334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F1033" t="s">
        <v>62</v>
      </c>
      <c r="BG1033" t="s">
        <v>3009</v>
      </c>
      <c r="BH1033">
        <v>0</v>
      </c>
      <c r="BJ1033" t="s">
        <v>97</v>
      </c>
      <c r="BM1033" t="s">
        <v>2915</v>
      </c>
    </row>
    <row r="1034" spans="1:65" hidden="1" x14ac:dyDescent="0.35">
      <c r="A1034" t="s">
        <v>3010</v>
      </c>
      <c r="B1034">
        <v>10000</v>
      </c>
      <c r="C1034">
        <v>50000</v>
      </c>
      <c r="D1034" s="3">
        <v>45797</v>
      </c>
      <c r="E1034" t="s">
        <v>59</v>
      </c>
      <c r="F1034" t="s">
        <v>3011</v>
      </c>
      <c r="G1034" t="s">
        <v>2914</v>
      </c>
      <c r="I1034">
        <v>3</v>
      </c>
      <c r="J1034" t="s">
        <v>940</v>
      </c>
      <c r="K1034">
        <v>85</v>
      </c>
      <c r="L1034" t="s">
        <v>6297</v>
      </c>
      <c r="M1034" t="s">
        <v>6453</v>
      </c>
      <c r="N1034" t="s">
        <v>283</v>
      </c>
      <c r="O1034" t="s">
        <v>284</v>
      </c>
      <c r="P1034" s="4">
        <v>10000</v>
      </c>
      <c r="V1034" s="3">
        <v>45796</v>
      </c>
      <c r="X1034">
        <v>11</v>
      </c>
      <c r="Y1034" s="4">
        <v>110000</v>
      </c>
      <c r="Z1034" t="s">
        <v>64</v>
      </c>
      <c r="AA1034" t="s">
        <v>667</v>
      </c>
      <c r="AB1034">
        <v>0</v>
      </c>
      <c r="AC1034" s="4">
        <v>100000</v>
      </c>
      <c r="AD1034" s="4">
        <v>10000</v>
      </c>
      <c r="AE1034">
        <v>0</v>
      </c>
      <c r="AF1034">
        <v>0</v>
      </c>
      <c r="AG1034">
        <v>0</v>
      </c>
      <c r="AJ1034">
        <v>0</v>
      </c>
      <c r="AS1034" t="s">
        <v>668</v>
      </c>
      <c r="AT1034" t="s">
        <v>97</v>
      </c>
      <c r="AU1034" t="s">
        <v>6334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F1034" t="s">
        <v>62</v>
      </c>
      <c r="BG1034" t="s">
        <v>3012</v>
      </c>
      <c r="BH1034">
        <v>0</v>
      </c>
      <c r="BJ1034" t="s">
        <v>97</v>
      </c>
      <c r="BM1034" t="s">
        <v>3013</v>
      </c>
    </row>
    <row r="1035" spans="1:65" hidden="1" x14ac:dyDescent="0.35">
      <c r="A1035" t="s">
        <v>3014</v>
      </c>
      <c r="B1035">
        <v>10000</v>
      </c>
      <c r="C1035">
        <v>20000</v>
      </c>
      <c r="D1035" s="3">
        <v>45805</v>
      </c>
      <c r="E1035" t="s">
        <v>59</v>
      </c>
      <c r="F1035" t="s">
        <v>2347</v>
      </c>
      <c r="G1035" t="s">
        <v>3015</v>
      </c>
      <c r="I1035">
        <v>1</v>
      </c>
      <c r="J1035" t="s">
        <v>940</v>
      </c>
      <c r="K1035">
        <v>103</v>
      </c>
      <c r="L1035" t="s">
        <v>6308</v>
      </c>
      <c r="M1035" t="s">
        <v>6447</v>
      </c>
      <c r="N1035" t="s">
        <v>225</v>
      </c>
      <c r="O1035" t="s">
        <v>226</v>
      </c>
      <c r="P1035" s="4">
        <v>18750</v>
      </c>
      <c r="V1035" s="3">
        <v>45796</v>
      </c>
      <c r="X1035">
        <v>8</v>
      </c>
      <c r="Y1035" s="4">
        <v>150000</v>
      </c>
      <c r="Z1035" t="s">
        <v>64</v>
      </c>
      <c r="AA1035" t="s">
        <v>2062</v>
      </c>
      <c r="AB1035">
        <v>0</v>
      </c>
      <c r="AC1035" s="4">
        <v>150000</v>
      </c>
      <c r="AD1035">
        <v>0</v>
      </c>
      <c r="AE1035">
        <v>0</v>
      </c>
      <c r="AF1035">
        <v>0</v>
      </c>
      <c r="AG1035">
        <v>0</v>
      </c>
      <c r="AJ1035">
        <v>0</v>
      </c>
      <c r="AS1035" t="s">
        <v>2063</v>
      </c>
      <c r="AT1035" t="s">
        <v>67</v>
      </c>
      <c r="AU1035" t="s">
        <v>6330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F1035" t="s">
        <v>62</v>
      </c>
      <c r="BG1035" t="s">
        <v>3016</v>
      </c>
      <c r="BH1035">
        <v>0</v>
      </c>
      <c r="BJ1035" t="s">
        <v>67</v>
      </c>
      <c r="BM1035" t="s">
        <v>3017</v>
      </c>
    </row>
    <row r="1036" spans="1:65" hidden="1" x14ac:dyDescent="0.35">
      <c r="A1036" t="s">
        <v>3018</v>
      </c>
      <c r="B1036">
        <v>10000</v>
      </c>
      <c r="C1036">
        <v>50000</v>
      </c>
      <c r="D1036" s="3">
        <v>45797</v>
      </c>
      <c r="E1036" t="s">
        <v>59</v>
      </c>
      <c r="F1036" t="s">
        <v>3019</v>
      </c>
      <c r="G1036" t="s">
        <v>2914</v>
      </c>
      <c r="I1036">
        <v>3</v>
      </c>
      <c r="J1036" t="s">
        <v>940</v>
      </c>
      <c r="K1036">
        <v>85</v>
      </c>
      <c r="L1036" t="s">
        <v>6297</v>
      </c>
      <c r="M1036" t="s">
        <v>6453</v>
      </c>
      <c r="N1036" t="s">
        <v>283</v>
      </c>
      <c r="O1036" t="s">
        <v>284</v>
      </c>
      <c r="P1036" s="4">
        <v>10000</v>
      </c>
      <c r="V1036" s="3">
        <v>45796</v>
      </c>
      <c r="X1036">
        <v>11</v>
      </c>
      <c r="Y1036" s="4">
        <v>110000</v>
      </c>
      <c r="Z1036" t="s">
        <v>64</v>
      </c>
      <c r="AA1036" t="s">
        <v>1058</v>
      </c>
      <c r="AB1036">
        <v>0</v>
      </c>
      <c r="AC1036" s="4">
        <v>100000</v>
      </c>
      <c r="AD1036" s="4">
        <v>10000</v>
      </c>
      <c r="AE1036">
        <v>0</v>
      </c>
      <c r="AF1036">
        <v>0</v>
      </c>
      <c r="AG1036">
        <v>0</v>
      </c>
      <c r="AJ1036">
        <v>0</v>
      </c>
      <c r="AS1036" t="s">
        <v>1059</v>
      </c>
      <c r="AT1036" t="s">
        <v>97</v>
      </c>
      <c r="AU1036" t="s">
        <v>6334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F1036" t="s">
        <v>62</v>
      </c>
      <c r="BG1036" t="s">
        <v>3020</v>
      </c>
      <c r="BH1036">
        <v>0</v>
      </c>
      <c r="BJ1036" t="s">
        <v>97</v>
      </c>
      <c r="BM1036" t="s">
        <v>3021</v>
      </c>
    </row>
    <row r="1037" spans="1:65" hidden="1" x14ac:dyDescent="0.35">
      <c r="A1037" t="s">
        <v>3022</v>
      </c>
      <c r="B1037">
        <v>10000</v>
      </c>
      <c r="C1037">
        <v>30000</v>
      </c>
      <c r="D1037" s="3">
        <v>45797</v>
      </c>
      <c r="E1037" t="s">
        <v>59</v>
      </c>
      <c r="F1037" t="s">
        <v>3023</v>
      </c>
      <c r="G1037" t="s">
        <v>2914</v>
      </c>
      <c r="I1037">
        <v>3</v>
      </c>
      <c r="J1037" t="s">
        <v>940</v>
      </c>
      <c r="K1037">
        <v>85</v>
      </c>
      <c r="L1037" t="s">
        <v>6297</v>
      </c>
      <c r="M1037" t="s">
        <v>6453</v>
      </c>
      <c r="N1037" t="s">
        <v>283</v>
      </c>
      <c r="O1037" t="s">
        <v>284</v>
      </c>
      <c r="P1037" s="4">
        <v>10000</v>
      </c>
      <c r="V1037" s="3">
        <v>45796</v>
      </c>
      <c r="X1037">
        <v>11</v>
      </c>
      <c r="Y1037" s="4">
        <v>110000</v>
      </c>
      <c r="Z1037" t="s">
        <v>64</v>
      </c>
      <c r="AA1037" t="s">
        <v>1058</v>
      </c>
      <c r="AB1037">
        <v>0</v>
      </c>
      <c r="AC1037" s="4">
        <v>100000</v>
      </c>
      <c r="AD1037" s="4">
        <v>10000</v>
      </c>
      <c r="AE1037">
        <v>0</v>
      </c>
      <c r="AF1037">
        <v>0</v>
      </c>
      <c r="AG1037">
        <v>0</v>
      </c>
      <c r="AJ1037">
        <v>0</v>
      </c>
      <c r="AS1037" t="s">
        <v>1059</v>
      </c>
      <c r="AT1037" t="s">
        <v>97</v>
      </c>
      <c r="AU1037" t="s">
        <v>6334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F1037" t="s">
        <v>62</v>
      </c>
      <c r="BG1037" t="s">
        <v>3024</v>
      </c>
      <c r="BH1037">
        <v>0</v>
      </c>
      <c r="BJ1037" t="s">
        <v>97</v>
      </c>
      <c r="BM1037" t="s">
        <v>3025</v>
      </c>
    </row>
    <row r="1038" spans="1:65" hidden="1" x14ac:dyDescent="0.35">
      <c r="A1038" t="s">
        <v>3026</v>
      </c>
      <c r="B1038">
        <v>10000</v>
      </c>
      <c r="C1038">
        <v>30000</v>
      </c>
      <c r="D1038" s="3">
        <v>45797</v>
      </c>
      <c r="E1038" t="s">
        <v>59</v>
      </c>
      <c r="F1038" t="s">
        <v>3027</v>
      </c>
      <c r="G1038" t="s">
        <v>2914</v>
      </c>
      <c r="I1038">
        <v>3</v>
      </c>
      <c r="J1038" t="s">
        <v>940</v>
      </c>
      <c r="K1038">
        <v>85</v>
      </c>
      <c r="L1038" t="s">
        <v>6297</v>
      </c>
      <c r="M1038" t="s">
        <v>6453</v>
      </c>
      <c r="N1038" t="s">
        <v>283</v>
      </c>
      <c r="O1038" t="s">
        <v>284</v>
      </c>
      <c r="P1038" s="4">
        <v>10000</v>
      </c>
      <c r="V1038" s="3">
        <v>45796</v>
      </c>
      <c r="X1038">
        <v>11</v>
      </c>
      <c r="Y1038" s="4">
        <v>110000</v>
      </c>
      <c r="Z1038" t="s">
        <v>64</v>
      </c>
      <c r="AA1038" t="s">
        <v>667</v>
      </c>
      <c r="AB1038">
        <v>0</v>
      </c>
      <c r="AC1038" s="4">
        <v>100000</v>
      </c>
      <c r="AD1038" s="4">
        <v>10000</v>
      </c>
      <c r="AE1038">
        <v>0</v>
      </c>
      <c r="AF1038">
        <v>0</v>
      </c>
      <c r="AG1038">
        <v>0</v>
      </c>
      <c r="AJ1038">
        <v>0</v>
      </c>
      <c r="AS1038" t="s">
        <v>668</v>
      </c>
      <c r="AT1038" t="s">
        <v>97</v>
      </c>
      <c r="AU1038" t="s">
        <v>6334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F1038" t="s">
        <v>62</v>
      </c>
      <c r="BG1038" t="s">
        <v>3028</v>
      </c>
      <c r="BH1038">
        <v>0</v>
      </c>
      <c r="BJ1038" t="s">
        <v>97</v>
      </c>
      <c r="BM1038" t="s">
        <v>3029</v>
      </c>
    </row>
    <row r="1039" spans="1:65" x14ac:dyDescent="0.35">
      <c r="A1039" t="s">
        <v>3030</v>
      </c>
      <c r="B1039">
        <v>10000</v>
      </c>
      <c r="C1039">
        <v>10000</v>
      </c>
      <c r="D1039" s="3">
        <v>45798</v>
      </c>
      <c r="E1039" t="s">
        <v>59</v>
      </c>
      <c r="F1039" t="s">
        <v>3031</v>
      </c>
      <c r="G1039" t="s">
        <v>3032</v>
      </c>
      <c r="I1039">
        <v>1</v>
      </c>
      <c r="J1039" t="s">
        <v>940</v>
      </c>
      <c r="K1039">
        <v>75</v>
      </c>
      <c r="L1039" t="s">
        <v>6318</v>
      </c>
      <c r="M1039" t="s">
        <v>6447</v>
      </c>
      <c r="N1039" t="s">
        <v>156</v>
      </c>
      <c r="O1039" t="s">
        <v>195</v>
      </c>
      <c r="P1039" s="4">
        <v>10770</v>
      </c>
      <c r="V1039" s="3">
        <v>45796</v>
      </c>
      <c r="X1039">
        <v>13</v>
      </c>
      <c r="Y1039" s="4">
        <v>140010</v>
      </c>
      <c r="Z1039" t="s">
        <v>64</v>
      </c>
      <c r="AA1039" t="s">
        <v>1745</v>
      </c>
      <c r="AB1039">
        <v>0</v>
      </c>
      <c r="AC1039" s="4">
        <v>140000</v>
      </c>
      <c r="AD1039">
        <v>10</v>
      </c>
      <c r="AE1039">
        <v>0</v>
      </c>
      <c r="AF1039">
        <v>0</v>
      </c>
      <c r="AG1039">
        <v>0</v>
      </c>
      <c r="AJ1039">
        <v>0</v>
      </c>
      <c r="AS1039" t="s">
        <v>1746</v>
      </c>
      <c r="AT1039" t="s">
        <v>381</v>
      </c>
      <c r="AU1039" t="s">
        <v>6336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F1039" t="s">
        <v>62</v>
      </c>
      <c r="BG1039" t="s">
        <v>3033</v>
      </c>
      <c r="BH1039">
        <v>0</v>
      </c>
      <c r="BJ1039" t="s">
        <v>381</v>
      </c>
      <c r="BM1039" t="s">
        <v>3034</v>
      </c>
    </row>
    <row r="1040" spans="1:65" x14ac:dyDescent="0.35">
      <c r="A1040" t="s">
        <v>3030</v>
      </c>
      <c r="B1040">
        <v>10000</v>
      </c>
      <c r="C1040">
        <v>40000</v>
      </c>
      <c r="D1040" s="3">
        <v>45798</v>
      </c>
      <c r="E1040" t="s">
        <v>59</v>
      </c>
      <c r="F1040" t="s">
        <v>3035</v>
      </c>
      <c r="G1040" t="s">
        <v>3032</v>
      </c>
      <c r="I1040">
        <v>1</v>
      </c>
      <c r="J1040" t="s">
        <v>940</v>
      </c>
      <c r="K1040">
        <v>75</v>
      </c>
      <c r="L1040" t="s">
        <v>6318</v>
      </c>
      <c r="M1040" t="s">
        <v>6447</v>
      </c>
      <c r="N1040" t="s">
        <v>274</v>
      </c>
      <c r="O1040" t="s">
        <v>275</v>
      </c>
      <c r="P1040" s="4">
        <v>10770</v>
      </c>
      <c r="V1040" s="3">
        <v>45796</v>
      </c>
      <c r="X1040">
        <v>13</v>
      </c>
      <c r="Y1040" s="4">
        <v>140010</v>
      </c>
      <c r="Z1040" t="s">
        <v>64</v>
      </c>
      <c r="AA1040" t="s">
        <v>1745</v>
      </c>
      <c r="AB1040">
        <v>0</v>
      </c>
      <c r="AC1040" s="4">
        <v>140000</v>
      </c>
      <c r="AD1040">
        <v>10</v>
      </c>
      <c r="AE1040">
        <v>0</v>
      </c>
      <c r="AF1040">
        <v>0</v>
      </c>
      <c r="AG1040">
        <v>0</v>
      </c>
      <c r="AJ1040">
        <v>0</v>
      </c>
      <c r="AS1040" t="s">
        <v>1746</v>
      </c>
      <c r="AT1040" t="s">
        <v>381</v>
      </c>
      <c r="AU1040" t="s">
        <v>6336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F1040" t="s">
        <v>62</v>
      </c>
      <c r="BG1040" t="s">
        <v>3033</v>
      </c>
      <c r="BH1040">
        <v>0</v>
      </c>
      <c r="BJ1040" t="s">
        <v>381</v>
      </c>
      <c r="BM1040" t="s">
        <v>3034</v>
      </c>
    </row>
    <row r="1041" spans="1:65" x14ac:dyDescent="0.35">
      <c r="A1041" t="s">
        <v>3036</v>
      </c>
      <c r="B1041">
        <v>10000</v>
      </c>
      <c r="C1041">
        <v>10000</v>
      </c>
      <c r="D1041" s="3">
        <v>45798</v>
      </c>
      <c r="E1041" t="s">
        <v>59</v>
      </c>
      <c r="F1041" t="s">
        <v>3037</v>
      </c>
      <c r="G1041" t="s">
        <v>3038</v>
      </c>
      <c r="I1041">
        <v>1</v>
      </c>
      <c r="J1041" t="s">
        <v>940</v>
      </c>
      <c r="K1041">
        <v>75</v>
      </c>
      <c r="L1041" t="s">
        <v>6318</v>
      </c>
      <c r="M1041" t="s">
        <v>6447</v>
      </c>
      <c r="N1041" t="s">
        <v>274</v>
      </c>
      <c r="O1041" t="s">
        <v>275</v>
      </c>
      <c r="P1041" s="4">
        <v>10770</v>
      </c>
      <c r="V1041" s="3">
        <v>45796</v>
      </c>
      <c r="X1041">
        <v>13</v>
      </c>
      <c r="Y1041" s="4">
        <v>140010</v>
      </c>
      <c r="Z1041" t="s">
        <v>64</v>
      </c>
      <c r="AA1041" t="s">
        <v>1745</v>
      </c>
      <c r="AB1041">
        <v>0</v>
      </c>
      <c r="AC1041" s="4">
        <v>140000</v>
      </c>
      <c r="AD1041">
        <v>10</v>
      </c>
      <c r="AE1041">
        <v>0</v>
      </c>
      <c r="AF1041">
        <v>0</v>
      </c>
      <c r="AG1041">
        <v>0</v>
      </c>
      <c r="AJ1041">
        <v>0</v>
      </c>
      <c r="AS1041" t="s">
        <v>1746</v>
      </c>
      <c r="AT1041" t="s">
        <v>381</v>
      </c>
      <c r="AU1041" t="s">
        <v>6336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F1041" t="s">
        <v>62</v>
      </c>
      <c r="BG1041" t="s">
        <v>3039</v>
      </c>
      <c r="BH1041">
        <v>0</v>
      </c>
      <c r="BJ1041" t="s">
        <v>381</v>
      </c>
      <c r="BM1041" t="s">
        <v>3040</v>
      </c>
    </row>
    <row r="1042" spans="1:65" hidden="1" x14ac:dyDescent="0.35">
      <c r="A1042" t="s">
        <v>3041</v>
      </c>
      <c r="B1042">
        <v>10000</v>
      </c>
      <c r="C1042">
        <v>30000</v>
      </c>
      <c r="D1042" s="3">
        <v>45797</v>
      </c>
      <c r="E1042" t="s">
        <v>59</v>
      </c>
      <c r="F1042" t="s">
        <v>3042</v>
      </c>
      <c r="G1042" t="s">
        <v>2914</v>
      </c>
      <c r="I1042">
        <v>3</v>
      </c>
      <c r="J1042" t="s">
        <v>940</v>
      </c>
      <c r="K1042">
        <v>85</v>
      </c>
      <c r="L1042" t="s">
        <v>6297</v>
      </c>
      <c r="M1042" t="s">
        <v>6453</v>
      </c>
      <c r="N1042" t="s">
        <v>283</v>
      </c>
      <c r="O1042" t="s">
        <v>284</v>
      </c>
      <c r="P1042" s="4">
        <v>10000</v>
      </c>
      <c r="V1042" s="3">
        <v>45796</v>
      </c>
      <c r="X1042">
        <v>11</v>
      </c>
      <c r="Y1042" s="4">
        <v>110000</v>
      </c>
      <c r="Z1042" t="s">
        <v>64</v>
      </c>
      <c r="AA1042" t="s">
        <v>3043</v>
      </c>
      <c r="AB1042">
        <v>0</v>
      </c>
      <c r="AC1042" s="4">
        <v>100000</v>
      </c>
      <c r="AD1042" s="4">
        <v>10000</v>
      </c>
      <c r="AE1042">
        <v>0</v>
      </c>
      <c r="AF1042">
        <v>0</v>
      </c>
      <c r="AG1042">
        <v>0</v>
      </c>
      <c r="AJ1042">
        <v>0</v>
      </c>
      <c r="AS1042" t="s">
        <v>3044</v>
      </c>
      <c r="AT1042" t="s">
        <v>97</v>
      </c>
      <c r="AU1042" t="s">
        <v>6334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F1042" t="s">
        <v>62</v>
      </c>
      <c r="BG1042" t="s">
        <v>3045</v>
      </c>
      <c r="BH1042">
        <v>0</v>
      </c>
      <c r="BJ1042" t="s">
        <v>97</v>
      </c>
      <c r="BM1042" t="s">
        <v>3046</v>
      </c>
    </row>
    <row r="1043" spans="1:65" hidden="1" x14ac:dyDescent="0.35">
      <c r="A1043" t="s">
        <v>3047</v>
      </c>
      <c r="B1043">
        <v>10000</v>
      </c>
      <c r="C1043">
        <v>30000</v>
      </c>
      <c r="D1043" s="3">
        <v>45797</v>
      </c>
      <c r="E1043" t="s">
        <v>59</v>
      </c>
      <c r="F1043" t="s">
        <v>3048</v>
      </c>
      <c r="G1043" t="s">
        <v>2914</v>
      </c>
      <c r="I1043">
        <v>3</v>
      </c>
      <c r="J1043" t="s">
        <v>940</v>
      </c>
      <c r="K1043">
        <v>85</v>
      </c>
      <c r="L1043" t="s">
        <v>6297</v>
      </c>
      <c r="M1043" t="s">
        <v>6453</v>
      </c>
      <c r="N1043" t="s">
        <v>283</v>
      </c>
      <c r="O1043" t="s">
        <v>284</v>
      </c>
      <c r="P1043" s="4">
        <v>10000</v>
      </c>
      <c r="V1043" s="3">
        <v>45796</v>
      </c>
      <c r="X1043">
        <v>11</v>
      </c>
      <c r="Y1043" s="4">
        <v>110000</v>
      </c>
      <c r="Z1043" t="s">
        <v>64</v>
      </c>
      <c r="AA1043" t="s">
        <v>667</v>
      </c>
      <c r="AB1043">
        <v>0</v>
      </c>
      <c r="AC1043" s="4">
        <v>100000</v>
      </c>
      <c r="AD1043" s="4">
        <v>10000</v>
      </c>
      <c r="AE1043">
        <v>0</v>
      </c>
      <c r="AF1043">
        <v>0</v>
      </c>
      <c r="AG1043">
        <v>0</v>
      </c>
      <c r="AJ1043">
        <v>0</v>
      </c>
      <c r="AS1043" t="s">
        <v>668</v>
      </c>
      <c r="AT1043" t="s">
        <v>97</v>
      </c>
      <c r="AU1043" t="s">
        <v>6334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F1043" t="s">
        <v>62</v>
      </c>
      <c r="BG1043" t="s">
        <v>3049</v>
      </c>
      <c r="BH1043">
        <v>0</v>
      </c>
      <c r="BJ1043" t="s">
        <v>97</v>
      </c>
      <c r="BM1043" t="s">
        <v>3050</v>
      </c>
    </row>
    <row r="1044" spans="1:65" hidden="1" x14ac:dyDescent="0.35">
      <c r="A1044" t="s">
        <v>3051</v>
      </c>
      <c r="B1044">
        <v>10000</v>
      </c>
      <c r="C1044">
        <v>50000</v>
      </c>
      <c r="D1044" s="3">
        <v>45797</v>
      </c>
      <c r="E1044" t="s">
        <v>59</v>
      </c>
      <c r="F1044" t="s">
        <v>3052</v>
      </c>
      <c r="G1044" t="s">
        <v>2914</v>
      </c>
      <c r="I1044">
        <v>3</v>
      </c>
      <c r="J1044" t="s">
        <v>940</v>
      </c>
      <c r="K1044">
        <v>85</v>
      </c>
      <c r="L1044" t="s">
        <v>6297</v>
      </c>
      <c r="M1044" t="s">
        <v>6453</v>
      </c>
      <c r="N1044" t="s">
        <v>283</v>
      </c>
      <c r="O1044" t="s">
        <v>284</v>
      </c>
      <c r="P1044" s="4">
        <v>10000</v>
      </c>
      <c r="V1044" s="3">
        <v>45796</v>
      </c>
      <c r="X1044">
        <v>11</v>
      </c>
      <c r="Y1044" s="4">
        <v>110000</v>
      </c>
      <c r="Z1044" t="s">
        <v>64</v>
      </c>
      <c r="AA1044" t="s">
        <v>3053</v>
      </c>
      <c r="AB1044">
        <v>0</v>
      </c>
      <c r="AC1044" s="4">
        <v>100000</v>
      </c>
      <c r="AD1044" s="4">
        <v>10000</v>
      </c>
      <c r="AE1044">
        <v>0</v>
      </c>
      <c r="AF1044">
        <v>0</v>
      </c>
      <c r="AG1044">
        <v>0</v>
      </c>
      <c r="AJ1044">
        <v>0</v>
      </c>
      <c r="AS1044" t="s">
        <v>3054</v>
      </c>
      <c r="AT1044" t="s">
        <v>97</v>
      </c>
      <c r="AU1044" t="s">
        <v>6334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F1044" t="s">
        <v>62</v>
      </c>
      <c r="BG1044" t="s">
        <v>3055</v>
      </c>
      <c r="BH1044">
        <v>0</v>
      </c>
      <c r="BJ1044" t="s">
        <v>97</v>
      </c>
      <c r="BM1044" t="s">
        <v>3056</v>
      </c>
    </row>
    <row r="1045" spans="1:65" hidden="1" x14ac:dyDescent="0.35">
      <c r="A1045" t="s">
        <v>2916</v>
      </c>
      <c r="B1045">
        <v>10000</v>
      </c>
      <c r="C1045">
        <v>30000</v>
      </c>
      <c r="D1045" s="3">
        <v>45797</v>
      </c>
      <c r="E1045" t="s">
        <v>59</v>
      </c>
      <c r="F1045" t="s">
        <v>2917</v>
      </c>
      <c r="G1045" t="s">
        <v>2914</v>
      </c>
      <c r="I1045">
        <v>3</v>
      </c>
      <c r="J1045" t="s">
        <v>940</v>
      </c>
      <c r="K1045">
        <v>85</v>
      </c>
      <c r="L1045" t="s">
        <v>6297</v>
      </c>
      <c r="M1045" t="s">
        <v>6453</v>
      </c>
      <c r="N1045" t="s">
        <v>283</v>
      </c>
      <c r="O1045" t="s">
        <v>284</v>
      </c>
      <c r="P1045" s="4">
        <v>10000</v>
      </c>
      <c r="V1045" s="3">
        <v>45796</v>
      </c>
      <c r="X1045">
        <v>11</v>
      </c>
      <c r="Y1045" s="4">
        <v>110000</v>
      </c>
      <c r="Z1045" t="s">
        <v>64</v>
      </c>
      <c r="AA1045" t="s">
        <v>1046</v>
      </c>
      <c r="AB1045">
        <v>0</v>
      </c>
      <c r="AC1045" s="4">
        <v>100000</v>
      </c>
      <c r="AD1045" s="4">
        <v>10000</v>
      </c>
      <c r="AE1045">
        <v>0</v>
      </c>
      <c r="AF1045">
        <v>0</v>
      </c>
      <c r="AG1045">
        <v>0</v>
      </c>
      <c r="AJ1045">
        <v>0</v>
      </c>
      <c r="AS1045" t="s">
        <v>1047</v>
      </c>
      <c r="AT1045" t="s">
        <v>97</v>
      </c>
      <c r="AU1045" t="s">
        <v>6334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F1045" t="s">
        <v>62</v>
      </c>
      <c r="BG1045" t="s">
        <v>3057</v>
      </c>
      <c r="BH1045">
        <v>0</v>
      </c>
      <c r="BJ1045" t="s">
        <v>97</v>
      </c>
      <c r="BM1045" t="s">
        <v>2918</v>
      </c>
    </row>
    <row r="1046" spans="1:65" hidden="1" x14ac:dyDescent="0.35">
      <c r="A1046" t="s">
        <v>3058</v>
      </c>
      <c r="B1046">
        <v>10000</v>
      </c>
      <c r="C1046">
        <v>30000</v>
      </c>
      <c r="D1046" s="3">
        <v>45797</v>
      </c>
      <c r="E1046" t="s">
        <v>59</v>
      </c>
      <c r="F1046" t="s">
        <v>3059</v>
      </c>
      <c r="G1046" t="s">
        <v>2914</v>
      </c>
      <c r="I1046">
        <v>3</v>
      </c>
      <c r="J1046" t="s">
        <v>940</v>
      </c>
      <c r="K1046">
        <v>85</v>
      </c>
      <c r="L1046" t="s">
        <v>6297</v>
      </c>
      <c r="M1046" t="s">
        <v>6453</v>
      </c>
      <c r="N1046" t="s">
        <v>283</v>
      </c>
      <c r="O1046" t="s">
        <v>284</v>
      </c>
      <c r="P1046" s="4">
        <v>10000</v>
      </c>
      <c r="V1046" s="3">
        <v>45796</v>
      </c>
      <c r="X1046">
        <v>11</v>
      </c>
      <c r="Y1046" s="4">
        <v>110000</v>
      </c>
      <c r="Z1046" t="s">
        <v>64</v>
      </c>
      <c r="AA1046" t="s">
        <v>3060</v>
      </c>
      <c r="AB1046">
        <v>0</v>
      </c>
      <c r="AC1046" s="4">
        <v>100000</v>
      </c>
      <c r="AD1046" s="4">
        <v>10000</v>
      </c>
      <c r="AE1046">
        <v>0</v>
      </c>
      <c r="AF1046">
        <v>0</v>
      </c>
      <c r="AG1046">
        <v>0</v>
      </c>
      <c r="AJ1046">
        <v>0</v>
      </c>
      <c r="AS1046" t="s">
        <v>3061</v>
      </c>
      <c r="AT1046" t="s">
        <v>97</v>
      </c>
      <c r="AU1046" t="s">
        <v>6334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F1046" t="s">
        <v>62</v>
      </c>
      <c r="BG1046" t="s">
        <v>3062</v>
      </c>
      <c r="BH1046">
        <v>0</v>
      </c>
      <c r="BJ1046" t="s">
        <v>97</v>
      </c>
      <c r="BM1046" t="s">
        <v>3063</v>
      </c>
    </row>
    <row r="1047" spans="1:65" hidden="1" x14ac:dyDescent="0.35">
      <c r="A1047" t="s">
        <v>3064</v>
      </c>
      <c r="B1047">
        <v>10000</v>
      </c>
      <c r="C1047">
        <v>30000</v>
      </c>
      <c r="D1047" s="3">
        <v>45797</v>
      </c>
      <c r="E1047" t="s">
        <v>59</v>
      </c>
      <c r="F1047" t="s">
        <v>3065</v>
      </c>
      <c r="G1047" t="s">
        <v>2914</v>
      </c>
      <c r="I1047">
        <v>3</v>
      </c>
      <c r="J1047" t="s">
        <v>940</v>
      </c>
      <c r="K1047">
        <v>85</v>
      </c>
      <c r="L1047" t="s">
        <v>6297</v>
      </c>
      <c r="M1047" t="s">
        <v>6453</v>
      </c>
      <c r="N1047" t="s">
        <v>283</v>
      </c>
      <c r="O1047" t="s">
        <v>284</v>
      </c>
      <c r="P1047" s="4">
        <v>10000</v>
      </c>
      <c r="V1047" s="3">
        <v>45796</v>
      </c>
      <c r="X1047">
        <v>11</v>
      </c>
      <c r="Y1047" s="4">
        <v>110000</v>
      </c>
      <c r="Z1047" t="s">
        <v>64</v>
      </c>
      <c r="AA1047" t="s">
        <v>2747</v>
      </c>
      <c r="AB1047">
        <v>0</v>
      </c>
      <c r="AC1047" s="4">
        <v>100000</v>
      </c>
      <c r="AD1047" s="4">
        <v>10000</v>
      </c>
      <c r="AE1047">
        <v>0</v>
      </c>
      <c r="AF1047">
        <v>0</v>
      </c>
      <c r="AG1047">
        <v>0</v>
      </c>
      <c r="AJ1047">
        <v>0</v>
      </c>
      <c r="AS1047" t="s">
        <v>2748</v>
      </c>
      <c r="AT1047" t="s">
        <v>97</v>
      </c>
      <c r="AU1047" t="s">
        <v>6334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F1047" t="s">
        <v>62</v>
      </c>
      <c r="BG1047" t="s">
        <v>3066</v>
      </c>
      <c r="BH1047">
        <v>0</v>
      </c>
      <c r="BJ1047" t="s">
        <v>97</v>
      </c>
      <c r="BM1047" t="s">
        <v>3067</v>
      </c>
    </row>
    <row r="1048" spans="1:65" hidden="1" x14ac:dyDescent="0.35">
      <c r="A1048" t="s">
        <v>3068</v>
      </c>
      <c r="B1048">
        <v>10000</v>
      </c>
      <c r="C1048">
        <v>10000</v>
      </c>
      <c r="D1048" s="3">
        <v>45797</v>
      </c>
      <c r="E1048" t="s">
        <v>59</v>
      </c>
      <c r="F1048" t="s">
        <v>2959</v>
      </c>
      <c r="G1048" t="s">
        <v>3069</v>
      </c>
      <c r="I1048">
        <v>1</v>
      </c>
      <c r="J1048" t="s">
        <v>940</v>
      </c>
      <c r="K1048">
        <v>32</v>
      </c>
      <c r="L1048" t="s">
        <v>6300</v>
      </c>
      <c r="M1048" t="s">
        <v>6446</v>
      </c>
      <c r="N1048" t="s">
        <v>102</v>
      </c>
      <c r="O1048" t="s">
        <v>206</v>
      </c>
      <c r="P1048" s="4">
        <v>5860</v>
      </c>
      <c r="Q1048">
        <v>60</v>
      </c>
      <c r="R1048">
        <v>180</v>
      </c>
      <c r="S1048">
        <f t="shared" ref="S1048:S1049" si="56">Q1048+R1048</f>
        <v>240</v>
      </c>
      <c r="V1048" s="3">
        <v>45796</v>
      </c>
      <c r="X1048">
        <v>1</v>
      </c>
      <c r="Y1048" s="4">
        <v>5860</v>
      </c>
      <c r="Z1048" t="s">
        <v>64</v>
      </c>
      <c r="AA1048" t="s">
        <v>1095</v>
      </c>
      <c r="AB1048">
        <v>0</v>
      </c>
      <c r="AC1048" s="4">
        <v>5360</v>
      </c>
      <c r="AD1048">
        <v>500</v>
      </c>
      <c r="AE1048">
        <v>0</v>
      </c>
      <c r="AF1048">
        <v>0</v>
      </c>
      <c r="AG1048">
        <v>0</v>
      </c>
      <c r="AJ1048">
        <v>0</v>
      </c>
      <c r="AS1048" t="s">
        <v>1096</v>
      </c>
      <c r="AT1048" t="s">
        <v>337</v>
      </c>
      <c r="AU1048" t="s">
        <v>6341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F1048" t="s">
        <v>62</v>
      </c>
      <c r="BG1048" t="s">
        <v>3070</v>
      </c>
      <c r="BH1048">
        <v>0</v>
      </c>
      <c r="BJ1048" t="s">
        <v>337</v>
      </c>
      <c r="BM1048" t="s">
        <v>1180</v>
      </c>
    </row>
    <row r="1049" spans="1:65" hidden="1" x14ac:dyDescent="0.35">
      <c r="A1049" t="s">
        <v>3071</v>
      </c>
      <c r="B1049">
        <v>10000</v>
      </c>
      <c r="C1049">
        <v>10000</v>
      </c>
      <c r="D1049" s="3">
        <v>45797</v>
      </c>
      <c r="E1049" t="s">
        <v>59</v>
      </c>
      <c r="F1049" t="s">
        <v>2959</v>
      </c>
      <c r="G1049" t="s">
        <v>3069</v>
      </c>
      <c r="I1049">
        <v>1</v>
      </c>
      <c r="J1049" t="s">
        <v>940</v>
      </c>
      <c r="K1049">
        <v>32</v>
      </c>
      <c r="L1049" t="s">
        <v>6300</v>
      </c>
      <c r="M1049" t="s">
        <v>6446</v>
      </c>
      <c r="N1049" t="s">
        <v>102</v>
      </c>
      <c r="O1049" t="s">
        <v>206</v>
      </c>
      <c r="P1049" s="4">
        <v>5860</v>
      </c>
      <c r="Q1049">
        <v>60</v>
      </c>
      <c r="R1049">
        <v>180</v>
      </c>
      <c r="S1049">
        <f t="shared" si="56"/>
        <v>240</v>
      </c>
      <c r="V1049" s="3">
        <v>45796</v>
      </c>
      <c r="X1049">
        <v>1</v>
      </c>
      <c r="Y1049" s="4">
        <v>5860</v>
      </c>
      <c r="Z1049" t="s">
        <v>64</v>
      </c>
      <c r="AA1049" t="s">
        <v>1095</v>
      </c>
      <c r="AB1049">
        <v>0</v>
      </c>
      <c r="AC1049" s="4">
        <v>5360</v>
      </c>
      <c r="AD1049">
        <v>500</v>
      </c>
      <c r="AE1049">
        <v>0</v>
      </c>
      <c r="AF1049">
        <v>0</v>
      </c>
      <c r="AG1049">
        <v>0</v>
      </c>
      <c r="AJ1049">
        <v>0</v>
      </c>
      <c r="AS1049" t="s">
        <v>1096</v>
      </c>
      <c r="AT1049" t="s">
        <v>337</v>
      </c>
      <c r="AU1049" t="s">
        <v>6341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F1049" t="s">
        <v>62</v>
      </c>
      <c r="BG1049" t="s">
        <v>3072</v>
      </c>
      <c r="BH1049">
        <v>0</v>
      </c>
      <c r="BJ1049" t="s">
        <v>337</v>
      </c>
      <c r="BM1049" t="s">
        <v>1182</v>
      </c>
    </row>
    <row r="1050" spans="1:65" hidden="1" x14ac:dyDescent="0.35">
      <c r="A1050" t="s">
        <v>3073</v>
      </c>
      <c r="B1050">
        <v>10000</v>
      </c>
      <c r="C1050">
        <v>20000</v>
      </c>
      <c r="D1050" s="3">
        <v>45798</v>
      </c>
      <c r="E1050" t="s">
        <v>59</v>
      </c>
      <c r="F1050" t="s">
        <v>3074</v>
      </c>
      <c r="G1050" t="s">
        <v>2462</v>
      </c>
      <c r="I1050">
        <v>1</v>
      </c>
      <c r="J1050" t="s">
        <v>940</v>
      </c>
      <c r="K1050">
        <v>63</v>
      </c>
      <c r="L1050" t="s">
        <v>6305</v>
      </c>
      <c r="M1050" t="s">
        <v>6447</v>
      </c>
      <c r="N1050" t="s">
        <v>238</v>
      </c>
      <c r="O1050" t="s">
        <v>239</v>
      </c>
      <c r="P1050" s="4">
        <v>10000</v>
      </c>
      <c r="V1050" s="3">
        <v>45796</v>
      </c>
      <c r="X1050">
        <v>60</v>
      </c>
      <c r="Y1050" s="4">
        <v>600000</v>
      </c>
      <c r="Z1050" t="s">
        <v>64</v>
      </c>
      <c r="AA1050" t="s">
        <v>2369</v>
      </c>
      <c r="AB1050">
        <v>0</v>
      </c>
      <c r="AC1050" s="4">
        <v>600000</v>
      </c>
      <c r="AD1050">
        <v>0</v>
      </c>
      <c r="AE1050">
        <v>0</v>
      </c>
      <c r="AF1050">
        <v>0</v>
      </c>
      <c r="AG1050">
        <v>0</v>
      </c>
      <c r="AJ1050">
        <v>0</v>
      </c>
      <c r="AS1050" t="s">
        <v>2370</v>
      </c>
      <c r="AT1050" t="s">
        <v>381</v>
      </c>
      <c r="AU1050" t="s">
        <v>6336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F1050" t="s">
        <v>62</v>
      </c>
      <c r="BG1050" t="s">
        <v>3075</v>
      </c>
      <c r="BH1050">
        <v>0</v>
      </c>
      <c r="BJ1050" t="s">
        <v>381</v>
      </c>
      <c r="BM1050" t="s">
        <v>3076</v>
      </c>
    </row>
    <row r="1051" spans="1:65" hidden="1" x14ac:dyDescent="0.35">
      <c r="A1051" t="s">
        <v>3077</v>
      </c>
      <c r="B1051">
        <v>10000</v>
      </c>
      <c r="C1051">
        <v>20000</v>
      </c>
      <c r="D1051" s="3">
        <v>45799</v>
      </c>
      <c r="E1051" t="s">
        <v>59</v>
      </c>
      <c r="F1051" t="s">
        <v>3078</v>
      </c>
      <c r="G1051" t="s">
        <v>3079</v>
      </c>
      <c r="I1051">
        <v>2</v>
      </c>
      <c r="J1051" t="s">
        <v>940</v>
      </c>
      <c r="K1051">
        <v>77</v>
      </c>
      <c r="L1051" t="s">
        <v>6302</v>
      </c>
      <c r="M1051" t="s">
        <v>6445</v>
      </c>
      <c r="N1051" t="s">
        <v>234</v>
      </c>
      <c r="O1051" t="s">
        <v>235</v>
      </c>
      <c r="P1051" s="4">
        <v>11889</v>
      </c>
      <c r="V1051" s="3">
        <v>45796</v>
      </c>
      <c r="X1051">
        <v>36</v>
      </c>
      <c r="Y1051" s="4">
        <v>428004</v>
      </c>
      <c r="Z1051" t="s">
        <v>64</v>
      </c>
      <c r="AA1051" t="s">
        <v>2972</v>
      </c>
      <c r="AB1051">
        <v>0</v>
      </c>
      <c r="AC1051" s="4">
        <v>400000</v>
      </c>
      <c r="AD1051" s="4">
        <v>28004</v>
      </c>
      <c r="AE1051">
        <v>0</v>
      </c>
      <c r="AF1051">
        <v>0</v>
      </c>
      <c r="AG1051">
        <v>0</v>
      </c>
      <c r="AJ1051">
        <v>0</v>
      </c>
      <c r="AS1051" t="s">
        <v>2973</v>
      </c>
      <c r="AT1051" t="s">
        <v>504</v>
      </c>
      <c r="AU1051" t="s">
        <v>6329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F1051" t="s">
        <v>62</v>
      </c>
      <c r="BG1051" t="s">
        <v>3080</v>
      </c>
      <c r="BH1051">
        <v>0</v>
      </c>
      <c r="BJ1051" t="s">
        <v>504</v>
      </c>
      <c r="BM1051" t="s">
        <v>3081</v>
      </c>
    </row>
    <row r="1052" spans="1:65" hidden="1" x14ac:dyDescent="0.35">
      <c r="A1052" t="s">
        <v>2591</v>
      </c>
      <c r="B1052">
        <v>10000</v>
      </c>
      <c r="C1052">
        <v>20000</v>
      </c>
      <c r="D1052" s="3">
        <v>45796</v>
      </c>
      <c r="E1052" t="s">
        <v>59</v>
      </c>
      <c r="F1052" t="s">
        <v>2592</v>
      </c>
      <c r="G1052" t="s">
        <v>2593</v>
      </c>
      <c r="I1052">
        <v>2</v>
      </c>
      <c r="J1052" t="s">
        <v>940</v>
      </c>
      <c r="K1052">
        <v>60</v>
      </c>
      <c r="L1052" t="s">
        <v>6294</v>
      </c>
      <c r="M1052" t="s">
        <v>6447</v>
      </c>
      <c r="N1052" t="s">
        <v>63</v>
      </c>
      <c r="O1052" t="s">
        <v>209</v>
      </c>
      <c r="P1052" s="4">
        <v>3000</v>
      </c>
      <c r="V1052" s="3">
        <v>45796</v>
      </c>
      <c r="X1052">
        <v>1</v>
      </c>
      <c r="Y1052" s="4">
        <v>3000</v>
      </c>
      <c r="Z1052" t="s">
        <v>64</v>
      </c>
      <c r="AA1052" t="s">
        <v>2594</v>
      </c>
      <c r="AB1052">
        <v>0</v>
      </c>
      <c r="AC1052" s="4">
        <v>2000</v>
      </c>
      <c r="AD1052" s="4">
        <v>1000</v>
      </c>
      <c r="AE1052">
        <v>0</v>
      </c>
      <c r="AF1052">
        <v>0</v>
      </c>
      <c r="AG1052">
        <v>0</v>
      </c>
      <c r="AJ1052">
        <v>0</v>
      </c>
      <c r="AS1052" t="s">
        <v>2595</v>
      </c>
      <c r="AT1052" t="s">
        <v>2596</v>
      </c>
      <c r="AU1052" t="s">
        <v>6409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F1052" t="s">
        <v>62</v>
      </c>
      <c r="BG1052" t="s">
        <v>3082</v>
      </c>
      <c r="BH1052">
        <v>0</v>
      </c>
      <c r="BJ1052" t="s">
        <v>2596</v>
      </c>
      <c r="BM1052" t="s">
        <v>2597</v>
      </c>
    </row>
    <row r="1053" spans="1:65" hidden="1" x14ac:dyDescent="0.35">
      <c r="A1053" t="s">
        <v>2919</v>
      </c>
      <c r="B1053">
        <v>10000</v>
      </c>
      <c r="C1053">
        <v>10000</v>
      </c>
      <c r="D1053" s="3">
        <v>45796</v>
      </c>
      <c r="E1053" t="s">
        <v>59</v>
      </c>
      <c r="F1053" t="s">
        <v>2920</v>
      </c>
      <c r="G1053" t="s">
        <v>1256</v>
      </c>
      <c r="I1053">
        <v>1</v>
      </c>
      <c r="J1053" t="s">
        <v>940</v>
      </c>
      <c r="K1053">
        <v>72</v>
      </c>
      <c r="L1053" t="s">
        <v>6298</v>
      </c>
      <c r="M1053" t="s">
        <v>6444</v>
      </c>
      <c r="N1053" t="s">
        <v>198</v>
      </c>
      <c r="O1053" t="s">
        <v>199</v>
      </c>
      <c r="P1053" s="4">
        <v>1000</v>
      </c>
      <c r="V1053" s="3">
        <v>45796</v>
      </c>
      <c r="X1053">
        <v>12</v>
      </c>
      <c r="Y1053" s="4">
        <v>12000</v>
      </c>
      <c r="Z1053" t="s">
        <v>64</v>
      </c>
      <c r="AA1053" t="s">
        <v>2921</v>
      </c>
      <c r="AB1053">
        <v>0</v>
      </c>
      <c r="AC1053" s="4">
        <v>10000</v>
      </c>
      <c r="AD1053" s="4">
        <v>2000</v>
      </c>
      <c r="AE1053">
        <v>0</v>
      </c>
      <c r="AF1053">
        <v>0</v>
      </c>
      <c r="AG1053">
        <v>0</v>
      </c>
      <c r="AJ1053">
        <v>0</v>
      </c>
      <c r="AS1053" t="s">
        <v>2922</v>
      </c>
      <c r="AT1053" t="s">
        <v>1858</v>
      </c>
      <c r="AU1053" t="s">
        <v>6383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F1053" t="s">
        <v>62</v>
      </c>
      <c r="BG1053" t="s">
        <v>3083</v>
      </c>
      <c r="BH1053">
        <v>0</v>
      </c>
      <c r="BJ1053" t="s">
        <v>1858</v>
      </c>
      <c r="BM1053" t="s">
        <v>1859</v>
      </c>
    </row>
    <row r="1054" spans="1:65" hidden="1" x14ac:dyDescent="0.35">
      <c r="A1054" t="s">
        <v>2919</v>
      </c>
      <c r="B1054">
        <v>10000</v>
      </c>
      <c r="C1054">
        <v>20000</v>
      </c>
      <c r="D1054" s="3">
        <v>45796</v>
      </c>
      <c r="E1054" t="s">
        <v>59</v>
      </c>
      <c r="F1054" t="s">
        <v>2920</v>
      </c>
      <c r="G1054" t="s">
        <v>1256</v>
      </c>
      <c r="I1054">
        <v>2</v>
      </c>
      <c r="J1054" t="s">
        <v>940</v>
      </c>
      <c r="K1054">
        <v>82</v>
      </c>
      <c r="L1054" t="s">
        <v>6295</v>
      </c>
      <c r="M1054" t="s">
        <v>6447</v>
      </c>
      <c r="N1054" t="s">
        <v>191</v>
      </c>
      <c r="O1054" t="s">
        <v>192</v>
      </c>
      <c r="P1054" s="4">
        <v>1000</v>
      </c>
      <c r="V1054" s="3">
        <v>45796</v>
      </c>
      <c r="X1054">
        <v>13</v>
      </c>
      <c r="Y1054" s="4">
        <v>13000</v>
      </c>
      <c r="Z1054" t="s">
        <v>64</v>
      </c>
      <c r="AA1054" t="s">
        <v>2921</v>
      </c>
      <c r="AB1054">
        <v>0</v>
      </c>
      <c r="AC1054" s="4">
        <v>10000</v>
      </c>
      <c r="AD1054" s="4">
        <v>3000</v>
      </c>
      <c r="AE1054">
        <v>0</v>
      </c>
      <c r="AF1054">
        <v>0</v>
      </c>
      <c r="AG1054">
        <v>0</v>
      </c>
      <c r="AJ1054">
        <v>0</v>
      </c>
      <c r="AS1054" t="s">
        <v>2922</v>
      </c>
      <c r="AT1054" t="s">
        <v>1858</v>
      </c>
      <c r="AU1054" t="s">
        <v>6383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F1054" t="s">
        <v>62</v>
      </c>
      <c r="BG1054" t="s">
        <v>3083</v>
      </c>
      <c r="BH1054">
        <v>0</v>
      </c>
      <c r="BJ1054" t="s">
        <v>1858</v>
      </c>
      <c r="BM1054" t="s">
        <v>1859</v>
      </c>
    </row>
    <row r="1055" spans="1:65" hidden="1" x14ac:dyDescent="0.35">
      <c r="A1055" t="s">
        <v>2780</v>
      </c>
      <c r="B1055">
        <v>10000</v>
      </c>
      <c r="C1055">
        <v>20000</v>
      </c>
      <c r="D1055" s="3">
        <v>45796</v>
      </c>
      <c r="E1055" t="s">
        <v>59</v>
      </c>
      <c r="F1055" s="5">
        <v>0.47240740740740739</v>
      </c>
      <c r="G1055" t="s">
        <v>2775</v>
      </c>
      <c r="I1055">
        <v>2</v>
      </c>
      <c r="J1055" t="s">
        <v>940</v>
      </c>
      <c r="K1055">
        <v>71</v>
      </c>
      <c r="L1055" t="s">
        <v>6295</v>
      </c>
      <c r="M1055" t="s">
        <v>6447</v>
      </c>
      <c r="N1055" t="s">
        <v>86</v>
      </c>
      <c r="O1055" t="s">
        <v>271</v>
      </c>
      <c r="P1055" s="4">
        <v>5450</v>
      </c>
      <c r="V1055" s="3">
        <v>45796</v>
      </c>
      <c r="X1055">
        <v>1</v>
      </c>
      <c r="Y1055" s="4">
        <v>5450</v>
      </c>
      <c r="Z1055" t="s">
        <v>64</v>
      </c>
      <c r="AA1055" t="s">
        <v>2781</v>
      </c>
      <c r="AB1055">
        <v>0</v>
      </c>
      <c r="AC1055" s="4">
        <v>5180</v>
      </c>
      <c r="AD1055">
        <v>270</v>
      </c>
      <c r="AE1055">
        <v>0</v>
      </c>
      <c r="AF1055">
        <v>0</v>
      </c>
      <c r="AG1055">
        <v>0</v>
      </c>
      <c r="AJ1055">
        <v>0</v>
      </c>
      <c r="AS1055" t="s">
        <v>2782</v>
      </c>
      <c r="AT1055" t="s">
        <v>2778</v>
      </c>
      <c r="AU1055" t="s">
        <v>6413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F1055" t="s">
        <v>62</v>
      </c>
      <c r="BG1055" t="s">
        <v>3084</v>
      </c>
      <c r="BH1055">
        <v>0</v>
      </c>
      <c r="BJ1055" t="s">
        <v>2778</v>
      </c>
      <c r="BM1055" t="s">
        <v>2779</v>
      </c>
    </row>
    <row r="1056" spans="1:65" hidden="1" x14ac:dyDescent="0.35">
      <c r="A1056" t="s">
        <v>3085</v>
      </c>
      <c r="B1056">
        <v>10000</v>
      </c>
      <c r="C1056">
        <v>20000</v>
      </c>
      <c r="D1056" s="3">
        <v>45798</v>
      </c>
      <c r="E1056" t="s">
        <v>59</v>
      </c>
      <c r="F1056" t="s">
        <v>3086</v>
      </c>
      <c r="G1056" t="s">
        <v>3087</v>
      </c>
      <c r="I1056">
        <v>1</v>
      </c>
      <c r="J1056" t="s">
        <v>940</v>
      </c>
      <c r="K1056">
        <v>95</v>
      </c>
      <c r="L1056" t="s">
        <v>6320</v>
      </c>
      <c r="M1056" t="s">
        <v>6447</v>
      </c>
      <c r="N1056" t="s">
        <v>254</v>
      </c>
      <c r="O1056" t="s">
        <v>255</v>
      </c>
      <c r="P1056" s="4">
        <v>11179</v>
      </c>
      <c r="V1056" s="3">
        <v>45796</v>
      </c>
      <c r="X1056">
        <v>14</v>
      </c>
      <c r="Y1056" s="4">
        <v>156506</v>
      </c>
      <c r="Z1056" t="s">
        <v>64</v>
      </c>
      <c r="AA1056">
        <v>86.915900010000001</v>
      </c>
      <c r="AB1056">
        <v>0</v>
      </c>
      <c r="AC1056" s="4">
        <v>156503</v>
      </c>
      <c r="AD1056">
        <v>3</v>
      </c>
      <c r="AE1056">
        <v>0</v>
      </c>
      <c r="AF1056">
        <v>0</v>
      </c>
      <c r="AG1056">
        <v>0</v>
      </c>
      <c r="AJ1056">
        <v>0</v>
      </c>
      <c r="AS1056">
        <v>86.915899999999993</v>
      </c>
      <c r="AT1056" t="s">
        <v>740</v>
      </c>
      <c r="AU1056" t="s">
        <v>6366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F1056" t="s">
        <v>62</v>
      </c>
      <c r="BG1056" t="s">
        <v>3088</v>
      </c>
      <c r="BH1056">
        <v>0</v>
      </c>
      <c r="BJ1056" t="s">
        <v>740</v>
      </c>
      <c r="BM1056" t="s">
        <v>1865</v>
      </c>
    </row>
    <row r="1057" spans="1:65" hidden="1" x14ac:dyDescent="0.35">
      <c r="A1057" t="s">
        <v>2923</v>
      </c>
      <c r="B1057">
        <v>10000</v>
      </c>
      <c r="C1057">
        <v>10000</v>
      </c>
      <c r="D1057" s="3">
        <v>45796</v>
      </c>
      <c r="E1057" t="s">
        <v>59</v>
      </c>
      <c r="F1057" t="s">
        <v>2924</v>
      </c>
      <c r="G1057" t="s">
        <v>2925</v>
      </c>
      <c r="I1057">
        <v>1</v>
      </c>
      <c r="J1057" t="s">
        <v>940</v>
      </c>
      <c r="K1057">
        <v>82</v>
      </c>
      <c r="L1057" t="s">
        <v>6295</v>
      </c>
      <c r="M1057" t="s">
        <v>6447</v>
      </c>
      <c r="N1057" t="s">
        <v>191</v>
      </c>
      <c r="O1057" t="s">
        <v>192</v>
      </c>
      <c r="P1057">
        <v>500</v>
      </c>
      <c r="V1057" s="3">
        <v>45796</v>
      </c>
      <c r="X1057">
        <v>1</v>
      </c>
      <c r="Y1057">
        <v>500</v>
      </c>
      <c r="Z1057" t="s">
        <v>64</v>
      </c>
      <c r="AA1057" t="s">
        <v>2926</v>
      </c>
      <c r="AB1057">
        <v>0</v>
      </c>
      <c r="AC1057">
        <v>500</v>
      </c>
      <c r="AD1057">
        <v>0</v>
      </c>
      <c r="AE1057">
        <v>0</v>
      </c>
      <c r="AF1057">
        <v>0</v>
      </c>
      <c r="AG1057">
        <v>0</v>
      </c>
      <c r="AJ1057">
        <v>0</v>
      </c>
      <c r="AS1057" t="s">
        <v>2927</v>
      </c>
      <c r="AT1057" t="s">
        <v>1470</v>
      </c>
      <c r="AU1057" t="s">
        <v>6387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F1057" t="s">
        <v>62</v>
      </c>
      <c r="BG1057" t="s">
        <v>3089</v>
      </c>
      <c r="BH1057">
        <v>0</v>
      </c>
      <c r="BJ1057" t="s">
        <v>1470</v>
      </c>
      <c r="BM1057" t="s">
        <v>1471</v>
      </c>
    </row>
    <row r="1058" spans="1:65" hidden="1" x14ac:dyDescent="0.35">
      <c r="A1058" t="s">
        <v>3090</v>
      </c>
      <c r="B1058">
        <v>10000</v>
      </c>
      <c r="C1058">
        <v>20000</v>
      </c>
      <c r="D1058" s="3">
        <v>45797</v>
      </c>
      <c r="E1058" t="s">
        <v>59</v>
      </c>
      <c r="F1058" s="5">
        <v>0.42548611111111112</v>
      </c>
      <c r="G1058" t="s">
        <v>3091</v>
      </c>
      <c r="I1058">
        <v>2</v>
      </c>
      <c r="J1058" t="s">
        <v>940</v>
      </c>
      <c r="K1058">
        <v>100</v>
      </c>
      <c r="L1058" t="s">
        <v>6310</v>
      </c>
      <c r="M1058" t="s">
        <v>6448</v>
      </c>
      <c r="N1058" t="s">
        <v>242</v>
      </c>
      <c r="O1058" t="s">
        <v>243</v>
      </c>
      <c r="P1058" s="4">
        <v>7000</v>
      </c>
      <c r="V1058" s="3">
        <v>45796</v>
      </c>
      <c r="X1058">
        <v>1</v>
      </c>
      <c r="Y1058" s="4">
        <v>7000</v>
      </c>
      <c r="Z1058" t="s">
        <v>64</v>
      </c>
      <c r="AA1058" t="s">
        <v>3092</v>
      </c>
      <c r="AB1058">
        <v>0</v>
      </c>
      <c r="AC1058" s="4">
        <v>7000</v>
      </c>
      <c r="AD1058">
        <v>0</v>
      </c>
      <c r="AE1058">
        <v>0</v>
      </c>
      <c r="AF1058">
        <v>0</v>
      </c>
      <c r="AG1058">
        <v>0</v>
      </c>
      <c r="AJ1058">
        <v>0</v>
      </c>
      <c r="AS1058" t="s">
        <v>3093</v>
      </c>
      <c r="AT1058" t="s">
        <v>1470</v>
      </c>
      <c r="AU1058" t="s">
        <v>6387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F1058" t="s">
        <v>62</v>
      </c>
      <c r="BG1058" t="s">
        <v>3094</v>
      </c>
      <c r="BH1058">
        <v>0</v>
      </c>
      <c r="BJ1058" t="s">
        <v>1470</v>
      </c>
      <c r="BM1058" t="s">
        <v>1471</v>
      </c>
    </row>
    <row r="1059" spans="1:65" hidden="1" x14ac:dyDescent="0.35">
      <c r="A1059" t="s">
        <v>2928</v>
      </c>
      <c r="B1059">
        <v>10000</v>
      </c>
      <c r="C1059">
        <v>10000</v>
      </c>
      <c r="D1059" s="3">
        <v>45796</v>
      </c>
      <c r="E1059" t="s">
        <v>59</v>
      </c>
      <c r="F1059" t="s">
        <v>2924</v>
      </c>
      <c r="G1059" t="s">
        <v>2925</v>
      </c>
      <c r="I1059">
        <v>1</v>
      </c>
      <c r="J1059" t="s">
        <v>940</v>
      </c>
      <c r="K1059">
        <v>82</v>
      </c>
      <c r="L1059" t="s">
        <v>6295</v>
      </c>
      <c r="M1059" t="s">
        <v>6447</v>
      </c>
      <c r="N1059" t="s">
        <v>191</v>
      </c>
      <c r="O1059" t="s">
        <v>192</v>
      </c>
      <c r="P1059">
        <v>500</v>
      </c>
      <c r="V1059" s="3">
        <v>45796</v>
      </c>
      <c r="X1059">
        <v>1</v>
      </c>
      <c r="Y1059">
        <v>500</v>
      </c>
      <c r="Z1059" t="s">
        <v>64</v>
      </c>
      <c r="AA1059" t="s">
        <v>2926</v>
      </c>
      <c r="AB1059">
        <v>0</v>
      </c>
      <c r="AC1059">
        <v>500</v>
      </c>
      <c r="AD1059">
        <v>0</v>
      </c>
      <c r="AE1059">
        <v>0</v>
      </c>
      <c r="AF1059">
        <v>0</v>
      </c>
      <c r="AG1059">
        <v>0</v>
      </c>
      <c r="AJ1059">
        <v>0</v>
      </c>
      <c r="AS1059" t="s">
        <v>2927</v>
      </c>
      <c r="AT1059" t="s">
        <v>1470</v>
      </c>
      <c r="AU1059" t="s">
        <v>6387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F1059" t="s">
        <v>62</v>
      </c>
      <c r="BG1059" t="s">
        <v>3095</v>
      </c>
      <c r="BH1059">
        <v>0</v>
      </c>
      <c r="BJ1059" t="s">
        <v>1470</v>
      </c>
      <c r="BM1059" t="s">
        <v>1575</v>
      </c>
    </row>
    <row r="1060" spans="1:65" hidden="1" x14ac:dyDescent="0.35">
      <c r="A1060" t="s">
        <v>2929</v>
      </c>
      <c r="B1060">
        <v>10000</v>
      </c>
      <c r="C1060">
        <v>10000</v>
      </c>
      <c r="D1060" s="3">
        <v>45796</v>
      </c>
      <c r="E1060" t="s">
        <v>59</v>
      </c>
      <c r="F1060" t="s">
        <v>2930</v>
      </c>
      <c r="G1060" t="s">
        <v>1310</v>
      </c>
      <c r="I1060">
        <v>1</v>
      </c>
      <c r="J1060" t="s">
        <v>940</v>
      </c>
      <c r="K1060">
        <v>72</v>
      </c>
      <c r="L1060" t="s">
        <v>6298</v>
      </c>
      <c r="M1060" t="s">
        <v>6444</v>
      </c>
      <c r="N1060" t="s">
        <v>198</v>
      </c>
      <c r="O1060" t="s">
        <v>199</v>
      </c>
      <c r="P1060" s="4">
        <v>2167</v>
      </c>
      <c r="V1060" s="3">
        <v>45796</v>
      </c>
      <c r="X1060">
        <v>6</v>
      </c>
      <c r="Y1060" s="4">
        <v>13002</v>
      </c>
      <c r="Z1060" t="s">
        <v>64</v>
      </c>
      <c r="AA1060">
        <v>80834720001</v>
      </c>
      <c r="AB1060">
        <v>0</v>
      </c>
      <c r="AC1060" s="4">
        <v>10000</v>
      </c>
      <c r="AD1060" s="4">
        <v>3002</v>
      </c>
      <c r="AE1060">
        <v>0</v>
      </c>
      <c r="AF1060">
        <v>0</v>
      </c>
      <c r="AG1060">
        <v>0</v>
      </c>
      <c r="AJ1060">
        <v>0</v>
      </c>
      <c r="AS1060">
        <v>8083472</v>
      </c>
      <c r="AT1060" t="s">
        <v>89</v>
      </c>
      <c r="AU1060" t="s">
        <v>6331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F1060" t="s">
        <v>62</v>
      </c>
      <c r="BG1060" t="s">
        <v>3096</v>
      </c>
      <c r="BH1060">
        <v>0</v>
      </c>
      <c r="BJ1060" t="s">
        <v>89</v>
      </c>
      <c r="BM1060" t="s">
        <v>2931</v>
      </c>
    </row>
    <row r="1061" spans="1:65" hidden="1" x14ac:dyDescent="0.35">
      <c r="A1061" t="s">
        <v>2929</v>
      </c>
      <c r="B1061">
        <v>10000</v>
      </c>
      <c r="C1061">
        <v>20000</v>
      </c>
      <c r="D1061" s="3">
        <v>45796</v>
      </c>
      <c r="E1061" t="s">
        <v>59</v>
      </c>
      <c r="F1061" t="s">
        <v>2930</v>
      </c>
      <c r="G1061" t="s">
        <v>1310</v>
      </c>
      <c r="I1061">
        <v>2</v>
      </c>
      <c r="J1061" t="s">
        <v>940</v>
      </c>
      <c r="K1061">
        <v>71</v>
      </c>
      <c r="L1061" t="s">
        <v>6295</v>
      </c>
      <c r="M1061" t="s">
        <v>6447</v>
      </c>
      <c r="N1061" t="s">
        <v>191</v>
      </c>
      <c r="O1061" t="s">
        <v>192</v>
      </c>
      <c r="P1061" s="4">
        <v>2167</v>
      </c>
      <c r="V1061" s="3">
        <v>45796</v>
      </c>
      <c r="X1061">
        <v>6</v>
      </c>
      <c r="Y1061" s="4">
        <v>13002</v>
      </c>
      <c r="Z1061" t="s">
        <v>64</v>
      </c>
      <c r="AA1061">
        <v>80834720001</v>
      </c>
      <c r="AB1061">
        <v>0</v>
      </c>
      <c r="AC1061" s="4">
        <v>10000</v>
      </c>
      <c r="AD1061" s="4">
        <v>3002</v>
      </c>
      <c r="AE1061">
        <v>0</v>
      </c>
      <c r="AF1061">
        <v>0</v>
      </c>
      <c r="AG1061">
        <v>0</v>
      </c>
      <c r="AJ1061">
        <v>0</v>
      </c>
      <c r="AS1061">
        <v>8083472</v>
      </c>
      <c r="AT1061" t="s">
        <v>89</v>
      </c>
      <c r="AU1061" t="s">
        <v>6331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F1061" t="s">
        <v>62</v>
      </c>
      <c r="BG1061" t="s">
        <v>3096</v>
      </c>
      <c r="BH1061">
        <v>0</v>
      </c>
      <c r="BJ1061" t="s">
        <v>89</v>
      </c>
      <c r="BM1061" t="s">
        <v>2931</v>
      </c>
    </row>
    <row r="1062" spans="1:65" hidden="1" x14ac:dyDescent="0.35">
      <c r="A1062" t="s">
        <v>2477</v>
      </c>
      <c r="B1062">
        <v>10000</v>
      </c>
      <c r="C1062">
        <v>20000</v>
      </c>
      <c r="D1062" s="3">
        <v>45796</v>
      </c>
      <c r="E1062" t="s">
        <v>59</v>
      </c>
      <c r="F1062" t="s">
        <v>2478</v>
      </c>
      <c r="G1062" t="s">
        <v>2479</v>
      </c>
      <c r="I1062">
        <v>2</v>
      </c>
      <c r="J1062" t="s">
        <v>940</v>
      </c>
      <c r="K1062">
        <v>82</v>
      </c>
      <c r="L1062" t="s">
        <v>6295</v>
      </c>
      <c r="M1062" t="s">
        <v>6447</v>
      </c>
      <c r="N1062" t="s">
        <v>191</v>
      </c>
      <c r="O1062" t="s">
        <v>192</v>
      </c>
      <c r="P1062" s="4">
        <v>1667</v>
      </c>
      <c r="V1062" s="3">
        <v>45796</v>
      </c>
      <c r="X1062">
        <v>9</v>
      </c>
      <c r="Y1062" s="4">
        <v>15003</v>
      </c>
      <c r="Z1062" t="s">
        <v>64</v>
      </c>
      <c r="AA1062" t="s">
        <v>2480</v>
      </c>
      <c r="AB1062">
        <v>0</v>
      </c>
      <c r="AC1062" s="4">
        <v>12000</v>
      </c>
      <c r="AD1062" s="4">
        <v>3003</v>
      </c>
      <c r="AE1062">
        <v>0</v>
      </c>
      <c r="AF1062">
        <v>0</v>
      </c>
      <c r="AG1062">
        <v>0</v>
      </c>
      <c r="AJ1062">
        <v>0</v>
      </c>
      <c r="AS1062" t="s">
        <v>2481</v>
      </c>
      <c r="AT1062" t="s">
        <v>433</v>
      </c>
      <c r="AU1062" t="s">
        <v>6350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F1062" t="s">
        <v>62</v>
      </c>
      <c r="BG1062" t="s">
        <v>3097</v>
      </c>
      <c r="BH1062">
        <v>0</v>
      </c>
      <c r="BJ1062" t="s">
        <v>433</v>
      </c>
      <c r="BM1062" t="s">
        <v>2482</v>
      </c>
    </row>
    <row r="1063" spans="1:65" hidden="1" x14ac:dyDescent="0.35">
      <c r="A1063" t="s">
        <v>2628</v>
      </c>
      <c r="B1063">
        <v>10000</v>
      </c>
      <c r="C1063">
        <v>20000</v>
      </c>
      <c r="D1063" s="3">
        <v>45797</v>
      </c>
      <c r="E1063" t="s">
        <v>59</v>
      </c>
      <c r="F1063" t="s">
        <v>2629</v>
      </c>
      <c r="G1063" t="s">
        <v>2630</v>
      </c>
      <c r="I1063">
        <v>2</v>
      </c>
      <c r="J1063" t="s">
        <v>940</v>
      </c>
      <c r="K1063">
        <v>60</v>
      </c>
      <c r="L1063" t="s">
        <v>6294</v>
      </c>
      <c r="M1063" t="s">
        <v>6447</v>
      </c>
      <c r="N1063" t="s">
        <v>63</v>
      </c>
      <c r="O1063" t="s">
        <v>209</v>
      </c>
      <c r="P1063" s="4">
        <v>1900</v>
      </c>
      <c r="V1063" s="3">
        <v>45796</v>
      </c>
      <c r="X1063">
        <v>1</v>
      </c>
      <c r="Y1063" s="4">
        <v>1900</v>
      </c>
      <c r="Z1063" t="s">
        <v>64</v>
      </c>
      <c r="AA1063" t="s">
        <v>2631</v>
      </c>
      <c r="AB1063">
        <v>0</v>
      </c>
      <c r="AC1063" s="4">
        <v>1500</v>
      </c>
      <c r="AD1063">
        <v>400</v>
      </c>
      <c r="AE1063">
        <v>0</v>
      </c>
      <c r="AF1063">
        <v>0</v>
      </c>
      <c r="AG1063">
        <v>0</v>
      </c>
      <c r="AJ1063">
        <v>0</v>
      </c>
      <c r="AS1063" t="s">
        <v>2632</v>
      </c>
      <c r="AT1063" t="s">
        <v>2633</v>
      </c>
      <c r="AU1063" t="s">
        <v>6410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F1063" t="s">
        <v>62</v>
      </c>
      <c r="BG1063" t="s">
        <v>3098</v>
      </c>
      <c r="BH1063">
        <v>0</v>
      </c>
      <c r="BJ1063" t="s">
        <v>2633</v>
      </c>
      <c r="BM1063" t="s">
        <v>2634</v>
      </c>
    </row>
    <row r="1064" spans="1:65" hidden="1" x14ac:dyDescent="0.35">
      <c r="A1064" t="s">
        <v>3099</v>
      </c>
      <c r="B1064">
        <v>10000</v>
      </c>
      <c r="C1064">
        <v>10000</v>
      </c>
      <c r="D1064" s="3">
        <v>45797</v>
      </c>
      <c r="E1064" t="s">
        <v>59</v>
      </c>
      <c r="F1064" t="s">
        <v>3100</v>
      </c>
      <c r="G1064">
        <v>8613409</v>
      </c>
      <c r="I1064">
        <v>1</v>
      </c>
      <c r="J1064" t="s">
        <v>940</v>
      </c>
      <c r="K1064">
        <v>63</v>
      </c>
      <c r="L1064" t="s">
        <v>6305</v>
      </c>
      <c r="M1064" t="s">
        <v>6447</v>
      </c>
      <c r="N1064" t="s">
        <v>238</v>
      </c>
      <c r="O1064" t="s">
        <v>239</v>
      </c>
      <c r="P1064" s="4">
        <v>1174</v>
      </c>
      <c r="V1064" s="3">
        <v>45796</v>
      </c>
      <c r="X1064">
        <v>75</v>
      </c>
      <c r="Y1064" s="4">
        <v>88050</v>
      </c>
      <c r="Z1064" t="s">
        <v>64</v>
      </c>
      <c r="AA1064" t="s">
        <v>3101</v>
      </c>
      <c r="AB1064">
        <v>0</v>
      </c>
      <c r="AC1064" s="4">
        <v>88000</v>
      </c>
      <c r="AD1064">
        <v>50</v>
      </c>
      <c r="AE1064">
        <v>0</v>
      </c>
      <c r="AF1064">
        <v>0</v>
      </c>
      <c r="AG1064">
        <v>0</v>
      </c>
      <c r="AJ1064">
        <v>0</v>
      </c>
      <c r="AS1064" t="s">
        <v>3102</v>
      </c>
      <c r="AT1064" t="s">
        <v>381</v>
      </c>
      <c r="AU1064" t="s">
        <v>6336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F1064" t="s">
        <v>62</v>
      </c>
      <c r="BG1064" t="s">
        <v>3103</v>
      </c>
      <c r="BH1064">
        <v>0</v>
      </c>
      <c r="BJ1064" t="s">
        <v>381</v>
      </c>
      <c r="BM1064" t="s">
        <v>3104</v>
      </c>
    </row>
    <row r="1065" spans="1:65" hidden="1" x14ac:dyDescent="0.35">
      <c r="A1065" t="s">
        <v>3105</v>
      </c>
      <c r="B1065">
        <v>10000</v>
      </c>
      <c r="C1065">
        <v>10000</v>
      </c>
      <c r="D1065" s="3">
        <v>45800</v>
      </c>
      <c r="E1065" t="s">
        <v>59</v>
      </c>
      <c r="F1065" t="s">
        <v>2982</v>
      </c>
      <c r="G1065" t="s">
        <v>3106</v>
      </c>
      <c r="I1065">
        <v>1</v>
      </c>
      <c r="J1065" t="s">
        <v>940</v>
      </c>
      <c r="K1065">
        <v>70</v>
      </c>
      <c r="L1065" t="s">
        <v>6305</v>
      </c>
      <c r="M1065" t="s">
        <v>6447</v>
      </c>
      <c r="N1065" t="s">
        <v>269</v>
      </c>
      <c r="O1065" t="s">
        <v>270</v>
      </c>
      <c r="P1065" s="4">
        <v>60000</v>
      </c>
      <c r="V1065" s="3">
        <v>45796</v>
      </c>
      <c r="X1065">
        <v>2</v>
      </c>
      <c r="Y1065" s="4">
        <v>120000</v>
      </c>
      <c r="Z1065" t="s">
        <v>64</v>
      </c>
      <c r="AA1065" t="s">
        <v>921</v>
      </c>
      <c r="AB1065">
        <v>0</v>
      </c>
      <c r="AC1065" s="4">
        <v>120000</v>
      </c>
      <c r="AD1065">
        <v>0</v>
      </c>
      <c r="AE1065">
        <v>0</v>
      </c>
      <c r="AF1065">
        <v>0</v>
      </c>
      <c r="AG1065">
        <v>0</v>
      </c>
      <c r="AJ1065">
        <v>0</v>
      </c>
      <c r="AS1065" t="s">
        <v>922</v>
      </c>
      <c r="AT1065" t="s">
        <v>381</v>
      </c>
      <c r="AU1065" t="s">
        <v>6336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F1065" t="s">
        <v>62</v>
      </c>
      <c r="BG1065" t="s">
        <v>3107</v>
      </c>
      <c r="BH1065">
        <v>0</v>
      </c>
      <c r="BJ1065" t="s">
        <v>381</v>
      </c>
      <c r="BM1065" t="s">
        <v>3108</v>
      </c>
    </row>
    <row r="1066" spans="1:65" hidden="1" x14ac:dyDescent="0.35">
      <c r="A1066" t="s">
        <v>3109</v>
      </c>
      <c r="B1066">
        <v>10000</v>
      </c>
      <c r="C1066">
        <v>10000</v>
      </c>
      <c r="D1066" s="3">
        <v>45798</v>
      </c>
      <c r="E1066" t="s">
        <v>59</v>
      </c>
      <c r="F1066" t="s">
        <v>3110</v>
      </c>
      <c r="G1066" t="s">
        <v>2462</v>
      </c>
      <c r="I1066">
        <v>1</v>
      </c>
      <c r="J1066" t="s">
        <v>940</v>
      </c>
      <c r="K1066">
        <v>63</v>
      </c>
      <c r="L1066" t="s">
        <v>6305</v>
      </c>
      <c r="M1066" t="s">
        <v>6447</v>
      </c>
      <c r="N1066" t="s">
        <v>238</v>
      </c>
      <c r="O1066" t="s">
        <v>239</v>
      </c>
      <c r="P1066" s="4">
        <v>3334</v>
      </c>
      <c r="V1066" s="3">
        <v>45796</v>
      </c>
      <c r="X1066">
        <v>60</v>
      </c>
      <c r="Y1066" s="4">
        <v>200040</v>
      </c>
      <c r="Z1066" t="s">
        <v>64</v>
      </c>
      <c r="AA1066" t="s">
        <v>2369</v>
      </c>
      <c r="AB1066">
        <v>0</v>
      </c>
      <c r="AC1066" s="4">
        <v>200000</v>
      </c>
      <c r="AD1066">
        <v>40</v>
      </c>
      <c r="AE1066">
        <v>0</v>
      </c>
      <c r="AF1066">
        <v>0</v>
      </c>
      <c r="AG1066">
        <v>0</v>
      </c>
      <c r="AJ1066">
        <v>0</v>
      </c>
      <c r="AS1066" t="s">
        <v>2370</v>
      </c>
      <c r="AT1066" t="s">
        <v>441</v>
      </c>
      <c r="AU1066" t="s">
        <v>6335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F1066" t="s">
        <v>62</v>
      </c>
      <c r="BG1066" t="s">
        <v>3111</v>
      </c>
      <c r="BH1066">
        <v>0</v>
      </c>
      <c r="BJ1066" t="s">
        <v>441</v>
      </c>
      <c r="BM1066" t="s">
        <v>3112</v>
      </c>
    </row>
    <row r="1067" spans="1:65" hidden="1" x14ac:dyDescent="0.35">
      <c r="A1067" t="s">
        <v>3113</v>
      </c>
      <c r="B1067">
        <v>10000</v>
      </c>
      <c r="C1067">
        <v>10000</v>
      </c>
      <c r="D1067" s="3">
        <v>45797</v>
      </c>
      <c r="E1067" t="s">
        <v>59</v>
      </c>
      <c r="F1067" t="s">
        <v>2963</v>
      </c>
      <c r="G1067">
        <v>8613409</v>
      </c>
      <c r="I1067">
        <v>1</v>
      </c>
      <c r="J1067" t="s">
        <v>940</v>
      </c>
      <c r="K1067">
        <v>63</v>
      </c>
      <c r="L1067" t="s">
        <v>6305</v>
      </c>
      <c r="M1067" t="s">
        <v>6447</v>
      </c>
      <c r="N1067" t="s">
        <v>238</v>
      </c>
      <c r="O1067" t="s">
        <v>239</v>
      </c>
      <c r="P1067" s="4">
        <v>1760</v>
      </c>
      <c r="V1067" s="3">
        <v>45796</v>
      </c>
      <c r="X1067">
        <v>75</v>
      </c>
      <c r="Y1067" s="4">
        <v>132000</v>
      </c>
      <c r="Z1067" t="s">
        <v>64</v>
      </c>
      <c r="AA1067" t="s">
        <v>3101</v>
      </c>
      <c r="AB1067">
        <v>0</v>
      </c>
      <c r="AC1067" s="4">
        <v>132000</v>
      </c>
      <c r="AD1067">
        <v>0</v>
      </c>
      <c r="AE1067">
        <v>0</v>
      </c>
      <c r="AF1067">
        <v>0</v>
      </c>
      <c r="AG1067">
        <v>0</v>
      </c>
      <c r="AJ1067">
        <v>0</v>
      </c>
      <c r="AS1067" t="s">
        <v>3102</v>
      </c>
      <c r="AT1067" t="s">
        <v>441</v>
      </c>
      <c r="AU1067" t="s">
        <v>6335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F1067" t="s">
        <v>62</v>
      </c>
      <c r="BG1067" t="s">
        <v>3114</v>
      </c>
      <c r="BH1067">
        <v>0</v>
      </c>
      <c r="BJ1067" t="s">
        <v>441</v>
      </c>
      <c r="BM1067" t="s">
        <v>3115</v>
      </c>
    </row>
    <row r="1068" spans="1:65" hidden="1" x14ac:dyDescent="0.35">
      <c r="A1068" t="s">
        <v>3116</v>
      </c>
      <c r="B1068">
        <v>10000</v>
      </c>
      <c r="C1068">
        <v>10000</v>
      </c>
      <c r="D1068" s="3">
        <v>45797</v>
      </c>
      <c r="E1068" t="s">
        <v>59</v>
      </c>
      <c r="F1068" t="s">
        <v>3117</v>
      </c>
      <c r="G1068" t="s">
        <v>754</v>
      </c>
      <c r="I1068">
        <v>1</v>
      </c>
      <c r="J1068" t="s">
        <v>940</v>
      </c>
      <c r="K1068">
        <v>63</v>
      </c>
      <c r="L1068" t="s">
        <v>6305</v>
      </c>
      <c r="M1068" t="s">
        <v>6447</v>
      </c>
      <c r="N1068" t="s">
        <v>238</v>
      </c>
      <c r="O1068" t="s">
        <v>239</v>
      </c>
      <c r="P1068" s="4">
        <v>2000</v>
      </c>
      <c r="V1068" s="3">
        <v>45796</v>
      </c>
      <c r="X1068">
        <v>40</v>
      </c>
      <c r="Y1068" s="4">
        <v>80000</v>
      </c>
      <c r="Z1068" t="s">
        <v>64</v>
      </c>
      <c r="AA1068" t="s">
        <v>3118</v>
      </c>
      <c r="AB1068">
        <v>0</v>
      </c>
      <c r="AC1068" s="4">
        <v>80000</v>
      </c>
      <c r="AD1068">
        <v>0</v>
      </c>
      <c r="AE1068">
        <v>0</v>
      </c>
      <c r="AF1068">
        <v>0</v>
      </c>
      <c r="AG1068">
        <v>0</v>
      </c>
      <c r="AJ1068">
        <v>0</v>
      </c>
      <c r="AS1068" t="s">
        <v>3119</v>
      </c>
      <c r="AT1068" t="s">
        <v>441</v>
      </c>
      <c r="AU1068" t="s">
        <v>6335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F1068" t="s">
        <v>62</v>
      </c>
      <c r="BG1068" t="s">
        <v>3120</v>
      </c>
      <c r="BH1068">
        <v>0</v>
      </c>
      <c r="BJ1068" t="s">
        <v>441</v>
      </c>
      <c r="BM1068" t="s">
        <v>3121</v>
      </c>
    </row>
    <row r="1069" spans="1:65" hidden="1" x14ac:dyDescent="0.35">
      <c r="A1069" t="s">
        <v>3122</v>
      </c>
      <c r="B1069">
        <v>10000</v>
      </c>
      <c r="C1069">
        <v>10000</v>
      </c>
      <c r="D1069" s="3">
        <v>45797</v>
      </c>
      <c r="E1069" t="s">
        <v>59</v>
      </c>
      <c r="F1069" t="s">
        <v>3123</v>
      </c>
      <c r="G1069" t="s">
        <v>3124</v>
      </c>
      <c r="I1069">
        <v>1</v>
      </c>
      <c r="J1069" t="s">
        <v>940</v>
      </c>
      <c r="K1069" s="11">
        <v>61</v>
      </c>
      <c r="L1069" s="11" t="s">
        <v>6301</v>
      </c>
      <c r="M1069" s="11" t="s">
        <v>6446</v>
      </c>
      <c r="N1069" t="s">
        <v>118</v>
      </c>
      <c r="O1069" t="s">
        <v>233</v>
      </c>
      <c r="P1069" s="4">
        <v>10000</v>
      </c>
      <c r="V1069" s="3">
        <v>45796</v>
      </c>
      <c r="X1069">
        <v>1</v>
      </c>
      <c r="Y1069" s="4">
        <v>10000</v>
      </c>
      <c r="Z1069" t="s">
        <v>64</v>
      </c>
      <c r="AA1069" t="s">
        <v>3125</v>
      </c>
      <c r="AB1069">
        <v>0</v>
      </c>
      <c r="AC1069" s="4">
        <v>10000</v>
      </c>
      <c r="AD1069">
        <v>0</v>
      </c>
      <c r="AE1069">
        <v>0</v>
      </c>
      <c r="AF1069">
        <v>0</v>
      </c>
      <c r="AG1069">
        <v>0</v>
      </c>
      <c r="AJ1069">
        <v>0</v>
      </c>
      <c r="AS1069" t="s">
        <v>3126</v>
      </c>
      <c r="AT1069" t="s">
        <v>3127</v>
      </c>
      <c r="AU1069" t="s">
        <v>6417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F1069" t="s">
        <v>62</v>
      </c>
      <c r="BG1069" t="s">
        <v>3128</v>
      </c>
      <c r="BH1069">
        <v>0</v>
      </c>
      <c r="BJ1069" t="s">
        <v>3127</v>
      </c>
      <c r="BM1069" t="s">
        <v>3129</v>
      </c>
    </row>
    <row r="1070" spans="1:65" hidden="1" x14ac:dyDescent="0.35">
      <c r="A1070" t="s">
        <v>3130</v>
      </c>
      <c r="B1070">
        <v>10000</v>
      </c>
      <c r="C1070">
        <v>10000</v>
      </c>
      <c r="D1070" s="3">
        <v>45798</v>
      </c>
      <c r="E1070" t="s">
        <v>59</v>
      </c>
      <c r="F1070" t="s">
        <v>3110</v>
      </c>
      <c r="G1070" t="s">
        <v>3131</v>
      </c>
      <c r="I1070">
        <v>1</v>
      </c>
      <c r="J1070" t="s">
        <v>940</v>
      </c>
      <c r="K1070">
        <v>87</v>
      </c>
      <c r="L1070" t="s">
        <v>6321</v>
      </c>
      <c r="M1070" t="s">
        <v>6447</v>
      </c>
      <c r="N1070" t="s">
        <v>193</v>
      </c>
      <c r="O1070" t="s">
        <v>194</v>
      </c>
      <c r="P1070" s="4">
        <v>20250</v>
      </c>
      <c r="V1070" s="3">
        <v>45796</v>
      </c>
      <c r="X1070">
        <v>2</v>
      </c>
      <c r="Y1070" s="4">
        <v>40500</v>
      </c>
      <c r="Z1070" t="s">
        <v>64</v>
      </c>
      <c r="AA1070" t="s">
        <v>853</v>
      </c>
      <c r="AB1070">
        <v>0</v>
      </c>
      <c r="AC1070" s="4">
        <v>40500</v>
      </c>
      <c r="AD1070">
        <v>0</v>
      </c>
      <c r="AE1070">
        <v>0</v>
      </c>
      <c r="AF1070">
        <v>0</v>
      </c>
      <c r="AG1070">
        <v>0</v>
      </c>
      <c r="AJ1070">
        <v>0</v>
      </c>
      <c r="AS1070" t="s">
        <v>854</v>
      </c>
      <c r="AT1070" t="s">
        <v>441</v>
      </c>
      <c r="AU1070" t="s">
        <v>6335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F1070" t="s">
        <v>62</v>
      </c>
      <c r="BG1070" t="s">
        <v>3132</v>
      </c>
      <c r="BH1070">
        <v>0</v>
      </c>
      <c r="BJ1070" t="s">
        <v>441</v>
      </c>
      <c r="BM1070" t="s">
        <v>3133</v>
      </c>
    </row>
    <row r="1071" spans="1:65" hidden="1" x14ac:dyDescent="0.35">
      <c r="A1071" t="s">
        <v>2830</v>
      </c>
      <c r="B1071">
        <v>10000</v>
      </c>
      <c r="C1071">
        <v>20000</v>
      </c>
      <c r="D1071" s="3">
        <v>45796</v>
      </c>
      <c r="E1071" t="s">
        <v>59</v>
      </c>
      <c r="F1071" t="s">
        <v>2831</v>
      </c>
      <c r="G1071" t="s">
        <v>2677</v>
      </c>
      <c r="I1071">
        <v>2</v>
      </c>
      <c r="J1071" t="s">
        <v>940</v>
      </c>
      <c r="K1071">
        <v>71</v>
      </c>
      <c r="L1071" t="s">
        <v>6295</v>
      </c>
      <c r="M1071" t="s">
        <v>6447</v>
      </c>
      <c r="N1071" t="s">
        <v>86</v>
      </c>
      <c r="O1071" t="s">
        <v>271</v>
      </c>
      <c r="P1071" s="4">
        <v>3334</v>
      </c>
      <c r="V1071" s="3">
        <v>45796</v>
      </c>
      <c r="X1071">
        <v>6</v>
      </c>
      <c r="Y1071" s="4">
        <v>20004</v>
      </c>
      <c r="Z1071" t="s">
        <v>64</v>
      </c>
      <c r="AA1071">
        <v>5000582200001</v>
      </c>
      <c r="AB1071">
        <v>0</v>
      </c>
      <c r="AC1071" s="4">
        <v>20000</v>
      </c>
      <c r="AD1071">
        <v>4</v>
      </c>
      <c r="AE1071">
        <v>0</v>
      </c>
      <c r="AF1071">
        <v>0</v>
      </c>
      <c r="AG1071">
        <v>0</v>
      </c>
      <c r="AJ1071">
        <v>0</v>
      </c>
      <c r="AS1071">
        <v>500058220</v>
      </c>
      <c r="AT1071" t="s">
        <v>89</v>
      </c>
      <c r="AU1071" t="s">
        <v>6331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F1071" t="s">
        <v>62</v>
      </c>
      <c r="BG1071" t="s">
        <v>3134</v>
      </c>
      <c r="BH1071">
        <v>0</v>
      </c>
      <c r="BJ1071" t="s">
        <v>89</v>
      </c>
      <c r="BM1071" t="s">
        <v>2678</v>
      </c>
    </row>
    <row r="1072" spans="1:65" hidden="1" x14ac:dyDescent="0.35">
      <c r="A1072" t="s">
        <v>2675</v>
      </c>
      <c r="B1072">
        <v>10000</v>
      </c>
      <c r="C1072">
        <v>30000</v>
      </c>
      <c r="D1072" s="3">
        <v>45797</v>
      </c>
      <c r="E1072" t="s">
        <v>59</v>
      </c>
      <c r="F1072" t="s">
        <v>2676</v>
      </c>
      <c r="G1072" t="s">
        <v>2677</v>
      </c>
      <c r="I1072">
        <v>2</v>
      </c>
      <c r="J1072" t="s">
        <v>940</v>
      </c>
      <c r="K1072">
        <v>71</v>
      </c>
      <c r="L1072" t="s">
        <v>6295</v>
      </c>
      <c r="M1072" t="s">
        <v>6447</v>
      </c>
      <c r="N1072" t="s">
        <v>86</v>
      </c>
      <c r="O1072" t="s">
        <v>271</v>
      </c>
      <c r="P1072" s="4">
        <v>10500</v>
      </c>
      <c r="V1072" s="3">
        <v>45796</v>
      </c>
      <c r="X1072">
        <v>6</v>
      </c>
      <c r="Y1072" s="4">
        <v>63000</v>
      </c>
      <c r="Z1072" t="s">
        <v>64</v>
      </c>
      <c r="AA1072">
        <v>5000582210001</v>
      </c>
      <c r="AB1072">
        <v>0</v>
      </c>
      <c r="AC1072" s="4">
        <v>63000</v>
      </c>
      <c r="AD1072">
        <v>0</v>
      </c>
      <c r="AE1072">
        <v>0</v>
      </c>
      <c r="AF1072">
        <v>0</v>
      </c>
      <c r="AG1072">
        <v>0</v>
      </c>
      <c r="AJ1072">
        <v>0</v>
      </c>
      <c r="AS1072">
        <v>500058221</v>
      </c>
      <c r="AT1072" t="s">
        <v>89</v>
      </c>
      <c r="AU1072" t="s">
        <v>6331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F1072" t="s">
        <v>62</v>
      </c>
      <c r="BG1072" t="s">
        <v>3135</v>
      </c>
      <c r="BH1072">
        <v>0</v>
      </c>
      <c r="BJ1072" t="s">
        <v>89</v>
      </c>
      <c r="BM1072" t="s">
        <v>2678</v>
      </c>
    </row>
    <row r="1073" spans="1:65" hidden="1" x14ac:dyDescent="0.35">
      <c r="A1073" t="s">
        <v>2932</v>
      </c>
      <c r="B1073">
        <v>10000</v>
      </c>
      <c r="C1073">
        <v>10000</v>
      </c>
      <c r="D1073" s="3">
        <v>45796</v>
      </c>
      <c r="E1073" t="s">
        <v>59</v>
      </c>
      <c r="F1073" t="s">
        <v>2933</v>
      </c>
      <c r="G1073" t="s">
        <v>2934</v>
      </c>
      <c r="I1073">
        <v>1</v>
      </c>
      <c r="J1073" t="s">
        <v>940</v>
      </c>
      <c r="K1073">
        <v>31</v>
      </c>
      <c r="L1073" t="s">
        <v>6307</v>
      </c>
      <c r="M1073" t="s">
        <v>6446</v>
      </c>
      <c r="N1073" t="s">
        <v>260</v>
      </c>
      <c r="O1073" t="s">
        <v>261</v>
      </c>
      <c r="P1073">
        <v>500</v>
      </c>
      <c r="V1073" s="3">
        <v>45796</v>
      </c>
      <c r="X1073">
        <v>1</v>
      </c>
      <c r="Y1073">
        <v>500</v>
      </c>
      <c r="Z1073" t="s">
        <v>64</v>
      </c>
      <c r="AA1073" t="s">
        <v>2936</v>
      </c>
      <c r="AB1073">
        <v>0</v>
      </c>
      <c r="AC1073">
        <v>500</v>
      </c>
      <c r="AD1073">
        <v>0</v>
      </c>
      <c r="AE1073">
        <v>0</v>
      </c>
      <c r="AF1073">
        <v>0</v>
      </c>
      <c r="AG1073">
        <v>0</v>
      </c>
      <c r="AJ1073">
        <v>0</v>
      </c>
      <c r="AS1073" t="s">
        <v>2937</v>
      </c>
      <c r="AT1073" t="s">
        <v>1460</v>
      </c>
      <c r="AU1073" t="s">
        <v>6386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F1073" t="s">
        <v>62</v>
      </c>
      <c r="BG1073" t="s">
        <v>3136</v>
      </c>
      <c r="BH1073">
        <v>0</v>
      </c>
      <c r="BJ1073" t="s">
        <v>1460</v>
      </c>
      <c r="BM1073" t="s">
        <v>2938</v>
      </c>
    </row>
    <row r="1074" spans="1:65" hidden="1" x14ac:dyDescent="0.35">
      <c r="A1074" t="s">
        <v>2939</v>
      </c>
      <c r="B1074">
        <v>10000</v>
      </c>
      <c r="C1074">
        <v>10000</v>
      </c>
      <c r="D1074" s="3">
        <v>45796</v>
      </c>
      <c r="E1074" t="s">
        <v>59</v>
      </c>
      <c r="F1074" t="s">
        <v>2933</v>
      </c>
      <c r="G1074" t="s">
        <v>2934</v>
      </c>
      <c r="I1074">
        <v>1</v>
      </c>
      <c r="J1074" t="s">
        <v>940</v>
      </c>
      <c r="K1074">
        <v>31</v>
      </c>
      <c r="L1074" t="s">
        <v>6307</v>
      </c>
      <c r="M1074" t="s">
        <v>6446</v>
      </c>
      <c r="N1074" t="s">
        <v>260</v>
      </c>
      <c r="O1074" t="s">
        <v>261</v>
      </c>
      <c r="P1074">
        <v>500</v>
      </c>
      <c r="V1074" s="3">
        <v>45796</v>
      </c>
      <c r="X1074">
        <v>1</v>
      </c>
      <c r="Y1074">
        <v>500</v>
      </c>
      <c r="Z1074" t="s">
        <v>64</v>
      </c>
      <c r="AA1074" t="s">
        <v>2940</v>
      </c>
      <c r="AB1074">
        <v>0</v>
      </c>
      <c r="AC1074">
        <v>500</v>
      </c>
      <c r="AD1074">
        <v>0</v>
      </c>
      <c r="AE1074">
        <v>0</v>
      </c>
      <c r="AF1074">
        <v>0</v>
      </c>
      <c r="AG1074">
        <v>0</v>
      </c>
      <c r="AJ1074">
        <v>0</v>
      </c>
      <c r="AS1074" t="s">
        <v>2941</v>
      </c>
      <c r="AT1074" t="s">
        <v>1460</v>
      </c>
      <c r="AU1074" t="s">
        <v>6386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F1074" t="s">
        <v>62</v>
      </c>
      <c r="BG1074" t="s">
        <v>3137</v>
      </c>
      <c r="BH1074">
        <v>0</v>
      </c>
      <c r="BJ1074" t="s">
        <v>1460</v>
      </c>
      <c r="BM1074" t="s">
        <v>2938</v>
      </c>
    </row>
    <row r="1075" spans="1:65" hidden="1" x14ac:dyDescent="0.35">
      <c r="A1075" t="s">
        <v>2942</v>
      </c>
      <c r="B1075">
        <v>10000</v>
      </c>
      <c r="C1075">
        <v>10000</v>
      </c>
      <c r="D1075" s="3">
        <v>45796</v>
      </c>
      <c r="E1075" t="s">
        <v>59</v>
      </c>
      <c r="F1075" t="s">
        <v>2943</v>
      </c>
      <c r="G1075" t="s">
        <v>2846</v>
      </c>
      <c r="I1075">
        <v>1</v>
      </c>
      <c r="J1075" t="s">
        <v>940</v>
      </c>
      <c r="K1075" s="11">
        <v>12</v>
      </c>
      <c r="L1075" s="11" t="s">
        <v>6299</v>
      </c>
      <c r="M1075" s="11" t="s">
        <v>6446</v>
      </c>
      <c r="N1075" t="s">
        <v>250</v>
      </c>
      <c r="O1075" t="s">
        <v>251</v>
      </c>
      <c r="P1075" s="4">
        <v>7500</v>
      </c>
      <c r="V1075" s="3">
        <v>45796</v>
      </c>
      <c r="X1075">
        <v>2</v>
      </c>
      <c r="Y1075" s="4">
        <v>15000</v>
      </c>
      <c r="Z1075" t="s">
        <v>64</v>
      </c>
      <c r="AA1075" t="s">
        <v>2944</v>
      </c>
      <c r="AB1075">
        <v>0</v>
      </c>
      <c r="AC1075" s="4">
        <v>15000</v>
      </c>
      <c r="AD1075">
        <v>0</v>
      </c>
      <c r="AE1075">
        <v>0</v>
      </c>
      <c r="AF1075">
        <v>0</v>
      </c>
      <c r="AG1075">
        <v>0</v>
      </c>
      <c r="AJ1075">
        <v>0</v>
      </c>
      <c r="AS1075" t="s">
        <v>2945</v>
      </c>
      <c r="AT1075" t="s">
        <v>337</v>
      </c>
      <c r="AU1075" t="s">
        <v>6341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F1075" t="s">
        <v>62</v>
      </c>
      <c r="BG1075" t="s">
        <v>3138</v>
      </c>
      <c r="BH1075">
        <v>0</v>
      </c>
      <c r="BJ1075" t="s">
        <v>337</v>
      </c>
      <c r="BM1075" t="s">
        <v>2684</v>
      </c>
    </row>
    <row r="1076" spans="1:65" hidden="1" x14ac:dyDescent="0.35">
      <c r="A1076" t="s">
        <v>2946</v>
      </c>
      <c r="B1076">
        <v>10000</v>
      </c>
      <c r="C1076">
        <v>10000</v>
      </c>
      <c r="D1076" s="3">
        <v>45796</v>
      </c>
      <c r="E1076" t="s">
        <v>59</v>
      </c>
      <c r="F1076" t="s">
        <v>2933</v>
      </c>
      <c r="G1076" t="s">
        <v>2846</v>
      </c>
      <c r="I1076">
        <v>1</v>
      </c>
      <c r="J1076" t="s">
        <v>940</v>
      </c>
      <c r="K1076" s="11">
        <v>12</v>
      </c>
      <c r="L1076" s="11" t="s">
        <v>6299</v>
      </c>
      <c r="M1076" s="11" t="s">
        <v>6446</v>
      </c>
      <c r="N1076" t="s">
        <v>250</v>
      </c>
      <c r="O1076" t="s">
        <v>251</v>
      </c>
      <c r="P1076" s="4">
        <v>1000</v>
      </c>
      <c r="V1076" s="3">
        <v>45796</v>
      </c>
      <c r="X1076">
        <v>2</v>
      </c>
      <c r="Y1076" s="4">
        <v>2000</v>
      </c>
      <c r="Z1076" t="s">
        <v>64</v>
      </c>
      <c r="AA1076" t="s">
        <v>2947</v>
      </c>
      <c r="AB1076">
        <v>0</v>
      </c>
      <c r="AC1076" s="4">
        <v>2000</v>
      </c>
      <c r="AD1076">
        <v>0</v>
      </c>
      <c r="AE1076">
        <v>0</v>
      </c>
      <c r="AF1076">
        <v>0</v>
      </c>
      <c r="AG1076">
        <v>0</v>
      </c>
      <c r="AJ1076">
        <v>0</v>
      </c>
      <c r="AS1076" t="s">
        <v>2948</v>
      </c>
      <c r="AT1076" t="s">
        <v>337</v>
      </c>
      <c r="AU1076" t="s">
        <v>6341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F1076" t="s">
        <v>62</v>
      </c>
      <c r="BG1076" t="s">
        <v>3139</v>
      </c>
      <c r="BH1076">
        <v>0</v>
      </c>
      <c r="BJ1076" t="s">
        <v>337</v>
      </c>
      <c r="BM1076" t="s">
        <v>2684</v>
      </c>
    </row>
    <row r="1077" spans="1:65" hidden="1" x14ac:dyDescent="0.35">
      <c r="A1077" t="s">
        <v>3140</v>
      </c>
      <c r="B1077">
        <v>10000</v>
      </c>
      <c r="C1077">
        <v>10000</v>
      </c>
      <c r="D1077" s="3">
        <v>45798</v>
      </c>
      <c r="E1077" t="s">
        <v>59</v>
      </c>
      <c r="F1077" t="s">
        <v>2585</v>
      </c>
      <c r="G1077" t="s">
        <v>3141</v>
      </c>
      <c r="I1077">
        <v>1</v>
      </c>
      <c r="J1077" t="s">
        <v>940</v>
      </c>
      <c r="K1077" s="11">
        <v>22</v>
      </c>
      <c r="L1077" s="11" t="s">
        <v>6317</v>
      </c>
      <c r="M1077" s="11" t="s">
        <v>6446</v>
      </c>
      <c r="N1077" t="s">
        <v>256</v>
      </c>
      <c r="O1077" t="s">
        <v>257</v>
      </c>
      <c r="P1077" s="4">
        <v>27000</v>
      </c>
      <c r="V1077" s="3">
        <v>45796</v>
      </c>
      <c r="X1077">
        <v>1</v>
      </c>
      <c r="Y1077" s="4">
        <v>27000</v>
      </c>
      <c r="Z1077" t="s">
        <v>64</v>
      </c>
      <c r="AA1077" t="s">
        <v>3142</v>
      </c>
      <c r="AB1077">
        <v>0</v>
      </c>
      <c r="AC1077" s="4">
        <v>27000</v>
      </c>
      <c r="AD1077">
        <v>0</v>
      </c>
      <c r="AE1077">
        <v>0</v>
      </c>
      <c r="AF1077">
        <v>0</v>
      </c>
      <c r="AG1077">
        <v>0</v>
      </c>
      <c r="AJ1077">
        <v>0</v>
      </c>
      <c r="AS1077" t="s">
        <v>3143</v>
      </c>
      <c r="AT1077" t="s">
        <v>337</v>
      </c>
      <c r="AU1077" t="s">
        <v>6341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F1077" t="s">
        <v>62</v>
      </c>
      <c r="BG1077" t="s">
        <v>3144</v>
      </c>
      <c r="BH1077">
        <v>0</v>
      </c>
      <c r="BJ1077" t="s">
        <v>337</v>
      </c>
      <c r="BM1077" t="s">
        <v>2836</v>
      </c>
    </row>
    <row r="1078" spans="1:65" hidden="1" x14ac:dyDescent="0.35">
      <c r="A1078" t="s">
        <v>3145</v>
      </c>
      <c r="B1078">
        <v>10000</v>
      </c>
      <c r="C1078">
        <v>10000</v>
      </c>
      <c r="D1078" s="3">
        <v>45797</v>
      </c>
      <c r="E1078" t="s">
        <v>59</v>
      </c>
      <c r="F1078" t="s">
        <v>3146</v>
      </c>
      <c r="G1078" t="s">
        <v>1293</v>
      </c>
      <c r="I1078">
        <v>1</v>
      </c>
      <c r="J1078" t="s">
        <v>940</v>
      </c>
      <c r="K1078">
        <v>46</v>
      </c>
      <c r="L1078" t="s">
        <v>6315</v>
      </c>
      <c r="M1078" t="s">
        <v>6446</v>
      </c>
      <c r="N1078" t="s">
        <v>264</v>
      </c>
      <c r="O1078" t="s">
        <v>265</v>
      </c>
      <c r="P1078" s="4">
        <v>4000</v>
      </c>
      <c r="V1078" s="3">
        <v>45796</v>
      </c>
      <c r="X1078">
        <v>1</v>
      </c>
      <c r="Y1078" s="4">
        <v>4000</v>
      </c>
      <c r="Z1078" t="s">
        <v>64</v>
      </c>
      <c r="AA1078" t="s">
        <v>3147</v>
      </c>
      <c r="AB1078">
        <v>0</v>
      </c>
      <c r="AC1078" s="4">
        <v>4000</v>
      </c>
      <c r="AD1078">
        <v>0</v>
      </c>
      <c r="AE1078">
        <v>0</v>
      </c>
      <c r="AF1078">
        <v>0</v>
      </c>
      <c r="AG1078">
        <v>0</v>
      </c>
      <c r="AJ1078">
        <v>0</v>
      </c>
      <c r="AS1078" t="s">
        <v>3148</v>
      </c>
      <c r="AT1078" t="s">
        <v>337</v>
      </c>
      <c r="AU1078" t="s">
        <v>6341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F1078" t="s">
        <v>62</v>
      </c>
      <c r="BG1078" t="s">
        <v>3149</v>
      </c>
      <c r="BH1078">
        <v>0</v>
      </c>
      <c r="BJ1078" t="s">
        <v>337</v>
      </c>
      <c r="BM1078" t="s">
        <v>2849</v>
      </c>
    </row>
    <row r="1079" spans="1:65" hidden="1" x14ac:dyDescent="0.35">
      <c r="A1079" t="s">
        <v>2949</v>
      </c>
      <c r="B1079">
        <v>10000</v>
      </c>
      <c r="C1079">
        <v>10000</v>
      </c>
      <c r="D1079" s="3">
        <v>45796</v>
      </c>
      <c r="E1079" t="s">
        <v>59</v>
      </c>
      <c r="F1079" t="s">
        <v>2950</v>
      </c>
      <c r="G1079" t="s">
        <v>621</v>
      </c>
      <c r="I1079">
        <v>1</v>
      </c>
      <c r="J1079" t="s">
        <v>940</v>
      </c>
      <c r="K1079">
        <v>46</v>
      </c>
      <c r="L1079" t="s">
        <v>6315</v>
      </c>
      <c r="M1079" t="s">
        <v>6446</v>
      </c>
      <c r="N1079" t="s">
        <v>264</v>
      </c>
      <c r="O1079" t="s">
        <v>265</v>
      </c>
      <c r="P1079" s="4">
        <v>2000</v>
      </c>
      <c r="V1079" s="3">
        <v>45796</v>
      </c>
      <c r="X1079">
        <v>1</v>
      </c>
      <c r="Y1079" s="4">
        <v>2000</v>
      </c>
      <c r="Z1079" t="s">
        <v>64</v>
      </c>
      <c r="AA1079" t="s">
        <v>2951</v>
      </c>
      <c r="AB1079">
        <v>0</v>
      </c>
      <c r="AC1079" s="4">
        <v>1000</v>
      </c>
      <c r="AD1079" s="4">
        <v>1000</v>
      </c>
      <c r="AE1079">
        <v>0</v>
      </c>
      <c r="AF1079">
        <v>0</v>
      </c>
      <c r="AG1079">
        <v>0</v>
      </c>
      <c r="AJ1079">
        <v>0</v>
      </c>
      <c r="AS1079" t="s">
        <v>2952</v>
      </c>
      <c r="AT1079" t="s">
        <v>337</v>
      </c>
      <c r="AU1079" t="s">
        <v>6341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F1079" t="s">
        <v>62</v>
      </c>
      <c r="BG1079" t="s">
        <v>3150</v>
      </c>
      <c r="BH1079">
        <v>0</v>
      </c>
      <c r="BJ1079" t="s">
        <v>337</v>
      </c>
      <c r="BM1079" t="s">
        <v>2849</v>
      </c>
    </row>
    <row r="1080" spans="1:65" hidden="1" x14ac:dyDescent="0.35">
      <c r="A1080" t="s">
        <v>3151</v>
      </c>
      <c r="B1080">
        <v>10000</v>
      </c>
      <c r="C1080">
        <v>10000</v>
      </c>
      <c r="D1080" s="3">
        <v>45797</v>
      </c>
      <c r="E1080" t="s">
        <v>59</v>
      </c>
      <c r="F1080" t="s">
        <v>3146</v>
      </c>
      <c r="G1080" t="s">
        <v>2846</v>
      </c>
      <c r="I1080">
        <v>1</v>
      </c>
      <c r="J1080" t="s">
        <v>940</v>
      </c>
      <c r="K1080" s="11">
        <v>12</v>
      </c>
      <c r="L1080" s="11" t="s">
        <v>6299</v>
      </c>
      <c r="M1080" s="11" t="s">
        <v>6446</v>
      </c>
      <c r="N1080" t="s">
        <v>250</v>
      </c>
      <c r="O1080" t="s">
        <v>251</v>
      </c>
      <c r="P1080" s="4">
        <v>3500</v>
      </c>
      <c r="V1080" s="3">
        <v>45796</v>
      </c>
      <c r="X1080">
        <v>2</v>
      </c>
      <c r="Y1080" s="4">
        <v>7000</v>
      </c>
      <c r="Z1080" t="s">
        <v>64</v>
      </c>
      <c r="AA1080" t="s">
        <v>3152</v>
      </c>
      <c r="AB1080">
        <v>0</v>
      </c>
      <c r="AC1080" s="4">
        <v>7000</v>
      </c>
      <c r="AD1080">
        <v>0</v>
      </c>
      <c r="AE1080">
        <v>0</v>
      </c>
      <c r="AF1080">
        <v>0</v>
      </c>
      <c r="AG1080">
        <v>0</v>
      </c>
      <c r="AJ1080">
        <v>0</v>
      </c>
      <c r="AS1080" t="s">
        <v>3153</v>
      </c>
      <c r="AT1080" t="s">
        <v>337</v>
      </c>
      <c r="AU1080" t="s">
        <v>6341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F1080" t="s">
        <v>62</v>
      </c>
      <c r="BG1080" t="s">
        <v>3154</v>
      </c>
      <c r="BH1080">
        <v>0</v>
      </c>
      <c r="BJ1080" t="s">
        <v>337</v>
      </c>
      <c r="BM1080" t="s">
        <v>2853</v>
      </c>
    </row>
    <row r="1081" spans="1:65" hidden="1" x14ac:dyDescent="0.35">
      <c r="A1081" t="s">
        <v>3155</v>
      </c>
      <c r="B1081">
        <v>10000</v>
      </c>
      <c r="C1081">
        <v>10000</v>
      </c>
      <c r="D1081" s="3">
        <v>45797</v>
      </c>
      <c r="E1081" t="s">
        <v>59</v>
      </c>
      <c r="F1081" t="s">
        <v>2963</v>
      </c>
      <c r="G1081">
        <v>8613409</v>
      </c>
      <c r="I1081">
        <v>1</v>
      </c>
      <c r="J1081" t="s">
        <v>940</v>
      </c>
      <c r="K1081">
        <v>63</v>
      </c>
      <c r="L1081" t="s">
        <v>6305</v>
      </c>
      <c r="M1081" t="s">
        <v>6447</v>
      </c>
      <c r="N1081" t="s">
        <v>238</v>
      </c>
      <c r="O1081" t="s">
        <v>239</v>
      </c>
      <c r="P1081">
        <v>14</v>
      </c>
      <c r="V1081" s="3">
        <v>45796</v>
      </c>
      <c r="X1081">
        <v>15</v>
      </c>
      <c r="Y1081">
        <v>210</v>
      </c>
      <c r="Z1081" t="s">
        <v>64</v>
      </c>
      <c r="AA1081" t="s">
        <v>3101</v>
      </c>
      <c r="AB1081">
        <v>0</v>
      </c>
      <c r="AC1081">
        <v>200</v>
      </c>
      <c r="AD1081">
        <v>10</v>
      </c>
      <c r="AE1081">
        <v>0</v>
      </c>
      <c r="AF1081">
        <v>0</v>
      </c>
      <c r="AG1081">
        <v>0</v>
      </c>
      <c r="AJ1081">
        <v>0</v>
      </c>
      <c r="AS1081" t="s">
        <v>3102</v>
      </c>
      <c r="AT1081" t="s">
        <v>1231</v>
      </c>
      <c r="AU1081" t="s">
        <v>6378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F1081" t="s">
        <v>62</v>
      </c>
      <c r="BG1081" t="s">
        <v>3156</v>
      </c>
      <c r="BH1081">
        <v>0</v>
      </c>
      <c r="BJ1081" t="s">
        <v>1231</v>
      </c>
      <c r="BM1081" t="s">
        <v>3157</v>
      </c>
    </row>
    <row r="1082" spans="1:65" hidden="1" x14ac:dyDescent="0.35">
      <c r="A1082" t="s">
        <v>3158</v>
      </c>
      <c r="B1082">
        <v>10000</v>
      </c>
      <c r="C1082">
        <v>10000</v>
      </c>
      <c r="D1082" s="3">
        <v>45797</v>
      </c>
      <c r="E1082" t="s">
        <v>59</v>
      </c>
      <c r="F1082" t="s">
        <v>3100</v>
      </c>
      <c r="G1082" t="s">
        <v>2964</v>
      </c>
      <c r="I1082">
        <v>1</v>
      </c>
      <c r="J1082" t="s">
        <v>940</v>
      </c>
      <c r="K1082">
        <v>63</v>
      </c>
      <c r="L1082" t="s">
        <v>6305</v>
      </c>
      <c r="M1082" t="s">
        <v>6447</v>
      </c>
      <c r="N1082" t="s">
        <v>238</v>
      </c>
      <c r="O1082" t="s">
        <v>239</v>
      </c>
      <c r="P1082" s="4">
        <v>2000</v>
      </c>
      <c r="V1082" s="3">
        <v>45796</v>
      </c>
      <c r="X1082">
        <v>40</v>
      </c>
      <c r="Y1082" s="4">
        <v>80000</v>
      </c>
      <c r="Z1082" t="s">
        <v>64</v>
      </c>
      <c r="AA1082" t="s">
        <v>3159</v>
      </c>
      <c r="AB1082">
        <v>0</v>
      </c>
      <c r="AC1082" s="4">
        <v>80000</v>
      </c>
      <c r="AD1082">
        <v>0</v>
      </c>
      <c r="AE1082">
        <v>0</v>
      </c>
      <c r="AF1082">
        <v>0</v>
      </c>
      <c r="AG1082">
        <v>0</v>
      </c>
      <c r="AJ1082">
        <v>0</v>
      </c>
      <c r="AS1082" t="s">
        <v>3160</v>
      </c>
      <c r="AT1082" t="s">
        <v>568</v>
      </c>
      <c r="AU1082" t="s">
        <v>6356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F1082" t="s">
        <v>62</v>
      </c>
      <c r="BG1082" t="s">
        <v>3161</v>
      </c>
      <c r="BH1082">
        <v>0</v>
      </c>
      <c r="BJ1082" t="s">
        <v>568</v>
      </c>
      <c r="BM1082" t="s">
        <v>2230</v>
      </c>
    </row>
    <row r="1083" spans="1:65" hidden="1" x14ac:dyDescent="0.35">
      <c r="A1083" t="s">
        <v>2857</v>
      </c>
      <c r="B1083">
        <v>10000</v>
      </c>
      <c r="C1083">
        <v>20000</v>
      </c>
      <c r="D1083" s="3">
        <v>45796</v>
      </c>
      <c r="E1083" t="s">
        <v>59</v>
      </c>
      <c r="F1083" t="s">
        <v>2858</v>
      </c>
      <c r="G1083" t="s">
        <v>863</v>
      </c>
      <c r="I1083">
        <v>2</v>
      </c>
      <c r="J1083" t="s">
        <v>940</v>
      </c>
      <c r="K1083">
        <v>92</v>
      </c>
      <c r="L1083" t="s">
        <v>6296</v>
      </c>
      <c r="M1083" t="s">
        <v>6448</v>
      </c>
      <c r="N1083" t="s">
        <v>242</v>
      </c>
      <c r="O1083" t="s">
        <v>243</v>
      </c>
      <c r="P1083">
        <v>17</v>
      </c>
      <c r="V1083" s="3">
        <v>45796</v>
      </c>
      <c r="X1083">
        <v>3</v>
      </c>
      <c r="Y1083">
        <v>51</v>
      </c>
      <c r="Z1083" t="s">
        <v>64</v>
      </c>
      <c r="AA1083" t="s">
        <v>2859</v>
      </c>
      <c r="AB1083">
        <v>0</v>
      </c>
      <c r="AC1083">
        <v>50</v>
      </c>
      <c r="AD1083">
        <v>1</v>
      </c>
      <c r="AE1083">
        <v>0</v>
      </c>
      <c r="AF1083">
        <v>0</v>
      </c>
      <c r="AG1083">
        <v>0</v>
      </c>
      <c r="AJ1083">
        <v>0</v>
      </c>
      <c r="AS1083" t="s">
        <v>2860</v>
      </c>
      <c r="AT1083" t="s">
        <v>866</v>
      </c>
      <c r="AU1083" t="s">
        <v>6371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F1083" t="s">
        <v>62</v>
      </c>
      <c r="BG1083" t="s">
        <v>3162</v>
      </c>
      <c r="BH1083">
        <v>0</v>
      </c>
      <c r="BJ1083" t="s">
        <v>866</v>
      </c>
      <c r="BM1083" t="s">
        <v>2861</v>
      </c>
    </row>
    <row r="1084" spans="1:65" hidden="1" x14ac:dyDescent="0.35">
      <c r="A1084" t="s">
        <v>2862</v>
      </c>
      <c r="B1084">
        <v>10000</v>
      </c>
      <c r="C1084">
        <v>20000</v>
      </c>
      <c r="D1084" s="3">
        <v>45796</v>
      </c>
      <c r="E1084" t="s">
        <v>59</v>
      </c>
      <c r="F1084" t="s">
        <v>2863</v>
      </c>
      <c r="G1084">
        <v>310180293</v>
      </c>
      <c r="I1084">
        <v>2</v>
      </c>
      <c r="J1084" t="s">
        <v>940</v>
      </c>
      <c r="K1084">
        <v>92</v>
      </c>
      <c r="L1084" t="s">
        <v>6296</v>
      </c>
      <c r="M1084" t="s">
        <v>6448</v>
      </c>
      <c r="N1084" t="s">
        <v>242</v>
      </c>
      <c r="O1084" t="s">
        <v>243</v>
      </c>
      <c r="P1084">
        <v>10</v>
      </c>
      <c r="V1084" s="3">
        <v>45796</v>
      </c>
      <c r="X1084">
        <v>5</v>
      </c>
      <c r="Y1084">
        <v>50</v>
      </c>
      <c r="Z1084" t="s">
        <v>64</v>
      </c>
      <c r="AA1084" t="s">
        <v>2864</v>
      </c>
      <c r="AB1084">
        <v>0</v>
      </c>
      <c r="AC1084">
        <v>50</v>
      </c>
      <c r="AD1084">
        <v>0</v>
      </c>
      <c r="AE1084">
        <v>0</v>
      </c>
      <c r="AF1084">
        <v>0</v>
      </c>
      <c r="AG1084">
        <v>0</v>
      </c>
      <c r="AJ1084">
        <v>0</v>
      </c>
      <c r="AS1084" t="s">
        <v>2865</v>
      </c>
      <c r="AT1084" t="s">
        <v>866</v>
      </c>
      <c r="AU1084" t="s">
        <v>6371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F1084" t="s">
        <v>62</v>
      </c>
      <c r="BG1084" t="s">
        <v>3163</v>
      </c>
      <c r="BH1084">
        <v>0</v>
      </c>
      <c r="BJ1084" t="s">
        <v>866</v>
      </c>
      <c r="BM1084" t="s">
        <v>2861</v>
      </c>
    </row>
    <row r="1085" spans="1:65" hidden="1" x14ac:dyDescent="0.35">
      <c r="A1085" t="s">
        <v>3164</v>
      </c>
      <c r="B1085">
        <v>10000</v>
      </c>
      <c r="C1085">
        <v>10000</v>
      </c>
      <c r="D1085" s="3">
        <v>45799</v>
      </c>
      <c r="E1085" t="s">
        <v>59</v>
      </c>
      <c r="F1085" t="s">
        <v>3165</v>
      </c>
      <c r="G1085" t="s">
        <v>3166</v>
      </c>
      <c r="I1085">
        <v>1</v>
      </c>
      <c r="J1085" t="s">
        <v>940</v>
      </c>
      <c r="K1085">
        <v>93</v>
      </c>
      <c r="L1085" t="s">
        <v>6312</v>
      </c>
      <c r="M1085" t="s">
        <v>6444</v>
      </c>
      <c r="N1085" t="s">
        <v>188</v>
      </c>
      <c r="O1085" t="s">
        <v>189</v>
      </c>
      <c r="P1085">
        <v>334</v>
      </c>
      <c r="V1085" s="3">
        <v>45796</v>
      </c>
      <c r="X1085">
        <v>18</v>
      </c>
      <c r="Y1085" s="4">
        <v>6012</v>
      </c>
      <c r="Z1085" t="s">
        <v>64</v>
      </c>
      <c r="AA1085">
        <v>83615140001</v>
      </c>
      <c r="AB1085">
        <v>0</v>
      </c>
      <c r="AC1085" s="4">
        <v>5000</v>
      </c>
      <c r="AD1085" s="4">
        <v>1012</v>
      </c>
      <c r="AE1085">
        <v>0</v>
      </c>
      <c r="AF1085">
        <v>0</v>
      </c>
      <c r="AG1085">
        <v>0</v>
      </c>
      <c r="AJ1085">
        <v>0</v>
      </c>
      <c r="AS1085">
        <v>8361514</v>
      </c>
      <c r="AT1085" t="s">
        <v>89</v>
      </c>
      <c r="AU1085" t="s">
        <v>6331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F1085" t="s">
        <v>62</v>
      </c>
      <c r="BG1085" t="s">
        <v>3167</v>
      </c>
      <c r="BH1085">
        <v>0</v>
      </c>
      <c r="BJ1085" t="s">
        <v>89</v>
      </c>
      <c r="BM1085" t="s">
        <v>3168</v>
      </c>
    </row>
    <row r="1086" spans="1:65" hidden="1" x14ac:dyDescent="0.35">
      <c r="A1086" t="s">
        <v>3169</v>
      </c>
      <c r="B1086">
        <v>10000</v>
      </c>
      <c r="C1086">
        <v>10000</v>
      </c>
      <c r="D1086" s="3">
        <v>45799</v>
      </c>
      <c r="E1086" t="s">
        <v>59</v>
      </c>
      <c r="F1086" t="s">
        <v>3170</v>
      </c>
      <c r="G1086" t="s">
        <v>3166</v>
      </c>
      <c r="I1086">
        <v>1</v>
      </c>
      <c r="J1086" t="s">
        <v>940</v>
      </c>
      <c r="K1086">
        <v>93</v>
      </c>
      <c r="L1086" t="s">
        <v>6312</v>
      </c>
      <c r="M1086" t="s">
        <v>6444</v>
      </c>
      <c r="N1086" t="s">
        <v>188</v>
      </c>
      <c r="O1086" t="s">
        <v>189</v>
      </c>
      <c r="P1086">
        <v>445</v>
      </c>
      <c r="V1086" s="3">
        <v>45796</v>
      </c>
      <c r="X1086">
        <v>18</v>
      </c>
      <c r="Y1086" s="4">
        <v>8010</v>
      </c>
      <c r="Z1086" t="s">
        <v>64</v>
      </c>
      <c r="AA1086">
        <v>5000514800001</v>
      </c>
      <c r="AB1086">
        <v>0</v>
      </c>
      <c r="AC1086" s="4">
        <v>7000</v>
      </c>
      <c r="AD1086" s="4">
        <v>1010</v>
      </c>
      <c r="AE1086">
        <v>0</v>
      </c>
      <c r="AF1086">
        <v>0</v>
      </c>
      <c r="AG1086">
        <v>0</v>
      </c>
      <c r="AJ1086">
        <v>0</v>
      </c>
      <c r="AS1086">
        <v>500051480</v>
      </c>
      <c r="AT1086" t="s">
        <v>89</v>
      </c>
      <c r="AU1086" t="s">
        <v>6331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F1086" t="s">
        <v>62</v>
      </c>
      <c r="BG1086" t="s">
        <v>3171</v>
      </c>
      <c r="BH1086">
        <v>0</v>
      </c>
      <c r="BJ1086" t="s">
        <v>89</v>
      </c>
      <c r="BM1086" t="s">
        <v>3168</v>
      </c>
    </row>
    <row r="1087" spans="1:65" hidden="1" x14ac:dyDescent="0.35">
      <c r="A1087" t="s">
        <v>3172</v>
      </c>
      <c r="B1087">
        <v>10000</v>
      </c>
      <c r="C1087">
        <v>10000</v>
      </c>
      <c r="D1087" s="3">
        <v>45797</v>
      </c>
      <c r="E1087" t="s">
        <v>59</v>
      </c>
      <c r="F1087" t="s">
        <v>3173</v>
      </c>
      <c r="G1087" t="s">
        <v>3174</v>
      </c>
      <c r="I1087">
        <v>1</v>
      </c>
      <c r="J1087" t="s">
        <v>940</v>
      </c>
      <c r="K1087">
        <v>93</v>
      </c>
      <c r="L1087" t="s">
        <v>6312</v>
      </c>
      <c r="M1087" t="s">
        <v>6444</v>
      </c>
      <c r="N1087" t="s">
        <v>188</v>
      </c>
      <c r="O1087" t="s">
        <v>189</v>
      </c>
      <c r="P1087">
        <v>438</v>
      </c>
      <c r="V1087" s="3">
        <v>45796</v>
      </c>
      <c r="X1087">
        <v>16</v>
      </c>
      <c r="Y1087" s="4">
        <v>7008</v>
      </c>
      <c r="Z1087" t="s">
        <v>64</v>
      </c>
      <c r="AA1087">
        <v>5000444160001</v>
      </c>
      <c r="AB1087">
        <v>0</v>
      </c>
      <c r="AC1087" s="4">
        <v>6000</v>
      </c>
      <c r="AD1087" s="4">
        <v>1008</v>
      </c>
      <c r="AE1087">
        <v>0</v>
      </c>
      <c r="AF1087">
        <v>0</v>
      </c>
      <c r="AG1087">
        <v>0</v>
      </c>
      <c r="AJ1087">
        <v>0</v>
      </c>
      <c r="AS1087">
        <v>500044416</v>
      </c>
      <c r="AT1087" t="s">
        <v>89</v>
      </c>
      <c r="AU1087" t="s">
        <v>6331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F1087" t="s">
        <v>62</v>
      </c>
      <c r="BG1087" t="s">
        <v>3175</v>
      </c>
      <c r="BH1087">
        <v>0</v>
      </c>
      <c r="BJ1087" t="s">
        <v>89</v>
      </c>
      <c r="BM1087" t="s">
        <v>3176</v>
      </c>
    </row>
    <row r="1088" spans="1:65" hidden="1" x14ac:dyDescent="0.35">
      <c r="A1088" t="s">
        <v>3177</v>
      </c>
      <c r="B1088">
        <v>10000</v>
      </c>
      <c r="C1088">
        <v>10000</v>
      </c>
      <c r="D1088" s="3">
        <v>45797</v>
      </c>
      <c r="E1088" t="s">
        <v>59</v>
      </c>
      <c r="F1088" t="s">
        <v>3178</v>
      </c>
      <c r="G1088" t="s">
        <v>3174</v>
      </c>
      <c r="I1088">
        <v>1</v>
      </c>
      <c r="J1088" t="s">
        <v>940</v>
      </c>
      <c r="K1088">
        <v>93</v>
      </c>
      <c r="L1088" t="s">
        <v>6312</v>
      </c>
      <c r="M1088" t="s">
        <v>6444</v>
      </c>
      <c r="N1088" t="s">
        <v>188</v>
      </c>
      <c r="O1088" t="s">
        <v>189</v>
      </c>
      <c r="P1088">
        <v>375</v>
      </c>
      <c r="V1088" s="3">
        <v>45796</v>
      </c>
      <c r="X1088">
        <v>16</v>
      </c>
      <c r="Y1088" s="4">
        <v>6000</v>
      </c>
      <c r="Z1088" t="s">
        <v>64</v>
      </c>
      <c r="AA1088">
        <v>5000514730001</v>
      </c>
      <c r="AB1088">
        <v>0</v>
      </c>
      <c r="AC1088" s="4">
        <v>5000</v>
      </c>
      <c r="AD1088" s="4">
        <v>1000</v>
      </c>
      <c r="AE1088">
        <v>0</v>
      </c>
      <c r="AF1088">
        <v>0</v>
      </c>
      <c r="AG1088">
        <v>0</v>
      </c>
      <c r="AJ1088">
        <v>0</v>
      </c>
      <c r="AS1088">
        <v>500051473</v>
      </c>
      <c r="AT1088" t="s">
        <v>89</v>
      </c>
      <c r="AU1088" t="s">
        <v>6331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F1088" t="s">
        <v>62</v>
      </c>
      <c r="BG1088" t="s">
        <v>3179</v>
      </c>
      <c r="BH1088">
        <v>0</v>
      </c>
      <c r="BJ1088" t="s">
        <v>89</v>
      </c>
      <c r="BM1088" t="s">
        <v>3176</v>
      </c>
    </row>
    <row r="1089" spans="1:65" hidden="1" x14ac:dyDescent="0.35">
      <c r="A1089" t="s">
        <v>3180</v>
      </c>
      <c r="B1089">
        <v>10000</v>
      </c>
      <c r="C1089">
        <v>10000</v>
      </c>
      <c r="D1089" s="3">
        <v>45799</v>
      </c>
      <c r="E1089" t="s">
        <v>59</v>
      </c>
      <c r="F1089" t="s">
        <v>3181</v>
      </c>
      <c r="G1089" t="s">
        <v>3166</v>
      </c>
      <c r="I1089">
        <v>1</v>
      </c>
      <c r="J1089" t="s">
        <v>940</v>
      </c>
      <c r="K1089">
        <v>93</v>
      </c>
      <c r="L1089" t="s">
        <v>6312</v>
      </c>
      <c r="M1089" t="s">
        <v>6444</v>
      </c>
      <c r="N1089" t="s">
        <v>188</v>
      </c>
      <c r="O1089" t="s">
        <v>189</v>
      </c>
      <c r="P1089">
        <v>334</v>
      </c>
      <c r="V1089" s="3">
        <v>45796</v>
      </c>
      <c r="X1089">
        <v>18</v>
      </c>
      <c r="Y1089" s="4">
        <v>6012</v>
      </c>
      <c r="Z1089" t="s">
        <v>64</v>
      </c>
      <c r="AA1089">
        <v>5000514800001</v>
      </c>
      <c r="AB1089">
        <v>0</v>
      </c>
      <c r="AC1089" s="4">
        <v>5000</v>
      </c>
      <c r="AD1089" s="4">
        <v>1012</v>
      </c>
      <c r="AE1089">
        <v>0</v>
      </c>
      <c r="AF1089">
        <v>0</v>
      </c>
      <c r="AG1089">
        <v>0</v>
      </c>
      <c r="AJ1089">
        <v>0</v>
      </c>
      <c r="AS1089">
        <v>500051480</v>
      </c>
      <c r="AT1089" t="s">
        <v>89</v>
      </c>
      <c r="AU1089" t="s">
        <v>6331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F1089" t="s">
        <v>62</v>
      </c>
      <c r="BG1089" t="s">
        <v>3182</v>
      </c>
      <c r="BH1089">
        <v>0</v>
      </c>
      <c r="BJ1089" t="s">
        <v>89</v>
      </c>
      <c r="BM1089" t="s">
        <v>3183</v>
      </c>
    </row>
    <row r="1090" spans="1:65" hidden="1" x14ac:dyDescent="0.35">
      <c r="A1090" t="s">
        <v>3184</v>
      </c>
      <c r="B1090">
        <v>10000</v>
      </c>
      <c r="C1090">
        <v>10000</v>
      </c>
      <c r="D1090" s="3">
        <v>45799</v>
      </c>
      <c r="E1090" t="s">
        <v>59</v>
      </c>
      <c r="F1090" t="s">
        <v>3185</v>
      </c>
      <c r="G1090" t="s">
        <v>3186</v>
      </c>
      <c r="I1090">
        <v>1</v>
      </c>
      <c r="J1090" t="s">
        <v>940</v>
      </c>
      <c r="K1090">
        <v>88</v>
      </c>
      <c r="L1090" t="s">
        <v>6311</v>
      </c>
      <c r="M1090" t="s">
        <v>6444</v>
      </c>
      <c r="N1090" t="s">
        <v>252</v>
      </c>
      <c r="O1090" t="s">
        <v>253</v>
      </c>
      <c r="P1090">
        <v>600</v>
      </c>
      <c r="V1090" s="3">
        <v>45796</v>
      </c>
      <c r="X1090">
        <v>1</v>
      </c>
      <c r="Y1090">
        <v>600</v>
      </c>
      <c r="Z1090" t="s">
        <v>64</v>
      </c>
      <c r="AA1090">
        <v>107133220001</v>
      </c>
      <c r="AB1090">
        <v>0</v>
      </c>
      <c r="AC1090">
        <v>300</v>
      </c>
      <c r="AD1090">
        <v>300</v>
      </c>
      <c r="AE1090">
        <v>0</v>
      </c>
      <c r="AF1090">
        <v>0</v>
      </c>
      <c r="AG1090">
        <v>0</v>
      </c>
      <c r="AJ1090">
        <v>0</v>
      </c>
      <c r="AS1090">
        <v>10713322</v>
      </c>
      <c r="AT1090" t="s">
        <v>1453</v>
      </c>
      <c r="AU1090" t="s">
        <v>6385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F1090" t="s">
        <v>62</v>
      </c>
      <c r="BG1090" t="s">
        <v>3187</v>
      </c>
      <c r="BH1090">
        <v>0</v>
      </c>
      <c r="BJ1090" t="s">
        <v>1453</v>
      </c>
      <c r="BM1090" t="s">
        <v>3188</v>
      </c>
    </row>
    <row r="1091" spans="1:65" hidden="1" x14ac:dyDescent="0.35">
      <c r="A1091" t="s">
        <v>3189</v>
      </c>
      <c r="B1091">
        <v>10000</v>
      </c>
      <c r="C1091">
        <v>10000</v>
      </c>
      <c r="D1091" s="3">
        <v>45797</v>
      </c>
      <c r="E1091" t="s">
        <v>59</v>
      </c>
      <c r="F1091" t="s">
        <v>3190</v>
      </c>
      <c r="G1091" t="s">
        <v>3174</v>
      </c>
      <c r="I1091">
        <v>1</v>
      </c>
      <c r="J1091" t="s">
        <v>940</v>
      </c>
      <c r="K1091">
        <v>93</v>
      </c>
      <c r="L1091" t="s">
        <v>6312</v>
      </c>
      <c r="M1091" t="s">
        <v>6444</v>
      </c>
      <c r="N1091" t="s">
        <v>188</v>
      </c>
      <c r="O1091" t="s">
        <v>189</v>
      </c>
      <c r="P1091">
        <v>407</v>
      </c>
      <c r="V1091" s="3">
        <v>45796</v>
      </c>
      <c r="X1091">
        <v>16</v>
      </c>
      <c r="Y1091" s="4">
        <v>6504</v>
      </c>
      <c r="Z1091" t="s">
        <v>64</v>
      </c>
      <c r="AA1091">
        <v>5000444260001</v>
      </c>
      <c r="AB1091">
        <v>0</v>
      </c>
      <c r="AC1091" s="4">
        <v>5000</v>
      </c>
      <c r="AD1091" s="4">
        <v>1504</v>
      </c>
      <c r="AE1091">
        <v>0</v>
      </c>
      <c r="AF1091">
        <v>0</v>
      </c>
      <c r="AG1091">
        <v>0</v>
      </c>
      <c r="AJ1091">
        <v>0</v>
      </c>
      <c r="AS1091">
        <v>500044426</v>
      </c>
      <c r="AT1091" t="s">
        <v>89</v>
      </c>
      <c r="AU1091" t="s">
        <v>6331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F1091" t="s">
        <v>62</v>
      </c>
      <c r="BG1091" t="s">
        <v>3191</v>
      </c>
      <c r="BH1091">
        <v>0</v>
      </c>
      <c r="BJ1091" t="s">
        <v>89</v>
      </c>
      <c r="BM1091" t="s">
        <v>3192</v>
      </c>
    </row>
    <row r="1092" spans="1:65" hidden="1" x14ac:dyDescent="0.35">
      <c r="A1092" t="s">
        <v>3189</v>
      </c>
      <c r="B1092">
        <v>20000</v>
      </c>
      <c r="C1092">
        <v>10000</v>
      </c>
      <c r="D1092" s="3">
        <v>45797</v>
      </c>
      <c r="E1092" t="s">
        <v>59</v>
      </c>
      <c r="F1092" t="s">
        <v>3190</v>
      </c>
      <c r="G1092" t="s">
        <v>3174</v>
      </c>
      <c r="I1092">
        <v>1</v>
      </c>
      <c r="J1092" t="s">
        <v>940</v>
      </c>
      <c r="K1092">
        <v>93</v>
      </c>
      <c r="L1092" t="s">
        <v>6312</v>
      </c>
      <c r="M1092" t="s">
        <v>6444</v>
      </c>
      <c r="N1092" t="s">
        <v>188</v>
      </c>
      <c r="O1092" t="s">
        <v>189</v>
      </c>
      <c r="P1092">
        <v>313</v>
      </c>
      <c r="V1092" s="3">
        <v>45796</v>
      </c>
      <c r="X1092">
        <v>16</v>
      </c>
      <c r="Y1092" s="4">
        <v>5000</v>
      </c>
      <c r="Z1092" t="s">
        <v>64</v>
      </c>
      <c r="AA1092">
        <v>5000444260001</v>
      </c>
      <c r="AB1092">
        <v>0</v>
      </c>
      <c r="AC1092" s="4">
        <v>5000</v>
      </c>
      <c r="AD1092">
        <v>0</v>
      </c>
      <c r="AE1092">
        <v>0</v>
      </c>
      <c r="AF1092">
        <v>0</v>
      </c>
      <c r="AG1092">
        <v>0</v>
      </c>
      <c r="AJ1092">
        <v>0</v>
      </c>
      <c r="AS1092">
        <v>500044426</v>
      </c>
      <c r="AT1092" t="s">
        <v>89</v>
      </c>
      <c r="AU1092" t="s">
        <v>6331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F1092" t="s">
        <v>62</v>
      </c>
      <c r="BG1092" t="s">
        <v>3191</v>
      </c>
      <c r="BH1092">
        <v>0</v>
      </c>
      <c r="BJ1092" t="s">
        <v>89</v>
      </c>
      <c r="BM1092" t="s">
        <v>3192</v>
      </c>
    </row>
    <row r="1093" spans="1:65" hidden="1" x14ac:dyDescent="0.35">
      <c r="A1093" t="s">
        <v>3193</v>
      </c>
      <c r="B1093">
        <v>10000</v>
      </c>
      <c r="C1093">
        <v>10000</v>
      </c>
      <c r="D1093" s="3">
        <v>45797</v>
      </c>
      <c r="E1093" t="s">
        <v>59</v>
      </c>
      <c r="F1093" t="s">
        <v>3194</v>
      </c>
      <c r="G1093" t="s">
        <v>3174</v>
      </c>
      <c r="I1093">
        <v>1</v>
      </c>
      <c r="J1093" t="s">
        <v>940</v>
      </c>
      <c r="K1093">
        <v>93</v>
      </c>
      <c r="L1093" t="s">
        <v>6312</v>
      </c>
      <c r="M1093" t="s">
        <v>6444</v>
      </c>
      <c r="N1093" t="s">
        <v>188</v>
      </c>
      <c r="O1093" t="s">
        <v>189</v>
      </c>
      <c r="P1093">
        <v>375</v>
      </c>
      <c r="V1093" s="3">
        <v>45796</v>
      </c>
      <c r="X1093">
        <v>16</v>
      </c>
      <c r="Y1093" s="4">
        <v>6000</v>
      </c>
      <c r="Z1093" t="s">
        <v>64</v>
      </c>
      <c r="AA1093">
        <v>5000595780001</v>
      </c>
      <c r="AB1093">
        <v>0</v>
      </c>
      <c r="AC1093" s="4">
        <v>5000</v>
      </c>
      <c r="AD1093" s="4">
        <v>1000</v>
      </c>
      <c r="AE1093">
        <v>0</v>
      </c>
      <c r="AF1093">
        <v>0</v>
      </c>
      <c r="AG1093">
        <v>0</v>
      </c>
      <c r="AJ1093">
        <v>0</v>
      </c>
      <c r="AS1093">
        <v>500059578</v>
      </c>
      <c r="AT1093" t="s">
        <v>89</v>
      </c>
      <c r="AU1093" t="s">
        <v>6331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F1093" t="s">
        <v>62</v>
      </c>
      <c r="BG1093" t="s">
        <v>3195</v>
      </c>
      <c r="BH1093">
        <v>0</v>
      </c>
      <c r="BJ1093" t="s">
        <v>89</v>
      </c>
      <c r="BM1093" t="s">
        <v>3192</v>
      </c>
    </row>
    <row r="1094" spans="1:65" hidden="1" x14ac:dyDescent="0.35">
      <c r="A1094" t="s">
        <v>2869</v>
      </c>
      <c r="B1094">
        <v>10000</v>
      </c>
      <c r="C1094">
        <v>20000</v>
      </c>
      <c r="D1094" s="3">
        <v>45796</v>
      </c>
      <c r="E1094" t="s">
        <v>59</v>
      </c>
      <c r="F1094" t="s">
        <v>2870</v>
      </c>
      <c r="G1094" t="s">
        <v>2871</v>
      </c>
      <c r="I1094">
        <v>2</v>
      </c>
      <c r="J1094" t="s">
        <v>940</v>
      </c>
      <c r="K1094">
        <v>82</v>
      </c>
      <c r="L1094" t="s">
        <v>6295</v>
      </c>
      <c r="M1094" t="s">
        <v>6447</v>
      </c>
      <c r="N1094" t="s">
        <v>191</v>
      </c>
      <c r="O1094" t="s">
        <v>192</v>
      </c>
      <c r="P1094" s="4">
        <v>1715</v>
      </c>
      <c r="V1094" s="3">
        <v>45796</v>
      </c>
      <c r="X1094">
        <v>7</v>
      </c>
      <c r="Y1094" s="4">
        <v>12005</v>
      </c>
      <c r="Z1094" t="s">
        <v>64</v>
      </c>
      <c r="AA1094" t="s">
        <v>1863</v>
      </c>
      <c r="AB1094">
        <v>0</v>
      </c>
      <c r="AC1094" s="4">
        <v>10000</v>
      </c>
      <c r="AD1094" s="4">
        <v>2005</v>
      </c>
      <c r="AE1094">
        <v>0</v>
      </c>
      <c r="AF1094">
        <v>0</v>
      </c>
      <c r="AG1094">
        <v>0</v>
      </c>
      <c r="AJ1094">
        <v>0</v>
      </c>
      <c r="AS1094" t="s">
        <v>1864</v>
      </c>
      <c r="AT1094" t="s">
        <v>740</v>
      </c>
      <c r="AU1094" t="s">
        <v>6366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F1094" t="s">
        <v>62</v>
      </c>
      <c r="BG1094" t="s">
        <v>3196</v>
      </c>
      <c r="BH1094">
        <v>0</v>
      </c>
      <c r="BJ1094" t="s">
        <v>740</v>
      </c>
      <c r="BM1094" t="s">
        <v>2872</v>
      </c>
    </row>
    <row r="1095" spans="1:65" hidden="1" x14ac:dyDescent="0.35">
      <c r="A1095" t="s">
        <v>2953</v>
      </c>
      <c r="B1095">
        <v>10000</v>
      </c>
      <c r="C1095">
        <v>10000</v>
      </c>
      <c r="D1095" s="3">
        <v>45797</v>
      </c>
      <c r="E1095" t="s">
        <v>59</v>
      </c>
      <c r="F1095" t="s">
        <v>2954</v>
      </c>
      <c r="G1095" t="s">
        <v>2616</v>
      </c>
      <c r="I1095">
        <v>1</v>
      </c>
      <c r="J1095" t="s">
        <v>940</v>
      </c>
      <c r="K1095">
        <v>82</v>
      </c>
      <c r="L1095" t="s">
        <v>6295</v>
      </c>
      <c r="M1095" t="s">
        <v>6447</v>
      </c>
      <c r="N1095" t="s">
        <v>191</v>
      </c>
      <c r="O1095" t="s">
        <v>192</v>
      </c>
      <c r="P1095" s="4">
        <v>5000</v>
      </c>
      <c r="V1095" s="3">
        <v>45796</v>
      </c>
      <c r="X1095">
        <v>8</v>
      </c>
      <c r="Y1095" s="4">
        <v>40000</v>
      </c>
      <c r="Z1095" t="s">
        <v>64</v>
      </c>
      <c r="AA1095" t="s">
        <v>2955</v>
      </c>
      <c r="AB1095">
        <v>0</v>
      </c>
      <c r="AC1095" s="4">
        <v>30000</v>
      </c>
      <c r="AD1095" s="4">
        <v>10000</v>
      </c>
      <c r="AE1095">
        <v>0</v>
      </c>
      <c r="AF1095">
        <v>0</v>
      </c>
      <c r="AG1095">
        <v>0</v>
      </c>
      <c r="AJ1095">
        <v>0</v>
      </c>
      <c r="AS1095" t="s">
        <v>2956</v>
      </c>
      <c r="AT1095" t="s">
        <v>719</v>
      </c>
      <c r="AU1095" t="s">
        <v>6363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F1095" t="s">
        <v>62</v>
      </c>
      <c r="BG1095" t="s">
        <v>3197</v>
      </c>
      <c r="BH1095">
        <v>0</v>
      </c>
      <c r="BJ1095" t="s">
        <v>719</v>
      </c>
      <c r="BM1095" t="s">
        <v>2957</v>
      </c>
    </row>
    <row r="1096" spans="1:65" hidden="1" x14ac:dyDescent="0.35">
      <c r="A1096" t="s">
        <v>3198</v>
      </c>
      <c r="B1096">
        <v>10000</v>
      </c>
      <c r="C1096">
        <v>10000</v>
      </c>
      <c r="D1096" s="3">
        <v>45798</v>
      </c>
      <c r="E1096" t="s">
        <v>59</v>
      </c>
      <c r="F1096" t="s">
        <v>3199</v>
      </c>
      <c r="G1096">
        <v>405172525</v>
      </c>
      <c r="I1096">
        <v>1</v>
      </c>
      <c r="J1096" t="s">
        <v>940</v>
      </c>
      <c r="K1096">
        <v>88</v>
      </c>
      <c r="L1096" t="s">
        <v>6311</v>
      </c>
      <c r="M1096" t="s">
        <v>6444</v>
      </c>
      <c r="N1096" t="s">
        <v>252</v>
      </c>
      <c r="O1096" t="s">
        <v>253</v>
      </c>
      <c r="P1096">
        <v>800</v>
      </c>
      <c r="V1096" s="3">
        <v>45796</v>
      </c>
      <c r="X1096">
        <v>1</v>
      </c>
      <c r="Y1096">
        <v>800</v>
      </c>
      <c r="Z1096" t="s">
        <v>64</v>
      </c>
      <c r="AA1096" t="s">
        <v>3200</v>
      </c>
      <c r="AB1096">
        <v>0</v>
      </c>
      <c r="AC1096">
        <v>500</v>
      </c>
      <c r="AD1096">
        <v>300</v>
      </c>
      <c r="AE1096">
        <v>0</v>
      </c>
      <c r="AF1096">
        <v>0</v>
      </c>
      <c r="AG1096">
        <v>0</v>
      </c>
      <c r="AJ1096">
        <v>0</v>
      </c>
      <c r="AS1096" t="s">
        <v>3201</v>
      </c>
      <c r="AT1096" t="s">
        <v>3202</v>
      </c>
      <c r="AU1096" t="s">
        <v>6418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F1096" t="s">
        <v>62</v>
      </c>
      <c r="BG1096" t="s">
        <v>3203</v>
      </c>
      <c r="BH1096">
        <v>0</v>
      </c>
      <c r="BJ1096" t="s">
        <v>3202</v>
      </c>
      <c r="BM1096" t="s">
        <v>3204</v>
      </c>
    </row>
    <row r="1097" spans="1:65" hidden="1" x14ac:dyDescent="0.35">
      <c r="A1097" t="s">
        <v>3205</v>
      </c>
      <c r="B1097">
        <v>10000</v>
      </c>
      <c r="C1097">
        <v>10000</v>
      </c>
      <c r="D1097" s="3">
        <v>45797</v>
      </c>
      <c r="E1097" t="s">
        <v>59</v>
      </c>
      <c r="F1097" t="s">
        <v>3206</v>
      </c>
      <c r="G1097" t="s">
        <v>3207</v>
      </c>
      <c r="I1097">
        <v>1</v>
      </c>
      <c r="J1097" t="s">
        <v>940</v>
      </c>
      <c r="K1097">
        <v>88</v>
      </c>
      <c r="L1097" t="s">
        <v>6311</v>
      </c>
      <c r="M1097" t="s">
        <v>6444</v>
      </c>
      <c r="N1097" t="s">
        <v>252</v>
      </c>
      <c r="O1097" t="s">
        <v>253</v>
      </c>
      <c r="P1097">
        <v>100</v>
      </c>
      <c r="V1097" s="3">
        <v>45796</v>
      </c>
      <c r="X1097">
        <v>1</v>
      </c>
      <c r="Y1097">
        <v>100</v>
      </c>
      <c r="Z1097" t="s">
        <v>64</v>
      </c>
      <c r="AA1097" t="s">
        <v>3208</v>
      </c>
      <c r="AB1097">
        <v>0</v>
      </c>
      <c r="AC1097">
        <v>20</v>
      </c>
      <c r="AD1097">
        <v>80</v>
      </c>
      <c r="AE1097">
        <v>0</v>
      </c>
      <c r="AF1097">
        <v>0</v>
      </c>
      <c r="AG1097">
        <v>0</v>
      </c>
      <c r="AJ1097">
        <v>0</v>
      </c>
      <c r="AS1097" t="s">
        <v>3209</v>
      </c>
      <c r="AT1097" t="s">
        <v>3210</v>
      </c>
      <c r="AU1097" t="s">
        <v>6419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F1097" t="s">
        <v>62</v>
      </c>
      <c r="BG1097" t="s">
        <v>3211</v>
      </c>
      <c r="BH1097">
        <v>0</v>
      </c>
      <c r="BJ1097" t="s">
        <v>3210</v>
      </c>
      <c r="BM1097" t="s">
        <v>3212</v>
      </c>
    </row>
    <row r="1098" spans="1:65" hidden="1" x14ac:dyDescent="0.35">
      <c r="A1098" t="s">
        <v>3213</v>
      </c>
      <c r="B1098">
        <v>10000</v>
      </c>
      <c r="C1098">
        <v>10000</v>
      </c>
      <c r="D1098" s="3">
        <v>45797</v>
      </c>
      <c r="E1098" t="s">
        <v>59</v>
      </c>
      <c r="F1098" t="s">
        <v>3214</v>
      </c>
      <c r="G1098" t="s">
        <v>2729</v>
      </c>
      <c r="H1098" t="s">
        <v>2730</v>
      </c>
      <c r="I1098">
        <v>1</v>
      </c>
      <c r="J1098" t="s">
        <v>62</v>
      </c>
      <c r="K1098">
        <v>94</v>
      </c>
      <c r="L1098" t="s">
        <v>6291</v>
      </c>
      <c r="M1098" t="s">
        <v>6446</v>
      </c>
      <c r="N1098" t="s">
        <v>73</v>
      </c>
      <c r="O1098" t="s">
        <v>190</v>
      </c>
      <c r="P1098" s="4">
        <v>9000</v>
      </c>
      <c r="V1098" s="3">
        <v>45797</v>
      </c>
      <c r="X1098">
        <v>4</v>
      </c>
      <c r="Y1098" s="4">
        <v>36000</v>
      </c>
      <c r="Z1098" t="s">
        <v>64</v>
      </c>
      <c r="AA1098" t="s">
        <v>2909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J1098">
        <v>0</v>
      </c>
      <c r="AN1098" t="s">
        <v>62</v>
      </c>
      <c r="AO1098">
        <v>0</v>
      </c>
      <c r="AP1098" t="s">
        <v>62</v>
      </c>
      <c r="AS1098" t="s">
        <v>2910</v>
      </c>
      <c r="AT1098" t="s">
        <v>76</v>
      </c>
      <c r="AU1098" t="s">
        <v>6332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F1098" t="s">
        <v>62</v>
      </c>
      <c r="BJ1098" t="s">
        <v>76</v>
      </c>
      <c r="BM1098" t="s">
        <v>3215</v>
      </c>
    </row>
    <row r="1099" spans="1:65" hidden="1" x14ac:dyDescent="0.35">
      <c r="A1099" t="s">
        <v>3216</v>
      </c>
      <c r="B1099">
        <v>10000</v>
      </c>
      <c r="C1099">
        <v>10000</v>
      </c>
      <c r="D1099" s="3">
        <v>45798</v>
      </c>
      <c r="E1099" t="s">
        <v>59</v>
      </c>
      <c r="F1099" t="s">
        <v>3217</v>
      </c>
      <c r="G1099" t="s">
        <v>2729</v>
      </c>
      <c r="H1099" t="s">
        <v>2730</v>
      </c>
      <c r="I1099">
        <v>1</v>
      </c>
      <c r="J1099" t="s">
        <v>62</v>
      </c>
      <c r="K1099">
        <v>94</v>
      </c>
      <c r="L1099" t="s">
        <v>6291</v>
      </c>
      <c r="M1099" t="s">
        <v>6446</v>
      </c>
      <c r="N1099" t="s">
        <v>73</v>
      </c>
      <c r="O1099" t="s">
        <v>190</v>
      </c>
      <c r="P1099" s="4">
        <v>9000</v>
      </c>
      <c r="V1099" s="3">
        <v>45797</v>
      </c>
      <c r="X1099">
        <v>4</v>
      </c>
      <c r="Y1099" s="4">
        <v>36000</v>
      </c>
      <c r="Z1099" t="s">
        <v>64</v>
      </c>
      <c r="AA1099" t="s">
        <v>2909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J1099">
        <v>0</v>
      </c>
      <c r="AN1099" t="s">
        <v>62</v>
      </c>
      <c r="AO1099">
        <v>0</v>
      </c>
      <c r="AP1099" t="s">
        <v>62</v>
      </c>
      <c r="AS1099" t="s">
        <v>2910</v>
      </c>
      <c r="AT1099" t="s">
        <v>76</v>
      </c>
      <c r="AU1099" t="s">
        <v>6332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F1099" t="s">
        <v>62</v>
      </c>
      <c r="BJ1099" t="s">
        <v>76</v>
      </c>
      <c r="BM1099" t="s">
        <v>3218</v>
      </c>
    </row>
    <row r="1100" spans="1:65" hidden="1" x14ac:dyDescent="0.35">
      <c r="A1100" t="s">
        <v>4988</v>
      </c>
      <c r="B1100">
        <v>10000</v>
      </c>
      <c r="C1100">
        <v>10000</v>
      </c>
      <c r="D1100" s="3">
        <v>45810</v>
      </c>
      <c r="E1100" t="s">
        <v>59</v>
      </c>
      <c r="F1100" t="s">
        <v>4989</v>
      </c>
      <c r="G1100" t="s">
        <v>4990</v>
      </c>
      <c r="H1100" t="s">
        <v>4991</v>
      </c>
      <c r="I1100">
        <v>1</v>
      </c>
      <c r="J1100" t="s">
        <v>62</v>
      </c>
      <c r="K1100">
        <v>116</v>
      </c>
      <c r="L1100" t="s">
        <v>6454</v>
      </c>
      <c r="M1100" t="s">
        <v>6445</v>
      </c>
      <c r="N1100" t="s">
        <v>272</v>
      </c>
      <c r="O1100" t="s">
        <v>273</v>
      </c>
      <c r="P1100" s="4">
        <v>1000</v>
      </c>
      <c r="V1100" s="3">
        <v>45797</v>
      </c>
      <c r="X1100">
        <v>10</v>
      </c>
      <c r="Y1100" s="4">
        <v>10000</v>
      </c>
      <c r="Z1100" t="s">
        <v>64</v>
      </c>
      <c r="AA1100">
        <v>3000626820001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J1100">
        <v>0</v>
      </c>
      <c r="AN1100" t="s">
        <v>62</v>
      </c>
      <c r="AO1100">
        <v>0</v>
      </c>
      <c r="AP1100" t="s">
        <v>62</v>
      </c>
      <c r="AS1100">
        <v>300062682</v>
      </c>
      <c r="AT1100" t="s">
        <v>4992</v>
      </c>
      <c r="AU1100" t="s">
        <v>6420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F1100" t="s">
        <v>62</v>
      </c>
      <c r="BJ1100" t="s">
        <v>4992</v>
      </c>
      <c r="BM1100" t="s">
        <v>4993</v>
      </c>
    </row>
    <row r="1101" spans="1:65" hidden="1" x14ac:dyDescent="0.35">
      <c r="A1101" t="s">
        <v>3219</v>
      </c>
      <c r="B1101">
        <v>10000</v>
      </c>
      <c r="C1101">
        <v>30000</v>
      </c>
      <c r="D1101" s="3">
        <v>45798</v>
      </c>
      <c r="E1101" t="s">
        <v>59</v>
      </c>
      <c r="F1101" t="s">
        <v>3220</v>
      </c>
      <c r="G1101" t="s">
        <v>3221</v>
      </c>
      <c r="H1101" t="s">
        <v>315</v>
      </c>
      <c r="I1101">
        <v>3</v>
      </c>
      <c r="J1101" t="s">
        <v>62</v>
      </c>
      <c r="K1101">
        <v>85</v>
      </c>
      <c r="L1101" t="s">
        <v>6297</v>
      </c>
      <c r="M1101" t="s">
        <v>6453</v>
      </c>
      <c r="N1101" t="s">
        <v>283</v>
      </c>
      <c r="O1101" t="s">
        <v>284</v>
      </c>
      <c r="P1101" s="4">
        <v>10000</v>
      </c>
      <c r="V1101" s="3">
        <v>45797</v>
      </c>
      <c r="X1101">
        <v>11</v>
      </c>
      <c r="Y1101" s="4">
        <v>110000</v>
      </c>
      <c r="Z1101" t="s">
        <v>64</v>
      </c>
      <c r="AA1101" t="s">
        <v>3222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J1101">
        <v>0</v>
      </c>
      <c r="AN1101" t="s">
        <v>62</v>
      </c>
      <c r="AO1101">
        <v>0</v>
      </c>
      <c r="AP1101" t="s">
        <v>62</v>
      </c>
      <c r="AS1101" t="s">
        <v>3223</v>
      </c>
      <c r="AT1101" t="s">
        <v>97</v>
      </c>
      <c r="AU1101" t="s">
        <v>6334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F1101" t="s">
        <v>62</v>
      </c>
      <c r="BJ1101" t="s">
        <v>97</v>
      </c>
      <c r="BM1101" t="s">
        <v>3224</v>
      </c>
    </row>
    <row r="1102" spans="1:65" hidden="1" x14ac:dyDescent="0.35">
      <c r="A1102" t="s">
        <v>3225</v>
      </c>
      <c r="B1102">
        <v>10000</v>
      </c>
      <c r="C1102">
        <v>30000</v>
      </c>
      <c r="D1102" s="3">
        <v>45798</v>
      </c>
      <c r="E1102" t="s">
        <v>59</v>
      </c>
      <c r="F1102" t="s">
        <v>3226</v>
      </c>
      <c r="G1102" t="s">
        <v>3221</v>
      </c>
      <c r="H1102" t="s">
        <v>315</v>
      </c>
      <c r="I1102">
        <v>3</v>
      </c>
      <c r="J1102" t="s">
        <v>62</v>
      </c>
      <c r="K1102">
        <v>85</v>
      </c>
      <c r="L1102" t="s">
        <v>6297</v>
      </c>
      <c r="M1102" t="s">
        <v>6453</v>
      </c>
      <c r="N1102" t="s">
        <v>283</v>
      </c>
      <c r="O1102" t="s">
        <v>284</v>
      </c>
      <c r="P1102" s="4">
        <v>10000</v>
      </c>
      <c r="V1102" s="3">
        <v>45797</v>
      </c>
      <c r="X1102">
        <v>11</v>
      </c>
      <c r="Y1102" s="4">
        <v>110000</v>
      </c>
      <c r="Z1102" t="s">
        <v>64</v>
      </c>
      <c r="AA1102" t="s">
        <v>1071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J1102">
        <v>0</v>
      </c>
      <c r="AN1102" t="s">
        <v>62</v>
      </c>
      <c r="AO1102">
        <v>0</v>
      </c>
      <c r="AP1102" t="s">
        <v>62</v>
      </c>
      <c r="AS1102" t="s">
        <v>1072</v>
      </c>
      <c r="AT1102" t="s">
        <v>97</v>
      </c>
      <c r="AU1102" t="s">
        <v>6334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F1102" t="s">
        <v>62</v>
      </c>
      <c r="BJ1102" t="s">
        <v>97</v>
      </c>
      <c r="BM1102" t="s">
        <v>3227</v>
      </c>
    </row>
    <row r="1103" spans="1:65" hidden="1" x14ac:dyDescent="0.35">
      <c r="A1103" t="s">
        <v>3228</v>
      </c>
      <c r="B1103">
        <v>10000</v>
      </c>
      <c r="C1103">
        <v>30000</v>
      </c>
      <c r="D1103" s="3">
        <v>45798</v>
      </c>
      <c r="E1103" t="s">
        <v>59</v>
      </c>
      <c r="F1103" t="s">
        <v>3229</v>
      </c>
      <c r="G1103" t="s">
        <v>3221</v>
      </c>
      <c r="H1103" t="s">
        <v>315</v>
      </c>
      <c r="I1103">
        <v>3</v>
      </c>
      <c r="J1103" t="s">
        <v>62</v>
      </c>
      <c r="K1103">
        <v>85</v>
      </c>
      <c r="L1103" t="s">
        <v>6297</v>
      </c>
      <c r="M1103" t="s">
        <v>6453</v>
      </c>
      <c r="N1103" t="s">
        <v>283</v>
      </c>
      <c r="O1103" t="s">
        <v>284</v>
      </c>
      <c r="P1103" s="4">
        <v>10000</v>
      </c>
      <c r="V1103" s="3">
        <v>45797</v>
      </c>
      <c r="X1103">
        <v>11</v>
      </c>
      <c r="Y1103" s="4">
        <v>110000</v>
      </c>
      <c r="Z1103" t="s">
        <v>64</v>
      </c>
      <c r="AA1103" t="s">
        <v>652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J1103">
        <v>0</v>
      </c>
      <c r="AN1103" t="s">
        <v>62</v>
      </c>
      <c r="AO1103">
        <v>0</v>
      </c>
      <c r="AP1103" t="s">
        <v>62</v>
      </c>
      <c r="AS1103" t="s">
        <v>653</v>
      </c>
      <c r="AT1103" t="s">
        <v>97</v>
      </c>
      <c r="AU1103" t="s">
        <v>6334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F1103" t="s">
        <v>62</v>
      </c>
      <c r="BJ1103" t="s">
        <v>97</v>
      </c>
      <c r="BM1103" t="s">
        <v>3230</v>
      </c>
    </row>
    <row r="1104" spans="1:65" hidden="1" x14ac:dyDescent="0.35">
      <c r="A1104" t="s">
        <v>3231</v>
      </c>
      <c r="B1104">
        <v>10000</v>
      </c>
      <c r="C1104">
        <v>30000</v>
      </c>
      <c r="D1104" s="3">
        <v>45798</v>
      </c>
      <c r="E1104" t="s">
        <v>59</v>
      </c>
      <c r="F1104" t="s">
        <v>3232</v>
      </c>
      <c r="G1104" t="s">
        <v>3221</v>
      </c>
      <c r="H1104" t="s">
        <v>315</v>
      </c>
      <c r="I1104">
        <v>3</v>
      </c>
      <c r="J1104" t="s">
        <v>62</v>
      </c>
      <c r="K1104">
        <v>85</v>
      </c>
      <c r="L1104" t="s">
        <v>6297</v>
      </c>
      <c r="M1104" t="s">
        <v>6453</v>
      </c>
      <c r="N1104" t="s">
        <v>283</v>
      </c>
      <c r="O1104" t="s">
        <v>284</v>
      </c>
      <c r="P1104" s="4">
        <v>10000</v>
      </c>
      <c r="V1104" s="3">
        <v>45797</v>
      </c>
      <c r="X1104">
        <v>11</v>
      </c>
      <c r="Y1104" s="4">
        <v>110000</v>
      </c>
      <c r="Z1104" t="s">
        <v>64</v>
      </c>
      <c r="AA1104" t="s">
        <v>1046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J1104">
        <v>0</v>
      </c>
      <c r="AN1104" t="s">
        <v>62</v>
      </c>
      <c r="AO1104">
        <v>0</v>
      </c>
      <c r="AP1104" t="s">
        <v>62</v>
      </c>
      <c r="AS1104" t="s">
        <v>1047</v>
      </c>
      <c r="AT1104" t="s">
        <v>97</v>
      </c>
      <c r="AU1104" t="s">
        <v>6334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F1104" t="s">
        <v>62</v>
      </c>
      <c r="BJ1104" t="s">
        <v>97</v>
      </c>
      <c r="BM1104" t="s">
        <v>3233</v>
      </c>
    </row>
    <row r="1105" spans="1:65" hidden="1" x14ac:dyDescent="0.35">
      <c r="A1105" t="s">
        <v>3234</v>
      </c>
      <c r="B1105">
        <v>10000</v>
      </c>
      <c r="C1105">
        <v>30000</v>
      </c>
      <c r="D1105" s="3">
        <v>45798</v>
      </c>
      <c r="E1105" t="s">
        <v>59</v>
      </c>
      <c r="F1105" t="s">
        <v>3235</v>
      </c>
      <c r="G1105" t="s">
        <v>3221</v>
      </c>
      <c r="H1105" t="s">
        <v>315</v>
      </c>
      <c r="I1105">
        <v>3</v>
      </c>
      <c r="J1105" t="s">
        <v>62</v>
      </c>
      <c r="K1105">
        <v>85</v>
      </c>
      <c r="L1105" t="s">
        <v>6297</v>
      </c>
      <c r="M1105" t="s">
        <v>6453</v>
      </c>
      <c r="N1105" t="s">
        <v>283</v>
      </c>
      <c r="O1105" t="s">
        <v>284</v>
      </c>
      <c r="P1105" s="4">
        <v>10000</v>
      </c>
      <c r="V1105" s="3">
        <v>45797</v>
      </c>
      <c r="X1105">
        <v>11</v>
      </c>
      <c r="Y1105" s="4">
        <v>110000</v>
      </c>
      <c r="Z1105" t="s">
        <v>64</v>
      </c>
      <c r="AA1105" t="s">
        <v>3043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J1105">
        <v>0</v>
      </c>
      <c r="AN1105" t="s">
        <v>62</v>
      </c>
      <c r="AO1105">
        <v>0</v>
      </c>
      <c r="AP1105" t="s">
        <v>62</v>
      </c>
      <c r="AS1105" t="s">
        <v>3044</v>
      </c>
      <c r="AT1105" t="s">
        <v>97</v>
      </c>
      <c r="AU1105" t="s">
        <v>6334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F1105" t="s">
        <v>62</v>
      </c>
      <c r="BJ1105" t="s">
        <v>97</v>
      </c>
      <c r="BM1105" t="s">
        <v>3236</v>
      </c>
    </row>
    <row r="1106" spans="1:65" hidden="1" x14ac:dyDescent="0.35">
      <c r="A1106" t="s">
        <v>3237</v>
      </c>
      <c r="B1106">
        <v>10000</v>
      </c>
      <c r="C1106">
        <v>10000</v>
      </c>
      <c r="D1106" s="3">
        <v>45798</v>
      </c>
      <c r="E1106" t="s">
        <v>59</v>
      </c>
      <c r="F1106" t="s">
        <v>1178</v>
      </c>
      <c r="G1106" t="s">
        <v>3238</v>
      </c>
      <c r="H1106" t="s">
        <v>1426</v>
      </c>
      <c r="I1106">
        <v>1</v>
      </c>
      <c r="J1106" t="s">
        <v>62</v>
      </c>
      <c r="K1106">
        <v>32</v>
      </c>
      <c r="L1106" t="s">
        <v>6300</v>
      </c>
      <c r="M1106" t="s">
        <v>6446</v>
      </c>
      <c r="N1106" t="s">
        <v>102</v>
      </c>
      <c r="O1106" t="s">
        <v>206</v>
      </c>
      <c r="P1106" s="4">
        <v>5860</v>
      </c>
      <c r="Q1106">
        <v>60</v>
      </c>
      <c r="R1106">
        <v>180</v>
      </c>
      <c r="S1106">
        <f t="shared" ref="S1106:S1108" si="57">Q1106+R1106</f>
        <v>240</v>
      </c>
      <c r="V1106" s="3">
        <v>45797</v>
      </c>
      <c r="X1106">
        <v>1</v>
      </c>
      <c r="Y1106" s="4">
        <v>5860</v>
      </c>
      <c r="Z1106" t="s">
        <v>64</v>
      </c>
      <c r="AA1106" t="s">
        <v>1427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J1106">
        <v>0</v>
      </c>
      <c r="AN1106" t="s">
        <v>62</v>
      </c>
      <c r="AO1106">
        <v>0</v>
      </c>
      <c r="AP1106" t="s">
        <v>62</v>
      </c>
      <c r="AS1106" t="s">
        <v>1428</v>
      </c>
      <c r="AT1106" t="s">
        <v>337</v>
      </c>
      <c r="AU1106" t="s">
        <v>6341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F1106" t="s">
        <v>62</v>
      </c>
      <c r="BJ1106" t="s">
        <v>337</v>
      </c>
      <c r="BM1106" t="s">
        <v>2961</v>
      </c>
    </row>
    <row r="1107" spans="1:65" hidden="1" x14ac:dyDescent="0.35">
      <c r="A1107" t="s">
        <v>3239</v>
      </c>
      <c r="B1107">
        <v>10000</v>
      </c>
      <c r="C1107">
        <v>10000</v>
      </c>
      <c r="D1107" s="3">
        <v>45798</v>
      </c>
      <c r="E1107" t="s">
        <v>59</v>
      </c>
      <c r="F1107" t="s">
        <v>1178</v>
      </c>
      <c r="G1107" t="s">
        <v>2960</v>
      </c>
      <c r="H1107" t="s">
        <v>1094</v>
      </c>
      <c r="I1107">
        <v>1</v>
      </c>
      <c r="J1107" t="s">
        <v>62</v>
      </c>
      <c r="K1107">
        <v>32</v>
      </c>
      <c r="L1107" t="s">
        <v>6300</v>
      </c>
      <c r="M1107" t="s">
        <v>6446</v>
      </c>
      <c r="N1107" t="s">
        <v>102</v>
      </c>
      <c r="O1107" t="s">
        <v>206</v>
      </c>
      <c r="P1107" s="4">
        <v>5860</v>
      </c>
      <c r="Q1107">
        <v>60</v>
      </c>
      <c r="R1107">
        <v>180</v>
      </c>
      <c r="S1107">
        <f t="shared" si="57"/>
        <v>240</v>
      </c>
      <c r="V1107" s="3">
        <v>45797</v>
      </c>
      <c r="X1107">
        <v>1</v>
      </c>
      <c r="Y1107" s="4">
        <v>5860</v>
      </c>
      <c r="Z1107" t="s">
        <v>64</v>
      </c>
      <c r="AA1107" t="s">
        <v>1095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J1107">
        <v>0</v>
      </c>
      <c r="AN1107" t="s">
        <v>62</v>
      </c>
      <c r="AO1107">
        <v>0</v>
      </c>
      <c r="AP1107" t="s">
        <v>62</v>
      </c>
      <c r="AS1107" t="s">
        <v>1096</v>
      </c>
      <c r="AT1107" t="s">
        <v>337</v>
      </c>
      <c r="AU1107" t="s">
        <v>6341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F1107" t="s">
        <v>62</v>
      </c>
      <c r="BJ1107" t="s">
        <v>337</v>
      </c>
      <c r="BM1107" t="s">
        <v>3240</v>
      </c>
    </row>
    <row r="1108" spans="1:65" hidden="1" x14ac:dyDescent="0.35">
      <c r="A1108" t="s">
        <v>3241</v>
      </c>
      <c r="B1108">
        <v>10000</v>
      </c>
      <c r="C1108">
        <v>10000</v>
      </c>
      <c r="D1108" s="3">
        <v>45799</v>
      </c>
      <c r="E1108" t="s">
        <v>59</v>
      </c>
      <c r="F1108" t="s">
        <v>3242</v>
      </c>
      <c r="G1108" t="s">
        <v>3243</v>
      </c>
      <c r="H1108" t="s">
        <v>1426</v>
      </c>
      <c r="I1108">
        <v>1</v>
      </c>
      <c r="J1108" t="s">
        <v>62</v>
      </c>
      <c r="K1108">
        <v>32</v>
      </c>
      <c r="L1108" t="s">
        <v>6300</v>
      </c>
      <c r="M1108" t="s">
        <v>6446</v>
      </c>
      <c r="N1108" t="s">
        <v>102</v>
      </c>
      <c r="O1108" t="s">
        <v>206</v>
      </c>
      <c r="P1108" s="4">
        <v>5860</v>
      </c>
      <c r="Q1108">
        <v>60</v>
      </c>
      <c r="R1108">
        <v>180</v>
      </c>
      <c r="S1108">
        <f t="shared" si="57"/>
        <v>240</v>
      </c>
      <c r="V1108" s="3">
        <v>45797</v>
      </c>
      <c r="X1108">
        <v>1</v>
      </c>
      <c r="Y1108" s="4">
        <v>5860</v>
      </c>
      <c r="Z1108" t="s">
        <v>64</v>
      </c>
      <c r="AA1108" t="s">
        <v>1427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J1108">
        <v>0</v>
      </c>
      <c r="AN1108" t="s">
        <v>62</v>
      </c>
      <c r="AO1108">
        <v>0</v>
      </c>
      <c r="AP1108" t="s">
        <v>62</v>
      </c>
      <c r="AS1108" t="s">
        <v>1428</v>
      </c>
      <c r="AT1108" t="s">
        <v>337</v>
      </c>
      <c r="AU1108" t="s">
        <v>6341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F1108" t="s">
        <v>62</v>
      </c>
      <c r="BJ1108" t="s">
        <v>337</v>
      </c>
      <c r="BM1108" t="s">
        <v>3240</v>
      </c>
    </row>
    <row r="1109" spans="1:65" hidden="1" x14ac:dyDescent="0.35">
      <c r="A1109" t="s">
        <v>4929</v>
      </c>
      <c r="B1109">
        <v>10000</v>
      </c>
      <c r="C1109">
        <v>10000</v>
      </c>
      <c r="D1109" s="3">
        <v>45810</v>
      </c>
      <c r="E1109" t="s">
        <v>59</v>
      </c>
      <c r="F1109" t="s">
        <v>4927</v>
      </c>
      <c r="G1109" t="s">
        <v>377</v>
      </c>
      <c r="H1109" t="s">
        <v>378</v>
      </c>
      <c r="I1109">
        <v>1</v>
      </c>
      <c r="J1109" t="s">
        <v>62</v>
      </c>
      <c r="K1109">
        <v>78</v>
      </c>
      <c r="L1109" t="s">
        <v>6304</v>
      </c>
      <c r="M1109" t="s">
        <v>6446</v>
      </c>
      <c r="N1109" t="s">
        <v>240</v>
      </c>
      <c r="O1109" t="s">
        <v>241</v>
      </c>
      <c r="P1109" s="4">
        <v>4000</v>
      </c>
      <c r="V1109" s="3">
        <v>45797</v>
      </c>
      <c r="X1109">
        <v>16</v>
      </c>
      <c r="Y1109" s="4">
        <v>64000</v>
      </c>
      <c r="Z1109" t="s">
        <v>64</v>
      </c>
      <c r="AA1109" t="s">
        <v>379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J1109">
        <v>0</v>
      </c>
      <c r="AN1109" t="s">
        <v>62</v>
      </c>
      <c r="AO1109">
        <v>0</v>
      </c>
      <c r="AP1109" t="s">
        <v>62</v>
      </c>
      <c r="AS1109" t="s">
        <v>380</v>
      </c>
      <c r="AT1109" t="s">
        <v>441</v>
      </c>
      <c r="AU1109" t="s">
        <v>6335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F1109" t="s">
        <v>62</v>
      </c>
      <c r="BJ1109" t="s">
        <v>441</v>
      </c>
      <c r="BM1109" t="s">
        <v>4930</v>
      </c>
    </row>
    <row r="1110" spans="1:65" hidden="1" x14ac:dyDescent="0.35">
      <c r="A1110" t="s">
        <v>4691</v>
      </c>
      <c r="B1110">
        <v>10000</v>
      </c>
      <c r="C1110">
        <v>10000</v>
      </c>
      <c r="D1110" s="3">
        <v>45807</v>
      </c>
      <c r="E1110" t="s">
        <v>59</v>
      </c>
      <c r="F1110" t="s">
        <v>4692</v>
      </c>
      <c r="G1110" t="s">
        <v>4693</v>
      </c>
      <c r="H1110" t="s">
        <v>1023</v>
      </c>
      <c r="I1110">
        <v>1</v>
      </c>
      <c r="J1110" t="s">
        <v>62</v>
      </c>
      <c r="K1110">
        <v>93</v>
      </c>
      <c r="L1110" t="s">
        <v>6312</v>
      </c>
      <c r="M1110" t="s">
        <v>6444</v>
      </c>
      <c r="N1110" t="s">
        <v>188</v>
      </c>
      <c r="O1110" t="s">
        <v>189</v>
      </c>
      <c r="P1110" s="4">
        <v>4125</v>
      </c>
      <c r="V1110" s="3">
        <v>45797</v>
      </c>
      <c r="X1110">
        <v>24</v>
      </c>
      <c r="Y1110" s="4">
        <v>99000</v>
      </c>
      <c r="Z1110" t="s">
        <v>64</v>
      </c>
      <c r="AA1110" t="s">
        <v>4694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J1110">
        <v>0</v>
      </c>
      <c r="AN1110" t="s">
        <v>62</v>
      </c>
      <c r="AO1110">
        <v>0</v>
      </c>
      <c r="AP1110" t="s">
        <v>62</v>
      </c>
      <c r="AS1110" t="s">
        <v>4695</v>
      </c>
      <c r="AT1110" t="s">
        <v>97</v>
      </c>
      <c r="AU1110" t="s">
        <v>6334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F1110" t="s">
        <v>62</v>
      </c>
      <c r="BJ1110" t="s">
        <v>97</v>
      </c>
      <c r="BM1110" t="s">
        <v>4696</v>
      </c>
    </row>
    <row r="1111" spans="1:65" hidden="1" x14ac:dyDescent="0.35">
      <c r="A1111" t="s">
        <v>4931</v>
      </c>
      <c r="B1111">
        <v>10000</v>
      </c>
      <c r="C1111">
        <v>10000</v>
      </c>
      <c r="D1111" s="3">
        <v>45810</v>
      </c>
      <c r="E1111" t="s">
        <v>59</v>
      </c>
      <c r="F1111" t="s">
        <v>4932</v>
      </c>
      <c r="G1111">
        <v>10656256016</v>
      </c>
      <c r="H1111" t="s">
        <v>1506</v>
      </c>
      <c r="I1111">
        <v>1</v>
      </c>
      <c r="J1111" t="s">
        <v>62</v>
      </c>
      <c r="K1111">
        <v>79</v>
      </c>
      <c r="L1111" t="s">
        <v>6292</v>
      </c>
      <c r="M1111" t="s">
        <v>6444</v>
      </c>
      <c r="N1111" t="s">
        <v>202</v>
      </c>
      <c r="O1111" t="s">
        <v>203</v>
      </c>
      <c r="P1111" s="4">
        <v>1385</v>
      </c>
      <c r="V1111" s="3">
        <v>45797</v>
      </c>
      <c r="X1111">
        <v>176</v>
      </c>
      <c r="Y1111" s="4">
        <v>243760</v>
      </c>
      <c r="Z1111" t="s">
        <v>64</v>
      </c>
      <c r="AA1111" t="s">
        <v>1715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J1111">
        <v>0</v>
      </c>
      <c r="AN1111" t="s">
        <v>62</v>
      </c>
      <c r="AO1111">
        <v>0</v>
      </c>
      <c r="AP1111" t="s">
        <v>62</v>
      </c>
      <c r="AS1111" t="s">
        <v>1716</v>
      </c>
      <c r="AT1111" t="s">
        <v>97</v>
      </c>
      <c r="AU1111" t="s">
        <v>6334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F1111" t="s">
        <v>62</v>
      </c>
      <c r="BJ1111" t="s">
        <v>97</v>
      </c>
      <c r="BM1111" t="s">
        <v>4933</v>
      </c>
    </row>
    <row r="1112" spans="1:65" hidden="1" x14ac:dyDescent="0.35">
      <c r="A1112" t="s">
        <v>3244</v>
      </c>
      <c r="B1112">
        <v>10000</v>
      </c>
      <c r="C1112">
        <v>30000</v>
      </c>
      <c r="D1112" s="3">
        <v>45804</v>
      </c>
      <c r="E1112" t="s">
        <v>59</v>
      </c>
      <c r="F1112" t="s">
        <v>3245</v>
      </c>
      <c r="G1112">
        <v>860909190918</v>
      </c>
      <c r="H1112" t="s">
        <v>3246</v>
      </c>
      <c r="I1112">
        <v>1</v>
      </c>
      <c r="J1112" t="s">
        <v>62</v>
      </c>
      <c r="K1112">
        <v>79</v>
      </c>
      <c r="L1112" t="s">
        <v>6292</v>
      </c>
      <c r="M1112" t="s">
        <v>6444</v>
      </c>
      <c r="N1112" t="s">
        <v>196</v>
      </c>
      <c r="O1112" t="s">
        <v>197</v>
      </c>
      <c r="P1112">
        <v>17</v>
      </c>
      <c r="V1112" s="3">
        <v>45797</v>
      </c>
      <c r="X1112">
        <v>208</v>
      </c>
      <c r="Y1112" s="4">
        <v>3536</v>
      </c>
      <c r="Z1112" t="s">
        <v>64</v>
      </c>
      <c r="AA1112" t="s">
        <v>3247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J1112">
        <v>0</v>
      </c>
      <c r="AN1112" t="s">
        <v>62</v>
      </c>
      <c r="AO1112">
        <v>0</v>
      </c>
      <c r="AP1112" t="s">
        <v>62</v>
      </c>
      <c r="AS1112" t="s">
        <v>3248</v>
      </c>
      <c r="AT1112" t="s">
        <v>129</v>
      </c>
      <c r="AU1112" t="s">
        <v>6345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F1112" t="s">
        <v>62</v>
      </c>
      <c r="BJ1112" t="s">
        <v>129</v>
      </c>
      <c r="BM1112" t="s">
        <v>3249</v>
      </c>
    </row>
    <row r="1113" spans="1:65" hidden="1" x14ac:dyDescent="0.35">
      <c r="A1113" t="s">
        <v>3250</v>
      </c>
      <c r="B1113">
        <v>10000</v>
      </c>
      <c r="C1113">
        <v>10000</v>
      </c>
      <c r="D1113" s="3">
        <v>45799</v>
      </c>
      <c r="E1113" t="s">
        <v>59</v>
      </c>
      <c r="F1113" t="s">
        <v>3251</v>
      </c>
      <c r="G1113" t="s">
        <v>3252</v>
      </c>
      <c r="H1113" t="s">
        <v>3253</v>
      </c>
      <c r="I1113">
        <v>1</v>
      </c>
      <c r="J1113" t="s">
        <v>62</v>
      </c>
      <c r="K1113">
        <v>95</v>
      </c>
      <c r="L1113" t="s">
        <v>6320</v>
      </c>
      <c r="M1113" t="s">
        <v>6447</v>
      </c>
      <c r="N1113" t="s">
        <v>211</v>
      </c>
      <c r="O1113" t="s">
        <v>212</v>
      </c>
      <c r="P1113" s="4">
        <v>14465</v>
      </c>
      <c r="V1113" s="3">
        <v>45797</v>
      </c>
      <c r="X1113">
        <v>14</v>
      </c>
      <c r="Y1113" s="4">
        <v>202510</v>
      </c>
      <c r="Z1113" t="s">
        <v>64</v>
      </c>
      <c r="AA1113">
        <v>86.915900010000001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J1113">
        <v>0</v>
      </c>
      <c r="AN1113" t="s">
        <v>62</v>
      </c>
      <c r="AO1113">
        <v>0</v>
      </c>
      <c r="AP1113" t="s">
        <v>62</v>
      </c>
      <c r="AS1113">
        <v>86.915899999999993</v>
      </c>
      <c r="AT1113" t="s">
        <v>740</v>
      </c>
      <c r="AU1113" t="s">
        <v>6366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F1113" t="s">
        <v>62</v>
      </c>
      <c r="BJ1113" t="s">
        <v>740</v>
      </c>
      <c r="BM1113" t="s">
        <v>2872</v>
      </c>
    </row>
    <row r="1114" spans="1:65" hidden="1" x14ac:dyDescent="0.35">
      <c r="A1114" t="s">
        <v>4851</v>
      </c>
      <c r="B1114">
        <v>10000</v>
      </c>
      <c r="C1114">
        <v>10000</v>
      </c>
      <c r="D1114" s="3">
        <v>45807</v>
      </c>
      <c r="E1114" t="s">
        <v>59</v>
      </c>
      <c r="F1114" t="s">
        <v>4852</v>
      </c>
      <c r="G1114" t="s">
        <v>2610</v>
      </c>
      <c r="H1114" t="s">
        <v>4853</v>
      </c>
      <c r="I1114">
        <v>1</v>
      </c>
      <c r="J1114" t="s">
        <v>62</v>
      </c>
      <c r="K1114">
        <v>88</v>
      </c>
      <c r="L1114" t="s">
        <v>6311</v>
      </c>
      <c r="M1114" t="s">
        <v>6444</v>
      </c>
      <c r="N1114" t="s">
        <v>252</v>
      </c>
      <c r="O1114" t="s">
        <v>253</v>
      </c>
      <c r="P1114" s="4">
        <v>1300</v>
      </c>
      <c r="V1114" s="3">
        <v>45797</v>
      </c>
      <c r="X1114">
        <v>1</v>
      </c>
      <c r="Y1114" s="4">
        <v>1300</v>
      </c>
      <c r="Z1114" t="s">
        <v>64</v>
      </c>
      <c r="AA1114" t="s">
        <v>4854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J1114">
        <v>0</v>
      </c>
      <c r="AN1114" t="s">
        <v>62</v>
      </c>
      <c r="AO1114">
        <v>0</v>
      </c>
      <c r="AP1114" t="s">
        <v>62</v>
      </c>
      <c r="AS1114" t="s">
        <v>4855</v>
      </c>
      <c r="AT1114" t="s">
        <v>4856</v>
      </c>
      <c r="AU1114" t="s">
        <v>6421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F1114" t="s">
        <v>62</v>
      </c>
      <c r="BJ1114" t="s">
        <v>4856</v>
      </c>
      <c r="BM1114" t="s">
        <v>4857</v>
      </c>
    </row>
    <row r="1115" spans="1:65" hidden="1" x14ac:dyDescent="0.35">
      <c r="A1115" t="s">
        <v>4861</v>
      </c>
      <c r="B1115">
        <v>10000</v>
      </c>
      <c r="C1115">
        <v>10000</v>
      </c>
      <c r="D1115" s="3">
        <v>45807</v>
      </c>
      <c r="E1115" t="s">
        <v>59</v>
      </c>
      <c r="F1115" t="s">
        <v>4852</v>
      </c>
      <c r="G1115" t="s">
        <v>2610</v>
      </c>
      <c r="H1115" t="s">
        <v>4853</v>
      </c>
      <c r="I1115">
        <v>1</v>
      </c>
      <c r="J1115" t="s">
        <v>62</v>
      </c>
      <c r="K1115">
        <v>88</v>
      </c>
      <c r="L1115" t="s">
        <v>6311</v>
      </c>
      <c r="M1115" t="s">
        <v>6444</v>
      </c>
      <c r="N1115" t="s">
        <v>252</v>
      </c>
      <c r="O1115" t="s">
        <v>253</v>
      </c>
      <c r="P1115" s="4">
        <v>1200</v>
      </c>
      <c r="V1115" s="3">
        <v>45797</v>
      </c>
      <c r="X1115">
        <v>1</v>
      </c>
      <c r="Y1115" s="4">
        <v>1200</v>
      </c>
      <c r="Z1115" t="s">
        <v>64</v>
      </c>
      <c r="AA1115" t="s">
        <v>4862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J1115">
        <v>0</v>
      </c>
      <c r="AN1115" t="s">
        <v>62</v>
      </c>
      <c r="AO1115">
        <v>0</v>
      </c>
      <c r="AP1115" t="s">
        <v>62</v>
      </c>
      <c r="AS1115" t="s">
        <v>4863</v>
      </c>
      <c r="AT1115" t="s">
        <v>4856</v>
      </c>
      <c r="AU1115" t="s">
        <v>6421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F1115" t="s">
        <v>62</v>
      </c>
      <c r="BJ1115" t="s">
        <v>4856</v>
      </c>
      <c r="BM1115" t="s">
        <v>4857</v>
      </c>
    </row>
    <row r="1116" spans="1:65" hidden="1" x14ac:dyDescent="0.35">
      <c r="A1116" t="s">
        <v>4864</v>
      </c>
      <c r="B1116">
        <v>10000</v>
      </c>
      <c r="C1116">
        <v>10000</v>
      </c>
      <c r="D1116" s="3">
        <v>45807</v>
      </c>
      <c r="E1116" t="s">
        <v>59</v>
      </c>
      <c r="F1116" t="s">
        <v>4852</v>
      </c>
      <c r="G1116" t="s">
        <v>2610</v>
      </c>
      <c r="H1116" t="s">
        <v>4853</v>
      </c>
      <c r="I1116">
        <v>1</v>
      </c>
      <c r="J1116" t="s">
        <v>62</v>
      </c>
      <c r="K1116">
        <v>88</v>
      </c>
      <c r="L1116" t="s">
        <v>6311</v>
      </c>
      <c r="M1116" t="s">
        <v>6444</v>
      </c>
      <c r="N1116" t="s">
        <v>252</v>
      </c>
      <c r="O1116" t="s">
        <v>253</v>
      </c>
      <c r="P1116" s="4">
        <v>1300</v>
      </c>
      <c r="V1116" s="3">
        <v>45797</v>
      </c>
      <c r="X1116">
        <v>1</v>
      </c>
      <c r="Y1116" s="4">
        <v>1300</v>
      </c>
      <c r="Z1116" t="s">
        <v>64</v>
      </c>
      <c r="AA1116" t="s">
        <v>4865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J1116">
        <v>0</v>
      </c>
      <c r="AN1116" t="s">
        <v>62</v>
      </c>
      <c r="AO1116">
        <v>0</v>
      </c>
      <c r="AP1116" t="s">
        <v>62</v>
      </c>
      <c r="AS1116" t="s">
        <v>4866</v>
      </c>
      <c r="AT1116" t="s">
        <v>4856</v>
      </c>
      <c r="AU1116" t="s">
        <v>6421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F1116" t="s">
        <v>62</v>
      </c>
      <c r="BJ1116" t="s">
        <v>4856</v>
      </c>
      <c r="BM1116" t="s">
        <v>4857</v>
      </c>
    </row>
    <row r="1117" spans="1:65" hidden="1" x14ac:dyDescent="0.35">
      <c r="A1117" t="s">
        <v>3254</v>
      </c>
      <c r="B1117">
        <v>10000</v>
      </c>
      <c r="C1117">
        <v>10000</v>
      </c>
      <c r="D1117" s="3">
        <v>45798</v>
      </c>
      <c r="E1117" t="s">
        <v>59</v>
      </c>
      <c r="F1117" t="s">
        <v>3255</v>
      </c>
      <c r="G1117" t="s">
        <v>3256</v>
      </c>
      <c r="I1117">
        <v>1</v>
      </c>
      <c r="J1117" t="s">
        <v>940</v>
      </c>
      <c r="K1117">
        <v>65</v>
      </c>
      <c r="L1117" t="s">
        <v>6314</v>
      </c>
      <c r="M1117" t="s">
        <v>6447</v>
      </c>
      <c r="N1117" t="s">
        <v>248</v>
      </c>
      <c r="O1117" t="s">
        <v>249</v>
      </c>
      <c r="P1117" s="4">
        <v>13500</v>
      </c>
      <c r="V1117" s="3">
        <v>45797</v>
      </c>
      <c r="X1117">
        <v>8</v>
      </c>
      <c r="Y1117" s="4">
        <v>108000</v>
      </c>
      <c r="Z1117" t="s">
        <v>64</v>
      </c>
      <c r="AA1117" t="s">
        <v>3257</v>
      </c>
      <c r="AB1117">
        <v>0</v>
      </c>
      <c r="AC1117" s="4">
        <v>108000</v>
      </c>
      <c r="AD1117">
        <v>0</v>
      </c>
      <c r="AE1117">
        <v>0</v>
      </c>
      <c r="AF1117">
        <v>0</v>
      </c>
      <c r="AG1117">
        <v>0</v>
      </c>
      <c r="AJ1117">
        <v>0</v>
      </c>
      <c r="AS1117" t="s">
        <v>3258</v>
      </c>
      <c r="AT1117" t="s">
        <v>1215</v>
      </c>
      <c r="AU1117" t="s">
        <v>6377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F1117" t="s">
        <v>62</v>
      </c>
      <c r="BG1117" t="s">
        <v>3259</v>
      </c>
      <c r="BH1117">
        <v>0</v>
      </c>
      <c r="BJ1117" t="s">
        <v>1215</v>
      </c>
      <c r="BM1117" t="s">
        <v>3260</v>
      </c>
    </row>
    <row r="1118" spans="1:65" hidden="1" x14ac:dyDescent="0.35">
      <c r="A1118" t="s">
        <v>3261</v>
      </c>
      <c r="B1118">
        <v>10000</v>
      </c>
      <c r="C1118">
        <v>10000</v>
      </c>
      <c r="D1118" s="3">
        <v>45797</v>
      </c>
      <c r="E1118" t="s">
        <v>59</v>
      </c>
      <c r="F1118" s="5">
        <v>0.45151620370370371</v>
      </c>
      <c r="G1118" t="s">
        <v>3262</v>
      </c>
      <c r="I1118">
        <v>1</v>
      </c>
      <c r="J1118" t="s">
        <v>940</v>
      </c>
      <c r="K1118">
        <v>78</v>
      </c>
      <c r="L1118" t="s">
        <v>6304</v>
      </c>
      <c r="M1118" t="s">
        <v>6446</v>
      </c>
      <c r="N1118" t="s">
        <v>240</v>
      </c>
      <c r="O1118" t="s">
        <v>241</v>
      </c>
      <c r="P1118" s="4">
        <v>1667</v>
      </c>
      <c r="V1118" s="3">
        <v>45797</v>
      </c>
      <c r="X1118">
        <v>3</v>
      </c>
      <c r="Y1118" s="4">
        <v>5001</v>
      </c>
      <c r="Z1118" t="s">
        <v>64</v>
      </c>
      <c r="AA1118" t="s">
        <v>3263</v>
      </c>
      <c r="AB1118">
        <v>0</v>
      </c>
      <c r="AC1118" s="4">
        <v>5000</v>
      </c>
      <c r="AD1118">
        <v>1</v>
      </c>
      <c r="AE1118">
        <v>0</v>
      </c>
      <c r="AF1118">
        <v>0</v>
      </c>
      <c r="AG1118">
        <v>0</v>
      </c>
      <c r="AJ1118">
        <v>0</v>
      </c>
      <c r="AS1118" t="s">
        <v>3264</v>
      </c>
      <c r="AT1118" t="s">
        <v>1307</v>
      </c>
      <c r="AU1118" t="s">
        <v>6381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F1118" t="s">
        <v>62</v>
      </c>
      <c r="BG1118" t="s">
        <v>3265</v>
      </c>
      <c r="BH1118">
        <v>0</v>
      </c>
      <c r="BJ1118" t="s">
        <v>1307</v>
      </c>
      <c r="BM1118" t="s">
        <v>3266</v>
      </c>
    </row>
    <row r="1119" spans="1:65" hidden="1" x14ac:dyDescent="0.35">
      <c r="A1119" t="s">
        <v>3267</v>
      </c>
      <c r="B1119">
        <v>10000</v>
      </c>
      <c r="C1119">
        <v>10000</v>
      </c>
      <c r="D1119" s="3">
        <v>45799</v>
      </c>
      <c r="E1119" t="s">
        <v>59</v>
      </c>
      <c r="F1119" t="s">
        <v>3251</v>
      </c>
      <c r="G1119" t="s">
        <v>3268</v>
      </c>
      <c r="I1119">
        <v>1</v>
      </c>
      <c r="J1119" t="s">
        <v>940</v>
      </c>
      <c r="K1119">
        <v>112</v>
      </c>
      <c r="L1119" t="s">
        <v>6308</v>
      </c>
      <c r="M1119" t="s">
        <v>6447</v>
      </c>
      <c r="N1119" t="s">
        <v>254</v>
      </c>
      <c r="O1119" t="s">
        <v>255</v>
      </c>
      <c r="P1119" s="4">
        <v>4546</v>
      </c>
      <c r="V1119" s="3">
        <v>45797</v>
      </c>
      <c r="X1119">
        <v>11</v>
      </c>
      <c r="Y1119" s="4">
        <v>50006</v>
      </c>
      <c r="Z1119" t="s">
        <v>64</v>
      </c>
      <c r="AA1119" t="s">
        <v>3269</v>
      </c>
      <c r="AB1119">
        <v>0</v>
      </c>
      <c r="AC1119" s="4">
        <v>53000</v>
      </c>
      <c r="AD1119" s="4">
        <v>-2994</v>
      </c>
      <c r="AE1119">
        <v>0</v>
      </c>
      <c r="AF1119">
        <v>0</v>
      </c>
      <c r="AG1119">
        <v>0</v>
      </c>
      <c r="AJ1119">
        <v>0</v>
      </c>
      <c r="AS1119" t="s">
        <v>3270</v>
      </c>
      <c r="AT1119" t="s">
        <v>67</v>
      </c>
      <c r="AU1119" t="s">
        <v>6330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F1119" t="s">
        <v>62</v>
      </c>
      <c r="BG1119" t="s">
        <v>3271</v>
      </c>
      <c r="BH1119">
        <v>0</v>
      </c>
      <c r="BJ1119" t="s">
        <v>67</v>
      </c>
      <c r="BM1119" t="s">
        <v>3272</v>
      </c>
    </row>
    <row r="1120" spans="1:65" hidden="1" x14ac:dyDescent="0.35">
      <c r="A1120" t="s">
        <v>3273</v>
      </c>
      <c r="B1120">
        <v>10000</v>
      </c>
      <c r="C1120">
        <v>10000</v>
      </c>
      <c r="D1120" s="3">
        <v>45798</v>
      </c>
      <c r="E1120" t="s">
        <v>59</v>
      </c>
      <c r="F1120" t="s">
        <v>3274</v>
      </c>
      <c r="G1120" t="s">
        <v>3275</v>
      </c>
      <c r="I1120">
        <v>1</v>
      </c>
      <c r="J1120" t="s">
        <v>940</v>
      </c>
      <c r="K1120">
        <v>31</v>
      </c>
      <c r="L1120" t="s">
        <v>6307</v>
      </c>
      <c r="M1120" t="s">
        <v>6446</v>
      </c>
      <c r="N1120" t="s">
        <v>260</v>
      </c>
      <c r="O1120" t="s">
        <v>261</v>
      </c>
      <c r="P1120" s="4">
        <v>27000</v>
      </c>
      <c r="V1120" s="3">
        <v>45797</v>
      </c>
      <c r="X1120">
        <v>2</v>
      </c>
      <c r="Y1120" s="4">
        <v>54000</v>
      </c>
      <c r="Z1120" t="s">
        <v>64</v>
      </c>
      <c r="AA1120" t="s">
        <v>3276</v>
      </c>
      <c r="AB1120">
        <v>0</v>
      </c>
      <c r="AC1120" s="4">
        <v>54000</v>
      </c>
      <c r="AD1120">
        <v>0</v>
      </c>
      <c r="AE1120">
        <v>0</v>
      </c>
      <c r="AF1120">
        <v>0</v>
      </c>
      <c r="AG1120">
        <v>0</v>
      </c>
      <c r="AJ1120">
        <v>0</v>
      </c>
      <c r="AS1120" t="s">
        <v>3277</v>
      </c>
      <c r="AT1120" t="s">
        <v>1215</v>
      </c>
      <c r="AU1120" t="s">
        <v>6377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F1120" t="s">
        <v>62</v>
      </c>
      <c r="BG1120" t="s">
        <v>3278</v>
      </c>
      <c r="BH1120">
        <v>0</v>
      </c>
      <c r="BJ1120" t="s">
        <v>1215</v>
      </c>
      <c r="BM1120" t="s">
        <v>3279</v>
      </c>
    </row>
    <row r="1121" spans="1:65" hidden="1" x14ac:dyDescent="0.35">
      <c r="A1121" t="s">
        <v>3280</v>
      </c>
      <c r="B1121">
        <v>10000</v>
      </c>
      <c r="C1121">
        <v>10000</v>
      </c>
      <c r="D1121" s="3">
        <v>45799</v>
      </c>
      <c r="E1121" t="s">
        <v>59</v>
      </c>
      <c r="F1121" t="s">
        <v>3281</v>
      </c>
      <c r="G1121" t="s">
        <v>3282</v>
      </c>
      <c r="I1121">
        <v>1</v>
      </c>
      <c r="J1121" t="s">
        <v>940</v>
      </c>
      <c r="K1121">
        <v>72</v>
      </c>
      <c r="L1121" t="s">
        <v>6298</v>
      </c>
      <c r="M1121" t="s">
        <v>6444</v>
      </c>
      <c r="N1121" t="s">
        <v>198</v>
      </c>
      <c r="O1121" t="s">
        <v>199</v>
      </c>
      <c r="P1121" s="4">
        <v>1400</v>
      </c>
      <c r="V1121" s="3">
        <v>45797</v>
      </c>
      <c r="X1121">
        <v>5</v>
      </c>
      <c r="Y1121" s="4">
        <v>7000</v>
      </c>
      <c r="Z1121" t="s">
        <v>64</v>
      </c>
      <c r="AA1121">
        <v>83024590001</v>
      </c>
      <c r="AB1121">
        <v>0</v>
      </c>
      <c r="AC1121" s="4">
        <v>5000</v>
      </c>
      <c r="AD1121" s="4">
        <v>2000</v>
      </c>
      <c r="AE1121">
        <v>0</v>
      </c>
      <c r="AF1121">
        <v>0</v>
      </c>
      <c r="AG1121">
        <v>0</v>
      </c>
      <c r="AJ1121">
        <v>0</v>
      </c>
      <c r="AS1121">
        <v>8302459</v>
      </c>
      <c r="AT1121" t="s">
        <v>89</v>
      </c>
      <c r="AU1121" t="s">
        <v>6331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F1121" t="s">
        <v>62</v>
      </c>
      <c r="BG1121" t="s">
        <v>3283</v>
      </c>
      <c r="BH1121">
        <v>0</v>
      </c>
      <c r="BJ1121" t="s">
        <v>89</v>
      </c>
      <c r="BM1121" t="s">
        <v>3284</v>
      </c>
    </row>
    <row r="1122" spans="1:65" hidden="1" x14ac:dyDescent="0.35">
      <c r="A1122" t="s">
        <v>3285</v>
      </c>
      <c r="B1122">
        <v>10000</v>
      </c>
      <c r="C1122">
        <v>10000</v>
      </c>
      <c r="D1122" s="3">
        <v>45799</v>
      </c>
      <c r="E1122" t="s">
        <v>59</v>
      </c>
      <c r="F1122" t="s">
        <v>3286</v>
      </c>
      <c r="G1122" t="s">
        <v>3282</v>
      </c>
      <c r="I1122">
        <v>1</v>
      </c>
      <c r="J1122" t="s">
        <v>940</v>
      </c>
      <c r="K1122">
        <v>72</v>
      </c>
      <c r="L1122" t="s">
        <v>6298</v>
      </c>
      <c r="M1122" t="s">
        <v>6444</v>
      </c>
      <c r="N1122" t="s">
        <v>198</v>
      </c>
      <c r="O1122" t="s">
        <v>199</v>
      </c>
      <c r="P1122" s="4">
        <v>6000</v>
      </c>
      <c r="V1122" s="3">
        <v>45797</v>
      </c>
      <c r="X1122">
        <v>6</v>
      </c>
      <c r="Y1122" s="4">
        <v>36000</v>
      </c>
      <c r="Z1122" t="s">
        <v>64</v>
      </c>
      <c r="AA1122">
        <v>5000538120001</v>
      </c>
      <c r="AB1122">
        <v>0</v>
      </c>
      <c r="AC1122" s="4">
        <v>28000</v>
      </c>
      <c r="AD1122" s="4">
        <v>8000</v>
      </c>
      <c r="AE1122">
        <v>0</v>
      </c>
      <c r="AF1122">
        <v>0</v>
      </c>
      <c r="AG1122">
        <v>0</v>
      </c>
      <c r="AJ1122">
        <v>0</v>
      </c>
      <c r="AS1122">
        <v>500053812</v>
      </c>
      <c r="AT1122" t="s">
        <v>89</v>
      </c>
      <c r="AU1122" t="s">
        <v>6331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F1122" t="s">
        <v>62</v>
      </c>
      <c r="BG1122" t="s">
        <v>3287</v>
      </c>
      <c r="BH1122">
        <v>0</v>
      </c>
      <c r="BJ1122" t="s">
        <v>89</v>
      </c>
      <c r="BM1122" t="s">
        <v>1311</v>
      </c>
    </row>
    <row r="1123" spans="1:65" hidden="1" x14ac:dyDescent="0.35">
      <c r="A1123" t="s">
        <v>3285</v>
      </c>
      <c r="B1123">
        <v>20000</v>
      </c>
      <c r="C1123">
        <v>10000</v>
      </c>
      <c r="D1123" s="3">
        <v>45799</v>
      </c>
      <c r="E1123" t="s">
        <v>59</v>
      </c>
      <c r="F1123" t="s">
        <v>3286</v>
      </c>
      <c r="G1123" t="s">
        <v>3282</v>
      </c>
      <c r="I1123">
        <v>1</v>
      </c>
      <c r="J1123" t="s">
        <v>940</v>
      </c>
      <c r="K1123">
        <v>72</v>
      </c>
      <c r="L1123" t="s">
        <v>6298</v>
      </c>
      <c r="M1123" t="s">
        <v>6444</v>
      </c>
      <c r="N1123" t="s">
        <v>198</v>
      </c>
      <c r="O1123" t="s">
        <v>199</v>
      </c>
      <c r="P1123" s="4">
        <v>4667</v>
      </c>
      <c r="V1123" s="3">
        <v>45797</v>
      </c>
      <c r="X1123">
        <v>6</v>
      </c>
      <c r="Y1123" s="4">
        <v>28000</v>
      </c>
      <c r="Z1123" t="s">
        <v>64</v>
      </c>
      <c r="AA1123">
        <v>5000538120001</v>
      </c>
      <c r="AB1123">
        <v>0</v>
      </c>
      <c r="AC1123" s="4">
        <v>28000</v>
      </c>
      <c r="AD1123">
        <v>0</v>
      </c>
      <c r="AE1123">
        <v>0</v>
      </c>
      <c r="AF1123">
        <v>0</v>
      </c>
      <c r="AG1123">
        <v>0</v>
      </c>
      <c r="AJ1123">
        <v>0</v>
      </c>
      <c r="AS1123">
        <v>500053812</v>
      </c>
      <c r="AT1123" t="s">
        <v>89</v>
      </c>
      <c r="AU1123" t="s">
        <v>6331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F1123" t="s">
        <v>62</v>
      </c>
      <c r="BG1123" t="s">
        <v>3287</v>
      </c>
      <c r="BH1123">
        <v>0</v>
      </c>
      <c r="BJ1123" t="s">
        <v>89</v>
      </c>
      <c r="BM1123" t="s">
        <v>1311</v>
      </c>
    </row>
    <row r="1124" spans="1:65" hidden="1" x14ac:dyDescent="0.35">
      <c r="A1124" t="s">
        <v>3285</v>
      </c>
      <c r="B1124">
        <v>30000</v>
      </c>
      <c r="C1124">
        <v>10000</v>
      </c>
      <c r="D1124" s="3">
        <v>45799</v>
      </c>
      <c r="E1124" t="s">
        <v>59</v>
      </c>
      <c r="F1124" t="s">
        <v>3286</v>
      </c>
      <c r="G1124" t="s">
        <v>3282</v>
      </c>
      <c r="I1124">
        <v>1</v>
      </c>
      <c r="J1124" t="s">
        <v>940</v>
      </c>
      <c r="K1124">
        <v>72</v>
      </c>
      <c r="L1124" t="s">
        <v>6298</v>
      </c>
      <c r="M1124" t="s">
        <v>6444</v>
      </c>
      <c r="N1124" t="s">
        <v>198</v>
      </c>
      <c r="O1124" t="s">
        <v>199</v>
      </c>
      <c r="P1124" s="4">
        <v>2333</v>
      </c>
      <c r="V1124" s="3">
        <v>45797</v>
      </c>
      <c r="X1124">
        <v>6</v>
      </c>
      <c r="Y1124" s="4">
        <v>14000</v>
      </c>
      <c r="Z1124" t="s">
        <v>64</v>
      </c>
      <c r="AA1124">
        <v>5000538120001</v>
      </c>
      <c r="AB1124">
        <v>0</v>
      </c>
      <c r="AC1124" s="4">
        <v>14000</v>
      </c>
      <c r="AD1124">
        <v>0</v>
      </c>
      <c r="AE1124">
        <v>0</v>
      </c>
      <c r="AF1124">
        <v>0</v>
      </c>
      <c r="AG1124">
        <v>0</v>
      </c>
      <c r="AJ1124">
        <v>0</v>
      </c>
      <c r="AS1124">
        <v>500053812</v>
      </c>
      <c r="AT1124" t="s">
        <v>89</v>
      </c>
      <c r="AU1124" t="s">
        <v>6331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F1124" t="s">
        <v>62</v>
      </c>
      <c r="BG1124" t="s">
        <v>3287</v>
      </c>
      <c r="BH1124">
        <v>0</v>
      </c>
      <c r="BJ1124" t="s">
        <v>89</v>
      </c>
      <c r="BM1124" t="s">
        <v>1311</v>
      </c>
    </row>
    <row r="1125" spans="1:65" hidden="1" x14ac:dyDescent="0.35">
      <c r="A1125" t="s">
        <v>3014</v>
      </c>
      <c r="B1125">
        <v>10000</v>
      </c>
      <c r="C1125">
        <v>30000</v>
      </c>
      <c r="D1125" s="3">
        <v>45805</v>
      </c>
      <c r="E1125" t="s">
        <v>59</v>
      </c>
      <c r="F1125" t="s">
        <v>2347</v>
      </c>
      <c r="G1125" t="s">
        <v>3015</v>
      </c>
      <c r="I1125">
        <v>1</v>
      </c>
      <c r="J1125" t="s">
        <v>940</v>
      </c>
      <c r="K1125">
        <v>103</v>
      </c>
      <c r="L1125" t="s">
        <v>6308</v>
      </c>
      <c r="M1125" t="s">
        <v>6447</v>
      </c>
      <c r="N1125" t="s">
        <v>204</v>
      </c>
      <c r="O1125" t="s">
        <v>205</v>
      </c>
      <c r="P1125" s="4">
        <v>20000</v>
      </c>
      <c r="V1125" s="3">
        <v>45797</v>
      </c>
      <c r="X1125">
        <v>8</v>
      </c>
      <c r="Y1125" s="4">
        <v>160000</v>
      </c>
      <c r="Z1125" t="s">
        <v>64</v>
      </c>
      <c r="AA1125" t="s">
        <v>2062</v>
      </c>
      <c r="AB1125">
        <v>0</v>
      </c>
      <c r="AC1125" s="4">
        <v>160000</v>
      </c>
      <c r="AD1125">
        <v>0</v>
      </c>
      <c r="AE1125">
        <v>0</v>
      </c>
      <c r="AF1125">
        <v>0</v>
      </c>
      <c r="AG1125">
        <v>0</v>
      </c>
      <c r="AJ1125">
        <v>0</v>
      </c>
      <c r="AS1125" t="s">
        <v>2063</v>
      </c>
      <c r="AT1125" t="s">
        <v>67</v>
      </c>
      <c r="AU1125" t="s">
        <v>6330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F1125" t="s">
        <v>62</v>
      </c>
      <c r="BG1125" t="s">
        <v>3016</v>
      </c>
      <c r="BH1125">
        <v>0</v>
      </c>
      <c r="BJ1125" t="s">
        <v>67</v>
      </c>
      <c r="BM1125" t="s">
        <v>3017</v>
      </c>
    </row>
    <row r="1126" spans="1:65" hidden="1" x14ac:dyDescent="0.35">
      <c r="A1126" t="s">
        <v>3014</v>
      </c>
      <c r="B1126">
        <v>10000</v>
      </c>
      <c r="C1126">
        <v>40000</v>
      </c>
      <c r="D1126" s="3">
        <v>45805</v>
      </c>
      <c r="E1126" t="s">
        <v>59</v>
      </c>
      <c r="F1126" t="s">
        <v>2347</v>
      </c>
      <c r="G1126" t="s">
        <v>3015</v>
      </c>
      <c r="I1126">
        <v>1</v>
      </c>
      <c r="J1126" t="s">
        <v>940</v>
      </c>
      <c r="K1126">
        <v>103</v>
      </c>
      <c r="L1126" t="s">
        <v>6308</v>
      </c>
      <c r="M1126" t="s">
        <v>6447</v>
      </c>
      <c r="N1126" t="s">
        <v>221</v>
      </c>
      <c r="O1126" t="s">
        <v>222</v>
      </c>
      <c r="P1126" s="4">
        <v>51250</v>
      </c>
      <c r="V1126" s="3">
        <v>45797</v>
      </c>
      <c r="X1126">
        <v>8</v>
      </c>
      <c r="Y1126" s="4">
        <v>410000</v>
      </c>
      <c r="Z1126" t="s">
        <v>64</v>
      </c>
      <c r="AA1126" t="s">
        <v>2062</v>
      </c>
      <c r="AB1126">
        <v>0</v>
      </c>
      <c r="AC1126" s="4">
        <v>410000</v>
      </c>
      <c r="AD1126">
        <v>0</v>
      </c>
      <c r="AE1126">
        <v>0</v>
      </c>
      <c r="AF1126">
        <v>0</v>
      </c>
      <c r="AG1126">
        <v>0</v>
      </c>
      <c r="AJ1126">
        <v>0</v>
      </c>
      <c r="AS1126" t="s">
        <v>2063</v>
      </c>
      <c r="AT1126" t="s">
        <v>67</v>
      </c>
      <c r="AU1126" t="s">
        <v>6330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F1126" t="s">
        <v>62</v>
      </c>
      <c r="BG1126" t="s">
        <v>3016</v>
      </c>
      <c r="BH1126">
        <v>0</v>
      </c>
      <c r="BJ1126" t="s">
        <v>67</v>
      </c>
      <c r="BM1126" t="s">
        <v>3017</v>
      </c>
    </row>
    <row r="1127" spans="1:65" hidden="1" x14ac:dyDescent="0.35">
      <c r="A1127" t="s">
        <v>3014</v>
      </c>
      <c r="B1127">
        <v>20000</v>
      </c>
      <c r="C1127">
        <v>10000</v>
      </c>
      <c r="D1127" s="3">
        <v>45805</v>
      </c>
      <c r="E1127" t="s">
        <v>59</v>
      </c>
      <c r="F1127" t="s">
        <v>2347</v>
      </c>
      <c r="G1127" t="s">
        <v>3015</v>
      </c>
      <c r="I1127">
        <v>1</v>
      </c>
      <c r="J1127" t="s">
        <v>940</v>
      </c>
      <c r="K1127">
        <v>103</v>
      </c>
      <c r="L1127" t="s">
        <v>6308</v>
      </c>
      <c r="M1127" t="s">
        <v>6447</v>
      </c>
      <c r="N1127" t="s">
        <v>221</v>
      </c>
      <c r="O1127" t="s">
        <v>222</v>
      </c>
      <c r="P1127" s="4">
        <v>15000</v>
      </c>
      <c r="V1127" s="3">
        <v>45797</v>
      </c>
      <c r="X1127">
        <v>8</v>
      </c>
      <c r="Y1127" s="4">
        <v>120000</v>
      </c>
      <c r="Z1127" t="s">
        <v>64</v>
      </c>
      <c r="AA1127" t="s">
        <v>2062</v>
      </c>
      <c r="AB1127">
        <v>0</v>
      </c>
      <c r="AC1127" s="4">
        <v>120000</v>
      </c>
      <c r="AD1127">
        <v>0</v>
      </c>
      <c r="AE1127">
        <v>0</v>
      </c>
      <c r="AF1127">
        <v>0</v>
      </c>
      <c r="AG1127">
        <v>0</v>
      </c>
      <c r="AJ1127">
        <v>0</v>
      </c>
      <c r="AS1127" t="s">
        <v>2063</v>
      </c>
      <c r="AT1127" t="s">
        <v>67</v>
      </c>
      <c r="AU1127" t="s">
        <v>6330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F1127" t="s">
        <v>62</v>
      </c>
      <c r="BG1127" t="s">
        <v>3016</v>
      </c>
      <c r="BH1127">
        <v>0</v>
      </c>
      <c r="BJ1127" t="s">
        <v>67</v>
      </c>
      <c r="BM1127" t="s">
        <v>3017</v>
      </c>
    </row>
    <row r="1128" spans="1:65" hidden="1" x14ac:dyDescent="0.35">
      <c r="A1128" t="s">
        <v>3288</v>
      </c>
      <c r="B1128">
        <v>10000</v>
      </c>
      <c r="C1128">
        <v>10000</v>
      </c>
      <c r="D1128" s="3">
        <v>45798</v>
      </c>
      <c r="E1128" t="s">
        <v>59</v>
      </c>
      <c r="F1128" t="s">
        <v>2988</v>
      </c>
      <c r="G1128" t="s">
        <v>3289</v>
      </c>
      <c r="I1128">
        <v>1</v>
      </c>
      <c r="J1128" t="s">
        <v>940</v>
      </c>
      <c r="K1128">
        <v>78</v>
      </c>
      <c r="L1128" t="s">
        <v>6304</v>
      </c>
      <c r="M1128" t="s">
        <v>6446</v>
      </c>
      <c r="N1128" t="s">
        <v>240</v>
      </c>
      <c r="O1128" t="s">
        <v>241</v>
      </c>
      <c r="P1128" s="4">
        <v>3667</v>
      </c>
      <c r="V1128" s="3">
        <v>45797</v>
      </c>
      <c r="X1128">
        <v>3</v>
      </c>
      <c r="Y1128" s="4">
        <v>11001</v>
      </c>
      <c r="Z1128" t="s">
        <v>64</v>
      </c>
      <c r="AA1128" t="s">
        <v>3290</v>
      </c>
      <c r="AB1128">
        <v>0</v>
      </c>
      <c r="AC1128" s="4">
        <v>11000</v>
      </c>
      <c r="AD1128">
        <v>1</v>
      </c>
      <c r="AE1128">
        <v>0</v>
      </c>
      <c r="AF1128">
        <v>0</v>
      </c>
      <c r="AG1128">
        <v>0</v>
      </c>
      <c r="AJ1128">
        <v>0</v>
      </c>
      <c r="AS1128" t="s">
        <v>3291</v>
      </c>
      <c r="AT1128" t="s">
        <v>1307</v>
      </c>
      <c r="AU1128" t="s">
        <v>6381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F1128" t="s">
        <v>62</v>
      </c>
      <c r="BG1128" t="s">
        <v>3292</v>
      </c>
      <c r="BH1128">
        <v>0</v>
      </c>
      <c r="BJ1128" t="s">
        <v>1307</v>
      </c>
      <c r="BM1128" t="s">
        <v>3293</v>
      </c>
    </row>
    <row r="1129" spans="1:65" hidden="1" x14ac:dyDescent="0.35">
      <c r="A1129" t="s">
        <v>3294</v>
      </c>
      <c r="B1129">
        <v>10000</v>
      </c>
      <c r="C1129">
        <v>10000</v>
      </c>
      <c r="D1129" s="3">
        <v>45798</v>
      </c>
      <c r="E1129" t="s">
        <v>59</v>
      </c>
      <c r="F1129" t="s">
        <v>3295</v>
      </c>
      <c r="G1129" t="s">
        <v>3296</v>
      </c>
      <c r="I1129">
        <v>1</v>
      </c>
      <c r="J1129" t="s">
        <v>940</v>
      </c>
      <c r="K1129">
        <v>110</v>
      </c>
      <c r="L1129" t="s">
        <v>6293</v>
      </c>
      <c r="M1129" t="s">
        <v>6445</v>
      </c>
      <c r="N1129" t="s">
        <v>229</v>
      </c>
      <c r="O1129" t="s">
        <v>230</v>
      </c>
      <c r="P1129" s="4">
        <v>15000</v>
      </c>
      <c r="V1129" s="3">
        <v>45797</v>
      </c>
      <c r="X1129">
        <v>4</v>
      </c>
      <c r="Y1129" s="4">
        <v>60000</v>
      </c>
      <c r="Z1129" t="s">
        <v>64</v>
      </c>
      <c r="AA1129" t="s">
        <v>1979</v>
      </c>
      <c r="AB1129">
        <v>0</v>
      </c>
      <c r="AC1129" s="4">
        <v>60000</v>
      </c>
      <c r="AD1129">
        <v>0</v>
      </c>
      <c r="AE1129">
        <v>0</v>
      </c>
      <c r="AF1129">
        <v>0</v>
      </c>
      <c r="AG1129">
        <v>0</v>
      </c>
      <c r="AJ1129">
        <v>0</v>
      </c>
      <c r="AS1129" t="s">
        <v>3297</v>
      </c>
      <c r="AT1129" t="s">
        <v>3298</v>
      </c>
      <c r="AU1129" t="s">
        <v>6422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F1129" t="s">
        <v>62</v>
      </c>
      <c r="BG1129" t="s">
        <v>3299</v>
      </c>
      <c r="BH1129">
        <v>0</v>
      </c>
      <c r="BJ1129" t="s">
        <v>3298</v>
      </c>
      <c r="BM1129" t="s">
        <v>3300</v>
      </c>
    </row>
    <row r="1130" spans="1:65" hidden="1" x14ac:dyDescent="0.35">
      <c r="A1130" t="s">
        <v>3301</v>
      </c>
      <c r="B1130">
        <v>10000</v>
      </c>
      <c r="C1130">
        <v>10000</v>
      </c>
      <c r="D1130" s="3">
        <v>45798</v>
      </c>
      <c r="E1130" t="s">
        <v>59</v>
      </c>
      <c r="F1130" t="s">
        <v>3302</v>
      </c>
      <c r="G1130" t="s">
        <v>3166</v>
      </c>
      <c r="I1130">
        <v>1</v>
      </c>
      <c r="J1130" t="s">
        <v>940</v>
      </c>
      <c r="K1130">
        <v>93</v>
      </c>
      <c r="L1130" t="s">
        <v>6312</v>
      </c>
      <c r="M1130" t="s">
        <v>6444</v>
      </c>
      <c r="N1130" t="s">
        <v>188</v>
      </c>
      <c r="O1130" t="s">
        <v>189</v>
      </c>
      <c r="P1130">
        <v>273</v>
      </c>
      <c r="V1130" s="3">
        <v>45797</v>
      </c>
      <c r="X1130">
        <v>22</v>
      </c>
      <c r="Y1130" s="4">
        <v>6006</v>
      </c>
      <c r="Z1130" t="s">
        <v>64</v>
      </c>
      <c r="AA1130">
        <v>5000769160001</v>
      </c>
      <c r="AB1130">
        <v>0</v>
      </c>
      <c r="AC1130" s="4">
        <v>5000</v>
      </c>
      <c r="AD1130" s="4">
        <v>1006</v>
      </c>
      <c r="AE1130">
        <v>0</v>
      </c>
      <c r="AF1130">
        <v>0</v>
      </c>
      <c r="AG1130">
        <v>0</v>
      </c>
      <c r="AJ1130">
        <v>0</v>
      </c>
      <c r="AS1130">
        <v>500076916</v>
      </c>
      <c r="AT1130" t="s">
        <v>89</v>
      </c>
      <c r="AU1130" t="s">
        <v>6331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F1130" t="s">
        <v>62</v>
      </c>
      <c r="BG1130" t="s">
        <v>3303</v>
      </c>
      <c r="BH1130">
        <v>0</v>
      </c>
      <c r="BJ1130" t="s">
        <v>89</v>
      </c>
      <c r="BM1130" t="s">
        <v>794</v>
      </c>
    </row>
    <row r="1131" spans="1:65" hidden="1" x14ac:dyDescent="0.35">
      <c r="A1131" t="s">
        <v>3304</v>
      </c>
      <c r="B1131">
        <v>10000</v>
      </c>
      <c r="C1131">
        <v>30000</v>
      </c>
      <c r="D1131" s="3">
        <v>45798</v>
      </c>
      <c r="E1131" t="s">
        <v>59</v>
      </c>
      <c r="F1131" t="s">
        <v>3305</v>
      </c>
      <c r="G1131" t="s">
        <v>3221</v>
      </c>
      <c r="I1131">
        <v>3</v>
      </c>
      <c r="J1131" t="s">
        <v>940</v>
      </c>
      <c r="K1131">
        <v>85</v>
      </c>
      <c r="L1131" t="s">
        <v>6297</v>
      </c>
      <c r="M1131" t="s">
        <v>6453</v>
      </c>
      <c r="N1131" t="s">
        <v>283</v>
      </c>
      <c r="O1131" t="s">
        <v>284</v>
      </c>
      <c r="P1131" s="4">
        <v>10000</v>
      </c>
      <c r="V1131" s="3">
        <v>45797</v>
      </c>
      <c r="X1131">
        <v>11</v>
      </c>
      <c r="Y1131" s="4">
        <v>110000</v>
      </c>
      <c r="Z1131" t="s">
        <v>64</v>
      </c>
      <c r="AA1131" t="s">
        <v>3306</v>
      </c>
      <c r="AB1131">
        <v>0</v>
      </c>
      <c r="AC1131" s="4">
        <v>100000</v>
      </c>
      <c r="AD1131" s="4">
        <v>10000</v>
      </c>
      <c r="AE1131">
        <v>0</v>
      </c>
      <c r="AF1131">
        <v>0</v>
      </c>
      <c r="AG1131">
        <v>0</v>
      </c>
      <c r="AJ1131">
        <v>0</v>
      </c>
      <c r="AS1131" t="s">
        <v>3307</v>
      </c>
      <c r="AT1131" t="s">
        <v>97</v>
      </c>
      <c r="AU1131" t="s">
        <v>6334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F1131" t="s">
        <v>62</v>
      </c>
      <c r="BG1131" t="s">
        <v>3308</v>
      </c>
      <c r="BH1131">
        <v>0</v>
      </c>
      <c r="BJ1131" t="s">
        <v>97</v>
      </c>
      <c r="BM1131" t="s">
        <v>3309</v>
      </c>
    </row>
    <row r="1132" spans="1:65" hidden="1" x14ac:dyDescent="0.35">
      <c r="A1132" t="s">
        <v>3310</v>
      </c>
      <c r="B1132">
        <v>10000</v>
      </c>
      <c r="C1132">
        <v>50000</v>
      </c>
      <c r="D1132" s="3">
        <v>45803</v>
      </c>
      <c r="E1132" t="s">
        <v>59</v>
      </c>
      <c r="F1132" t="s">
        <v>656</v>
      </c>
      <c r="G1132" t="s">
        <v>3221</v>
      </c>
      <c r="I1132">
        <v>3</v>
      </c>
      <c r="J1132" t="s">
        <v>940</v>
      </c>
      <c r="K1132">
        <v>85</v>
      </c>
      <c r="L1132" t="s">
        <v>6297</v>
      </c>
      <c r="M1132" t="s">
        <v>6453</v>
      </c>
      <c r="N1132" t="s">
        <v>283</v>
      </c>
      <c r="O1132" t="s">
        <v>284</v>
      </c>
      <c r="P1132" s="4">
        <v>20000</v>
      </c>
      <c r="V1132" s="3">
        <v>45797</v>
      </c>
      <c r="X1132">
        <v>11</v>
      </c>
      <c r="Y1132" s="4">
        <v>220000</v>
      </c>
      <c r="Z1132" t="s">
        <v>64</v>
      </c>
      <c r="AA1132" t="s">
        <v>3311</v>
      </c>
      <c r="AB1132">
        <v>0</v>
      </c>
      <c r="AC1132" s="4">
        <v>200000</v>
      </c>
      <c r="AD1132" s="4">
        <v>20000</v>
      </c>
      <c r="AE1132">
        <v>0</v>
      </c>
      <c r="AF1132">
        <v>0</v>
      </c>
      <c r="AG1132">
        <v>0</v>
      </c>
      <c r="AJ1132">
        <v>0</v>
      </c>
      <c r="AS1132" t="s">
        <v>3312</v>
      </c>
      <c r="AT1132" t="s">
        <v>97</v>
      </c>
      <c r="AU1132" t="s">
        <v>6334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F1132" t="s">
        <v>62</v>
      </c>
      <c r="BG1132" t="s">
        <v>3313</v>
      </c>
      <c r="BH1132">
        <v>0</v>
      </c>
      <c r="BJ1132" t="s">
        <v>97</v>
      </c>
      <c r="BM1132" t="s">
        <v>3314</v>
      </c>
    </row>
    <row r="1133" spans="1:65" hidden="1" x14ac:dyDescent="0.35">
      <c r="A1133" t="s">
        <v>3315</v>
      </c>
      <c r="B1133">
        <v>10000</v>
      </c>
      <c r="C1133">
        <v>30000</v>
      </c>
      <c r="D1133" s="3">
        <v>45798</v>
      </c>
      <c r="E1133" t="s">
        <v>59</v>
      </c>
      <c r="F1133" t="s">
        <v>3316</v>
      </c>
      <c r="G1133" t="s">
        <v>3221</v>
      </c>
      <c r="I1133">
        <v>3</v>
      </c>
      <c r="J1133" t="s">
        <v>940</v>
      </c>
      <c r="K1133">
        <v>85</v>
      </c>
      <c r="L1133" t="s">
        <v>6297</v>
      </c>
      <c r="M1133" t="s">
        <v>6453</v>
      </c>
      <c r="N1133" t="s">
        <v>283</v>
      </c>
      <c r="O1133" t="s">
        <v>284</v>
      </c>
      <c r="P1133" s="4">
        <v>10000</v>
      </c>
      <c r="V1133" s="3">
        <v>45797</v>
      </c>
      <c r="X1133">
        <v>11</v>
      </c>
      <c r="Y1133" s="4">
        <v>110000</v>
      </c>
      <c r="Z1133" t="s">
        <v>64</v>
      </c>
      <c r="AA1133" t="s">
        <v>3317</v>
      </c>
      <c r="AB1133">
        <v>0</v>
      </c>
      <c r="AC1133" s="4">
        <v>100000</v>
      </c>
      <c r="AD1133" s="4">
        <v>10000</v>
      </c>
      <c r="AE1133">
        <v>0</v>
      </c>
      <c r="AF1133">
        <v>0</v>
      </c>
      <c r="AG1133">
        <v>0</v>
      </c>
      <c r="AJ1133">
        <v>0</v>
      </c>
      <c r="AS1133" t="s">
        <v>3318</v>
      </c>
      <c r="AT1133" t="s">
        <v>97</v>
      </c>
      <c r="AU1133" t="s">
        <v>6334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F1133" t="s">
        <v>62</v>
      </c>
      <c r="BG1133" t="s">
        <v>3319</v>
      </c>
      <c r="BH1133">
        <v>0</v>
      </c>
      <c r="BJ1133" t="s">
        <v>97</v>
      </c>
      <c r="BM1133" t="s">
        <v>3320</v>
      </c>
    </row>
    <row r="1134" spans="1:65" x14ac:dyDescent="0.35">
      <c r="A1134" t="s">
        <v>3321</v>
      </c>
      <c r="B1134">
        <v>10000</v>
      </c>
      <c r="C1134">
        <v>10000</v>
      </c>
      <c r="D1134" s="3">
        <v>45799</v>
      </c>
      <c r="E1134" t="s">
        <v>59</v>
      </c>
      <c r="F1134" s="5">
        <v>0.44025462962962963</v>
      </c>
      <c r="G1134" t="s">
        <v>3032</v>
      </c>
      <c r="I1134">
        <v>1</v>
      </c>
      <c r="J1134" t="s">
        <v>940</v>
      </c>
      <c r="K1134">
        <v>75</v>
      </c>
      <c r="L1134" t="s">
        <v>6318</v>
      </c>
      <c r="M1134" t="s">
        <v>6447</v>
      </c>
      <c r="N1134" t="s">
        <v>156</v>
      </c>
      <c r="O1134" t="s">
        <v>195</v>
      </c>
      <c r="P1134" s="4">
        <v>7693</v>
      </c>
      <c r="V1134" s="3">
        <v>45797</v>
      </c>
      <c r="X1134">
        <v>13</v>
      </c>
      <c r="Y1134" s="4">
        <v>100009</v>
      </c>
      <c r="Z1134" t="s">
        <v>64</v>
      </c>
      <c r="AA1134" t="s">
        <v>1745</v>
      </c>
      <c r="AB1134">
        <v>0</v>
      </c>
      <c r="AC1134" s="4">
        <v>100002</v>
      </c>
      <c r="AD1134">
        <v>7</v>
      </c>
      <c r="AE1134">
        <v>0</v>
      </c>
      <c r="AF1134">
        <v>0</v>
      </c>
      <c r="AG1134">
        <v>0</v>
      </c>
      <c r="AJ1134">
        <v>0</v>
      </c>
      <c r="AS1134" t="s">
        <v>1746</v>
      </c>
      <c r="AT1134" t="s">
        <v>441</v>
      </c>
      <c r="AU1134" t="s">
        <v>6335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F1134" t="s">
        <v>62</v>
      </c>
      <c r="BG1134" t="s">
        <v>3322</v>
      </c>
      <c r="BH1134">
        <v>0</v>
      </c>
      <c r="BJ1134" t="s">
        <v>441</v>
      </c>
      <c r="BM1134" t="s">
        <v>3323</v>
      </c>
    </row>
    <row r="1135" spans="1:65" x14ac:dyDescent="0.35">
      <c r="A1135" t="s">
        <v>3321</v>
      </c>
      <c r="B1135">
        <v>10000</v>
      </c>
      <c r="C1135">
        <v>20000</v>
      </c>
      <c r="D1135" s="3">
        <v>45799</v>
      </c>
      <c r="E1135" t="s">
        <v>59</v>
      </c>
      <c r="F1135" s="5">
        <v>0.44025462962962963</v>
      </c>
      <c r="G1135" t="s">
        <v>3032</v>
      </c>
      <c r="I1135">
        <v>1</v>
      </c>
      <c r="J1135" t="s">
        <v>940</v>
      </c>
      <c r="K1135">
        <v>75</v>
      </c>
      <c r="L1135" t="s">
        <v>6318</v>
      </c>
      <c r="M1135" t="s">
        <v>6447</v>
      </c>
      <c r="N1135" t="s">
        <v>274</v>
      </c>
      <c r="O1135" t="s">
        <v>275</v>
      </c>
      <c r="P1135" s="4">
        <v>13847</v>
      </c>
      <c r="V1135" s="3">
        <v>45797</v>
      </c>
      <c r="X1135">
        <v>13</v>
      </c>
      <c r="Y1135" s="4">
        <v>180011</v>
      </c>
      <c r="Z1135" t="s">
        <v>64</v>
      </c>
      <c r="AA1135" t="s">
        <v>1745</v>
      </c>
      <c r="AB1135">
        <v>0</v>
      </c>
      <c r="AC1135" s="4">
        <v>179998</v>
      </c>
      <c r="AD1135">
        <v>13</v>
      </c>
      <c r="AE1135">
        <v>0</v>
      </c>
      <c r="AF1135">
        <v>0</v>
      </c>
      <c r="AG1135">
        <v>0</v>
      </c>
      <c r="AJ1135">
        <v>0</v>
      </c>
      <c r="AS1135" t="s">
        <v>1746</v>
      </c>
      <c r="AT1135" t="s">
        <v>441</v>
      </c>
      <c r="AU1135" t="s">
        <v>6335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F1135" t="s">
        <v>62</v>
      </c>
      <c r="BG1135" t="s">
        <v>3322</v>
      </c>
      <c r="BH1135">
        <v>0</v>
      </c>
      <c r="BJ1135" t="s">
        <v>441</v>
      </c>
      <c r="BM1135" t="s">
        <v>3323</v>
      </c>
    </row>
    <row r="1136" spans="1:65" x14ac:dyDescent="0.35">
      <c r="A1136" t="s">
        <v>3036</v>
      </c>
      <c r="B1136">
        <v>10000</v>
      </c>
      <c r="C1136">
        <v>20000</v>
      </c>
      <c r="D1136" s="3">
        <v>45798</v>
      </c>
      <c r="E1136" t="s">
        <v>59</v>
      </c>
      <c r="F1136" t="s">
        <v>3037</v>
      </c>
      <c r="G1136" t="s">
        <v>3038</v>
      </c>
      <c r="I1136">
        <v>1</v>
      </c>
      <c r="J1136" t="s">
        <v>940</v>
      </c>
      <c r="K1136">
        <v>75</v>
      </c>
      <c r="L1136" t="s">
        <v>6318</v>
      </c>
      <c r="M1136" t="s">
        <v>6447</v>
      </c>
      <c r="N1136" t="s">
        <v>156</v>
      </c>
      <c r="O1136" t="s">
        <v>195</v>
      </c>
      <c r="P1136" s="4">
        <v>10770</v>
      </c>
      <c r="V1136" s="3">
        <v>45797</v>
      </c>
      <c r="X1136">
        <v>13</v>
      </c>
      <c r="Y1136" s="4">
        <v>140010</v>
      </c>
      <c r="Z1136" t="s">
        <v>64</v>
      </c>
      <c r="AA1136" t="s">
        <v>1745</v>
      </c>
      <c r="AB1136">
        <v>0</v>
      </c>
      <c r="AC1136" s="4">
        <v>140000</v>
      </c>
      <c r="AD1136">
        <v>10</v>
      </c>
      <c r="AE1136">
        <v>0</v>
      </c>
      <c r="AF1136">
        <v>0</v>
      </c>
      <c r="AG1136">
        <v>0</v>
      </c>
      <c r="AJ1136">
        <v>0</v>
      </c>
      <c r="AS1136" t="s">
        <v>1746</v>
      </c>
      <c r="AT1136" t="s">
        <v>381</v>
      </c>
      <c r="AU1136" t="s">
        <v>6336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F1136" t="s">
        <v>62</v>
      </c>
      <c r="BG1136" t="s">
        <v>3039</v>
      </c>
      <c r="BH1136">
        <v>0</v>
      </c>
      <c r="BJ1136" t="s">
        <v>381</v>
      </c>
      <c r="BM1136" t="s">
        <v>3040</v>
      </c>
    </row>
    <row r="1137" spans="1:65" x14ac:dyDescent="0.35">
      <c r="A1137" t="s">
        <v>3324</v>
      </c>
      <c r="B1137">
        <v>10000</v>
      </c>
      <c r="C1137">
        <v>10000</v>
      </c>
      <c r="D1137" s="3">
        <v>45799</v>
      </c>
      <c r="E1137" t="s">
        <v>59</v>
      </c>
      <c r="F1137" s="5">
        <v>0.43809027777777776</v>
      </c>
      <c r="G1137" t="s">
        <v>3038</v>
      </c>
      <c r="I1137">
        <v>1</v>
      </c>
      <c r="J1137" t="s">
        <v>940</v>
      </c>
      <c r="K1137">
        <v>75</v>
      </c>
      <c r="L1137" t="s">
        <v>6318</v>
      </c>
      <c r="M1137" t="s">
        <v>6447</v>
      </c>
      <c r="N1137" t="s">
        <v>274</v>
      </c>
      <c r="O1137" t="s">
        <v>275</v>
      </c>
      <c r="P1137" s="4">
        <v>7693</v>
      </c>
      <c r="V1137" s="3">
        <v>45797</v>
      </c>
      <c r="X1137">
        <v>13</v>
      </c>
      <c r="Y1137" s="4">
        <v>100009</v>
      </c>
      <c r="Z1137" t="s">
        <v>64</v>
      </c>
      <c r="AA1137" t="s">
        <v>1745</v>
      </c>
      <c r="AB1137">
        <v>0</v>
      </c>
      <c r="AC1137" s="4">
        <v>100002</v>
      </c>
      <c r="AD1137">
        <v>7</v>
      </c>
      <c r="AE1137">
        <v>0</v>
      </c>
      <c r="AF1137">
        <v>0</v>
      </c>
      <c r="AG1137">
        <v>0</v>
      </c>
      <c r="AJ1137">
        <v>0</v>
      </c>
      <c r="AS1137" t="s">
        <v>1746</v>
      </c>
      <c r="AT1137" t="s">
        <v>381</v>
      </c>
      <c r="AU1137" t="s">
        <v>6336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F1137" t="s">
        <v>62</v>
      </c>
      <c r="BG1137" t="s">
        <v>3325</v>
      </c>
      <c r="BH1137">
        <v>0</v>
      </c>
      <c r="BJ1137" t="s">
        <v>381</v>
      </c>
      <c r="BM1137" t="s">
        <v>3326</v>
      </c>
    </row>
    <row r="1138" spans="1:65" hidden="1" x14ac:dyDescent="0.35">
      <c r="A1138" t="s">
        <v>3327</v>
      </c>
      <c r="B1138">
        <v>10000</v>
      </c>
      <c r="C1138">
        <v>10000</v>
      </c>
      <c r="D1138" s="3">
        <v>45799</v>
      </c>
      <c r="E1138" t="s">
        <v>59</v>
      </c>
      <c r="F1138" t="s">
        <v>3328</v>
      </c>
      <c r="G1138" t="s">
        <v>3282</v>
      </c>
      <c r="I1138">
        <v>1</v>
      </c>
      <c r="J1138" t="s">
        <v>940</v>
      </c>
      <c r="K1138">
        <v>72</v>
      </c>
      <c r="L1138" t="s">
        <v>6298</v>
      </c>
      <c r="M1138" t="s">
        <v>6444</v>
      </c>
      <c r="N1138" t="s">
        <v>198</v>
      </c>
      <c r="O1138" t="s">
        <v>199</v>
      </c>
      <c r="P1138" s="4">
        <v>1400</v>
      </c>
      <c r="V1138" s="3">
        <v>45797</v>
      </c>
      <c r="X1138">
        <v>5</v>
      </c>
      <c r="Y1138" s="4">
        <v>7000</v>
      </c>
      <c r="Z1138" t="s">
        <v>64</v>
      </c>
      <c r="AA1138">
        <v>83024570001</v>
      </c>
      <c r="AB1138">
        <v>0</v>
      </c>
      <c r="AC1138" s="4">
        <v>5000</v>
      </c>
      <c r="AD1138" s="4">
        <v>2000</v>
      </c>
      <c r="AE1138">
        <v>0</v>
      </c>
      <c r="AF1138">
        <v>0</v>
      </c>
      <c r="AG1138">
        <v>0</v>
      </c>
      <c r="AJ1138">
        <v>0</v>
      </c>
      <c r="AS1138">
        <v>8302457</v>
      </c>
      <c r="AT1138" t="s">
        <v>89</v>
      </c>
      <c r="AU1138" t="s">
        <v>6331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F1138" t="s">
        <v>62</v>
      </c>
      <c r="BG1138" t="s">
        <v>3329</v>
      </c>
      <c r="BH1138">
        <v>0</v>
      </c>
      <c r="BJ1138" t="s">
        <v>89</v>
      </c>
      <c r="BM1138" t="s">
        <v>3330</v>
      </c>
    </row>
    <row r="1139" spans="1:65" hidden="1" x14ac:dyDescent="0.35">
      <c r="A1139" t="s">
        <v>3331</v>
      </c>
      <c r="B1139">
        <v>10000</v>
      </c>
      <c r="C1139">
        <v>10000</v>
      </c>
      <c r="D1139" s="3">
        <v>45799</v>
      </c>
      <c r="E1139" t="s">
        <v>59</v>
      </c>
      <c r="F1139" t="s">
        <v>3332</v>
      </c>
      <c r="G1139" t="s">
        <v>3333</v>
      </c>
      <c r="I1139">
        <v>1</v>
      </c>
      <c r="J1139" t="s">
        <v>940</v>
      </c>
      <c r="K1139">
        <v>29</v>
      </c>
      <c r="L1139" t="s">
        <v>6307</v>
      </c>
      <c r="M1139" t="s">
        <v>6446</v>
      </c>
      <c r="N1139" t="s">
        <v>266</v>
      </c>
      <c r="O1139" t="s">
        <v>267</v>
      </c>
      <c r="P1139" s="4">
        <v>24000</v>
      </c>
      <c r="V1139" s="3">
        <v>45797</v>
      </c>
      <c r="X1139">
        <v>2</v>
      </c>
      <c r="Y1139" s="4">
        <v>48000</v>
      </c>
      <c r="Z1139" t="s">
        <v>64</v>
      </c>
      <c r="AA1139" t="s">
        <v>550</v>
      </c>
      <c r="AB1139">
        <v>0</v>
      </c>
      <c r="AC1139" s="4">
        <v>48000</v>
      </c>
      <c r="AD1139">
        <v>0</v>
      </c>
      <c r="AE1139">
        <v>0</v>
      </c>
      <c r="AF1139">
        <v>0</v>
      </c>
      <c r="AG1139">
        <v>0</v>
      </c>
      <c r="AJ1139">
        <v>0</v>
      </c>
      <c r="AS1139" t="s">
        <v>551</v>
      </c>
      <c r="AT1139" t="s">
        <v>381</v>
      </c>
      <c r="AU1139" t="s">
        <v>6336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F1139" t="s">
        <v>62</v>
      </c>
      <c r="BG1139" t="s">
        <v>3334</v>
      </c>
      <c r="BH1139">
        <v>0</v>
      </c>
      <c r="BJ1139" t="s">
        <v>381</v>
      </c>
      <c r="BM1139" t="s">
        <v>3335</v>
      </c>
    </row>
    <row r="1140" spans="1:65" hidden="1" x14ac:dyDescent="0.35">
      <c r="A1140" t="s">
        <v>3336</v>
      </c>
      <c r="B1140">
        <v>10000</v>
      </c>
      <c r="C1140">
        <v>10000</v>
      </c>
      <c r="D1140" s="3">
        <v>45798</v>
      </c>
      <c r="E1140" t="s">
        <v>59</v>
      </c>
      <c r="F1140" t="s">
        <v>3074</v>
      </c>
      <c r="G1140" t="s">
        <v>2462</v>
      </c>
      <c r="I1140">
        <v>1</v>
      </c>
      <c r="J1140" t="s">
        <v>940</v>
      </c>
      <c r="K1140">
        <v>63</v>
      </c>
      <c r="L1140" t="s">
        <v>6305</v>
      </c>
      <c r="M1140" t="s">
        <v>6447</v>
      </c>
      <c r="N1140" t="s">
        <v>238</v>
      </c>
      <c r="O1140" t="s">
        <v>239</v>
      </c>
      <c r="P1140" s="4">
        <v>10000</v>
      </c>
      <c r="V1140" s="3">
        <v>45797</v>
      </c>
      <c r="X1140">
        <v>60</v>
      </c>
      <c r="Y1140" s="4">
        <v>600000</v>
      </c>
      <c r="Z1140" t="s">
        <v>64</v>
      </c>
      <c r="AA1140" t="s">
        <v>2369</v>
      </c>
      <c r="AB1140">
        <v>0</v>
      </c>
      <c r="AC1140" s="4">
        <v>600000</v>
      </c>
      <c r="AD1140">
        <v>0</v>
      </c>
      <c r="AE1140">
        <v>0</v>
      </c>
      <c r="AF1140">
        <v>0</v>
      </c>
      <c r="AG1140">
        <v>0</v>
      </c>
      <c r="AJ1140">
        <v>0</v>
      </c>
      <c r="AS1140" t="s">
        <v>2370</v>
      </c>
      <c r="AT1140" t="s">
        <v>381</v>
      </c>
      <c r="AU1140" t="s">
        <v>6336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F1140" t="s">
        <v>62</v>
      </c>
      <c r="BG1140" t="s">
        <v>3337</v>
      </c>
      <c r="BH1140">
        <v>0</v>
      </c>
      <c r="BJ1140" t="s">
        <v>381</v>
      </c>
      <c r="BM1140" t="s">
        <v>3338</v>
      </c>
    </row>
    <row r="1141" spans="1:65" hidden="1" x14ac:dyDescent="0.35">
      <c r="A1141" t="s">
        <v>3339</v>
      </c>
      <c r="B1141">
        <v>10000</v>
      </c>
      <c r="C1141">
        <v>10000</v>
      </c>
      <c r="D1141" s="3">
        <v>45798</v>
      </c>
      <c r="E1141" t="s">
        <v>59</v>
      </c>
      <c r="F1141" t="s">
        <v>3295</v>
      </c>
      <c r="G1141" t="s">
        <v>2462</v>
      </c>
      <c r="I1141">
        <v>1</v>
      </c>
      <c r="J1141" t="s">
        <v>940</v>
      </c>
      <c r="K1141">
        <v>63</v>
      </c>
      <c r="L1141" t="s">
        <v>6305</v>
      </c>
      <c r="M1141" t="s">
        <v>6447</v>
      </c>
      <c r="N1141" t="s">
        <v>238</v>
      </c>
      <c r="O1141" t="s">
        <v>239</v>
      </c>
      <c r="P1141" s="4">
        <v>10000</v>
      </c>
      <c r="V1141" s="3">
        <v>45797</v>
      </c>
      <c r="X1141">
        <v>60</v>
      </c>
      <c r="Y1141" s="4">
        <v>600000</v>
      </c>
      <c r="Z1141" t="s">
        <v>64</v>
      </c>
      <c r="AA1141" t="s">
        <v>2369</v>
      </c>
      <c r="AB1141">
        <v>0</v>
      </c>
      <c r="AC1141" s="4">
        <v>600000</v>
      </c>
      <c r="AD1141">
        <v>0</v>
      </c>
      <c r="AE1141">
        <v>0</v>
      </c>
      <c r="AF1141">
        <v>0</v>
      </c>
      <c r="AG1141">
        <v>0</v>
      </c>
      <c r="AJ1141">
        <v>0</v>
      </c>
      <c r="AS1141" t="s">
        <v>2370</v>
      </c>
      <c r="AT1141" t="s">
        <v>381</v>
      </c>
      <c r="AU1141" t="s">
        <v>6336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F1141" t="s">
        <v>62</v>
      </c>
      <c r="BG1141" t="s">
        <v>3340</v>
      </c>
      <c r="BH1141">
        <v>0</v>
      </c>
      <c r="BJ1141" t="s">
        <v>381</v>
      </c>
      <c r="BM1141" t="s">
        <v>3341</v>
      </c>
    </row>
    <row r="1142" spans="1:65" hidden="1" x14ac:dyDescent="0.35">
      <c r="A1142" t="s">
        <v>3077</v>
      </c>
      <c r="B1142">
        <v>10000</v>
      </c>
      <c r="C1142">
        <v>30000</v>
      </c>
      <c r="D1142" s="3">
        <v>45799</v>
      </c>
      <c r="E1142" t="s">
        <v>59</v>
      </c>
      <c r="F1142" t="s">
        <v>3078</v>
      </c>
      <c r="G1142" t="s">
        <v>3079</v>
      </c>
      <c r="I1142">
        <v>3</v>
      </c>
      <c r="J1142" t="s">
        <v>940</v>
      </c>
      <c r="K1142">
        <v>91</v>
      </c>
      <c r="L1142" t="s">
        <v>6297</v>
      </c>
      <c r="M1142" t="s">
        <v>6453</v>
      </c>
      <c r="N1142" t="s">
        <v>285</v>
      </c>
      <c r="O1142" t="s">
        <v>286</v>
      </c>
      <c r="P1142" s="4">
        <v>44445</v>
      </c>
      <c r="V1142" s="3">
        <v>45797</v>
      </c>
      <c r="X1142">
        <v>9</v>
      </c>
      <c r="Y1142" s="4">
        <v>400005</v>
      </c>
      <c r="Z1142" t="s">
        <v>64</v>
      </c>
      <c r="AA1142" t="s">
        <v>2972</v>
      </c>
      <c r="AB1142">
        <v>0</v>
      </c>
      <c r="AC1142" s="4">
        <v>400000</v>
      </c>
      <c r="AD1142">
        <v>5</v>
      </c>
      <c r="AE1142">
        <v>0</v>
      </c>
      <c r="AF1142">
        <v>0</v>
      </c>
      <c r="AG1142">
        <v>0</v>
      </c>
      <c r="AJ1142">
        <v>0</v>
      </c>
      <c r="AS1142" t="s">
        <v>2973</v>
      </c>
      <c r="AT1142" t="s">
        <v>504</v>
      </c>
      <c r="AU1142" t="s">
        <v>6329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F1142" t="s">
        <v>62</v>
      </c>
      <c r="BG1142" t="s">
        <v>3080</v>
      </c>
      <c r="BH1142">
        <v>0</v>
      </c>
      <c r="BJ1142" t="s">
        <v>504</v>
      </c>
      <c r="BM1142" t="s">
        <v>3081</v>
      </c>
    </row>
    <row r="1143" spans="1:65" hidden="1" x14ac:dyDescent="0.35">
      <c r="A1143" t="s">
        <v>3342</v>
      </c>
      <c r="B1143">
        <v>10000</v>
      </c>
      <c r="C1143">
        <v>10000</v>
      </c>
      <c r="D1143" s="3">
        <v>45798</v>
      </c>
      <c r="E1143" t="s">
        <v>59</v>
      </c>
      <c r="F1143" t="s">
        <v>2585</v>
      </c>
      <c r="G1143" t="s">
        <v>3343</v>
      </c>
      <c r="I1143">
        <v>1</v>
      </c>
      <c r="J1143" t="s">
        <v>940</v>
      </c>
      <c r="K1143" s="11">
        <v>61</v>
      </c>
      <c r="L1143" s="11" t="s">
        <v>6301</v>
      </c>
      <c r="M1143" s="11" t="s">
        <v>6446</v>
      </c>
      <c r="N1143" t="s">
        <v>118</v>
      </c>
      <c r="O1143" t="s">
        <v>233</v>
      </c>
      <c r="P1143" s="4">
        <v>3000</v>
      </c>
      <c r="V1143" s="3">
        <v>45797</v>
      </c>
      <c r="X1143">
        <v>1</v>
      </c>
      <c r="Y1143" s="4">
        <v>3000</v>
      </c>
      <c r="Z1143" t="s">
        <v>64</v>
      </c>
      <c r="AA1143">
        <v>701129220001</v>
      </c>
      <c r="AB1143">
        <v>0</v>
      </c>
      <c r="AC1143" s="4">
        <v>3000</v>
      </c>
      <c r="AD1143">
        <v>0</v>
      </c>
      <c r="AE1143">
        <v>0</v>
      </c>
      <c r="AF1143">
        <v>0</v>
      </c>
      <c r="AG1143">
        <v>0</v>
      </c>
      <c r="AJ1143">
        <v>0</v>
      </c>
      <c r="AS1143">
        <v>70112970</v>
      </c>
      <c r="AT1143" t="s">
        <v>3344</v>
      </c>
      <c r="AU1143" t="s">
        <v>6423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F1143" t="s">
        <v>62</v>
      </c>
      <c r="BG1143" t="s">
        <v>3345</v>
      </c>
      <c r="BH1143">
        <v>0</v>
      </c>
      <c r="BJ1143" t="s">
        <v>3344</v>
      </c>
      <c r="BM1143" t="s">
        <v>3346</v>
      </c>
    </row>
    <row r="1144" spans="1:65" hidden="1" x14ac:dyDescent="0.35">
      <c r="A1144" t="s">
        <v>3347</v>
      </c>
      <c r="B1144">
        <v>10000</v>
      </c>
      <c r="C1144">
        <v>30000</v>
      </c>
      <c r="D1144" s="3">
        <v>45798</v>
      </c>
      <c r="E1144" t="s">
        <v>59</v>
      </c>
      <c r="F1144" t="s">
        <v>3348</v>
      </c>
      <c r="G1144" t="s">
        <v>3221</v>
      </c>
      <c r="I1144">
        <v>3</v>
      </c>
      <c r="J1144" t="s">
        <v>940</v>
      </c>
      <c r="K1144">
        <v>85</v>
      </c>
      <c r="L1144" t="s">
        <v>6297</v>
      </c>
      <c r="M1144" t="s">
        <v>6453</v>
      </c>
      <c r="N1144" t="s">
        <v>283</v>
      </c>
      <c r="O1144" t="s">
        <v>284</v>
      </c>
      <c r="P1144" s="4">
        <v>20000</v>
      </c>
      <c r="V1144" s="3">
        <v>45797</v>
      </c>
      <c r="X1144">
        <v>11</v>
      </c>
      <c r="Y1144" s="4">
        <v>220000</v>
      </c>
      <c r="Z1144" t="s">
        <v>64</v>
      </c>
      <c r="AA1144" t="s">
        <v>2736</v>
      </c>
      <c r="AB1144">
        <v>0</v>
      </c>
      <c r="AC1144" s="4">
        <v>200000</v>
      </c>
      <c r="AD1144" s="4">
        <v>20000</v>
      </c>
      <c r="AE1144">
        <v>0</v>
      </c>
      <c r="AF1144">
        <v>0</v>
      </c>
      <c r="AG1144">
        <v>0</v>
      </c>
      <c r="AJ1144">
        <v>0</v>
      </c>
      <c r="AS1144" t="s">
        <v>2737</v>
      </c>
      <c r="AT1144" t="s">
        <v>97</v>
      </c>
      <c r="AU1144" t="s">
        <v>6334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F1144" t="s">
        <v>62</v>
      </c>
      <c r="BG1144" t="s">
        <v>3349</v>
      </c>
      <c r="BH1144">
        <v>0</v>
      </c>
      <c r="BJ1144" t="s">
        <v>97</v>
      </c>
      <c r="BM1144" t="s">
        <v>3350</v>
      </c>
    </row>
    <row r="1145" spans="1:65" hidden="1" x14ac:dyDescent="0.35">
      <c r="A1145" t="s">
        <v>3351</v>
      </c>
      <c r="B1145">
        <v>10000</v>
      </c>
      <c r="C1145">
        <v>10000</v>
      </c>
      <c r="D1145" s="3">
        <v>45798</v>
      </c>
      <c r="E1145" t="s">
        <v>59</v>
      </c>
      <c r="F1145" t="s">
        <v>3352</v>
      </c>
      <c r="G1145" t="s">
        <v>1272</v>
      </c>
      <c r="I1145">
        <v>1</v>
      </c>
      <c r="J1145" t="s">
        <v>940</v>
      </c>
      <c r="K1145">
        <v>72</v>
      </c>
      <c r="L1145" t="s">
        <v>6298</v>
      </c>
      <c r="M1145" t="s">
        <v>6444</v>
      </c>
      <c r="N1145" t="s">
        <v>198</v>
      </c>
      <c r="O1145" t="s">
        <v>199</v>
      </c>
      <c r="P1145" s="4">
        <v>2000</v>
      </c>
      <c r="V1145" s="3">
        <v>45797</v>
      </c>
      <c r="X1145">
        <v>4</v>
      </c>
      <c r="Y1145" s="4">
        <v>8000</v>
      </c>
      <c r="Z1145" t="s">
        <v>64</v>
      </c>
      <c r="AA1145" t="s">
        <v>3353</v>
      </c>
      <c r="AB1145">
        <v>0</v>
      </c>
      <c r="AC1145" s="4">
        <v>5000</v>
      </c>
      <c r="AD1145" s="4">
        <v>3000</v>
      </c>
      <c r="AE1145">
        <v>0</v>
      </c>
      <c r="AF1145">
        <v>0</v>
      </c>
      <c r="AG1145">
        <v>0</v>
      </c>
      <c r="AJ1145">
        <v>0</v>
      </c>
      <c r="AS1145" t="s">
        <v>3354</v>
      </c>
      <c r="AT1145" t="s">
        <v>740</v>
      </c>
      <c r="AU1145" t="s">
        <v>6366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F1145" t="s">
        <v>62</v>
      </c>
      <c r="BG1145" t="s">
        <v>3355</v>
      </c>
      <c r="BH1145">
        <v>0</v>
      </c>
      <c r="BJ1145" t="s">
        <v>740</v>
      </c>
      <c r="BM1145" t="s">
        <v>1865</v>
      </c>
    </row>
    <row r="1146" spans="1:65" hidden="1" x14ac:dyDescent="0.35">
      <c r="A1146" t="s">
        <v>3351</v>
      </c>
      <c r="B1146">
        <v>10000</v>
      </c>
      <c r="C1146">
        <v>20000</v>
      </c>
      <c r="D1146" s="3">
        <v>45798</v>
      </c>
      <c r="E1146" t="s">
        <v>59</v>
      </c>
      <c r="F1146" t="s">
        <v>3352</v>
      </c>
      <c r="G1146" t="s">
        <v>1272</v>
      </c>
      <c r="I1146">
        <v>2</v>
      </c>
      <c r="J1146" t="s">
        <v>940</v>
      </c>
      <c r="K1146">
        <v>82</v>
      </c>
      <c r="L1146" t="s">
        <v>6295</v>
      </c>
      <c r="M1146" t="s">
        <v>6447</v>
      </c>
      <c r="N1146" t="s">
        <v>191</v>
      </c>
      <c r="O1146" t="s">
        <v>192</v>
      </c>
      <c r="P1146">
        <v>938</v>
      </c>
      <c r="V1146" s="3">
        <v>45797</v>
      </c>
      <c r="X1146">
        <v>8</v>
      </c>
      <c r="Y1146" s="4">
        <v>7504</v>
      </c>
      <c r="Z1146" t="s">
        <v>64</v>
      </c>
      <c r="AA1146" t="s">
        <v>3353</v>
      </c>
      <c r="AB1146">
        <v>0</v>
      </c>
      <c r="AC1146" s="4">
        <v>5000</v>
      </c>
      <c r="AD1146" s="4">
        <v>2504</v>
      </c>
      <c r="AE1146">
        <v>0</v>
      </c>
      <c r="AF1146">
        <v>0</v>
      </c>
      <c r="AG1146">
        <v>0</v>
      </c>
      <c r="AJ1146">
        <v>0</v>
      </c>
      <c r="AS1146" t="s">
        <v>3354</v>
      </c>
      <c r="AT1146" t="s">
        <v>740</v>
      </c>
      <c r="AU1146" t="s">
        <v>6366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F1146" t="s">
        <v>62</v>
      </c>
      <c r="BG1146" t="s">
        <v>3355</v>
      </c>
      <c r="BH1146">
        <v>0</v>
      </c>
      <c r="BJ1146" t="s">
        <v>740</v>
      </c>
      <c r="BM1146" t="s">
        <v>1865</v>
      </c>
    </row>
    <row r="1147" spans="1:65" hidden="1" x14ac:dyDescent="0.35">
      <c r="A1147" t="s">
        <v>3356</v>
      </c>
      <c r="B1147">
        <v>10000</v>
      </c>
      <c r="C1147">
        <v>10000</v>
      </c>
      <c r="D1147" s="3">
        <v>45799</v>
      </c>
      <c r="E1147" t="s">
        <v>59</v>
      </c>
      <c r="F1147" s="5">
        <v>0.4392361111111111</v>
      </c>
      <c r="G1147">
        <v>234402</v>
      </c>
      <c r="I1147">
        <v>1</v>
      </c>
      <c r="J1147" t="s">
        <v>940</v>
      </c>
      <c r="K1147">
        <v>90</v>
      </c>
      <c r="L1147" t="s">
        <v>6308</v>
      </c>
      <c r="M1147" t="s">
        <v>6447</v>
      </c>
      <c r="N1147" t="s">
        <v>231</v>
      </c>
      <c r="O1147" t="s">
        <v>232</v>
      </c>
      <c r="P1147">
        <v>500</v>
      </c>
      <c r="V1147" s="3">
        <v>45797</v>
      </c>
      <c r="X1147">
        <v>180</v>
      </c>
      <c r="Y1147" s="4">
        <v>90000</v>
      </c>
      <c r="Z1147" t="s">
        <v>64</v>
      </c>
      <c r="AA1147" t="s">
        <v>3357</v>
      </c>
      <c r="AB1147">
        <v>0</v>
      </c>
      <c r="AC1147" s="4">
        <v>90000</v>
      </c>
      <c r="AD1147">
        <v>0</v>
      </c>
      <c r="AE1147">
        <v>0</v>
      </c>
      <c r="AF1147">
        <v>0</v>
      </c>
      <c r="AG1147">
        <v>0</v>
      </c>
      <c r="AJ1147">
        <v>0</v>
      </c>
      <c r="AS1147" t="s">
        <v>3358</v>
      </c>
      <c r="AT1147" t="s">
        <v>568</v>
      </c>
      <c r="AU1147" t="s">
        <v>6356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F1147" t="s">
        <v>62</v>
      </c>
      <c r="BG1147" t="s">
        <v>3359</v>
      </c>
      <c r="BH1147">
        <v>0</v>
      </c>
      <c r="BJ1147" t="s">
        <v>568</v>
      </c>
      <c r="BM1147" t="s">
        <v>2230</v>
      </c>
    </row>
    <row r="1148" spans="1:65" hidden="1" x14ac:dyDescent="0.35">
      <c r="A1148" t="s">
        <v>3360</v>
      </c>
      <c r="B1148">
        <v>10000</v>
      </c>
      <c r="C1148">
        <v>10000</v>
      </c>
      <c r="D1148" s="3">
        <v>45797</v>
      </c>
      <c r="E1148" t="s">
        <v>59</v>
      </c>
      <c r="F1148" t="s">
        <v>3361</v>
      </c>
      <c r="G1148" t="s">
        <v>3362</v>
      </c>
      <c r="I1148">
        <v>1</v>
      </c>
      <c r="J1148" t="s">
        <v>940</v>
      </c>
      <c r="K1148">
        <v>65</v>
      </c>
      <c r="L1148" t="s">
        <v>6314</v>
      </c>
      <c r="M1148" t="s">
        <v>6447</v>
      </c>
      <c r="N1148" t="s">
        <v>248</v>
      </c>
      <c r="O1148" t="s">
        <v>249</v>
      </c>
      <c r="P1148">
        <v>228</v>
      </c>
      <c r="V1148" s="3">
        <v>45797</v>
      </c>
      <c r="X1148">
        <v>22</v>
      </c>
      <c r="Y1148" s="4">
        <v>5016</v>
      </c>
      <c r="Z1148" t="s">
        <v>64</v>
      </c>
      <c r="AA1148" t="s">
        <v>3363</v>
      </c>
      <c r="AB1148">
        <v>0</v>
      </c>
      <c r="AC1148" s="4">
        <v>5000</v>
      </c>
      <c r="AD1148">
        <v>16</v>
      </c>
      <c r="AE1148">
        <v>0</v>
      </c>
      <c r="AF1148">
        <v>0</v>
      </c>
      <c r="AG1148">
        <v>0</v>
      </c>
      <c r="AJ1148">
        <v>0</v>
      </c>
      <c r="AS1148" t="s">
        <v>3364</v>
      </c>
      <c r="AT1148" t="s">
        <v>1470</v>
      </c>
      <c r="AU1148" t="s">
        <v>6387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F1148" t="s">
        <v>62</v>
      </c>
      <c r="BG1148" t="s">
        <v>3365</v>
      </c>
      <c r="BH1148">
        <v>0</v>
      </c>
      <c r="BJ1148" t="s">
        <v>1470</v>
      </c>
      <c r="BM1148" t="s">
        <v>1471</v>
      </c>
    </row>
    <row r="1149" spans="1:65" hidden="1" x14ac:dyDescent="0.35">
      <c r="A1149" t="s">
        <v>3366</v>
      </c>
      <c r="B1149">
        <v>10000</v>
      </c>
      <c r="C1149">
        <v>10000</v>
      </c>
      <c r="D1149" s="3">
        <v>45797</v>
      </c>
      <c r="E1149" t="s">
        <v>59</v>
      </c>
      <c r="F1149" t="s">
        <v>3367</v>
      </c>
      <c r="G1149" t="s">
        <v>3362</v>
      </c>
      <c r="I1149">
        <v>1</v>
      </c>
      <c r="J1149" t="s">
        <v>940</v>
      </c>
      <c r="K1149">
        <v>65</v>
      </c>
      <c r="L1149" t="s">
        <v>6314</v>
      </c>
      <c r="M1149" t="s">
        <v>6447</v>
      </c>
      <c r="N1149" t="s">
        <v>248</v>
      </c>
      <c r="O1149" t="s">
        <v>249</v>
      </c>
      <c r="P1149" s="4">
        <v>1400</v>
      </c>
      <c r="V1149" s="3">
        <v>45797</v>
      </c>
      <c r="X1149">
        <v>5</v>
      </c>
      <c r="Y1149" s="4">
        <v>7000</v>
      </c>
      <c r="Z1149" t="s">
        <v>64</v>
      </c>
      <c r="AA1149" t="s">
        <v>3368</v>
      </c>
      <c r="AB1149">
        <v>0</v>
      </c>
      <c r="AC1149" s="4">
        <v>7000</v>
      </c>
      <c r="AD1149">
        <v>0</v>
      </c>
      <c r="AE1149">
        <v>0</v>
      </c>
      <c r="AF1149">
        <v>0</v>
      </c>
      <c r="AG1149">
        <v>0</v>
      </c>
      <c r="AJ1149">
        <v>0</v>
      </c>
      <c r="AS1149" t="s">
        <v>3369</v>
      </c>
      <c r="AT1149" t="s">
        <v>1470</v>
      </c>
      <c r="AU1149" t="s">
        <v>6387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F1149" t="s">
        <v>62</v>
      </c>
      <c r="BG1149" t="s">
        <v>3370</v>
      </c>
      <c r="BH1149">
        <v>0</v>
      </c>
      <c r="BJ1149" t="s">
        <v>1470</v>
      </c>
      <c r="BM1149" t="s">
        <v>1471</v>
      </c>
    </row>
    <row r="1150" spans="1:65" hidden="1" x14ac:dyDescent="0.35">
      <c r="A1150" t="s">
        <v>3371</v>
      </c>
      <c r="B1150">
        <v>10000</v>
      </c>
      <c r="C1150">
        <v>10000</v>
      </c>
      <c r="D1150" s="3">
        <v>45797</v>
      </c>
      <c r="E1150" t="s">
        <v>59</v>
      </c>
      <c r="F1150" t="s">
        <v>3372</v>
      </c>
      <c r="G1150" t="s">
        <v>3362</v>
      </c>
      <c r="I1150">
        <v>1</v>
      </c>
      <c r="J1150" t="s">
        <v>940</v>
      </c>
      <c r="K1150">
        <v>65</v>
      </c>
      <c r="L1150" t="s">
        <v>6314</v>
      </c>
      <c r="M1150" t="s">
        <v>6447</v>
      </c>
      <c r="N1150" t="s">
        <v>248</v>
      </c>
      <c r="O1150" t="s">
        <v>249</v>
      </c>
      <c r="P1150">
        <v>858</v>
      </c>
      <c r="V1150" s="3">
        <v>45797</v>
      </c>
      <c r="X1150">
        <v>7</v>
      </c>
      <c r="Y1150" s="4">
        <v>6006</v>
      </c>
      <c r="Z1150" t="s">
        <v>64</v>
      </c>
      <c r="AA1150" t="s">
        <v>3373</v>
      </c>
      <c r="AB1150">
        <v>0</v>
      </c>
      <c r="AC1150" s="4">
        <v>6000</v>
      </c>
      <c r="AD1150">
        <v>6</v>
      </c>
      <c r="AE1150">
        <v>0</v>
      </c>
      <c r="AF1150">
        <v>0</v>
      </c>
      <c r="AG1150">
        <v>0</v>
      </c>
      <c r="AJ1150">
        <v>0</v>
      </c>
      <c r="AS1150" t="s">
        <v>3374</v>
      </c>
      <c r="AT1150" t="s">
        <v>1470</v>
      </c>
      <c r="AU1150" t="s">
        <v>6387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F1150" t="s">
        <v>62</v>
      </c>
      <c r="BG1150" t="s">
        <v>3375</v>
      </c>
      <c r="BH1150">
        <v>0</v>
      </c>
      <c r="BJ1150" t="s">
        <v>1470</v>
      </c>
      <c r="BM1150" t="s">
        <v>1471</v>
      </c>
    </row>
    <row r="1151" spans="1:65" hidden="1" x14ac:dyDescent="0.35">
      <c r="A1151" t="s">
        <v>3376</v>
      </c>
      <c r="B1151">
        <v>10000</v>
      </c>
      <c r="C1151">
        <v>10000</v>
      </c>
      <c r="D1151" s="3">
        <v>45797</v>
      </c>
      <c r="E1151" t="s">
        <v>59</v>
      </c>
      <c r="F1151" s="5">
        <v>0.45151620370370371</v>
      </c>
      <c r="G1151" t="s">
        <v>3362</v>
      </c>
      <c r="I1151">
        <v>1</v>
      </c>
      <c r="J1151" t="s">
        <v>940</v>
      </c>
      <c r="K1151">
        <v>65</v>
      </c>
      <c r="L1151" t="s">
        <v>6314</v>
      </c>
      <c r="M1151" t="s">
        <v>6447</v>
      </c>
      <c r="N1151" t="s">
        <v>248</v>
      </c>
      <c r="O1151" t="s">
        <v>249</v>
      </c>
      <c r="P1151">
        <v>750</v>
      </c>
      <c r="V1151" s="3">
        <v>45797</v>
      </c>
      <c r="X1151">
        <v>8</v>
      </c>
      <c r="Y1151" s="4">
        <v>6000</v>
      </c>
      <c r="Z1151" t="s">
        <v>64</v>
      </c>
      <c r="AA1151" t="s">
        <v>3377</v>
      </c>
      <c r="AB1151">
        <v>0</v>
      </c>
      <c r="AC1151" s="4">
        <v>6000</v>
      </c>
      <c r="AD1151">
        <v>0</v>
      </c>
      <c r="AE1151">
        <v>0</v>
      </c>
      <c r="AF1151">
        <v>0</v>
      </c>
      <c r="AG1151">
        <v>0</v>
      </c>
      <c r="AJ1151">
        <v>0</v>
      </c>
      <c r="AS1151" t="s">
        <v>3378</v>
      </c>
      <c r="AT1151" t="s">
        <v>1470</v>
      </c>
      <c r="AU1151" t="s">
        <v>6387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F1151" t="s">
        <v>62</v>
      </c>
      <c r="BG1151" t="s">
        <v>3379</v>
      </c>
      <c r="BH1151">
        <v>0</v>
      </c>
      <c r="BJ1151" t="s">
        <v>1470</v>
      </c>
      <c r="BM1151" t="s">
        <v>1471</v>
      </c>
    </row>
    <row r="1152" spans="1:65" hidden="1" x14ac:dyDescent="0.35">
      <c r="A1152" t="s">
        <v>3380</v>
      </c>
      <c r="B1152">
        <v>10000</v>
      </c>
      <c r="C1152">
        <v>10000</v>
      </c>
      <c r="D1152" s="3">
        <v>45797</v>
      </c>
      <c r="E1152" t="s">
        <v>59</v>
      </c>
      <c r="F1152" t="s">
        <v>3361</v>
      </c>
      <c r="G1152" t="s">
        <v>3362</v>
      </c>
      <c r="I1152">
        <v>1</v>
      </c>
      <c r="J1152" t="s">
        <v>940</v>
      </c>
      <c r="K1152">
        <v>65</v>
      </c>
      <c r="L1152" t="s">
        <v>6314</v>
      </c>
      <c r="M1152" t="s">
        <v>6447</v>
      </c>
      <c r="N1152" t="s">
        <v>248</v>
      </c>
      <c r="O1152" t="s">
        <v>249</v>
      </c>
      <c r="P1152" s="4">
        <v>1137</v>
      </c>
      <c r="V1152" s="3">
        <v>45797</v>
      </c>
      <c r="X1152">
        <v>22</v>
      </c>
      <c r="Y1152" s="4">
        <v>25014</v>
      </c>
      <c r="Z1152" t="s">
        <v>64</v>
      </c>
      <c r="AA1152" t="s">
        <v>3363</v>
      </c>
      <c r="AB1152">
        <v>0</v>
      </c>
      <c r="AC1152" s="4">
        <v>25000</v>
      </c>
      <c r="AD1152">
        <v>14</v>
      </c>
      <c r="AE1152">
        <v>0</v>
      </c>
      <c r="AF1152">
        <v>0</v>
      </c>
      <c r="AG1152">
        <v>0</v>
      </c>
      <c r="AJ1152">
        <v>0</v>
      </c>
      <c r="AS1152" t="s">
        <v>3364</v>
      </c>
      <c r="AT1152" t="s">
        <v>1470</v>
      </c>
      <c r="AU1152" t="s">
        <v>6387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F1152" t="s">
        <v>62</v>
      </c>
      <c r="BG1152" t="s">
        <v>3381</v>
      </c>
      <c r="BH1152">
        <v>0</v>
      </c>
      <c r="BJ1152" t="s">
        <v>1470</v>
      </c>
      <c r="BM1152" t="s">
        <v>1575</v>
      </c>
    </row>
    <row r="1153" spans="1:65" hidden="1" x14ac:dyDescent="0.35">
      <c r="A1153" t="s">
        <v>3382</v>
      </c>
      <c r="B1153">
        <v>10000</v>
      </c>
      <c r="C1153">
        <v>10000</v>
      </c>
      <c r="D1153" s="3">
        <v>45797</v>
      </c>
      <c r="E1153" t="s">
        <v>59</v>
      </c>
      <c r="F1153" t="s">
        <v>3367</v>
      </c>
      <c r="G1153" t="s">
        <v>3362</v>
      </c>
      <c r="I1153">
        <v>1</v>
      </c>
      <c r="J1153" t="s">
        <v>940</v>
      </c>
      <c r="K1153">
        <v>65</v>
      </c>
      <c r="L1153" t="s">
        <v>6314</v>
      </c>
      <c r="M1153" t="s">
        <v>6447</v>
      </c>
      <c r="N1153" t="s">
        <v>248</v>
      </c>
      <c r="O1153" t="s">
        <v>249</v>
      </c>
      <c r="P1153" s="4">
        <v>2600</v>
      </c>
      <c r="V1153" s="3">
        <v>45797</v>
      </c>
      <c r="X1153">
        <v>5</v>
      </c>
      <c r="Y1153" s="4">
        <v>13000</v>
      </c>
      <c r="Z1153" t="s">
        <v>64</v>
      </c>
      <c r="AA1153" t="s">
        <v>3368</v>
      </c>
      <c r="AB1153">
        <v>0</v>
      </c>
      <c r="AC1153" s="4">
        <v>13000</v>
      </c>
      <c r="AD1153">
        <v>0</v>
      </c>
      <c r="AE1153">
        <v>0</v>
      </c>
      <c r="AF1153">
        <v>0</v>
      </c>
      <c r="AG1153">
        <v>0</v>
      </c>
      <c r="AJ1153">
        <v>0</v>
      </c>
      <c r="AS1153" t="s">
        <v>3369</v>
      </c>
      <c r="AT1153" t="s">
        <v>1470</v>
      </c>
      <c r="AU1153" t="s">
        <v>6387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F1153" t="s">
        <v>62</v>
      </c>
      <c r="BG1153" t="s">
        <v>3383</v>
      </c>
      <c r="BH1153">
        <v>0</v>
      </c>
      <c r="BJ1153" t="s">
        <v>1470</v>
      </c>
      <c r="BM1153" t="s">
        <v>1575</v>
      </c>
    </row>
    <row r="1154" spans="1:65" hidden="1" x14ac:dyDescent="0.35">
      <c r="A1154" t="s">
        <v>3384</v>
      </c>
      <c r="B1154">
        <v>10000</v>
      </c>
      <c r="C1154">
        <v>10000</v>
      </c>
      <c r="D1154" s="3">
        <v>45797</v>
      </c>
      <c r="E1154" t="s">
        <v>59</v>
      </c>
      <c r="F1154" t="s">
        <v>3385</v>
      </c>
      <c r="G1154" t="s">
        <v>3362</v>
      </c>
      <c r="I1154">
        <v>1</v>
      </c>
      <c r="J1154" t="s">
        <v>940</v>
      </c>
      <c r="K1154">
        <v>65</v>
      </c>
      <c r="L1154" t="s">
        <v>6314</v>
      </c>
      <c r="M1154" t="s">
        <v>6447</v>
      </c>
      <c r="N1154" t="s">
        <v>248</v>
      </c>
      <c r="O1154" t="s">
        <v>249</v>
      </c>
      <c r="P1154">
        <v>572</v>
      </c>
      <c r="V1154" s="3">
        <v>45797</v>
      </c>
      <c r="X1154">
        <v>7</v>
      </c>
      <c r="Y1154" s="4">
        <v>4004</v>
      </c>
      <c r="Z1154" t="s">
        <v>64</v>
      </c>
      <c r="AA1154" t="s">
        <v>3373</v>
      </c>
      <c r="AB1154">
        <v>0</v>
      </c>
      <c r="AC1154" s="4">
        <v>4000</v>
      </c>
      <c r="AD1154">
        <v>4</v>
      </c>
      <c r="AE1154">
        <v>0</v>
      </c>
      <c r="AF1154">
        <v>0</v>
      </c>
      <c r="AG1154">
        <v>0</v>
      </c>
      <c r="AJ1154">
        <v>0</v>
      </c>
      <c r="AS1154" t="s">
        <v>3374</v>
      </c>
      <c r="AT1154" t="s">
        <v>1470</v>
      </c>
      <c r="AU1154" t="s">
        <v>6387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F1154" t="s">
        <v>62</v>
      </c>
      <c r="BG1154" t="s">
        <v>3386</v>
      </c>
      <c r="BH1154">
        <v>0</v>
      </c>
      <c r="BJ1154" t="s">
        <v>1470</v>
      </c>
      <c r="BM1154" t="s">
        <v>1575</v>
      </c>
    </row>
    <row r="1155" spans="1:65" hidden="1" x14ac:dyDescent="0.35">
      <c r="A1155" t="s">
        <v>3387</v>
      </c>
      <c r="B1155">
        <v>10000</v>
      </c>
      <c r="C1155">
        <v>10000</v>
      </c>
      <c r="D1155" s="3">
        <v>45797</v>
      </c>
      <c r="E1155" t="s">
        <v>59</v>
      </c>
      <c r="F1155" s="5">
        <v>0.45151620370370371</v>
      </c>
      <c r="G1155" t="s">
        <v>3362</v>
      </c>
      <c r="I1155">
        <v>1</v>
      </c>
      <c r="J1155" t="s">
        <v>940</v>
      </c>
      <c r="K1155">
        <v>65</v>
      </c>
      <c r="L1155" t="s">
        <v>6314</v>
      </c>
      <c r="M1155" t="s">
        <v>6447</v>
      </c>
      <c r="N1155" t="s">
        <v>248</v>
      </c>
      <c r="O1155" t="s">
        <v>249</v>
      </c>
      <c r="P1155">
        <v>500</v>
      </c>
      <c r="V1155" s="3">
        <v>45797</v>
      </c>
      <c r="X1155">
        <v>8</v>
      </c>
      <c r="Y1155" s="4">
        <v>4000</v>
      </c>
      <c r="Z1155" t="s">
        <v>64</v>
      </c>
      <c r="AA1155" t="s">
        <v>3377</v>
      </c>
      <c r="AB1155">
        <v>0</v>
      </c>
      <c r="AC1155" s="4">
        <v>4000</v>
      </c>
      <c r="AD1155">
        <v>0</v>
      </c>
      <c r="AE1155">
        <v>0</v>
      </c>
      <c r="AF1155">
        <v>0</v>
      </c>
      <c r="AG1155">
        <v>0</v>
      </c>
      <c r="AJ1155">
        <v>0</v>
      </c>
      <c r="AS1155" t="s">
        <v>3378</v>
      </c>
      <c r="AT1155" t="s">
        <v>1470</v>
      </c>
      <c r="AU1155" t="s">
        <v>6387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F1155" t="s">
        <v>62</v>
      </c>
      <c r="BG1155" t="s">
        <v>3388</v>
      </c>
      <c r="BH1155">
        <v>0</v>
      </c>
      <c r="BJ1155" t="s">
        <v>1470</v>
      </c>
      <c r="BM1155" t="s">
        <v>1575</v>
      </c>
    </row>
    <row r="1156" spans="1:65" hidden="1" x14ac:dyDescent="0.35">
      <c r="A1156" t="s">
        <v>2385</v>
      </c>
      <c r="B1156">
        <v>10000</v>
      </c>
      <c r="C1156">
        <v>30000</v>
      </c>
      <c r="D1156" s="3">
        <v>45798</v>
      </c>
      <c r="E1156" t="s">
        <v>59</v>
      </c>
      <c r="F1156" s="5">
        <v>0.42721064814814813</v>
      </c>
      <c r="G1156" t="s">
        <v>1293</v>
      </c>
      <c r="I1156">
        <v>1</v>
      </c>
      <c r="J1156" t="s">
        <v>940</v>
      </c>
      <c r="K1156">
        <v>79</v>
      </c>
      <c r="L1156" t="s">
        <v>6292</v>
      </c>
      <c r="M1156" t="s">
        <v>6444</v>
      </c>
      <c r="N1156" t="s">
        <v>196</v>
      </c>
      <c r="O1156" t="s">
        <v>197</v>
      </c>
      <c r="P1156">
        <v>21</v>
      </c>
      <c r="V1156" s="3">
        <v>45797</v>
      </c>
      <c r="X1156">
        <v>147</v>
      </c>
      <c r="Y1156" s="4">
        <v>3087</v>
      </c>
      <c r="Z1156" t="s">
        <v>64</v>
      </c>
      <c r="AA1156">
        <v>52028070001</v>
      </c>
      <c r="AB1156">
        <v>0</v>
      </c>
      <c r="AC1156" s="4">
        <v>1892</v>
      </c>
      <c r="AD1156" s="4">
        <v>1195</v>
      </c>
      <c r="AE1156">
        <v>0</v>
      </c>
      <c r="AF1156">
        <v>0</v>
      </c>
      <c r="AG1156">
        <v>0</v>
      </c>
      <c r="AJ1156">
        <v>0</v>
      </c>
      <c r="AS1156">
        <v>5202807</v>
      </c>
      <c r="AT1156" t="s">
        <v>2386</v>
      </c>
      <c r="AU1156" t="s">
        <v>6396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F1156" t="s">
        <v>62</v>
      </c>
      <c r="BG1156" t="s">
        <v>3389</v>
      </c>
      <c r="BH1156">
        <v>0</v>
      </c>
      <c r="BJ1156" t="s">
        <v>2386</v>
      </c>
      <c r="BM1156" t="s">
        <v>2387</v>
      </c>
    </row>
    <row r="1157" spans="1:65" hidden="1" x14ac:dyDescent="0.35">
      <c r="A1157" t="s">
        <v>3390</v>
      </c>
      <c r="B1157">
        <v>10000</v>
      </c>
      <c r="C1157">
        <v>10000</v>
      </c>
      <c r="D1157" s="3">
        <v>45799</v>
      </c>
      <c r="E1157" t="s">
        <v>59</v>
      </c>
      <c r="F1157" s="5">
        <v>0.4392361111111111</v>
      </c>
      <c r="G1157" t="s">
        <v>3391</v>
      </c>
      <c r="I1157">
        <v>1</v>
      </c>
      <c r="J1157" t="s">
        <v>940</v>
      </c>
      <c r="K1157">
        <v>63</v>
      </c>
      <c r="L1157" t="s">
        <v>6305</v>
      </c>
      <c r="M1157" t="s">
        <v>6447</v>
      </c>
      <c r="N1157" t="s">
        <v>238</v>
      </c>
      <c r="O1157" t="s">
        <v>239</v>
      </c>
      <c r="P1157" s="4">
        <v>4000</v>
      </c>
      <c r="V1157" s="3">
        <v>45797</v>
      </c>
      <c r="X1157">
        <v>20</v>
      </c>
      <c r="Y1157" s="4">
        <v>80000</v>
      </c>
      <c r="Z1157" t="s">
        <v>64</v>
      </c>
      <c r="AA1157" t="s">
        <v>561</v>
      </c>
      <c r="AB1157">
        <v>0</v>
      </c>
      <c r="AC1157" s="4">
        <v>80000</v>
      </c>
      <c r="AD1157">
        <v>0</v>
      </c>
      <c r="AE1157">
        <v>0</v>
      </c>
      <c r="AF1157">
        <v>0</v>
      </c>
      <c r="AG1157">
        <v>0</v>
      </c>
      <c r="AJ1157">
        <v>0</v>
      </c>
      <c r="AS1157" t="s">
        <v>562</v>
      </c>
      <c r="AT1157" t="s">
        <v>381</v>
      </c>
      <c r="AU1157" t="s">
        <v>6336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F1157" t="s">
        <v>62</v>
      </c>
      <c r="BG1157" t="s">
        <v>3392</v>
      </c>
      <c r="BH1157">
        <v>0</v>
      </c>
      <c r="BJ1157" t="s">
        <v>381</v>
      </c>
      <c r="BM1157" t="s">
        <v>3393</v>
      </c>
    </row>
    <row r="1158" spans="1:65" hidden="1" x14ac:dyDescent="0.35">
      <c r="A1158" t="s">
        <v>3394</v>
      </c>
      <c r="B1158">
        <v>10000</v>
      </c>
      <c r="C1158">
        <v>10000</v>
      </c>
      <c r="D1158" s="3">
        <v>45798</v>
      </c>
      <c r="E1158" t="s">
        <v>59</v>
      </c>
      <c r="F1158" t="s">
        <v>3295</v>
      </c>
      <c r="G1158" t="s">
        <v>2462</v>
      </c>
      <c r="I1158">
        <v>1</v>
      </c>
      <c r="J1158" t="s">
        <v>940</v>
      </c>
      <c r="K1158">
        <v>63</v>
      </c>
      <c r="L1158" t="s">
        <v>6305</v>
      </c>
      <c r="M1158" t="s">
        <v>6447</v>
      </c>
      <c r="N1158" t="s">
        <v>238</v>
      </c>
      <c r="O1158" t="s">
        <v>239</v>
      </c>
      <c r="P1158" s="4">
        <v>4000</v>
      </c>
      <c r="V1158" s="3">
        <v>45797</v>
      </c>
      <c r="X1158">
        <v>60</v>
      </c>
      <c r="Y1158" s="4">
        <v>240000</v>
      </c>
      <c r="Z1158" t="s">
        <v>64</v>
      </c>
      <c r="AA1158" t="s">
        <v>2369</v>
      </c>
      <c r="AB1158">
        <v>0</v>
      </c>
      <c r="AC1158" s="4">
        <v>240000</v>
      </c>
      <c r="AD1158">
        <v>0</v>
      </c>
      <c r="AE1158">
        <v>0</v>
      </c>
      <c r="AF1158">
        <v>0</v>
      </c>
      <c r="AG1158">
        <v>0</v>
      </c>
      <c r="AJ1158">
        <v>0</v>
      </c>
      <c r="AS1158" t="s">
        <v>2370</v>
      </c>
      <c r="AT1158" t="s">
        <v>441</v>
      </c>
      <c r="AU1158" t="s">
        <v>6335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F1158" t="s">
        <v>62</v>
      </c>
      <c r="BG1158" t="s">
        <v>3395</v>
      </c>
      <c r="BH1158">
        <v>0</v>
      </c>
      <c r="BJ1158" t="s">
        <v>441</v>
      </c>
      <c r="BM1158" t="s">
        <v>3396</v>
      </c>
    </row>
    <row r="1159" spans="1:65" hidden="1" x14ac:dyDescent="0.35">
      <c r="A1159" t="s">
        <v>3397</v>
      </c>
      <c r="B1159">
        <v>10000</v>
      </c>
      <c r="C1159">
        <v>10000</v>
      </c>
      <c r="D1159" s="3">
        <v>45798</v>
      </c>
      <c r="E1159" t="s">
        <v>59</v>
      </c>
      <c r="F1159" t="s">
        <v>2988</v>
      </c>
      <c r="G1159" t="s">
        <v>3398</v>
      </c>
      <c r="I1159">
        <v>1</v>
      </c>
      <c r="J1159" t="s">
        <v>940</v>
      </c>
      <c r="K1159">
        <v>73</v>
      </c>
      <c r="L1159" t="s">
        <v>6313</v>
      </c>
      <c r="M1159" t="s">
        <v>6445</v>
      </c>
      <c r="N1159" t="s">
        <v>227</v>
      </c>
      <c r="O1159" t="s">
        <v>228</v>
      </c>
      <c r="P1159" s="4">
        <v>1000</v>
      </c>
      <c r="V1159" s="3">
        <v>45797</v>
      </c>
      <c r="X1159">
        <v>10</v>
      </c>
      <c r="Y1159" s="4">
        <v>10000</v>
      </c>
      <c r="Z1159" t="s">
        <v>64</v>
      </c>
      <c r="AA1159" t="s">
        <v>1213</v>
      </c>
      <c r="AB1159">
        <v>0</v>
      </c>
      <c r="AC1159" s="4">
        <v>10000</v>
      </c>
      <c r="AD1159">
        <v>0</v>
      </c>
      <c r="AE1159">
        <v>0</v>
      </c>
      <c r="AF1159">
        <v>0</v>
      </c>
      <c r="AG1159">
        <v>0</v>
      </c>
      <c r="AJ1159">
        <v>0</v>
      </c>
      <c r="AS1159" t="s">
        <v>1214</v>
      </c>
      <c r="AT1159" t="s">
        <v>1215</v>
      </c>
      <c r="AU1159" t="s">
        <v>6377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F1159" t="s">
        <v>62</v>
      </c>
      <c r="BG1159" t="s">
        <v>3399</v>
      </c>
      <c r="BH1159">
        <v>0</v>
      </c>
      <c r="BJ1159" t="s">
        <v>1215</v>
      </c>
      <c r="BM1159" t="s">
        <v>3400</v>
      </c>
    </row>
    <row r="1160" spans="1:65" hidden="1" x14ac:dyDescent="0.35">
      <c r="A1160" t="s">
        <v>3401</v>
      </c>
      <c r="B1160">
        <v>10000</v>
      </c>
      <c r="C1160">
        <v>20000</v>
      </c>
      <c r="D1160" s="3">
        <v>45798</v>
      </c>
      <c r="E1160" t="s">
        <v>59</v>
      </c>
      <c r="F1160" t="s">
        <v>3402</v>
      </c>
      <c r="G1160">
        <v>10656256023</v>
      </c>
      <c r="I1160">
        <v>2</v>
      </c>
      <c r="J1160" t="s">
        <v>940</v>
      </c>
      <c r="K1160">
        <v>77</v>
      </c>
      <c r="L1160" t="s">
        <v>6302</v>
      </c>
      <c r="M1160" t="s">
        <v>6445</v>
      </c>
      <c r="N1160" t="s">
        <v>234</v>
      </c>
      <c r="O1160" t="s">
        <v>235</v>
      </c>
      <c r="P1160">
        <v>467</v>
      </c>
      <c r="V1160" s="3">
        <v>45797</v>
      </c>
      <c r="X1160">
        <v>15</v>
      </c>
      <c r="Y1160" s="4">
        <v>7005</v>
      </c>
      <c r="Z1160" t="s">
        <v>64</v>
      </c>
      <c r="AA1160" t="s">
        <v>3403</v>
      </c>
      <c r="AB1160">
        <v>0</v>
      </c>
      <c r="AC1160" s="4">
        <v>5000</v>
      </c>
      <c r="AD1160" s="4">
        <v>2005</v>
      </c>
      <c r="AE1160">
        <v>0</v>
      </c>
      <c r="AF1160">
        <v>0</v>
      </c>
      <c r="AG1160">
        <v>0</v>
      </c>
      <c r="AJ1160">
        <v>0</v>
      </c>
      <c r="AS1160" t="s">
        <v>3404</v>
      </c>
      <c r="AT1160" t="s">
        <v>532</v>
      </c>
      <c r="AU1160" t="s">
        <v>6329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F1160" t="s">
        <v>62</v>
      </c>
      <c r="BG1160" t="s">
        <v>3405</v>
      </c>
      <c r="BH1160">
        <v>0</v>
      </c>
      <c r="BJ1160" t="s">
        <v>532</v>
      </c>
      <c r="BM1160" t="s">
        <v>3406</v>
      </c>
    </row>
    <row r="1161" spans="1:65" hidden="1" x14ac:dyDescent="0.35">
      <c r="A1161" t="s">
        <v>3407</v>
      </c>
      <c r="B1161">
        <v>10000</v>
      </c>
      <c r="C1161">
        <v>20000</v>
      </c>
      <c r="D1161" s="3">
        <v>45798</v>
      </c>
      <c r="E1161" t="s">
        <v>59</v>
      </c>
      <c r="F1161" t="s">
        <v>3408</v>
      </c>
      <c r="G1161" t="s">
        <v>2630</v>
      </c>
      <c r="I1161">
        <v>2</v>
      </c>
      <c r="J1161" t="s">
        <v>940</v>
      </c>
      <c r="K1161">
        <v>60</v>
      </c>
      <c r="L1161" t="s">
        <v>6294</v>
      </c>
      <c r="M1161" t="s">
        <v>6447</v>
      </c>
      <c r="N1161" t="s">
        <v>63</v>
      </c>
      <c r="O1161" t="s">
        <v>209</v>
      </c>
      <c r="P1161" s="4">
        <v>7400</v>
      </c>
      <c r="V1161" s="3">
        <v>45797</v>
      </c>
      <c r="X1161">
        <v>1</v>
      </c>
      <c r="Y1161" s="4">
        <v>7400</v>
      </c>
      <c r="Z1161" t="s">
        <v>64</v>
      </c>
      <c r="AA1161" t="s">
        <v>3409</v>
      </c>
      <c r="AB1161">
        <v>0</v>
      </c>
      <c r="AC1161" s="4">
        <v>5000</v>
      </c>
      <c r="AD1161" s="4">
        <v>2400</v>
      </c>
      <c r="AE1161">
        <v>0</v>
      </c>
      <c r="AF1161">
        <v>0</v>
      </c>
      <c r="AG1161">
        <v>0</v>
      </c>
      <c r="AJ1161">
        <v>0</v>
      </c>
      <c r="AS1161" t="s">
        <v>3410</v>
      </c>
      <c r="AT1161" t="s">
        <v>3411</v>
      </c>
      <c r="AU1161" t="s">
        <v>6412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F1161" t="s">
        <v>62</v>
      </c>
      <c r="BG1161" t="s">
        <v>3412</v>
      </c>
      <c r="BH1161">
        <v>0</v>
      </c>
      <c r="BJ1161" t="s">
        <v>3411</v>
      </c>
      <c r="BM1161" t="s">
        <v>3413</v>
      </c>
    </row>
    <row r="1162" spans="1:65" hidden="1" x14ac:dyDescent="0.35">
      <c r="A1162" t="s">
        <v>3414</v>
      </c>
      <c r="B1162">
        <v>10000</v>
      </c>
      <c r="C1162">
        <v>20000</v>
      </c>
      <c r="D1162" s="3">
        <v>45800</v>
      </c>
      <c r="E1162" t="s">
        <v>59</v>
      </c>
      <c r="F1162" t="s">
        <v>3415</v>
      </c>
      <c r="G1162" t="s">
        <v>3416</v>
      </c>
      <c r="I1162">
        <v>2</v>
      </c>
      <c r="J1162" t="s">
        <v>940</v>
      </c>
      <c r="K1162">
        <v>60</v>
      </c>
      <c r="L1162" t="s">
        <v>6294</v>
      </c>
      <c r="M1162" t="s">
        <v>6447</v>
      </c>
      <c r="N1162" t="s">
        <v>63</v>
      </c>
      <c r="O1162" t="s">
        <v>209</v>
      </c>
      <c r="P1162" s="4">
        <v>13000</v>
      </c>
      <c r="V1162" s="3">
        <v>45797</v>
      </c>
      <c r="X1162">
        <v>1</v>
      </c>
      <c r="Y1162" s="4">
        <v>13000</v>
      </c>
      <c r="Z1162" t="s">
        <v>64</v>
      </c>
      <c r="AA1162" t="s">
        <v>3417</v>
      </c>
      <c r="AB1162">
        <v>0</v>
      </c>
      <c r="AC1162" s="4">
        <v>10000</v>
      </c>
      <c r="AD1162" s="4">
        <v>3000</v>
      </c>
      <c r="AE1162">
        <v>0</v>
      </c>
      <c r="AF1162">
        <v>0</v>
      </c>
      <c r="AG1162">
        <v>0</v>
      </c>
      <c r="AJ1162">
        <v>0</v>
      </c>
      <c r="AS1162" t="s">
        <v>3418</v>
      </c>
      <c r="AT1162" t="s">
        <v>3411</v>
      </c>
      <c r="AU1162" t="s">
        <v>6412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F1162" t="s">
        <v>62</v>
      </c>
      <c r="BG1162" t="s">
        <v>3419</v>
      </c>
      <c r="BH1162">
        <v>0</v>
      </c>
      <c r="BJ1162" t="s">
        <v>3411</v>
      </c>
      <c r="BM1162" t="s">
        <v>3413</v>
      </c>
    </row>
    <row r="1163" spans="1:65" hidden="1" x14ac:dyDescent="0.35">
      <c r="A1163" t="s">
        <v>3420</v>
      </c>
      <c r="B1163">
        <v>10000</v>
      </c>
      <c r="C1163">
        <v>20000</v>
      </c>
      <c r="D1163" s="3">
        <v>45798</v>
      </c>
      <c r="E1163" t="s">
        <v>59</v>
      </c>
      <c r="F1163" t="s">
        <v>3421</v>
      </c>
      <c r="G1163" t="s">
        <v>2630</v>
      </c>
      <c r="I1163">
        <v>2</v>
      </c>
      <c r="J1163" t="s">
        <v>940</v>
      </c>
      <c r="K1163">
        <v>60</v>
      </c>
      <c r="L1163" t="s">
        <v>6294</v>
      </c>
      <c r="M1163" t="s">
        <v>6447</v>
      </c>
      <c r="N1163" t="s">
        <v>63</v>
      </c>
      <c r="O1163" t="s">
        <v>209</v>
      </c>
      <c r="P1163" s="4">
        <v>4000</v>
      </c>
      <c r="V1163" s="3">
        <v>45797</v>
      </c>
      <c r="X1163">
        <v>1</v>
      </c>
      <c r="Y1163" s="4">
        <v>4000</v>
      </c>
      <c r="Z1163" t="s">
        <v>64</v>
      </c>
      <c r="AA1163" t="s">
        <v>3422</v>
      </c>
      <c r="AB1163">
        <v>0</v>
      </c>
      <c r="AC1163" s="4">
        <v>3000</v>
      </c>
      <c r="AD1163" s="4">
        <v>1000</v>
      </c>
      <c r="AE1163">
        <v>0</v>
      </c>
      <c r="AF1163">
        <v>0</v>
      </c>
      <c r="AG1163">
        <v>0</v>
      </c>
      <c r="AJ1163">
        <v>0</v>
      </c>
      <c r="AS1163" t="s">
        <v>3423</v>
      </c>
      <c r="AT1163" t="s">
        <v>3411</v>
      </c>
      <c r="AU1163" t="s">
        <v>6412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F1163" t="s">
        <v>62</v>
      </c>
      <c r="BG1163" t="s">
        <v>3424</v>
      </c>
      <c r="BH1163">
        <v>0</v>
      </c>
      <c r="BJ1163" t="s">
        <v>3411</v>
      </c>
      <c r="BM1163" t="s">
        <v>3413</v>
      </c>
    </row>
    <row r="1164" spans="1:65" hidden="1" x14ac:dyDescent="0.35">
      <c r="A1164" t="s">
        <v>3425</v>
      </c>
      <c r="B1164">
        <v>10000</v>
      </c>
      <c r="C1164">
        <v>10000</v>
      </c>
      <c r="D1164" s="3">
        <v>45797</v>
      </c>
      <c r="E1164" t="s">
        <v>59</v>
      </c>
      <c r="F1164" t="s">
        <v>3426</v>
      </c>
      <c r="G1164" t="s">
        <v>3427</v>
      </c>
      <c r="I1164">
        <v>1</v>
      </c>
      <c r="J1164" t="s">
        <v>940</v>
      </c>
      <c r="K1164">
        <v>93</v>
      </c>
      <c r="L1164" t="s">
        <v>6312</v>
      </c>
      <c r="M1164" t="s">
        <v>6444</v>
      </c>
      <c r="N1164" t="s">
        <v>207</v>
      </c>
      <c r="O1164" t="s">
        <v>208</v>
      </c>
      <c r="P1164">
        <v>288</v>
      </c>
      <c r="V1164" s="3">
        <v>45797</v>
      </c>
      <c r="X1164">
        <v>20</v>
      </c>
      <c r="Y1164" s="4">
        <v>5760</v>
      </c>
      <c r="Z1164" t="s">
        <v>64</v>
      </c>
      <c r="AA1164">
        <v>5000514990001</v>
      </c>
      <c r="AB1164">
        <v>0</v>
      </c>
      <c r="AC1164" s="4">
        <v>5000</v>
      </c>
      <c r="AD1164">
        <v>760</v>
      </c>
      <c r="AE1164">
        <v>0</v>
      </c>
      <c r="AF1164">
        <v>0</v>
      </c>
      <c r="AG1164">
        <v>0</v>
      </c>
      <c r="AJ1164">
        <v>0</v>
      </c>
      <c r="AS1164">
        <v>500051499</v>
      </c>
      <c r="AT1164" t="s">
        <v>89</v>
      </c>
      <c r="AU1164" t="s">
        <v>6331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F1164" t="s">
        <v>62</v>
      </c>
      <c r="BG1164" t="s">
        <v>3428</v>
      </c>
      <c r="BH1164">
        <v>0</v>
      </c>
      <c r="BJ1164" t="s">
        <v>89</v>
      </c>
      <c r="BM1164" t="s">
        <v>3429</v>
      </c>
    </row>
    <row r="1165" spans="1:65" hidden="1" x14ac:dyDescent="0.35">
      <c r="A1165" t="s">
        <v>3425</v>
      </c>
      <c r="B1165">
        <v>10000</v>
      </c>
      <c r="C1165">
        <v>20000</v>
      </c>
      <c r="D1165" s="3">
        <v>45797</v>
      </c>
      <c r="E1165" t="s">
        <v>59</v>
      </c>
      <c r="F1165" t="s">
        <v>3426</v>
      </c>
      <c r="G1165" t="s">
        <v>3427</v>
      </c>
      <c r="I1165">
        <v>2</v>
      </c>
      <c r="J1165" t="s">
        <v>940</v>
      </c>
      <c r="K1165">
        <v>82</v>
      </c>
      <c r="L1165" t="s">
        <v>6295</v>
      </c>
      <c r="M1165" t="s">
        <v>6447</v>
      </c>
      <c r="N1165" t="s">
        <v>191</v>
      </c>
      <c r="O1165" t="s">
        <v>192</v>
      </c>
      <c r="P1165">
        <v>934</v>
      </c>
      <c r="V1165" s="3">
        <v>45797</v>
      </c>
      <c r="X1165">
        <v>6</v>
      </c>
      <c r="Y1165" s="4">
        <v>5604</v>
      </c>
      <c r="Z1165" t="s">
        <v>64</v>
      </c>
      <c r="AA1165">
        <v>5000514990001</v>
      </c>
      <c r="AB1165">
        <v>0</v>
      </c>
      <c r="AC1165" s="4">
        <v>5000</v>
      </c>
      <c r="AD1165">
        <v>604</v>
      </c>
      <c r="AE1165">
        <v>0</v>
      </c>
      <c r="AF1165">
        <v>0</v>
      </c>
      <c r="AG1165">
        <v>0</v>
      </c>
      <c r="AJ1165">
        <v>0</v>
      </c>
      <c r="AS1165">
        <v>500051499</v>
      </c>
      <c r="AT1165" t="s">
        <v>89</v>
      </c>
      <c r="AU1165" t="s">
        <v>6331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F1165" t="s">
        <v>62</v>
      </c>
      <c r="BG1165" t="s">
        <v>3428</v>
      </c>
      <c r="BH1165">
        <v>0</v>
      </c>
      <c r="BJ1165" t="s">
        <v>89</v>
      </c>
      <c r="BM1165" t="s">
        <v>3429</v>
      </c>
    </row>
    <row r="1166" spans="1:65" hidden="1" x14ac:dyDescent="0.35">
      <c r="A1166" t="s">
        <v>3430</v>
      </c>
      <c r="B1166">
        <v>10000</v>
      </c>
      <c r="C1166">
        <v>20000</v>
      </c>
      <c r="D1166" s="3">
        <v>45797</v>
      </c>
      <c r="E1166" t="s">
        <v>59</v>
      </c>
      <c r="F1166" s="5">
        <v>0.45208333333333334</v>
      </c>
      <c r="G1166" t="s">
        <v>3174</v>
      </c>
      <c r="I1166">
        <v>2</v>
      </c>
      <c r="J1166" t="s">
        <v>940</v>
      </c>
      <c r="K1166">
        <v>82</v>
      </c>
      <c r="L1166" t="s">
        <v>6295</v>
      </c>
      <c r="M1166" t="s">
        <v>6447</v>
      </c>
      <c r="N1166" t="s">
        <v>191</v>
      </c>
      <c r="O1166" t="s">
        <v>192</v>
      </c>
      <c r="P1166" s="4">
        <v>1084</v>
      </c>
      <c r="V1166" s="3">
        <v>45797</v>
      </c>
      <c r="X1166">
        <v>6</v>
      </c>
      <c r="Y1166" s="4">
        <v>6504</v>
      </c>
      <c r="Z1166" t="s">
        <v>64</v>
      </c>
      <c r="AA1166">
        <v>5000602740001</v>
      </c>
      <c r="AB1166">
        <v>0</v>
      </c>
      <c r="AC1166" s="4">
        <v>5000</v>
      </c>
      <c r="AD1166" s="4">
        <v>1504</v>
      </c>
      <c r="AE1166">
        <v>0</v>
      </c>
      <c r="AF1166">
        <v>0</v>
      </c>
      <c r="AG1166">
        <v>0</v>
      </c>
      <c r="AJ1166">
        <v>0</v>
      </c>
      <c r="AS1166">
        <v>500060274</v>
      </c>
      <c r="AT1166" t="s">
        <v>89</v>
      </c>
      <c r="AU1166" t="s">
        <v>6331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F1166" t="s">
        <v>62</v>
      </c>
      <c r="BG1166" t="s">
        <v>3431</v>
      </c>
      <c r="BH1166">
        <v>0</v>
      </c>
      <c r="BJ1166" t="s">
        <v>89</v>
      </c>
      <c r="BM1166" t="s">
        <v>3429</v>
      </c>
    </row>
    <row r="1167" spans="1:65" hidden="1" x14ac:dyDescent="0.35">
      <c r="A1167" t="s">
        <v>3432</v>
      </c>
      <c r="B1167">
        <v>10000</v>
      </c>
      <c r="C1167">
        <v>20000</v>
      </c>
      <c r="D1167" s="3">
        <v>45797</v>
      </c>
      <c r="E1167" t="s">
        <v>59</v>
      </c>
      <c r="F1167" s="5">
        <v>0.45258101851851851</v>
      </c>
      <c r="G1167" t="s">
        <v>3174</v>
      </c>
      <c r="I1167">
        <v>2</v>
      </c>
      <c r="J1167" t="s">
        <v>940</v>
      </c>
      <c r="K1167">
        <v>82</v>
      </c>
      <c r="L1167" t="s">
        <v>6295</v>
      </c>
      <c r="M1167" t="s">
        <v>6447</v>
      </c>
      <c r="N1167" t="s">
        <v>191</v>
      </c>
      <c r="O1167" t="s">
        <v>192</v>
      </c>
      <c r="P1167" s="4">
        <v>1084</v>
      </c>
      <c r="V1167" s="3">
        <v>45797</v>
      </c>
      <c r="X1167">
        <v>6</v>
      </c>
      <c r="Y1167" s="4">
        <v>6504</v>
      </c>
      <c r="Z1167" t="s">
        <v>64</v>
      </c>
      <c r="AA1167">
        <v>5000514980001</v>
      </c>
      <c r="AB1167">
        <v>0</v>
      </c>
      <c r="AC1167" s="4">
        <v>5000</v>
      </c>
      <c r="AD1167" s="4">
        <v>1504</v>
      </c>
      <c r="AE1167">
        <v>0</v>
      </c>
      <c r="AF1167">
        <v>0</v>
      </c>
      <c r="AG1167">
        <v>0</v>
      </c>
      <c r="AJ1167">
        <v>0</v>
      </c>
      <c r="AS1167">
        <v>500051498</v>
      </c>
      <c r="AT1167" t="s">
        <v>89</v>
      </c>
      <c r="AU1167" t="s">
        <v>6331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F1167" t="s">
        <v>62</v>
      </c>
      <c r="BG1167" t="s">
        <v>3433</v>
      </c>
      <c r="BH1167">
        <v>0</v>
      </c>
      <c r="BJ1167" t="s">
        <v>89</v>
      </c>
      <c r="BM1167" t="s">
        <v>3434</v>
      </c>
    </row>
    <row r="1168" spans="1:65" hidden="1" x14ac:dyDescent="0.35">
      <c r="A1168" t="s">
        <v>3435</v>
      </c>
      <c r="B1168">
        <v>10000</v>
      </c>
      <c r="C1168">
        <v>10000</v>
      </c>
      <c r="D1168" s="3">
        <v>45797</v>
      </c>
      <c r="E1168" t="s">
        <v>59</v>
      </c>
      <c r="F1168" t="s">
        <v>3436</v>
      </c>
      <c r="G1168" t="s">
        <v>3427</v>
      </c>
      <c r="I1168">
        <v>1</v>
      </c>
      <c r="J1168" t="s">
        <v>940</v>
      </c>
      <c r="K1168">
        <v>93</v>
      </c>
      <c r="L1168" t="s">
        <v>6312</v>
      </c>
      <c r="M1168" t="s">
        <v>6444</v>
      </c>
      <c r="N1168" t="s">
        <v>207</v>
      </c>
      <c r="O1168" t="s">
        <v>208</v>
      </c>
      <c r="P1168">
        <v>690</v>
      </c>
      <c r="V1168" s="3">
        <v>45797</v>
      </c>
      <c r="X1168">
        <v>20</v>
      </c>
      <c r="Y1168" s="4">
        <v>13800</v>
      </c>
      <c r="Z1168" t="s">
        <v>64</v>
      </c>
      <c r="AA1168">
        <v>5000514990001</v>
      </c>
      <c r="AB1168">
        <v>0</v>
      </c>
      <c r="AC1168" s="4">
        <v>12000</v>
      </c>
      <c r="AD1168" s="4">
        <v>1800</v>
      </c>
      <c r="AE1168">
        <v>0</v>
      </c>
      <c r="AF1168">
        <v>0</v>
      </c>
      <c r="AG1168">
        <v>0</v>
      </c>
      <c r="AJ1168">
        <v>0</v>
      </c>
      <c r="AS1168">
        <v>500051499</v>
      </c>
      <c r="AT1168" t="s">
        <v>89</v>
      </c>
      <c r="AU1168" t="s">
        <v>6331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F1168" t="s">
        <v>62</v>
      </c>
      <c r="BG1168" t="s">
        <v>3437</v>
      </c>
      <c r="BH1168">
        <v>0</v>
      </c>
      <c r="BJ1168" t="s">
        <v>89</v>
      </c>
      <c r="BM1168" t="s">
        <v>3434</v>
      </c>
    </row>
    <row r="1169" spans="1:65" hidden="1" x14ac:dyDescent="0.35">
      <c r="A1169" t="s">
        <v>3435</v>
      </c>
      <c r="B1169">
        <v>10000</v>
      </c>
      <c r="C1169">
        <v>20000</v>
      </c>
      <c r="D1169" s="3">
        <v>45797</v>
      </c>
      <c r="E1169" t="s">
        <v>59</v>
      </c>
      <c r="F1169" t="s">
        <v>3436</v>
      </c>
      <c r="G1169" t="s">
        <v>3427</v>
      </c>
      <c r="I1169">
        <v>2</v>
      </c>
      <c r="J1169" t="s">
        <v>940</v>
      </c>
      <c r="K1169">
        <v>82</v>
      </c>
      <c r="L1169" t="s">
        <v>6295</v>
      </c>
      <c r="M1169" t="s">
        <v>6447</v>
      </c>
      <c r="N1169" t="s">
        <v>191</v>
      </c>
      <c r="O1169" t="s">
        <v>192</v>
      </c>
      <c r="P1169" s="4">
        <v>2167</v>
      </c>
      <c r="V1169" s="3">
        <v>45797</v>
      </c>
      <c r="X1169">
        <v>6</v>
      </c>
      <c r="Y1169" s="4">
        <v>13002</v>
      </c>
      <c r="Z1169" t="s">
        <v>64</v>
      </c>
      <c r="AA1169">
        <v>5000514990001</v>
      </c>
      <c r="AB1169">
        <v>0</v>
      </c>
      <c r="AC1169" s="4">
        <v>12000</v>
      </c>
      <c r="AD1169" s="4">
        <v>1002</v>
      </c>
      <c r="AE1169">
        <v>0</v>
      </c>
      <c r="AF1169">
        <v>0</v>
      </c>
      <c r="AG1169">
        <v>0</v>
      </c>
      <c r="AJ1169">
        <v>0</v>
      </c>
      <c r="AS1169">
        <v>500051499</v>
      </c>
      <c r="AT1169" t="s">
        <v>89</v>
      </c>
      <c r="AU1169" t="s">
        <v>6331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F1169" t="s">
        <v>62</v>
      </c>
      <c r="BG1169" t="s">
        <v>3437</v>
      </c>
      <c r="BH1169">
        <v>0</v>
      </c>
      <c r="BJ1169" t="s">
        <v>89</v>
      </c>
      <c r="BM1169" t="s">
        <v>3434</v>
      </c>
    </row>
    <row r="1170" spans="1:65" hidden="1" x14ac:dyDescent="0.35">
      <c r="A1170" t="s">
        <v>3438</v>
      </c>
      <c r="B1170">
        <v>10000</v>
      </c>
      <c r="C1170">
        <v>20000</v>
      </c>
      <c r="D1170" s="3">
        <v>45797</v>
      </c>
      <c r="E1170" t="s">
        <v>59</v>
      </c>
      <c r="F1170" s="5">
        <v>0.45313657407407409</v>
      </c>
      <c r="G1170" t="s">
        <v>3174</v>
      </c>
      <c r="I1170">
        <v>2</v>
      </c>
      <c r="J1170" t="s">
        <v>940</v>
      </c>
      <c r="K1170">
        <v>82</v>
      </c>
      <c r="L1170" t="s">
        <v>6295</v>
      </c>
      <c r="M1170" t="s">
        <v>6447</v>
      </c>
      <c r="N1170" t="s">
        <v>191</v>
      </c>
      <c r="O1170" t="s">
        <v>192</v>
      </c>
      <c r="P1170" s="4">
        <v>1084</v>
      </c>
      <c r="V1170" s="3">
        <v>45797</v>
      </c>
      <c r="X1170">
        <v>6</v>
      </c>
      <c r="Y1170" s="4">
        <v>6504</v>
      </c>
      <c r="Z1170" t="s">
        <v>64</v>
      </c>
      <c r="AA1170">
        <v>5000634590001</v>
      </c>
      <c r="AB1170">
        <v>0</v>
      </c>
      <c r="AC1170" s="4">
        <v>5000</v>
      </c>
      <c r="AD1170" s="4">
        <v>1504</v>
      </c>
      <c r="AE1170">
        <v>0</v>
      </c>
      <c r="AF1170">
        <v>0</v>
      </c>
      <c r="AG1170">
        <v>0</v>
      </c>
      <c r="AJ1170">
        <v>0</v>
      </c>
      <c r="AS1170">
        <v>500063459</v>
      </c>
      <c r="AT1170" t="s">
        <v>89</v>
      </c>
      <c r="AU1170" t="s">
        <v>6331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F1170" t="s">
        <v>62</v>
      </c>
      <c r="BG1170" t="s">
        <v>3439</v>
      </c>
      <c r="BH1170">
        <v>0</v>
      </c>
      <c r="BJ1170" t="s">
        <v>89</v>
      </c>
      <c r="BM1170" t="s">
        <v>3434</v>
      </c>
    </row>
    <row r="1171" spans="1:65" hidden="1" x14ac:dyDescent="0.35">
      <c r="A1171" t="s">
        <v>3440</v>
      </c>
      <c r="B1171">
        <v>10000</v>
      </c>
      <c r="C1171">
        <v>10000</v>
      </c>
      <c r="D1171" s="3">
        <v>45798</v>
      </c>
      <c r="E1171" t="s">
        <v>59</v>
      </c>
      <c r="F1171" t="s">
        <v>3217</v>
      </c>
      <c r="G1171" t="s">
        <v>3441</v>
      </c>
      <c r="I1171">
        <v>1</v>
      </c>
      <c r="J1171" t="s">
        <v>940</v>
      </c>
      <c r="K1171">
        <v>78</v>
      </c>
      <c r="L1171" t="s">
        <v>6304</v>
      </c>
      <c r="M1171" t="s">
        <v>6446</v>
      </c>
      <c r="N1171" t="s">
        <v>240</v>
      </c>
      <c r="O1171" t="s">
        <v>241</v>
      </c>
      <c r="P1171">
        <v>400</v>
      </c>
      <c r="V1171" s="3">
        <v>45797</v>
      </c>
      <c r="X1171">
        <v>3</v>
      </c>
      <c r="Y1171" s="4">
        <v>1200</v>
      </c>
      <c r="Z1171" t="s">
        <v>64</v>
      </c>
      <c r="AA1171" t="s">
        <v>3442</v>
      </c>
      <c r="AB1171">
        <v>0</v>
      </c>
      <c r="AC1171" s="4">
        <v>1200</v>
      </c>
      <c r="AD1171">
        <v>0</v>
      </c>
      <c r="AE1171">
        <v>0</v>
      </c>
      <c r="AF1171">
        <v>0</v>
      </c>
      <c r="AG1171">
        <v>0</v>
      </c>
      <c r="AJ1171">
        <v>0</v>
      </c>
      <c r="AS1171" t="s">
        <v>3443</v>
      </c>
      <c r="AT1171" t="s">
        <v>1307</v>
      </c>
      <c r="AU1171" t="s">
        <v>6381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F1171" t="s">
        <v>62</v>
      </c>
      <c r="BG1171" t="s">
        <v>3444</v>
      </c>
      <c r="BH1171">
        <v>0</v>
      </c>
      <c r="BJ1171" t="s">
        <v>1307</v>
      </c>
      <c r="BM1171" t="s">
        <v>3445</v>
      </c>
    </row>
    <row r="1172" spans="1:65" hidden="1" x14ac:dyDescent="0.35">
      <c r="A1172" t="s">
        <v>3446</v>
      </c>
      <c r="B1172">
        <v>10000</v>
      </c>
      <c r="C1172">
        <v>10000</v>
      </c>
      <c r="D1172" s="3">
        <v>45798</v>
      </c>
      <c r="E1172" t="s">
        <v>59</v>
      </c>
      <c r="F1172" t="s">
        <v>3447</v>
      </c>
      <c r="G1172" t="s">
        <v>3166</v>
      </c>
      <c r="I1172">
        <v>1</v>
      </c>
      <c r="J1172" t="s">
        <v>940</v>
      </c>
      <c r="K1172">
        <v>93</v>
      </c>
      <c r="L1172" t="s">
        <v>6312</v>
      </c>
      <c r="M1172" t="s">
        <v>6444</v>
      </c>
      <c r="N1172" t="s">
        <v>188</v>
      </c>
      <c r="O1172" t="s">
        <v>189</v>
      </c>
      <c r="P1172">
        <v>195</v>
      </c>
      <c r="V1172" s="3">
        <v>45797</v>
      </c>
      <c r="X1172">
        <v>18</v>
      </c>
      <c r="Y1172" s="4">
        <v>3512</v>
      </c>
      <c r="Z1172" t="s">
        <v>64</v>
      </c>
      <c r="AA1172">
        <v>5000478020001</v>
      </c>
      <c r="AB1172">
        <v>0</v>
      </c>
      <c r="AC1172" s="4">
        <v>2500</v>
      </c>
      <c r="AD1172" s="4">
        <v>1012</v>
      </c>
      <c r="AE1172">
        <v>0</v>
      </c>
      <c r="AF1172">
        <v>0</v>
      </c>
      <c r="AG1172">
        <v>0</v>
      </c>
      <c r="AJ1172">
        <v>0</v>
      </c>
      <c r="AS1172">
        <v>500047802</v>
      </c>
      <c r="AT1172" t="s">
        <v>89</v>
      </c>
      <c r="AU1172" t="s">
        <v>6331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F1172" t="s">
        <v>62</v>
      </c>
      <c r="BG1172" t="s">
        <v>3448</v>
      </c>
      <c r="BH1172">
        <v>0</v>
      </c>
      <c r="BJ1172" t="s">
        <v>89</v>
      </c>
      <c r="BM1172" t="s">
        <v>3449</v>
      </c>
    </row>
    <row r="1173" spans="1:65" hidden="1" x14ac:dyDescent="0.35">
      <c r="A1173" t="s">
        <v>3446</v>
      </c>
      <c r="B1173">
        <v>20000</v>
      </c>
      <c r="C1173">
        <v>10000</v>
      </c>
      <c r="D1173" s="3">
        <v>45798</v>
      </c>
      <c r="E1173" t="s">
        <v>59</v>
      </c>
      <c r="F1173" t="s">
        <v>3447</v>
      </c>
      <c r="G1173" t="s">
        <v>3166</v>
      </c>
      <c r="I1173">
        <v>1</v>
      </c>
      <c r="J1173" t="s">
        <v>940</v>
      </c>
      <c r="K1173">
        <v>93</v>
      </c>
      <c r="L1173" t="s">
        <v>6312</v>
      </c>
      <c r="M1173" t="s">
        <v>6444</v>
      </c>
      <c r="N1173" t="s">
        <v>188</v>
      </c>
      <c r="O1173" t="s">
        <v>189</v>
      </c>
      <c r="P1173">
        <v>139</v>
      </c>
      <c r="V1173" s="3">
        <v>45797</v>
      </c>
      <c r="X1173">
        <v>18</v>
      </c>
      <c r="Y1173" s="4">
        <v>2500</v>
      </c>
      <c r="Z1173" t="s">
        <v>64</v>
      </c>
      <c r="AA1173">
        <v>5000478020001</v>
      </c>
      <c r="AB1173">
        <v>0</v>
      </c>
      <c r="AC1173" s="4">
        <v>2500</v>
      </c>
      <c r="AD1173">
        <v>0</v>
      </c>
      <c r="AE1173">
        <v>0</v>
      </c>
      <c r="AF1173">
        <v>0</v>
      </c>
      <c r="AG1173">
        <v>0</v>
      </c>
      <c r="AJ1173">
        <v>0</v>
      </c>
      <c r="AS1173">
        <v>500047802</v>
      </c>
      <c r="AT1173" t="s">
        <v>89</v>
      </c>
      <c r="AU1173" t="s">
        <v>6331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F1173" t="s">
        <v>62</v>
      </c>
      <c r="BG1173" t="s">
        <v>3448</v>
      </c>
      <c r="BH1173">
        <v>0</v>
      </c>
      <c r="BJ1173" t="s">
        <v>89</v>
      </c>
      <c r="BM1173" t="s">
        <v>3449</v>
      </c>
    </row>
    <row r="1174" spans="1:65" hidden="1" x14ac:dyDescent="0.35">
      <c r="A1174" t="s">
        <v>3450</v>
      </c>
      <c r="B1174">
        <v>10000</v>
      </c>
      <c r="C1174">
        <v>10000</v>
      </c>
      <c r="D1174" s="3">
        <v>45798</v>
      </c>
      <c r="E1174" t="s">
        <v>59</v>
      </c>
      <c r="F1174" t="s">
        <v>3451</v>
      </c>
      <c r="G1174" t="s">
        <v>3166</v>
      </c>
      <c r="I1174">
        <v>1</v>
      </c>
      <c r="J1174" t="s">
        <v>940</v>
      </c>
      <c r="K1174">
        <v>93</v>
      </c>
      <c r="L1174" t="s">
        <v>6312</v>
      </c>
      <c r="M1174" t="s">
        <v>6444</v>
      </c>
      <c r="N1174" t="s">
        <v>188</v>
      </c>
      <c r="O1174" t="s">
        <v>189</v>
      </c>
      <c r="P1174">
        <v>181</v>
      </c>
      <c r="V1174" s="3">
        <v>45797</v>
      </c>
      <c r="X1174">
        <v>18</v>
      </c>
      <c r="Y1174" s="4">
        <v>3260</v>
      </c>
      <c r="Z1174" t="s">
        <v>64</v>
      </c>
      <c r="AA1174">
        <v>5000580770001</v>
      </c>
      <c r="AB1174">
        <v>0</v>
      </c>
      <c r="AC1174" s="4">
        <v>2500</v>
      </c>
      <c r="AD1174">
        <v>760</v>
      </c>
      <c r="AE1174">
        <v>0</v>
      </c>
      <c r="AF1174">
        <v>0</v>
      </c>
      <c r="AG1174">
        <v>0</v>
      </c>
      <c r="AJ1174">
        <v>0</v>
      </c>
      <c r="AS1174">
        <v>500058077</v>
      </c>
      <c r="AT1174" t="s">
        <v>89</v>
      </c>
      <c r="AU1174" t="s">
        <v>6331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F1174" t="s">
        <v>62</v>
      </c>
      <c r="BG1174" t="s">
        <v>3452</v>
      </c>
      <c r="BH1174">
        <v>0</v>
      </c>
      <c r="BJ1174" t="s">
        <v>89</v>
      </c>
      <c r="BM1174" t="s">
        <v>3449</v>
      </c>
    </row>
    <row r="1175" spans="1:65" hidden="1" x14ac:dyDescent="0.35">
      <c r="A1175" t="s">
        <v>3450</v>
      </c>
      <c r="B1175">
        <v>20000</v>
      </c>
      <c r="C1175">
        <v>10000</v>
      </c>
      <c r="D1175" s="3">
        <v>45798</v>
      </c>
      <c r="E1175" t="s">
        <v>59</v>
      </c>
      <c r="F1175" t="s">
        <v>3451</v>
      </c>
      <c r="G1175" t="s">
        <v>3166</v>
      </c>
      <c r="I1175">
        <v>1</v>
      </c>
      <c r="J1175" t="s">
        <v>940</v>
      </c>
      <c r="K1175">
        <v>93</v>
      </c>
      <c r="L1175" t="s">
        <v>6312</v>
      </c>
      <c r="M1175" t="s">
        <v>6444</v>
      </c>
      <c r="N1175" t="s">
        <v>188</v>
      </c>
      <c r="O1175" t="s">
        <v>189</v>
      </c>
      <c r="P1175">
        <v>139</v>
      </c>
      <c r="V1175" s="3">
        <v>45797</v>
      </c>
      <c r="X1175">
        <v>18</v>
      </c>
      <c r="Y1175" s="4">
        <v>2500</v>
      </c>
      <c r="Z1175" t="s">
        <v>64</v>
      </c>
      <c r="AA1175">
        <v>5000580770001</v>
      </c>
      <c r="AB1175">
        <v>0</v>
      </c>
      <c r="AC1175" s="4">
        <v>2500</v>
      </c>
      <c r="AD1175">
        <v>0</v>
      </c>
      <c r="AE1175">
        <v>0</v>
      </c>
      <c r="AF1175">
        <v>0</v>
      </c>
      <c r="AG1175">
        <v>0</v>
      </c>
      <c r="AJ1175">
        <v>0</v>
      </c>
      <c r="AS1175">
        <v>500058077</v>
      </c>
      <c r="AT1175" t="s">
        <v>89</v>
      </c>
      <c r="AU1175" t="s">
        <v>6331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F1175" t="s">
        <v>62</v>
      </c>
      <c r="BG1175" t="s">
        <v>3452</v>
      </c>
      <c r="BH1175">
        <v>0</v>
      </c>
      <c r="BJ1175" t="s">
        <v>89</v>
      </c>
      <c r="BM1175" t="s">
        <v>3449</v>
      </c>
    </row>
    <row r="1176" spans="1:65" hidden="1" x14ac:dyDescent="0.35">
      <c r="A1176" t="s">
        <v>3453</v>
      </c>
      <c r="B1176">
        <v>10000</v>
      </c>
      <c r="C1176">
        <v>10000</v>
      </c>
      <c r="D1176" s="3">
        <v>45798</v>
      </c>
      <c r="E1176" t="s">
        <v>59</v>
      </c>
      <c r="F1176" t="s">
        <v>3454</v>
      </c>
      <c r="G1176" t="s">
        <v>3427</v>
      </c>
      <c r="I1176">
        <v>1</v>
      </c>
      <c r="J1176" t="s">
        <v>940</v>
      </c>
      <c r="K1176">
        <v>93</v>
      </c>
      <c r="L1176" t="s">
        <v>6312</v>
      </c>
      <c r="M1176" t="s">
        <v>6444</v>
      </c>
      <c r="N1176" t="s">
        <v>207</v>
      </c>
      <c r="O1176" t="s">
        <v>208</v>
      </c>
      <c r="P1176">
        <v>250</v>
      </c>
      <c r="V1176" s="3">
        <v>45797</v>
      </c>
      <c r="X1176">
        <v>18</v>
      </c>
      <c r="Y1176" s="4">
        <v>4506</v>
      </c>
      <c r="Z1176" t="s">
        <v>64</v>
      </c>
      <c r="AA1176">
        <v>5000580790001</v>
      </c>
      <c r="AB1176">
        <v>0</v>
      </c>
      <c r="AC1176" s="4">
        <v>3000</v>
      </c>
      <c r="AD1176" s="4">
        <v>1506</v>
      </c>
      <c r="AE1176">
        <v>0</v>
      </c>
      <c r="AF1176">
        <v>0</v>
      </c>
      <c r="AG1176">
        <v>0</v>
      </c>
      <c r="AJ1176">
        <v>0</v>
      </c>
      <c r="AS1176">
        <v>500058079</v>
      </c>
      <c r="AT1176" t="s">
        <v>89</v>
      </c>
      <c r="AU1176" t="s">
        <v>6331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F1176" t="s">
        <v>62</v>
      </c>
      <c r="BG1176" t="s">
        <v>3455</v>
      </c>
      <c r="BH1176">
        <v>0</v>
      </c>
      <c r="BJ1176" t="s">
        <v>89</v>
      </c>
      <c r="BM1176" t="s">
        <v>3449</v>
      </c>
    </row>
    <row r="1177" spans="1:65" hidden="1" x14ac:dyDescent="0.35">
      <c r="A1177" t="s">
        <v>3453</v>
      </c>
      <c r="B1177">
        <v>20000</v>
      </c>
      <c r="C1177">
        <v>10000</v>
      </c>
      <c r="D1177" s="3">
        <v>45798</v>
      </c>
      <c r="E1177" t="s">
        <v>59</v>
      </c>
      <c r="F1177" t="s">
        <v>3454</v>
      </c>
      <c r="G1177" t="s">
        <v>3427</v>
      </c>
      <c r="I1177">
        <v>1</v>
      </c>
      <c r="J1177" t="s">
        <v>940</v>
      </c>
      <c r="K1177">
        <v>93</v>
      </c>
      <c r="L1177" t="s">
        <v>6312</v>
      </c>
      <c r="M1177" t="s">
        <v>6444</v>
      </c>
      <c r="N1177" t="s">
        <v>207</v>
      </c>
      <c r="O1177" t="s">
        <v>208</v>
      </c>
      <c r="P1177">
        <v>167</v>
      </c>
      <c r="V1177" s="3">
        <v>45797</v>
      </c>
      <c r="X1177">
        <v>18</v>
      </c>
      <c r="Y1177" s="4">
        <v>3000</v>
      </c>
      <c r="Z1177" t="s">
        <v>64</v>
      </c>
      <c r="AA1177">
        <v>5000580790001</v>
      </c>
      <c r="AB1177">
        <v>0</v>
      </c>
      <c r="AC1177" s="4">
        <v>3000</v>
      </c>
      <c r="AD1177">
        <v>0</v>
      </c>
      <c r="AE1177">
        <v>0</v>
      </c>
      <c r="AF1177">
        <v>0</v>
      </c>
      <c r="AG1177">
        <v>0</v>
      </c>
      <c r="AJ1177">
        <v>0</v>
      </c>
      <c r="AS1177">
        <v>500058079</v>
      </c>
      <c r="AT1177" t="s">
        <v>89</v>
      </c>
      <c r="AU1177" t="s">
        <v>6331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F1177" t="s">
        <v>62</v>
      </c>
      <c r="BG1177" t="s">
        <v>3455</v>
      </c>
      <c r="BH1177">
        <v>0</v>
      </c>
      <c r="BJ1177" t="s">
        <v>89</v>
      </c>
      <c r="BM1177" t="s">
        <v>3449</v>
      </c>
    </row>
    <row r="1178" spans="1:65" hidden="1" x14ac:dyDescent="0.35">
      <c r="A1178" t="s">
        <v>3456</v>
      </c>
      <c r="B1178">
        <v>10000</v>
      </c>
      <c r="C1178">
        <v>10000</v>
      </c>
      <c r="D1178" s="3">
        <v>45798</v>
      </c>
      <c r="E1178" t="s">
        <v>59</v>
      </c>
      <c r="F1178" t="s">
        <v>3457</v>
      </c>
      <c r="G1178" t="s">
        <v>3427</v>
      </c>
      <c r="I1178">
        <v>1</v>
      </c>
      <c r="J1178" t="s">
        <v>940</v>
      </c>
      <c r="K1178">
        <v>93</v>
      </c>
      <c r="L1178" t="s">
        <v>6312</v>
      </c>
      <c r="M1178" t="s">
        <v>6444</v>
      </c>
      <c r="N1178" t="s">
        <v>207</v>
      </c>
      <c r="O1178" t="s">
        <v>208</v>
      </c>
      <c r="P1178">
        <v>397</v>
      </c>
      <c r="V1178" s="3">
        <v>45797</v>
      </c>
      <c r="X1178">
        <v>18</v>
      </c>
      <c r="Y1178" s="4">
        <v>7154</v>
      </c>
      <c r="Z1178" t="s">
        <v>64</v>
      </c>
      <c r="AA1178">
        <v>5000582270001</v>
      </c>
      <c r="AB1178">
        <v>0</v>
      </c>
      <c r="AC1178" s="4">
        <v>5500</v>
      </c>
      <c r="AD1178" s="4">
        <v>1654</v>
      </c>
      <c r="AE1178">
        <v>0</v>
      </c>
      <c r="AF1178">
        <v>0</v>
      </c>
      <c r="AG1178">
        <v>0</v>
      </c>
      <c r="AJ1178">
        <v>0</v>
      </c>
      <c r="AS1178">
        <v>500058227</v>
      </c>
      <c r="AT1178" t="s">
        <v>89</v>
      </c>
      <c r="AU1178" t="s">
        <v>6331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F1178" t="s">
        <v>62</v>
      </c>
      <c r="BG1178" t="s">
        <v>3458</v>
      </c>
      <c r="BH1178">
        <v>0</v>
      </c>
      <c r="BJ1178" t="s">
        <v>89</v>
      </c>
      <c r="BM1178" t="s">
        <v>3449</v>
      </c>
    </row>
    <row r="1179" spans="1:65" hidden="1" x14ac:dyDescent="0.35">
      <c r="A1179" t="s">
        <v>3456</v>
      </c>
      <c r="B1179">
        <v>20000</v>
      </c>
      <c r="C1179">
        <v>10000</v>
      </c>
      <c r="D1179" s="3">
        <v>45798</v>
      </c>
      <c r="E1179" t="s">
        <v>59</v>
      </c>
      <c r="F1179" t="s">
        <v>3457</v>
      </c>
      <c r="G1179" t="s">
        <v>3427</v>
      </c>
      <c r="I1179">
        <v>1</v>
      </c>
      <c r="J1179" t="s">
        <v>940</v>
      </c>
      <c r="K1179">
        <v>93</v>
      </c>
      <c r="L1179" t="s">
        <v>6312</v>
      </c>
      <c r="M1179" t="s">
        <v>6444</v>
      </c>
      <c r="N1179" t="s">
        <v>207</v>
      </c>
      <c r="O1179" t="s">
        <v>208</v>
      </c>
      <c r="P1179">
        <v>306</v>
      </c>
      <c r="V1179" s="3">
        <v>45797</v>
      </c>
      <c r="X1179">
        <v>18</v>
      </c>
      <c r="Y1179" s="4">
        <v>5500</v>
      </c>
      <c r="Z1179" t="s">
        <v>64</v>
      </c>
      <c r="AA1179">
        <v>5000582270001</v>
      </c>
      <c r="AB1179">
        <v>0</v>
      </c>
      <c r="AC1179" s="4">
        <v>5500</v>
      </c>
      <c r="AD1179">
        <v>0</v>
      </c>
      <c r="AE1179">
        <v>0</v>
      </c>
      <c r="AF1179">
        <v>0</v>
      </c>
      <c r="AG1179">
        <v>0</v>
      </c>
      <c r="AJ1179">
        <v>0</v>
      </c>
      <c r="AS1179">
        <v>500058227</v>
      </c>
      <c r="AT1179" t="s">
        <v>89</v>
      </c>
      <c r="AU1179" t="s">
        <v>6331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F1179" t="s">
        <v>62</v>
      </c>
      <c r="BG1179" t="s">
        <v>3458</v>
      </c>
      <c r="BH1179">
        <v>0</v>
      </c>
      <c r="BJ1179" t="s">
        <v>89</v>
      </c>
      <c r="BM1179" t="s">
        <v>3449</v>
      </c>
    </row>
    <row r="1180" spans="1:65" hidden="1" x14ac:dyDescent="0.35">
      <c r="A1180" t="s">
        <v>3459</v>
      </c>
      <c r="B1180">
        <v>10000</v>
      </c>
      <c r="C1180">
        <v>10000</v>
      </c>
      <c r="D1180" s="3">
        <v>45798</v>
      </c>
      <c r="E1180" t="s">
        <v>59</v>
      </c>
      <c r="F1180" t="s">
        <v>3460</v>
      </c>
      <c r="G1180" t="s">
        <v>3166</v>
      </c>
      <c r="I1180">
        <v>1</v>
      </c>
      <c r="J1180" t="s">
        <v>940</v>
      </c>
      <c r="K1180">
        <v>93</v>
      </c>
      <c r="L1180" t="s">
        <v>6312</v>
      </c>
      <c r="M1180" t="s">
        <v>6444</v>
      </c>
      <c r="N1180" t="s">
        <v>188</v>
      </c>
      <c r="O1180" t="s">
        <v>189</v>
      </c>
      <c r="P1180">
        <v>195</v>
      </c>
      <c r="V1180" s="3">
        <v>45797</v>
      </c>
      <c r="X1180">
        <v>18</v>
      </c>
      <c r="Y1180" s="4">
        <v>3512</v>
      </c>
      <c r="Z1180" t="s">
        <v>64</v>
      </c>
      <c r="AA1180">
        <v>5000582280001</v>
      </c>
      <c r="AB1180">
        <v>0</v>
      </c>
      <c r="AC1180" s="4">
        <v>2500</v>
      </c>
      <c r="AD1180" s="4">
        <v>1012</v>
      </c>
      <c r="AE1180">
        <v>0</v>
      </c>
      <c r="AF1180">
        <v>0</v>
      </c>
      <c r="AG1180">
        <v>0</v>
      </c>
      <c r="AJ1180">
        <v>0</v>
      </c>
      <c r="AS1180">
        <v>500058228</v>
      </c>
      <c r="AT1180" t="s">
        <v>89</v>
      </c>
      <c r="AU1180" t="s">
        <v>6331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F1180" t="s">
        <v>62</v>
      </c>
      <c r="BG1180" t="s">
        <v>3461</v>
      </c>
      <c r="BH1180">
        <v>0</v>
      </c>
      <c r="BJ1180" t="s">
        <v>89</v>
      </c>
      <c r="BM1180" t="s">
        <v>3449</v>
      </c>
    </row>
    <row r="1181" spans="1:65" hidden="1" x14ac:dyDescent="0.35">
      <c r="A1181" t="s">
        <v>3459</v>
      </c>
      <c r="B1181">
        <v>20000</v>
      </c>
      <c r="C1181">
        <v>10000</v>
      </c>
      <c r="D1181" s="3">
        <v>45798</v>
      </c>
      <c r="E1181" t="s">
        <v>59</v>
      </c>
      <c r="F1181" t="s">
        <v>3460</v>
      </c>
      <c r="G1181" t="s">
        <v>3166</v>
      </c>
      <c r="I1181">
        <v>1</v>
      </c>
      <c r="J1181" t="s">
        <v>940</v>
      </c>
      <c r="K1181">
        <v>93</v>
      </c>
      <c r="L1181" t="s">
        <v>6312</v>
      </c>
      <c r="M1181" t="s">
        <v>6444</v>
      </c>
      <c r="N1181" t="s">
        <v>188</v>
      </c>
      <c r="O1181" t="s">
        <v>189</v>
      </c>
      <c r="P1181">
        <v>139</v>
      </c>
      <c r="V1181" s="3">
        <v>45797</v>
      </c>
      <c r="X1181">
        <v>18</v>
      </c>
      <c r="Y1181" s="4">
        <v>2500</v>
      </c>
      <c r="Z1181" t="s">
        <v>64</v>
      </c>
      <c r="AA1181">
        <v>5000582280001</v>
      </c>
      <c r="AB1181">
        <v>0</v>
      </c>
      <c r="AC1181" s="4">
        <v>2500</v>
      </c>
      <c r="AD1181">
        <v>0</v>
      </c>
      <c r="AE1181">
        <v>0</v>
      </c>
      <c r="AF1181">
        <v>0</v>
      </c>
      <c r="AG1181">
        <v>0</v>
      </c>
      <c r="AJ1181">
        <v>0</v>
      </c>
      <c r="AS1181">
        <v>500058228</v>
      </c>
      <c r="AT1181" t="s">
        <v>89</v>
      </c>
      <c r="AU1181" t="s">
        <v>6331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F1181" t="s">
        <v>62</v>
      </c>
      <c r="BG1181" t="s">
        <v>3461</v>
      </c>
      <c r="BH1181">
        <v>0</v>
      </c>
      <c r="BJ1181" t="s">
        <v>89</v>
      </c>
      <c r="BM1181" t="s">
        <v>3449</v>
      </c>
    </row>
    <row r="1182" spans="1:65" hidden="1" x14ac:dyDescent="0.35">
      <c r="A1182" t="s">
        <v>3462</v>
      </c>
      <c r="B1182">
        <v>10000</v>
      </c>
      <c r="C1182">
        <v>10000</v>
      </c>
      <c r="D1182" s="3">
        <v>45798</v>
      </c>
      <c r="E1182" t="s">
        <v>59</v>
      </c>
      <c r="F1182" t="s">
        <v>3463</v>
      </c>
      <c r="G1182" t="s">
        <v>1310</v>
      </c>
      <c r="I1182">
        <v>1</v>
      </c>
      <c r="J1182" t="s">
        <v>940</v>
      </c>
      <c r="K1182">
        <v>72</v>
      </c>
      <c r="L1182" t="s">
        <v>6298</v>
      </c>
      <c r="M1182" t="s">
        <v>6444</v>
      </c>
      <c r="N1182" t="s">
        <v>198</v>
      </c>
      <c r="O1182" t="s">
        <v>199</v>
      </c>
      <c r="P1182" s="4">
        <v>1125</v>
      </c>
      <c r="V1182" s="3">
        <v>45797</v>
      </c>
      <c r="X1182">
        <v>4</v>
      </c>
      <c r="Y1182" s="4">
        <v>4500</v>
      </c>
      <c r="Z1182" t="s">
        <v>64</v>
      </c>
      <c r="AA1182">
        <v>5000582290001</v>
      </c>
      <c r="AB1182">
        <v>0</v>
      </c>
      <c r="AC1182" s="4">
        <v>2500</v>
      </c>
      <c r="AD1182" s="4">
        <v>2000</v>
      </c>
      <c r="AE1182">
        <v>0</v>
      </c>
      <c r="AF1182">
        <v>0</v>
      </c>
      <c r="AG1182">
        <v>0</v>
      </c>
      <c r="AJ1182">
        <v>0</v>
      </c>
      <c r="AS1182">
        <v>500058229</v>
      </c>
      <c r="AT1182" t="s">
        <v>89</v>
      </c>
      <c r="AU1182" t="s">
        <v>6331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F1182" t="s">
        <v>62</v>
      </c>
      <c r="BG1182" t="s">
        <v>3464</v>
      </c>
      <c r="BH1182">
        <v>0</v>
      </c>
      <c r="BJ1182" t="s">
        <v>89</v>
      </c>
      <c r="BM1182" t="s">
        <v>3449</v>
      </c>
    </row>
    <row r="1183" spans="1:65" hidden="1" x14ac:dyDescent="0.35">
      <c r="A1183" t="s">
        <v>3462</v>
      </c>
      <c r="B1183">
        <v>20000</v>
      </c>
      <c r="C1183">
        <v>10000</v>
      </c>
      <c r="D1183" s="3">
        <v>45798</v>
      </c>
      <c r="E1183" t="s">
        <v>59</v>
      </c>
      <c r="F1183" t="s">
        <v>3463</v>
      </c>
      <c r="G1183" t="s">
        <v>1310</v>
      </c>
      <c r="I1183">
        <v>1</v>
      </c>
      <c r="J1183" t="s">
        <v>940</v>
      </c>
      <c r="K1183">
        <v>72</v>
      </c>
      <c r="L1183" t="s">
        <v>6298</v>
      </c>
      <c r="M1183" t="s">
        <v>6444</v>
      </c>
      <c r="N1183" t="s">
        <v>198</v>
      </c>
      <c r="O1183" t="s">
        <v>199</v>
      </c>
      <c r="P1183">
        <v>625</v>
      </c>
      <c r="V1183" s="3">
        <v>45797</v>
      </c>
      <c r="X1183">
        <v>4</v>
      </c>
      <c r="Y1183" s="4">
        <v>2500</v>
      </c>
      <c r="Z1183" t="s">
        <v>64</v>
      </c>
      <c r="AA1183">
        <v>5000582290001</v>
      </c>
      <c r="AB1183">
        <v>0</v>
      </c>
      <c r="AC1183" s="4">
        <v>2500</v>
      </c>
      <c r="AD1183">
        <v>0</v>
      </c>
      <c r="AE1183">
        <v>0</v>
      </c>
      <c r="AF1183">
        <v>0</v>
      </c>
      <c r="AG1183">
        <v>0</v>
      </c>
      <c r="AJ1183">
        <v>0</v>
      </c>
      <c r="AS1183">
        <v>500058229</v>
      </c>
      <c r="AT1183" t="s">
        <v>89</v>
      </c>
      <c r="AU1183" t="s">
        <v>6331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F1183" t="s">
        <v>62</v>
      </c>
      <c r="BG1183" t="s">
        <v>3464</v>
      </c>
      <c r="BH1183">
        <v>0</v>
      </c>
      <c r="BJ1183" t="s">
        <v>89</v>
      </c>
      <c r="BM1183" t="s">
        <v>3449</v>
      </c>
    </row>
    <row r="1184" spans="1:65" hidden="1" x14ac:dyDescent="0.35">
      <c r="A1184" t="s">
        <v>3465</v>
      </c>
      <c r="B1184">
        <v>10000</v>
      </c>
      <c r="C1184">
        <v>10000</v>
      </c>
      <c r="D1184" s="3">
        <v>45798</v>
      </c>
      <c r="E1184" t="s">
        <v>59</v>
      </c>
      <c r="F1184" t="s">
        <v>3466</v>
      </c>
      <c r="G1184" t="s">
        <v>3427</v>
      </c>
      <c r="I1184">
        <v>1</v>
      </c>
      <c r="J1184" t="s">
        <v>940</v>
      </c>
      <c r="K1184">
        <v>93</v>
      </c>
      <c r="L1184" t="s">
        <v>6312</v>
      </c>
      <c r="M1184" t="s">
        <v>6444</v>
      </c>
      <c r="N1184" t="s">
        <v>207</v>
      </c>
      <c r="O1184" t="s">
        <v>208</v>
      </c>
      <c r="P1184">
        <v>845</v>
      </c>
      <c r="V1184" s="3">
        <v>45797</v>
      </c>
      <c r="X1184">
        <v>20</v>
      </c>
      <c r="Y1184" s="4">
        <v>16900</v>
      </c>
      <c r="Z1184" t="s">
        <v>64</v>
      </c>
      <c r="AA1184">
        <v>5000584100001</v>
      </c>
      <c r="AB1184">
        <v>0</v>
      </c>
      <c r="AC1184" s="4">
        <v>13000</v>
      </c>
      <c r="AD1184" s="4">
        <v>3900</v>
      </c>
      <c r="AE1184">
        <v>0</v>
      </c>
      <c r="AF1184">
        <v>0</v>
      </c>
      <c r="AG1184">
        <v>0</v>
      </c>
      <c r="AJ1184">
        <v>0</v>
      </c>
      <c r="AS1184">
        <v>500058410</v>
      </c>
      <c r="AT1184" t="s">
        <v>89</v>
      </c>
      <c r="AU1184" t="s">
        <v>6331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F1184" t="s">
        <v>62</v>
      </c>
      <c r="BG1184" t="s">
        <v>3467</v>
      </c>
      <c r="BH1184">
        <v>0</v>
      </c>
      <c r="BJ1184" t="s">
        <v>89</v>
      </c>
      <c r="BM1184" t="s">
        <v>3449</v>
      </c>
    </row>
    <row r="1185" spans="1:65" hidden="1" x14ac:dyDescent="0.35">
      <c r="A1185" t="s">
        <v>3465</v>
      </c>
      <c r="B1185">
        <v>20000</v>
      </c>
      <c r="C1185">
        <v>10000</v>
      </c>
      <c r="D1185" s="3">
        <v>45798</v>
      </c>
      <c r="E1185" t="s">
        <v>59</v>
      </c>
      <c r="F1185" t="s">
        <v>3466</v>
      </c>
      <c r="G1185" t="s">
        <v>3427</v>
      </c>
      <c r="I1185">
        <v>1</v>
      </c>
      <c r="J1185" t="s">
        <v>940</v>
      </c>
      <c r="K1185">
        <v>93</v>
      </c>
      <c r="L1185" t="s">
        <v>6312</v>
      </c>
      <c r="M1185" t="s">
        <v>6444</v>
      </c>
      <c r="N1185" t="s">
        <v>207</v>
      </c>
      <c r="O1185" t="s">
        <v>208</v>
      </c>
      <c r="P1185">
        <v>650</v>
      </c>
      <c r="V1185" s="3">
        <v>45797</v>
      </c>
      <c r="X1185">
        <v>20</v>
      </c>
      <c r="Y1185" s="4">
        <v>13000</v>
      </c>
      <c r="Z1185" t="s">
        <v>64</v>
      </c>
      <c r="AA1185">
        <v>5000584100001</v>
      </c>
      <c r="AB1185">
        <v>0</v>
      </c>
      <c r="AC1185" s="4">
        <v>13000</v>
      </c>
      <c r="AD1185">
        <v>0</v>
      </c>
      <c r="AE1185">
        <v>0</v>
      </c>
      <c r="AF1185">
        <v>0</v>
      </c>
      <c r="AG1185">
        <v>0</v>
      </c>
      <c r="AJ1185">
        <v>0</v>
      </c>
      <c r="AS1185">
        <v>500058410</v>
      </c>
      <c r="AT1185" t="s">
        <v>89</v>
      </c>
      <c r="AU1185" t="s">
        <v>6331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F1185" t="s">
        <v>62</v>
      </c>
      <c r="BG1185" t="s">
        <v>3467</v>
      </c>
      <c r="BH1185">
        <v>0</v>
      </c>
      <c r="BJ1185" t="s">
        <v>89</v>
      </c>
      <c r="BM1185" t="s">
        <v>3449</v>
      </c>
    </row>
    <row r="1186" spans="1:65" hidden="1" x14ac:dyDescent="0.35">
      <c r="A1186" t="s">
        <v>3468</v>
      </c>
      <c r="B1186">
        <v>10000</v>
      </c>
      <c r="C1186">
        <v>10000</v>
      </c>
      <c r="D1186" s="3">
        <v>45798</v>
      </c>
      <c r="E1186" t="s">
        <v>59</v>
      </c>
      <c r="F1186" t="s">
        <v>3469</v>
      </c>
      <c r="G1186" t="s">
        <v>3427</v>
      </c>
      <c r="I1186">
        <v>1</v>
      </c>
      <c r="J1186" t="s">
        <v>940</v>
      </c>
      <c r="K1186">
        <v>93</v>
      </c>
      <c r="L1186" t="s">
        <v>6312</v>
      </c>
      <c r="M1186" t="s">
        <v>6444</v>
      </c>
      <c r="N1186" t="s">
        <v>207</v>
      </c>
      <c r="O1186" t="s">
        <v>208</v>
      </c>
      <c r="P1186">
        <v>223</v>
      </c>
      <c r="V1186" s="3">
        <v>45797</v>
      </c>
      <c r="X1186">
        <v>18</v>
      </c>
      <c r="Y1186" s="4">
        <v>4016</v>
      </c>
      <c r="Z1186" t="s">
        <v>64</v>
      </c>
      <c r="AA1186">
        <v>5000584110001</v>
      </c>
      <c r="AB1186">
        <v>0</v>
      </c>
      <c r="AC1186" s="4">
        <v>2500</v>
      </c>
      <c r="AD1186" s="4">
        <v>1516</v>
      </c>
      <c r="AE1186">
        <v>0</v>
      </c>
      <c r="AF1186">
        <v>0</v>
      </c>
      <c r="AG1186">
        <v>0</v>
      </c>
      <c r="AJ1186">
        <v>0</v>
      </c>
      <c r="AS1186">
        <v>500058411</v>
      </c>
      <c r="AT1186" t="s">
        <v>89</v>
      </c>
      <c r="AU1186" t="s">
        <v>6331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F1186" t="s">
        <v>62</v>
      </c>
      <c r="BG1186" t="s">
        <v>3470</v>
      </c>
      <c r="BH1186">
        <v>0</v>
      </c>
      <c r="BJ1186" t="s">
        <v>89</v>
      </c>
      <c r="BM1186" t="s">
        <v>3449</v>
      </c>
    </row>
    <row r="1187" spans="1:65" hidden="1" x14ac:dyDescent="0.35">
      <c r="A1187" t="s">
        <v>3468</v>
      </c>
      <c r="B1187">
        <v>20000</v>
      </c>
      <c r="C1187">
        <v>10000</v>
      </c>
      <c r="D1187" s="3">
        <v>45798</v>
      </c>
      <c r="E1187" t="s">
        <v>59</v>
      </c>
      <c r="F1187" t="s">
        <v>3469</v>
      </c>
      <c r="G1187" t="s">
        <v>3427</v>
      </c>
      <c r="I1187">
        <v>1</v>
      </c>
      <c r="J1187" t="s">
        <v>940</v>
      </c>
      <c r="K1187">
        <v>93</v>
      </c>
      <c r="L1187" t="s">
        <v>6312</v>
      </c>
      <c r="M1187" t="s">
        <v>6444</v>
      </c>
      <c r="N1187" t="s">
        <v>207</v>
      </c>
      <c r="O1187" t="s">
        <v>208</v>
      </c>
      <c r="P1187">
        <v>139</v>
      </c>
      <c r="V1187" s="3">
        <v>45797</v>
      </c>
      <c r="X1187">
        <v>18</v>
      </c>
      <c r="Y1187" s="4">
        <v>2500</v>
      </c>
      <c r="Z1187" t="s">
        <v>64</v>
      </c>
      <c r="AA1187">
        <v>5000584110001</v>
      </c>
      <c r="AB1187">
        <v>0</v>
      </c>
      <c r="AC1187" s="4">
        <v>2500</v>
      </c>
      <c r="AD1187">
        <v>0</v>
      </c>
      <c r="AE1187">
        <v>0</v>
      </c>
      <c r="AF1187">
        <v>0</v>
      </c>
      <c r="AG1187">
        <v>0</v>
      </c>
      <c r="AJ1187">
        <v>0</v>
      </c>
      <c r="AS1187">
        <v>500058411</v>
      </c>
      <c r="AT1187" t="s">
        <v>89</v>
      </c>
      <c r="AU1187" t="s">
        <v>6331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F1187" t="s">
        <v>62</v>
      </c>
      <c r="BG1187" t="s">
        <v>3470</v>
      </c>
      <c r="BH1187">
        <v>0</v>
      </c>
      <c r="BJ1187" t="s">
        <v>89</v>
      </c>
      <c r="BM1187" t="s">
        <v>3449</v>
      </c>
    </row>
    <row r="1188" spans="1:65" hidden="1" x14ac:dyDescent="0.35">
      <c r="A1188" t="s">
        <v>3471</v>
      </c>
      <c r="B1188">
        <v>10000</v>
      </c>
      <c r="C1188">
        <v>20000</v>
      </c>
      <c r="D1188" s="3">
        <v>45798</v>
      </c>
      <c r="E1188" t="s">
        <v>59</v>
      </c>
      <c r="F1188" t="s">
        <v>1448</v>
      </c>
      <c r="G1188" t="s">
        <v>3166</v>
      </c>
      <c r="I1188">
        <v>2</v>
      </c>
      <c r="J1188" t="s">
        <v>940</v>
      </c>
      <c r="K1188">
        <v>71</v>
      </c>
      <c r="L1188" t="s">
        <v>6295</v>
      </c>
      <c r="M1188" t="s">
        <v>6447</v>
      </c>
      <c r="N1188" t="s">
        <v>86</v>
      </c>
      <c r="O1188" t="s">
        <v>271</v>
      </c>
      <c r="P1188" s="4">
        <v>3334</v>
      </c>
      <c r="V1188" s="3">
        <v>45797</v>
      </c>
      <c r="X1188">
        <v>6</v>
      </c>
      <c r="Y1188" s="4">
        <v>20004</v>
      </c>
      <c r="Z1188" t="s">
        <v>64</v>
      </c>
      <c r="AA1188">
        <v>5000580730001</v>
      </c>
      <c r="AB1188">
        <v>0</v>
      </c>
      <c r="AC1188" s="4">
        <v>20000</v>
      </c>
      <c r="AD1188">
        <v>4</v>
      </c>
      <c r="AE1188">
        <v>0</v>
      </c>
      <c r="AF1188">
        <v>0</v>
      </c>
      <c r="AG1188">
        <v>0</v>
      </c>
      <c r="AJ1188">
        <v>0</v>
      </c>
      <c r="AS1188">
        <v>500058073</v>
      </c>
      <c r="AT1188" t="s">
        <v>89</v>
      </c>
      <c r="AU1188" t="s">
        <v>6331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F1188" t="s">
        <v>62</v>
      </c>
      <c r="BG1188" t="s">
        <v>3472</v>
      </c>
      <c r="BH1188">
        <v>0</v>
      </c>
      <c r="BJ1188" t="s">
        <v>89</v>
      </c>
      <c r="BM1188" t="s">
        <v>2678</v>
      </c>
    </row>
    <row r="1189" spans="1:65" hidden="1" x14ac:dyDescent="0.35">
      <c r="A1189" t="s">
        <v>3473</v>
      </c>
      <c r="B1189">
        <v>10000</v>
      </c>
      <c r="C1189">
        <v>20000</v>
      </c>
      <c r="D1189" s="3">
        <v>45797</v>
      </c>
      <c r="E1189" t="s">
        <v>59</v>
      </c>
      <c r="F1189" t="s">
        <v>3474</v>
      </c>
      <c r="G1189" t="s">
        <v>3166</v>
      </c>
      <c r="I1189">
        <v>2</v>
      </c>
      <c r="J1189" t="s">
        <v>940</v>
      </c>
      <c r="K1189">
        <v>71</v>
      </c>
      <c r="L1189" t="s">
        <v>6295</v>
      </c>
      <c r="M1189" t="s">
        <v>6447</v>
      </c>
      <c r="N1189" t="s">
        <v>86</v>
      </c>
      <c r="O1189" t="s">
        <v>271</v>
      </c>
      <c r="P1189" s="4">
        <v>2834</v>
      </c>
      <c r="V1189" s="3">
        <v>45797</v>
      </c>
      <c r="X1189">
        <v>6</v>
      </c>
      <c r="Y1189" s="4">
        <v>17004</v>
      </c>
      <c r="Z1189" t="s">
        <v>64</v>
      </c>
      <c r="AA1189">
        <v>5000580740001</v>
      </c>
      <c r="AB1189">
        <v>0</v>
      </c>
      <c r="AC1189" s="4">
        <v>17000</v>
      </c>
      <c r="AD1189">
        <v>4</v>
      </c>
      <c r="AE1189">
        <v>0</v>
      </c>
      <c r="AF1189">
        <v>0</v>
      </c>
      <c r="AG1189">
        <v>0</v>
      </c>
      <c r="AJ1189">
        <v>0</v>
      </c>
      <c r="AS1189">
        <v>500058074</v>
      </c>
      <c r="AT1189" t="s">
        <v>89</v>
      </c>
      <c r="AU1189" t="s">
        <v>6331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F1189" t="s">
        <v>62</v>
      </c>
      <c r="BG1189" t="s">
        <v>3475</v>
      </c>
      <c r="BH1189">
        <v>0</v>
      </c>
      <c r="BJ1189" t="s">
        <v>89</v>
      </c>
      <c r="BM1189" t="s">
        <v>2678</v>
      </c>
    </row>
    <row r="1190" spans="1:65" hidden="1" x14ac:dyDescent="0.35">
      <c r="A1190" t="s">
        <v>3476</v>
      </c>
      <c r="B1190">
        <v>10000</v>
      </c>
      <c r="C1190">
        <v>20000</v>
      </c>
      <c r="D1190" s="3">
        <v>45797</v>
      </c>
      <c r="E1190" t="s">
        <v>59</v>
      </c>
      <c r="F1190" t="s">
        <v>3477</v>
      </c>
      <c r="G1190" t="s">
        <v>2677</v>
      </c>
      <c r="I1190">
        <v>2</v>
      </c>
      <c r="J1190" t="s">
        <v>940</v>
      </c>
      <c r="K1190">
        <v>71</v>
      </c>
      <c r="L1190" t="s">
        <v>6295</v>
      </c>
      <c r="M1190" t="s">
        <v>6447</v>
      </c>
      <c r="N1190" t="s">
        <v>86</v>
      </c>
      <c r="O1190" t="s">
        <v>271</v>
      </c>
      <c r="P1190" s="4">
        <v>12334</v>
      </c>
      <c r="V1190" s="3">
        <v>45797</v>
      </c>
      <c r="X1190">
        <v>6</v>
      </c>
      <c r="Y1190" s="4">
        <v>74004</v>
      </c>
      <c r="Z1190" t="s">
        <v>64</v>
      </c>
      <c r="AA1190">
        <v>5000580750001</v>
      </c>
      <c r="AB1190">
        <v>0</v>
      </c>
      <c r="AC1190" s="4">
        <v>74000</v>
      </c>
      <c r="AD1190">
        <v>4</v>
      </c>
      <c r="AE1190">
        <v>0</v>
      </c>
      <c r="AF1190">
        <v>0</v>
      </c>
      <c r="AG1190">
        <v>0</v>
      </c>
      <c r="AJ1190">
        <v>0</v>
      </c>
      <c r="AS1190">
        <v>500058075</v>
      </c>
      <c r="AT1190" t="s">
        <v>89</v>
      </c>
      <c r="AU1190" t="s">
        <v>6331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F1190" t="s">
        <v>62</v>
      </c>
      <c r="BG1190" t="s">
        <v>3478</v>
      </c>
      <c r="BH1190">
        <v>0</v>
      </c>
      <c r="BJ1190" t="s">
        <v>89</v>
      </c>
      <c r="BM1190" t="s">
        <v>2678</v>
      </c>
    </row>
    <row r="1191" spans="1:65" hidden="1" x14ac:dyDescent="0.35">
      <c r="A1191" t="s">
        <v>3479</v>
      </c>
      <c r="B1191">
        <v>10000</v>
      </c>
      <c r="C1191">
        <v>20000</v>
      </c>
      <c r="D1191" s="3">
        <v>45797</v>
      </c>
      <c r="E1191" t="s">
        <v>59</v>
      </c>
      <c r="F1191" s="5">
        <v>0.42464120370370373</v>
      </c>
      <c r="G1191" t="s">
        <v>2677</v>
      </c>
      <c r="I1191">
        <v>2</v>
      </c>
      <c r="J1191" t="s">
        <v>940</v>
      </c>
      <c r="K1191">
        <v>71</v>
      </c>
      <c r="L1191" t="s">
        <v>6295</v>
      </c>
      <c r="M1191" t="s">
        <v>6447</v>
      </c>
      <c r="N1191" t="s">
        <v>86</v>
      </c>
      <c r="O1191" t="s">
        <v>271</v>
      </c>
      <c r="P1191" s="4">
        <v>3334</v>
      </c>
      <c r="V1191" s="3">
        <v>45797</v>
      </c>
      <c r="X1191">
        <v>6</v>
      </c>
      <c r="Y1191" s="4">
        <v>20004</v>
      </c>
      <c r="Z1191" t="s">
        <v>64</v>
      </c>
      <c r="AA1191">
        <v>5000582230001</v>
      </c>
      <c r="AB1191">
        <v>0</v>
      </c>
      <c r="AC1191" s="4">
        <v>20000</v>
      </c>
      <c r="AD1191">
        <v>4</v>
      </c>
      <c r="AE1191">
        <v>0</v>
      </c>
      <c r="AF1191">
        <v>0</v>
      </c>
      <c r="AG1191">
        <v>0</v>
      </c>
      <c r="AJ1191">
        <v>0</v>
      </c>
      <c r="AS1191">
        <v>500058223</v>
      </c>
      <c r="AT1191" t="s">
        <v>89</v>
      </c>
      <c r="AU1191" t="s">
        <v>6331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F1191" t="s">
        <v>62</v>
      </c>
      <c r="BG1191" t="s">
        <v>3480</v>
      </c>
      <c r="BH1191">
        <v>0</v>
      </c>
      <c r="BJ1191" t="s">
        <v>89</v>
      </c>
      <c r="BM1191" t="s">
        <v>2678</v>
      </c>
    </row>
    <row r="1192" spans="1:65" hidden="1" x14ac:dyDescent="0.35">
      <c r="A1192" t="s">
        <v>3481</v>
      </c>
      <c r="B1192">
        <v>10000</v>
      </c>
      <c r="C1192">
        <v>10000</v>
      </c>
      <c r="D1192" s="3">
        <v>45798</v>
      </c>
      <c r="E1192" t="s">
        <v>59</v>
      </c>
      <c r="F1192" s="5">
        <v>0.4557060185185185</v>
      </c>
      <c r="G1192" t="s">
        <v>1310</v>
      </c>
      <c r="I1192">
        <v>1</v>
      </c>
      <c r="J1192" t="s">
        <v>940</v>
      </c>
      <c r="K1192">
        <v>72</v>
      </c>
      <c r="L1192" t="s">
        <v>6298</v>
      </c>
      <c r="M1192" t="s">
        <v>6444</v>
      </c>
      <c r="N1192" t="s">
        <v>198</v>
      </c>
      <c r="O1192" t="s">
        <v>199</v>
      </c>
      <c r="P1192" s="4">
        <v>4500</v>
      </c>
      <c r="V1192" s="3">
        <v>45797</v>
      </c>
      <c r="X1192">
        <v>4</v>
      </c>
      <c r="Y1192" s="4">
        <v>18000</v>
      </c>
      <c r="Z1192" t="s">
        <v>64</v>
      </c>
      <c r="AA1192">
        <v>5000582240001</v>
      </c>
      <c r="AB1192">
        <v>0</v>
      </c>
      <c r="AC1192" s="4">
        <v>15000</v>
      </c>
      <c r="AD1192" s="4">
        <v>3000</v>
      </c>
      <c r="AE1192">
        <v>0</v>
      </c>
      <c r="AF1192">
        <v>0</v>
      </c>
      <c r="AG1192">
        <v>0</v>
      </c>
      <c r="AJ1192">
        <v>0</v>
      </c>
      <c r="AS1192">
        <v>500058224</v>
      </c>
      <c r="AT1192" t="s">
        <v>89</v>
      </c>
      <c r="AU1192" t="s">
        <v>6331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F1192" t="s">
        <v>62</v>
      </c>
      <c r="BG1192" t="s">
        <v>3482</v>
      </c>
      <c r="BH1192">
        <v>0</v>
      </c>
      <c r="BJ1192" t="s">
        <v>89</v>
      </c>
      <c r="BM1192" t="s">
        <v>2678</v>
      </c>
    </row>
    <row r="1193" spans="1:65" hidden="1" x14ac:dyDescent="0.35">
      <c r="A1193" t="s">
        <v>3483</v>
      </c>
      <c r="B1193">
        <v>10000</v>
      </c>
      <c r="C1193">
        <v>20000</v>
      </c>
      <c r="D1193" s="3">
        <v>45797</v>
      </c>
      <c r="E1193" t="s">
        <v>59</v>
      </c>
      <c r="F1193" t="s">
        <v>3484</v>
      </c>
      <c r="G1193" t="s">
        <v>3166</v>
      </c>
      <c r="I1193">
        <v>2</v>
      </c>
      <c r="J1193" t="s">
        <v>940</v>
      </c>
      <c r="K1193">
        <v>71</v>
      </c>
      <c r="L1193" t="s">
        <v>6295</v>
      </c>
      <c r="M1193" t="s">
        <v>6447</v>
      </c>
      <c r="N1193" t="s">
        <v>86</v>
      </c>
      <c r="O1193" t="s">
        <v>271</v>
      </c>
      <c r="P1193">
        <v>834</v>
      </c>
      <c r="V1193" s="3">
        <v>45797</v>
      </c>
      <c r="X1193">
        <v>6</v>
      </c>
      <c r="Y1193" s="4">
        <v>5004</v>
      </c>
      <c r="Z1193" t="s">
        <v>64</v>
      </c>
      <c r="AA1193">
        <v>5000602800001</v>
      </c>
      <c r="AB1193">
        <v>0</v>
      </c>
      <c r="AC1193" s="4">
        <v>5000</v>
      </c>
      <c r="AD1193">
        <v>4</v>
      </c>
      <c r="AE1193">
        <v>0</v>
      </c>
      <c r="AF1193">
        <v>0</v>
      </c>
      <c r="AG1193">
        <v>0</v>
      </c>
      <c r="AJ1193">
        <v>0</v>
      </c>
      <c r="AS1193">
        <v>500060280</v>
      </c>
      <c r="AT1193" t="s">
        <v>89</v>
      </c>
      <c r="AU1193" t="s">
        <v>6331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F1193" t="s">
        <v>62</v>
      </c>
      <c r="BG1193" t="s">
        <v>3485</v>
      </c>
      <c r="BH1193">
        <v>0</v>
      </c>
      <c r="BJ1193" t="s">
        <v>89</v>
      </c>
      <c r="BM1193" t="s">
        <v>2678</v>
      </c>
    </row>
    <row r="1194" spans="1:65" hidden="1" x14ac:dyDescent="0.35">
      <c r="A1194" t="s">
        <v>3486</v>
      </c>
      <c r="B1194">
        <v>10000</v>
      </c>
      <c r="C1194">
        <v>20000</v>
      </c>
      <c r="D1194" s="3">
        <v>45797</v>
      </c>
      <c r="E1194" t="s">
        <v>59</v>
      </c>
      <c r="F1194" t="s">
        <v>3487</v>
      </c>
      <c r="G1194" t="s">
        <v>3166</v>
      </c>
      <c r="I1194">
        <v>2</v>
      </c>
      <c r="J1194" t="s">
        <v>940</v>
      </c>
      <c r="K1194">
        <v>71</v>
      </c>
      <c r="L1194" t="s">
        <v>6295</v>
      </c>
      <c r="M1194" t="s">
        <v>6447</v>
      </c>
      <c r="N1194" t="s">
        <v>86</v>
      </c>
      <c r="O1194" t="s">
        <v>271</v>
      </c>
      <c r="P1194">
        <v>834</v>
      </c>
      <c r="V1194" s="3">
        <v>45797</v>
      </c>
      <c r="X1194">
        <v>6</v>
      </c>
      <c r="Y1194" s="4">
        <v>5004</v>
      </c>
      <c r="Z1194" t="s">
        <v>64</v>
      </c>
      <c r="AA1194">
        <v>5000602810001</v>
      </c>
      <c r="AB1194">
        <v>0</v>
      </c>
      <c r="AC1194" s="4">
        <v>5000</v>
      </c>
      <c r="AD1194">
        <v>4</v>
      </c>
      <c r="AE1194">
        <v>0</v>
      </c>
      <c r="AF1194">
        <v>0</v>
      </c>
      <c r="AG1194">
        <v>0</v>
      </c>
      <c r="AJ1194">
        <v>0</v>
      </c>
      <c r="AS1194">
        <v>500060281</v>
      </c>
      <c r="AT1194" t="s">
        <v>89</v>
      </c>
      <c r="AU1194" t="s">
        <v>6331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F1194" t="s">
        <v>62</v>
      </c>
      <c r="BG1194" t="s">
        <v>3488</v>
      </c>
      <c r="BH1194">
        <v>0</v>
      </c>
      <c r="BJ1194" t="s">
        <v>89</v>
      </c>
      <c r="BM1194" t="s">
        <v>2678</v>
      </c>
    </row>
    <row r="1195" spans="1:65" hidden="1" x14ac:dyDescent="0.35">
      <c r="A1195" t="s">
        <v>3489</v>
      </c>
      <c r="B1195">
        <v>10000</v>
      </c>
      <c r="C1195">
        <v>10000</v>
      </c>
      <c r="D1195" s="3">
        <v>45798</v>
      </c>
      <c r="E1195" t="s">
        <v>59</v>
      </c>
      <c r="F1195" t="s">
        <v>2585</v>
      </c>
      <c r="G1195" t="s">
        <v>3141</v>
      </c>
      <c r="I1195">
        <v>1</v>
      </c>
      <c r="J1195" t="s">
        <v>940</v>
      </c>
      <c r="K1195" s="11">
        <v>22</v>
      </c>
      <c r="L1195" s="11" t="s">
        <v>6317</v>
      </c>
      <c r="M1195" s="11" t="s">
        <v>6446</v>
      </c>
      <c r="N1195" t="s">
        <v>256</v>
      </c>
      <c r="O1195" t="s">
        <v>257</v>
      </c>
      <c r="P1195" s="4">
        <v>2000</v>
      </c>
      <c r="V1195" s="3">
        <v>45797</v>
      </c>
      <c r="X1195">
        <v>1</v>
      </c>
      <c r="Y1195" s="4">
        <v>2000</v>
      </c>
      <c r="Z1195" t="s">
        <v>64</v>
      </c>
      <c r="AA1195" t="s">
        <v>3490</v>
      </c>
      <c r="AB1195">
        <v>0</v>
      </c>
      <c r="AC1195" s="4">
        <v>2000</v>
      </c>
      <c r="AD1195">
        <v>0</v>
      </c>
      <c r="AE1195">
        <v>0</v>
      </c>
      <c r="AF1195">
        <v>0</v>
      </c>
      <c r="AG1195">
        <v>0</v>
      </c>
      <c r="AJ1195">
        <v>0</v>
      </c>
      <c r="AS1195" t="s">
        <v>3491</v>
      </c>
      <c r="AT1195" t="s">
        <v>337</v>
      </c>
      <c r="AU1195" t="s">
        <v>6341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F1195" t="s">
        <v>62</v>
      </c>
      <c r="BG1195" t="s">
        <v>3492</v>
      </c>
      <c r="BH1195">
        <v>0</v>
      </c>
      <c r="BJ1195" t="s">
        <v>337</v>
      </c>
      <c r="BM1195" t="s">
        <v>2684</v>
      </c>
    </row>
    <row r="1196" spans="1:65" hidden="1" x14ac:dyDescent="0.35">
      <c r="A1196" t="s">
        <v>3493</v>
      </c>
      <c r="B1196">
        <v>10000</v>
      </c>
      <c r="C1196">
        <v>10000</v>
      </c>
      <c r="D1196" s="3">
        <v>45797</v>
      </c>
      <c r="E1196" t="s">
        <v>59</v>
      </c>
      <c r="F1196" t="s">
        <v>3214</v>
      </c>
      <c r="G1196" t="s">
        <v>1293</v>
      </c>
      <c r="I1196">
        <v>1</v>
      </c>
      <c r="J1196" t="s">
        <v>940</v>
      </c>
      <c r="K1196">
        <v>46</v>
      </c>
      <c r="L1196" t="s">
        <v>6315</v>
      </c>
      <c r="M1196" t="s">
        <v>6446</v>
      </c>
      <c r="N1196" t="s">
        <v>264</v>
      </c>
      <c r="O1196" t="s">
        <v>265</v>
      </c>
      <c r="P1196" s="4">
        <v>8000</v>
      </c>
      <c r="V1196" s="3">
        <v>45797</v>
      </c>
      <c r="X1196">
        <v>1</v>
      </c>
      <c r="Y1196" s="4">
        <v>8000</v>
      </c>
      <c r="Z1196" t="s">
        <v>64</v>
      </c>
      <c r="AA1196" t="s">
        <v>3494</v>
      </c>
      <c r="AB1196">
        <v>0</v>
      </c>
      <c r="AC1196" s="4">
        <v>8000</v>
      </c>
      <c r="AD1196">
        <v>0</v>
      </c>
      <c r="AE1196">
        <v>0</v>
      </c>
      <c r="AF1196">
        <v>0</v>
      </c>
      <c r="AG1196">
        <v>0</v>
      </c>
      <c r="AJ1196">
        <v>0</v>
      </c>
      <c r="AS1196" t="s">
        <v>3495</v>
      </c>
      <c r="AT1196" t="s">
        <v>337</v>
      </c>
      <c r="AU1196" t="s">
        <v>6341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F1196" t="s">
        <v>62</v>
      </c>
      <c r="BG1196" t="s">
        <v>3496</v>
      </c>
      <c r="BH1196">
        <v>0</v>
      </c>
      <c r="BJ1196" t="s">
        <v>337</v>
      </c>
      <c r="BM1196" t="s">
        <v>2849</v>
      </c>
    </row>
    <row r="1197" spans="1:65" hidden="1" x14ac:dyDescent="0.35">
      <c r="A1197" t="s">
        <v>2949</v>
      </c>
      <c r="B1197">
        <v>10000</v>
      </c>
      <c r="C1197">
        <v>20000</v>
      </c>
      <c r="D1197" s="3">
        <v>45798</v>
      </c>
      <c r="E1197" t="s">
        <v>59</v>
      </c>
      <c r="F1197" t="s">
        <v>3497</v>
      </c>
      <c r="G1197" t="s">
        <v>621</v>
      </c>
      <c r="I1197">
        <v>1</v>
      </c>
      <c r="J1197" t="s">
        <v>940</v>
      </c>
      <c r="K1197">
        <v>46</v>
      </c>
      <c r="L1197" t="s">
        <v>6315</v>
      </c>
      <c r="M1197" t="s">
        <v>6446</v>
      </c>
      <c r="N1197" t="s">
        <v>264</v>
      </c>
      <c r="O1197" t="s">
        <v>265</v>
      </c>
      <c r="P1197" s="4">
        <v>2000</v>
      </c>
      <c r="V1197" s="3">
        <v>45797</v>
      </c>
      <c r="X1197">
        <v>1</v>
      </c>
      <c r="Y1197" s="4">
        <v>2000</v>
      </c>
      <c r="Z1197" t="s">
        <v>64</v>
      </c>
      <c r="AA1197" t="s">
        <v>2951</v>
      </c>
      <c r="AB1197">
        <v>0</v>
      </c>
      <c r="AC1197" s="4">
        <v>1000</v>
      </c>
      <c r="AD1197" s="4">
        <v>1000</v>
      </c>
      <c r="AE1197">
        <v>0</v>
      </c>
      <c r="AF1197">
        <v>0</v>
      </c>
      <c r="AG1197">
        <v>0</v>
      </c>
      <c r="AJ1197">
        <v>0</v>
      </c>
      <c r="AS1197" t="s">
        <v>2952</v>
      </c>
      <c r="AT1197" t="s">
        <v>337</v>
      </c>
      <c r="AU1197" t="s">
        <v>6341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F1197" t="s">
        <v>62</v>
      </c>
      <c r="BG1197" t="s">
        <v>3150</v>
      </c>
      <c r="BH1197">
        <v>0</v>
      </c>
      <c r="BJ1197" t="s">
        <v>337</v>
      </c>
      <c r="BM1197" t="s">
        <v>2849</v>
      </c>
    </row>
    <row r="1198" spans="1:65" hidden="1" x14ac:dyDescent="0.35">
      <c r="A1198" t="s">
        <v>3498</v>
      </c>
      <c r="B1198">
        <v>10000</v>
      </c>
      <c r="C1198">
        <v>10000</v>
      </c>
      <c r="D1198" s="3">
        <v>45797</v>
      </c>
      <c r="E1198" t="s">
        <v>59</v>
      </c>
      <c r="F1198" t="s">
        <v>3214</v>
      </c>
      <c r="G1198" t="s">
        <v>2846</v>
      </c>
      <c r="I1198">
        <v>1</v>
      </c>
      <c r="J1198" t="s">
        <v>940</v>
      </c>
      <c r="K1198" s="11">
        <v>12</v>
      </c>
      <c r="L1198" s="11" t="s">
        <v>6299</v>
      </c>
      <c r="M1198" s="11" t="s">
        <v>6446</v>
      </c>
      <c r="N1198" t="s">
        <v>250</v>
      </c>
      <c r="O1198" t="s">
        <v>251</v>
      </c>
      <c r="P1198" s="4">
        <v>4000</v>
      </c>
      <c r="V1198" s="3">
        <v>45797</v>
      </c>
      <c r="X1198">
        <v>2</v>
      </c>
      <c r="Y1198" s="4">
        <v>8000</v>
      </c>
      <c r="Z1198" t="s">
        <v>64</v>
      </c>
      <c r="AA1198" t="s">
        <v>3499</v>
      </c>
      <c r="AB1198">
        <v>0</v>
      </c>
      <c r="AC1198" s="4">
        <v>8000</v>
      </c>
      <c r="AD1198">
        <v>0</v>
      </c>
      <c r="AE1198">
        <v>0</v>
      </c>
      <c r="AF1198">
        <v>0</v>
      </c>
      <c r="AG1198">
        <v>0</v>
      </c>
      <c r="AJ1198">
        <v>0</v>
      </c>
      <c r="AS1198" t="s">
        <v>3500</v>
      </c>
      <c r="AT1198" t="s">
        <v>337</v>
      </c>
      <c r="AU1198" t="s">
        <v>6341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F1198" t="s">
        <v>62</v>
      </c>
      <c r="BG1198" t="s">
        <v>3501</v>
      </c>
      <c r="BH1198">
        <v>0</v>
      </c>
      <c r="BJ1198" t="s">
        <v>337</v>
      </c>
      <c r="BM1198" t="s">
        <v>2853</v>
      </c>
    </row>
    <row r="1199" spans="1:65" hidden="1" x14ac:dyDescent="0.35">
      <c r="A1199" t="s">
        <v>3502</v>
      </c>
      <c r="B1199">
        <v>10000</v>
      </c>
      <c r="C1199">
        <v>10000</v>
      </c>
      <c r="D1199" s="3">
        <v>45797</v>
      </c>
      <c r="E1199" t="s">
        <v>59</v>
      </c>
      <c r="F1199" t="s">
        <v>3123</v>
      </c>
      <c r="G1199" t="s">
        <v>2846</v>
      </c>
      <c r="I1199">
        <v>1</v>
      </c>
      <c r="J1199" t="s">
        <v>940</v>
      </c>
      <c r="K1199" s="11">
        <v>12</v>
      </c>
      <c r="L1199" s="11" t="s">
        <v>6299</v>
      </c>
      <c r="M1199" s="11" t="s">
        <v>6446</v>
      </c>
      <c r="N1199" t="s">
        <v>250</v>
      </c>
      <c r="O1199" t="s">
        <v>251</v>
      </c>
      <c r="P1199" s="4">
        <v>3500</v>
      </c>
      <c r="V1199" s="3">
        <v>45797</v>
      </c>
      <c r="X1199">
        <v>2</v>
      </c>
      <c r="Y1199" s="4">
        <v>7000</v>
      </c>
      <c r="Z1199" t="s">
        <v>64</v>
      </c>
      <c r="AA1199" t="s">
        <v>3503</v>
      </c>
      <c r="AB1199">
        <v>0</v>
      </c>
      <c r="AC1199" s="4">
        <v>7000</v>
      </c>
      <c r="AD1199">
        <v>0</v>
      </c>
      <c r="AE1199">
        <v>0</v>
      </c>
      <c r="AF1199">
        <v>0</v>
      </c>
      <c r="AG1199">
        <v>0</v>
      </c>
      <c r="AJ1199">
        <v>0</v>
      </c>
      <c r="AS1199" t="s">
        <v>3504</v>
      </c>
      <c r="AT1199" t="s">
        <v>337</v>
      </c>
      <c r="AU1199" t="s">
        <v>6341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F1199" t="s">
        <v>62</v>
      </c>
      <c r="BG1199" t="s">
        <v>3505</v>
      </c>
      <c r="BH1199">
        <v>0</v>
      </c>
      <c r="BJ1199" t="s">
        <v>337</v>
      </c>
      <c r="BM1199" t="s">
        <v>2853</v>
      </c>
    </row>
    <row r="1200" spans="1:65" hidden="1" x14ac:dyDescent="0.35">
      <c r="A1200" t="s">
        <v>3506</v>
      </c>
      <c r="B1200">
        <v>10000</v>
      </c>
      <c r="C1200">
        <v>10000</v>
      </c>
      <c r="D1200" s="3">
        <v>45798</v>
      </c>
      <c r="E1200" t="s">
        <v>59</v>
      </c>
      <c r="F1200" t="s">
        <v>3497</v>
      </c>
      <c r="G1200" t="s">
        <v>2846</v>
      </c>
      <c r="I1200">
        <v>1</v>
      </c>
      <c r="J1200" t="s">
        <v>940</v>
      </c>
      <c r="K1200" s="11">
        <v>12</v>
      </c>
      <c r="L1200" s="11" t="s">
        <v>6299</v>
      </c>
      <c r="M1200" s="11" t="s">
        <v>6446</v>
      </c>
      <c r="N1200" t="s">
        <v>250</v>
      </c>
      <c r="O1200" t="s">
        <v>251</v>
      </c>
      <c r="P1200" s="4">
        <v>4000</v>
      </c>
      <c r="V1200" s="3">
        <v>45797</v>
      </c>
      <c r="X1200">
        <v>2</v>
      </c>
      <c r="Y1200" s="4">
        <v>8000</v>
      </c>
      <c r="Z1200" t="s">
        <v>64</v>
      </c>
      <c r="AA1200" t="s">
        <v>3507</v>
      </c>
      <c r="AB1200">
        <v>0</v>
      </c>
      <c r="AC1200" s="4">
        <v>8000</v>
      </c>
      <c r="AD1200">
        <v>0</v>
      </c>
      <c r="AE1200">
        <v>0</v>
      </c>
      <c r="AF1200">
        <v>0</v>
      </c>
      <c r="AG1200">
        <v>0</v>
      </c>
      <c r="AJ1200">
        <v>0</v>
      </c>
      <c r="AS1200" t="s">
        <v>3508</v>
      </c>
      <c r="AT1200" t="s">
        <v>337</v>
      </c>
      <c r="AU1200" t="s">
        <v>6341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F1200" t="s">
        <v>62</v>
      </c>
      <c r="BG1200" t="s">
        <v>3509</v>
      </c>
      <c r="BH1200">
        <v>0</v>
      </c>
      <c r="BJ1200" t="s">
        <v>337</v>
      </c>
      <c r="BM1200" t="s">
        <v>2853</v>
      </c>
    </row>
    <row r="1201" spans="1:65" hidden="1" x14ac:dyDescent="0.35">
      <c r="A1201" t="s">
        <v>3510</v>
      </c>
      <c r="B1201">
        <v>10000</v>
      </c>
      <c r="C1201">
        <v>10000</v>
      </c>
      <c r="D1201" s="3">
        <v>45798</v>
      </c>
      <c r="E1201" t="s">
        <v>59</v>
      </c>
      <c r="F1201" t="s">
        <v>3511</v>
      </c>
      <c r="G1201" t="s">
        <v>3282</v>
      </c>
      <c r="I1201">
        <v>1</v>
      </c>
      <c r="J1201" t="s">
        <v>940</v>
      </c>
      <c r="K1201">
        <v>72</v>
      </c>
      <c r="L1201" t="s">
        <v>6298</v>
      </c>
      <c r="M1201" t="s">
        <v>6444</v>
      </c>
      <c r="N1201" t="s">
        <v>198</v>
      </c>
      <c r="O1201" t="s">
        <v>199</v>
      </c>
      <c r="P1201" s="4">
        <v>2000</v>
      </c>
      <c r="V1201" s="3">
        <v>45797</v>
      </c>
      <c r="X1201">
        <v>4</v>
      </c>
      <c r="Y1201" s="4">
        <v>8000</v>
      </c>
      <c r="Z1201" t="s">
        <v>64</v>
      </c>
      <c r="AA1201">
        <v>80808940001</v>
      </c>
      <c r="AB1201">
        <v>0</v>
      </c>
      <c r="AC1201" s="4">
        <v>5000</v>
      </c>
      <c r="AD1201" s="4">
        <v>3000</v>
      </c>
      <c r="AE1201">
        <v>0</v>
      </c>
      <c r="AF1201">
        <v>0</v>
      </c>
      <c r="AG1201">
        <v>0</v>
      </c>
      <c r="AJ1201">
        <v>0</v>
      </c>
      <c r="AS1201">
        <v>8080894</v>
      </c>
      <c r="AT1201" t="s">
        <v>89</v>
      </c>
      <c r="AU1201" t="s">
        <v>6331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F1201" t="s">
        <v>62</v>
      </c>
      <c r="BG1201" t="s">
        <v>3512</v>
      </c>
      <c r="BH1201">
        <v>0</v>
      </c>
      <c r="BJ1201" t="s">
        <v>89</v>
      </c>
      <c r="BM1201" t="s">
        <v>3168</v>
      </c>
    </row>
    <row r="1202" spans="1:65" hidden="1" x14ac:dyDescent="0.35">
      <c r="A1202" t="s">
        <v>3510</v>
      </c>
      <c r="B1202">
        <v>20000</v>
      </c>
      <c r="C1202">
        <v>10000</v>
      </c>
      <c r="D1202" s="3">
        <v>45798</v>
      </c>
      <c r="E1202" t="s">
        <v>59</v>
      </c>
      <c r="F1202" t="s">
        <v>3511</v>
      </c>
      <c r="G1202" t="s">
        <v>3282</v>
      </c>
      <c r="I1202">
        <v>1</v>
      </c>
      <c r="J1202" t="s">
        <v>940</v>
      </c>
      <c r="K1202">
        <v>72</v>
      </c>
      <c r="L1202" t="s">
        <v>6298</v>
      </c>
      <c r="M1202" t="s">
        <v>6444</v>
      </c>
      <c r="N1202" t="s">
        <v>198</v>
      </c>
      <c r="O1202" t="s">
        <v>199</v>
      </c>
      <c r="P1202" s="4">
        <v>1250</v>
      </c>
      <c r="V1202" s="3">
        <v>45797</v>
      </c>
      <c r="X1202">
        <v>4</v>
      </c>
      <c r="Y1202" s="4">
        <v>5000</v>
      </c>
      <c r="Z1202" t="s">
        <v>64</v>
      </c>
      <c r="AA1202">
        <v>80808940001</v>
      </c>
      <c r="AB1202">
        <v>0</v>
      </c>
      <c r="AC1202" s="4">
        <v>5000</v>
      </c>
      <c r="AD1202">
        <v>0</v>
      </c>
      <c r="AE1202">
        <v>0</v>
      </c>
      <c r="AF1202">
        <v>0</v>
      </c>
      <c r="AG1202">
        <v>0</v>
      </c>
      <c r="AJ1202">
        <v>0</v>
      </c>
      <c r="AS1202">
        <v>8080894</v>
      </c>
      <c r="AT1202" t="s">
        <v>89</v>
      </c>
      <c r="AU1202" t="s">
        <v>6331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F1202" t="s">
        <v>62</v>
      </c>
      <c r="BG1202" t="s">
        <v>3512</v>
      </c>
      <c r="BH1202">
        <v>0</v>
      </c>
      <c r="BJ1202" t="s">
        <v>89</v>
      </c>
      <c r="BM1202" t="s">
        <v>3168</v>
      </c>
    </row>
    <row r="1203" spans="1:65" hidden="1" x14ac:dyDescent="0.35">
      <c r="A1203" t="s">
        <v>3513</v>
      </c>
      <c r="B1203">
        <v>10000</v>
      </c>
      <c r="C1203">
        <v>10000</v>
      </c>
      <c r="D1203" s="3">
        <v>45799</v>
      </c>
      <c r="E1203" t="s">
        <v>59</v>
      </c>
      <c r="F1203" t="s">
        <v>3514</v>
      </c>
      <c r="G1203" t="s">
        <v>3166</v>
      </c>
      <c r="I1203">
        <v>1</v>
      </c>
      <c r="J1203" t="s">
        <v>940</v>
      </c>
      <c r="K1203">
        <v>93</v>
      </c>
      <c r="L1203" t="s">
        <v>6312</v>
      </c>
      <c r="M1203" t="s">
        <v>6444</v>
      </c>
      <c r="N1203" t="s">
        <v>207</v>
      </c>
      <c r="O1203" t="s">
        <v>208</v>
      </c>
      <c r="P1203">
        <v>475</v>
      </c>
      <c r="V1203" s="3">
        <v>45797</v>
      </c>
      <c r="X1203">
        <v>20</v>
      </c>
      <c r="Y1203" s="4">
        <v>9500</v>
      </c>
      <c r="Z1203" t="s">
        <v>64</v>
      </c>
      <c r="AA1203">
        <v>5000443280001</v>
      </c>
      <c r="AB1203">
        <v>0</v>
      </c>
      <c r="AC1203" s="4">
        <v>8000</v>
      </c>
      <c r="AD1203" s="4">
        <v>1500</v>
      </c>
      <c r="AE1203">
        <v>0</v>
      </c>
      <c r="AF1203">
        <v>0</v>
      </c>
      <c r="AG1203">
        <v>0</v>
      </c>
      <c r="AJ1203">
        <v>0</v>
      </c>
      <c r="AS1203">
        <v>500044328</v>
      </c>
      <c r="AT1203" t="s">
        <v>89</v>
      </c>
      <c r="AU1203" t="s">
        <v>6331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F1203" t="s">
        <v>62</v>
      </c>
      <c r="BG1203" t="s">
        <v>3515</v>
      </c>
      <c r="BH1203">
        <v>0</v>
      </c>
      <c r="BJ1203" t="s">
        <v>89</v>
      </c>
      <c r="BM1203" t="s">
        <v>3168</v>
      </c>
    </row>
    <row r="1204" spans="1:65" hidden="1" x14ac:dyDescent="0.35">
      <c r="A1204" t="s">
        <v>3516</v>
      </c>
      <c r="B1204">
        <v>10000</v>
      </c>
      <c r="C1204">
        <v>10000</v>
      </c>
      <c r="D1204" s="3">
        <v>45799</v>
      </c>
      <c r="E1204" t="s">
        <v>59</v>
      </c>
      <c r="F1204" t="s">
        <v>3517</v>
      </c>
      <c r="G1204" t="s">
        <v>3166</v>
      </c>
      <c r="I1204">
        <v>1</v>
      </c>
      <c r="J1204" t="s">
        <v>940</v>
      </c>
      <c r="K1204">
        <v>93</v>
      </c>
      <c r="L1204" t="s">
        <v>6312</v>
      </c>
      <c r="M1204" t="s">
        <v>6444</v>
      </c>
      <c r="N1204" t="s">
        <v>207</v>
      </c>
      <c r="O1204" t="s">
        <v>208</v>
      </c>
      <c r="P1204">
        <v>325</v>
      </c>
      <c r="V1204" s="3">
        <v>45797</v>
      </c>
      <c r="X1204">
        <v>20</v>
      </c>
      <c r="Y1204" s="4">
        <v>6500</v>
      </c>
      <c r="Z1204" t="s">
        <v>64</v>
      </c>
      <c r="AA1204">
        <v>5000514810001</v>
      </c>
      <c r="AB1204">
        <v>0</v>
      </c>
      <c r="AC1204" s="4">
        <v>5000</v>
      </c>
      <c r="AD1204" s="4">
        <v>1500</v>
      </c>
      <c r="AE1204">
        <v>0</v>
      </c>
      <c r="AF1204">
        <v>0</v>
      </c>
      <c r="AG1204">
        <v>0</v>
      </c>
      <c r="AJ1204">
        <v>0</v>
      </c>
      <c r="AS1204">
        <v>500051481</v>
      </c>
      <c r="AT1204" t="s">
        <v>89</v>
      </c>
      <c r="AU1204" t="s">
        <v>6331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F1204" t="s">
        <v>62</v>
      </c>
      <c r="BG1204" t="s">
        <v>3518</v>
      </c>
      <c r="BH1204">
        <v>0</v>
      </c>
      <c r="BJ1204" t="s">
        <v>89</v>
      </c>
      <c r="BM1204" t="s">
        <v>3168</v>
      </c>
    </row>
    <row r="1205" spans="1:65" hidden="1" x14ac:dyDescent="0.35">
      <c r="A1205" t="s">
        <v>3519</v>
      </c>
      <c r="B1205">
        <v>10000</v>
      </c>
      <c r="C1205">
        <v>10000</v>
      </c>
      <c r="D1205" s="3">
        <v>45798</v>
      </c>
      <c r="E1205" t="s">
        <v>59</v>
      </c>
      <c r="F1205" t="s">
        <v>3520</v>
      </c>
      <c r="G1205" t="s">
        <v>3166</v>
      </c>
      <c r="I1205">
        <v>1</v>
      </c>
      <c r="J1205" t="s">
        <v>940</v>
      </c>
      <c r="K1205">
        <v>93</v>
      </c>
      <c r="L1205" t="s">
        <v>6312</v>
      </c>
      <c r="M1205" t="s">
        <v>6444</v>
      </c>
      <c r="N1205" t="s">
        <v>188</v>
      </c>
      <c r="O1205" t="s">
        <v>189</v>
      </c>
      <c r="P1205" s="4">
        <v>1023</v>
      </c>
      <c r="V1205" s="3">
        <v>45797</v>
      </c>
      <c r="X1205">
        <v>22</v>
      </c>
      <c r="Y1205" s="4">
        <v>22506</v>
      </c>
      <c r="Z1205" t="s">
        <v>64</v>
      </c>
      <c r="AA1205">
        <v>5000769160001</v>
      </c>
      <c r="AB1205">
        <v>0</v>
      </c>
      <c r="AC1205" s="4">
        <v>20000</v>
      </c>
      <c r="AD1205" s="4">
        <v>2506</v>
      </c>
      <c r="AE1205">
        <v>0</v>
      </c>
      <c r="AF1205">
        <v>0</v>
      </c>
      <c r="AG1205">
        <v>0</v>
      </c>
      <c r="AJ1205">
        <v>0</v>
      </c>
      <c r="AS1205">
        <v>500076916</v>
      </c>
      <c r="AT1205" t="s">
        <v>89</v>
      </c>
      <c r="AU1205" t="s">
        <v>6331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F1205" t="s">
        <v>62</v>
      </c>
      <c r="BG1205" t="s">
        <v>3521</v>
      </c>
      <c r="BH1205">
        <v>0</v>
      </c>
      <c r="BJ1205" t="s">
        <v>89</v>
      </c>
      <c r="BM1205" t="s">
        <v>3168</v>
      </c>
    </row>
    <row r="1206" spans="1:65" hidden="1" x14ac:dyDescent="0.35">
      <c r="A1206" t="s">
        <v>3172</v>
      </c>
      <c r="B1206">
        <v>10000</v>
      </c>
      <c r="C1206">
        <v>20000</v>
      </c>
      <c r="D1206" s="3">
        <v>45797</v>
      </c>
      <c r="E1206" t="s">
        <v>59</v>
      </c>
      <c r="F1206" t="s">
        <v>3173</v>
      </c>
      <c r="G1206" t="s">
        <v>3174</v>
      </c>
      <c r="I1206">
        <v>2</v>
      </c>
      <c r="J1206" t="s">
        <v>940</v>
      </c>
      <c r="K1206">
        <v>82</v>
      </c>
      <c r="L1206" t="s">
        <v>6295</v>
      </c>
      <c r="M1206" t="s">
        <v>6447</v>
      </c>
      <c r="N1206" t="s">
        <v>191</v>
      </c>
      <c r="O1206" t="s">
        <v>192</v>
      </c>
      <c r="P1206" s="4">
        <v>1167</v>
      </c>
      <c r="V1206" s="3">
        <v>45797</v>
      </c>
      <c r="X1206">
        <v>6</v>
      </c>
      <c r="Y1206" s="4">
        <v>7002</v>
      </c>
      <c r="Z1206" t="s">
        <v>64</v>
      </c>
      <c r="AA1206">
        <v>5000444160001</v>
      </c>
      <c r="AB1206">
        <v>0</v>
      </c>
      <c r="AC1206" s="4">
        <v>6000</v>
      </c>
      <c r="AD1206" s="4">
        <v>1002</v>
      </c>
      <c r="AE1206">
        <v>0</v>
      </c>
      <c r="AF1206">
        <v>0</v>
      </c>
      <c r="AG1206">
        <v>0</v>
      </c>
      <c r="AJ1206">
        <v>0</v>
      </c>
      <c r="AS1206">
        <v>500044416</v>
      </c>
      <c r="AT1206" t="s">
        <v>89</v>
      </c>
      <c r="AU1206" t="s">
        <v>6331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F1206" t="s">
        <v>62</v>
      </c>
      <c r="BG1206" t="s">
        <v>3175</v>
      </c>
      <c r="BH1206">
        <v>0</v>
      </c>
      <c r="BJ1206" t="s">
        <v>89</v>
      </c>
      <c r="BM1206" t="s">
        <v>3176</v>
      </c>
    </row>
    <row r="1207" spans="1:65" hidden="1" x14ac:dyDescent="0.35">
      <c r="A1207" t="s">
        <v>3177</v>
      </c>
      <c r="B1207">
        <v>10000</v>
      </c>
      <c r="C1207">
        <v>20000</v>
      </c>
      <c r="D1207" s="3">
        <v>45797</v>
      </c>
      <c r="E1207" t="s">
        <v>59</v>
      </c>
      <c r="F1207" t="s">
        <v>3178</v>
      </c>
      <c r="G1207" t="s">
        <v>3174</v>
      </c>
      <c r="I1207">
        <v>2</v>
      </c>
      <c r="J1207" t="s">
        <v>940</v>
      </c>
      <c r="K1207">
        <v>82</v>
      </c>
      <c r="L1207" t="s">
        <v>6295</v>
      </c>
      <c r="M1207" t="s">
        <v>6447</v>
      </c>
      <c r="N1207" t="s">
        <v>191</v>
      </c>
      <c r="O1207" t="s">
        <v>192</v>
      </c>
      <c r="P1207" s="4">
        <v>1000</v>
      </c>
      <c r="V1207" s="3">
        <v>45797</v>
      </c>
      <c r="X1207">
        <v>6</v>
      </c>
      <c r="Y1207" s="4">
        <v>6000</v>
      </c>
      <c r="Z1207" t="s">
        <v>64</v>
      </c>
      <c r="AA1207">
        <v>5000514730001</v>
      </c>
      <c r="AB1207">
        <v>0</v>
      </c>
      <c r="AC1207" s="4">
        <v>5000</v>
      </c>
      <c r="AD1207" s="4">
        <v>1000</v>
      </c>
      <c r="AE1207">
        <v>0</v>
      </c>
      <c r="AF1207">
        <v>0</v>
      </c>
      <c r="AG1207">
        <v>0</v>
      </c>
      <c r="AJ1207">
        <v>0</v>
      </c>
      <c r="AS1207">
        <v>500051473</v>
      </c>
      <c r="AT1207" t="s">
        <v>89</v>
      </c>
      <c r="AU1207" t="s">
        <v>6331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F1207" t="s">
        <v>62</v>
      </c>
      <c r="BG1207" t="s">
        <v>3179</v>
      </c>
      <c r="BH1207">
        <v>0</v>
      </c>
      <c r="BJ1207" t="s">
        <v>89</v>
      </c>
      <c r="BM1207" t="s">
        <v>3176</v>
      </c>
    </row>
    <row r="1208" spans="1:65" hidden="1" x14ac:dyDescent="0.35">
      <c r="A1208" t="s">
        <v>3189</v>
      </c>
      <c r="B1208">
        <v>10000</v>
      </c>
      <c r="C1208">
        <v>20000</v>
      </c>
      <c r="D1208" s="3">
        <v>45797</v>
      </c>
      <c r="E1208" t="s">
        <v>59</v>
      </c>
      <c r="F1208" t="s">
        <v>3190</v>
      </c>
      <c r="G1208" t="s">
        <v>3174</v>
      </c>
      <c r="I1208">
        <v>2</v>
      </c>
      <c r="J1208" t="s">
        <v>940</v>
      </c>
      <c r="K1208">
        <v>82</v>
      </c>
      <c r="L1208" t="s">
        <v>6295</v>
      </c>
      <c r="M1208" t="s">
        <v>6447</v>
      </c>
      <c r="N1208" t="s">
        <v>191</v>
      </c>
      <c r="O1208" t="s">
        <v>192</v>
      </c>
      <c r="P1208" s="4">
        <v>1917</v>
      </c>
      <c r="V1208" s="3">
        <v>45797</v>
      </c>
      <c r="X1208">
        <v>6</v>
      </c>
      <c r="Y1208" s="4">
        <v>11502</v>
      </c>
      <c r="Z1208" t="s">
        <v>64</v>
      </c>
      <c r="AA1208">
        <v>5000444260001</v>
      </c>
      <c r="AB1208">
        <v>0</v>
      </c>
      <c r="AC1208" s="4">
        <v>5000</v>
      </c>
      <c r="AD1208" s="4">
        <v>6502</v>
      </c>
      <c r="AE1208">
        <v>0</v>
      </c>
      <c r="AF1208">
        <v>0</v>
      </c>
      <c r="AG1208">
        <v>0</v>
      </c>
      <c r="AJ1208">
        <v>0</v>
      </c>
      <c r="AS1208">
        <v>500044426</v>
      </c>
      <c r="AT1208" t="s">
        <v>89</v>
      </c>
      <c r="AU1208" t="s">
        <v>6331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F1208" t="s">
        <v>62</v>
      </c>
      <c r="BG1208" t="s">
        <v>3191</v>
      </c>
      <c r="BH1208">
        <v>0</v>
      </c>
      <c r="BJ1208" t="s">
        <v>89</v>
      </c>
      <c r="BM1208" t="s">
        <v>3192</v>
      </c>
    </row>
    <row r="1209" spans="1:65" hidden="1" x14ac:dyDescent="0.35">
      <c r="A1209" t="s">
        <v>3193</v>
      </c>
      <c r="B1209">
        <v>10000</v>
      </c>
      <c r="C1209">
        <v>20000</v>
      </c>
      <c r="D1209" s="3">
        <v>45797</v>
      </c>
      <c r="E1209" t="s">
        <v>59</v>
      </c>
      <c r="F1209" t="s">
        <v>3194</v>
      </c>
      <c r="G1209" t="s">
        <v>3174</v>
      </c>
      <c r="I1209">
        <v>2</v>
      </c>
      <c r="J1209" t="s">
        <v>940</v>
      </c>
      <c r="K1209">
        <v>82</v>
      </c>
      <c r="L1209" t="s">
        <v>6295</v>
      </c>
      <c r="M1209" t="s">
        <v>6447</v>
      </c>
      <c r="N1209" t="s">
        <v>191</v>
      </c>
      <c r="O1209" t="s">
        <v>192</v>
      </c>
      <c r="P1209" s="4">
        <v>1000</v>
      </c>
      <c r="V1209" s="3">
        <v>45797</v>
      </c>
      <c r="X1209">
        <v>6</v>
      </c>
      <c r="Y1209" s="4">
        <v>6000</v>
      </c>
      <c r="Z1209" t="s">
        <v>64</v>
      </c>
      <c r="AA1209">
        <v>5000595780001</v>
      </c>
      <c r="AB1209">
        <v>0</v>
      </c>
      <c r="AC1209" s="4">
        <v>5000</v>
      </c>
      <c r="AD1209" s="4">
        <v>1000</v>
      </c>
      <c r="AE1209">
        <v>0</v>
      </c>
      <c r="AF1209">
        <v>0</v>
      </c>
      <c r="AG1209">
        <v>0</v>
      </c>
      <c r="AJ1209">
        <v>0</v>
      </c>
      <c r="AS1209">
        <v>500059578</v>
      </c>
      <c r="AT1209" t="s">
        <v>89</v>
      </c>
      <c r="AU1209" t="s">
        <v>6331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F1209" t="s">
        <v>62</v>
      </c>
      <c r="BG1209" t="s">
        <v>3195</v>
      </c>
      <c r="BH1209">
        <v>0</v>
      </c>
      <c r="BJ1209" t="s">
        <v>89</v>
      </c>
      <c r="BM1209" t="s">
        <v>3192</v>
      </c>
    </row>
    <row r="1210" spans="1:65" hidden="1" x14ac:dyDescent="0.35">
      <c r="A1210" t="s">
        <v>3522</v>
      </c>
      <c r="B1210">
        <v>10000</v>
      </c>
      <c r="C1210">
        <v>10000</v>
      </c>
      <c r="D1210" s="3">
        <v>45798</v>
      </c>
      <c r="E1210" t="s">
        <v>59</v>
      </c>
      <c r="F1210" t="s">
        <v>3523</v>
      </c>
      <c r="G1210" t="s">
        <v>1272</v>
      </c>
      <c r="I1210">
        <v>1</v>
      </c>
      <c r="J1210" t="s">
        <v>940</v>
      </c>
      <c r="K1210">
        <v>72</v>
      </c>
      <c r="L1210" t="s">
        <v>6298</v>
      </c>
      <c r="M1210" t="s">
        <v>6444</v>
      </c>
      <c r="N1210" t="s">
        <v>3524</v>
      </c>
      <c r="O1210" t="e">
        <v>#N/A</v>
      </c>
      <c r="P1210" s="4">
        <v>3250</v>
      </c>
      <c r="V1210" s="3">
        <v>45797</v>
      </c>
      <c r="X1210">
        <v>4</v>
      </c>
      <c r="Y1210" s="4">
        <v>13000</v>
      </c>
      <c r="Z1210" t="s">
        <v>64</v>
      </c>
      <c r="AA1210" t="s">
        <v>1273</v>
      </c>
      <c r="AB1210">
        <v>0</v>
      </c>
      <c r="AC1210" s="4">
        <v>10000</v>
      </c>
      <c r="AD1210" s="4">
        <v>3000</v>
      </c>
      <c r="AE1210">
        <v>0</v>
      </c>
      <c r="AF1210">
        <v>0</v>
      </c>
      <c r="AG1210">
        <v>0</v>
      </c>
      <c r="AJ1210">
        <v>0</v>
      </c>
      <c r="AS1210" t="s">
        <v>1274</v>
      </c>
      <c r="AT1210" t="s">
        <v>740</v>
      </c>
      <c r="AU1210" t="s">
        <v>6366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F1210" t="s">
        <v>62</v>
      </c>
      <c r="BG1210" t="s">
        <v>3525</v>
      </c>
      <c r="BH1210">
        <v>0</v>
      </c>
      <c r="BJ1210" t="s">
        <v>740</v>
      </c>
      <c r="BM1210" t="s">
        <v>2872</v>
      </c>
    </row>
    <row r="1211" spans="1:65" hidden="1" x14ac:dyDescent="0.35">
      <c r="A1211" t="s">
        <v>3522</v>
      </c>
      <c r="B1211">
        <v>10000</v>
      </c>
      <c r="C1211">
        <v>20000</v>
      </c>
      <c r="D1211" s="3">
        <v>45798</v>
      </c>
      <c r="E1211" t="s">
        <v>59</v>
      </c>
      <c r="F1211" t="s">
        <v>3523</v>
      </c>
      <c r="G1211" t="s">
        <v>1272</v>
      </c>
      <c r="I1211">
        <v>2</v>
      </c>
      <c r="J1211" t="s">
        <v>940</v>
      </c>
      <c r="K1211">
        <v>82</v>
      </c>
      <c r="L1211" t="s">
        <v>6295</v>
      </c>
      <c r="M1211" t="s">
        <v>6447</v>
      </c>
      <c r="N1211" t="s">
        <v>191</v>
      </c>
      <c r="O1211" t="s">
        <v>192</v>
      </c>
      <c r="P1211" s="4">
        <v>1625</v>
      </c>
      <c r="V1211" s="3">
        <v>45797</v>
      </c>
      <c r="X1211">
        <v>8</v>
      </c>
      <c r="Y1211" s="4">
        <v>13000</v>
      </c>
      <c r="Z1211" t="s">
        <v>64</v>
      </c>
      <c r="AA1211" t="s">
        <v>1273</v>
      </c>
      <c r="AB1211">
        <v>0</v>
      </c>
      <c r="AC1211" s="4">
        <v>10000</v>
      </c>
      <c r="AD1211" s="4">
        <v>3000</v>
      </c>
      <c r="AE1211">
        <v>0</v>
      </c>
      <c r="AF1211">
        <v>0</v>
      </c>
      <c r="AG1211">
        <v>0</v>
      </c>
      <c r="AJ1211">
        <v>0</v>
      </c>
      <c r="AS1211" t="s">
        <v>1274</v>
      </c>
      <c r="AT1211" t="s">
        <v>740</v>
      </c>
      <c r="AU1211" t="s">
        <v>6366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F1211" t="s">
        <v>62</v>
      </c>
      <c r="BG1211" t="s">
        <v>3525</v>
      </c>
      <c r="BH1211">
        <v>0</v>
      </c>
      <c r="BJ1211" t="s">
        <v>740</v>
      </c>
      <c r="BM1211" t="s">
        <v>2872</v>
      </c>
    </row>
    <row r="1212" spans="1:65" hidden="1" x14ac:dyDescent="0.35">
      <c r="A1212" t="s">
        <v>3526</v>
      </c>
      <c r="B1212">
        <v>10000</v>
      </c>
      <c r="C1212">
        <v>10000</v>
      </c>
      <c r="D1212" s="3">
        <v>45798</v>
      </c>
      <c r="E1212" t="s">
        <v>59</v>
      </c>
      <c r="F1212" s="5">
        <v>0.42773148148148149</v>
      </c>
      <c r="G1212" t="s">
        <v>2630</v>
      </c>
      <c r="I1212">
        <v>1</v>
      </c>
      <c r="J1212" t="s">
        <v>940</v>
      </c>
      <c r="K1212">
        <v>79</v>
      </c>
      <c r="L1212" t="s">
        <v>6292</v>
      </c>
      <c r="M1212" t="s">
        <v>6444</v>
      </c>
      <c r="N1212" t="s">
        <v>196</v>
      </c>
      <c r="O1212" t="s">
        <v>197</v>
      </c>
      <c r="P1212">
        <v>167</v>
      </c>
      <c r="V1212" s="3">
        <v>45797</v>
      </c>
      <c r="X1212">
        <v>21</v>
      </c>
      <c r="Y1212" s="4">
        <v>3507</v>
      </c>
      <c r="Z1212" t="s">
        <v>64</v>
      </c>
      <c r="AA1212" t="s">
        <v>3527</v>
      </c>
      <c r="AB1212">
        <v>0</v>
      </c>
      <c r="AC1212" s="4">
        <v>2000</v>
      </c>
      <c r="AD1212" s="4">
        <v>1507</v>
      </c>
      <c r="AE1212">
        <v>0</v>
      </c>
      <c r="AF1212">
        <v>0</v>
      </c>
      <c r="AG1212">
        <v>0</v>
      </c>
      <c r="AJ1212">
        <v>0</v>
      </c>
      <c r="AS1212" t="s">
        <v>3528</v>
      </c>
      <c r="AT1212" t="s">
        <v>3529</v>
      </c>
      <c r="AU1212" t="s">
        <v>6424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F1212" t="s">
        <v>62</v>
      </c>
      <c r="BG1212" t="s">
        <v>3530</v>
      </c>
      <c r="BH1212">
        <v>0</v>
      </c>
      <c r="BJ1212" t="s">
        <v>3529</v>
      </c>
      <c r="BM1212" t="s">
        <v>3531</v>
      </c>
    </row>
    <row r="1213" spans="1:65" hidden="1" x14ac:dyDescent="0.35">
      <c r="A1213" t="s">
        <v>3526</v>
      </c>
      <c r="B1213">
        <v>10000</v>
      </c>
      <c r="C1213">
        <v>20000</v>
      </c>
      <c r="D1213" s="3">
        <v>45798</v>
      </c>
      <c r="E1213" t="s">
        <v>59</v>
      </c>
      <c r="F1213" s="5">
        <v>0.42773148148148149</v>
      </c>
      <c r="G1213" t="s">
        <v>2630</v>
      </c>
      <c r="I1213">
        <v>2</v>
      </c>
      <c r="J1213" t="s">
        <v>940</v>
      </c>
      <c r="K1213">
        <v>82</v>
      </c>
      <c r="L1213" t="s">
        <v>6295</v>
      </c>
      <c r="M1213" t="s">
        <v>6447</v>
      </c>
      <c r="N1213" t="s">
        <v>191</v>
      </c>
      <c r="O1213" t="s">
        <v>192</v>
      </c>
      <c r="P1213">
        <v>500</v>
      </c>
      <c r="V1213" s="3">
        <v>45797</v>
      </c>
      <c r="X1213">
        <v>6</v>
      </c>
      <c r="Y1213" s="4">
        <v>3000</v>
      </c>
      <c r="Z1213" t="s">
        <v>64</v>
      </c>
      <c r="AA1213" t="s">
        <v>3527</v>
      </c>
      <c r="AB1213">
        <v>0</v>
      </c>
      <c r="AC1213" s="4">
        <v>2000</v>
      </c>
      <c r="AD1213" s="4">
        <v>1000</v>
      </c>
      <c r="AE1213">
        <v>0</v>
      </c>
      <c r="AF1213">
        <v>0</v>
      </c>
      <c r="AG1213">
        <v>0</v>
      </c>
      <c r="AJ1213">
        <v>0</v>
      </c>
      <c r="AS1213" t="s">
        <v>3528</v>
      </c>
      <c r="AT1213" t="s">
        <v>3529</v>
      </c>
      <c r="AU1213" t="s">
        <v>6424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F1213" t="s">
        <v>62</v>
      </c>
      <c r="BG1213" t="s">
        <v>3530</v>
      </c>
      <c r="BH1213">
        <v>0</v>
      </c>
      <c r="BJ1213" t="s">
        <v>3529</v>
      </c>
      <c r="BM1213" t="s">
        <v>3531</v>
      </c>
    </row>
    <row r="1214" spans="1:65" hidden="1" x14ac:dyDescent="0.35">
      <c r="A1214" t="s">
        <v>3532</v>
      </c>
      <c r="B1214">
        <v>10000</v>
      </c>
      <c r="C1214">
        <v>10000</v>
      </c>
      <c r="D1214" s="3">
        <v>45799</v>
      </c>
      <c r="E1214" t="s">
        <v>59</v>
      </c>
      <c r="F1214" t="s">
        <v>3533</v>
      </c>
      <c r="G1214" t="s">
        <v>3282</v>
      </c>
      <c r="I1214">
        <v>1</v>
      </c>
      <c r="J1214" t="s">
        <v>940</v>
      </c>
      <c r="K1214">
        <v>72</v>
      </c>
      <c r="L1214" t="s">
        <v>6298</v>
      </c>
      <c r="M1214" t="s">
        <v>6444</v>
      </c>
      <c r="N1214" t="s">
        <v>198</v>
      </c>
      <c r="O1214" t="s">
        <v>199</v>
      </c>
      <c r="P1214" s="4">
        <v>5334</v>
      </c>
      <c r="V1214" s="3">
        <v>45797</v>
      </c>
      <c r="X1214">
        <v>6</v>
      </c>
      <c r="Y1214" s="4">
        <v>32004</v>
      </c>
      <c r="Z1214" t="s">
        <v>64</v>
      </c>
      <c r="AA1214">
        <v>5000538120001</v>
      </c>
      <c r="AB1214">
        <v>0</v>
      </c>
      <c r="AC1214" s="4">
        <v>28000</v>
      </c>
      <c r="AD1214" s="4">
        <v>4004</v>
      </c>
      <c r="AE1214">
        <v>0</v>
      </c>
      <c r="AF1214">
        <v>0</v>
      </c>
      <c r="AG1214">
        <v>0</v>
      </c>
      <c r="AJ1214">
        <v>0</v>
      </c>
      <c r="AS1214">
        <v>500053812</v>
      </c>
      <c r="AT1214" t="s">
        <v>89</v>
      </c>
      <c r="AU1214" t="s">
        <v>6331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F1214" t="s">
        <v>62</v>
      </c>
      <c r="BG1214" t="s">
        <v>3534</v>
      </c>
      <c r="BH1214">
        <v>0</v>
      </c>
      <c r="BJ1214" t="s">
        <v>89</v>
      </c>
      <c r="BM1214" t="s">
        <v>3535</v>
      </c>
    </row>
    <row r="1215" spans="1:65" hidden="1" x14ac:dyDescent="0.35">
      <c r="A1215" t="s">
        <v>3536</v>
      </c>
      <c r="B1215">
        <v>10000</v>
      </c>
      <c r="C1215">
        <v>10000</v>
      </c>
      <c r="D1215" s="3">
        <v>45797</v>
      </c>
      <c r="E1215" t="s">
        <v>59</v>
      </c>
      <c r="F1215" t="s">
        <v>3537</v>
      </c>
      <c r="G1215" t="s">
        <v>3538</v>
      </c>
      <c r="I1215">
        <v>1</v>
      </c>
      <c r="J1215" t="s">
        <v>940</v>
      </c>
      <c r="K1215">
        <v>26</v>
      </c>
      <c r="L1215" t="s">
        <v>6307</v>
      </c>
      <c r="M1215" t="s">
        <v>6446</v>
      </c>
      <c r="N1215" t="s">
        <v>266</v>
      </c>
      <c r="O1215" t="s">
        <v>267</v>
      </c>
      <c r="P1215" s="4">
        <v>1000</v>
      </c>
      <c r="V1215" s="3">
        <v>45797</v>
      </c>
      <c r="X1215">
        <v>6</v>
      </c>
      <c r="Y1215" s="4">
        <v>6000</v>
      </c>
      <c r="Z1215" t="s">
        <v>64</v>
      </c>
      <c r="AA1215" t="s">
        <v>3539</v>
      </c>
      <c r="AB1215">
        <v>0</v>
      </c>
      <c r="AC1215" s="4">
        <v>5000</v>
      </c>
      <c r="AD1215" s="4">
        <v>1000</v>
      </c>
      <c r="AE1215">
        <v>0</v>
      </c>
      <c r="AF1215">
        <v>0</v>
      </c>
      <c r="AG1215">
        <v>0</v>
      </c>
      <c r="AJ1215">
        <v>0</v>
      </c>
      <c r="AS1215" t="s">
        <v>3540</v>
      </c>
      <c r="AT1215" t="s">
        <v>441</v>
      </c>
      <c r="AU1215" t="s">
        <v>6335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F1215" t="s">
        <v>62</v>
      </c>
      <c r="BG1215" t="s">
        <v>3541</v>
      </c>
      <c r="BH1215">
        <v>0</v>
      </c>
      <c r="BJ1215" t="s">
        <v>441</v>
      </c>
      <c r="BM1215" t="s">
        <v>3542</v>
      </c>
    </row>
    <row r="1216" spans="1:65" hidden="1" x14ac:dyDescent="0.35">
      <c r="A1216" t="s">
        <v>3543</v>
      </c>
      <c r="B1216">
        <v>10000</v>
      </c>
      <c r="C1216">
        <v>10000</v>
      </c>
      <c r="D1216" s="3">
        <v>45799</v>
      </c>
      <c r="E1216" t="s">
        <v>59</v>
      </c>
      <c r="F1216" s="5">
        <v>0.4392361111111111</v>
      </c>
      <c r="G1216">
        <v>234402</v>
      </c>
      <c r="I1216">
        <v>1</v>
      </c>
      <c r="J1216" t="s">
        <v>940</v>
      </c>
      <c r="K1216">
        <v>90</v>
      </c>
      <c r="L1216" t="s">
        <v>6308</v>
      </c>
      <c r="M1216" t="s">
        <v>6447</v>
      </c>
      <c r="N1216" t="s">
        <v>231</v>
      </c>
      <c r="O1216" t="s">
        <v>232</v>
      </c>
      <c r="P1216">
        <v>334</v>
      </c>
      <c r="V1216" s="3">
        <v>45797</v>
      </c>
      <c r="X1216">
        <v>180</v>
      </c>
      <c r="Y1216" s="4">
        <v>60060</v>
      </c>
      <c r="Z1216" t="s">
        <v>64</v>
      </c>
      <c r="AA1216" t="s">
        <v>3357</v>
      </c>
      <c r="AB1216">
        <v>0</v>
      </c>
      <c r="AC1216" s="4">
        <v>60000</v>
      </c>
      <c r="AD1216">
        <v>60</v>
      </c>
      <c r="AE1216">
        <v>0</v>
      </c>
      <c r="AF1216">
        <v>0</v>
      </c>
      <c r="AG1216">
        <v>0</v>
      </c>
      <c r="AJ1216">
        <v>0</v>
      </c>
      <c r="AS1216" t="s">
        <v>3358</v>
      </c>
      <c r="AT1216" t="s">
        <v>568</v>
      </c>
      <c r="AU1216" t="s">
        <v>6356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F1216" t="s">
        <v>62</v>
      </c>
      <c r="BG1216" t="s">
        <v>3544</v>
      </c>
      <c r="BH1216">
        <v>0</v>
      </c>
      <c r="BJ1216" t="s">
        <v>568</v>
      </c>
      <c r="BM1216" t="s">
        <v>3545</v>
      </c>
    </row>
    <row r="1217" spans="1:65" hidden="1" x14ac:dyDescent="0.35">
      <c r="A1217" t="s">
        <v>3543</v>
      </c>
      <c r="B1217">
        <v>20000</v>
      </c>
      <c r="C1217">
        <v>10000</v>
      </c>
      <c r="D1217" s="3">
        <v>45799</v>
      </c>
      <c r="E1217" t="s">
        <v>59</v>
      </c>
      <c r="F1217" s="5">
        <v>0.4392361111111111</v>
      </c>
      <c r="G1217">
        <v>234402</v>
      </c>
      <c r="I1217">
        <v>1</v>
      </c>
      <c r="J1217" t="s">
        <v>940</v>
      </c>
      <c r="K1217">
        <v>90</v>
      </c>
      <c r="L1217" t="s">
        <v>6308</v>
      </c>
      <c r="M1217" t="s">
        <v>6447</v>
      </c>
      <c r="N1217" t="s">
        <v>231</v>
      </c>
      <c r="O1217" t="s">
        <v>232</v>
      </c>
      <c r="P1217">
        <v>833</v>
      </c>
      <c r="V1217" s="3">
        <v>45797</v>
      </c>
      <c r="X1217">
        <v>180</v>
      </c>
      <c r="Y1217" s="4">
        <v>150000</v>
      </c>
      <c r="Z1217" t="s">
        <v>64</v>
      </c>
      <c r="AA1217" t="s">
        <v>3357</v>
      </c>
      <c r="AB1217">
        <v>0</v>
      </c>
      <c r="AC1217" s="4">
        <v>150000</v>
      </c>
      <c r="AD1217">
        <v>0</v>
      </c>
      <c r="AE1217">
        <v>0</v>
      </c>
      <c r="AF1217">
        <v>0</v>
      </c>
      <c r="AG1217">
        <v>0</v>
      </c>
      <c r="AJ1217">
        <v>0</v>
      </c>
      <c r="AS1217" t="s">
        <v>3358</v>
      </c>
      <c r="AT1217" t="s">
        <v>568</v>
      </c>
      <c r="AU1217" t="s">
        <v>6356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F1217" t="s">
        <v>62</v>
      </c>
      <c r="BG1217" t="s">
        <v>3544</v>
      </c>
      <c r="BH1217">
        <v>0</v>
      </c>
      <c r="BJ1217" t="s">
        <v>568</v>
      </c>
      <c r="BM1217" t="s">
        <v>3545</v>
      </c>
    </row>
    <row r="1218" spans="1:65" hidden="1" x14ac:dyDescent="0.35">
      <c r="A1218" t="s">
        <v>3543</v>
      </c>
      <c r="B1218">
        <v>30000</v>
      </c>
      <c r="C1218">
        <v>10000</v>
      </c>
      <c r="D1218" s="3">
        <v>45799</v>
      </c>
      <c r="E1218" t="s">
        <v>59</v>
      </c>
      <c r="F1218" s="5">
        <v>0.4392361111111111</v>
      </c>
      <c r="G1218">
        <v>234402</v>
      </c>
      <c r="I1218">
        <v>1</v>
      </c>
      <c r="J1218" t="s">
        <v>940</v>
      </c>
      <c r="K1218">
        <v>90</v>
      </c>
      <c r="L1218" t="s">
        <v>6308</v>
      </c>
      <c r="M1218" t="s">
        <v>6447</v>
      </c>
      <c r="N1218" t="s">
        <v>231</v>
      </c>
      <c r="O1218" t="s">
        <v>232</v>
      </c>
      <c r="P1218">
        <v>500</v>
      </c>
      <c r="V1218" s="3">
        <v>45797</v>
      </c>
      <c r="X1218">
        <v>180</v>
      </c>
      <c r="Y1218" s="4">
        <v>90000</v>
      </c>
      <c r="Z1218" t="s">
        <v>64</v>
      </c>
      <c r="AA1218" t="s">
        <v>3357</v>
      </c>
      <c r="AB1218">
        <v>0</v>
      </c>
      <c r="AC1218" s="4">
        <v>90000</v>
      </c>
      <c r="AD1218">
        <v>0</v>
      </c>
      <c r="AE1218">
        <v>0</v>
      </c>
      <c r="AF1218">
        <v>0</v>
      </c>
      <c r="AG1218">
        <v>0</v>
      </c>
      <c r="AJ1218">
        <v>0</v>
      </c>
      <c r="AS1218" t="s">
        <v>3358</v>
      </c>
      <c r="AT1218" t="s">
        <v>568</v>
      </c>
      <c r="AU1218" t="s">
        <v>6356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F1218" t="s">
        <v>62</v>
      </c>
      <c r="BG1218" t="s">
        <v>3544</v>
      </c>
      <c r="BH1218">
        <v>0</v>
      </c>
      <c r="BJ1218" t="s">
        <v>568</v>
      </c>
      <c r="BM1218" t="s">
        <v>3545</v>
      </c>
    </row>
    <row r="1219" spans="1:65" hidden="1" x14ac:dyDescent="0.35">
      <c r="A1219" t="s">
        <v>3205</v>
      </c>
      <c r="B1219">
        <v>10000</v>
      </c>
      <c r="C1219">
        <v>20000</v>
      </c>
      <c r="D1219" s="3">
        <v>45797</v>
      </c>
      <c r="E1219" t="s">
        <v>59</v>
      </c>
      <c r="F1219" t="s">
        <v>3206</v>
      </c>
      <c r="G1219" t="s">
        <v>3207</v>
      </c>
      <c r="I1219">
        <v>2</v>
      </c>
      <c r="J1219" t="s">
        <v>940</v>
      </c>
      <c r="K1219">
        <v>100</v>
      </c>
      <c r="L1219" t="s">
        <v>6310</v>
      </c>
      <c r="M1219" t="s">
        <v>6448</v>
      </c>
      <c r="N1219" t="s">
        <v>242</v>
      </c>
      <c r="O1219" t="s">
        <v>243</v>
      </c>
      <c r="P1219">
        <v>5</v>
      </c>
      <c r="V1219" s="3">
        <v>45797</v>
      </c>
      <c r="X1219">
        <v>4</v>
      </c>
      <c r="Y1219">
        <v>20</v>
      </c>
      <c r="Z1219" t="s">
        <v>64</v>
      </c>
      <c r="AA1219" t="s">
        <v>3208</v>
      </c>
      <c r="AB1219">
        <v>0</v>
      </c>
      <c r="AC1219">
        <v>20</v>
      </c>
      <c r="AD1219">
        <v>0</v>
      </c>
      <c r="AE1219">
        <v>0</v>
      </c>
      <c r="AF1219">
        <v>0</v>
      </c>
      <c r="AG1219">
        <v>0</v>
      </c>
      <c r="AJ1219">
        <v>0</v>
      </c>
      <c r="AS1219" t="s">
        <v>3209</v>
      </c>
      <c r="AT1219" t="s">
        <v>3210</v>
      </c>
      <c r="AU1219" t="s">
        <v>6419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F1219" t="s">
        <v>62</v>
      </c>
      <c r="BG1219" t="s">
        <v>3211</v>
      </c>
      <c r="BH1219">
        <v>0</v>
      </c>
      <c r="BJ1219" t="s">
        <v>3210</v>
      </c>
      <c r="BM1219" t="s">
        <v>3212</v>
      </c>
    </row>
    <row r="1220" spans="1:65" hidden="1" x14ac:dyDescent="0.35">
      <c r="A1220" t="s">
        <v>3546</v>
      </c>
      <c r="B1220">
        <v>10000</v>
      </c>
      <c r="C1220">
        <v>30000</v>
      </c>
      <c r="D1220" s="3">
        <v>45799</v>
      </c>
      <c r="E1220" t="s">
        <v>59</v>
      </c>
      <c r="F1220" t="s">
        <v>2450</v>
      </c>
      <c r="G1220">
        <v>10656256068</v>
      </c>
      <c r="H1220" t="s">
        <v>2255</v>
      </c>
      <c r="I1220">
        <v>3</v>
      </c>
      <c r="J1220" t="s">
        <v>62</v>
      </c>
      <c r="K1220">
        <v>85</v>
      </c>
      <c r="L1220" t="s">
        <v>6297</v>
      </c>
      <c r="M1220" t="s">
        <v>6453</v>
      </c>
      <c r="N1220" t="s">
        <v>283</v>
      </c>
      <c r="O1220" t="s">
        <v>284</v>
      </c>
      <c r="P1220" s="4">
        <v>20000</v>
      </c>
      <c r="V1220" s="3">
        <v>45798</v>
      </c>
      <c r="X1220">
        <v>11</v>
      </c>
      <c r="Y1220" s="4">
        <v>220000</v>
      </c>
      <c r="Z1220" t="s">
        <v>64</v>
      </c>
      <c r="AA1220" t="s">
        <v>3547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J1220">
        <v>0</v>
      </c>
      <c r="AN1220" t="s">
        <v>62</v>
      </c>
      <c r="AO1220">
        <v>0</v>
      </c>
      <c r="AP1220" t="s">
        <v>62</v>
      </c>
      <c r="AS1220" t="s">
        <v>3548</v>
      </c>
      <c r="AT1220" t="s">
        <v>97</v>
      </c>
      <c r="AU1220" t="s">
        <v>6334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F1220" t="s">
        <v>62</v>
      </c>
      <c r="BJ1220" t="s">
        <v>97</v>
      </c>
      <c r="BM1220" t="s">
        <v>3549</v>
      </c>
    </row>
    <row r="1221" spans="1:65" hidden="1" x14ac:dyDescent="0.35">
      <c r="A1221" t="s">
        <v>3550</v>
      </c>
      <c r="B1221">
        <v>10000</v>
      </c>
      <c r="C1221">
        <v>10000</v>
      </c>
      <c r="D1221" s="3">
        <v>45805</v>
      </c>
      <c r="E1221" t="s">
        <v>59</v>
      </c>
      <c r="F1221" s="5">
        <v>0.48305555555555557</v>
      </c>
      <c r="G1221" t="s">
        <v>3275</v>
      </c>
      <c r="H1221" t="s">
        <v>3551</v>
      </c>
      <c r="I1221">
        <v>1</v>
      </c>
      <c r="J1221" t="s">
        <v>62</v>
      </c>
      <c r="K1221">
        <v>31</v>
      </c>
      <c r="L1221" t="s">
        <v>6307</v>
      </c>
      <c r="M1221" t="s">
        <v>6446</v>
      </c>
      <c r="N1221" t="s">
        <v>260</v>
      </c>
      <c r="O1221" t="s">
        <v>261</v>
      </c>
      <c r="P1221" s="4">
        <v>27000</v>
      </c>
      <c r="V1221" s="3">
        <v>45798</v>
      </c>
      <c r="X1221">
        <v>2</v>
      </c>
      <c r="Y1221" s="4">
        <v>54000</v>
      </c>
      <c r="Z1221" t="s">
        <v>64</v>
      </c>
      <c r="AA1221" t="s">
        <v>3276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J1221">
        <v>0</v>
      </c>
      <c r="AN1221" t="s">
        <v>62</v>
      </c>
      <c r="AO1221">
        <v>0</v>
      </c>
      <c r="AP1221" t="s">
        <v>62</v>
      </c>
      <c r="AS1221" t="s">
        <v>3277</v>
      </c>
      <c r="AT1221" t="s">
        <v>1215</v>
      </c>
      <c r="AU1221" t="s">
        <v>6377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F1221" t="s">
        <v>62</v>
      </c>
      <c r="BJ1221" t="s">
        <v>1215</v>
      </c>
      <c r="BM1221" t="s">
        <v>3552</v>
      </c>
    </row>
    <row r="1222" spans="1:65" hidden="1" x14ac:dyDescent="0.35">
      <c r="A1222" t="s">
        <v>3553</v>
      </c>
      <c r="B1222">
        <v>10000</v>
      </c>
      <c r="C1222">
        <v>30000</v>
      </c>
      <c r="D1222" s="3">
        <v>45799</v>
      </c>
      <c r="E1222" t="s">
        <v>59</v>
      </c>
      <c r="F1222" t="s">
        <v>3554</v>
      </c>
      <c r="G1222">
        <v>10656256057</v>
      </c>
      <c r="H1222" t="s">
        <v>315</v>
      </c>
      <c r="I1222">
        <v>3</v>
      </c>
      <c r="J1222" t="s">
        <v>62</v>
      </c>
      <c r="K1222">
        <v>85</v>
      </c>
      <c r="L1222" t="s">
        <v>6297</v>
      </c>
      <c r="M1222" t="s">
        <v>6453</v>
      </c>
      <c r="N1222" t="s">
        <v>283</v>
      </c>
      <c r="O1222" t="s">
        <v>284</v>
      </c>
      <c r="P1222">
        <v>910</v>
      </c>
      <c r="V1222" s="3">
        <v>45798</v>
      </c>
      <c r="X1222">
        <v>11</v>
      </c>
      <c r="Y1222" s="4">
        <v>10010</v>
      </c>
      <c r="Z1222" t="s">
        <v>64</v>
      </c>
      <c r="AA1222" t="s">
        <v>3555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J1222">
        <v>0</v>
      </c>
      <c r="AN1222" t="s">
        <v>62</v>
      </c>
      <c r="AO1222">
        <v>0</v>
      </c>
      <c r="AP1222" t="s">
        <v>62</v>
      </c>
      <c r="AS1222" t="s">
        <v>3556</v>
      </c>
      <c r="AT1222" t="s">
        <v>97</v>
      </c>
      <c r="AU1222" t="s">
        <v>6334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F1222" t="s">
        <v>62</v>
      </c>
      <c r="BJ1222" t="s">
        <v>97</v>
      </c>
      <c r="BM1222" t="s">
        <v>3557</v>
      </c>
    </row>
    <row r="1223" spans="1:65" hidden="1" x14ac:dyDescent="0.35">
      <c r="A1223" t="s">
        <v>3558</v>
      </c>
      <c r="B1223">
        <v>10000</v>
      </c>
      <c r="C1223">
        <v>30000</v>
      </c>
      <c r="D1223" s="3">
        <v>45799</v>
      </c>
      <c r="E1223" t="s">
        <v>59</v>
      </c>
      <c r="F1223" t="s">
        <v>3559</v>
      </c>
      <c r="G1223">
        <v>10656256057</v>
      </c>
      <c r="H1223" t="s">
        <v>315</v>
      </c>
      <c r="I1223">
        <v>3</v>
      </c>
      <c r="J1223" t="s">
        <v>62</v>
      </c>
      <c r="K1223">
        <v>85</v>
      </c>
      <c r="L1223" t="s">
        <v>6297</v>
      </c>
      <c r="M1223" t="s">
        <v>6453</v>
      </c>
      <c r="N1223" t="s">
        <v>283</v>
      </c>
      <c r="O1223" t="s">
        <v>284</v>
      </c>
      <c r="P1223" s="4">
        <v>6364</v>
      </c>
      <c r="V1223" s="3">
        <v>45798</v>
      </c>
      <c r="X1223">
        <v>11</v>
      </c>
      <c r="Y1223" s="4">
        <v>70004</v>
      </c>
      <c r="Z1223" t="s">
        <v>64</v>
      </c>
      <c r="AA1223" t="s">
        <v>3560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J1223">
        <v>0</v>
      </c>
      <c r="AN1223" t="s">
        <v>62</v>
      </c>
      <c r="AO1223">
        <v>0</v>
      </c>
      <c r="AP1223" t="s">
        <v>62</v>
      </c>
      <c r="AS1223" t="s">
        <v>3561</v>
      </c>
      <c r="AT1223" t="s">
        <v>97</v>
      </c>
      <c r="AU1223" t="s">
        <v>6334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F1223" t="s">
        <v>62</v>
      </c>
      <c r="BJ1223" t="s">
        <v>97</v>
      </c>
      <c r="BM1223" t="s">
        <v>3562</v>
      </c>
    </row>
    <row r="1224" spans="1:65" hidden="1" x14ac:dyDescent="0.35">
      <c r="A1224" t="s">
        <v>3563</v>
      </c>
      <c r="B1224">
        <v>10000</v>
      </c>
      <c r="C1224">
        <v>10000</v>
      </c>
      <c r="D1224" s="3">
        <v>45799</v>
      </c>
      <c r="E1224" t="s">
        <v>59</v>
      </c>
      <c r="F1224" t="s">
        <v>3242</v>
      </c>
      <c r="G1224" t="s">
        <v>3243</v>
      </c>
      <c r="H1224" t="s">
        <v>414</v>
      </c>
      <c r="I1224">
        <v>1</v>
      </c>
      <c r="J1224" t="s">
        <v>62</v>
      </c>
      <c r="K1224">
        <v>32</v>
      </c>
      <c r="L1224" t="s">
        <v>6300</v>
      </c>
      <c r="M1224" t="s">
        <v>6446</v>
      </c>
      <c r="N1224" t="s">
        <v>102</v>
      </c>
      <c r="O1224" t="s">
        <v>206</v>
      </c>
      <c r="P1224" s="4">
        <v>5860</v>
      </c>
      <c r="Q1224">
        <v>60</v>
      </c>
      <c r="R1224">
        <v>180</v>
      </c>
      <c r="S1224">
        <f t="shared" ref="S1224:S1225" si="58">Q1224+R1224</f>
        <v>240</v>
      </c>
      <c r="V1224" s="3">
        <v>45798</v>
      </c>
      <c r="X1224">
        <v>1</v>
      </c>
      <c r="Y1224" s="4">
        <v>5860</v>
      </c>
      <c r="Z1224" t="s">
        <v>64</v>
      </c>
      <c r="AA1224" t="s">
        <v>415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J1224">
        <v>0</v>
      </c>
      <c r="AN1224" t="s">
        <v>62</v>
      </c>
      <c r="AO1224">
        <v>0</v>
      </c>
      <c r="AP1224" t="s">
        <v>62</v>
      </c>
      <c r="AS1224" t="s">
        <v>416</v>
      </c>
      <c r="AT1224" t="s">
        <v>337</v>
      </c>
      <c r="AU1224" t="s">
        <v>6341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F1224" t="s">
        <v>62</v>
      </c>
      <c r="BJ1224" t="s">
        <v>337</v>
      </c>
      <c r="BM1224" t="s">
        <v>2961</v>
      </c>
    </row>
    <row r="1225" spans="1:65" hidden="1" x14ac:dyDescent="0.35">
      <c r="A1225" t="s">
        <v>3564</v>
      </c>
      <c r="B1225">
        <v>10000</v>
      </c>
      <c r="C1225">
        <v>10000</v>
      </c>
      <c r="D1225" s="3">
        <v>45799</v>
      </c>
      <c r="E1225" t="s">
        <v>59</v>
      </c>
      <c r="F1225" t="s">
        <v>3242</v>
      </c>
      <c r="G1225" t="s">
        <v>3243</v>
      </c>
      <c r="H1225" t="s">
        <v>414</v>
      </c>
      <c r="I1225">
        <v>1</v>
      </c>
      <c r="J1225" t="s">
        <v>62</v>
      </c>
      <c r="K1225">
        <v>32</v>
      </c>
      <c r="L1225" t="s">
        <v>6300</v>
      </c>
      <c r="M1225" t="s">
        <v>6446</v>
      </c>
      <c r="N1225" t="s">
        <v>102</v>
      </c>
      <c r="O1225" t="s">
        <v>206</v>
      </c>
      <c r="P1225" s="4">
        <v>5860</v>
      </c>
      <c r="Q1225">
        <v>60</v>
      </c>
      <c r="R1225">
        <v>180</v>
      </c>
      <c r="S1225">
        <f t="shared" si="58"/>
        <v>240</v>
      </c>
      <c r="V1225" s="3">
        <v>45798</v>
      </c>
      <c r="X1225">
        <v>1</v>
      </c>
      <c r="Y1225" s="4">
        <v>5860</v>
      </c>
      <c r="Z1225" t="s">
        <v>64</v>
      </c>
      <c r="AA1225" t="s">
        <v>415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J1225">
        <v>0</v>
      </c>
      <c r="AN1225" t="s">
        <v>62</v>
      </c>
      <c r="AO1225">
        <v>0</v>
      </c>
      <c r="AP1225" t="s">
        <v>62</v>
      </c>
      <c r="AS1225" t="s">
        <v>416</v>
      </c>
      <c r="AT1225" t="s">
        <v>337</v>
      </c>
      <c r="AU1225" t="s">
        <v>6341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F1225" t="s">
        <v>62</v>
      </c>
      <c r="BJ1225" t="s">
        <v>337</v>
      </c>
      <c r="BM1225" t="s">
        <v>3240</v>
      </c>
    </row>
    <row r="1226" spans="1:65" hidden="1" x14ac:dyDescent="0.35">
      <c r="A1226" t="s">
        <v>3565</v>
      </c>
      <c r="B1226">
        <v>10000</v>
      </c>
      <c r="C1226">
        <v>10000</v>
      </c>
      <c r="D1226" s="3">
        <v>45800</v>
      </c>
      <c r="E1226" t="s">
        <v>59</v>
      </c>
      <c r="F1226" t="s">
        <v>3566</v>
      </c>
      <c r="G1226">
        <v>10656256014</v>
      </c>
      <c r="H1226" t="s">
        <v>501</v>
      </c>
      <c r="I1226">
        <v>1</v>
      </c>
      <c r="J1226" t="s">
        <v>62</v>
      </c>
      <c r="K1226">
        <v>79</v>
      </c>
      <c r="L1226" t="s">
        <v>6292</v>
      </c>
      <c r="M1226" t="s">
        <v>6444</v>
      </c>
      <c r="N1226" t="s">
        <v>202</v>
      </c>
      <c r="O1226" t="s">
        <v>203</v>
      </c>
      <c r="P1226">
        <v>185</v>
      </c>
      <c r="V1226" s="3">
        <v>45798</v>
      </c>
      <c r="X1226">
        <v>65</v>
      </c>
      <c r="Y1226" s="4">
        <v>12025</v>
      </c>
      <c r="Z1226" t="s">
        <v>64</v>
      </c>
      <c r="AA1226" t="s">
        <v>3567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J1226">
        <v>0</v>
      </c>
      <c r="AN1226" t="s">
        <v>62</v>
      </c>
      <c r="AO1226">
        <v>0</v>
      </c>
      <c r="AP1226" t="s">
        <v>62</v>
      </c>
      <c r="AS1226" t="s">
        <v>3568</v>
      </c>
      <c r="AT1226" t="s">
        <v>504</v>
      </c>
      <c r="AU1226" t="s">
        <v>6329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F1226" t="s">
        <v>62</v>
      </c>
      <c r="BJ1226" t="s">
        <v>504</v>
      </c>
      <c r="BM1226" t="s">
        <v>3569</v>
      </c>
    </row>
    <row r="1227" spans="1:65" hidden="1" x14ac:dyDescent="0.35">
      <c r="A1227" t="s">
        <v>3570</v>
      </c>
      <c r="B1227">
        <v>10000</v>
      </c>
      <c r="C1227">
        <v>10000</v>
      </c>
      <c r="D1227" s="3">
        <v>45800</v>
      </c>
      <c r="E1227" t="s">
        <v>59</v>
      </c>
      <c r="F1227" t="s">
        <v>3571</v>
      </c>
      <c r="G1227">
        <v>10656256014</v>
      </c>
      <c r="H1227" t="s">
        <v>3572</v>
      </c>
      <c r="I1227">
        <v>1</v>
      </c>
      <c r="J1227" t="s">
        <v>62</v>
      </c>
      <c r="K1227">
        <v>79</v>
      </c>
      <c r="L1227" t="s">
        <v>6292</v>
      </c>
      <c r="M1227" t="s">
        <v>6444</v>
      </c>
      <c r="N1227" t="s">
        <v>202</v>
      </c>
      <c r="O1227" t="s">
        <v>203</v>
      </c>
      <c r="P1227">
        <v>60</v>
      </c>
      <c r="V1227" s="3">
        <v>45798</v>
      </c>
      <c r="X1227">
        <v>150</v>
      </c>
      <c r="Y1227" s="4">
        <v>9000</v>
      </c>
      <c r="Z1227" t="s">
        <v>64</v>
      </c>
      <c r="AA1227" t="s">
        <v>3573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J1227">
        <v>0</v>
      </c>
      <c r="AN1227" t="s">
        <v>62</v>
      </c>
      <c r="AO1227">
        <v>0</v>
      </c>
      <c r="AP1227" t="s">
        <v>62</v>
      </c>
      <c r="AS1227" t="s">
        <v>3574</v>
      </c>
      <c r="AT1227" t="s">
        <v>504</v>
      </c>
      <c r="AU1227" t="s">
        <v>6329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F1227" t="s">
        <v>62</v>
      </c>
      <c r="BJ1227" t="s">
        <v>504</v>
      </c>
      <c r="BM1227" t="s">
        <v>3575</v>
      </c>
    </row>
    <row r="1228" spans="1:65" hidden="1" x14ac:dyDescent="0.35">
      <c r="A1228" t="s">
        <v>3576</v>
      </c>
      <c r="B1228">
        <v>10000</v>
      </c>
      <c r="C1228">
        <v>20000</v>
      </c>
      <c r="D1228" s="3">
        <v>45805</v>
      </c>
      <c r="E1228" t="s">
        <v>59</v>
      </c>
      <c r="F1228" t="s">
        <v>781</v>
      </c>
      <c r="G1228">
        <v>10656256022</v>
      </c>
      <c r="H1228" t="s">
        <v>315</v>
      </c>
      <c r="I1228">
        <v>2</v>
      </c>
      <c r="J1228" t="s">
        <v>62</v>
      </c>
      <c r="K1228">
        <v>77</v>
      </c>
      <c r="L1228" t="s">
        <v>6302</v>
      </c>
      <c r="M1228" t="s">
        <v>6445</v>
      </c>
      <c r="N1228" t="s">
        <v>234</v>
      </c>
      <c r="O1228" t="s">
        <v>235</v>
      </c>
      <c r="P1228">
        <v>910</v>
      </c>
      <c r="V1228" s="3">
        <v>45798</v>
      </c>
      <c r="X1228">
        <v>88</v>
      </c>
      <c r="Y1228" s="4">
        <v>80080</v>
      </c>
      <c r="Z1228" t="s">
        <v>64</v>
      </c>
      <c r="AA1228" t="s">
        <v>3577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J1228">
        <v>0</v>
      </c>
      <c r="AN1228" t="s">
        <v>62</v>
      </c>
      <c r="AO1228">
        <v>0</v>
      </c>
      <c r="AP1228" t="s">
        <v>62</v>
      </c>
      <c r="AS1228" t="s">
        <v>3578</v>
      </c>
      <c r="AT1228" t="s">
        <v>97</v>
      </c>
      <c r="AU1228" t="s">
        <v>6334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F1228" t="s">
        <v>62</v>
      </c>
      <c r="BJ1228" t="s">
        <v>97</v>
      </c>
      <c r="BM1228" t="s">
        <v>3579</v>
      </c>
    </row>
    <row r="1229" spans="1:65" hidden="1" x14ac:dyDescent="0.35">
      <c r="A1229" t="s">
        <v>3580</v>
      </c>
      <c r="B1229">
        <v>10000</v>
      </c>
      <c r="C1229">
        <v>10000</v>
      </c>
      <c r="D1229" s="3">
        <v>45804</v>
      </c>
      <c r="E1229" t="s">
        <v>59</v>
      </c>
      <c r="F1229" t="s">
        <v>3581</v>
      </c>
      <c r="G1229">
        <v>10656256013</v>
      </c>
      <c r="H1229" t="s">
        <v>1626</v>
      </c>
      <c r="I1229">
        <v>1</v>
      </c>
      <c r="J1229" t="s">
        <v>62</v>
      </c>
      <c r="K1229">
        <v>79</v>
      </c>
      <c r="L1229" t="s">
        <v>6292</v>
      </c>
      <c r="M1229" t="s">
        <v>6444</v>
      </c>
      <c r="N1229" t="s">
        <v>202</v>
      </c>
      <c r="O1229" t="s">
        <v>203</v>
      </c>
      <c r="P1229">
        <v>160</v>
      </c>
      <c r="V1229" s="3">
        <v>45798</v>
      </c>
      <c r="X1229">
        <v>660</v>
      </c>
      <c r="Y1229" s="4">
        <v>105600</v>
      </c>
      <c r="Z1229" t="s">
        <v>64</v>
      </c>
      <c r="AA1229" t="s">
        <v>1627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J1229">
        <v>0</v>
      </c>
      <c r="AN1229" t="s">
        <v>62</v>
      </c>
      <c r="AO1229">
        <v>0</v>
      </c>
      <c r="AP1229" t="s">
        <v>62</v>
      </c>
      <c r="AS1229" t="s">
        <v>1628</v>
      </c>
      <c r="AT1229" t="s">
        <v>97</v>
      </c>
      <c r="AU1229" t="s">
        <v>6334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F1229" t="s">
        <v>62</v>
      </c>
      <c r="BJ1229" t="s">
        <v>97</v>
      </c>
      <c r="BM1229" t="s">
        <v>3582</v>
      </c>
    </row>
    <row r="1230" spans="1:65" hidden="1" x14ac:dyDescent="0.35">
      <c r="A1230" t="s">
        <v>3583</v>
      </c>
      <c r="B1230">
        <v>10000</v>
      </c>
      <c r="C1230">
        <v>10000</v>
      </c>
      <c r="D1230" s="3">
        <v>45798</v>
      </c>
      <c r="E1230" t="s">
        <v>59</v>
      </c>
      <c r="F1230" t="s">
        <v>3584</v>
      </c>
      <c r="G1230" t="s">
        <v>3166</v>
      </c>
      <c r="H1230" t="s">
        <v>1399</v>
      </c>
      <c r="I1230">
        <v>2</v>
      </c>
      <c r="J1230" t="s">
        <v>62</v>
      </c>
      <c r="K1230">
        <v>82</v>
      </c>
      <c r="L1230" t="s">
        <v>6295</v>
      </c>
      <c r="M1230" t="s">
        <v>6447</v>
      </c>
      <c r="N1230" t="s">
        <v>191</v>
      </c>
      <c r="O1230" t="s">
        <v>192</v>
      </c>
      <c r="P1230">
        <v>967</v>
      </c>
      <c r="V1230" s="3">
        <v>45798</v>
      </c>
      <c r="X1230">
        <v>6</v>
      </c>
      <c r="Y1230" s="4">
        <v>5802</v>
      </c>
      <c r="Z1230" t="s">
        <v>64</v>
      </c>
      <c r="AA1230" t="s">
        <v>2269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J1230">
        <v>0</v>
      </c>
      <c r="AN1230" t="s">
        <v>62</v>
      </c>
      <c r="AO1230">
        <v>0</v>
      </c>
      <c r="AP1230" t="s">
        <v>62</v>
      </c>
      <c r="AS1230" t="s">
        <v>2270</v>
      </c>
      <c r="AT1230" t="s">
        <v>97</v>
      </c>
      <c r="AU1230" t="s">
        <v>6334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F1230" t="s">
        <v>62</v>
      </c>
      <c r="BJ1230" t="s">
        <v>97</v>
      </c>
      <c r="BM1230" t="s">
        <v>3585</v>
      </c>
    </row>
    <row r="1231" spans="1:65" hidden="1" x14ac:dyDescent="0.35">
      <c r="A1231" t="s">
        <v>3586</v>
      </c>
      <c r="B1231">
        <v>10000</v>
      </c>
      <c r="C1231">
        <v>10000</v>
      </c>
      <c r="D1231" s="3">
        <v>45799</v>
      </c>
      <c r="E1231" t="s">
        <v>59</v>
      </c>
      <c r="F1231" t="s">
        <v>3332</v>
      </c>
      <c r="G1231" t="s">
        <v>80</v>
      </c>
      <c r="H1231" t="s">
        <v>72</v>
      </c>
      <c r="I1231">
        <v>1</v>
      </c>
      <c r="J1231" t="s">
        <v>62</v>
      </c>
      <c r="K1231">
        <v>94</v>
      </c>
      <c r="L1231" t="s">
        <v>6291</v>
      </c>
      <c r="M1231" t="s">
        <v>6446</v>
      </c>
      <c r="N1231" t="s">
        <v>73</v>
      </c>
      <c r="O1231" t="s">
        <v>190</v>
      </c>
      <c r="P1231" s="4">
        <v>3000</v>
      </c>
      <c r="V1231" s="3">
        <v>45798</v>
      </c>
      <c r="X1231">
        <v>4</v>
      </c>
      <c r="Y1231" s="4">
        <v>12000</v>
      </c>
      <c r="Z1231" t="s">
        <v>64</v>
      </c>
      <c r="AA1231" t="s">
        <v>3587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J1231">
        <v>0</v>
      </c>
      <c r="AN1231" t="s">
        <v>62</v>
      </c>
      <c r="AO1231">
        <v>0</v>
      </c>
      <c r="AP1231" t="s">
        <v>62</v>
      </c>
      <c r="AS1231" t="s">
        <v>3588</v>
      </c>
      <c r="AT1231" t="s">
        <v>76</v>
      </c>
      <c r="AU1231" t="s">
        <v>6332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F1231" t="s">
        <v>62</v>
      </c>
      <c r="BJ1231" t="s">
        <v>76</v>
      </c>
      <c r="BM1231" t="s">
        <v>3589</v>
      </c>
    </row>
    <row r="1232" spans="1:65" hidden="1" x14ac:dyDescent="0.35">
      <c r="A1232" t="s">
        <v>3590</v>
      </c>
      <c r="B1232">
        <v>10000</v>
      </c>
      <c r="C1232">
        <v>20000</v>
      </c>
      <c r="D1232" s="3">
        <v>45804</v>
      </c>
      <c r="E1232" t="s">
        <v>59</v>
      </c>
      <c r="F1232" t="s">
        <v>3581</v>
      </c>
      <c r="G1232">
        <v>10656256013</v>
      </c>
      <c r="H1232" t="s">
        <v>1612</v>
      </c>
      <c r="I1232">
        <v>1</v>
      </c>
      <c r="J1232" t="s">
        <v>62</v>
      </c>
      <c r="K1232">
        <v>79</v>
      </c>
      <c r="L1232" t="s">
        <v>6292</v>
      </c>
      <c r="M1232" t="s">
        <v>6444</v>
      </c>
      <c r="N1232" t="s">
        <v>202</v>
      </c>
      <c r="O1232" t="s">
        <v>203</v>
      </c>
      <c r="P1232" s="4">
        <v>1065</v>
      </c>
      <c r="V1232" s="3">
        <v>45798</v>
      </c>
      <c r="X1232">
        <v>660</v>
      </c>
      <c r="Y1232" s="4">
        <v>702900</v>
      </c>
      <c r="Z1232" t="s">
        <v>64</v>
      </c>
      <c r="AA1232" t="s">
        <v>3591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J1232">
        <v>0</v>
      </c>
      <c r="AN1232" t="s">
        <v>62</v>
      </c>
      <c r="AO1232">
        <v>0</v>
      </c>
      <c r="AP1232" t="s">
        <v>62</v>
      </c>
      <c r="AS1232" t="s">
        <v>3592</v>
      </c>
      <c r="AT1232" t="s">
        <v>97</v>
      </c>
      <c r="AU1232" t="s">
        <v>6334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F1232" t="s">
        <v>62</v>
      </c>
      <c r="BJ1232" t="s">
        <v>97</v>
      </c>
      <c r="BM1232" t="s">
        <v>3593</v>
      </c>
    </row>
    <row r="1233" spans="1:65" hidden="1" x14ac:dyDescent="0.35">
      <c r="A1233" t="s">
        <v>4858</v>
      </c>
      <c r="B1233">
        <v>10000</v>
      </c>
      <c r="C1233">
        <v>10000</v>
      </c>
      <c r="D1233" s="3">
        <v>45807</v>
      </c>
      <c r="E1233" t="s">
        <v>59</v>
      </c>
      <c r="F1233" t="s">
        <v>4852</v>
      </c>
      <c r="G1233" t="s">
        <v>2610</v>
      </c>
      <c r="H1233" t="s">
        <v>4853</v>
      </c>
      <c r="I1233">
        <v>1</v>
      </c>
      <c r="J1233" t="s">
        <v>62</v>
      </c>
      <c r="K1233">
        <v>88</v>
      </c>
      <c r="L1233" t="s">
        <v>6311</v>
      </c>
      <c r="M1233" t="s">
        <v>6444</v>
      </c>
      <c r="N1233" t="s">
        <v>252</v>
      </c>
      <c r="O1233" t="s">
        <v>253</v>
      </c>
      <c r="P1233" s="4">
        <v>1300</v>
      </c>
      <c r="V1233" s="3">
        <v>45798</v>
      </c>
      <c r="X1233">
        <v>1</v>
      </c>
      <c r="Y1233" s="4">
        <v>1300</v>
      </c>
      <c r="Z1233" t="s">
        <v>64</v>
      </c>
      <c r="AA1233" t="s">
        <v>4859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J1233">
        <v>0</v>
      </c>
      <c r="AN1233" t="s">
        <v>62</v>
      </c>
      <c r="AO1233">
        <v>0</v>
      </c>
      <c r="AP1233" t="s">
        <v>62</v>
      </c>
      <c r="AS1233" t="s">
        <v>4860</v>
      </c>
      <c r="AT1233" t="s">
        <v>4856</v>
      </c>
      <c r="AU1233" t="s">
        <v>6421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F1233" t="s">
        <v>62</v>
      </c>
      <c r="BJ1233" t="s">
        <v>4856</v>
      </c>
      <c r="BM1233" t="s">
        <v>4857</v>
      </c>
    </row>
    <row r="1234" spans="1:65" hidden="1" x14ac:dyDescent="0.35">
      <c r="A1234" t="s">
        <v>3594</v>
      </c>
      <c r="B1234">
        <v>10000</v>
      </c>
      <c r="C1234">
        <v>10000</v>
      </c>
      <c r="D1234" s="3">
        <v>45804</v>
      </c>
      <c r="E1234" t="s">
        <v>59</v>
      </c>
      <c r="F1234" t="s">
        <v>3595</v>
      </c>
      <c r="G1234" t="s">
        <v>3596</v>
      </c>
      <c r="I1234">
        <v>1</v>
      </c>
      <c r="J1234" t="s">
        <v>62</v>
      </c>
      <c r="K1234">
        <v>72</v>
      </c>
      <c r="L1234" t="s">
        <v>6298</v>
      </c>
      <c r="M1234" t="s">
        <v>6444</v>
      </c>
      <c r="N1234" t="s">
        <v>198</v>
      </c>
      <c r="O1234" t="s">
        <v>199</v>
      </c>
      <c r="P1234" s="4">
        <v>13000</v>
      </c>
      <c r="V1234" s="3">
        <v>45798</v>
      </c>
      <c r="X1234">
        <v>1</v>
      </c>
      <c r="Y1234" s="4">
        <v>13000</v>
      </c>
      <c r="Z1234" t="s">
        <v>64</v>
      </c>
      <c r="AA1234" t="s">
        <v>398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J1234">
        <v>0</v>
      </c>
      <c r="AN1234" t="s">
        <v>62</v>
      </c>
      <c r="AO1234">
        <v>0</v>
      </c>
      <c r="AP1234" t="s">
        <v>62</v>
      </c>
      <c r="AS1234" t="s">
        <v>399</v>
      </c>
      <c r="AT1234" t="s">
        <v>67</v>
      </c>
      <c r="AU1234" t="s">
        <v>6330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F1234" t="s">
        <v>62</v>
      </c>
      <c r="BJ1234" t="s">
        <v>67</v>
      </c>
      <c r="BM1234" t="s">
        <v>3597</v>
      </c>
    </row>
    <row r="1235" spans="1:65" hidden="1" x14ac:dyDescent="0.35">
      <c r="A1235" t="s">
        <v>3598</v>
      </c>
      <c r="B1235">
        <v>10000</v>
      </c>
      <c r="C1235">
        <v>10000</v>
      </c>
      <c r="D1235" s="3">
        <v>45800</v>
      </c>
      <c r="E1235" t="s">
        <v>59</v>
      </c>
      <c r="F1235" t="s">
        <v>3599</v>
      </c>
      <c r="G1235">
        <v>10656256016</v>
      </c>
      <c r="H1235" t="s">
        <v>1612</v>
      </c>
      <c r="I1235">
        <v>1</v>
      </c>
      <c r="J1235" t="s">
        <v>62</v>
      </c>
      <c r="K1235">
        <v>79</v>
      </c>
      <c r="L1235" t="s">
        <v>6292</v>
      </c>
      <c r="M1235" t="s">
        <v>6444</v>
      </c>
      <c r="N1235" t="s">
        <v>196</v>
      </c>
      <c r="O1235" t="s">
        <v>197</v>
      </c>
      <c r="P1235">
        <v>364</v>
      </c>
      <c r="V1235" s="3">
        <v>45798</v>
      </c>
      <c r="X1235">
        <v>660</v>
      </c>
      <c r="Y1235" s="4">
        <v>240240</v>
      </c>
      <c r="Z1235" t="s">
        <v>64</v>
      </c>
      <c r="AA1235" t="s">
        <v>1613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J1235">
        <v>0</v>
      </c>
      <c r="AN1235" t="s">
        <v>62</v>
      </c>
      <c r="AO1235">
        <v>0</v>
      </c>
      <c r="AP1235" t="s">
        <v>62</v>
      </c>
      <c r="AS1235" t="s">
        <v>1614</v>
      </c>
      <c r="AT1235" t="s">
        <v>97</v>
      </c>
      <c r="AU1235" t="s">
        <v>6334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F1235" t="s">
        <v>62</v>
      </c>
      <c r="BJ1235" t="s">
        <v>97</v>
      </c>
      <c r="BM1235" t="s">
        <v>3600</v>
      </c>
    </row>
    <row r="1236" spans="1:65" hidden="1" x14ac:dyDescent="0.35">
      <c r="A1236" t="s">
        <v>3601</v>
      </c>
      <c r="B1236">
        <v>10000</v>
      </c>
      <c r="C1236">
        <v>10000</v>
      </c>
      <c r="D1236" s="3">
        <v>45804</v>
      </c>
      <c r="E1236" t="s">
        <v>59</v>
      </c>
      <c r="F1236" t="s">
        <v>3581</v>
      </c>
      <c r="G1236">
        <v>10656256013</v>
      </c>
      <c r="H1236" t="s">
        <v>1626</v>
      </c>
      <c r="I1236">
        <v>1</v>
      </c>
      <c r="J1236" t="s">
        <v>62</v>
      </c>
      <c r="K1236">
        <v>79</v>
      </c>
      <c r="L1236" t="s">
        <v>6292</v>
      </c>
      <c r="M1236" t="s">
        <v>6444</v>
      </c>
      <c r="N1236" t="s">
        <v>202</v>
      </c>
      <c r="O1236" t="s">
        <v>203</v>
      </c>
      <c r="P1236">
        <v>160</v>
      </c>
      <c r="V1236" s="3">
        <v>45798</v>
      </c>
      <c r="X1236">
        <v>660</v>
      </c>
      <c r="Y1236" s="4">
        <v>105600</v>
      </c>
      <c r="Z1236" t="s">
        <v>64</v>
      </c>
      <c r="AA1236" t="s">
        <v>1627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J1236">
        <v>0</v>
      </c>
      <c r="AN1236" t="s">
        <v>62</v>
      </c>
      <c r="AO1236">
        <v>0</v>
      </c>
      <c r="AP1236" t="s">
        <v>62</v>
      </c>
      <c r="AS1236" t="s">
        <v>1628</v>
      </c>
      <c r="AT1236" t="s">
        <v>97</v>
      </c>
      <c r="AU1236" t="s">
        <v>6334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F1236" t="s">
        <v>62</v>
      </c>
      <c r="BJ1236" t="s">
        <v>97</v>
      </c>
      <c r="BM1236" t="s">
        <v>3602</v>
      </c>
    </row>
    <row r="1237" spans="1:65" hidden="1" x14ac:dyDescent="0.35">
      <c r="A1237" t="s">
        <v>3603</v>
      </c>
      <c r="B1237">
        <v>10000</v>
      </c>
      <c r="C1237">
        <v>10000</v>
      </c>
      <c r="D1237" s="3">
        <v>45804</v>
      </c>
      <c r="E1237" t="s">
        <v>59</v>
      </c>
      <c r="F1237" t="s">
        <v>3604</v>
      </c>
      <c r="G1237">
        <v>10656256013</v>
      </c>
      <c r="H1237" t="s">
        <v>1626</v>
      </c>
      <c r="I1237">
        <v>1</v>
      </c>
      <c r="J1237" t="s">
        <v>62</v>
      </c>
      <c r="K1237">
        <v>79</v>
      </c>
      <c r="L1237" t="s">
        <v>6292</v>
      </c>
      <c r="M1237" t="s">
        <v>6444</v>
      </c>
      <c r="N1237" t="s">
        <v>202</v>
      </c>
      <c r="O1237" t="s">
        <v>203</v>
      </c>
      <c r="P1237">
        <v>50</v>
      </c>
      <c r="V1237" s="3">
        <v>45798</v>
      </c>
      <c r="X1237">
        <v>660</v>
      </c>
      <c r="Y1237" s="4">
        <v>33000</v>
      </c>
      <c r="Z1237" t="s">
        <v>64</v>
      </c>
      <c r="AA1237" t="s">
        <v>3605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J1237">
        <v>0</v>
      </c>
      <c r="AN1237" t="s">
        <v>62</v>
      </c>
      <c r="AO1237">
        <v>0</v>
      </c>
      <c r="AP1237" t="s">
        <v>62</v>
      </c>
      <c r="AS1237" t="s">
        <v>3606</v>
      </c>
      <c r="AT1237" t="s">
        <v>97</v>
      </c>
      <c r="AU1237" t="s">
        <v>6334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F1237" t="s">
        <v>62</v>
      </c>
      <c r="BJ1237" t="s">
        <v>97</v>
      </c>
      <c r="BM1237" t="s">
        <v>3607</v>
      </c>
    </row>
    <row r="1238" spans="1:65" hidden="1" x14ac:dyDescent="0.35">
      <c r="A1238" t="s">
        <v>2976</v>
      </c>
      <c r="B1238">
        <v>10000</v>
      </c>
      <c r="C1238">
        <v>40000</v>
      </c>
      <c r="D1238" s="3">
        <v>45800</v>
      </c>
      <c r="E1238" t="s">
        <v>59</v>
      </c>
      <c r="F1238" t="s">
        <v>2977</v>
      </c>
      <c r="G1238" t="s">
        <v>2978</v>
      </c>
      <c r="I1238">
        <v>3</v>
      </c>
      <c r="J1238" t="s">
        <v>940</v>
      </c>
      <c r="K1238">
        <v>91</v>
      </c>
      <c r="L1238" t="s">
        <v>6297</v>
      </c>
      <c r="M1238" t="s">
        <v>6453</v>
      </c>
      <c r="N1238" t="s">
        <v>285</v>
      </c>
      <c r="O1238" t="s">
        <v>286</v>
      </c>
      <c r="P1238" s="4">
        <v>56000</v>
      </c>
      <c r="V1238" s="3">
        <v>45798</v>
      </c>
      <c r="X1238">
        <v>9</v>
      </c>
      <c r="Y1238" s="4">
        <v>504000</v>
      </c>
      <c r="Z1238" t="s">
        <v>64</v>
      </c>
      <c r="AA1238" t="s">
        <v>2131</v>
      </c>
      <c r="AB1238">
        <v>0</v>
      </c>
      <c r="AC1238" s="4">
        <v>500000</v>
      </c>
      <c r="AD1238" s="4">
        <v>4000</v>
      </c>
      <c r="AE1238">
        <v>0</v>
      </c>
      <c r="AF1238">
        <v>0</v>
      </c>
      <c r="AG1238">
        <v>0</v>
      </c>
      <c r="AJ1238">
        <v>0</v>
      </c>
      <c r="AS1238" t="s">
        <v>2132</v>
      </c>
      <c r="AT1238" t="s">
        <v>504</v>
      </c>
      <c r="AU1238" t="s">
        <v>6329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F1238" t="s">
        <v>62</v>
      </c>
      <c r="BG1238" t="s">
        <v>2979</v>
      </c>
      <c r="BH1238">
        <v>0</v>
      </c>
      <c r="BJ1238" t="s">
        <v>504</v>
      </c>
      <c r="BM1238" t="s">
        <v>2980</v>
      </c>
    </row>
    <row r="1239" spans="1:65" hidden="1" x14ac:dyDescent="0.35">
      <c r="A1239" t="s">
        <v>3608</v>
      </c>
      <c r="B1239">
        <v>10000</v>
      </c>
      <c r="C1239">
        <v>10000</v>
      </c>
      <c r="D1239" s="3">
        <v>45798</v>
      </c>
      <c r="E1239" t="s">
        <v>59</v>
      </c>
      <c r="F1239" t="s">
        <v>3255</v>
      </c>
      <c r="G1239" t="s">
        <v>3256</v>
      </c>
      <c r="I1239">
        <v>1</v>
      </c>
      <c r="J1239" t="s">
        <v>940</v>
      </c>
      <c r="K1239">
        <v>65</v>
      </c>
      <c r="L1239" t="s">
        <v>6314</v>
      </c>
      <c r="M1239" t="s">
        <v>6447</v>
      </c>
      <c r="N1239" t="s">
        <v>248</v>
      </c>
      <c r="O1239" t="s">
        <v>249</v>
      </c>
      <c r="P1239" s="4">
        <v>6750</v>
      </c>
      <c r="V1239" s="3">
        <v>45798</v>
      </c>
      <c r="X1239">
        <v>8</v>
      </c>
      <c r="Y1239" s="4">
        <v>54000</v>
      </c>
      <c r="Z1239" t="s">
        <v>64</v>
      </c>
      <c r="AA1239" t="s">
        <v>3257</v>
      </c>
      <c r="AB1239">
        <v>0</v>
      </c>
      <c r="AC1239" s="4">
        <v>54000</v>
      </c>
      <c r="AD1239">
        <v>0</v>
      </c>
      <c r="AE1239">
        <v>0</v>
      </c>
      <c r="AF1239">
        <v>0</v>
      </c>
      <c r="AG1239">
        <v>0</v>
      </c>
      <c r="AJ1239">
        <v>0</v>
      </c>
      <c r="AS1239" t="s">
        <v>3258</v>
      </c>
      <c r="AT1239" t="s">
        <v>1215</v>
      </c>
      <c r="AU1239" t="s">
        <v>6377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F1239" t="s">
        <v>62</v>
      </c>
      <c r="BG1239" t="s">
        <v>3609</v>
      </c>
      <c r="BH1239">
        <v>0</v>
      </c>
      <c r="BJ1239" t="s">
        <v>1215</v>
      </c>
      <c r="BM1239" t="s">
        <v>3610</v>
      </c>
    </row>
    <row r="1240" spans="1:65" hidden="1" x14ac:dyDescent="0.35">
      <c r="A1240" t="s">
        <v>3611</v>
      </c>
      <c r="B1240">
        <v>10000</v>
      </c>
      <c r="C1240">
        <v>10000</v>
      </c>
      <c r="D1240" s="3">
        <v>45798</v>
      </c>
      <c r="E1240" t="s">
        <v>59</v>
      </c>
      <c r="F1240" t="s">
        <v>3255</v>
      </c>
      <c r="G1240" t="s">
        <v>3256</v>
      </c>
      <c r="I1240">
        <v>1</v>
      </c>
      <c r="J1240" t="s">
        <v>940</v>
      </c>
      <c r="K1240">
        <v>65</v>
      </c>
      <c r="L1240" t="s">
        <v>6314</v>
      </c>
      <c r="M1240" t="s">
        <v>6447</v>
      </c>
      <c r="N1240" t="s">
        <v>248</v>
      </c>
      <c r="O1240" t="s">
        <v>249</v>
      </c>
      <c r="P1240" s="4">
        <v>13500</v>
      </c>
      <c r="V1240" s="3">
        <v>45798</v>
      </c>
      <c r="X1240">
        <v>8</v>
      </c>
      <c r="Y1240" s="4">
        <v>108000</v>
      </c>
      <c r="Z1240" t="s">
        <v>64</v>
      </c>
      <c r="AA1240" t="s">
        <v>3257</v>
      </c>
      <c r="AB1240">
        <v>0</v>
      </c>
      <c r="AC1240" s="4">
        <v>108000</v>
      </c>
      <c r="AD1240">
        <v>0</v>
      </c>
      <c r="AE1240">
        <v>0</v>
      </c>
      <c r="AF1240">
        <v>0</v>
      </c>
      <c r="AG1240">
        <v>0</v>
      </c>
      <c r="AJ1240">
        <v>0</v>
      </c>
      <c r="AS1240" t="s">
        <v>3258</v>
      </c>
      <c r="AT1240" t="s">
        <v>1215</v>
      </c>
      <c r="AU1240" t="s">
        <v>6377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F1240" t="s">
        <v>62</v>
      </c>
      <c r="BG1240" t="s">
        <v>3612</v>
      </c>
      <c r="BH1240">
        <v>0</v>
      </c>
      <c r="BJ1240" t="s">
        <v>1215</v>
      </c>
      <c r="BM1240" t="s">
        <v>3613</v>
      </c>
    </row>
    <row r="1241" spans="1:65" hidden="1" x14ac:dyDescent="0.35">
      <c r="A1241" t="s">
        <v>3280</v>
      </c>
      <c r="B1241">
        <v>10000</v>
      </c>
      <c r="C1241">
        <v>20000</v>
      </c>
      <c r="D1241" s="3">
        <v>45799</v>
      </c>
      <c r="E1241" t="s">
        <v>59</v>
      </c>
      <c r="F1241" t="s">
        <v>3281</v>
      </c>
      <c r="G1241" t="s">
        <v>3282</v>
      </c>
      <c r="I1241">
        <v>2</v>
      </c>
      <c r="J1241" t="s">
        <v>940</v>
      </c>
      <c r="K1241">
        <v>82</v>
      </c>
      <c r="L1241" t="s">
        <v>6295</v>
      </c>
      <c r="M1241" t="s">
        <v>6447</v>
      </c>
      <c r="N1241" t="s">
        <v>191</v>
      </c>
      <c r="O1241" t="s">
        <v>192</v>
      </c>
      <c r="P1241" s="4">
        <v>1167</v>
      </c>
      <c r="V1241" s="3">
        <v>45798</v>
      </c>
      <c r="X1241">
        <v>6</v>
      </c>
      <c r="Y1241" s="4">
        <v>7002</v>
      </c>
      <c r="Z1241" t="s">
        <v>64</v>
      </c>
      <c r="AA1241">
        <v>83024590001</v>
      </c>
      <c r="AB1241">
        <v>0</v>
      </c>
      <c r="AC1241" s="4">
        <v>5000</v>
      </c>
      <c r="AD1241" s="4">
        <v>2002</v>
      </c>
      <c r="AE1241">
        <v>0</v>
      </c>
      <c r="AF1241">
        <v>0</v>
      </c>
      <c r="AG1241">
        <v>0</v>
      </c>
      <c r="AJ1241">
        <v>0</v>
      </c>
      <c r="AS1241">
        <v>8302459</v>
      </c>
      <c r="AT1241" t="s">
        <v>89</v>
      </c>
      <c r="AU1241" t="s">
        <v>6331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F1241" t="s">
        <v>62</v>
      </c>
      <c r="BG1241" t="s">
        <v>3283</v>
      </c>
      <c r="BH1241">
        <v>0</v>
      </c>
      <c r="BJ1241" t="s">
        <v>89</v>
      </c>
      <c r="BM1241" t="s">
        <v>3284</v>
      </c>
    </row>
    <row r="1242" spans="1:65" hidden="1" x14ac:dyDescent="0.35">
      <c r="A1242" t="s">
        <v>3614</v>
      </c>
      <c r="B1242">
        <v>10000</v>
      </c>
      <c r="C1242">
        <v>40000</v>
      </c>
      <c r="D1242" s="3">
        <v>45799</v>
      </c>
      <c r="E1242" t="s">
        <v>59</v>
      </c>
      <c r="F1242" t="s">
        <v>3615</v>
      </c>
      <c r="G1242">
        <v>10620258073</v>
      </c>
      <c r="I1242">
        <v>3</v>
      </c>
      <c r="J1242" t="s">
        <v>940</v>
      </c>
      <c r="K1242">
        <v>85</v>
      </c>
      <c r="L1242" t="s">
        <v>6297</v>
      </c>
      <c r="M1242" t="s">
        <v>6453</v>
      </c>
      <c r="N1242" t="s">
        <v>283</v>
      </c>
      <c r="O1242" t="s">
        <v>284</v>
      </c>
      <c r="P1242" s="4">
        <v>27273</v>
      </c>
      <c r="V1242" s="3">
        <v>45798</v>
      </c>
      <c r="X1242">
        <v>11</v>
      </c>
      <c r="Y1242" s="4">
        <v>300003</v>
      </c>
      <c r="Z1242" t="s">
        <v>64</v>
      </c>
      <c r="AA1242" t="s">
        <v>1320</v>
      </c>
      <c r="AB1242">
        <v>0</v>
      </c>
      <c r="AC1242" s="4">
        <v>350000</v>
      </c>
      <c r="AD1242" s="4">
        <v>-49997</v>
      </c>
      <c r="AE1242">
        <v>0</v>
      </c>
      <c r="AF1242">
        <v>0</v>
      </c>
      <c r="AG1242">
        <v>0</v>
      </c>
      <c r="AJ1242">
        <v>0</v>
      </c>
      <c r="AS1242" t="s">
        <v>1321</v>
      </c>
      <c r="AT1242" t="s">
        <v>97</v>
      </c>
      <c r="AU1242" t="s">
        <v>6334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F1242" t="s">
        <v>62</v>
      </c>
      <c r="BG1242" t="s">
        <v>3616</v>
      </c>
      <c r="BH1242">
        <v>0</v>
      </c>
      <c r="BJ1242" t="s">
        <v>97</v>
      </c>
      <c r="BM1242" t="s">
        <v>3617</v>
      </c>
    </row>
    <row r="1243" spans="1:65" hidden="1" x14ac:dyDescent="0.35">
      <c r="A1243" t="s">
        <v>3618</v>
      </c>
      <c r="B1243">
        <v>10000</v>
      </c>
      <c r="C1243">
        <v>20000</v>
      </c>
      <c r="D1243" s="3">
        <v>45798</v>
      </c>
      <c r="E1243" t="s">
        <v>59</v>
      </c>
      <c r="F1243" t="s">
        <v>3619</v>
      </c>
      <c r="G1243" t="s">
        <v>80</v>
      </c>
      <c r="I1243">
        <v>1</v>
      </c>
      <c r="J1243" t="s">
        <v>940</v>
      </c>
      <c r="K1243">
        <v>94</v>
      </c>
      <c r="L1243" t="s">
        <v>6291</v>
      </c>
      <c r="M1243" t="s">
        <v>6446</v>
      </c>
      <c r="N1243" t="s">
        <v>73</v>
      </c>
      <c r="O1243" t="s">
        <v>190</v>
      </c>
      <c r="P1243" s="4">
        <v>3000</v>
      </c>
      <c r="V1243" s="3">
        <v>45798</v>
      </c>
      <c r="X1243">
        <v>4</v>
      </c>
      <c r="Y1243" s="4">
        <v>12000</v>
      </c>
      <c r="Z1243" t="s">
        <v>64</v>
      </c>
      <c r="AA1243" t="s">
        <v>3587</v>
      </c>
      <c r="AB1243">
        <v>0</v>
      </c>
      <c r="AC1243" s="4">
        <v>12000</v>
      </c>
      <c r="AD1243">
        <v>0</v>
      </c>
      <c r="AE1243">
        <v>0</v>
      </c>
      <c r="AF1243">
        <v>0</v>
      </c>
      <c r="AG1243">
        <v>0</v>
      </c>
      <c r="AJ1243">
        <v>0</v>
      </c>
      <c r="AS1243" t="s">
        <v>3588</v>
      </c>
      <c r="AT1243" t="s">
        <v>76</v>
      </c>
      <c r="AU1243" t="s">
        <v>6332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F1243" t="s">
        <v>62</v>
      </c>
      <c r="BG1243" t="s">
        <v>3620</v>
      </c>
      <c r="BH1243">
        <v>0</v>
      </c>
      <c r="BJ1243" t="s">
        <v>76</v>
      </c>
      <c r="BM1243" t="s">
        <v>3621</v>
      </c>
    </row>
    <row r="1244" spans="1:65" hidden="1" x14ac:dyDescent="0.35">
      <c r="A1244" t="s">
        <v>3014</v>
      </c>
      <c r="B1244">
        <v>20000</v>
      </c>
      <c r="C1244">
        <v>20000</v>
      </c>
      <c r="D1244" s="3">
        <v>45805</v>
      </c>
      <c r="E1244" t="s">
        <v>59</v>
      </c>
      <c r="F1244" t="s">
        <v>2347</v>
      </c>
      <c r="G1244" t="s">
        <v>3015</v>
      </c>
      <c r="I1244">
        <v>1</v>
      </c>
      <c r="J1244" t="s">
        <v>940</v>
      </c>
      <c r="K1244">
        <v>103</v>
      </c>
      <c r="L1244" t="s">
        <v>6308</v>
      </c>
      <c r="M1244" t="s">
        <v>6447</v>
      </c>
      <c r="N1244" t="s">
        <v>213</v>
      </c>
      <c r="O1244" t="s">
        <v>214</v>
      </c>
      <c r="P1244" s="4">
        <v>15000</v>
      </c>
      <c r="V1244" s="3">
        <v>45798</v>
      </c>
      <c r="X1244">
        <v>8</v>
      </c>
      <c r="Y1244" s="4">
        <v>120000</v>
      </c>
      <c r="Z1244" t="s">
        <v>64</v>
      </c>
      <c r="AA1244" t="s">
        <v>2062</v>
      </c>
      <c r="AB1244">
        <v>0</v>
      </c>
      <c r="AC1244" s="4">
        <v>120000</v>
      </c>
      <c r="AD1244">
        <v>0</v>
      </c>
      <c r="AE1244">
        <v>0</v>
      </c>
      <c r="AF1244">
        <v>0</v>
      </c>
      <c r="AG1244">
        <v>0</v>
      </c>
      <c r="AJ1244">
        <v>0</v>
      </c>
      <c r="AS1244" t="s">
        <v>2063</v>
      </c>
      <c r="AT1244" t="s">
        <v>67</v>
      </c>
      <c r="AU1244" t="s">
        <v>6330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F1244" t="s">
        <v>62</v>
      </c>
      <c r="BG1244" t="s">
        <v>3016</v>
      </c>
      <c r="BH1244">
        <v>0</v>
      </c>
      <c r="BJ1244" t="s">
        <v>67</v>
      </c>
      <c r="BM1244" t="s">
        <v>3017</v>
      </c>
    </row>
    <row r="1245" spans="1:65" hidden="1" x14ac:dyDescent="0.35">
      <c r="A1245" t="s">
        <v>3622</v>
      </c>
      <c r="B1245">
        <v>10000</v>
      </c>
      <c r="C1245">
        <v>10000</v>
      </c>
      <c r="D1245" s="3">
        <v>45798</v>
      </c>
      <c r="E1245" t="s">
        <v>59</v>
      </c>
      <c r="F1245" t="s">
        <v>3623</v>
      </c>
      <c r="G1245" t="s">
        <v>3624</v>
      </c>
      <c r="I1245">
        <v>1</v>
      </c>
      <c r="J1245" t="s">
        <v>940</v>
      </c>
      <c r="K1245">
        <v>78</v>
      </c>
      <c r="L1245" t="s">
        <v>6304</v>
      </c>
      <c r="M1245" t="s">
        <v>6446</v>
      </c>
      <c r="N1245" t="s">
        <v>240</v>
      </c>
      <c r="O1245" t="s">
        <v>241</v>
      </c>
      <c r="P1245" s="4">
        <v>4000</v>
      </c>
      <c r="V1245" s="3">
        <v>45798</v>
      </c>
      <c r="X1245">
        <v>5</v>
      </c>
      <c r="Y1245" s="4">
        <v>20000</v>
      </c>
      <c r="Z1245" t="s">
        <v>64</v>
      </c>
      <c r="AA1245" t="s">
        <v>3625</v>
      </c>
      <c r="AB1245">
        <v>0</v>
      </c>
      <c r="AC1245" s="4">
        <v>20000</v>
      </c>
      <c r="AD1245">
        <v>0</v>
      </c>
      <c r="AE1245">
        <v>0</v>
      </c>
      <c r="AF1245">
        <v>0</v>
      </c>
      <c r="AG1245">
        <v>0</v>
      </c>
      <c r="AJ1245">
        <v>0</v>
      </c>
      <c r="AS1245" t="s">
        <v>3626</v>
      </c>
      <c r="AT1245" t="s">
        <v>496</v>
      </c>
      <c r="AU1245" t="s">
        <v>6352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F1245" t="s">
        <v>62</v>
      </c>
      <c r="BG1245" t="s">
        <v>3627</v>
      </c>
      <c r="BH1245">
        <v>0</v>
      </c>
      <c r="BJ1245" t="s">
        <v>496</v>
      </c>
      <c r="BM1245" t="s">
        <v>3628</v>
      </c>
    </row>
    <row r="1246" spans="1:65" hidden="1" x14ac:dyDescent="0.35">
      <c r="A1246" t="s">
        <v>3629</v>
      </c>
      <c r="B1246">
        <v>10000</v>
      </c>
      <c r="C1246">
        <v>20000</v>
      </c>
      <c r="D1246" s="3">
        <v>45799</v>
      </c>
      <c r="E1246" t="s">
        <v>59</v>
      </c>
      <c r="F1246" t="s">
        <v>3630</v>
      </c>
      <c r="G1246" t="s">
        <v>3174</v>
      </c>
      <c r="I1246">
        <v>2</v>
      </c>
      <c r="J1246" t="s">
        <v>940</v>
      </c>
      <c r="K1246">
        <v>71</v>
      </c>
      <c r="L1246" t="s">
        <v>6295</v>
      </c>
      <c r="M1246" t="s">
        <v>6447</v>
      </c>
      <c r="N1246" t="s">
        <v>86</v>
      </c>
      <c r="O1246" t="s">
        <v>271</v>
      </c>
      <c r="P1246">
        <v>834</v>
      </c>
      <c r="V1246" s="3">
        <v>45798</v>
      </c>
      <c r="X1246">
        <v>6</v>
      </c>
      <c r="Y1246" s="4">
        <v>5004</v>
      </c>
      <c r="Z1246" t="s">
        <v>64</v>
      </c>
      <c r="AA1246">
        <v>83615030001</v>
      </c>
      <c r="AB1246">
        <v>0</v>
      </c>
      <c r="AC1246" s="4">
        <v>5000</v>
      </c>
      <c r="AD1246">
        <v>4</v>
      </c>
      <c r="AE1246">
        <v>0</v>
      </c>
      <c r="AF1246">
        <v>0</v>
      </c>
      <c r="AG1246">
        <v>0</v>
      </c>
      <c r="AJ1246">
        <v>0</v>
      </c>
      <c r="AS1246">
        <v>8361503</v>
      </c>
      <c r="AT1246" t="s">
        <v>89</v>
      </c>
      <c r="AU1246" t="s">
        <v>6331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F1246" t="s">
        <v>62</v>
      </c>
      <c r="BG1246" t="s">
        <v>3631</v>
      </c>
      <c r="BH1246">
        <v>0</v>
      </c>
      <c r="BJ1246" t="s">
        <v>89</v>
      </c>
      <c r="BM1246" t="s">
        <v>794</v>
      </c>
    </row>
    <row r="1247" spans="1:65" hidden="1" x14ac:dyDescent="0.35">
      <c r="A1247" t="s">
        <v>3632</v>
      </c>
      <c r="B1247">
        <v>10000</v>
      </c>
      <c r="C1247">
        <v>20000</v>
      </c>
      <c r="D1247" s="3">
        <v>45799</v>
      </c>
      <c r="E1247" t="s">
        <v>59</v>
      </c>
      <c r="F1247" t="s">
        <v>3633</v>
      </c>
      <c r="G1247" t="s">
        <v>3174</v>
      </c>
      <c r="I1247">
        <v>2</v>
      </c>
      <c r="J1247" t="s">
        <v>940</v>
      </c>
      <c r="K1247">
        <v>71</v>
      </c>
      <c r="L1247" t="s">
        <v>6295</v>
      </c>
      <c r="M1247" t="s">
        <v>6447</v>
      </c>
      <c r="N1247" t="s">
        <v>86</v>
      </c>
      <c r="O1247" t="s">
        <v>271</v>
      </c>
      <c r="P1247">
        <v>834</v>
      </c>
      <c r="V1247" s="3">
        <v>45798</v>
      </c>
      <c r="X1247">
        <v>6</v>
      </c>
      <c r="Y1247" s="4">
        <v>5004</v>
      </c>
      <c r="Z1247" t="s">
        <v>64</v>
      </c>
      <c r="AA1247">
        <v>5000443890001</v>
      </c>
      <c r="AB1247">
        <v>0</v>
      </c>
      <c r="AC1247" s="4">
        <v>5000</v>
      </c>
      <c r="AD1247">
        <v>4</v>
      </c>
      <c r="AE1247">
        <v>0</v>
      </c>
      <c r="AF1247">
        <v>0</v>
      </c>
      <c r="AG1247">
        <v>0</v>
      </c>
      <c r="AJ1247">
        <v>0</v>
      </c>
      <c r="AS1247">
        <v>500044389</v>
      </c>
      <c r="AT1247" t="s">
        <v>89</v>
      </c>
      <c r="AU1247" t="s">
        <v>6331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F1247" t="s">
        <v>62</v>
      </c>
      <c r="BG1247" t="s">
        <v>3634</v>
      </c>
      <c r="BH1247">
        <v>0</v>
      </c>
      <c r="BJ1247" t="s">
        <v>89</v>
      </c>
      <c r="BM1247" t="s">
        <v>794</v>
      </c>
    </row>
    <row r="1248" spans="1:65" hidden="1" x14ac:dyDescent="0.35">
      <c r="A1248" t="s">
        <v>3301</v>
      </c>
      <c r="B1248">
        <v>10000</v>
      </c>
      <c r="C1248">
        <v>20000</v>
      </c>
      <c r="D1248" s="3">
        <v>45798</v>
      </c>
      <c r="E1248" t="s">
        <v>59</v>
      </c>
      <c r="F1248" t="s">
        <v>3302</v>
      </c>
      <c r="G1248" t="s">
        <v>3166</v>
      </c>
      <c r="I1248">
        <v>2</v>
      </c>
      <c r="J1248" t="s">
        <v>940</v>
      </c>
      <c r="K1248">
        <v>71</v>
      </c>
      <c r="L1248" t="s">
        <v>6295</v>
      </c>
      <c r="M1248" t="s">
        <v>6447</v>
      </c>
      <c r="N1248" t="s">
        <v>86</v>
      </c>
      <c r="O1248" t="s">
        <v>271</v>
      </c>
      <c r="P1248">
        <v>625</v>
      </c>
      <c r="V1248" s="3">
        <v>45798</v>
      </c>
      <c r="X1248">
        <v>8</v>
      </c>
      <c r="Y1248" s="4">
        <v>5000</v>
      </c>
      <c r="Z1248" t="s">
        <v>64</v>
      </c>
      <c r="AA1248">
        <v>5000769160001</v>
      </c>
      <c r="AB1248">
        <v>0</v>
      </c>
      <c r="AC1248" s="4">
        <v>5000</v>
      </c>
      <c r="AD1248">
        <v>0</v>
      </c>
      <c r="AE1248">
        <v>0</v>
      </c>
      <c r="AF1248">
        <v>0</v>
      </c>
      <c r="AG1248">
        <v>0</v>
      </c>
      <c r="AJ1248">
        <v>0</v>
      </c>
      <c r="AS1248">
        <v>500076916</v>
      </c>
      <c r="AT1248" t="s">
        <v>89</v>
      </c>
      <c r="AU1248" t="s">
        <v>6331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F1248" t="s">
        <v>62</v>
      </c>
      <c r="BG1248" t="s">
        <v>3303</v>
      </c>
      <c r="BH1248">
        <v>0</v>
      </c>
      <c r="BJ1248" t="s">
        <v>89</v>
      </c>
      <c r="BM1248" t="s">
        <v>794</v>
      </c>
    </row>
    <row r="1249" spans="1:65" hidden="1" x14ac:dyDescent="0.35">
      <c r="A1249" t="s">
        <v>3635</v>
      </c>
      <c r="B1249">
        <v>10000</v>
      </c>
      <c r="C1249">
        <v>40000</v>
      </c>
      <c r="D1249" s="3">
        <v>45803</v>
      </c>
      <c r="E1249" t="s">
        <v>59</v>
      </c>
      <c r="F1249" t="s">
        <v>3636</v>
      </c>
      <c r="G1249" t="s">
        <v>3637</v>
      </c>
      <c r="I1249">
        <v>2</v>
      </c>
      <c r="J1249" t="s">
        <v>940</v>
      </c>
      <c r="K1249">
        <v>77</v>
      </c>
      <c r="L1249" t="s">
        <v>6302</v>
      </c>
      <c r="M1249" t="s">
        <v>6445</v>
      </c>
      <c r="N1249" t="s">
        <v>234</v>
      </c>
      <c r="O1249" t="s">
        <v>235</v>
      </c>
      <c r="P1249" s="4">
        <v>2767</v>
      </c>
      <c r="V1249" s="3">
        <v>45798</v>
      </c>
      <c r="X1249">
        <v>77</v>
      </c>
      <c r="Y1249" s="4">
        <v>213059</v>
      </c>
      <c r="Z1249" t="s">
        <v>64</v>
      </c>
      <c r="AA1249" t="s">
        <v>3638</v>
      </c>
      <c r="AB1249">
        <v>0</v>
      </c>
      <c r="AC1249" s="4">
        <v>240000</v>
      </c>
      <c r="AD1249" s="4">
        <v>-26941</v>
      </c>
      <c r="AE1249">
        <v>0</v>
      </c>
      <c r="AF1249">
        <v>0</v>
      </c>
      <c r="AG1249">
        <v>0</v>
      </c>
      <c r="AJ1249">
        <v>0</v>
      </c>
      <c r="AS1249" t="s">
        <v>3639</v>
      </c>
      <c r="AT1249" t="s">
        <v>97</v>
      </c>
      <c r="AU1249" t="s">
        <v>6334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F1249" t="s">
        <v>62</v>
      </c>
      <c r="BG1249" t="s">
        <v>3640</v>
      </c>
      <c r="BH1249">
        <v>0</v>
      </c>
      <c r="BJ1249" t="s">
        <v>97</v>
      </c>
      <c r="BM1249" t="s">
        <v>3641</v>
      </c>
    </row>
    <row r="1250" spans="1:65" x14ac:dyDescent="0.35">
      <c r="A1250" t="s">
        <v>3324</v>
      </c>
      <c r="B1250">
        <v>10000</v>
      </c>
      <c r="C1250">
        <v>20000</v>
      </c>
      <c r="D1250" s="3">
        <v>45799</v>
      </c>
      <c r="E1250" t="s">
        <v>59</v>
      </c>
      <c r="F1250" s="5">
        <v>0.43809027777777776</v>
      </c>
      <c r="G1250" t="s">
        <v>3038</v>
      </c>
      <c r="I1250">
        <v>1</v>
      </c>
      <c r="J1250" t="s">
        <v>940</v>
      </c>
      <c r="K1250">
        <v>75</v>
      </c>
      <c r="L1250" t="s">
        <v>6318</v>
      </c>
      <c r="M1250" t="s">
        <v>6447</v>
      </c>
      <c r="N1250" t="s">
        <v>156</v>
      </c>
      <c r="O1250" t="s">
        <v>195</v>
      </c>
      <c r="P1250" s="4">
        <v>13847</v>
      </c>
      <c r="V1250" s="3">
        <v>45798</v>
      </c>
      <c r="X1250">
        <v>13</v>
      </c>
      <c r="Y1250" s="4">
        <v>180011</v>
      </c>
      <c r="Z1250" t="s">
        <v>64</v>
      </c>
      <c r="AA1250" t="s">
        <v>1745</v>
      </c>
      <c r="AB1250">
        <v>0</v>
      </c>
      <c r="AC1250" s="4">
        <v>179998</v>
      </c>
      <c r="AD1250">
        <v>13</v>
      </c>
      <c r="AE1250">
        <v>0</v>
      </c>
      <c r="AF1250">
        <v>0</v>
      </c>
      <c r="AG1250">
        <v>0</v>
      </c>
      <c r="AJ1250">
        <v>0</v>
      </c>
      <c r="AS1250" t="s">
        <v>1746</v>
      </c>
      <c r="AT1250" t="s">
        <v>381</v>
      </c>
      <c r="AU1250" t="s">
        <v>6336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F1250" t="s">
        <v>62</v>
      </c>
      <c r="BG1250" t="s">
        <v>3325</v>
      </c>
      <c r="BH1250">
        <v>0</v>
      </c>
      <c r="BJ1250" t="s">
        <v>381</v>
      </c>
      <c r="BM1250" t="s">
        <v>3326</v>
      </c>
    </row>
    <row r="1251" spans="1:65" x14ac:dyDescent="0.35">
      <c r="A1251" t="s">
        <v>3642</v>
      </c>
      <c r="B1251">
        <v>10000</v>
      </c>
      <c r="C1251">
        <v>10000</v>
      </c>
      <c r="D1251" s="3">
        <v>45800</v>
      </c>
      <c r="E1251" t="s">
        <v>59</v>
      </c>
      <c r="F1251" t="s">
        <v>3643</v>
      </c>
      <c r="G1251" t="s">
        <v>3644</v>
      </c>
      <c r="I1251">
        <v>1</v>
      </c>
      <c r="J1251" t="s">
        <v>940</v>
      </c>
      <c r="K1251">
        <v>75</v>
      </c>
      <c r="L1251" t="s">
        <v>6318</v>
      </c>
      <c r="M1251" t="s">
        <v>6447</v>
      </c>
      <c r="N1251" t="s">
        <v>156</v>
      </c>
      <c r="O1251" t="s">
        <v>195</v>
      </c>
      <c r="P1251" s="4">
        <v>21539</v>
      </c>
      <c r="V1251" s="3">
        <v>45798</v>
      </c>
      <c r="X1251">
        <v>13</v>
      </c>
      <c r="Y1251" s="4">
        <v>280007</v>
      </c>
      <c r="Z1251" t="s">
        <v>64</v>
      </c>
      <c r="AA1251" t="s">
        <v>1745</v>
      </c>
      <c r="AB1251">
        <v>0</v>
      </c>
      <c r="AC1251" s="4">
        <v>280000</v>
      </c>
      <c r="AD1251">
        <v>7</v>
      </c>
      <c r="AE1251">
        <v>0</v>
      </c>
      <c r="AF1251">
        <v>0</v>
      </c>
      <c r="AG1251">
        <v>0</v>
      </c>
      <c r="AJ1251">
        <v>0</v>
      </c>
      <c r="AS1251" t="s">
        <v>1746</v>
      </c>
      <c r="AT1251" t="s">
        <v>381</v>
      </c>
      <c r="AU1251" t="s">
        <v>6336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F1251" t="s">
        <v>62</v>
      </c>
      <c r="BG1251" t="s">
        <v>3645</v>
      </c>
      <c r="BH1251">
        <v>0</v>
      </c>
      <c r="BJ1251" t="s">
        <v>381</v>
      </c>
      <c r="BM1251" t="s">
        <v>3646</v>
      </c>
    </row>
    <row r="1252" spans="1:65" hidden="1" x14ac:dyDescent="0.35">
      <c r="A1252" t="s">
        <v>3327</v>
      </c>
      <c r="B1252">
        <v>10000</v>
      </c>
      <c r="C1252">
        <v>20000</v>
      </c>
      <c r="D1252" s="3">
        <v>45799</v>
      </c>
      <c r="E1252" t="s">
        <v>59</v>
      </c>
      <c r="F1252" t="s">
        <v>3328</v>
      </c>
      <c r="G1252" t="s">
        <v>3282</v>
      </c>
      <c r="I1252">
        <v>2</v>
      </c>
      <c r="J1252" t="s">
        <v>940</v>
      </c>
      <c r="K1252">
        <v>82</v>
      </c>
      <c r="L1252" t="s">
        <v>6295</v>
      </c>
      <c r="M1252" t="s">
        <v>6447</v>
      </c>
      <c r="N1252" t="s">
        <v>191</v>
      </c>
      <c r="O1252" t="s">
        <v>192</v>
      </c>
      <c r="P1252">
        <v>834</v>
      </c>
      <c r="V1252" s="3">
        <v>45798</v>
      </c>
      <c r="X1252">
        <v>6</v>
      </c>
      <c r="Y1252" s="4">
        <v>5004</v>
      </c>
      <c r="Z1252" t="s">
        <v>64</v>
      </c>
      <c r="AA1252">
        <v>83024570001</v>
      </c>
      <c r="AB1252">
        <v>0</v>
      </c>
      <c r="AC1252" s="4">
        <v>5000</v>
      </c>
      <c r="AD1252">
        <v>4</v>
      </c>
      <c r="AE1252">
        <v>0</v>
      </c>
      <c r="AF1252">
        <v>0</v>
      </c>
      <c r="AG1252">
        <v>0</v>
      </c>
      <c r="AJ1252">
        <v>0</v>
      </c>
      <c r="AS1252">
        <v>8302457</v>
      </c>
      <c r="AT1252" t="s">
        <v>89</v>
      </c>
      <c r="AU1252" t="s">
        <v>6331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F1252" t="s">
        <v>62</v>
      </c>
      <c r="BG1252" t="s">
        <v>3329</v>
      </c>
      <c r="BH1252">
        <v>0</v>
      </c>
      <c r="BJ1252" t="s">
        <v>89</v>
      </c>
      <c r="BM1252" t="s">
        <v>3330</v>
      </c>
    </row>
    <row r="1253" spans="1:65" hidden="1" x14ac:dyDescent="0.35">
      <c r="A1253" t="s">
        <v>3647</v>
      </c>
      <c r="B1253">
        <v>10000</v>
      </c>
      <c r="C1253">
        <v>40000</v>
      </c>
      <c r="D1253" s="3">
        <v>45800</v>
      </c>
      <c r="E1253" t="s">
        <v>59</v>
      </c>
      <c r="F1253" s="5">
        <v>0.46550925925925923</v>
      </c>
      <c r="G1253" t="s">
        <v>3637</v>
      </c>
      <c r="I1253">
        <v>2</v>
      </c>
      <c r="J1253" t="s">
        <v>940</v>
      </c>
      <c r="K1253">
        <v>77</v>
      </c>
      <c r="L1253" t="s">
        <v>6302</v>
      </c>
      <c r="M1253" t="s">
        <v>6445</v>
      </c>
      <c r="N1253" t="s">
        <v>234</v>
      </c>
      <c r="O1253" t="s">
        <v>235</v>
      </c>
      <c r="P1253" s="4">
        <v>2767</v>
      </c>
      <c r="V1253" s="3">
        <v>45798</v>
      </c>
      <c r="X1253">
        <v>77</v>
      </c>
      <c r="Y1253" s="4">
        <v>213059</v>
      </c>
      <c r="Z1253" t="s">
        <v>64</v>
      </c>
      <c r="AA1253" t="s">
        <v>3638</v>
      </c>
      <c r="AB1253">
        <v>0</v>
      </c>
      <c r="AC1253" s="4">
        <v>200000</v>
      </c>
      <c r="AD1253" s="4">
        <v>13059</v>
      </c>
      <c r="AE1253">
        <v>0</v>
      </c>
      <c r="AF1253">
        <v>0</v>
      </c>
      <c r="AG1253">
        <v>0</v>
      </c>
      <c r="AJ1253">
        <v>0</v>
      </c>
      <c r="AS1253" t="s">
        <v>3639</v>
      </c>
      <c r="AT1253" t="s">
        <v>97</v>
      </c>
      <c r="AU1253" t="s">
        <v>6334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F1253" t="s">
        <v>62</v>
      </c>
      <c r="BG1253" t="s">
        <v>3648</v>
      </c>
      <c r="BH1253">
        <v>0</v>
      </c>
      <c r="BJ1253" t="s">
        <v>97</v>
      </c>
      <c r="BM1253" t="s">
        <v>3649</v>
      </c>
    </row>
    <row r="1254" spans="1:65" hidden="1" x14ac:dyDescent="0.35">
      <c r="A1254" t="s">
        <v>3650</v>
      </c>
      <c r="B1254">
        <v>10000</v>
      </c>
      <c r="C1254">
        <v>40000</v>
      </c>
      <c r="D1254" s="3">
        <v>45803</v>
      </c>
      <c r="E1254" t="s">
        <v>59</v>
      </c>
      <c r="F1254" t="s">
        <v>3651</v>
      </c>
      <c r="G1254">
        <v>10656256069</v>
      </c>
      <c r="I1254">
        <v>2</v>
      </c>
      <c r="J1254" t="s">
        <v>940</v>
      </c>
      <c r="K1254">
        <v>77</v>
      </c>
      <c r="L1254" t="s">
        <v>6302</v>
      </c>
      <c r="M1254" t="s">
        <v>6445</v>
      </c>
      <c r="N1254" t="s">
        <v>234</v>
      </c>
      <c r="O1254" t="s">
        <v>235</v>
      </c>
      <c r="P1254" s="4">
        <v>3705</v>
      </c>
      <c r="V1254" s="3">
        <v>45798</v>
      </c>
      <c r="X1254">
        <v>88</v>
      </c>
      <c r="Y1254" s="4">
        <v>326040</v>
      </c>
      <c r="Z1254" t="s">
        <v>64</v>
      </c>
      <c r="AA1254" t="s">
        <v>1326</v>
      </c>
      <c r="AB1254">
        <v>0</v>
      </c>
      <c r="AC1254" s="4">
        <v>320000</v>
      </c>
      <c r="AD1254" s="4">
        <v>6040</v>
      </c>
      <c r="AE1254">
        <v>0</v>
      </c>
      <c r="AF1254">
        <v>0</v>
      </c>
      <c r="AG1254">
        <v>0</v>
      </c>
      <c r="AJ1254">
        <v>0</v>
      </c>
      <c r="AS1254" t="s">
        <v>1327</v>
      </c>
      <c r="AT1254" t="s">
        <v>97</v>
      </c>
      <c r="AU1254" t="s">
        <v>6334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F1254" t="s">
        <v>62</v>
      </c>
      <c r="BG1254" t="s">
        <v>3652</v>
      </c>
      <c r="BH1254">
        <v>0</v>
      </c>
      <c r="BJ1254" t="s">
        <v>97</v>
      </c>
      <c r="BM1254" t="s">
        <v>3653</v>
      </c>
    </row>
    <row r="1255" spans="1:65" hidden="1" x14ac:dyDescent="0.35">
      <c r="A1255" t="s">
        <v>3654</v>
      </c>
      <c r="B1255">
        <v>10000</v>
      </c>
      <c r="C1255">
        <v>40000</v>
      </c>
      <c r="D1255" s="3">
        <v>45800</v>
      </c>
      <c r="E1255" t="s">
        <v>59</v>
      </c>
      <c r="F1255" t="s">
        <v>3655</v>
      </c>
      <c r="G1255" t="s">
        <v>3656</v>
      </c>
      <c r="I1255">
        <v>2</v>
      </c>
      <c r="J1255" t="s">
        <v>940</v>
      </c>
      <c r="K1255">
        <v>77</v>
      </c>
      <c r="L1255" t="s">
        <v>6302</v>
      </c>
      <c r="M1255" t="s">
        <v>6445</v>
      </c>
      <c r="N1255" t="s">
        <v>234</v>
      </c>
      <c r="O1255" t="s">
        <v>235</v>
      </c>
      <c r="P1255" s="4">
        <v>15773</v>
      </c>
      <c r="V1255" s="3">
        <v>45798</v>
      </c>
      <c r="X1255">
        <v>88</v>
      </c>
      <c r="Y1255" s="4">
        <v>1388024</v>
      </c>
      <c r="Z1255" t="s">
        <v>64</v>
      </c>
      <c r="AA1255" t="s">
        <v>543</v>
      </c>
      <c r="AB1255">
        <v>0</v>
      </c>
      <c r="AC1255" s="4">
        <v>1300000</v>
      </c>
      <c r="AD1255" s="4">
        <v>88024</v>
      </c>
      <c r="AE1255">
        <v>0</v>
      </c>
      <c r="AF1255">
        <v>0</v>
      </c>
      <c r="AG1255">
        <v>0</v>
      </c>
      <c r="AJ1255">
        <v>0</v>
      </c>
      <c r="AS1255" t="s">
        <v>544</v>
      </c>
      <c r="AT1255" t="s">
        <v>97</v>
      </c>
      <c r="AU1255" t="s">
        <v>6334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F1255" t="s">
        <v>62</v>
      </c>
      <c r="BG1255" t="s">
        <v>3657</v>
      </c>
      <c r="BH1255">
        <v>0</v>
      </c>
      <c r="BJ1255" t="s">
        <v>97</v>
      </c>
      <c r="BM1255" t="s">
        <v>3658</v>
      </c>
    </row>
    <row r="1256" spans="1:65" hidden="1" x14ac:dyDescent="0.35">
      <c r="A1256" t="s">
        <v>3659</v>
      </c>
      <c r="B1256">
        <v>10000</v>
      </c>
      <c r="C1256">
        <v>30000</v>
      </c>
      <c r="D1256" s="3">
        <v>45799</v>
      </c>
      <c r="E1256" t="s">
        <v>59</v>
      </c>
      <c r="F1256" t="s">
        <v>3660</v>
      </c>
      <c r="G1256">
        <v>10656256061</v>
      </c>
      <c r="I1256">
        <v>3</v>
      </c>
      <c r="J1256" t="s">
        <v>940</v>
      </c>
      <c r="K1256">
        <v>85</v>
      </c>
      <c r="L1256" t="s">
        <v>6297</v>
      </c>
      <c r="M1256" t="s">
        <v>6453</v>
      </c>
      <c r="N1256" t="s">
        <v>283</v>
      </c>
      <c r="O1256" t="s">
        <v>284</v>
      </c>
      <c r="P1256" s="4">
        <v>4546</v>
      </c>
      <c r="V1256" s="3">
        <v>45798</v>
      </c>
      <c r="X1256">
        <v>11</v>
      </c>
      <c r="Y1256" s="4">
        <v>50006</v>
      </c>
      <c r="Z1256" t="s">
        <v>64</v>
      </c>
      <c r="AA1256" t="s">
        <v>3661</v>
      </c>
      <c r="AB1256">
        <v>0</v>
      </c>
      <c r="AC1256" s="4">
        <v>40000</v>
      </c>
      <c r="AD1256" s="4">
        <v>10006</v>
      </c>
      <c r="AE1256">
        <v>0</v>
      </c>
      <c r="AF1256">
        <v>0</v>
      </c>
      <c r="AG1256">
        <v>0</v>
      </c>
      <c r="AJ1256">
        <v>0</v>
      </c>
      <c r="AS1256" t="s">
        <v>3662</v>
      </c>
      <c r="AT1256" t="s">
        <v>97</v>
      </c>
      <c r="AU1256" t="s">
        <v>6334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F1256" t="s">
        <v>62</v>
      </c>
      <c r="BG1256" t="s">
        <v>3663</v>
      </c>
      <c r="BH1256">
        <v>0</v>
      </c>
      <c r="BJ1256" t="s">
        <v>97</v>
      </c>
      <c r="BM1256" t="s">
        <v>3664</v>
      </c>
    </row>
    <row r="1257" spans="1:65" hidden="1" x14ac:dyDescent="0.35">
      <c r="A1257" t="s">
        <v>3665</v>
      </c>
      <c r="B1257">
        <v>10000</v>
      </c>
      <c r="C1257">
        <v>30000</v>
      </c>
      <c r="D1257" s="3">
        <v>45798</v>
      </c>
      <c r="E1257" t="s">
        <v>59</v>
      </c>
      <c r="F1257" t="s">
        <v>3666</v>
      </c>
      <c r="G1257" t="s">
        <v>3667</v>
      </c>
      <c r="I1257">
        <v>3</v>
      </c>
      <c r="J1257" t="s">
        <v>940</v>
      </c>
      <c r="K1257">
        <v>85</v>
      </c>
      <c r="L1257" t="s">
        <v>6297</v>
      </c>
      <c r="M1257" t="s">
        <v>6453</v>
      </c>
      <c r="N1257" t="s">
        <v>283</v>
      </c>
      <c r="O1257" t="s">
        <v>284</v>
      </c>
      <c r="P1257" s="4">
        <v>20000</v>
      </c>
      <c r="V1257" s="3">
        <v>45798</v>
      </c>
      <c r="X1257">
        <v>11</v>
      </c>
      <c r="Y1257" s="4">
        <v>220000</v>
      </c>
      <c r="Z1257" t="s">
        <v>64</v>
      </c>
      <c r="AA1257" t="s">
        <v>2527</v>
      </c>
      <c r="AB1257">
        <v>0</v>
      </c>
      <c r="AC1257" s="4">
        <v>200000</v>
      </c>
      <c r="AD1257" s="4">
        <v>20000</v>
      </c>
      <c r="AE1257">
        <v>0</v>
      </c>
      <c r="AF1257">
        <v>0</v>
      </c>
      <c r="AG1257">
        <v>0</v>
      </c>
      <c r="AJ1257">
        <v>0</v>
      </c>
      <c r="AS1257" t="s">
        <v>2528</v>
      </c>
      <c r="AT1257" t="s">
        <v>97</v>
      </c>
      <c r="AU1257" t="s">
        <v>6334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F1257" t="s">
        <v>62</v>
      </c>
      <c r="BG1257" t="s">
        <v>3668</v>
      </c>
      <c r="BH1257">
        <v>0</v>
      </c>
      <c r="BJ1257" t="s">
        <v>97</v>
      </c>
      <c r="BM1257" t="s">
        <v>3669</v>
      </c>
    </row>
    <row r="1258" spans="1:65" hidden="1" x14ac:dyDescent="0.35">
      <c r="A1258" t="s">
        <v>3670</v>
      </c>
      <c r="B1258">
        <v>10000</v>
      </c>
      <c r="C1258">
        <v>10000</v>
      </c>
      <c r="D1258" s="3">
        <v>45800</v>
      </c>
      <c r="E1258" t="s">
        <v>59</v>
      </c>
      <c r="F1258" s="5">
        <v>0.43299768518518517</v>
      </c>
      <c r="G1258" t="s">
        <v>3671</v>
      </c>
      <c r="I1258">
        <v>1</v>
      </c>
      <c r="J1258" t="s">
        <v>940</v>
      </c>
      <c r="K1258">
        <v>79</v>
      </c>
      <c r="L1258" t="s">
        <v>6292</v>
      </c>
      <c r="M1258" t="s">
        <v>6444</v>
      </c>
      <c r="N1258" t="s">
        <v>196</v>
      </c>
      <c r="O1258" t="s">
        <v>197</v>
      </c>
      <c r="P1258">
        <v>167</v>
      </c>
      <c r="V1258" s="3">
        <v>45798</v>
      </c>
      <c r="X1258">
        <v>24</v>
      </c>
      <c r="Y1258" s="4">
        <v>4008</v>
      </c>
      <c r="Z1258" t="s">
        <v>64</v>
      </c>
      <c r="AA1258" t="s">
        <v>3672</v>
      </c>
      <c r="AB1258">
        <v>0</v>
      </c>
      <c r="AC1258" s="4">
        <v>2500</v>
      </c>
      <c r="AD1258" s="4">
        <v>1508</v>
      </c>
      <c r="AE1258">
        <v>0</v>
      </c>
      <c r="AF1258">
        <v>0</v>
      </c>
      <c r="AG1258">
        <v>0</v>
      </c>
      <c r="AJ1258">
        <v>0</v>
      </c>
      <c r="AS1258" t="s">
        <v>3673</v>
      </c>
      <c r="AT1258" t="s">
        <v>3674</v>
      </c>
      <c r="AU1258" t="s">
        <v>6425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F1258" t="s">
        <v>62</v>
      </c>
      <c r="BG1258" t="s">
        <v>3675</v>
      </c>
      <c r="BH1258">
        <v>0</v>
      </c>
      <c r="BJ1258" t="s">
        <v>3674</v>
      </c>
      <c r="BM1258" t="s">
        <v>3676</v>
      </c>
    </row>
    <row r="1259" spans="1:65" hidden="1" x14ac:dyDescent="0.35">
      <c r="A1259" t="s">
        <v>2385</v>
      </c>
      <c r="B1259">
        <v>10000</v>
      </c>
      <c r="C1259">
        <v>40000</v>
      </c>
      <c r="D1259" s="3">
        <v>45798</v>
      </c>
      <c r="E1259" t="s">
        <v>59</v>
      </c>
      <c r="F1259" s="5">
        <v>0.42721064814814813</v>
      </c>
      <c r="G1259" t="s">
        <v>1293</v>
      </c>
      <c r="I1259">
        <v>2</v>
      </c>
      <c r="J1259" t="s">
        <v>940</v>
      </c>
      <c r="K1259">
        <v>82</v>
      </c>
      <c r="L1259" t="s">
        <v>6295</v>
      </c>
      <c r="M1259" t="s">
        <v>6447</v>
      </c>
      <c r="N1259" t="s">
        <v>191</v>
      </c>
      <c r="O1259" t="s">
        <v>192</v>
      </c>
      <c r="P1259">
        <v>86</v>
      </c>
      <c r="V1259" s="3">
        <v>45798</v>
      </c>
      <c r="X1259">
        <v>35</v>
      </c>
      <c r="Y1259" s="4">
        <v>3010</v>
      </c>
      <c r="Z1259" t="s">
        <v>64</v>
      </c>
      <c r="AA1259">
        <v>52028070001</v>
      </c>
      <c r="AB1259">
        <v>0</v>
      </c>
      <c r="AC1259" s="4">
        <v>2312</v>
      </c>
      <c r="AD1259">
        <v>698</v>
      </c>
      <c r="AE1259">
        <v>0</v>
      </c>
      <c r="AF1259">
        <v>0</v>
      </c>
      <c r="AG1259">
        <v>0</v>
      </c>
      <c r="AJ1259">
        <v>0</v>
      </c>
      <c r="AS1259">
        <v>5202807</v>
      </c>
      <c r="AT1259" t="s">
        <v>2386</v>
      </c>
      <c r="AU1259" t="s">
        <v>6396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F1259" t="s">
        <v>62</v>
      </c>
      <c r="BG1259" t="s">
        <v>3389</v>
      </c>
      <c r="BH1259">
        <v>0</v>
      </c>
      <c r="BJ1259" t="s">
        <v>2386</v>
      </c>
      <c r="BM1259" t="s">
        <v>2387</v>
      </c>
    </row>
    <row r="1260" spans="1:65" hidden="1" x14ac:dyDescent="0.35">
      <c r="A1260" t="s">
        <v>3677</v>
      </c>
      <c r="B1260">
        <v>10000</v>
      </c>
      <c r="C1260">
        <v>10000</v>
      </c>
      <c r="D1260" s="3">
        <v>45799</v>
      </c>
      <c r="E1260" t="s">
        <v>59</v>
      </c>
      <c r="F1260" s="5">
        <v>0.47637731481481482</v>
      </c>
      <c r="G1260" t="s">
        <v>3678</v>
      </c>
      <c r="I1260">
        <v>1</v>
      </c>
      <c r="J1260" t="s">
        <v>940</v>
      </c>
      <c r="K1260">
        <v>65</v>
      </c>
      <c r="L1260" t="s">
        <v>6314</v>
      </c>
      <c r="M1260" t="s">
        <v>6447</v>
      </c>
      <c r="N1260" t="s">
        <v>248</v>
      </c>
      <c r="O1260" t="s">
        <v>249</v>
      </c>
      <c r="P1260" s="4">
        <v>4000</v>
      </c>
      <c r="V1260" s="3">
        <v>45798</v>
      </c>
      <c r="X1260">
        <v>5</v>
      </c>
      <c r="Y1260" s="4">
        <v>20000</v>
      </c>
      <c r="Z1260" t="s">
        <v>64</v>
      </c>
      <c r="AA1260" t="s">
        <v>3679</v>
      </c>
      <c r="AB1260">
        <v>0</v>
      </c>
      <c r="AC1260" s="4">
        <v>20000</v>
      </c>
      <c r="AD1260">
        <v>0</v>
      </c>
      <c r="AE1260">
        <v>0</v>
      </c>
      <c r="AF1260">
        <v>0</v>
      </c>
      <c r="AG1260">
        <v>0</v>
      </c>
      <c r="AJ1260">
        <v>0</v>
      </c>
      <c r="AS1260" t="s">
        <v>3680</v>
      </c>
      <c r="AT1260" t="s">
        <v>409</v>
      </c>
      <c r="AU1260" t="s">
        <v>6349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F1260" t="s">
        <v>62</v>
      </c>
      <c r="BG1260" t="s">
        <v>3681</v>
      </c>
      <c r="BH1260">
        <v>0</v>
      </c>
      <c r="BJ1260" t="s">
        <v>409</v>
      </c>
      <c r="BM1260" t="s">
        <v>3682</v>
      </c>
    </row>
    <row r="1261" spans="1:65" hidden="1" x14ac:dyDescent="0.35">
      <c r="A1261" t="s">
        <v>3683</v>
      </c>
      <c r="B1261">
        <v>10000</v>
      </c>
      <c r="C1261">
        <v>20000</v>
      </c>
      <c r="D1261" s="3">
        <v>45803</v>
      </c>
      <c r="E1261" t="s">
        <v>59</v>
      </c>
      <c r="F1261" t="s">
        <v>3684</v>
      </c>
      <c r="G1261" t="s">
        <v>3685</v>
      </c>
      <c r="I1261">
        <v>1</v>
      </c>
      <c r="J1261" t="s">
        <v>940</v>
      </c>
      <c r="K1261">
        <v>79</v>
      </c>
      <c r="L1261" t="s">
        <v>6292</v>
      </c>
      <c r="M1261" t="s">
        <v>6444</v>
      </c>
      <c r="N1261" t="s">
        <v>196</v>
      </c>
      <c r="O1261" t="s">
        <v>197</v>
      </c>
      <c r="P1261">
        <v>45</v>
      </c>
      <c r="V1261" s="3">
        <v>45798</v>
      </c>
      <c r="X1261">
        <v>34</v>
      </c>
      <c r="Y1261" s="4">
        <v>1530</v>
      </c>
      <c r="Z1261" t="s">
        <v>64</v>
      </c>
      <c r="AA1261" t="s">
        <v>3686</v>
      </c>
      <c r="AB1261">
        <v>0</v>
      </c>
      <c r="AC1261">
        <v>500</v>
      </c>
      <c r="AD1261" s="4">
        <v>1030</v>
      </c>
      <c r="AE1261">
        <v>0</v>
      </c>
      <c r="AF1261">
        <v>0</v>
      </c>
      <c r="AG1261">
        <v>0</v>
      </c>
      <c r="AJ1261">
        <v>0</v>
      </c>
      <c r="AS1261" t="s">
        <v>3687</v>
      </c>
      <c r="AT1261" t="s">
        <v>2495</v>
      </c>
      <c r="AU1261" t="s">
        <v>6404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F1261" t="s">
        <v>62</v>
      </c>
      <c r="BG1261" t="s">
        <v>3688</v>
      </c>
      <c r="BH1261">
        <v>0</v>
      </c>
      <c r="BJ1261" t="s">
        <v>2495</v>
      </c>
      <c r="BM1261" t="s">
        <v>2496</v>
      </c>
    </row>
    <row r="1262" spans="1:65" hidden="1" x14ac:dyDescent="0.35">
      <c r="A1262" t="s">
        <v>3689</v>
      </c>
      <c r="B1262">
        <v>10000</v>
      </c>
      <c r="C1262">
        <v>10000</v>
      </c>
      <c r="D1262" s="3">
        <v>45800</v>
      </c>
      <c r="E1262" t="s">
        <v>59</v>
      </c>
      <c r="F1262" t="s">
        <v>3690</v>
      </c>
      <c r="G1262" t="s">
        <v>3416</v>
      </c>
      <c r="I1262">
        <v>1</v>
      </c>
      <c r="J1262" t="s">
        <v>940</v>
      </c>
      <c r="K1262">
        <v>79</v>
      </c>
      <c r="L1262" t="s">
        <v>6292</v>
      </c>
      <c r="M1262" t="s">
        <v>6444</v>
      </c>
      <c r="N1262" t="s">
        <v>196</v>
      </c>
      <c r="O1262" t="s">
        <v>197</v>
      </c>
      <c r="P1262">
        <v>100</v>
      </c>
      <c r="V1262" s="3">
        <v>45798</v>
      </c>
      <c r="X1262">
        <v>44</v>
      </c>
      <c r="Y1262" s="4">
        <v>4400</v>
      </c>
      <c r="Z1262" t="s">
        <v>64</v>
      </c>
      <c r="AA1262" t="s">
        <v>3691</v>
      </c>
      <c r="AB1262">
        <v>0</v>
      </c>
      <c r="AC1262" s="4">
        <v>3000</v>
      </c>
      <c r="AD1262" s="4">
        <v>1400</v>
      </c>
      <c r="AE1262">
        <v>0</v>
      </c>
      <c r="AF1262">
        <v>0</v>
      </c>
      <c r="AG1262">
        <v>0</v>
      </c>
      <c r="AJ1262">
        <v>0</v>
      </c>
      <c r="AS1262" t="s">
        <v>3692</v>
      </c>
      <c r="AT1262" t="s">
        <v>3411</v>
      </c>
      <c r="AU1262" t="s">
        <v>6412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F1262" t="s">
        <v>62</v>
      </c>
      <c r="BG1262" t="s">
        <v>3693</v>
      </c>
      <c r="BH1262">
        <v>0</v>
      </c>
      <c r="BJ1262" t="s">
        <v>3411</v>
      </c>
      <c r="BM1262" t="s">
        <v>3413</v>
      </c>
    </row>
    <row r="1263" spans="1:65" hidden="1" x14ac:dyDescent="0.35">
      <c r="A1263" t="s">
        <v>3694</v>
      </c>
      <c r="B1263">
        <v>10000</v>
      </c>
      <c r="C1263">
        <v>10000</v>
      </c>
      <c r="D1263" s="3">
        <v>45800</v>
      </c>
      <c r="E1263" t="s">
        <v>59</v>
      </c>
      <c r="F1263" t="s">
        <v>3695</v>
      </c>
      <c r="G1263" t="s">
        <v>3416</v>
      </c>
      <c r="I1263">
        <v>1</v>
      </c>
      <c r="J1263" t="s">
        <v>940</v>
      </c>
      <c r="K1263">
        <v>79</v>
      </c>
      <c r="L1263" t="s">
        <v>6292</v>
      </c>
      <c r="M1263" t="s">
        <v>6444</v>
      </c>
      <c r="N1263" t="s">
        <v>196</v>
      </c>
      <c r="O1263" t="s">
        <v>197</v>
      </c>
      <c r="P1263">
        <v>100</v>
      </c>
      <c r="V1263" s="3">
        <v>45798</v>
      </c>
      <c r="X1263">
        <v>44</v>
      </c>
      <c r="Y1263" s="4">
        <v>4400</v>
      </c>
      <c r="Z1263" t="s">
        <v>64</v>
      </c>
      <c r="AA1263" t="s">
        <v>3696</v>
      </c>
      <c r="AB1263">
        <v>0</v>
      </c>
      <c r="AC1263" s="4">
        <v>3000</v>
      </c>
      <c r="AD1263" s="4">
        <v>1400</v>
      </c>
      <c r="AE1263">
        <v>0</v>
      </c>
      <c r="AF1263">
        <v>0</v>
      </c>
      <c r="AG1263">
        <v>0</v>
      </c>
      <c r="AJ1263">
        <v>0</v>
      </c>
      <c r="AS1263" t="s">
        <v>3697</v>
      </c>
      <c r="AT1263" t="s">
        <v>3411</v>
      </c>
      <c r="AU1263" t="s">
        <v>6412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F1263" t="s">
        <v>62</v>
      </c>
      <c r="BG1263" t="s">
        <v>3698</v>
      </c>
      <c r="BH1263">
        <v>0</v>
      </c>
      <c r="BJ1263" t="s">
        <v>3411</v>
      </c>
      <c r="BM1263" t="s">
        <v>3413</v>
      </c>
    </row>
    <row r="1264" spans="1:65" hidden="1" x14ac:dyDescent="0.35">
      <c r="A1264" t="s">
        <v>3450</v>
      </c>
      <c r="B1264">
        <v>10000</v>
      </c>
      <c r="C1264">
        <v>20000</v>
      </c>
      <c r="D1264" s="3">
        <v>45798</v>
      </c>
      <c r="E1264" t="s">
        <v>59</v>
      </c>
      <c r="F1264" t="s">
        <v>3451</v>
      </c>
      <c r="G1264" t="s">
        <v>3166</v>
      </c>
      <c r="I1264">
        <v>2</v>
      </c>
      <c r="J1264" t="s">
        <v>940</v>
      </c>
      <c r="K1264">
        <v>82</v>
      </c>
      <c r="L1264" t="s">
        <v>6295</v>
      </c>
      <c r="M1264" t="s">
        <v>6447</v>
      </c>
      <c r="N1264" t="s">
        <v>191</v>
      </c>
      <c r="O1264" t="s">
        <v>192</v>
      </c>
      <c r="P1264">
        <v>934</v>
      </c>
      <c r="V1264" s="3">
        <v>45798</v>
      </c>
      <c r="X1264">
        <v>6</v>
      </c>
      <c r="Y1264" s="4">
        <v>5604</v>
      </c>
      <c r="Z1264" t="s">
        <v>64</v>
      </c>
      <c r="AA1264">
        <v>5000580770001</v>
      </c>
      <c r="AB1264">
        <v>0</v>
      </c>
      <c r="AC1264" s="4">
        <v>2500</v>
      </c>
      <c r="AD1264" s="4">
        <v>3104</v>
      </c>
      <c r="AE1264">
        <v>0</v>
      </c>
      <c r="AF1264">
        <v>0</v>
      </c>
      <c r="AG1264">
        <v>0</v>
      </c>
      <c r="AJ1264">
        <v>0</v>
      </c>
      <c r="AS1264">
        <v>500058077</v>
      </c>
      <c r="AT1264" t="s">
        <v>89</v>
      </c>
      <c r="AU1264" t="s">
        <v>6331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F1264" t="s">
        <v>62</v>
      </c>
      <c r="BG1264" t="s">
        <v>3452</v>
      </c>
      <c r="BH1264">
        <v>0</v>
      </c>
      <c r="BJ1264" t="s">
        <v>89</v>
      </c>
      <c r="BM1264" t="s">
        <v>3449</v>
      </c>
    </row>
    <row r="1265" spans="1:65" hidden="1" x14ac:dyDescent="0.35">
      <c r="A1265" t="s">
        <v>3453</v>
      </c>
      <c r="B1265">
        <v>10000</v>
      </c>
      <c r="C1265">
        <v>20000</v>
      </c>
      <c r="D1265" s="3">
        <v>45798</v>
      </c>
      <c r="E1265" t="s">
        <v>59</v>
      </c>
      <c r="F1265" t="s">
        <v>3454</v>
      </c>
      <c r="G1265" t="s">
        <v>3427</v>
      </c>
      <c r="I1265">
        <v>2</v>
      </c>
      <c r="J1265" t="s">
        <v>940</v>
      </c>
      <c r="K1265">
        <v>82</v>
      </c>
      <c r="L1265" t="s">
        <v>6295</v>
      </c>
      <c r="M1265" t="s">
        <v>6447</v>
      </c>
      <c r="N1265" t="s">
        <v>191</v>
      </c>
      <c r="O1265" t="s">
        <v>192</v>
      </c>
      <c r="P1265" s="4">
        <v>1234</v>
      </c>
      <c r="V1265" s="3">
        <v>45798</v>
      </c>
      <c r="X1265">
        <v>6</v>
      </c>
      <c r="Y1265" s="4">
        <v>7404</v>
      </c>
      <c r="Z1265" t="s">
        <v>64</v>
      </c>
      <c r="AA1265">
        <v>5000580790001</v>
      </c>
      <c r="AB1265">
        <v>0</v>
      </c>
      <c r="AC1265" s="4">
        <v>3000</v>
      </c>
      <c r="AD1265" s="4">
        <v>4404</v>
      </c>
      <c r="AE1265">
        <v>0</v>
      </c>
      <c r="AF1265">
        <v>0</v>
      </c>
      <c r="AG1265">
        <v>0</v>
      </c>
      <c r="AJ1265">
        <v>0</v>
      </c>
      <c r="AS1265">
        <v>500058079</v>
      </c>
      <c r="AT1265" t="s">
        <v>89</v>
      </c>
      <c r="AU1265" t="s">
        <v>6331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F1265" t="s">
        <v>62</v>
      </c>
      <c r="BG1265" t="s">
        <v>3455</v>
      </c>
      <c r="BH1265">
        <v>0</v>
      </c>
      <c r="BJ1265" t="s">
        <v>89</v>
      </c>
      <c r="BM1265" t="s">
        <v>3449</v>
      </c>
    </row>
    <row r="1266" spans="1:65" hidden="1" x14ac:dyDescent="0.35">
      <c r="A1266" t="s">
        <v>3456</v>
      </c>
      <c r="B1266">
        <v>10000</v>
      </c>
      <c r="C1266">
        <v>20000</v>
      </c>
      <c r="D1266" s="3">
        <v>45798</v>
      </c>
      <c r="E1266" t="s">
        <v>59</v>
      </c>
      <c r="F1266" t="s">
        <v>3457</v>
      </c>
      <c r="G1266" t="s">
        <v>3427</v>
      </c>
      <c r="I1266">
        <v>2</v>
      </c>
      <c r="J1266" t="s">
        <v>940</v>
      </c>
      <c r="K1266">
        <v>82</v>
      </c>
      <c r="L1266" t="s">
        <v>6295</v>
      </c>
      <c r="M1266" t="s">
        <v>6447</v>
      </c>
      <c r="N1266" t="s">
        <v>191</v>
      </c>
      <c r="O1266" t="s">
        <v>192</v>
      </c>
      <c r="P1266" s="4">
        <v>2100</v>
      </c>
      <c r="V1266" s="3">
        <v>45798</v>
      </c>
      <c r="X1266">
        <v>6</v>
      </c>
      <c r="Y1266" s="4">
        <v>12600</v>
      </c>
      <c r="Z1266" t="s">
        <v>64</v>
      </c>
      <c r="AA1266">
        <v>5000582270001</v>
      </c>
      <c r="AB1266">
        <v>0</v>
      </c>
      <c r="AC1266" s="4">
        <v>5500</v>
      </c>
      <c r="AD1266" s="4">
        <v>7100</v>
      </c>
      <c r="AE1266">
        <v>0</v>
      </c>
      <c r="AF1266">
        <v>0</v>
      </c>
      <c r="AG1266">
        <v>0</v>
      </c>
      <c r="AJ1266">
        <v>0</v>
      </c>
      <c r="AS1266">
        <v>500058227</v>
      </c>
      <c r="AT1266" t="s">
        <v>89</v>
      </c>
      <c r="AU1266" t="s">
        <v>6331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F1266" t="s">
        <v>62</v>
      </c>
      <c r="BG1266" t="s">
        <v>3458</v>
      </c>
      <c r="BH1266">
        <v>0</v>
      </c>
      <c r="BJ1266" t="s">
        <v>89</v>
      </c>
      <c r="BM1266" t="s">
        <v>3449</v>
      </c>
    </row>
    <row r="1267" spans="1:65" hidden="1" x14ac:dyDescent="0.35">
      <c r="A1267" t="s">
        <v>3459</v>
      </c>
      <c r="B1267">
        <v>10000</v>
      </c>
      <c r="C1267">
        <v>20000</v>
      </c>
      <c r="D1267" s="3">
        <v>45798</v>
      </c>
      <c r="E1267" t="s">
        <v>59</v>
      </c>
      <c r="F1267" t="s">
        <v>3460</v>
      </c>
      <c r="G1267" t="s">
        <v>3166</v>
      </c>
      <c r="I1267">
        <v>2</v>
      </c>
      <c r="J1267" t="s">
        <v>940</v>
      </c>
      <c r="K1267">
        <v>82</v>
      </c>
      <c r="L1267" t="s">
        <v>6295</v>
      </c>
      <c r="M1267" t="s">
        <v>6447</v>
      </c>
      <c r="N1267" t="s">
        <v>191</v>
      </c>
      <c r="O1267" t="s">
        <v>192</v>
      </c>
      <c r="P1267">
        <v>967</v>
      </c>
      <c r="V1267" s="3">
        <v>45798</v>
      </c>
      <c r="X1267">
        <v>6</v>
      </c>
      <c r="Y1267" s="4">
        <v>5802</v>
      </c>
      <c r="Z1267" t="s">
        <v>64</v>
      </c>
      <c r="AA1267">
        <v>5000582280001</v>
      </c>
      <c r="AB1267">
        <v>0</v>
      </c>
      <c r="AC1267" s="4">
        <v>2500</v>
      </c>
      <c r="AD1267" s="4">
        <v>3302</v>
      </c>
      <c r="AE1267">
        <v>0</v>
      </c>
      <c r="AF1267">
        <v>0</v>
      </c>
      <c r="AG1267">
        <v>0</v>
      </c>
      <c r="AJ1267">
        <v>0</v>
      </c>
      <c r="AS1267">
        <v>500058228</v>
      </c>
      <c r="AT1267" t="s">
        <v>89</v>
      </c>
      <c r="AU1267" t="s">
        <v>6331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F1267" t="s">
        <v>62</v>
      </c>
      <c r="BG1267" t="s">
        <v>3461</v>
      </c>
      <c r="BH1267">
        <v>0</v>
      </c>
      <c r="BJ1267" t="s">
        <v>89</v>
      </c>
      <c r="BM1267" t="s">
        <v>3449</v>
      </c>
    </row>
    <row r="1268" spans="1:65" hidden="1" x14ac:dyDescent="0.35">
      <c r="A1268" t="s">
        <v>3462</v>
      </c>
      <c r="B1268">
        <v>10000</v>
      </c>
      <c r="C1268">
        <v>20000</v>
      </c>
      <c r="D1268" s="3">
        <v>45798</v>
      </c>
      <c r="E1268" t="s">
        <v>59</v>
      </c>
      <c r="F1268" t="s">
        <v>3463</v>
      </c>
      <c r="G1268" t="s">
        <v>1310</v>
      </c>
      <c r="I1268">
        <v>2</v>
      </c>
      <c r="J1268" t="s">
        <v>940</v>
      </c>
      <c r="K1268">
        <v>82</v>
      </c>
      <c r="L1268" t="s">
        <v>6295</v>
      </c>
      <c r="M1268" t="s">
        <v>6447</v>
      </c>
      <c r="N1268" t="s">
        <v>191</v>
      </c>
      <c r="O1268" t="s">
        <v>192</v>
      </c>
      <c r="P1268" s="4">
        <v>1167</v>
      </c>
      <c r="V1268" s="3">
        <v>45798</v>
      </c>
      <c r="X1268">
        <v>6</v>
      </c>
      <c r="Y1268" s="4">
        <v>7002</v>
      </c>
      <c r="Z1268" t="s">
        <v>64</v>
      </c>
      <c r="AA1268">
        <v>5000582290001</v>
      </c>
      <c r="AB1268">
        <v>0</v>
      </c>
      <c r="AC1268" s="4">
        <v>2500</v>
      </c>
      <c r="AD1268" s="4">
        <v>4502</v>
      </c>
      <c r="AE1268">
        <v>0</v>
      </c>
      <c r="AF1268">
        <v>0</v>
      </c>
      <c r="AG1268">
        <v>0</v>
      </c>
      <c r="AJ1268">
        <v>0</v>
      </c>
      <c r="AS1268">
        <v>500058229</v>
      </c>
      <c r="AT1268" t="s">
        <v>89</v>
      </c>
      <c r="AU1268" t="s">
        <v>6331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F1268" t="s">
        <v>62</v>
      </c>
      <c r="BG1268" t="s">
        <v>3464</v>
      </c>
      <c r="BH1268">
        <v>0</v>
      </c>
      <c r="BJ1268" t="s">
        <v>89</v>
      </c>
      <c r="BM1268" t="s">
        <v>3449</v>
      </c>
    </row>
    <row r="1269" spans="1:65" hidden="1" x14ac:dyDescent="0.35">
      <c r="A1269" t="s">
        <v>3465</v>
      </c>
      <c r="B1269">
        <v>10000</v>
      </c>
      <c r="C1269">
        <v>20000</v>
      </c>
      <c r="D1269" s="3">
        <v>45798</v>
      </c>
      <c r="E1269" t="s">
        <v>59</v>
      </c>
      <c r="F1269" t="s">
        <v>3466</v>
      </c>
      <c r="G1269" t="s">
        <v>3427</v>
      </c>
      <c r="I1269">
        <v>2</v>
      </c>
      <c r="J1269" t="s">
        <v>940</v>
      </c>
      <c r="K1269">
        <v>82</v>
      </c>
      <c r="L1269" t="s">
        <v>6295</v>
      </c>
      <c r="M1269" t="s">
        <v>6447</v>
      </c>
      <c r="N1269" t="s">
        <v>191</v>
      </c>
      <c r="O1269" t="s">
        <v>192</v>
      </c>
      <c r="P1269" s="4">
        <v>4950</v>
      </c>
      <c r="V1269" s="3">
        <v>45798</v>
      </c>
      <c r="X1269">
        <v>6</v>
      </c>
      <c r="Y1269" s="4">
        <v>29700</v>
      </c>
      <c r="Z1269" t="s">
        <v>64</v>
      </c>
      <c r="AA1269">
        <v>5000584100001</v>
      </c>
      <c r="AB1269">
        <v>0</v>
      </c>
      <c r="AC1269" s="4">
        <v>13000</v>
      </c>
      <c r="AD1269" s="4">
        <v>16700</v>
      </c>
      <c r="AE1269">
        <v>0</v>
      </c>
      <c r="AF1269">
        <v>0</v>
      </c>
      <c r="AG1269">
        <v>0</v>
      </c>
      <c r="AJ1269">
        <v>0</v>
      </c>
      <c r="AS1269">
        <v>500058410</v>
      </c>
      <c r="AT1269" t="s">
        <v>89</v>
      </c>
      <c r="AU1269" t="s">
        <v>6331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F1269" t="s">
        <v>62</v>
      </c>
      <c r="BG1269" t="s">
        <v>3467</v>
      </c>
      <c r="BH1269">
        <v>0</v>
      </c>
      <c r="BJ1269" t="s">
        <v>89</v>
      </c>
      <c r="BM1269" t="s">
        <v>3449</v>
      </c>
    </row>
    <row r="1270" spans="1:65" hidden="1" x14ac:dyDescent="0.35">
      <c r="A1270" t="s">
        <v>3468</v>
      </c>
      <c r="B1270">
        <v>10000</v>
      </c>
      <c r="C1270">
        <v>20000</v>
      </c>
      <c r="D1270" s="3">
        <v>45798</v>
      </c>
      <c r="E1270" t="s">
        <v>59</v>
      </c>
      <c r="F1270" t="s">
        <v>3469</v>
      </c>
      <c r="G1270" t="s">
        <v>3427</v>
      </c>
      <c r="I1270">
        <v>2</v>
      </c>
      <c r="J1270" t="s">
        <v>940</v>
      </c>
      <c r="K1270">
        <v>82</v>
      </c>
      <c r="L1270" t="s">
        <v>6295</v>
      </c>
      <c r="M1270" t="s">
        <v>6447</v>
      </c>
      <c r="N1270" t="s">
        <v>191</v>
      </c>
      <c r="O1270" t="s">
        <v>192</v>
      </c>
      <c r="P1270" s="4">
        <v>1050</v>
      </c>
      <c r="V1270" s="3">
        <v>45798</v>
      </c>
      <c r="X1270">
        <v>6</v>
      </c>
      <c r="Y1270" s="4">
        <v>6300</v>
      </c>
      <c r="Z1270" t="s">
        <v>64</v>
      </c>
      <c r="AA1270">
        <v>5000584110001</v>
      </c>
      <c r="AB1270">
        <v>0</v>
      </c>
      <c r="AC1270" s="4">
        <v>2500</v>
      </c>
      <c r="AD1270" s="4">
        <v>3800</v>
      </c>
      <c r="AE1270">
        <v>0</v>
      </c>
      <c r="AF1270">
        <v>0</v>
      </c>
      <c r="AG1270">
        <v>0</v>
      </c>
      <c r="AJ1270">
        <v>0</v>
      </c>
      <c r="AS1270">
        <v>500058411</v>
      </c>
      <c r="AT1270" t="s">
        <v>89</v>
      </c>
      <c r="AU1270" t="s">
        <v>6331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F1270" t="s">
        <v>62</v>
      </c>
      <c r="BG1270" t="s">
        <v>3470</v>
      </c>
      <c r="BH1270">
        <v>0</v>
      </c>
      <c r="BJ1270" t="s">
        <v>89</v>
      </c>
      <c r="BM1270" t="s">
        <v>3449</v>
      </c>
    </row>
    <row r="1271" spans="1:65" hidden="1" x14ac:dyDescent="0.35">
      <c r="A1271" t="s">
        <v>3699</v>
      </c>
      <c r="B1271">
        <v>10000</v>
      </c>
      <c r="C1271">
        <v>20000</v>
      </c>
      <c r="D1271" s="3">
        <v>45798</v>
      </c>
      <c r="E1271" t="s">
        <v>59</v>
      </c>
      <c r="F1271" s="5">
        <v>0.4286226851851852</v>
      </c>
      <c r="G1271" t="s">
        <v>3166</v>
      </c>
      <c r="I1271">
        <v>2</v>
      </c>
      <c r="J1271" t="s">
        <v>940</v>
      </c>
      <c r="K1271">
        <v>71</v>
      </c>
      <c r="L1271" t="s">
        <v>6295</v>
      </c>
      <c r="M1271" t="s">
        <v>6447</v>
      </c>
      <c r="N1271" t="s">
        <v>86</v>
      </c>
      <c r="O1271" t="s">
        <v>271</v>
      </c>
      <c r="P1271" s="4">
        <v>1000</v>
      </c>
      <c r="V1271" s="3">
        <v>45798</v>
      </c>
      <c r="X1271">
        <v>6</v>
      </c>
      <c r="Y1271" s="4">
        <v>6000</v>
      </c>
      <c r="Z1271" t="s">
        <v>64</v>
      </c>
      <c r="AA1271">
        <v>86085350001</v>
      </c>
      <c r="AB1271">
        <v>0</v>
      </c>
      <c r="AC1271" s="4">
        <v>6000</v>
      </c>
      <c r="AD1271">
        <v>0</v>
      </c>
      <c r="AE1271">
        <v>0</v>
      </c>
      <c r="AF1271">
        <v>0</v>
      </c>
      <c r="AG1271">
        <v>0</v>
      </c>
      <c r="AJ1271">
        <v>0</v>
      </c>
      <c r="AS1271">
        <v>8608535</v>
      </c>
      <c r="AT1271" t="s">
        <v>89</v>
      </c>
      <c r="AU1271" t="s">
        <v>6331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F1271" t="s">
        <v>62</v>
      </c>
      <c r="BG1271" t="s">
        <v>3700</v>
      </c>
      <c r="BH1271">
        <v>0</v>
      </c>
      <c r="BJ1271" t="s">
        <v>89</v>
      </c>
      <c r="BM1271" t="s">
        <v>2678</v>
      </c>
    </row>
    <row r="1272" spans="1:65" hidden="1" x14ac:dyDescent="0.35">
      <c r="A1272" t="s">
        <v>3701</v>
      </c>
      <c r="B1272">
        <v>10000</v>
      </c>
      <c r="C1272">
        <v>20000</v>
      </c>
      <c r="D1272" s="3">
        <v>45798</v>
      </c>
      <c r="E1272" t="s">
        <v>59</v>
      </c>
      <c r="F1272" s="5">
        <v>0.42826388888888889</v>
      </c>
      <c r="G1272" t="s">
        <v>3166</v>
      </c>
      <c r="I1272">
        <v>2</v>
      </c>
      <c r="J1272" t="s">
        <v>940</v>
      </c>
      <c r="K1272">
        <v>71</v>
      </c>
      <c r="L1272" t="s">
        <v>6295</v>
      </c>
      <c r="M1272" t="s">
        <v>6447</v>
      </c>
      <c r="N1272" t="s">
        <v>86</v>
      </c>
      <c r="O1272" t="s">
        <v>271</v>
      </c>
      <c r="P1272">
        <v>834</v>
      </c>
      <c r="V1272" s="3">
        <v>45798</v>
      </c>
      <c r="X1272">
        <v>6</v>
      </c>
      <c r="Y1272" s="4">
        <v>5004</v>
      </c>
      <c r="Z1272" t="s">
        <v>64</v>
      </c>
      <c r="AA1272">
        <v>5000580760001</v>
      </c>
      <c r="AB1272">
        <v>0</v>
      </c>
      <c r="AC1272" s="4">
        <v>5000</v>
      </c>
      <c r="AD1272">
        <v>4</v>
      </c>
      <c r="AE1272">
        <v>0</v>
      </c>
      <c r="AF1272">
        <v>0</v>
      </c>
      <c r="AG1272">
        <v>0</v>
      </c>
      <c r="AJ1272">
        <v>0</v>
      </c>
      <c r="AS1272">
        <v>500058076</v>
      </c>
      <c r="AT1272" t="s">
        <v>89</v>
      </c>
      <c r="AU1272" t="s">
        <v>6331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F1272" t="s">
        <v>62</v>
      </c>
      <c r="BG1272" t="s">
        <v>3702</v>
      </c>
      <c r="BH1272">
        <v>0</v>
      </c>
      <c r="BJ1272" t="s">
        <v>89</v>
      </c>
      <c r="BM1272" t="s">
        <v>2678</v>
      </c>
    </row>
    <row r="1273" spans="1:65" hidden="1" x14ac:dyDescent="0.35">
      <c r="A1273" t="s">
        <v>3481</v>
      </c>
      <c r="B1273">
        <v>10000</v>
      </c>
      <c r="C1273">
        <v>20000</v>
      </c>
      <c r="D1273" s="3">
        <v>45798</v>
      </c>
      <c r="E1273" t="s">
        <v>59</v>
      </c>
      <c r="F1273" s="5">
        <v>0.4557060185185185</v>
      </c>
      <c r="G1273" t="s">
        <v>1310</v>
      </c>
      <c r="I1273">
        <v>2</v>
      </c>
      <c r="J1273" t="s">
        <v>940</v>
      </c>
      <c r="K1273">
        <v>71</v>
      </c>
      <c r="L1273" t="s">
        <v>6295</v>
      </c>
      <c r="M1273" t="s">
        <v>6447</v>
      </c>
      <c r="N1273" t="s">
        <v>86</v>
      </c>
      <c r="O1273" t="s">
        <v>271</v>
      </c>
      <c r="P1273" s="4">
        <v>2500</v>
      </c>
      <c r="V1273" s="3">
        <v>45798</v>
      </c>
      <c r="X1273">
        <v>6</v>
      </c>
      <c r="Y1273" s="4">
        <v>15000</v>
      </c>
      <c r="Z1273" t="s">
        <v>64</v>
      </c>
      <c r="AA1273">
        <v>5000582240001</v>
      </c>
      <c r="AB1273">
        <v>0</v>
      </c>
      <c r="AC1273" s="4">
        <v>15000</v>
      </c>
      <c r="AD1273">
        <v>0</v>
      </c>
      <c r="AE1273">
        <v>0</v>
      </c>
      <c r="AF1273">
        <v>0</v>
      </c>
      <c r="AG1273">
        <v>0</v>
      </c>
      <c r="AJ1273">
        <v>0</v>
      </c>
      <c r="AS1273">
        <v>500058224</v>
      </c>
      <c r="AT1273" t="s">
        <v>89</v>
      </c>
      <c r="AU1273" t="s">
        <v>6331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F1273" t="s">
        <v>62</v>
      </c>
      <c r="BG1273" t="s">
        <v>3482</v>
      </c>
      <c r="BH1273">
        <v>0</v>
      </c>
      <c r="BJ1273" t="s">
        <v>89</v>
      </c>
      <c r="BM1273" t="s">
        <v>2678</v>
      </c>
    </row>
    <row r="1274" spans="1:65" hidden="1" x14ac:dyDescent="0.35">
      <c r="A1274" t="s">
        <v>3703</v>
      </c>
      <c r="B1274">
        <v>10000</v>
      </c>
      <c r="C1274">
        <v>10000</v>
      </c>
      <c r="D1274" s="3">
        <v>45799</v>
      </c>
      <c r="E1274" t="s">
        <v>59</v>
      </c>
      <c r="F1274" t="s">
        <v>3704</v>
      </c>
      <c r="G1274" t="s">
        <v>3705</v>
      </c>
      <c r="I1274">
        <v>1</v>
      </c>
      <c r="J1274" t="s">
        <v>940</v>
      </c>
      <c r="K1274" s="11">
        <v>22</v>
      </c>
      <c r="L1274" s="11" t="s">
        <v>6317</v>
      </c>
      <c r="M1274" s="11" t="s">
        <v>6446</v>
      </c>
      <c r="N1274" t="s">
        <v>256</v>
      </c>
      <c r="O1274" t="s">
        <v>257</v>
      </c>
      <c r="P1274" s="4">
        <v>26000</v>
      </c>
      <c r="V1274" s="3">
        <v>45798</v>
      </c>
      <c r="X1274">
        <v>1</v>
      </c>
      <c r="Y1274" s="4">
        <v>26000</v>
      </c>
      <c r="Z1274" t="s">
        <v>64</v>
      </c>
      <c r="AA1274" t="s">
        <v>3706</v>
      </c>
      <c r="AB1274">
        <v>0</v>
      </c>
      <c r="AC1274" s="4">
        <v>26000</v>
      </c>
      <c r="AD1274">
        <v>0</v>
      </c>
      <c r="AE1274">
        <v>0</v>
      </c>
      <c r="AF1274">
        <v>0</v>
      </c>
      <c r="AG1274">
        <v>0</v>
      </c>
      <c r="AJ1274">
        <v>0</v>
      </c>
      <c r="AS1274" t="s">
        <v>3707</v>
      </c>
      <c r="AT1274" t="s">
        <v>337</v>
      </c>
      <c r="AU1274" t="s">
        <v>6341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F1274" t="s">
        <v>62</v>
      </c>
      <c r="BG1274" t="s">
        <v>3708</v>
      </c>
      <c r="BH1274">
        <v>0</v>
      </c>
      <c r="BJ1274" t="s">
        <v>337</v>
      </c>
      <c r="BM1274" t="s">
        <v>2849</v>
      </c>
    </row>
    <row r="1275" spans="1:65" hidden="1" x14ac:dyDescent="0.35">
      <c r="A1275" t="s">
        <v>3709</v>
      </c>
      <c r="B1275">
        <v>10000</v>
      </c>
      <c r="C1275">
        <v>10000</v>
      </c>
      <c r="D1275" s="3">
        <v>45798</v>
      </c>
      <c r="E1275" t="s">
        <v>59</v>
      </c>
      <c r="F1275" t="s">
        <v>3710</v>
      </c>
      <c r="G1275" t="s">
        <v>3141</v>
      </c>
      <c r="I1275">
        <v>1</v>
      </c>
      <c r="J1275" t="s">
        <v>940</v>
      </c>
      <c r="K1275" s="11">
        <v>22</v>
      </c>
      <c r="L1275" s="11" t="s">
        <v>6317</v>
      </c>
      <c r="M1275" s="11" t="s">
        <v>6446</v>
      </c>
      <c r="N1275" t="s">
        <v>256</v>
      </c>
      <c r="O1275" t="s">
        <v>257</v>
      </c>
      <c r="P1275" s="4">
        <v>4000</v>
      </c>
      <c r="V1275" s="3">
        <v>45798</v>
      </c>
      <c r="X1275">
        <v>1</v>
      </c>
      <c r="Y1275" s="4">
        <v>4000</v>
      </c>
      <c r="Z1275" t="s">
        <v>64</v>
      </c>
      <c r="AA1275" t="s">
        <v>1583</v>
      </c>
      <c r="AB1275">
        <v>0</v>
      </c>
      <c r="AC1275" s="4">
        <v>4000</v>
      </c>
      <c r="AD1275">
        <v>0</v>
      </c>
      <c r="AE1275">
        <v>0</v>
      </c>
      <c r="AF1275">
        <v>0</v>
      </c>
      <c r="AG1275">
        <v>0</v>
      </c>
      <c r="AJ1275">
        <v>0</v>
      </c>
      <c r="AS1275" t="s">
        <v>1584</v>
      </c>
      <c r="AT1275" t="s">
        <v>337</v>
      </c>
      <c r="AU1275" t="s">
        <v>6341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F1275" t="s">
        <v>62</v>
      </c>
      <c r="BG1275" t="s">
        <v>3711</v>
      </c>
      <c r="BH1275">
        <v>0</v>
      </c>
      <c r="BJ1275" t="s">
        <v>337</v>
      </c>
      <c r="BM1275" t="s">
        <v>2849</v>
      </c>
    </row>
    <row r="1276" spans="1:65" hidden="1" x14ac:dyDescent="0.35">
      <c r="A1276" t="s">
        <v>3712</v>
      </c>
      <c r="B1276">
        <v>10000</v>
      </c>
      <c r="C1276">
        <v>10000</v>
      </c>
      <c r="D1276" s="3">
        <v>45798</v>
      </c>
      <c r="E1276" t="s">
        <v>59</v>
      </c>
      <c r="F1276" s="5">
        <v>0.53584490740740742</v>
      </c>
      <c r="G1276" t="s">
        <v>3141</v>
      </c>
      <c r="I1276">
        <v>1</v>
      </c>
      <c r="J1276" t="s">
        <v>940</v>
      </c>
      <c r="K1276" s="11">
        <v>22</v>
      </c>
      <c r="L1276" s="11" t="s">
        <v>6317</v>
      </c>
      <c r="M1276" s="11" t="s">
        <v>6446</v>
      </c>
      <c r="N1276" t="s">
        <v>256</v>
      </c>
      <c r="O1276" t="s">
        <v>257</v>
      </c>
      <c r="P1276" s="4">
        <v>4000</v>
      </c>
      <c r="V1276" s="3">
        <v>45798</v>
      </c>
      <c r="X1276">
        <v>1</v>
      </c>
      <c r="Y1276" s="4">
        <v>4000</v>
      </c>
      <c r="Z1276" t="s">
        <v>64</v>
      </c>
      <c r="AA1276" t="s">
        <v>1477</v>
      </c>
      <c r="AB1276">
        <v>0</v>
      </c>
      <c r="AC1276" s="4">
        <v>4000</v>
      </c>
      <c r="AD1276">
        <v>0</v>
      </c>
      <c r="AE1276">
        <v>0</v>
      </c>
      <c r="AF1276">
        <v>0</v>
      </c>
      <c r="AG1276">
        <v>0</v>
      </c>
      <c r="AJ1276">
        <v>0</v>
      </c>
      <c r="AS1276" t="s">
        <v>1478</v>
      </c>
      <c r="AT1276" t="s">
        <v>337</v>
      </c>
      <c r="AU1276" t="s">
        <v>6341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F1276" t="s">
        <v>62</v>
      </c>
      <c r="BG1276" t="s">
        <v>3713</v>
      </c>
      <c r="BH1276">
        <v>0</v>
      </c>
      <c r="BJ1276" t="s">
        <v>337</v>
      </c>
      <c r="BM1276" t="s">
        <v>2849</v>
      </c>
    </row>
    <row r="1277" spans="1:65" hidden="1" x14ac:dyDescent="0.35">
      <c r="A1277" t="s">
        <v>3714</v>
      </c>
      <c r="B1277">
        <v>10000</v>
      </c>
      <c r="C1277">
        <v>10000</v>
      </c>
      <c r="D1277" s="3">
        <v>45798</v>
      </c>
      <c r="E1277" t="s">
        <v>59</v>
      </c>
      <c r="F1277" t="s">
        <v>3715</v>
      </c>
      <c r="G1277" t="s">
        <v>1293</v>
      </c>
      <c r="I1277">
        <v>1</v>
      </c>
      <c r="J1277" t="s">
        <v>940</v>
      </c>
      <c r="K1277">
        <v>46</v>
      </c>
      <c r="L1277" t="s">
        <v>6315</v>
      </c>
      <c r="M1277" t="s">
        <v>6446</v>
      </c>
      <c r="N1277" t="s">
        <v>264</v>
      </c>
      <c r="O1277" t="s">
        <v>265</v>
      </c>
      <c r="P1277" s="4">
        <v>3000</v>
      </c>
      <c r="V1277" s="3">
        <v>45798</v>
      </c>
      <c r="X1277">
        <v>1</v>
      </c>
      <c r="Y1277" s="4">
        <v>3000</v>
      </c>
      <c r="Z1277" t="s">
        <v>64</v>
      </c>
      <c r="AA1277" t="s">
        <v>3716</v>
      </c>
      <c r="AB1277">
        <v>0</v>
      </c>
      <c r="AC1277" s="4">
        <v>3000</v>
      </c>
      <c r="AD1277">
        <v>0</v>
      </c>
      <c r="AE1277">
        <v>0</v>
      </c>
      <c r="AF1277">
        <v>0</v>
      </c>
      <c r="AG1277">
        <v>0</v>
      </c>
      <c r="AJ1277">
        <v>0</v>
      </c>
      <c r="AS1277" t="s">
        <v>3717</v>
      </c>
      <c r="AT1277" t="s">
        <v>337</v>
      </c>
      <c r="AU1277" t="s">
        <v>6341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F1277" t="s">
        <v>62</v>
      </c>
      <c r="BG1277" t="s">
        <v>3718</v>
      </c>
      <c r="BH1277">
        <v>0</v>
      </c>
      <c r="BJ1277" t="s">
        <v>337</v>
      </c>
      <c r="BM1277" t="s">
        <v>2853</v>
      </c>
    </row>
    <row r="1278" spans="1:65" hidden="1" x14ac:dyDescent="0.35">
      <c r="A1278" t="s">
        <v>3719</v>
      </c>
      <c r="B1278">
        <v>10000</v>
      </c>
      <c r="C1278">
        <v>10000</v>
      </c>
      <c r="D1278" s="3">
        <v>45803</v>
      </c>
      <c r="E1278" t="s">
        <v>59</v>
      </c>
      <c r="F1278" t="s">
        <v>3720</v>
      </c>
      <c r="G1278">
        <v>59470</v>
      </c>
      <c r="I1278">
        <v>1</v>
      </c>
      <c r="J1278" t="s">
        <v>940</v>
      </c>
      <c r="K1278">
        <v>73</v>
      </c>
      <c r="L1278" t="s">
        <v>6313</v>
      </c>
      <c r="M1278" t="s">
        <v>6445</v>
      </c>
      <c r="N1278" t="s">
        <v>227</v>
      </c>
      <c r="O1278" t="s">
        <v>228</v>
      </c>
      <c r="P1278" s="4">
        <v>81813</v>
      </c>
      <c r="V1278" s="3">
        <v>45798</v>
      </c>
      <c r="X1278">
        <v>12</v>
      </c>
      <c r="Y1278" s="4">
        <v>981756</v>
      </c>
      <c r="Z1278" t="s">
        <v>64</v>
      </c>
      <c r="AA1278" t="s">
        <v>1780</v>
      </c>
      <c r="AB1278">
        <v>0</v>
      </c>
      <c r="AC1278" s="4">
        <v>981752</v>
      </c>
      <c r="AD1278">
        <v>4</v>
      </c>
      <c r="AE1278">
        <v>0</v>
      </c>
      <c r="AF1278">
        <v>0</v>
      </c>
      <c r="AG1278">
        <v>0</v>
      </c>
      <c r="AJ1278">
        <v>0</v>
      </c>
      <c r="AS1278" t="s">
        <v>1781</v>
      </c>
      <c r="AT1278" t="s">
        <v>67</v>
      </c>
      <c r="AU1278" t="s">
        <v>6330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F1278" t="s">
        <v>62</v>
      </c>
      <c r="BG1278" t="s">
        <v>3721</v>
      </c>
      <c r="BH1278">
        <v>0</v>
      </c>
      <c r="BJ1278" t="s">
        <v>67</v>
      </c>
      <c r="BM1278" t="s">
        <v>3722</v>
      </c>
    </row>
    <row r="1279" spans="1:65" hidden="1" x14ac:dyDescent="0.35">
      <c r="A1279" t="s">
        <v>3719</v>
      </c>
      <c r="B1279">
        <v>10000</v>
      </c>
      <c r="C1279">
        <v>20000</v>
      </c>
      <c r="D1279" s="3">
        <v>45803</v>
      </c>
      <c r="E1279" t="s">
        <v>59</v>
      </c>
      <c r="F1279" t="s">
        <v>3720</v>
      </c>
      <c r="G1279">
        <v>59470</v>
      </c>
      <c r="I1279">
        <v>1</v>
      </c>
      <c r="J1279" t="s">
        <v>940</v>
      </c>
      <c r="K1279">
        <v>73</v>
      </c>
      <c r="L1279" t="s">
        <v>6313</v>
      </c>
      <c r="M1279" t="s">
        <v>6445</v>
      </c>
      <c r="N1279" t="s">
        <v>200</v>
      </c>
      <c r="O1279" t="s">
        <v>201</v>
      </c>
      <c r="P1279" s="4">
        <v>38500</v>
      </c>
      <c r="V1279" s="3">
        <v>45798</v>
      </c>
      <c r="X1279">
        <v>12</v>
      </c>
      <c r="Y1279" s="4">
        <v>462000</v>
      </c>
      <c r="Z1279" t="s">
        <v>64</v>
      </c>
      <c r="AA1279" t="s">
        <v>1780</v>
      </c>
      <c r="AB1279">
        <v>0</v>
      </c>
      <c r="AC1279" s="4">
        <v>461998</v>
      </c>
      <c r="AD1279">
        <v>2</v>
      </c>
      <c r="AE1279">
        <v>0</v>
      </c>
      <c r="AF1279">
        <v>0</v>
      </c>
      <c r="AG1279">
        <v>0</v>
      </c>
      <c r="AJ1279">
        <v>0</v>
      </c>
      <c r="AS1279" t="s">
        <v>1781</v>
      </c>
      <c r="AT1279" t="s">
        <v>67</v>
      </c>
      <c r="AU1279" t="s">
        <v>6330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F1279" t="s">
        <v>62</v>
      </c>
      <c r="BG1279" t="s">
        <v>3721</v>
      </c>
      <c r="BH1279">
        <v>0</v>
      </c>
      <c r="BJ1279" t="s">
        <v>67</v>
      </c>
      <c r="BM1279" t="s">
        <v>3722</v>
      </c>
    </row>
    <row r="1280" spans="1:65" hidden="1" x14ac:dyDescent="0.35">
      <c r="A1280" t="s">
        <v>3719</v>
      </c>
      <c r="B1280">
        <v>10000</v>
      </c>
      <c r="C1280">
        <v>30000</v>
      </c>
      <c r="D1280" s="3">
        <v>45803</v>
      </c>
      <c r="E1280" t="s">
        <v>59</v>
      </c>
      <c r="F1280" t="s">
        <v>3720</v>
      </c>
      <c r="G1280">
        <v>59470</v>
      </c>
      <c r="I1280">
        <v>2</v>
      </c>
      <c r="J1280" t="s">
        <v>940</v>
      </c>
      <c r="K1280">
        <v>96</v>
      </c>
      <c r="L1280" t="s">
        <v>6297</v>
      </c>
      <c r="M1280" t="s">
        <v>6453</v>
      </c>
      <c r="N1280" t="s">
        <v>94</v>
      </c>
      <c r="O1280" t="s">
        <v>282</v>
      </c>
      <c r="P1280" s="4">
        <v>240625</v>
      </c>
      <c r="V1280" s="3">
        <v>45798</v>
      </c>
      <c r="X1280">
        <v>6</v>
      </c>
      <c r="Y1280" s="4">
        <v>1443750</v>
      </c>
      <c r="Z1280" t="s">
        <v>64</v>
      </c>
      <c r="AA1280" t="s">
        <v>1780</v>
      </c>
      <c r="AB1280">
        <v>0</v>
      </c>
      <c r="AC1280" s="4">
        <v>1443750</v>
      </c>
      <c r="AD1280">
        <v>0</v>
      </c>
      <c r="AE1280">
        <v>0</v>
      </c>
      <c r="AF1280">
        <v>0</v>
      </c>
      <c r="AG1280">
        <v>0</v>
      </c>
      <c r="AJ1280">
        <v>0</v>
      </c>
      <c r="AS1280" t="s">
        <v>1781</v>
      </c>
      <c r="AT1280" t="s">
        <v>67</v>
      </c>
      <c r="AU1280" t="s">
        <v>6330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F1280" t="s">
        <v>62</v>
      </c>
      <c r="BG1280" t="s">
        <v>3721</v>
      </c>
      <c r="BH1280">
        <v>0</v>
      </c>
      <c r="BJ1280" t="s">
        <v>67</v>
      </c>
      <c r="BM1280" t="s">
        <v>3722</v>
      </c>
    </row>
    <row r="1281" spans="1:65" hidden="1" x14ac:dyDescent="0.35">
      <c r="A1281" t="s">
        <v>3723</v>
      </c>
      <c r="B1281">
        <v>10000</v>
      </c>
      <c r="C1281">
        <v>10000</v>
      </c>
      <c r="D1281" s="3">
        <v>45804</v>
      </c>
      <c r="E1281" t="s">
        <v>59</v>
      </c>
      <c r="F1281" t="s">
        <v>3724</v>
      </c>
      <c r="G1281" t="s">
        <v>3725</v>
      </c>
      <c r="I1281">
        <v>1</v>
      </c>
      <c r="J1281" t="s">
        <v>940</v>
      </c>
      <c r="K1281">
        <v>79</v>
      </c>
      <c r="L1281" t="s">
        <v>6292</v>
      </c>
      <c r="M1281" t="s">
        <v>6444</v>
      </c>
      <c r="N1281" t="s">
        <v>196</v>
      </c>
      <c r="O1281" t="s">
        <v>197</v>
      </c>
      <c r="P1281">
        <v>167</v>
      </c>
      <c r="V1281" s="3">
        <v>45798</v>
      </c>
      <c r="X1281">
        <v>24</v>
      </c>
      <c r="Y1281" s="4">
        <v>4008</v>
      </c>
      <c r="Z1281" t="s">
        <v>64</v>
      </c>
      <c r="AA1281" t="s">
        <v>3726</v>
      </c>
      <c r="AB1281">
        <v>0</v>
      </c>
      <c r="AC1281" s="4">
        <v>3000</v>
      </c>
      <c r="AD1281" s="4">
        <v>1008</v>
      </c>
      <c r="AE1281">
        <v>0</v>
      </c>
      <c r="AF1281">
        <v>0</v>
      </c>
      <c r="AG1281">
        <v>0</v>
      </c>
      <c r="AJ1281">
        <v>0</v>
      </c>
      <c r="AS1281" t="s">
        <v>3727</v>
      </c>
      <c r="AT1281" t="s">
        <v>3728</v>
      </c>
      <c r="AU1281" t="s">
        <v>6426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F1281" t="s">
        <v>62</v>
      </c>
      <c r="BG1281" t="s">
        <v>3729</v>
      </c>
      <c r="BH1281">
        <v>0</v>
      </c>
      <c r="BJ1281" t="s">
        <v>3728</v>
      </c>
      <c r="BM1281" t="s">
        <v>3730</v>
      </c>
    </row>
    <row r="1282" spans="1:65" hidden="1" x14ac:dyDescent="0.35">
      <c r="A1282" t="s">
        <v>3731</v>
      </c>
      <c r="B1282">
        <v>10000</v>
      </c>
      <c r="C1282">
        <v>20000</v>
      </c>
      <c r="D1282" s="3">
        <v>45800</v>
      </c>
      <c r="E1282" t="s">
        <v>59</v>
      </c>
      <c r="F1282" t="s">
        <v>396</v>
      </c>
      <c r="G1282" t="s">
        <v>3732</v>
      </c>
      <c r="I1282">
        <v>2</v>
      </c>
      <c r="J1282" t="s">
        <v>940</v>
      </c>
      <c r="K1282">
        <v>100</v>
      </c>
      <c r="L1282" t="s">
        <v>6310</v>
      </c>
      <c r="M1282" t="s">
        <v>6448</v>
      </c>
      <c r="N1282" t="s">
        <v>242</v>
      </c>
      <c r="O1282" t="s">
        <v>243</v>
      </c>
      <c r="P1282" s="4">
        <v>1200</v>
      </c>
      <c r="V1282" s="3">
        <v>45798</v>
      </c>
      <c r="X1282">
        <v>1</v>
      </c>
      <c r="Y1282" s="4">
        <v>1200</v>
      </c>
      <c r="Z1282" t="s">
        <v>64</v>
      </c>
      <c r="AA1282" t="s">
        <v>3733</v>
      </c>
      <c r="AB1282">
        <v>0</v>
      </c>
      <c r="AC1282" s="4">
        <v>1000</v>
      </c>
      <c r="AD1282">
        <v>200</v>
      </c>
      <c r="AE1282">
        <v>0</v>
      </c>
      <c r="AF1282">
        <v>0</v>
      </c>
      <c r="AG1282">
        <v>0</v>
      </c>
      <c r="AJ1282">
        <v>0</v>
      </c>
      <c r="AS1282" t="s">
        <v>3734</v>
      </c>
      <c r="AT1282" t="s">
        <v>3735</v>
      </c>
      <c r="AU1282" t="s">
        <v>6414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F1282" t="s">
        <v>62</v>
      </c>
      <c r="BG1282" t="s">
        <v>3736</v>
      </c>
      <c r="BH1282">
        <v>0</v>
      </c>
      <c r="BJ1282" t="s">
        <v>3735</v>
      </c>
      <c r="BM1282" t="s">
        <v>3737</v>
      </c>
    </row>
    <row r="1283" spans="1:65" hidden="1" x14ac:dyDescent="0.35">
      <c r="A1283" t="s">
        <v>3510</v>
      </c>
      <c r="B1283">
        <v>10000</v>
      </c>
      <c r="C1283">
        <v>20000</v>
      </c>
      <c r="D1283" s="3">
        <v>45798</v>
      </c>
      <c r="E1283" t="s">
        <v>59</v>
      </c>
      <c r="F1283" t="s">
        <v>3511</v>
      </c>
      <c r="G1283" t="s">
        <v>3282</v>
      </c>
      <c r="I1283">
        <v>2</v>
      </c>
      <c r="J1283" t="s">
        <v>940</v>
      </c>
      <c r="K1283">
        <v>71</v>
      </c>
      <c r="L1283" t="s">
        <v>6295</v>
      </c>
      <c r="M1283" t="s">
        <v>6447</v>
      </c>
      <c r="N1283" t="s">
        <v>86</v>
      </c>
      <c r="O1283" t="s">
        <v>271</v>
      </c>
      <c r="P1283" s="4">
        <v>1250</v>
      </c>
      <c r="V1283" s="3">
        <v>45798</v>
      </c>
      <c r="X1283">
        <v>8</v>
      </c>
      <c r="Y1283" s="4">
        <v>10000</v>
      </c>
      <c r="Z1283" t="s">
        <v>64</v>
      </c>
      <c r="AA1283">
        <v>80808940001</v>
      </c>
      <c r="AB1283">
        <v>0</v>
      </c>
      <c r="AC1283" s="4">
        <v>5000</v>
      </c>
      <c r="AD1283" s="4">
        <v>5000</v>
      </c>
      <c r="AE1283">
        <v>0</v>
      </c>
      <c r="AF1283">
        <v>0</v>
      </c>
      <c r="AG1283">
        <v>0</v>
      </c>
      <c r="AJ1283">
        <v>0</v>
      </c>
      <c r="AS1283">
        <v>8080894</v>
      </c>
      <c r="AT1283" t="s">
        <v>89</v>
      </c>
      <c r="AU1283" t="s">
        <v>6331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F1283" t="s">
        <v>62</v>
      </c>
      <c r="BG1283" t="s">
        <v>3512</v>
      </c>
      <c r="BH1283">
        <v>0</v>
      </c>
      <c r="BJ1283" t="s">
        <v>89</v>
      </c>
      <c r="BM1283" t="s">
        <v>3168</v>
      </c>
    </row>
    <row r="1284" spans="1:65" hidden="1" x14ac:dyDescent="0.35">
      <c r="A1284" t="s">
        <v>3164</v>
      </c>
      <c r="B1284">
        <v>10000</v>
      </c>
      <c r="C1284">
        <v>20000</v>
      </c>
      <c r="D1284" s="3">
        <v>45799</v>
      </c>
      <c r="E1284" t="s">
        <v>59</v>
      </c>
      <c r="F1284" t="s">
        <v>3165</v>
      </c>
      <c r="G1284" t="s">
        <v>3166</v>
      </c>
      <c r="I1284">
        <v>2</v>
      </c>
      <c r="J1284" t="s">
        <v>940</v>
      </c>
      <c r="K1284">
        <v>71</v>
      </c>
      <c r="L1284" t="s">
        <v>6295</v>
      </c>
      <c r="M1284" t="s">
        <v>6447</v>
      </c>
      <c r="N1284" t="s">
        <v>86</v>
      </c>
      <c r="O1284" t="s">
        <v>271</v>
      </c>
      <c r="P1284">
        <v>834</v>
      </c>
      <c r="V1284" s="3">
        <v>45798</v>
      </c>
      <c r="X1284">
        <v>6</v>
      </c>
      <c r="Y1284" s="4">
        <v>5004</v>
      </c>
      <c r="Z1284" t="s">
        <v>64</v>
      </c>
      <c r="AA1284">
        <v>83615140001</v>
      </c>
      <c r="AB1284">
        <v>0</v>
      </c>
      <c r="AC1284" s="4">
        <v>5000</v>
      </c>
      <c r="AD1284">
        <v>4</v>
      </c>
      <c r="AE1284">
        <v>0</v>
      </c>
      <c r="AF1284">
        <v>0</v>
      </c>
      <c r="AG1284">
        <v>0</v>
      </c>
      <c r="AJ1284">
        <v>0</v>
      </c>
      <c r="AS1284">
        <v>8361514</v>
      </c>
      <c r="AT1284" t="s">
        <v>89</v>
      </c>
      <c r="AU1284" t="s">
        <v>6331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F1284" t="s">
        <v>62</v>
      </c>
      <c r="BG1284" t="s">
        <v>3167</v>
      </c>
      <c r="BH1284">
        <v>0</v>
      </c>
      <c r="BJ1284" t="s">
        <v>89</v>
      </c>
      <c r="BM1284" t="s">
        <v>3168</v>
      </c>
    </row>
    <row r="1285" spans="1:65" hidden="1" x14ac:dyDescent="0.35">
      <c r="A1285" t="s">
        <v>3513</v>
      </c>
      <c r="B1285">
        <v>10000</v>
      </c>
      <c r="C1285">
        <v>20000</v>
      </c>
      <c r="D1285" s="3">
        <v>45799</v>
      </c>
      <c r="E1285" t="s">
        <v>59</v>
      </c>
      <c r="F1285" t="s">
        <v>3514</v>
      </c>
      <c r="G1285" t="s">
        <v>3166</v>
      </c>
      <c r="I1285">
        <v>2</v>
      </c>
      <c r="J1285" t="s">
        <v>940</v>
      </c>
      <c r="K1285">
        <v>71</v>
      </c>
      <c r="L1285" t="s">
        <v>6295</v>
      </c>
      <c r="M1285" t="s">
        <v>6447</v>
      </c>
      <c r="N1285" t="s">
        <v>86</v>
      </c>
      <c r="O1285" t="s">
        <v>271</v>
      </c>
      <c r="P1285" s="4">
        <v>1334</v>
      </c>
      <c r="V1285" s="3">
        <v>45798</v>
      </c>
      <c r="X1285">
        <v>6</v>
      </c>
      <c r="Y1285" s="4">
        <v>8004</v>
      </c>
      <c r="Z1285" t="s">
        <v>64</v>
      </c>
      <c r="AA1285">
        <v>5000443280001</v>
      </c>
      <c r="AB1285">
        <v>0</v>
      </c>
      <c r="AC1285" s="4">
        <v>8000</v>
      </c>
      <c r="AD1285">
        <v>4</v>
      </c>
      <c r="AE1285">
        <v>0</v>
      </c>
      <c r="AF1285">
        <v>0</v>
      </c>
      <c r="AG1285">
        <v>0</v>
      </c>
      <c r="AJ1285">
        <v>0</v>
      </c>
      <c r="AS1285">
        <v>500044328</v>
      </c>
      <c r="AT1285" t="s">
        <v>89</v>
      </c>
      <c r="AU1285" t="s">
        <v>6331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F1285" t="s">
        <v>62</v>
      </c>
      <c r="BG1285" t="s">
        <v>3515</v>
      </c>
      <c r="BH1285">
        <v>0</v>
      </c>
      <c r="BJ1285" t="s">
        <v>89</v>
      </c>
      <c r="BM1285" t="s">
        <v>3168</v>
      </c>
    </row>
    <row r="1286" spans="1:65" hidden="1" x14ac:dyDescent="0.35">
      <c r="A1286" t="s">
        <v>3738</v>
      </c>
      <c r="B1286">
        <v>10000</v>
      </c>
      <c r="C1286">
        <v>20000</v>
      </c>
      <c r="D1286" s="3">
        <v>45799</v>
      </c>
      <c r="E1286" t="s">
        <v>59</v>
      </c>
      <c r="F1286" t="s">
        <v>3739</v>
      </c>
      <c r="G1286" t="s">
        <v>3174</v>
      </c>
      <c r="I1286">
        <v>2</v>
      </c>
      <c r="J1286" t="s">
        <v>940</v>
      </c>
      <c r="K1286">
        <v>71</v>
      </c>
      <c r="L1286" t="s">
        <v>6295</v>
      </c>
      <c r="M1286" t="s">
        <v>6447</v>
      </c>
      <c r="N1286" t="s">
        <v>86</v>
      </c>
      <c r="O1286" t="s">
        <v>271</v>
      </c>
      <c r="P1286">
        <v>834</v>
      </c>
      <c r="V1286" s="3">
        <v>45798</v>
      </c>
      <c r="X1286">
        <v>6</v>
      </c>
      <c r="Y1286" s="4">
        <v>5004</v>
      </c>
      <c r="Z1286" t="s">
        <v>64</v>
      </c>
      <c r="AA1286">
        <v>5000443890001</v>
      </c>
      <c r="AB1286">
        <v>0</v>
      </c>
      <c r="AC1286" s="4">
        <v>5000</v>
      </c>
      <c r="AD1286">
        <v>4</v>
      </c>
      <c r="AE1286">
        <v>0</v>
      </c>
      <c r="AF1286">
        <v>0</v>
      </c>
      <c r="AG1286">
        <v>0</v>
      </c>
      <c r="AJ1286">
        <v>0</v>
      </c>
      <c r="AS1286">
        <v>500044389</v>
      </c>
      <c r="AT1286" t="s">
        <v>89</v>
      </c>
      <c r="AU1286" t="s">
        <v>6331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F1286" t="s">
        <v>62</v>
      </c>
      <c r="BG1286" t="s">
        <v>3740</v>
      </c>
      <c r="BH1286">
        <v>0</v>
      </c>
      <c r="BJ1286" t="s">
        <v>89</v>
      </c>
      <c r="BM1286" t="s">
        <v>3168</v>
      </c>
    </row>
    <row r="1287" spans="1:65" hidden="1" x14ac:dyDescent="0.35">
      <c r="A1287" t="s">
        <v>3169</v>
      </c>
      <c r="B1287">
        <v>10000</v>
      </c>
      <c r="C1287">
        <v>20000</v>
      </c>
      <c r="D1287" s="3">
        <v>45799</v>
      </c>
      <c r="E1287" t="s">
        <v>59</v>
      </c>
      <c r="F1287" t="s">
        <v>3170</v>
      </c>
      <c r="G1287" t="s">
        <v>3166</v>
      </c>
      <c r="I1287">
        <v>2</v>
      </c>
      <c r="J1287" t="s">
        <v>940</v>
      </c>
      <c r="K1287">
        <v>71</v>
      </c>
      <c r="L1287" t="s">
        <v>6295</v>
      </c>
      <c r="M1287" t="s">
        <v>6447</v>
      </c>
      <c r="N1287" t="s">
        <v>86</v>
      </c>
      <c r="O1287" t="s">
        <v>271</v>
      </c>
      <c r="P1287" s="4">
        <v>1167</v>
      </c>
      <c r="V1287" s="3">
        <v>45798</v>
      </c>
      <c r="X1287">
        <v>6</v>
      </c>
      <c r="Y1287" s="4">
        <v>7002</v>
      </c>
      <c r="Z1287" t="s">
        <v>64</v>
      </c>
      <c r="AA1287">
        <v>5000514800001</v>
      </c>
      <c r="AB1287">
        <v>0</v>
      </c>
      <c r="AC1287" s="4">
        <v>7000</v>
      </c>
      <c r="AD1287">
        <v>2</v>
      </c>
      <c r="AE1287">
        <v>0</v>
      </c>
      <c r="AF1287">
        <v>0</v>
      </c>
      <c r="AG1287">
        <v>0</v>
      </c>
      <c r="AJ1287">
        <v>0</v>
      </c>
      <c r="AS1287">
        <v>500051480</v>
      </c>
      <c r="AT1287" t="s">
        <v>89</v>
      </c>
      <c r="AU1287" t="s">
        <v>6331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F1287" t="s">
        <v>62</v>
      </c>
      <c r="BG1287" t="s">
        <v>3171</v>
      </c>
      <c r="BH1287">
        <v>0</v>
      </c>
      <c r="BJ1287" t="s">
        <v>89</v>
      </c>
      <c r="BM1287" t="s">
        <v>3168</v>
      </c>
    </row>
    <row r="1288" spans="1:65" hidden="1" x14ac:dyDescent="0.35">
      <c r="A1288" t="s">
        <v>3516</v>
      </c>
      <c r="B1288">
        <v>10000</v>
      </c>
      <c r="C1288">
        <v>20000</v>
      </c>
      <c r="D1288" s="3">
        <v>45799</v>
      </c>
      <c r="E1288" t="s">
        <v>59</v>
      </c>
      <c r="F1288" t="s">
        <v>3517</v>
      </c>
      <c r="G1288" t="s">
        <v>3166</v>
      </c>
      <c r="I1288">
        <v>2</v>
      </c>
      <c r="J1288" t="s">
        <v>940</v>
      </c>
      <c r="K1288">
        <v>71</v>
      </c>
      <c r="L1288" t="s">
        <v>6295</v>
      </c>
      <c r="M1288" t="s">
        <v>6447</v>
      </c>
      <c r="N1288" t="s">
        <v>86</v>
      </c>
      <c r="O1288" t="s">
        <v>271</v>
      </c>
      <c r="P1288">
        <v>834</v>
      </c>
      <c r="V1288" s="3">
        <v>45798</v>
      </c>
      <c r="X1288">
        <v>6</v>
      </c>
      <c r="Y1288" s="4">
        <v>5004</v>
      </c>
      <c r="Z1288" t="s">
        <v>64</v>
      </c>
      <c r="AA1288">
        <v>5000514810001</v>
      </c>
      <c r="AB1288">
        <v>0</v>
      </c>
      <c r="AC1288" s="4">
        <v>5000</v>
      </c>
      <c r="AD1288">
        <v>4</v>
      </c>
      <c r="AE1288">
        <v>0</v>
      </c>
      <c r="AF1288">
        <v>0</v>
      </c>
      <c r="AG1288">
        <v>0</v>
      </c>
      <c r="AJ1288">
        <v>0</v>
      </c>
      <c r="AS1288">
        <v>500051481</v>
      </c>
      <c r="AT1288" t="s">
        <v>89</v>
      </c>
      <c r="AU1288" t="s">
        <v>6331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F1288" t="s">
        <v>62</v>
      </c>
      <c r="BG1288" t="s">
        <v>3518</v>
      </c>
      <c r="BH1288">
        <v>0</v>
      </c>
      <c r="BJ1288" t="s">
        <v>89</v>
      </c>
      <c r="BM1288" t="s">
        <v>3168</v>
      </c>
    </row>
    <row r="1289" spans="1:65" hidden="1" x14ac:dyDescent="0.35">
      <c r="A1289" t="s">
        <v>3519</v>
      </c>
      <c r="B1289">
        <v>10000</v>
      </c>
      <c r="C1289">
        <v>20000</v>
      </c>
      <c r="D1289" s="3">
        <v>45798</v>
      </c>
      <c r="E1289" t="s">
        <v>59</v>
      </c>
      <c r="F1289" t="s">
        <v>3520</v>
      </c>
      <c r="G1289" t="s">
        <v>3166</v>
      </c>
      <c r="I1289">
        <v>2</v>
      </c>
      <c r="J1289" t="s">
        <v>940</v>
      </c>
      <c r="K1289">
        <v>71</v>
      </c>
      <c r="L1289" t="s">
        <v>6295</v>
      </c>
      <c r="M1289" t="s">
        <v>6447</v>
      </c>
      <c r="N1289" t="s">
        <v>86</v>
      </c>
      <c r="O1289" t="s">
        <v>271</v>
      </c>
      <c r="P1289" s="4">
        <v>2500</v>
      </c>
      <c r="V1289" s="3">
        <v>45798</v>
      </c>
      <c r="X1289">
        <v>8</v>
      </c>
      <c r="Y1289" s="4">
        <v>20000</v>
      </c>
      <c r="Z1289" t="s">
        <v>64</v>
      </c>
      <c r="AA1289">
        <v>5000769160001</v>
      </c>
      <c r="AB1289">
        <v>0</v>
      </c>
      <c r="AC1289" s="4">
        <v>20000</v>
      </c>
      <c r="AD1289">
        <v>0</v>
      </c>
      <c r="AE1289">
        <v>0</v>
      </c>
      <c r="AF1289">
        <v>0</v>
      </c>
      <c r="AG1289">
        <v>0</v>
      </c>
      <c r="AJ1289">
        <v>0</v>
      </c>
      <c r="AS1289">
        <v>500076916</v>
      </c>
      <c r="AT1289" t="s">
        <v>89</v>
      </c>
      <c r="AU1289" t="s">
        <v>6331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F1289" t="s">
        <v>62</v>
      </c>
      <c r="BG1289" t="s">
        <v>3521</v>
      </c>
      <c r="BH1289">
        <v>0</v>
      </c>
      <c r="BJ1289" t="s">
        <v>89</v>
      </c>
      <c r="BM1289" t="s">
        <v>3168</v>
      </c>
    </row>
    <row r="1290" spans="1:65" hidden="1" x14ac:dyDescent="0.35">
      <c r="A1290" t="s">
        <v>3180</v>
      </c>
      <c r="B1290">
        <v>10000</v>
      </c>
      <c r="C1290">
        <v>20000</v>
      </c>
      <c r="D1290" s="3">
        <v>45799</v>
      </c>
      <c r="E1290" t="s">
        <v>59</v>
      </c>
      <c r="F1290" t="s">
        <v>3181</v>
      </c>
      <c r="G1290" t="s">
        <v>3166</v>
      </c>
      <c r="I1290">
        <v>2</v>
      </c>
      <c r="J1290" t="s">
        <v>940</v>
      </c>
      <c r="K1290">
        <v>71</v>
      </c>
      <c r="L1290" t="s">
        <v>6295</v>
      </c>
      <c r="M1290" t="s">
        <v>6447</v>
      </c>
      <c r="N1290" t="s">
        <v>86</v>
      </c>
      <c r="O1290" t="s">
        <v>271</v>
      </c>
      <c r="P1290">
        <v>834</v>
      </c>
      <c r="V1290" s="3">
        <v>45798</v>
      </c>
      <c r="X1290">
        <v>6</v>
      </c>
      <c r="Y1290" s="4">
        <v>5004</v>
      </c>
      <c r="Z1290" t="s">
        <v>64</v>
      </c>
      <c r="AA1290">
        <v>5000514800001</v>
      </c>
      <c r="AB1290">
        <v>0</v>
      </c>
      <c r="AC1290" s="4">
        <v>5000</v>
      </c>
      <c r="AD1290">
        <v>4</v>
      </c>
      <c r="AE1290">
        <v>0</v>
      </c>
      <c r="AF1290">
        <v>0</v>
      </c>
      <c r="AG1290">
        <v>0</v>
      </c>
      <c r="AJ1290">
        <v>0</v>
      </c>
      <c r="AS1290">
        <v>500051480</v>
      </c>
      <c r="AT1290" t="s">
        <v>89</v>
      </c>
      <c r="AU1290" t="s">
        <v>6331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F1290" t="s">
        <v>62</v>
      </c>
      <c r="BG1290" t="s">
        <v>3182</v>
      </c>
      <c r="BH1290">
        <v>0</v>
      </c>
      <c r="BJ1290" t="s">
        <v>89</v>
      </c>
      <c r="BM1290" t="s">
        <v>3183</v>
      </c>
    </row>
    <row r="1291" spans="1:65" hidden="1" x14ac:dyDescent="0.35">
      <c r="A1291" t="s">
        <v>3741</v>
      </c>
      <c r="B1291">
        <v>10000</v>
      </c>
      <c r="C1291">
        <v>10000</v>
      </c>
      <c r="D1291" s="3">
        <v>45798</v>
      </c>
      <c r="E1291" t="s">
        <v>59</v>
      </c>
      <c r="F1291" s="5">
        <v>0.4557060185185185</v>
      </c>
      <c r="G1291" t="s">
        <v>2813</v>
      </c>
      <c r="I1291">
        <v>1</v>
      </c>
      <c r="J1291" t="s">
        <v>940</v>
      </c>
      <c r="K1291" s="11">
        <v>12</v>
      </c>
      <c r="L1291" s="11" t="s">
        <v>6299</v>
      </c>
      <c r="M1291" s="11" t="s">
        <v>6446</v>
      </c>
      <c r="N1291" t="s">
        <v>250</v>
      </c>
      <c r="O1291" t="s">
        <v>251</v>
      </c>
      <c r="P1291" s="4">
        <v>2000</v>
      </c>
      <c r="V1291" s="3">
        <v>45798</v>
      </c>
      <c r="X1291">
        <v>1</v>
      </c>
      <c r="Y1291" s="4">
        <v>2000</v>
      </c>
      <c r="Z1291" t="s">
        <v>64</v>
      </c>
      <c r="AA1291" t="s">
        <v>3742</v>
      </c>
      <c r="AB1291">
        <v>0</v>
      </c>
      <c r="AC1291" s="4">
        <v>2000</v>
      </c>
      <c r="AD1291">
        <v>0</v>
      </c>
      <c r="AE1291">
        <v>0</v>
      </c>
      <c r="AF1291">
        <v>0</v>
      </c>
      <c r="AG1291">
        <v>0</v>
      </c>
      <c r="AJ1291">
        <v>0</v>
      </c>
      <c r="AS1291" t="s">
        <v>3743</v>
      </c>
      <c r="AT1291" t="s">
        <v>983</v>
      </c>
      <c r="AU1291" t="s">
        <v>6372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F1291" t="s">
        <v>62</v>
      </c>
      <c r="BG1291" t="s">
        <v>3744</v>
      </c>
      <c r="BH1291">
        <v>0</v>
      </c>
      <c r="BJ1291" t="s">
        <v>983</v>
      </c>
      <c r="BM1291" t="s">
        <v>3745</v>
      </c>
    </row>
    <row r="1292" spans="1:65" hidden="1" x14ac:dyDescent="0.35">
      <c r="A1292" t="s">
        <v>3746</v>
      </c>
      <c r="B1292">
        <v>10000</v>
      </c>
      <c r="C1292">
        <v>10000</v>
      </c>
      <c r="D1292" s="3">
        <v>45799</v>
      </c>
      <c r="E1292" t="s">
        <v>59</v>
      </c>
      <c r="F1292" t="s">
        <v>3747</v>
      </c>
      <c r="G1292" t="s">
        <v>730</v>
      </c>
      <c r="I1292">
        <v>1</v>
      </c>
      <c r="J1292" t="s">
        <v>940</v>
      </c>
      <c r="K1292" s="11">
        <v>12</v>
      </c>
      <c r="L1292" s="11" t="s">
        <v>6299</v>
      </c>
      <c r="M1292" s="11" t="s">
        <v>6446</v>
      </c>
      <c r="N1292" t="s">
        <v>250</v>
      </c>
      <c r="O1292" t="s">
        <v>251</v>
      </c>
      <c r="P1292" s="4">
        <v>2000</v>
      </c>
      <c r="V1292" s="3">
        <v>45798</v>
      </c>
      <c r="X1292">
        <v>1</v>
      </c>
      <c r="Y1292" s="4">
        <v>2000</v>
      </c>
      <c r="Z1292" t="s">
        <v>64</v>
      </c>
      <c r="AA1292" t="s">
        <v>3748</v>
      </c>
      <c r="AB1292">
        <v>0</v>
      </c>
      <c r="AC1292" s="4">
        <v>2000</v>
      </c>
      <c r="AD1292">
        <v>0</v>
      </c>
      <c r="AE1292">
        <v>0</v>
      </c>
      <c r="AF1292">
        <v>0</v>
      </c>
      <c r="AG1292">
        <v>0</v>
      </c>
      <c r="AJ1292">
        <v>0</v>
      </c>
      <c r="AS1292" t="s">
        <v>3749</v>
      </c>
      <c r="AT1292" t="s">
        <v>733</v>
      </c>
      <c r="AU1292" t="s">
        <v>6365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F1292" t="s">
        <v>62</v>
      </c>
      <c r="BG1292" t="s">
        <v>3750</v>
      </c>
      <c r="BH1292">
        <v>0</v>
      </c>
      <c r="BJ1292" t="s">
        <v>733</v>
      </c>
      <c r="BM1292" t="s">
        <v>3751</v>
      </c>
    </row>
    <row r="1293" spans="1:65" hidden="1" x14ac:dyDescent="0.35">
      <c r="A1293" t="s">
        <v>3752</v>
      </c>
      <c r="B1293">
        <v>10000</v>
      </c>
      <c r="C1293">
        <v>10000</v>
      </c>
      <c r="D1293" s="3">
        <v>45800</v>
      </c>
      <c r="E1293" t="s">
        <v>59</v>
      </c>
      <c r="F1293" t="s">
        <v>3753</v>
      </c>
      <c r="G1293" t="s">
        <v>730</v>
      </c>
      <c r="I1293">
        <v>1</v>
      </c>
      <c r="J1293" t="s">
        <v>940</v>
      </c>
      <c r="K1293" s="11">
        <v>12</v>
      </c>
      <c r="L1293" s="11" t="s">
        <v>6299</v>
      </c>
      <c r="M1293" s="11" t="s">
        <v>6446</v>
      </c>
      <c r="N1293" t="s">
        <v>250</v>
      </c>
      <c r="O1293" t="s">
        <v>251</v>
      </c>
      <c r="P1293" s="4">
        <v>2000</v>
      </c>
      <c r="V1293" s="3">
        <v>45798</v>
      </c>
      <c r="X1293">
        <v>1</v>
      </c>
      <c r="Y1293" s="4">
        <v>2000</v>
      </c>
      <c r="Z1293" t="s">
        <v>64</v>
      </c>
      <c r="AA1293" t="s">
        <v>3754</v>
      </c>
      <c r="AB1293">
        <v>0</v>
      </c>
      <c r="AC1293" s="4">
        <v>2000</v>
      </c>
      <c r="AD1293">
        <v>0</v>
      </c>
      <c r="AE1293">
        <v>0</v>
      </c>
      <c r="AF1293">
        <v>0</v>
      </c>
      <c r="AG1293">
        <v>0</v>
      </c>
      <c r="AJ1293">
        <v>0</v>
      </c>
      <c r="AS1293" t="s">
        <v>3755</v>
      </c>
      <c r="AT1293" t="s">
        <v>733</v>
      </c>
      <c r="AU1293" t="s">
        <v>6365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F1293" t="s">
        <v>62</v>
      </c>
      <c r="BG1293" t="s">
        <v>3756</v>
      </c>
      <c r="BH1293">
        <v>0</v>
      </c>
      <c r="BJ1293" t="s">
        <v>733</v>
      </c>
      <c r="BM1293" t="s">
        <v>3751</v>
      </c>
    </row>
    <row r="1294" spans="1:65" hidden="1" x14ac:dyDescent="0.35">
      <c r="A1294" t="s">
        <v>3757</v>
      </c>
      <c r="B1294">
        <v>10000</v>
      </c>
      <c r="C1294">
        <v>10000</v>
      </c>
      <c r="D1294" s="3">
        <v>45798</v>
      </c>
      <c r="E1294" t="s">
        <v>59</v>
      </c>
      <c r="F1294" t="s">
        <v>3710</v>
      </c>
      <c r="G1294" t="s">
        <v>2032</v>
      </c>
      <c r="I1294">
        <v>1</v>
      </c>
      <c r="J1294" t="s">
        <v>940</v>
      </c>
      <c r="K1294" s="11">
        <v>12</v>
      </c>
      <c r="L1294" s="11" t="s">
        <v>6299</v>
      </c>
      <c r="M1294" s="11" t="s">
        <v>6446</v>
      </c>
      <c r="N1294" t="s">
        <v>250</v>
      </c>
      <c r="O1294" t="s">
        <v>251</v>
      </c>
      <c r="P1294">
        <v>500</v>
      </c>
      <c r="V1294" s="3">
        <v>45798</v>
      </c>
      <c r="X1294">
        <v>2</v>
      </c>
      <c r="Y1294" s="4">
        <v>1000</v>
      </c>
      <c r="Z1294" t="s">
        <v>64</v>
      </c>
      <c r="AA1294">
        <v>10101320001</v>
      </c>
      <c r="AB1294">
        <v>0</v>
      </c>
      <c r="AC1294" s="4">
        <v>1000</v>
      </c>
      <c r="AD1294">
        <v>0</v>
      </c>
      <c r="AE1294">
        <v>0</v>
      </c>
      <c r="AF1294">
        <v>0</v>
      </c>
      <c r="AG1294">
        <v>0</v>
      </c>
      <c r="AJ1294">
        <v>0</v>
      </c>
      <c r="AS1294">
        <v>1010132</v>
      </c>
      <c r="AT1294" t="s">
        <v>2033</v>
      </c>
      <c r="AU1294" t="s">
        <v>6405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F1294" t="s">
        <v>62</v>
      </c>
      <c r="BG1294" t="s">
        <v>3758</v>
      </c>
      <c r="BH1294">
        <v>0</v>
      </c>
      <c r="BJ1294" t="s">
        <v>2033</v>
      </c>
      <c r="BM1294" t="s">
        <v>3759</v>
      </c>
    </row>
    <row r="1295" spans="1:65" hidden="1" x14ac:dyDescent="0.35">
      <c r="A1295" t="s">
        <v>3198</v>
      </c>
      <c r="B1295">
        <v>10000</v>
      </c>
      <c r="C1295">
        <v>20000</v>
      </c>
      <c r="D1295" s="3">
        <v>45798</v>
      </c>
      <c r="E1295" t="s">
        <v>59</v>
      </c>
      <c r="F1295" t="s">
        <v>3199</v>
      </c>
      <c r="G1295">
        <v>405172525</v>
      </c>
      <c r="I1295">
        <v>2</v>
      </c>
      <c r="J1295" t="s">
        <v>940</v>
      </c>
      <c r="K1295">
        <v>100</v>
      </c>
      <c r="L1295" t="s">
        <v>6310</v>
      </c>
      <c r="M1295" t="s">
        <v>6448</v>
      </c>
      <c r="N1295" t="s">
        <v>242</v>
      </c>
      <c r="O1295" t="s">
        <v>243</v>
      </c>
      <c r="P1295">
        <v>140</v>
      </c>
      <c r="V1295" s="3">
        <v>45798</v>
      </c>
      <c r="X1295">
        <v>4</v>
      </c>
      <c r="Y1295">
        <v>560</v>
      </c>
      <c r="Z1295" t="s">
        <v>64</v>
      </c>
      <c r="AA1295" t="s">
        <v>3200</v>
      </c>
      <c r="AB1295">
        <v>0</v>
      </c>
      <c r="AC1295">
        <v>500</v>
      </c>
      <c r="AD1295">
        <v>60</v>
      </c>
      <c r="AE1295">
        <v>0</v>
      </c>
      <c r="AF1295">
        <v>0</v>
      </c>
      <c r="AG1295">
        <v>0</v>
      </c>
      <c r="AJ1295">
        <v>0</v>
      </c>
      <c r="AS1295" t="s">
        <v>3201</v>
      </c>
      <c r="AT1295" t="s">
        <v>3202</v>
      </c>
      <c r="AU1295" t="s">
        <v>6418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F1295" t="s">
        <v>62</v>
      </c>
      <c r="BG1295" t="s">
        <v>3203</v>
      </c>
      <c r="BH1295">
        <v>0</v>
      </c>
      <c r="BJ1295" t="s">
        <v>3202</v>
      </c>
      <c r="BM1295" t="s">
        <v>3204</v>
      </c>
    </row>
    <row r="1296" spans="1:65" hidden="1" x14ac:dyDescent="0.35">
      <c r="A1296" t="s">
        <v>3760</v>
      </c>
      <c r="B1296">
        <v>10000</v>
      </c>
      <c r="C1296">
        <v>10000</v>
      </c>
      <c r="D1296" s="3">
        <v>45799</v>
      </c>
      <c r="E1296" t="s">
        <v>59</v>
      </c>
      <c r="F1296" t="s">
        <v>3761</v>
      </c>
      <c r="G1296" t="s">
        <v>124</v>
      </c>
      <c r="I1296">
        <v>1</v>
      </c>
      <c r="J1296" t="s">
        <v>940</v>
      </c>
      <c r="K1296">
        <v>88</v>
      </c>
      <c r="L1296" t="s">
        <v>6311</v>
      </c>
      <c r="M1296" t="s">
        <v>6444</v>
      </c>
      <c r="N1296" t="s">
        <v>252</v>
      </c>
      <c r="O1296" t="s">
        <v>253</v>
      </c>
      <c r="P1296">
        <v>100</v>
      </c>
      <c r="V1296" s="3">
        <v>45798</v>
      </c>
      <c r="X1296">
        <v>1</v>
      </c>
      <c r="Y1296">
        <v>100</v>
      </c>
      <c r="Z1296" t="s">
        <v>64</v>
      </c>
      <c r="AA1296" t="s">
        <v>3762</v>
      </c>
      <c r="AB1296">
        <v>0</v>
      </c>
      <c r="AC1296">
        <v>20</v>
      </c>
      <c r="AD1296">
        <v>80</v>
      </c>
      <c r="AE1296">
        <v>0</v>
      </c>
      <c r="AF1296">
        <v>0</v>
      </c>
      <c r="AG1296">
        <v>0</v>
      </c>
      <c r="AJ1296">
        <v>0</v>
      </c>
      <c r="AS1296" t="s">
        <v>3763</v>
      </c>
      <c r="AT1296" t="s">
        <v>3735</v>
      </c>
      <c r="AU1296" t="s">
        <v>6414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F1296" t="s">
        <v>62</v>
      </c>
      <c r="BG1296" t="s">
        <v>3764</v>
      </c>
      <c r="BH1296">
        <v>0</v>
      </c>
      <c r="BJ1296" t="s">
        <v>3735</v>
      </c>
      <c r="BM1296" t="s">
        <v>3765</v>
      </c>
    </row>
    <row r="1297" spans="1:65" hidden="1" x14ac:dyDescent="0.35">
      <c r="A1297" t="s">
        <v>3766</v>
      </c>
      <c r="B1297">
        <v>10000</v>
      </c>
      <c r="C1297">
        <v>10000</v>
      </c>
      <c r="D1297" s="3">
        <v>45798</v>
      </c>
      <c r="E1297" t="s">
        <v>59</v>
      </c>
      <c r="F1297" s="5">
        <v>0.53584490740740742</v>
      </c>
      <c r="G1297" t="s">
        <v>3141</v>
      </c>
      <c r="I1297">
        <v>1</v>
      </c>
      <c r="J1297" t="s">
        <v>940</v>
      </c>
      <c r="K1297" s="11">
        <v>22</v>
      </c>
      <c r="L1297" s="11" t="s">
        <v>6317</v>
      </c>
      <c r="M1297" s="11" t="s">
        <v>6446</v>
      </c>
      <c r="N1297" t="s">
        <v>256</v>
      </c>
      <c r="O1297" t="s">
        <v>257</v>
      </c>
      <c r="P1297" s="4">
        <v>4000</v>
      </c>
      <c r="V1297" s="3">
        <v>45798</v>
      </c>
      <c r="X1297">
        <v>1</v>
      </c>
      <c r="Y1297" s="4">
        <v>4000</v>
      </c>
      <c r="Z1297" t="s">
        <v>64</v>
      </c>
      <c r="AA1297" t="s">
        <v>3767</v>
      </c>
      <c r="AB1297">
        <v>0</v>
      </c>
      <c r="AC1297" s="4">
        <v>4000</v>
      </c>
      <c r="AD1297">
        <v>0</v>
      </c>
      <c r="AE1297">
        <v>0</v>
      </c>
      <c r="AF1297">
        <v>0</v>
      </c>
      <c r="AG1297">
        <v>0</v>
      </c>
      <c r="AJ1297">
        <v>0</v>
      </c>
      <c r="AS1297" t="s">
        <v>3768</v>
      </c>
      <c r="AT1297" t="s">
        <v>337</v>
      </c>
      <c r="AU1297" t="s">
        <v>6341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F1297" t="s">
        <v>62</v>
      </c>
      <c r="BG1297" t="s">
        <v>3769</v>
      </c>
      <c r="BH1297">
        <v>0</v>
      </c>
      <c r="BJ1297" t="s">
        <v>337</v>
      </c>
      <c r="BM1297" t="s">
        <v>3770</v>
      </c>
    </row>
    <row r="1298" spans="1:65" hidden="1" x14ac:dyDescent="0.35">
      <c r="A1298" t="s">
        <v>3771</v>
      </c>
      <c r="B1298">
        <v>10000</v>
      </c>
      <c r="C1298">
        <v>10000</v>
      </c>
      <c r="D1298" s="3">
        <v>45798</v>
      </c>
      <c r="E1298" t="s">
        <v>59</v>
      </c>
      <c r="F1298" s="5">
        <v>0.53498842592592588</v>
      </c>
      <c r="I1298">
        <v>1</v>
      </c>
      <c r="J1298" t="s">
        <v>940</v>
      </c>
      <c r="K1298">
        <v>90</v>
      </c>
      <c r="L1298" t="s">
        <v>6308</v>
      </c>
      <c r="M1298" t="s">
        <v>6447</v>
      </c>
      <c r="N1298" t="s">
        <v>231</v>
      </c>
      <c r="O1298" t="s">
        <v>232</v>
      </c>
      <c r="P1298">
        <v>250</v>
      </c>
      <c r="V1298" s="3">
        <v>45798</v>
      </c>
      <c r="X1298">
        <v>4</v>
      </c>
      <c r="Y1298" s="4">
        <v>1000</v>
      </c>
      <c r="Z1298" t="s">
        <v>64</v>
      </c>
      <c r="AA1298" t="s">
        <v>3772</v>
      </c>
      <c r="AB1298">
        <v>0</v>
      </c>
      <c r="AC1298" s="4">
        <v>1000</v>
      </c>
      <c r="AD1298">
        <v>0</v>
      </c>
      <c r="AE1298">
        <v>0</v>
      </c>
      <c r="AF1298">
        <v>0</v>
      </c>
      <c r="AG1298">
        <v>0</v>
      </c>
      <c r="AJ1298">
        <v>0</v>
      </c>
      <c r="AS1298" t="s">
        <v>3773</v>
      </c>
      <c r="AT1298" t="s">
        <v>409</v>
      </c>
      <c r="AU1298" t="s">
        <v>6349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F1298" t="s">
        <v>62</v>
      </c>
      <c r="BG1298" t="s">
        <v>3774</v>
      </c>
      <c r="BH1298">
        <v>0</v>
      </c>
      <c r="BJ1298" t="s">
        <v>409</v>
      </c>
      <c r="BM1298" t="s">
        <v>3775</v>
      </c>
    </row>
    <row r="1299" spans="1:65" hidden="1" x14ac:dyDescent="0.35">
      <c r="A1299" t="s">
        <v>3776</v>
      </c>
      <c r="B1299">
        <v>10000</v>
      </c>
      <c r="C1299">
        <v>10000</v>
      </c>
      <c r="D1299" s="3">
        <v>45804</v>
      </c>
      <c r="E1299" t="s">
        <v>59</v>
      </c>
      <c r="F1299" s="5">
        <v>0.47325231481481483</v>
      </c>
      <c r="G1299" t="s">
        <v>3777</v>
      </c>
      <c r="I1299">
        <v>1</v>
      </c>
      <c r="J1299" t="s">
        <v>940</v>
      </c>
      <c r="K1299">
        <v>88</v>
      </c>
      <c r="L1299" t="s">
        <v>6311</v>
      </c>
      <c r="M1299" t="s">
        <v>6444</v>
      </c>
      <c r="N1299" t="s">
        <v>252</v>
      </c>
      <c r="O1299" t="s">
        <v>253</v>
      </c>
      <c r="P1299">
        <v>800</v>
      </c>
      <c r="V1299" s="3">
        <v>45798</v>
      </c>
      <c r="X1299">
        <v>1</v>
      </c>
      <c r="Y1299">
        <v>800</v>
      </c>
      <c r="Z1299" t="s">
        <v>64</v>
      </c>
      <c r="AA1299">
        <v>107270440001</v>
      </c>
      <c r="AB1299">
        <v>0</v>
      </c>
      <c r="AC1299">
        <v>500</v>
      </c>
      <c r="AD1299">
        <v>300</v>
      </c>
      <c r="AE1299">
        <v>0</v>
      </c>
      <c r="AF1299">
        <v>0</v>
      </c>
      <c r="AG1299">
        <v>0</v>
      </c>
      <c r="AJ1299">
        <v>0</v>
      </c>
      <c r="AS1299">
        <v>10727044</v>
      </c>
      <c r="AT1299" t="s">
        <v>331</v>
      </c>
      <c r="AU1299" t="s">
        <v>6339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F1299" t="s">
        <v>62</v>
      </c>
      <c r="BG1299" t="s">
        <v>3778</v>
      </c>
      <c r="BH1299">
        <v>0</v>
      </c>
      <c r="BJ1299" t="s">
        <v>331</v>
      </c>
      <c r="BM1299" t="s">
        <v>3779</v>
      </c>
    </row>
    <row r="1300" spans="1:65" hidden="1" x14ac:dyDescent="0.35">
      <c r="A1300" t="s">
        <v>3780</v>
      </c>
      <c r="B1300">
        <v>10000</v>
      </c>
      <c r="C1300">
        <v>10000</v>
      </c>
      <c r="D1300" s="3">
        <v>45800</v>
      </c>
      <c r="E1300" t="s">
        <v>59</v>
      </c>
      <c r="F1300" t="s">
        <v>3781</v>
      </c>
      <c r="G1300" t="s">
        <v>3782</v>
      </c>
      <c r="H1300" t="s">
        <v>3783</v>
      </c>
      <c r="I1300">
        <v>1</v>
      </c>
      <c r="J1300" t="s">
        <v>62</v>
      </c>
      <c r="K1300">
        <v>95</v>
      </c>
      <c r="L1300" t="s">
        <v>6320</v>
      </c>
      <c r="M1300" t="s">
        <v>6447</v>
      </c>
      <c r="N1300" t="s">
        <v>211</v>
      </c>
      <c r="O1300" t="s">
        <v>212</v>
      </c>
      <c r="P1300" s="4">
        <v>30000</v>
      </c>
      <c r="V1300" s="3">
        <v>45799</v>
      </c>
      <c r="X1300">
        <v>8</v>
      </c>
      <c r="Y1300" s="4">
        <v>240000</v>
      </c>
      <c r="Z1300" t="s">
        <v>64</v>
      </c>
      <c r="AA1300" t="s">
        <v>3784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J1300">
        <v>0</v>
      </c>
      <c r="AN1300" t="s">
        <v>62</v>
      </c>
      <c r="AO1300">
        <v>0</v>
      </c>
      <c r="AP1300" t="s">
        <v>62</v>
      </c>
      <c r="AS1300" t="s">
        <v>3785</v>
      </c>
      <c r="AT1300" t="s">
        <v>1215</v>
      </c>
      <c r="AU1300" t="s">
        <v>6377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F1300" t="s">
        <v>62</v>
      </c>
      <c r="BJ1300" t="s">
        <v>1215</v>
      </c>
      <c r="BM1300" t="s">
        <v>3786</v>
      </c>
    </row>
    <row r="1301" spans="1:65" hidden="1" x14ac:dyDescent="0.35">
      <c r="A1301" t="s">
        <v>3780</v>
      </c>
      <c r="B1301">
        <v>20000</v>
      </c>
      <c r="C1301">
        <v>10000</v>
      </c>
      <c r="D1301" s="3">
        <v>45800</v>
      </c>
      <c r="E1301" t="s">
        <v>59</v>
      </c>
      <c r="F1301" t="s">
        <v>3781</v>
      </c>
      <c r="G1301" t="s">
        <v>3782</v>
      </c>
      <c r="H1301" t="s">
        <v>3783</v>
      </c>
      <c r="I1301">
        <v>1</v>
      </c>
      <c r="J1301" t="s">
        <v>62</v>
      </c>
      <c r="K1301">
        <v>95</v>
      </c>
      <c r="L1301" t="s">
        <v>6320</v>
      </c>
      <c r="M1301" t="s">
        <v>6447</v>
      </c>
      <c r="N1301" t="s">
        <v>211</v>
      </c>
      <c r="O1301" t="s">
        <v>212</v>
      </c>
      <c r="P1301" s="4">
        <v>7500</v>
      </c>
      <c r="V1301" s="3">
        <v>45799</v>
      </c>
      <c r="X1301">
        <v>8</v>
      </c>
      <c r="Y1301" s="4">
        <v>60000</v>
      </c>
      <c r="Z1301" t="s">
        <v>64</v>
      </c>
      <c r="AA1301" t="s">
        <v>3784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J1301">
        <v>0</v>
      </c>
      <c r="AN1301" t="s">
        <v>62</v>
      </c>
      <c r="AO1301">
        <v>0</v>
      </c>
      <c r="AP1301" t="s">
        <v>62</v>
      </c>
      <c r="AS1301" t="s">
        <v>3785</v>
      </c>
      <c r="AT1301" t="s">
        <v>1215</v>
      </c>
      <c r="AU1301" t="s">
        <v>6377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F1301" t="s">
        <v>62</v>
      </c>
      <c r="BJ1301" t="s">
        <v>1215</v>
      </c>
      <c r="BM1301" t="s">
        <v>3786</v>
      </c>
    </row>
    <row r="1302" spans="1:65" hidden="1" x14ac:dyDescent="0.35">
      <c r="A1302" t="s">
        <v>3787</v>
      </c>
      <c r="B1302">
        <v>10000</v>
      </c>
      <c r="C1302">
        <v>10000</v>
      </c>
      <c r="D1302" s="3">
        <v>45804</v>
      </c>
      <c r="E1302" t="s">
        <v>59</v>
      </c>
      <c r="F1302" t="s">
        <v>3595</v>
      </c>
      <c r="G1302" t="s">
        <v>3596</v>
      </c>
      <c r="I1302">
        <v>1</v>
      </c>
      <c r="J1302" t="s">
        <v>62</v>
      </c>
      <c r="K1302">
        <v>72</v>
      </c>
      <c r="L1302" t="s">
        <v>6298</v>
      </c>
      <c r="M1302" t="s">
        <v>6444</v>
      </c>
      <c r="N1302" t="s">
        <v>198</v>
      </c>
      <c r="O1302" t="s">
        <v>199</v>
      </c>
      <c r="P1302" s="4">
        <v>11000</v>
      </c>
      <c r="V1302" s="3">
        <v>45799</v>
      </c>
      <c r="X1302">
        <v>1</v>
      </c>
      <c r="Y1302" s="4">
        <v>11000</v>
      </c>
      <c r="Z1302" t="s">
        <v>64</v>
      </c>
      <c r="AA1302" t="s">
        <v>398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J1302">
        <v>0</v>
      </c>
      <c r="AN1302" t="s">
        <v>62</v>
      </c>
      <c r="AO1302">
        <v>0</v>
      </c>
      <c r="AP1302" t="s">
        <v>62</v>
      </c>
      <c r="AS1302" t="s">
        <v>399</v>
      </c>
      <c r="AT1302" t="s">
        <v>67</v>
      </c>
      <c r="AU1302" t="s">
        <v>6330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F1302" t="s">
        <v>62</v>
      </c>
      <c r="BJ1302" t="s">
        <v>67</v>
      </c>
      <c r="BM1302" t="s">
        <v>3788</v>
      </c>
    </row>
    <row r="1303" spans="1:65" hidden="1" x14ac:dyDescent="0.35">
      <c r="A1303" t="s">
        <v>3789</v>
      </c>
      <c r="B1303">
        <v>10000</v>
      </c>
      <c r="C1303">
        <v>10000</v>
      </c>
      <c r="D1303" s="3">
        <v>45803</v>
      </c>
      <c r="E1303" t="s">
        <v>59</v>
      </c>
      <c r="F1303" t="s">
        <v>3790</v>
      </c>
      <c r="G1303" t="s">
        <v>1089</v>
      </c>
      <c r="H1303" t="s">
        <v>386</v>
      </c>
      <c r="I1303">
        <v>1</v>
      </c>
      <c r="J1303" t="s">
        <v>62</v>
      </c>
      <c r="K1303">
        <v>65</v>
      </c>
      <c r="L1303" t="s">
        <v>6314</v>
      </c>
      <c r="M1303" t="s">
        <v>6447</v>
      </c>
      <c r="N1303" t="s">
        <v>248</v>
      </c>
      <c r="O1303" t="s">
        <v>249</v>
      </c>
      <c r="P1303" s="4">
        <v>27000</v>
      </c>
      <c r="V1303" s="3">
        <v>45799</v>
      </c>
      <c r="X1303">
        <v>2</v>
      </c>
      <c r="Y1303" s="4">
        <v>54000</v>
      </c>
      <c r="Z1303" t="s">
        <v>64</v>
      </c>
      <c r="AA1303" t="s">
        <v>387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J1303">
        <v>0</v>
      </c>
      <c r="AN1303" t="s">
        <v>62</v>
      </c>
      <c r="AO1303">
        <v>0</v>
      </c>
      <c r="AP1303" t="s">
        <v>62</v>
      </c>
      <c r="AS1303" t="s">
        <v>388</v>
      </c>
      <c r="AT1303" t="s">
        <v>389</v>
      </c>
      <c r="AU1303" t="s">
        <v>6332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F1303" t="s">
        <v>62</v>
      </c>
      <c r="BJ1303" t="s">
        <v>389</v>
      </c>
      <c r="BM1303" t="s">
        <v>3791</v>
      </c>
    </row>
    <row r="1304" spans="1:65" hidden="1" x14ac:dyDescent="0.35">
      <c r="A1304" t="s">
        <v>2449</v>
      </c>
      <c r="B1304">
        <v>10000</v>
      </c>
      <c r="C1304">
        <v>40000</v>
      </c>
      <c r="D1304" s="3">
        <v>45803</v>
      </c>
      <c r="E1304" t="s">
        <v>59</v>
      </c>
      <c r="F1304" s="5">
        <v>0.47672453703703704</v>
      </c>
      <c r="G1304">
        <v>860003335734</v>
      </c>
      <c r="H1304" t="s">
        <v>2451</v>
      </c>
      <c r="I1304">
        <v>1</v>
      </c>
      <c r="J1304" t="s">
        <v>62</v>
      </c>
      <c r="K1304">
        <v>79</v>
      </c>
      <c r="L1304" t="s">
        <v>6292</v>
      </c>
      <c r="M1304" t="s">
        <v>6444</v>
      </c>
      <c r="N1304" t="s">
        <v>196</v>
      </c>
      <c r="O1304" t="s">
        <v>197</v>
      </c>
      <c r="P1304">
        <v>109</v>
      </c>
      <c r="V1304" s="3">
        <v>45799</v>
      </c>
      <c r="X1304">
        <v>138</v>
      </c>
      <c r="Y1304" s="4">
        <v>15042</v>
      </c>
      <c r="Z1304" t="s">
        <v>64</v>
      </c>
      <c r="AA1304">
        <v>150370360001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J1304">
        <v>0</v>
      </c>
      <c r="AN1304" t="s">
        <v>62</v>
      </c>
      <c r="AO1304">
        <v>0</v>
      </c>
      <c r="AP1304" t="s">
        <v>62</v>
      </c>
      <c r="AS1304">
        <v>15037036</v>
      </c>
      <c r="AT1304" t="s">
        <v>129</v>
      </c>
      <c r="AU1304" t="s">
        <v>6345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F1304" t="s">
        <v>62</v>
      </c>
      <c r="BJ1304" t="s">
        <v>129</v>
      </c>
      <c r="BM1304" t="s">
        <v>2452</v>
      </c>
    </row>
    <row r="1305" spans="1:65" hidden="1" x14ac:dyDescent="0.35">
      <c r="A1305" t="s">
        <v>3792</v>
      </c>
      <c r="B1305">
        <v>10000</v>
      </c>
      <c r="C1305">
        <v>20000</v>
      </c>
      <c r="D1305" s="3">
        <v>45804</v>
      </c>
      <c r="E1305" t="s">
        <v>59</v>
      </c>
      <c r="F1305" t="s">
        <v>3793</v>
      </c>
      <c r="G1305" t="s">
        <v>3794</v>
      </c>
      <c r="H1305" t="s">
        <v>315</v>
      </c>
      <c r="I1305">
        <v>2</v>
      </c>
      <c r="J1305" t="s">
        <v>62</v>
      </c>
      <c r="K1305">
        <v>77</v>
      </c>
      <c r="L1305" t="s">
        <v>6302</v>
      </c>
      <c r="M1305" t="s">
        <v>6445</v>
      </c>
      <c r="N1305" t="s">
        <v>234</v>
      </c>
      <c r="O1305" t="s">
        <v>235</v>
      </c>
      <c r="P1305" s="4">
        <v>1250</v>
      </c>
      <c r="V1305" s="3">
        <v>45799</v>
      </c>
      <c r="X1305">
        <v>88</v>
      </c>
      <c r="Y1305" s="4">
        <v>110000</v>
      </c>
      <c r="Z1305" t="s">
        <v>64</v>
      </c>
      <c r="AA1305" t="s">
        <v>1058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J1305">
        <v>0</v>
      </c>
      <c r="AN1305" t="s">
        <v>62</v>
      </c>
      <c r="AO1305">
        <v>0</v>
      </c>
      <c r="AP1305" t="s">
        <v>62</v>
      </c>
      <c r="AS1305" t="s">
        <v>1059</v>
      </c>
      <c r="AT1305" t="s">
        <v>97</v>
      </c>
      <c r="AU1305" t="s">
        <v>6334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F1305" t="s">
        <v>62</v>
      </c>
      <c r="BJ1305" t="s">
        <v>97</v>
      </c>
      <c r="BM1305" t="s">
        <v>3795</v>
      </c>
    </row>
    <row r="1306" spans="1:65" hidden="1" x14ac:dyDescent="0.35">
      <c r="A1306" t="s">
        <v>3796</v>
      </c>
      <c r="B1306">
        <v>10000</v>
      </c>
      <c r="C1306">
        <v>10000</v>
      </c>
      <c r="D1306" s="3">
        <v>45799</v>
      </c>
      <c r="E1306" t="s">
        <v>59</v>
      </c>
      <c r="F1306" t="s">
        <v>3797</v>
      </c>
      <c r="G1306" t="s">
        <v>80</v>
      </c>
      <c r="H1306" t="s">
        <v>72</v>
      </c>
      <c r="I1306">
        <v>1</v>
      </c>
      <c r="J1306" t="s">
        <v>62</v>
      </c>
      <c r="K1306">
        <v>94</v>
      </c>
      <c r="L1306" t="s">
        <v>6291</v>
      </c>
      <c r="M1306" t="s">
        <v>6446</v>
      </c>
      <c r="N1306" t="s">
        <v>73</v>
      </c>
      <c r="O1306" t="s">
        <v>190</v>
      </c>
      <c r="P1306" s="4">
        <v>3000</v>
      </c>
      <c r="V1306" s="3">
        <v>45799</v>
      </c>
      <c r="X1306">
        <v>4</v>
      </c>
      <c r="Y1306" s="4">
        <v>12000</v>
      </c>
      <c r="Z1306" t="s">
        <v>64</v>
      </c>
      <c r="AA1306" t="s">
        <v>3798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J1306">
        <v>0</v>
      </c>
      <c r="AN1306" t="s">
        <v>62</v>
      </c>
      <c r="AO1306">
        <v>0</v>
      </c>
      <c r="AP1306" t="s">
        <v>62</v>
      </c>
      <c r="AS1306" t="s">
        <v>3799</v>
      </c>
      <c r="AT1306" t="s">
        <v>76</v>
      </c>
      <c r="AU1306" t="s">
        <v>6332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F1306" t="s">
        <v>62</v>
      </c>
      <c r="BJ1306" t="s">
        <v>76</v>
      </c>
      <c r="BM1306" t="s">
        <v>3800</v>
      </c>
    </row>
    <row r="1307" spans="1:65" hidden="1" x14ac:dyDescent="0.35">
      <c r="A1307" t="s">
        <v>3801</v>
      </c>
      <c r="B1307">
        <v>10000</v>
      </c>
      <c r="C1307">
        <v>10000</v>
      </c>
      <c r="D1307" s="3">
        <v>45799</v>
      </c>
      <c r="E1307" t="s">
        <v>59</v>
      </c>
      <c r="F1307" t="s">
        <v>3584</v>
      </c>
      <c r="G1307" t="s">
        <v>80</v>
      </c>
      <c r="H1307" t="s">
        <v>72</v>
      </c>
      <c r="I1307">
        <v>1</v>
      </c>
      <c r="J1307" t="s">
        <v>62</v>
      </c>
      <c r="K1307">
        <v>94</v>
      </c>
      <c r="L1307" t="s">
        <v>6291</v>
      </c>
      <c r="M1307" t="s">
        <v>6446</v>
      </c>
      <c r="N1307" t="s">
        <v>73</v>
      </c>
      <c r="O1307" t="s">
        <v>190</v>
      </c>
      <c r="P1307" s="4">
        <v>3000</v>
      </c>
      <c r="V1307" s="3">
        <v>45799</v>
      </c>
      <c r="X1307">
        <v>4</v>
      </c>
      <c r="Y1307" s="4">
        <v>12000</v>
      </c>
      <c r="Z1307" t="s">
        <v>64</v>
      </c>
      <c r="AA1307" t="s">
        <v>3798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J1307">
        <v>0</v>
      </c>
      <c r="AN1307" t="s">
        <v>62</v>
      </c>
      <c r="AO1307">
        <v>0</v>
      </c>
      <c r="AP1307" t="s">
        <v>62</v>
      </c>
      <c r="AS1307" t="s">
        <v>3799</v>
      </c>
      <c r="AT1307" t="s">
        <v>76</v>
      </c>
      <c r="AU1307" t="s">
        <v>6332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F1307" t="s">
        <v>62</v>
      </c>
      <c r="BJ1307" t="s">
        <v>76</v>
      </c>
      <c r="BM1307" t="s">
        <v>3802</v>
      </c>
    </row>
    <row r="1308" spans="1:65" hidden="1" x14ac:dyDescent="0.35">
      <c r="A1308" t="s">
        <v>3803</v>
      </c>
      <c r="B1308">
        <v>10000</v>
      </c>
      <c r="C1308">
        <v>20000</v>
      </c>
      <c r="D1308" s="3">
        <v>45804</v>
      </c>
      <c r="E1308" t="s">
        <v>59</v>
      </c>
      <c r="F1308" t="s">
        <v>3804</v>
      </c>
      <c r="G1308" t="s">
        <v>3794</v>
      </c>
      <c r="H1308" t="s">
        <v>315</v>
      </c>
      <c r="I1308">
        <v>2</v>
      </c>
      <c r="J1308" t="s">
        <v>62</v>
      </c>
      <c r="K1308">
        <v>77</v>
      </c>
      <c r="L1308" t="s">
        <v>6302</v>
      </c>
      <c r="M1308" t="s">
        <v>6445</v>
      </c>
      <c r="N1308" t="s">
        <v>234</v>
      </c>
      <c r="O1308" t="s">
        <v>235</v>
      </c>
      <c r="P1308" s="4">
        <v>1250</v>
      </c>
      <c r="V1308" s="3">
        <v>45799</v>
      </c>
      <c r="X1308">
        <v>88</v>
      </c>
      <c r="Y1308" s="4">
        <v>110000</v>
      </c>
      <c r="Z1308" t="s">
        <v>64</v>
      </c>
      <c r="AA1308" t="s">
        <v>652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J1308">
        <v>0</v>
      </c>
      <c r="AN1308" t="s">
        <v>62</v>
      </c>
      <c r="AO1308">
        <v>0</v>
      </c>
      <c r="AP1308" t="s">
        <v>62</v>
      </c>
      <c r="AS1308" t="s">
        <v>653</v>
      </c>
      <c r="AT1308" t="s">
        <v>97</v>
      </c>
      <c r="AU1308" t="s">
        <v>6334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F1308" t="s">
        <v>62</v>
      </c>
      <c r="BJ1308" t="s">
        <v>97</v>
      </c>
      <c r="BM1308" t="s">
        <v>3805</v>
      </c>
    </row>
    <row r="1309" spans="1:65" hidden="1" x14ac:dyDescent="0.35">
      <c r="A1309" t="s">
        <v>3806</v>
      </c>
      <c r="B1309">
        <v>10000</v>
      </c>
      <c r="C1309">
        <v>20000</v>
      </c>
      <c r="D1309" s="3">
        <v>45804</v>
      </c>
      <c r="E1309" t="s">
        <v>59</v>
      </c>
      <c r="F1309" t="s">
        <v>1640</v>
      </c>
      <c r="G1309" t="s">
        <v>3794</v>
      </c>
      <c r="H1309" t="s">
        <v>315</v>
      </c>
      <c r="I1309">
        <v>2</v>
      </c>
      <c r="J1309" t="s">
        <v>62</v>
      </c>
      <c r="K1309">
        <v>77</v>
      </c>
      <c r="L1309" t="s">
        <v>6302</v>
      </c>
      <c r="M1309" t="s">
        <v>6445</v>
      </c>
      <c r="N1309" t="s">
        <v>234</v>
      </c>
      <c r="O1309" t="s">
        <v>235</v>
      </c>
      <c r="P1309" s="4">
        <v>1250</v>
      </c>
      <c r="V1309" s="3">
        <v>45799</v>
      </c>
      <c r="X1309">
        <v>88</v>
      </c>
      <c r="Y1309" s="4">
        <v>110000</v>
      </c>
      <c r="Z1309" t="s">
        <v>64</v>
      </c>
      <c r="AA1309" t="s">
        <v>3807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J1309">
        <v>0</v>
      </c>
      <c r="AN1309" t="s">
        <v>62</v>
      </c>
      <c r="AO1309">
        <v>0</v>
      </c>
      <c r="AP1309" t="s">
        <v>62</v>
      </c>
      <c r="AS1309" t="s">
        <v>3808</v>
      </c>
      <c r="AT1309" t="s">
        <v>97</v>
      </c>
      <c r="AU1309" t="s">
        <v>6334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F1309" t="s">
        <v>62</v>
      </c>
      <c r="BJ1309" t="s">
        <v>97</v>
      </c>
      <c r="BM1309" t="s">
        <v>3809</v>
      </c>
    </row>
    <row r="1310" spans="1:65" hidden="1" x14ac:dyDescent="0.35">
      <c r="A1310" t="s">
        <v>3810</v>
      </c>
      <c r="B1310">
        <v>10000</v>
      </c>
      <c r="C1310">
        <v>20000</v>
      </c>
      <c r="D1310" s="3">
        <v>45804</v>
      </c>
      <c r="E1310" t="s">
        <v>59</v>
      </c>
      <c r="F1310" t="s">
        <v>3811</v>
      </c>
      <c r="G1310" t="s">
        <v>3794</v>
      </c>
      <c r="H1310" t="s">
        <v>315</v>
      </c>
      <c r="I1310">
        <v>2</v>
      </c>
      <c r="J1310" t="s">
        <v>62</v>
      </c>
      <c r="K1310">
        <v>77</v>
      </c>
      <c r="L1310" t="s">
        <v>6302</v>
      </c>
      <c r="M1310" t="s">
        <v>6445</v>
      </c>
      <c r="N1310" t="s">
        <v>234</v>
      </c>
      <c r="O1310" t="s">
        <v>235</v>
      </c>
      <c r="P1310" s="4">
        <v>1250</v>
      </c>
      <c r="V1310" s="3">
        <v>45799</v>
      </c>
      <c r="X1310">
        <v>88</v>
      </c>
      <c r="Y1310" s="4">
        <v>110000</v>
      </c>
      <c r="Z1310" t="s">
        <v>64</v>
      </c>
      <c r="AA1310" t="s">
        <v>2724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J1310">
        <v>0</v>
      </c>
      <c r="AN1310" t="s">
        <v>62</v>
      </c>
      <c r="AO1310">
        <v>0</v>
      </c>
      <c r="AP1310" t="s">
        <v>62</v>
      </c>
      <c r="AS1310" t="s">
        <v>2725</v>
      </c>
      <c r="AT1310" t="s">
        <v>97</v>
      </c>
      <c r="AU1310" t="s">
        <v>6334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F1310" t="s">
        <v>62</v>
      </c>
      <c r="BJ1310" t="s">
        <v>97</v>
      </c>
      <c r="BM1310" t="s">
        <v>3812</v>
      </c>
    </row>
    <row r="1311" spans="1:65" hidden="1" x14ac:dyDescent="0.35">
      <c r="A1311" t="s">
        <v>3813</v>
      </c>
      <c r="B1311">
        <v>10000</v>
      </c>
      <c r="C1311">
        <v>20000</v>
      </c>
      <c r="D1311" s="3">
        <v>45804</v>
      </c>
      <c r="E1311" t="s">
        <v>59</v>
      </c>
      <c r="F1311" t="s">
        <v>3814</v>
      </c>
      <c r="G1311" t="s">
        <v>3794</v>
      </c>
      <c r="H1311" t="s">
        <v>315</v>
      </c>
      <c r="I1311">
        <v>2</v>
      </c>
      <c r="J1311" t="s">
        <v>62</v>
      </c>
      <c r="K1311">
        <v>77</v>
      </c>
      <c r="L1311" t="s">
        <v>6302</v>
      </c>
      <c r="M1311" t="s">
        <v>6445</v>
      </c>
      <c r="N1311" t="s">
        <v>234</v>
      </c>
      <c r="O1311" t="s">
        <v>235</v>
      </c>
      <c r="P1311" s="4">
        <v>1250</v>
      </c>
      <c r="V1311" s="3">
        <v>45799</v>
      </c>
      <c r="X1311">
        <v>88</v>
      </c>
      <c r="Y1311" s="4">
        <v>110000</v>
      </c>
      <c r="Z1311" t="s">
        <v>64</v>
      </c>
      <c r="AA1311" t="s">
        <v>3306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J1311">
        <v>0</v>
      </c>
      <c r="AN1311" t="s">
        <v>62</v>
      </c>
      <c r="AO1311">
        <v>0</v>
      </c>
      <c r="AP1311" t="s">
        <v>62</v>
      </c>
      <c r="AS1311" t="s">
        <v>3307</v>
      </c>
      <c r="AT1311" t="s">
        <v>97</v>
      </c>
      <c r="AU1311" t="s">
        <v>6334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F1311" t="s">
        <v>62</v>
      </c>
      <c r="BJ1311" t="s">
        <v>97</v>
      </c>
      <c r="BM1311" t="s">
        <v>3815</v>
      </c>
    </row>
    <row r="1312" spans="1:65" hidden="1" x14ac:dyDescent="0.35">
      <c r="A1312" t="s">
        <v>3816</v>
      </c>
      <c r="B1312">
        <v>10000</v>
      </c>
      <c r="C1312">
        <v>20000</v>
      </c>
      <c r="D1312" s="3">
        <v>45804</v>
      </c>
      <c r="E1312" t="s">
        <v>59</v>
      </c>
      <c r="F1312" t="s">
        <v>2096</v>
      </c>
      <c r="G1312" t="s">
        <v>3794</v>
      </c>
      <c r="H1312" t="s">
        <v>315</v>
      </c>
      <c r="I1312">
        <v>2</v>
      </c>
      <c r="J1312" t="s">
        <v>62</v>
      </c>
      <c r="K1312">
        <v>77</v>
      </c>
      <c r="L1312" t="s">
        <v>6302</v>
      </c>
      <c r="M1312" t="s">
        <v>6445</v>
      </c>
      <c r="N1312" t="s">
        <v>234</v>
      </c>
      <c r="O1312" t="s">
        <v>235</v>
      </c>
      <c r="P1312" s="4">
        <v>2500</v>
      </c>
      <c r="V1312" s="3">
        <v>45799</v>
      </c>
      <c r="X1312">
        <v>88</v>
      </c>
      <c r="Y1312" s="4">
        <v>220000</v>
      </c>
      <c r="Z1312" t="s">
        <v>64</v>
      </c>
      <c r="AA1312" t="s">
        <v>3043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J1312">
        <v>0</v>
      </c>
      <c r="AN1312" t="s">
        <v>62</v>
      </c>
      <c r="AO1312">
        <v>0</v>
      </c>
      <c r="AP1312" t="s">
        <v>62</v>
      </c>
      <c r="AS1312" t="s">
        <v>3044</v>
      </c>
      <c r="AT1312" t="s">
        <v>97</v>
      </c>
      <c r="AU1312" t="s">
        <v>6334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F1312" t="s">
        <v>62</v>
      </c>
      <c r="BJ1312" t="s">
        <v>97</v>
      </c>
      <c r="BM1312" t="s">
        <v>3817</v>
      </c>
    </row>
    <row r="1313" spans="1:65" hidden="1" x14ac:dyDescent="0.35">
      <c r="A1313" t="s">
        <v>3818</v>
      </c>
      <c r="B1313">
        <v>10000</v>
      </c>
      <c r="C1313">
        <v>50000</v>
      </c>
      <c r="D1313" s="3">
        <v>45804</v>
      </c>
      <c r="E1313" t="s">
        <v>59</v>
      </c>
      <c r="F1313" t="s">
        <v>3819</v>
      </c>
      <c r="G1313" t="s">
        <v>3794</v>
      </c>
      <c r="H1313" t="s">
        <v>315</v>
      </c>
      <c r="I1313">
        <v>2</v>
      </c>
      <c r="J1313" t="s">
        <v>62</v>
      </c>
      <c r="K1313">
        <v>77</v>
      </c>
      <c r="L1313" t="s">
        <v>6302</v>
      </c>
      <c r="M1313" t="s">
        <v>6445</v>
      </c>
      <c r="N1313" t="s">
        <v>234</v>
      </c>
      <c r="O1313" t="s">
        <v>235</v>
      </c>
      <c r="P1313" s="4">
        <v>1250</v>
      </c>
      <c r="V1313" s="3">
        <v>45799</v>
      </c>
      <c r="X1313">
        <v>88</v>
      </c>
      <c r="Y1313" s="4">
        <v>110000</v>
      </c>
      <c r="Z1313" t="s">
        <v>64</v>
      </c>
      <c r="AA1313" t="s">
        <v>2747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J1313">
        <v>0</v>
      </c>
      <c r="AN1313" t="s">
        <v>62</v>
      </c>
      <c r="AO1313">
        <v>0</v>
      </c>
      <c r="AP1313" t="s">
        <v>62</v>
      </c>
      <c r="AS1313" t="s">
        <v>2748</v>
      </c>
      <c r="AT1313" t="s">
        <v>97</v>
      </c>
      <c r="AU1313" t="s">
        <v>6334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F1313" t="s">
        <v>62</v>
      </c>
      <c r="BJ1313" t="s">
        <v>97</v>
      </c>
      <c r="BM1313" t="s">
        <v>3820</v>
      </c>
    </row>
    <row r="1314" spans="1:65" hidden="1" x14ac:dyDescent="0.35">
      <c r="A1314" t="s">
        <v>3821</v>
      </c>
      <c r="B1314">
        <v>10000</v>
      </c>
      <c r="C1314">
        <v>10000</v>
      </c>
      <c r="D1314" s="3">
        <v>45803</v>
      </c>
      <c r="E1314" t="s">
        <v>59</v>
      </c>
      <c r="F1314" t="s">
        <v>3822</v>
      </c>
      <c r="G1314" t="s">
        <v>3823</v>
      </c>
      <c r="I1314">
        <v>1</v>
      </c>
      <c r="J1314" t="s">
        <v>62</v>
      </c>
      <c r="K1314">
        <v>112</v>
      </c>
      <c r="L1314" t="s">
        <v>6308</v>
      </c>
      <c r="M1314" t="s">
        <v>6447</v>
      </c>
      <c r="N1314" t="s">
        <v>254</v>
      </c>
      <c r="O1314" t="s">
        <v>255</v>
      </c>
      <c r="P1314" s="4">
        <v>1072</v>
      </c>
      <c r="V1314" s="3">
        <v>45799</v>
      </c>
      <c r="X1314">
        <v>28</v>
      </c>
      <c r="Y1314" s="4">
        <v>30016</v>
      </c>
      <c r="Z1314" t="s">
        <v>64</v>
      </c>
      <c r="AA1314" t="s">
        <v>3824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J1314">
        <v>0</v>
      </c>
      <c r="AN1314" t="s">
        <v>62</v>
      </c>
      <c r="AO1314">
        <v>0</v>
      </c>
      <c r="AP1314" t="s">
        <v>62</v>
      </c>
      <c r="AS1314" t="s">
        <v>3825</v>
      </c>
      <c r="AT1314" t="s">
        <v>67</v>
      </c>
      <c r="AU1314" t="s">
        <v>6330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F1314" t="s">
        <v>62</v>
      </c>
      <c r="BJ1314" t="s">
        <v>67</v>
      </c>
      <c r="BM1314" t="s">
        <v>3826</v>
      </c>
    </row>
    <row r="1315" spans="1:65" hidden="1" x14ac:dyDescent="0.35">
      <c r="A1315" t="s">
        <v>3827</v>
      </c>
      <c r="B1315">
        <v>10000</v>
      </c>
      <c r="C1315">
        <v>10000</v>
      </c>
      <c r="D1315" s="3">
        <v>45804</v>
      </c>
      <c r="E1315" t="s">
        <v>59</v>
      </c>
      <c r="F1315" t="s">
        <v>3828</v>
      </c>
      <c r="G1315">
        <v>10656256048</v>
      </c>
      <c r="H1315" t="s">
        <v>1641</v>
      </c>
      <c r="I1315">
        <v>1</v>
      </c>
      <c r="J1315" t="s">
        <v>62</v>
      </c>
      <c r="K1315">
        <v>79</v>
      </c>
      <c r="L1315" t="s">
        <v>6292</v>
      </c>
      <c r="M1315" t="s">
        <v>6444</v>
      </c>
      <c r="N1315" t="s">
        <v>202</v>
      </c>
      <c r="O1315" t="s">
        <v>203</v>
      </c>
      <c r="P1315">
        <v>30</v>
      </c>
      <c r="V1315" s="3">
        <v>45799</v>
      </c>
      <c r="X1315">
        <v>550</v>
      </c>
      <c r="Y1315" s="4">
        <v>16500</v>
      </c>
      <c r="Z1315" t="s">
        <v>64</v>
      </c>
      <c r="AA1315" t="s">
        <v>3829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J1315">
        <v>0</v>
      </c>
      <c r="AN1315" t="s">
        <v>62</v>
      </c>
      <c r="AO1315">
        <v>0</v>
      </c>
      <c r="AP1315" t="s">
        <v>62</v>
      </c>
      <c r="AS1315" t="s">
        <v>3830</v>
      </c>
      <c r="AT1315" t="s">
        <v>504</v>
      </c>
      <c r="AU1315" t="s">
        <v>6329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F1315" t="s">
        <v>62</v>
      </c>
      <c r="BJ1315" t="s">
        <v>504</v>
      </c>
      <c r="BM1315" t="s">
        <v>3831</v>
      </c>
    </row>
    <row r="1316" spans="1:65" hidden="1" x14ac:dyDescent="0.35">
      <c r="A1316" t="s">
        <v>3832</v>
      </c>
      <c r="B1316">
        <v>10000</v>
      </c>
      <c r="C1316">
        <v>10000</v>
      </c>
      <c r="D1316" s="3">
        <v>45804</v>
      </c>
      <c r="E1316" t="s">
        <v>59</v>
      </c>
      <c r="F1316" t="s">
        <v>3833</v>
      </c>
      <c r="G1316">
        <v>10656256048</v>
      </c>
      <c r="H1316" t="s">
        <v>1606</v>
      </c>
      <c r="I1316">
        <v>1</v>
      </c>
      <c r="J1316" t="s">
        <v>62</v>
      </c>
      <c r="K1316">
        <v>79</v>
      </c>
      <c r="L1316" t="s">
        <v>6292</v>
      </c>
      <c r="M1316" t="s">
        <v>6444</v>
      </c>
      <c r="N1316" t="s">
        <v>202</v>
      </c>
      <c r="O1316" t="s">
        <v>203</v>
      </c>
      <c r="P1316">
        <v>167</v>
      </c>
      <c r="V1316" s="3">
        <v>45799</v>
      </c>
      <c r="X1316">
        <v>36</v>
      </c>
      <c r="Y1316" s="4">
        <v>6012</v>
      </c>
      <c r="Z1316" t="s">
        <v>64</v>
      </c>
      <c r="AA1316" t="s">
        <v>3834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J1316">
        <v>0</v>
      </c>
      <c r="AN1316" t="s">
        <v>62</v>
      </c>
      <c r="AO1316">
        <v>0</v>
      </c>
      <c r="AP1316" t="s">
        <v>62</v>
      </c>
      <c r="AS1316" t="s">
        <v>3835</v>
      </c>
      <c r="AT1316" t="s">
        <v>504</v>
      </c>
      <c r="AU1316" t="s">
        <v>6329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F1316" t="s">
        <v>62</v>
      </c>
      <c r="BJ1316" t="s">
        <v>504</v>
      </c>
      <c r="BM1316" t="s">
        <v>3836</v>
      </c>
    </row>
    <row r="1317" spans="1:65" hidden="1" x14ac:dyDescent="0.35">
      <c r="A1317" t="s">
        <v>3837</v>
      </c>
      <c r="B1317">
        <v>10000</v>
      </c>
      <c r="C1317">
        <v>10000</v>
      </c>
      <c r="D1317" s="3">
        <v>45806</v>
      </c>
      <c r="E1317" t="s">
        <v>59</v>
      </c>
      <c r="F1317" t="s">
        <v>3838</v>
      </c>
      <c r="G1317" t="s">
        <v>3839</v>
      </c>
      <c r="H1317" t="s">
        <v>3840</v>
      </c>
      <c r="I1317">
        <v>1</v>
      </c>
      <c r="J1317" t="s">
        <v>62</v>
      </c>
      <c r="K1317">
        <v>88</v>
      </c>
      <c r="L1317" t="s">
        <v>6311</v>
      </c>
      <c r="M1317" t="s">
        <v>6444</v>
      </c>
      <c r="N1317" t="s">
        <v>252</v>
      </c>
      <c r="O1317" t="s">
        <v>253</v>
      </c>
      <c r="P1317">
        <v>500</v>
      </c>
      <c r="V1317" s="3">
        <v>45799</v>
      </c>
      <c r="X1317">
        <v>1</v>
      </c>
      <c r="Y1317">
        <v>500</v>
      </c>
      <c r="Z1317" t="s">
        <v>64</v>
      </c>
      <c r="AA1317">
        <v>107341140001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J1317">
        <v>0</v>
      </c>
      <c r="AN1317" t="s">
        <v>62</v>
      </c>
      <c r="AO1317">
        <v>0</v>
      </c>
      <c r="AP1317" t="s">
        <v>62</v>
      </c>
      <c r="AS1317">
        <v>10734114</v>
      </c>
      <c r="AT1317" t="s">
        <v>331</v>
      </c>
      <c r="AU1317" t="s">
        <v>6339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F1317" t="s">
        <v>62</v>
      </c>
      <c r="BJ1317" t="s">
        <v>331</v>
      </c>
      <c r="BM1317" t="s">
        <v>3841</v>
      </c>
    </row>
    <row r="1318" spans="1:65" hidden="1" x14ac:dyDescent="0.35">
      <c r="A1318" t="s">
        <v>3598</v>
      </c>
      <c r="B1318">
        <v>10000</v>
      </c>
      <c r="C1318">
        <v>20000</v>
      </c>
      <c r="D1318" s="3">
        <v>45800</v>
      </c>
      <c r="E1318" t="s">
        <v>59</v>
      </c>
      <c r="F1318" t="s">
        <v>3599</v>
      </c>
      <c r="G1318">
        <v>10656256016</v>
      </c>
      <c r="H1318" t="s">
        <v>1612</v>
      </c>
      <c r="I1318">
        <v>2</v>
      </c>
      <c r="J1318" t="s">
        <v>62</v>
      </c>
      <c r="K1318">
        <v>77</v>
      </c>
      <c r="L1318" t="s">
        <v>6302</v>
      </c>
      <c r="M1318" t="s">
        <v>6445</v>
      </c>
      <c r="N1318" t="s">
        <v>234</v>
      </c>
      <c r="O1318" t="s">
        <v>235</v>
      </c>
      <c r="P1318" s="4">
        <v>1278</v>
      </c>
      <c r="V1318" s="3">
        <v>45799</v>
      </c>
      <c r="X1318">
        <v>180</v>
      </c>
      <c r="Y1318" s="4">
        <v>230040</v>
      </c>
      <c r="Z1318" t="s">
        <v>64</v>
      </c>
      <c r="AA1318" t="s">
        <v>1613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J1318">
        <v>0</v>
      </c>
      <c r="AN1318" t="s">
        <v>62</v>
      </c>
      <c r="AO1318">
        <v>0</v>
      </c>
      <c r="AP1318" t="s">
        <v>62</v>
      </c>
      <c r="AS1318" t="s">
        <v>1614</v>
      </c>
      <c r="AT1318" t="s">
        <v>97</v>
      </c>
      <c r="AU1318" t="s">
        <v>6334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F1318" t="s">
        <v>62</v>
      </c>
      <c r="BJ1318" t="s">
        <v>97</v>
      </c>
      <c r="BM1318" t="s">
        <v>3600</v>
      </c>
    </row>
    <row r="1319" spans="1:65" hidden="1" x14ac:dyDescent="0.35">
      <c r="A1319" t="s">
        <v>3842</v>
      </c>
      <c r="B1319">
        <v>10000</v>
      </c>
      <c r="C1319">
        <v>10000</v>
      </c>
      <c r="D1319" s="3">
        <v>45805</v>
      </c>
      <c r="E1319" t="s">
        <v>59</v>
      </c>
      <c r="F1319" t="s">
        <v>3843</v>
      </c>
      <c r="G1319">
        <v>17190809007</v>
      </c>
      <c r="H1319" t="s">
        <v>1970</v>
      </c>
      <c r="I1319">
        <v>1</v>
      </c>
      <c r="J1319" t="s">
        <v>62</v>
      </c>
      <c r="K1319">
        <v>66</v>
      </c>
      <c r="L1319" t="s">
        <v>6306</v>
      </c>
      <c r="M1319" t="s">
        <v>6447</v>
      </c>
      <c r="N1319" t="s">
        <v>274</v>
      </c>
      <c r="O1319" t="s">
        <v>275</v>
      </c>
      <c r="P1319" s="4">
        <v>50000</v>
      </c>
      <c r="V1319" s="3">
        <v>45799</v>
      </c>
      <c r="X1319">
        <v>2</v>
      </c>
      <c r="Y1319" s="4">
        <v>100000</v>
      </c>
      <c r="Z1319" t="s">
        <v>64</v>
      </c>
      <c r="AA1319" t="s">
        <v>1971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J1319">
        <v>0</v>
      </c>
      <c r="AN1319" t="s">
        <v>62</v>
      </c>
      <c r="AO1319">
        <v>0</v>
      </c>
      <c r="AP1319" t="s">
        <v>62</v>
      </c>
      <c r="AS1319" t="s">
        <v>1972</v>
      </c>
      <c r="AT1319" t="s">
        <v>441</v>
      </c>
      <c r="AU1319" t="s">
        <v>6335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F1319" t="s">
        <v>62</v>
      </c>
      <c r="BJ1319" t="s">
        <v>441</v>
      </c>
      <c r="BM1319" t="s">
        <v>3844</v>
      </c>
    </row>
    <row r="1320" spans="1:65" hidden="1" x14ac:dyDescent="0.35">
      <c r="A1320" t="s">
        <v>3845</v>
      </c>
      <c r="B1320">
        <v>10000</v>
      </c>
      <c r="C1320">
        <v>10000</v>
      </c>
      <c r="D1320" s="3">
        <v>45800</v>
      </c>
      <c r="E1320" t="s">
        <v>59</v>
      </c>
      <c r="F1320" t="s">
        <v>3846</v>
      </c>
      <c r="G1320" t="s">
        <v>3847</v>
      </c>
      <c r="H1320" t="s">
        <v>1476</v>
      </c>
      <c r="I1320">
        <v>1</v>
      </c>
      <c r="J1320" t="s">
        <v>62</v>
      </c>
      <c r="K1320" s="11">
        <v>22</v>
      </c>
      <c r="L1320" s="11" t="s">
        <v>6317</v>
      </c>
      <c r="M1320" s="11" t="s">
        <v>6446</v>
      </c>
      <c r="N1320" t="s">
        <v>256</v>
      </c>
      <c r="O1320" t="s">
        <v>257</v>
      </c>
      <c r="P1320" s="4">
        <v>15000</v>
      </c>
      <c r="V1320" s="3">
        <v>45799</v>
      </c>
      <c r="X1320">
        <v>1</v>
      </c>
      <c r="Y1320" s="4">
        <v>15000</v>
      </c>
      <c r="Z1320" t="s">
        <v>64</v>
      </c>
      <c r="AA1320" t="s">
        <v>3706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J1320">
        <v>0</v>
      </c>
      <c r="AN1320" t="s">
        <v>62</v>
      </c>
      <c r="AO1320">
        <v>0</v>
      </c>
      <c r="AP1320" t="s">
        <v>62</v>
      </c>
      <c r="AS1320" t="s">
        <v>3707</v>
      </c>
      <c r="AT1320" t="s">
        <v>337</v>
      </c>
      <c r="AU1320" t="s">
        <v>6341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F1320" t="s">
        <v>62</v>
      </c>
      <c r="BJ1320" t="s">
        <v>337</v>
      </c>
      <c r="BM1320" t="s">
        <v>3848</v>
      </c>
    </row>
    <row r="1321" spans="1:65" hidden="1" x14ac:dyDescent="0.35">
      <c r="A1321" t="s">
        <v>3849</v>
      </c>
      <c r="B1321">
        <v>10000</v>
      </c>
      <c r="C1321">
        <v>10000</v>
      </c>
      <c r="D1321" s="3">
        <v>45806</v>
      </c>
      <c r="E1321" t="s">
        <v>59</v>
      </c>
      <c r="F1321" t="s">
        <v>3850</v>
      </c>
      <c r="G1321" t="s">
        <v>3851</v>
      </c>
      <c r="H1321" t="s">
        <v>549</v>
      </c>
      <c r="I1321">
        <v>1</v>
      </c>
      <c r="J1321" t="s">
        <v>62</v>
      </c>
      <c r="K1321">
        <v>70</v>
      </c>
      <c r="L1321" t="s">
        <v>6305</v>
      </c>
      <c r="M1321" t="s">
        <v>6447</v>
      </c>
      <c r="N1321" t="s">
        <v>269</v>
      </c>
      <c r="O1321" t="s">
        <v>270</v>
      </c>
      <c r="P1321" s="4">
        <v>60000</v>
      </c>
      <c r="V1321" s="3">
        <v>45799</v>
      </c>
      <c r="X1321">
        <v>2</v>
      </c>
      <c r="Y1321" s="4">
        <v>120000</v>
      </c>
      <c r="Z1321" t="s">
        <v>64</v>
      </c>
      <c r="AA1321" t="s">
        <v>921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J1321">
        <v>0</v>
      </c>
      <c r="AN1321" t="s">
        <v>62</v>
      </c>
      <c r="AO1321">
        <v>0</v>
      </c>
      <c r="AP1321" t="s">
        <v>62</v>
      </c>
      <c r="AS1321" t="s">
        <v>922</v>
      </c>
      <c r="AT1321" t="s">
        <v>381</v>
      </c>
      <c r="AU1321" t="s">
        <v>6336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F1321" t="s">
        <v>62</v>
      </c>
      <c r="BJ1321" t="s">
        <v>381</v>
      </c>
      <c r="BM1321" t="s">
        <v>3852</v>
      </c>
    </row>
    <row r="1322" spans="1:65" hidden="1" x14ac:dyDescent="0.35">
      <c r="A1322" t="s">
        <v>3853</v>
      </c>
      <c r="B1322">
        <v>10000</v>
      </c>
      <c r="C1322">
        <v>10000</v>
      </c>
      <c r="D1322" s="3">
        <v>45800</v>
      </c>
      <c r="E1322" t="s">
        <v>59</v>
      </c>
      <c r="F1322" t="s">
        <v>3854</v>
      </c>
      <c r="G1322" t="s">
        <v>2906</v>
      </c>
      <c r="I1322">
        <v>1</v>
      </c>
      <c r="J1322" t="s">
        <v>940</v>
      </c>
      <c r="K1322">
        <v>73</v>
      </c>
      <c r="L1322" t="s">
        <v>6313</v>
      </c>
      <c r="M1322" t="s">
        <v>6445</v>
      </c>
      <c r="N1322" t="s">
        <v>200</v>
      </c>
      <c r="O1322" t="s">
        <v>201</v>
      </c>
      <c r="P1322" s="4">
        <v>46500</v>
      </c>
      <c r="V1322" s="3">
        <v>45799</v>
      </c>
      <c r="X1322">
        <v>12</v>
      </c>
      <c r="Y1322" s="4">
        <v>558000</v>
      </c>
      <c r="Z1322" t="s">
        <v>64</v>
      </c>
      <c r="AA1322">
        <v>80256230001</v>
      </c>
      <c r="AB1322">
        <v>0</v>
      </c>
      <c r="AC1322" s="4">
        <v>558000</v>
      </c>
      <c r="AD1322">
        <v>0</v>
      </c>
      <c r="AE1322">
        <v>0</v>
      </c>
      <c r="AF1322">
        <v>0</v>
      </c>
      <c r="AG1322">
        <v>0</v>
      </c>
      <c r="AJ1322">
        <v>0</v>
      </c>
      <c r="AS1322">
        <v>8025623</v>
      </c>
      <c r="AT1322" t="s">
        <v>89</v>
      </c>
      <c r="AU1322" t="s">
        <v>6331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F1322" t="s">
        <v>62</v>
      </c>
      <c r="BG1322" t="s">
        <v>3855</v>
      </c>
      <c r="BH1322">
        <v>0</v>
      </c>
      <c r="BJ1322" t="s">
        <v>89</v>
      </c>
      <c r="BM1322" t="s">
        <v>3856</v>
      </c>
    </row>
    <row r="1323" spans="1:65" hidden="1" x14ac:dyDescent="0.35">
      <c r="A1323" t="s">
        <v>3285</v>
      </c>
      <c r="B1323">
        <v>10000</v>
      </c>
      <c r="C1323">
        <v>20000</v>
      </c>
      <c r="D1323" s="3">
        <v>45799</v>
      </c>
      <c r="E1323" t="s">
        <v>59</v>
      </c>
      <c r="F1323" t="s">
        <v>3286</v>
      </c>
      <c r="G1323" t="s">
        <v>3282</v>
      </c>
      <c r="I1323">
        <v>2</v>
      </c>
      <c r="J1323" t="s">
        <v>940</v>
      </c>
      <c r="K1323">
        <v>71</v>
      </c>
      <c r="L1323" t="s">
        <v>6295</v>
      </c>
      <c r="M1323" t="s">
        <v>6447</v>
      </c>
      <c r="N1323" t="s">
        <v>86</v>
      </c>
      <c r="O1323" t="s">
        <v>271</v>
      </c>
      <c r="P1323" s="4">
        <v>11667</v>
      </c>
      <c r="V1323" s="3">
        <v>45799</v>
      </c>
      <c r="X1323">
        <v>6</v>
      </c>
      <c r="Y1323" s="4">
        <v>70002</v>
      </c>
      <c r="Z1323" t="s">
        <v>64</v>
      </c>
      <c r="AA1323">
        <v>5000538120001</v>
      </c>
      <c r="AB1323">
        <v>0</v>
      </c>
      <c r="AC1323" s="4">
        <v>28000</v>
      </c>
      <c r="AD1323" s="4">
        <v>42002</v>
      </c>
      <c r="AE1323">
        <v>0</v>
      </c>
      <c r="AF1323">
        <v>0</v>
      </c>
      <c r="AG1323">
        <v>0</v>
      </c>
      <c r="AJ1323">
        <v>0</v>
      </c>
      <c r="AS1323">
        <v>500053812</v>
      </c>
      <c r="AT1323" t="s">
        <v>89</v>
      </c>
      <c r="AU1323" t="s">
        <v>6331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F1323" t="s">
        <v>62</v>
      </c>
      <c r="BG1323" t="s">
        <v>3287</v>
      </c>
      <c r="BH1323">
        <v>0</v>
      </c>
      <c r="BJ1323" t="s">
        <v>89</v>
      </c>
      <c r="BM1323" t="s">
        <v>1311</v>
      </c>
    </row>
    <row r="1324" spans="1:65" hidden="1" x14ac:dyDescent="0.35">
      <c r="A1324" t="s">
        <v>3857</v>
      </c>
      <c r="B1324">
        <v>10000</v>
      </c>
      <c r="C1324">
        <v>40000</v>
      </c>
      <c r="D1324" s="3">
        <v>45800</v>
      </c>
      <c r="E1324" t="s">
        <v>59</v>
      </c>
      <c r="F1324" t="s">
        <v>3858</v>
      </c>
      <c r="G1324" t="s">
        <v>3859</v>
      </c>
      <c r="I1324">
        <v>2</v>
      </c>
      <c r="J1324" t="s">
        <v>940</v>
      </c>
      <c r="K1324">
        <v>77</v>
      </c>
      <c r="L1324" t="s">
        <v>6302</v>
      </c>
      <c r="M1324" t="s">
        <v>6445</v>
      </c>
      <c r="N1324" t="s">
        <v>234</v>
      </c>
      <c r="O1324" t="s">
        <v>235</v>
      </c>
      <c r="P1324" s="4">
        <v>1364</v>
      </c>
      <c r="V1324" s="3">
        <v>45799</v>
      </c>
      <c r="X1324">
        <v>66</v>
      </c>
      <c r="Y1324" s="4">
        <v>90024</v>
      </c>
      <c r="Z1324" t="s">
        <v>64</v>
      </c>
      <c r="AA1324" t="s">
        <v>1597</v>
      </c>
      <c r="AB1324">
        <v>0</v>
      </c>
      <c r="AC1324" s="4">
        <v>80000</v>
      </c>
      <c r="AD1324" s="4">
        <v>10024</v>
      </c>
      <c r="AE1324">
        <v>0</v>
      </c>
      <c r="AF1324">
        <v>0</v>
      </c>
      <c r="AG1324">
        <v>0</v>
      </c>
      <c r="AJ1324">
        <v>0</v>
      </c>
      <c r="AS1324" t="s">
        <v>1598</v>
      </c>
      <c r="AT1324" t="s">
        <v>97</v>
      </c>
      <c r="AU1324" t="s">
        <v>6334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F1324" t="s">
        <v>62</v>
      </c>
      <c r="BG1324" t="s">
        <v>3860</v>
      </c>
      <c r="BH1324">
        <v>0</v>
      </c>
      <c r="BJ1324" t="s">
        <v>97</v>
      </c>
      <c r="BM1324" t="s">
        <v>3861</v>
      </c>
    </row>
    <row r="1325" spans="1:65" hidden="1" x14ac:dyDescent="0.35">
      <c r="A1325" t="s">
        <v>3862</v>
      </c>
      <c r="B1325">
        <v>10000</v>
      </c>
      <c r="C1325">
        <v>40000</v>
      </c>
      <c r="D1325" s="3">
        <v>45800</v>
      </c>
      <c r="E1325" t="s">
        <v>59</v>
      </c>
      <c r="F1325" t="s">
        <v>3863</v>
      </c>
      <c r="G1325" t="s">
        <v>3864</v>
      </c>
      <c r="I1325">
        <v>2</v>
      </c>
      <c r="J1325" t="s">
        <v>940</v>
      </c>
      <c r="K1325">
        <v>77</v>
      </c>
      <c r="L1325" t="s">
        <v>6302</v>
      </c>
      <c r="M1325" t="s">
        <v>6445</v>
      </c>
      <c r="N1325" t="s">
        <v>234</v>
      </c>
      <c r="O1325" t="s">
        <v>235</v>
      </c>
      <c r="P1325" s="4">
        <v>2622</v>
      </c>
      <c r="V1325" s="3">
        <v>45799</v>
      </c>
      <c r="X1325">
        <v>66</v>
      </c>
      <c r="Y1325" s="4">
        <v>173052</v>
      </c>
      <c r="Z1325" t="s">
        <v>64</v>
      </c>
      <c r="AA1325" t="s">
        <v>1507</v>
      </c>
      <c r="AB1325">
        <v>0</v>
      </c>
      <c r="AC1325" s="4">
        <v>160000</v>
      </c>
      <c r="AD1325" s="4">
        <v>13052</v>
      </c>
      <c r="AE1325">
        <v>0</v>
      </c>
      <c r="AF1325">
        <v>0</v>
      </c>
      <c r="AG1325">
        <v>0</v>
      </c>
      <c r="AJ1325">
        <v>0</v>
      </c>
      <c r="AS1325" t="s">
        <v>1508</v>
      </c>
      <c r="AT1325" t="s">
        <v>97</v>
      </c>
      <c r="AU1325" t="s">
        <v>6334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F1325" t="s">
        <v>62</v>
      </c>
      <c r="BG1325" t="s">
        <v>3865</v>
      </c>
      <c r="BH1325">
        <v>0</v>
      </c>
      <c r="BJ1325" t="s">
        <v>97</v>
      </c>
      <c r="BM1325" t="s">
        <v>3866</v>
      </c>
    </row>
    <row r="1326" spans="1:65" hidden="1" x14ac:dyDescent="0.35">
      <c r="A1326" t="s">
        <v>3867</v>
      </c>
      <c r="B1326">
        <v>10000</v>
      </c>
      <c r="C1326">
        <v>20000</v>
      </c>
      <c r="D1326" s="3">
        <v>45804</v>
      </c>
      <c r="E1326" t="s">
        <v>59</v>
      </c>
      <c r="F1326" t="s">
        <v>3868</v>
      </c>
      <c r="G1326" t="s">
        <v>3869</v>
      </c>
      <c r="I1326">
        <v>1</v>
      </c>
      <c r="J1326" t="s">
        <v>940</v>
      </c>
      <c r="K1326">
        <v>79</v>
      </c>
      <c r="L1326" t="s">
        <v>6292</v>
      </c>
      <c r="M1326" t="s">
        <v>6444</v>
      </c>
      <c r="N1326" t="s">
        <v>196</v>
      </c>
      <c r="O1326" t="s">
        <v>197</v>
      </c>
      <c r="P1326">
        <v>379</v>
      </c>
      <c r="V1326" s="3">
        <v>45799</v>
      </c>
      <c r="X1326">
        <v>132</v>
      </c>
      <c r="Y1326" s="4">
        <v>50028</v>
      </c>
      <c r="Z1326" t="s">
        <v>64</v>
      </c>
      <c r="AA1326" t="s">
        <v>3870</v>
      </c>
      <c r="AB1326">
        <v>0</v>
      </c>
      <c r="AC1326" s="4">
        <v>38500</v>
      </c>
      <c r="AD1326" s="4">
        <v>11528</v>
      </c>
      <c r="AE1326">
        <v>0</v>
      </c>
      <c r="AF1326">
        <v>0</v>
      </c>
      <c r="AG1326">
        <v>0</v>
      </c>
      <c r="AJ1326">
        <v>0</v>
      </c>
      <c r="AS1326" t="s">
        <v>3871</v>
      </c>
      <c r="AT1326" t="s">
        <v>2326</v>
      </c>
      <c r="AU1326" t="s">
        <v>6389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F1326" t="s">
        <v>62</v>
      </c>
      <c r="BG1326" t="s">
        <v>3872</v>
      </c>
      <c r="BH1326">
        <v>0</v>
      </c>
      <c r="BJ1326" t="s">
        <v>2326</v>
      </c>
      <c r="BM1326" t="s">
        <v>3873</v>
      </c>
    </row>
    <row r="1327" spans="1:65" hidden="1" x14ac:dyDescent="0.35">
      <c r="A1327" t="s">
        <v>3874</v>
      </c>
      <c r="B1327">
        <v>10000</v>
      </c>
      <c r="C1327">
        <v>20000</v>
      </c>
      <c r="D1327" s="3">
        <v>45804</v>
      </c>
      <c r="E1327" t="s">
        <v>59</v>
      </c>
      <c r="F1327" t="s">
        <v>3875</v>
      </c>
      <c r="G1327" t="s">
        <v>3869</v>
      </c>
      <c r="I1327">
        <v>1</v>
      </c>
      <c r="J1327" t="s">
        <v>940</v>
      </c>
      <c r="K1327">
        <v>79</v>
      </c>
      <c r="L1327" t="s">
        <v>6292</v>
      </c>
      <c r="M1327" t="s">
        <v>6444</v>
      </c>
      <c r="N1327" t="s">
        <v>196</v>
      </c>
      <c r="O1327" t="s">
        <v>197</v>
      </c>
      <c r="P1327">
        <v>379</v>
      </c>
      <c r="V1327" s="3">
        <v>45799</v>
      </c>
      <c r="X1327">
        <v>132</v>
      </c>
      <c r="Y1327" s="4">
        <v>50028</v>
      </c>
      <c r="Z1327" t="s">
        <v>64</v>
      </c>
      <c r="AA1327" t="s">
        <v>3876</v>
      </c>
      <c r="AB1327">
        <v>0</v>
      </c>
      <c r="AC1327" s="4">
        <v>38500</v>
      </c>
      <c r="AD1327" s="4">
        <v>11528</v>
      </c>
      <c r="AE1327">
        <v>0</v>
      </c>
      <c r="AF1327">
        <v>0</v>
      </c>
      <c r="AG1327">
        <v>0</v>
      </c>
      <c r="AJ1327">
        <v>0</v>
      </c>
      <c r="AS1327" t="s">
        <v>3877</v>
      </c>
      <c r="AT1327" t="s">
        <v>2326</v>
      </c>
      <c r="AU1327" t="s">
        <v>6389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F1327" t="s">
        <v>62</v>
      </c>
      <c r="BG1327" t="s">
        <v>3878</v>
      </c>
      <c r="BH1327">
        <v>0</v>
      </c>
      <c r="BJ1327" t="s">
        <v>2326</v>
      </c>
      <c r="BM1327" t="s">
        <v>3879</v>
      </c>
    </row>
    <row r="1328" spans="1:65" hidden="1" x14ac:dyDescent="0.35">
      <c r="A1328" t="s">
        <v>3654</v>
      </c>
      <c r="B1328">
        <v>10000</v>
      </c>
      <c r="C1328">
        <v>50000</v>
      </c>
      <c r="D1328" s="3">
        <v>45800</v>
      </c>
      <c r="E1328" t="s">
        <v>59</v>
      </c>
      <c r="F1328" t="s">
        <v>3655</v>
      </c>
      <c r="G1328" t="s">
        <v>3656</v>
      </c>
      <c r="I1328">
        <v>3</v>
      </c>
      <c r="J1328" t="s">
        <v>940</v>
      </c>
      <c r="K1328">
        <v>85</v>
      </c>
      <c r="L1328" t="s">
        <v>6297</v>
      </c>
      <c r="M1328" t="s">
        <v>6453</v>
      </c>
      <c r="N1328" t="s">
        <v>283</v>
      </c>
      <c r="O1328" t="s">
        <v>284</v>
      </c>
      <c r="P1328" s="4">
        <v>118182</v>
      </c>
      <c r="V1328" s="3">
        <v>45799</v>
      </c>
      <c r="X1328">
        <v>11</v>
      </c>
      <c r="Y1328" s="4">
        <v>1300002</v>
      </c>
      <c r="Z1328" t="s">
        <v>64</v>
      </c>
      <c r="AA1328" t="s">
        <v>543</v>
      </c>
      <c r="AB1328">
        <v>0</v>
      </c>
      <c r="AC1328" s="4">
        <v>1300000</v>
      </c>
      <c r="AD1328">
        <v>2</v>
      </c>
      <c r="AE1328">
        <v>0</v>
      </c>
      <c r="AF1328">
        <v>0</v>
      </c>
      <c r="AG1328">
        <v>0</v>
      </c>
      <c r="AJ1328">
        <v>0</v>
      </c>
      <c r="AS1328" t="s">
        <v>544</v>
      </c>
      <c r="AT1328" t="s">
        <v>97</v>
      </c>
      <c r="AU1328" t="s">
        <v>6334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F1328" t="s">
        <v>62</v>
      </c>
      <c r="BG1328" t="s">
        <v>3657</v>
      </c>
      <c r="BH1328">
        <v>0</v>
      </c>
      <c r="BJ1328" t="s">
        <v>97</v>
      </c>
      <c r="BM1328" t="s">
        <v>3658</v>
      </c>
    </row>
    <row r="1329" spans="1:65" hidden="1" x14ac:dyDescent="0.35">
      <c r="A1329" t="s">
        <v>3880</v>
      </c>
      <c r="B1329">
        <v>10000</v>
      </c>
      <c r="C1329">
        <v>40000</v>
      </c>
      <c r="D1329" s="3">
        <v>45800</v>
      </c>
      <c r="E1329" t="s">
        <v>59</v>
      </c>
      <c r="F1329" t="s">
        <v>3881</v>
      </c>
      <c r="G1329" t="s">
        <v>3882</v>
      </c>
      <c r="I1329">
        <v>2</v>
      </c>
      <c r="J1329" t="s">
        <v>940</v>
      </c>
      <c r="K1329">
        <v>77</v>
      </c>
      <c r="L1329" t="s">
        <v>6302</v>
      </c>
      <c r="M1329" t="s">
        <v>6445</v>
      </c>
      <c r="N1329" t="s">
        <v>234</v>
      </c>
      <c r="O1329" t="s">
        <v>235</v>
      </c>
      <c r="P1329" s="4">
        <v>1364</v>
      </c>
      <c r="V1329" s="3">
        <v>45799</v>
      </c>
      <c r="X1329">
        <v>66</v>
      </c>
      <c r="Y1329" s="4">
        <v>90024</v>
      </c>
      <c r="Z1329" t="s">
        <v>64</v>
      </c>
      <c r="AA1329" t="s">
        <v>1597</v>
      </c>
      <c r="AB1329">
        <v>0</v>
      </c>
      <c r="AC1329" s="4">
        <v>80000</v>
      </c>
      <c r="AD1329" s="4">
        <v>10024</v>
      </c>
      <c r="AE1329">
        <v>0</v>
      </c>
      <c r="AF1329">
        <v>0</v>
      </c>
      <c r="AG1329">
        <v>0</v>
      </c>
      <c r="AJ1329">
        <v>0</v>
      </c>
      <c r="AS1329" t="s">
        <v>1598</v>
      </c>
      <c r="AT1329" t="s">
        <v>97</v>
      </c>
      <c r="AU1329" t="s">
        <v>6334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F1329" t="s">
        <v>62</v>
      </c>
      <c r="BG1329" t="s">
        <v>3883</v>
      </c>
      <c r="BH1329">
        <v>0</v>
      </c>
      <c r="BJ1329" t="s">
        <v>97</v>
      </c>
      <c r="BM1329" t="s">
        <v>3884</v>
      </c>
    </row>
    <row r="1330" spans="1:65" hidden="1" x14ac:dyDescent="0.35">
      <c r="A1330" t="s">
        <v>3885</v>
      </c>
      <c r="B1330">
        <v>10000</v>
      </c>
      <c r="C1330">
        <v>10000</v>
      </c>
      <c r="D1330" s="3">
        <v>45800</v>
      </c>
      <c r="E1330" t="s">
        <v>59</v>
      </c>
      <c r="F1330" t="s">
        <v>3886</v>
      </c>
      <c r="G1330" t="s">
        <v>3333</v>
      </c>
      <c r="I1330">
        <v>1</v>
      </c>
      <c r="J1330" t="s">
        <v>940</v>
      </c>
      <c r="K1330">
        <v>29</v>
      </c>
      <c r="L1330" t="s">
        <v>6307</v>
      </c>
      <c r="M1330" t="s">
        <v>6446</v>
      </c>
      <c r="N1330" t="s">
        <v>266</v>
      </c>
      <c r="O1330" t="s">
        <v>267</v>
      </c>
      <c r="P1330" s="4">
        <v>15000</v>
      </c>
      <c r="V1330" s="3">
        <v>45799</v>
      </c>
      <c r="X1330">
        <v>2</v>
      </c>
      <c r="Y1330" s="4">
        <v>30000</v>
      </c>
      <c r="Z1330" t="s">
        <v>64</v>
      </c>
      <c r="AA1330" t="s">
        <v>550</v>
      </c>
      <c r="AB1330">
        <v>0</v>
      </c>
      <c r="AC1330" s="4">
        <v>30000</v>
      </c>
      <c r="AD1330">
        <v>0</v>
      </c>
      <c r="AE1330">
        <v>0</v>
      </c>
      <c r="AF1330">
        <v>0</v>
      </c>
      <c r="AG1330">
        <v>0</v>
      </c>
      <c r="AJ1330">
        <v>0</v>
      </c>
      <c r="AS1330" t="s">
        <v>551</v>
      </c>
      <c r="AT1330" t="s">
        <v>381</v>
      </c>
      <c r="AU1330" t="s">
        <v>6336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F1330" t="s">
        <v>62</v>
      </c>
      <c r="BG1330" t="s">
        <v>3887</v>
      </c>
      <c r="BH1330">
        <v>0</v>
      </c>
      <c r="BJ1330" t="s">
        <v>381</v>
      </c>
      <c r="BM1330" t="s">
        <v>3888</v>
      </c>
    </row>
    <row r="1331" spans="1:65" hidden="1" x14ac:dyDescent="0.35">
      <c r="A1331" t="s">
        <v>3889</v>
      </c>
      <c r="B1331">
        <v>10000</v>
      </c>
      <c r="C1331">
        <v>10000</v>
      </c>
      <c r="D1331" s="3">
        <v>45799</v>
      </c>
      <c r="E1331" t="s">
        <v>59</v>
      </c>
      <c r="F1331" t="s">
        <v>3797</v>
      </c>
      <c r="G1331" t="s">
        <v>3890</v>
      </c>
      <c r="I1331">
        <v>1</v>
      </c>
      <c r="J1331" t="s">
        <v>940</v>
      </c>
      <c r="K1331">
        <v>82</v>
      </c>
      <c r="L1331" t="s">
        <v>6295</v>
      </c>
      <c r="M1331" t="s">
        <v>6447</v>
      </c>
      <c r="N1331" t="s">
        <v>191</v>
      </c>
      <c r="O1331" t="s">
        <v>192</v>
      </c>
      <c r="P1331" s="4">
        <v>7500</v>
      </c>
      <c r="V1331" s="3">
        <v>45799</v>
      </c>
      <c r="X1331">
        <v>4</v>
      </c>
      <c r="Y1331" s="4">
        <v>30000</v>
      </c>
      <c r="Z1331" t="s">
        <v>64</v>
      </c>
      <c r="AA1331">
        <v>83624410001</v>
      </c>
      <c r="AB1331">
        <v>0</v>
      </c>
      <c r="AC1331" s="4">
        <v>30000</v>
      </c>
      <c r="AD1331">
        <v>0</v>
      </c>
      <c r="AE1331">
        <v>0</v>
      </c>
      <c r="AF1331">
        <v>0</v>
      </c>
      <c r="AG1331">
        <v>0</v>
      </c>
      <c r="AJ1331">
        <v>0</v>
      </c>
      <c r="AS1331">
        <v>8362441</v>
      </c>
      <c r="AT1331" t="s">
        <v>89</v>
      </c>
      <c r="AU1331" t="s">
        <v>6331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F1331" t="s">
        <v>62</v>
      </c>
      <c r="BG1331" t="s">
        <v>3891</v>
      </c>
      <c r="BH1331">
        <v>0</v>
      </c>
      <c r="BJ1331" t="s">
        <v>89</v>
      </c>
      <c r="BM1331" t="s">
        <v>3892</v>
      </c>
    </row>
    <row r="1332" spans="1:65" hidden="1" x14ac:dyDescent="0.35">
      <c r="A1332" t="s">
        <v>3893</v>
      </c>
      <c r="B1332">
        <v>10000</v>
      </c>
      <c r="C1332">
        <v>20000</v>
      </c>
      <c r="D1332" s="3">
        <v>45800</v>
      </c>
      <c r="E1332" t="s">
        <v>59</v>
      </c>
      <c r="F1332" s="5">
        <v>0.43225694444444446</v>
      </c>
      <c r="G1332" t="s">
        <v>3894</v>
      </c>
      <c r="I1332">
        <v>2</v>
      </c>
      <c r="J1332" t="s">
        <v>940</v>
      </c>
      <c r="K1332">
        <v>71</v>
      </c>
      <c r="L1332" t="s">
        <v>6295</v>
      </c>
      <c r="M1332" t="s">
        <v>6447</v>
      </c>
      <c r="N1332" t="s">
        <v>86</v>
      </c>
      <c r="O1332" t="s">
        <v>271</v>
      </c>
      <c r="P1332" s="4">
        <v>3334</v>
      </c>
      <c r="V1332" s="3">
        <v>45799</v>
      </c>
      <c r="X1332">
        <v>3</v>
      </c>
      <c r="Y1332" s="4">
        <v>10002</v>
      </c>
      <c r="Z1332" t="s">
        <v>64</v>
      </c>
      <c r="AA1332" t="s">
        <v>3895</v>
      </c>
      <c r="AB1332">
        <v>0</v>
      </c>
      <c r="AC1332" s="4">
        <v>10000</v>
      </c>
      <c r="AD1332">
        <v>2</v>
      </c>
      <c r="AE1332">
        <v>0</v>
      </c>
      <c r="AF1332">
        <v>0</v>
      </c>
      <c r="AG1332">
        <v>0</v>
      </c>
      <c r="AJ1332">
        <v>0</v>
      </c>
      <c r="AS1332" t="s">
        <v>3896</v>
      </c>
      <c r="AT1332" t="s">
        <v>433</v>
      </c>
      <c r="AU1332" t="s">
        <v>6350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F1332" t="s">
        <v>62</v>
      </c>
      <c r="BG1332" t="s">
        <v>3897</v>
      </c>
      <c r="BH1332">
        <v>0</v>
      </c>
      <c r="BJ1332" t="s">
        <v>433</v>
      </c>
      <c r="BM1332" t="s">
        <v>3898</v>
      </c>
    </row>
    <row r="1333" spans="1:65" hidden="1" x14ac:dyDescent="0.35">
      <c r="A1333" t="s">
        <v>3899</v>
      </c>
      <c r="B1333">
        <v>10000</v>
      </c>
      <c r="C1333">
        <v>20000</v>
      </c>
      <c r="D1333" s="3">
        <v>45804</v>
      </c>
      <c r="E1333" t="s">
        <v>59</v>
      </c>
      <c r="F1333" t="s">
        <v>3739</v>
      </c>
      <c r="G1333" t="s">
        <v>3794</v>
      </c>
      <c r="I1333">
        <v>2</v>
      </c>
      <c r="J1333" t="s">
        <v>940</v>
      </c>
      <c r="K1333">
        <v>77</v>
      </c>
      <c r="L1333" t="s">
        <v>6302</v>
      </c>
      <c r="M1333" t="s">
        <v>6445</v>
      </c>
      <c r="N1333" t="s">
        <v>234</v>
      </c>
      <c r="O1333" t="s">
        <v>235</v>
      </c>
      <c r="P1333" s="4">
        <v>1250</v>
      </c>
      <c r="V1333" s="3">
        <v>45799</v>
      </c>
      <c r="X1333">
        <v>88</v>
      </c>
      <c r="Y1333" s="4">
        <v>110000</v>
      </c>
      <c r="Z1333" t="s">
        <v>64</v>
      </c>
      <c r="AA1333" t="s">
        <v>3900</v>
      </c>
      <c r="AB1333">
        <v>0</v>
      </c>
      <c r="AC1333" s="4">
        <v>100000</v>
      </c>
      <c r="AD1333" s="4">
        <v>10000</v>
      </c>
      <c r="AE1333">
        <v>0</v>
      </c>
      <c r="AF1333">
        <v>0</v>
      </c>
      <c r="AG1333">
        <v>0</v>
      </c>
      <c r="AJ1333">
        <v>0</v>
      </c>
      <c r="AS1333" t="s">
        <v>3901</v>
      </c>
      <c r="AT1333" t="s">
        <v>97</v>
      </c>
      <c r="AU1333" t="s">
        <v>6334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F1333" t="s">
        <v>62</v>
      </c>
      <c r="BG1333" t="s">
        <v>3902</v>
      </c>
      <c r="BH1333">
        <v>0</v>
      </c>
      <c r="BJ1333" t="s">
        <v>97</v>
      </c>
      <c r="BM1333" t="s">
        <v>3903</v>
      </c>
    </row>
    <row r="1334" spans="1:65" hidden="1" x14ac:dyDescent="0.35">
      <c r="A1334" t="s">
        <v>3904</v>
      </c>
      <c r="B1334">
        <v>10000</v>
      </c>
      <c r="C1334">
        <v>20000</v>
      </c>
      <c r="D1334" s="3">
        <v>45804</v>
      </c>
      <c r="E1334" t="s">
        <v>59</v>
      </c>
      <c r="F1334" t="s">
        <v>3905</v>
      </c>
      <c r="G1334" t="s">
        <v>3794</v>
      </c>
      <c r="I1334">
        <v>2</v>
      </c>
      <c r="J1334" t="s">
        <v>940</v>
      </c>
      <c r="K1334">
        <v>77</v>
      </c>
      <c r="L1334" t="s">
        <v>6302</v>
      </c>
      <c r="M1334" t="s">
        <v>6445</v>
      </c>
      <c r="N1334" t="s">
        <v>234</v>
      </c>
      <c r="O1334" t="s">
        <v>235</v>
      </c>
      <c r="P1334" s="4">
        <v>2500</v>
      </c>
      <c r="V1334" s="3">
        <v>45799</v>
      </c>
      <c r="X1334">
        <v>88</v>
      </c>
      <c r="Y1334" s="4">
        <v>220000</v>
      </c>
      <c r="Z1334" t="s">
        <v>64</v>
      </c>
      <c r="AA1334" t="s">
        <v>1053</v>
      </c>
      <c r="AB1334">
        <v>0</v>
      </c>
      <c r="AC1334" s="4">
        <v>200000</v>
      </c>
      <c r="AD1334" s="4">
        <v>20000</v>
      </c>
      <c r="AE1334">
        <v>0</v>
      </c>
      <c r="AF1334">
        <v>0</v>
      </c>
      <c r="AG1334">
        <v>0</v>
      </c>
      <c r="AJ1334">
        <v>0</v>
      </c>
      <c r="AS1334" t="s">
        <v>1054</v>
      </c>
      <c r="AT1334" t="s">
        <v>97</v>
      </c>
      <c r="AU1334" t="s">
        <v>6334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F1334" t="s">
        <v>62</v>
      </c>
      <c r="BG1334" t="s">
        <v>3906</v>
      </c>
      <c r="BH1334">
        <v>0</v>
      </c>
      <c r="BJ1334" t="s">
        <v>97</v>
      </c>
      <c r="BM1334" t="s">
        <v>3907</v>
      </c>
    </row>
    <row r="1335" spans="1:65" hidden="1" x14ac:dyDescent="0.35">
      <c r="A1335" t="s">
        <v>3908</v>
      </c>
      <c r="B1335">
        <v>10000</v>
      </c>
      <c r="C1335">
        <v>10000</v>
      </c>
      <c r="D1335" s="3">
        <v>45799</v>
      </c>
      <c r="E1335" t="s">
        <v>59</v>
      </c>
      <c r="F1335" t="s">
        <v>3909</v>
      </c>
      <c r="G1335" t="s">
        <v>334</v>
      </c>
      <c r="I1335">
        <v>1</v>
      </c>
      <c r="J1335" t="s">
        <v>940</v>
      </c>
      <c r="K1335">
        <v>65</v>
      </c>
      <c r="L1335" t="s">
        <v>6314</v>
      </c>
      <c r="M1335" t="s">
        <v>6447</v>
      </c>
      <c r="N1335" t="s">
        <v>248</v>
      </c>
      <c r="O1335" t="s">
        <v>249</v>
      </c>
      <c r="P1335" s="4">
        <v>1500</v>
      </c>
      <c r="V1335" s="3">
        <v>45799</v>
      </c>
      <c r="X1335">
        <v>2</v>
      </c>
      <c r="Y1335" s="4">
        <v>3000</v>
      </c>
      <c r="Z1335" t="s">
        <v>64</v>
      </c>
      <c r="AA1335" t="s">
        <v>3910</v>
      </c>
      <c r="AB1335">
        <v>0</v>
      </c>
      <c r="AC1335" s="4">
        <v>3000</v>
      </c>
      <c r="AD1335">
        <v>0</v>
      </c>
      <c r="AE1335">
        <v>0</v>
      </c>
      <c r="AF1335">
        <v>0</v>
      </c>
      <c r="AG1335">
        <v>0</v>
      </c>
      <c r="AJ1335">
        <v>0</v>
      </c>
      <c r="AS1335" t="s">
        <v>3911</v>
      </c>
      <c r="AT1335" t="s">
        <v>337</v>
      </c>
      <c r="AU1335" t="s">
        <v>6341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F1335" t="s">
        <v>62</v>
      </c>
      <c r="BG1335" t="s">
        <v>3912</v>
      </c>
      <c r="BH1335">
        <v>0</v>
      </c>
      <c r="BJ1335" t="s">
        <v>337</v>
      </c>
      <c r="BM1335" t="s">
        <v>3913</v>
      </c>
    </row>
    <row r="1336" spans="1:65" hidden="1" x14ac:dyDescent="0.35">
      <c r="A1336" t="s">
        <v>3914</v>
      </c>
      <c r="B1336">
        <v>10000</v>
      </c>
      <c r="C1336">
        <v>10000</v>
      </c>
      <c r="D1336" s="3">
        <v>45799</v>
      </c>
      <c r="E1336" t="s">
        <v>59</v>
      </c>
      <c r="F1336" t="s">
        <v>3909</v>
      </c>
      <c r="G1336" t="s">
        <v>334</v>
      </c>
      <c r="I1336">
        <v>1</v>
      </c>
      <c r="J1336" t="s">
        <v>940</v>
      </c>
      <c r="K1336">
        <v>65</v>
      </c>
      <c r="L1336" t="s">
        <v>6314</v>
      </c>
      <c r="M1336" t="s">
        <v>6447</v>
      </c>
      <c r="N1336" t="s">
        <v>248</v>
      </c>
      <c r="O1336" t="s">
        <v>249</v>
      </c>
      <c r="P1336" s="4">
        <v>1500</v>
      </c>
      <c r="V1336" s="3">
        <v>45799</v>
      </c>
      <c r="X1336">
        <v>2</v>
      </c>
      <c r="Y1336" s="4">
        <v>3000</v>
      </c>
      <c r="Z1336" t="s">
        <v>64</v>
      </c>
      <c r="AA1336" t="s">
        <v>3910</v>
      </c>
      <c r="AB1336">
        <v>0</v>
      </c>
      <c r="AC1336" s="4">
        <v>3000</v>
      </c>
      <c r="AD1336">
        <v>0</v>
      </c>
      <c r="AE1336">
        <v>0</v>
      </c>
      <c r="AF1336">
        <v>0</v>
      </c>
      <c r="AG1336">
        <v>0</v>
      </c>
      <c r="AJ1336">
        <v>0</v>
      </c>
      <c r="AS1336" t="s">
        <v>3911</v>
      </c>
      <c r="AT1336" t="s">
        <v>337</v>
      </c>
      <c r="AU1336" t="s">
        <v>6341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F1336" t="s">
        <v>62</v>
      </c>
      <c r="BG1336" t="s">
        <v>3915</v>
      </c>
      <c r="BH1336">
        <v>0</v>
      </c>
      <c r="BJ1336" t="s">
        <v>337</v>
      </c>
      <c r="BM1336" t="s">
        <v>3916</v>
      </c>
    </row>
    <row r="1337" spans="1:65" hidden="1" x14ac:dyDescent="0.35">
      <c r="A1337" t="s">
        <v>3917</v>
      </c>
      <c r="B1337">
        <v>10000</v>
      </c>
      <c r="C1337">
        <v>10000</v>
      </c>
      <c r="D1337" s="3">
        <v>45799</v>
      </c>
      <c r="E1337" t="s">
        <v>59</v>
      </c>
      <c r="F1337" t="s">
        <v>3704</v>
      </c>
      <c r="G1337" t="s">
        <v>124</v>
      </c>
      <c r="I1337">
        <v>1</v>
      </c>
      <c r="J1337" t="s">
        <v>940</v>
      </c>
      <c r="K1337">
        <v>78</v>
      </c>
      <c r="L1337" t="s">
        <v>6304</v>
      </c>
      <c r="M1337" t="s">
        <v>6446</v>
      </c>
      <c r="N1337" t="s">
        <v>240</v>
      </c>
      <c r="O1337" t="s">
        <v>241</v>
      </c>
      <c r="P1337" s="4">
        <v>1500</v>
      </c>
      <c r="V1337" s="3">
        <v>45799</v>
      </c>
      <c r="X1337">
        <v>6</v>
      </c>
      <c r="Y1337" s="4">
        <v>9000</v>
      </c>
      <c r="Z1337" t="s">
        <v>64</v>
      </c>
      <c r="AA1337" t="s">
        <v>166</v>
      </c>
      <c r="AB1337">
        <v>0</v>
      </c>
      <c r="AC1337" s="4">
        <v>9000</v>
      </c>
      <c r="AD1337">
        <v>0</v>
      </c>
      <c r="AE1337">
        <v>0</v>
      </c>
      <c r="AF1337">
        <v>0</v>
      </c>
      <c r="AG1337">
        <v>0</v>
      </c>
      <c r="AJ1337">
        <v>0</v>
      </c>
      <c r="AS1337" t="s">
        <v>167</v>
      </c>
      <c r="AT1337" t="s">
        <v>129</v>
      </c>
      <c r="AU1337" t="s">
        <v>6345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F1337" t="s">
        <v>62</v>
      </c>
      <c r="BG1337" t="s">
        <v>3918</v>
      </c>
      <c r="BH1337">
        <v>0</v>
      </c>
      <c r="BJ1337" t="s">
        <v>129</v>
      </c>
      <c r="BM1337" t="s">
        <v>3919</v>
      </c>
    </row>
    <row r="1338" spans="1:65" hidden="1" x14ac:dyDescent="0.35">
      <c r="A1338" t="s">
        <v>3920</v>
      </c>
      <c r="B1338">
        <v>10000</v>
      </c>
      <c r="C1338">
        <v>10000</v>
      </c>
      <c r="D1338" s="3">
        <v>45799</v>
      </c>
      <c r="E1338" t="s">
        <v>59</v>
      </c>
      <c r="F1338" t="s">
        <v>3704</v>
      </c>
      <c r="G1338" t="s">
        <v>124</v>
      </c>
      <c r="I1338">
        <v>1</v>
      </c>
      <c r="J1338" t="s">
        <v>940</v>
      </c>
      <c r="K1338">
        <v>78</v>
      </c>
      <c r="L1338" t="s">
        <v>6304</v>
      </c>
      <c r="M1338" t="s">
        <v>6446</v>
      </c>
      <c r="N1338" t="s">
        <v>240</v>
      </c>
      <c r="O1338" t="s">
        <v>241</v>
      </c>
      <c r="P1338" s="4">
        <v>1500</v>
      </c>
      <c r="V1338" s="3">
        <v>45799</v>
      </c>
      <c r="X1338">
        <v>6</v>
      </c>
      <c r="Y1338" s="4">
        <v>9000</v>
      </c>
      <c r="Z1338" t="s">
        <v>64</v>
      </c>
      <c r="AA1338" t="s">
        <v>166</v>
      </c>
      <c r="AB1338">
        <v>0</v>
      </c>
      <c r="AC1338" s="4">
        <v>9000</v>
      </c>
      <c r="AD1338">
        <v>0</v>
      </c>
      <c r="AE1338">
        <v>0</v>
      </c>
      <c r="AF1338">
        <v>0</v>
      </c>
      <c r="AG1338">
        <v>0</v>
      </c>
      <c r="AJ1338">
        <v>0</v>
      </c>
      <c r="AS1338" t="s">
        <v>167</v>
      </c>
      <c r="AT1338" t="s">
        <v>129</v>
      </c>
      <c r="AU1338" t="s">
        <v>6345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F1338" t="s">
        <v>62</v>
      </c>
      <c r="BG1338" t="s">
        <v>3921</v>
      </c>
      <c r="BH1338">
        <v>0</v>
      </c>
      <c r="BJ1338" t="s">
        <v>129</v>
      </c>
      <c r="BM1338" t="s">
        <v>3922</v>
      </c>
    </row>
    <row r="1339" spans="1:65" hidden="1" x14ac:dyDescent="0.35">
      <c r="A1339" t="s">
        <v>3920</v>
      </c>
      <c r="B1339">
        <v>20000</v>
      </c>
      <c r="C1339">
        <v>10000</v>
      </c>
      <c r="D1339" s="3">
        <v>45799</v>
      </c>
      <c r="E1339" t="s">
        <v>59</v>
      </c>
      <c r="F1339" t="s">
        <v>3704</v>
      </c>
      <c r="G1339" t="s">
        <v>124</v>
      </c>
      <c r="I1339">
        <v>1</v>
      </c>
      <c r="J1339" t="s">
        <v>940</v>
      </c>
      <c r="K1339">
        <v>78</v>
      </c>
      <c r="L1339" t="s">
        <v>6304</v>
      </c>
      <c r="M1339" t="s">
        <v>6446</v>
      </c>
      <c r="N1339" t="s">
        <v>240</v>
      </c>
      <c r="O1339" t="s">
        <v>241</v>
      </c>
      <c r="P1339" s="4">
        <v>1000</v>
      </c>
      <c r="V1339" s="3">
        <v>45799</v>
      </c>
      <c r="X1339">
        <v>6</v>
      </c>
      <c r="Y1339" s="4">
        <v>6000</v>
      </c>
      <c r="Z1339" t="s">
        <v>64</v>
      </c>
      <c r="AA1339" t="s">
        <v>166</v>
      </c>
      <c r="AB1339">
        <v>0</v>
      </c>
      <c r="AC1339" s="4">
        <v>6000</v>
      </c>
      <c r="AD1339">
        <v>0</v>
      </c>
      <c r="AE1339">
        <v>0</v>
      </c>
      <c r="AF1339">
        <v>0</v>
      </c>
      <c r="AG1339">
        <v>0</v>
      </c>
      <c r="AJ1339">
        <v>0</v>
      </c>
      <c r="AS1339" t="s">
        <v>167</v>
      </c>
      <c r="AT1339" t="s">
        <v>129</v>
      </c>
      <c r="AU1339" t="s">
        <v>6345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F1339" t="s">
        <v>62</v>
      </c>
      <c r="BG1339" t="s">
        <v>3921</v>
      </c>
      <c r="BH1339">
        <v>0</v>
      </c>
      <c r="BJ1339" t="s">
        <v>129</v>
      </c>
      <c r="BM1339" t="s">
        <v>3922</v>
      </c>
    </row>
    <row r="1340" spans="1:65" hidden="1" x14ac:dyDescent="0.35">
      <c r="A1340" t="s">
        <v>3923</v>
      </c>
      <c r="B1340">
        <v>10000</v>
      </c>
      <c r="C1340">
        <v>10000</v>
      </c>
      <c r="D1340" s="3">
        <v>45800</v>
      </c>
      <c r="E1340" t="s">
        <v>59</v>
      </c>
      <c r="F1340" t="s">
        <v>3924</v>
      </c>
      <c r="G1340" t="s">
        <v>3925</v>
      </c>
      <c r="I1340">
        <v>1</v>
      </c>
      <c r="J1340" t="s">
        <v>940</v>
      </c>
      <c r="K1340">
        <v>82</v>
      </c>
      <c r="L1340" t="s">
        <v>6295</v>
      </c>
      <c r="M1340" t="s">
        <v>6447</v>
      </c>
      <c r="N1340" t="s">
        <v>191</v>
      </c>
      <c r="O1340" t="s">
        <v>192</v>
      </c>
      <c r="P1340" s="4">
        <v>6667</v>
      </c>
      <c r="V1340" s="3">
        <v>45799</v>
      </c>
      <c r="X1340">
        <v>3</v>
      </c>
      <c r="Y1340" s="4">
        <v>20002</v>
      </c>
      <c r="Z1340" t="s">
        <v>64</v>
      </c>
      <c r="AA1340">
        <v>200183090001</v>
      </c>
      <c r="AB1340">
        <v>0</v>
      </c>
      <c r="AC1340" s="4">
        <v>20000</v>
      </c>
      <c r="AD1340">
        <v>2</v>
      </c>
      <c r="AE1340">
        <v>0</v>
      </c>
      <c r="AF1340">
        <v>0</v>
      </c>
      <c r="AG1340">
        <v>0</v>
      </c>
      <c r="AJ1340">
        <v>0</v>
      </c>
      <c r="AS1340">
        <v>20018309</v>
      </c>
      <c r="AT1340" t="s">
        <v>129</v>
      </c>
      <c r="AU1340" t="s">
        <v>6345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F1340" t="s">
        <v>62</v>
      </c>
      <c r="BG1340" t="s">
        <v>3926</v>
      </c>
      <c r="BH1340">
        <v>0</v>
      </c>
      <c r="BJ1340" t="s">
        <v>129</v>
      </c>
      <c r="BM1340" t="s">
        <v>3927</v>
      </c>
    </row>
    <row r="1341" spans="1:65" hidden="1" x14ac:dyDescent="0.35">
      <c r="A1341" t="s">
        <v>3923</v>
      </c>
      <c r="B1341">
        <v>20000</v>
      </c>
      <c r="C1341">
        <v>10000</v>
      </c>
      <c r="D1341" s="3">
        <v>45800</v>
      </c>
      <c r="E1341" t="s">
        <v>59</v>
      </c>
      <c r="F1341" t="s">
        <v>3924</v>
      </c>
      <c r="G1341" t="s">
        <v>3925</v>
      </c>
      <c r="I1341">
        <v>1</v>
      </c>
      <c r="J1341" t="s">
        <v>940</v>
      </c>
      <c r="K1341">
        <v>82</v>
      </c>
      <c r="L1341" t="s">
        <v>6295</v>
      </c>
      <c r="M1341" t="s">
        <v>6447</v>
      </c>
      <c r="N1341" t="s">
        <v>191</v>
      </c>
      <c r="O1341" t="s">
        <v>192</v>
      </c>
      <c r="P1341" s="4">
        <v>6667</v>
      </c>
      <c r="V1341" s="3">
        <v>45799</v>
      </c>
      <c r="X1341">
        <v>3</v>
      </c>
      <c r="Y1341" s="4">
        <v>20000</v>
      </c>
      <c r="Z1341" t="s">
        <v>64</v>
      </c>
      <c r="AA1341">
        <v>200183090001</v>
      </c>
      <c r="AB1341">
        <v>0</v>
      </c>
      <c r="AC1341" s="4">
        <v>20000</v>
      </c>
      <c r="AD1341">
        <v>0</v>
      </c>
      <c r="AE1341">
        <v>0</v>
      </c>
      <c r="AF1341">
        <v>0</v>
      </c>
      <c r="AG1341">
        <v>0</v>
      </c>
      <c r="AJ1341">
        <v>0</v>
      </c>
      <c r="AS1341">
        <v>20018309</v>
      </c>
      <c r="AT1341" t="s">
        <v>129</v>
      </c>
      <c r="AU1341" t="s">
        <v>6345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F1341" t="s">
        <v>62</v>
      </c>
      <c r="BG1341" t="s">
        <v>3926</v>
      </c>
      <c r="BH1341">
        <v>0</v>
      </c>
      <c r="BJ1341" t="s">
        <v>129</v>
      </c>
      <c r="BM1341" t="s">
        <v>3927</v>
      </c>
    </row>
    <row r="1342" spans="1:65" hidden="1" x14ac:dyDescent="0.35">
      <c r="A1342" t="s">
        <v>3928</v>
      </c>
      <c r="B1342">
        <v>10000</v>
      </c>
      <c r="C1342">
        <v>10000</v>
      </c>
      <c r="D1342" s="3">
        <v>45803</v>
      </c>
      <c r="E1342" t="s">
        <v>59</v>
      </c>
      <c r="F1342" t="s">
        <v>3929</v>
      </c>
      <c r="G1342" t="s">
        <v>3930</v>
      </c>
      <c r="I1342">
        <v>1</v>
      </c>
      <c r="J1342" t="s">
        <v>940</v>
      </c>
      <c r="K1342">
        <v>90</v>
      </c>
      <c r="L1342" t="s">
        <v>6308</v>
      </c>
      <c r="M1342" t="s">
        <v>6447</v>
      </c>
      <c r="N1342" t="s">
        <v>231</v>
      </c>
      <c r="O1342" t="s">
        <v>232</v>
      </c>
      <c r="P1342" s="4">
        <v>27000</v>
      </c>
      <c r="V1342" s="3">
        <v>45799</v>
      </c>
      <c r="X1342">
        <v>2</v>
      </c>
      <c r="Y1342" s="4">
        <v>54000</v>
      </c>
      <c r="Z1342" t="s">
        <v>64</v>
      </c>
      <c r="AA1342" t="s">
        <v>1366</v>
      </c>
      <c r="AB1342">
        <v>0</v>
      </c>
      <c r="AC1342" s="4">
        <v>54000</v>
      </c>
      <c r="AD1342">
        <v>0</v>
      </c>
      <c r="AE1342">
        <v>0</v>
      </c>
      <c r="AF1342">
        <v>0</v>
      </c>
      <c r="AG1342">
        <v>0</v>
      </c>
      <c r="AJ1342">
        <v>0</v>
      </c>
      <c r="AS1342" t="s">
        <v>1367</v>
      </c>
      <c r="AT1342" t="s">
        <v>381</v>
      </c>
      <c r="AU1342" t="s">
        <v>6336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F1342" t="s">
        <v>62</v>
      </c>
      <c r="BG1342" t="s">
        <v>3931</v>
      </c>
      <c r="BH1342">
        <v>0</v>
      </c>
      <c r="BJ1342" t="s">
        <v>381</v>
      </c>
      <c r="BM1342" t="s">
        <v>3932</v>
      </c>
    </row>
    <row r="1343" spans="1:65" hidden="1" x14ac:dyDescent="0.35">
      <c r="A1343" t="s">
        <v>3689</v>
      </c>
      <c r="B1343">
        <v>10000</v>
      </c>
      <c r="C1343">
        <v>20000</v>
      </c>
      <c r="D1343" s="3">
        <v>45800</v>
      </c>
      <c r="E1343" t="s">
        <v>59</v>
      </c>
      <c r="F1343" t="s">
        <v>3690</v>
      </c>
      <c r="G1343" t="s">
        <v>3416</v>
      </c>
      <c r="I1343">
        <v>2</v>
      </c>
      <c r="J1343" t="s">
        <v>940</v>
      </c>
      <c r="K1343">
        <v>60</v>
      </c>
      <c r="L1343" t="s">
        <v>6294</v>
      </c>
      <c r="M1343" t="s">
        <v>6447</v>
      </c>
      <c r="N1343" t="s">
        <v>63</v>
      </c>
      <c r="O1343" t="s">
        <v>209</v>
      </c>
      <c r="P1343" s="4">
        <v>4400</v>
      </c>
      <c r="V1343" s="3">
        <v>45799</v>
      </c>
      <c r="X1343">
        <v>1</v>
      </c>
      <c r="Y1343" s="4">
        <v>4400</v>
      </c>
      <c r="Z1343" t="s">
        <v>64</v>
      </c>
      <c r="AA1343" t="s">
        <v>3691</v>
      </c>
      <c r="AB1343">
        <v>0</v>
      </c>
      <c r="AC1343" s="4">
        <v>3000</v>
      </c>
      <c r="AD1343" s="4">
        <v>1400</v>
      </c>
      <c r="AE1343">
        <v>0</v>
      </c>
      <c r="AF1343">
        <v>0</v>
      </c>
      <c r="AG1343">
        <v>0</v>
      </c>
      <c r="AJ1343">
        <v>0</v>
      </c>
      <c r="AS1343" t="s">
        <v>3692</v>
      </c>
      <c r="AT1343" t="s">
        <v>3411</v>
      </c>
      <c r="AU1343" t="s">
        <v>6412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F1343" t="s">
        <v>62</v>
      </c>
      <c r="BG1343" t="s">
        <v>3693</v>
      </c>
      <c r="BH1343">
        <v>0</v>
      </c>
      <c r="BJ1343" t="s">
        <v>3411</v>
      </c>
      <c r="BM1343" t="s">
        <v>3413</v>
      </c>
    </row>
    <row r="1344" spans="1:65" hidden="1" x14ac:dyDescent="0.35">
      <c r="A1344" t="s">
        <v>3694</v>
      </c>
      <c r="B1344">
        <v>10000</v>
      </c>
      <c r="C1344">
        <v>20000</v>
      </c>
      <c r="D1344" s="3">
        <v>45800</v>
      </c>
      <c r="E1344" t="s">
        <v>59</v>
      </c>
      <c r="F1344" t="s">
        <v>3695</v>
      </c>
      <c r="G1344" t="s">
        <v>3416</v>
      </c>
      <c r="I1344">
        <v>2</v>
      </c>
      <c r="J1344" t="s">
        <v>940</v>
      </c>
      <c r="K1344">
        <v>60</v>
      </c>
      <c r="L1344" t="s">
        <v>6294</v>
      </c>
      <c r="M1344" t="s">
        <v>6447</v>
      </c>
      <c r="N1344" t="s">
        <v>63</v>
      </c>
      <c r="O1344" t="s">
        <v>209</v>
      </c>
      <c r="P1344" s="4">
        <v>4400</v>
      </c>
      <c r="V1344" s="3">
        <v>45799</v>
      </c>
      <c r="X1344">
        <v>1</v>
      </c>
      <c r="Y1344" s="4">
        <v>4400</v>
      </c>
      <c r="Z1344" t="s">
        <v>64</v>
      </c>
      <c r="AA1344" t="s">
        <v>3696</v>
      </c>
      <c r="AB1344">
        <v>0</v>
      </c>
      <c r="AC1344" s="4">
        <v>3000</v>
      </c>
      <c r="AD1344" s="4">
        <v>1400</v>
      </c>
      <c r="AE1344">
        <v>0</v>
      </c>
      <c r="AF1344">
        <v>0</v>
      </c>
      <c r="AG1344">
        <v>0</v>
      </c>
      <c r="AJ1344">
        <v>0</v>
      </c>
      <c r="AS1344" t="s">
        <v>3697</v>
      </c>
      <c r="AT1344" t="s">
        <v>3411</v>
      </c>
      <c r="AU1344" t="s">
        <v>6412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F1344" t="s">
        <v>62</v>
      </c>
      <c r="BG1344" t="s">
        <v>3698</v>
      </c>
      <c r="BH1344">
        <v>0</v>
      </c>
      <c r="BJ1344" t="s">
        <v>3411</v>
      </c>
      <c r="BM1344" t="s">
        <v>3413</v>
      </c>
    </row>
    <row r="1345" spans="1:65" hidden="1" x14ac:dyDescent="0.35">
      <c r="A1345" t="s">
        <v>3933</v>
      </c>
      <c r="B1345">
        <v>10000</v>
      </c>
      <c r="C1345">
        <v>10000</v>
      </c>
      <c r="D1345" s="3">
        <v>45799</v>
      </c>
      <c r="E1345" t="s">
        <v>59</v>
      </c>
      <c r="F1345" t="s">
        <v>3934</v>
      </c>
      <c r="G1345" t="s">
        <v>3935</v>
      </c>
      <c r="I1345">
        <v>1</v>
      </c>
      <c r="J1345" t="s">
        <v>940</v>
      </c>
      <c r="K1345">
        <v>46</v>
      </c>
      <c r="L1345" t="s">
        <v>6315</v>
      </c>
      <c r="M1345" t="s">
        <v>6446</v>
      </c>
      <c r="N1345" t="s">
        <v>264</v>
      </c>
      <c r="O1345" t="s">
        <v>265</v>
      </c>
      <c r="P1345" s="4">
        <v>5000</v>
      </c>
      <c r="V1345" s="3">
        <v>45799</v>
      </c>
      <c r="X1345">
        <v>1</v>
      </c>
      <c r="Y1345" s="4">
        <v>5000</v>
      </c>
      <c r="Z1345" t="s">
        <v>64</v>
      </c>
      <c r="AA1345" t="s">
        <v>3936</v>
      </c>
      <c r="AB1345">
        <v>0</v>
      </c>
      <c r="AC1345" s="4">
        <v>5000</v>
      </c>
      <c r="AD1345">
        <v>0</v>
      </c>
      <c r="AE1345">
        <v>0</v>
      </c>
      <c r="AF1345">
        <v>0</v>
      </c>
      <c r="AG1345">
        <v>0</v>
      </c>
      <c r="AJ1345">
        <v>0</v>
      </c>
      <c r="AS1345" t="s">
        <v>3937</v>
      </c>
      <c r="AT1345" t="s">
        <v>337</v>
      </c>
      <c r="AU1345" t="s">
        <v>6341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F1345" t="s">
        <v>62</v>
      </c>
      <c r="BG1345" t="s">
        <v>3938</v>
      </c>
      <c r="BH1345">
        <v>0</v>
      </c>
      <c r="BJ1345" t="s">
        <v>337</v>
      </c>
      <c r="BM1345" t="s">
        <v>2853</v>
      </c>
    </row>
    <row r="1346" spans="1:65" hidden="1" x14ac:dyDescent="0.35">
      <c r="A1346" t="s">
        <v>3939</v>
      </c>
      <c r="B1346">
        <v>10000</v>
      </c>
      <c r="C1346">
        <v>10000</v>
      </c>
      <c r="D1346" s="3">
        <v>45799</v>
      </c>
      <c r="E1346" t="s">
        <v>59</v>
      </c>
      <c r="F1346" s="5">
        <v>0.47637731481481482</v>
      </c>
      <c r="G1346" t="s">
        <v>80</v>
      </c>
      <c r="I1346">
        <v>1</v>
      </c>
      <c r="J1346" t="s">
        <v>940</v>
      </c>
      <c r="K1346">
        <v>94</v>
      </c>
      <c r="L1346" t="s">
        <v>6291</v>
      </c>
      <c r="M1346" t="s">
        <v>6446</v>
      </c>
      <c r="N1346" t="s">
        <v>73</v>
      </c>
      <c r="O1346" t="s">
        <v>190</v>
      </c>
      <c r="P1346">
        <v>500</v>
      </c>
      <c r="V1346" s="3">
        <v>45799</v>
      </c>
      <c r="X1346">
        <v>4</v>
      </c>
      <c r="Y1346" s="4">
        <v>2000</v>
      </c>
      <c r="Z1346" t="s">
        <v>64</v>
      </c>
      <c r="AA1346" t="s">
        <v>325</v>
      </c>
      <c r="AB1346">
        <v>0</v>
      </c>
      <c r="AC1346" s="4">
        <v>2000</v>
      </c>
      <c r="AD1346">
        <v>0</v>
      </c>
      <c r="AE1346">
        <v>0</v>
      </c>
      <c r="AF1346">
        <v>0</v>
      </c>
      <c r="AG1346">
        <v>0</v>
      </c>
      <c r="AJ1346">
        <v>0</v>
      </c>
      <c r="AS1346" t="s">
        <v>326</v>
      </c>
      <c r="AT1346" t="s">
        <v>2867</v>
      </c>
      <c r="AU1346" t="s">
        <v>6415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F1346" t="s">
        <v>62</v>
      </c>
      <c r="BG1346" t="s">
        <v>3940</v>
      </c>
      <c r="BH1346">
        <v>0</v>
      </c>
      <c r="BJ1346" t="s">
        <v>2867</v>
      </c>
      <c r="BM1346" t="s">
        <v>2868</v>
      </c>
    </row>
    <row r="1347" spans="1:65" hidden="1" x14ac:dyDescent="0.35">
      <c r="A1347" t="s">
        <v>3184</v>
      </c>
      <c r="B1347">
        <v>10000</v>
      </c>
      <c r="C1347">
        <v>20000</v>
      </c>
      <c r="D1347" s="3">
        <v>45799</v>
      </c>
      <c r="E1347" t="s">
        <v>59</v>
      </c>
      <c r="F1347" t="s">
        <v>3185</v>
      </c>
      <c r="G1347" t="s">
        <v>3186</v>
      </c>
      <c r="I1347">
        <v>2</v>
      </c>
      <c r="J1347" t="s">
        <v>940</v>
      </c>
      <c r="K1347">
        <v>100</v>
      </c>
      <c r="L1347" t="s">
        <v>6310</v>
      </c>
      <c r="M1347" t="s">
        <v>6448</v>
      </c>
      <c r="N1347" t="s">
        <v>242</v>
      </c>
      <c r="O1347" t="s">
        <v>243</v>
      </c>
      <c r="P1347">
        <v>400</v>
      </c>
      <c r="V1347" s="3">
        <v>45799</v>
      </c>
      <c r="X1347">
        <v>1</v>
      </c>
      <c r="Y1347">
        <v>400</v>
      </c>
      <c r="Z1347" t="s">
        <v>64</v>
      </c>
      <c r="AA1347">
        <v>107133220001</v>
      </c>
      <c r="AB1347">
        <v>0</v>
      </c>
      <c r="AC1347">
        <v>300</v>
      </c>
      <c r="AD1347">
        <v>100</v>
      </c>
      <c r="AE1347">
        <v>0</v>
      </c>
      <c r="AF1347">
        <v>0</v>
      </c>
      <c r="AG1347">
        <v>0</v>
      </c>
      <c r="AJ1347">
        <v>0</v>
      </c>
      <c r="AS1347">
        <v>10713322</v>
      </c>
      <c r="AT1347" t="s">
        <v>1453</v>
      </c>
      <c r="AU1347" t="s">
        <v>6385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F1347" t="s">
        <v>62</v>
      </c>
      <c r="BG1347" t="s">
        <v>3187</v>
      </c>
      <c r="BH1347">
        <v>0</v>
      </c>
      <c r="BJ1347" t="s">
        <v>1453</v>
      </c>
      <c r="BM1347" t="s">
        <v>3188</v>
      </c>
    </row>
    <row r="1348" spans="1:65" hidden="1" x14ac:dyDescent="0.35">
      <c r="A1348" t="s">
        <v>3941</v>
      </c>
      <c r="B1348">
        <v>10000</v>
      </c>
      <c r="C1348">
        <v>10000</v>
      </c>
      <c r="D1348" s="3">
        <v>45799</v>
      </c>
      <c r="E1348" t="s">
        <v>59</v>
      </c>
      <c r="F1348" s="5">
        <v>0.53923611111111114</v>
      </c>
      <c r="G1348" t="s">
        <v>3942</v>
      </c>
      <c r="I1348">
        <v>1</v>
      </c>
      <c r="J1348" t="s">
        <v>940</v>
      </c>
      <c r="K1348">
        <v>65</v>
      </c>
      <c r="L1348" t="s">
        <v>6314</v>
      </c>
      <c r="M1348" t="s">
        <v>6447</v>
      </c>
      <c r="N1348" t="s">
        <v>248</v>
      </c>
      <c r="O1348" t="s">
        <v>249</v>
      </c>
      <c r="P1348" s="4">
        <v>1000</v>
      </c>
      <c r="V1348" s="3">
        <v>45799</v>
      </c>
      <c r="X1348">
        <v>30</v>
      </c>
      <c r="Y1348" s="4">
        <v>30000</v>
      </c>
      <c r="Z1348" t="s">
        <v>64</v>
      </c>
      <c r="AA1348" t="s">
        <v>3943</v>
      </c>
      <c r="AB1348">
        <v>0</v>
      </c>
      <c r="AC1348" s="4">
        <v>30000</v>
      </c>
      <c r="AD1348">
        <v>0</v>
      </c>
      <c r="AE1348">
        <v>0</v>
      </c>
      <c r="AF1348">
        <v>0</v>
      </c>
      <c r="AG1348">
        <v>0</v>
      </c>
      <c r="AJ1348">
        <v>0</v>
      </c>
      <c r="AS1348" t="s">
        <v>3944</v>
      </c>
      <c r="AT1348" t="s">
        <v>1819</v>
      </c>
      <c r="AU1348" t="s">
        <v>6392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F1348" t="s">
        <v>62</v>
      </c>
      <c r="BG1348" t="s">
        <v>3945</v>
      </c>
      <c r="BH1348">
        <v>0</v>
      </c>
      <c r="BJ1348" t="s">
        <v>1819</v>
      </c>
      <c r="BM1348" t="s">
        <v>3946</v>
      </c>
    </row>
    <row r="1349" spans="1:65" hidden="1" x14ac:dyDescent="0.35">
      <c r="A1349" t="s">
        <v>3532</v>
      </c>
      <c r="B1349">
        <v>10000</v>
      </c>
      <c r="C1349">
        <v>20000</v>
      </c>
      <c r="D1349" s="3">
        <v>45799</v>
      </c>
      <c r="E1349" t="s">
        <v>59</v>
      </c>
      <c r="F1349" t="s">
        <v>3533</v>
      </c>
      <c r="G1349" t="s">
        <v>3282</v>
      </c>
      <c r="I1349">
        <v>2</v>
      </c>
      <c r="J1349" t="s">
        <v>940</v>
      </c>
      <c r="K1349">
        <v>71</v>
      </c>
      <c r="L1349" t="s">
        <v>6295</v>
      </c>
      <c r="M1349" t="s">
        <v>6447</v>
      </c>
      <c r="N1349" t="s">
        <v>86</v>
      </c>
      <c r="O1349" t="s">
        <v>271</v>
      </c>
      <c r="P1349" s="4">
        <v>4667</v>
      </c>
      <c r="V1349" s="3">
        <v>45799</v>
      </c>
      <c r="X1349">
        <v>6</v>
      </c>
      <c r="Y1349" s="4">
        <v>28002</v>
      </c>
      <c r="Z1349" t="s">
        <v>64</v>
      </c>
      <c r="AA1349">
        <v>5000538120001</v>
      </c>
      <c r="AB1349">
        <v>0</v>
      </c>
      <c r="AC1349" s="4">
        <v>28000</v>
      </c>
      <c r="AD1349">
        <v>2</v>
      </c>
      <c r="AE1349">
        <v>0</v>
      </c>
      <c r="AF1349">
        <v>0</v>
      </c>
      <c r="AG1349">
        <v>0</v>
      </c>
      <c r="AJ1349">
        <v>0</v>
      </c>
      <c r="AS1349">
        <v>500053812</v>
      </c>
      <c r="AT1349" t="s">
        <v>89</v>
      </c>
      <c r="AU1349" t="s">
        <v>6331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F1349" t="s">
        <v>62</v>
      </c>
      <c r="BG1349" t="s">
        <v>3534</v>
      </c>
      <c r="BH1349">
        <v>0</v>
      </c>
      <c r="BJ1349" t="s">
        <v>89</v>
      </c>
      <c r="BM1349" t="s">
        <v>3535</v>
      </c>
    </row>
    <row r="1350" spans="1:65" hidden="1" x14ac:dyDescent="0.35">
      <c r="A1350" t="s">
        <v>3746</v>
      </c>
      <c r="B1350">
        <v>10000</v>
      </c>
      <c r="C1350">
        <v>20000</v>
      </c>
      <c r="D1350" s="3">
        <v>45799</v>
      </c>
      <c r="E1350" t="s">
        <v>59</v>
      </c>
      <c r="F1350" t="s">
        <v>3747</v>
      </c>
      <c r="G1350" t="s">
        <v>730</v>
      </c>
      <c r="I1350">
        <v>2</v>
      </c>
      <c r="J1350" t="s">
        <v>940</v>
      </c>
      <c r="K1350" t="s">
        <v>185</v>
      </c>
      <c r="L1350" t="s">
        <v>6322</v>
      </c>
      <c r="M1350" t="s">
        <v>6444</v>
      </c>
      <c r="N1350" t="s">
        <v>252</v>
      </c>
      <c r="O1350" t="s">
        <v>253</v>
      </c>
      <c r="P1350" s="4">
        <v>2000</v>
      </c>
      <c r="V1350" s="3">
        <v>45799</v>
      </c>
      <c r="X1350">
        <v>1</v>
      </c>
      <c r="Y1350" s="4">
        <v>2000</v>
      </c>
      <c r="Z1350" t="s">
        <v>64</v>
      </c>
      <c r="AA1350" t="s">
        <v>3748</v>
      </c>
      <c r="AB1350">
        <v>0</v>
      </c>
      <c r="AC1350" s="4">
        <v>2000</v>
      </c>
      <c r="AD1350">
        <v>0</v>
      </c>
      <c r="AE1350">
        <v>0</v>
      </c>
      <c r="AF1350">
        <v>0</v>
      </c>
      <c r="AG1350">
        <v>0</v>
      </c>
      <c r="AJ1350">
        <v>0</v>
      </c>
      <c r="AS1350" t="s">
        <v>3749</v>
      </c>
      <c r="AT1350" t="s">
        <v>733</v>
      </c>
      <c r="AU1350" t="s">
        <v>6365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F1350" t="s">
        <v>62</v>
      </c>
      <c r="BG1350" t="s">
        <v>3750</v>
      </c>
      <c r="BH1350">
        <v>0</v>
      </c>
      <c r="BJ1350" t="s">
        <v>733</v>
      </c>
      <c r="BM1350" t="s">
        <v>3751</v>
      </c>
    </row>
    <row r="1351" spans="1:65" hidden="1" x14ac:dyDescent="0.35">
      <c r="A1351" t="s">
        <v>3947</v>
      </c>
      <c r="B1351">
        <v>10000</v>
      </c>
      <c r="C1351">
        <v>10000</v>
      </c>
      <c r="D1351" s="3">
        <v>45799</v>
      </c>
      <c r="E1351" t="s">
        <v>59</v>
      </c>
      <c r="F1351" s="5">
        <v>0.47637731481481482</v>
      </c>
      <c r="G1351" t="s">
        <v>3678</v>
      </c>
      <c r="I1351">
        <v>1</v>
      </c>
      <c r="J1351" t="s">
        <v>940</v>
      </c>
      <c r="K1351">
        <v>65</v>
      </c>
      <c r="L1351" t="s">
        <v>6314</v>
      </c>
      <c r="M1351" t="s">
        <v>6447</v>
      </c>
      <c r="N1351" t="s">
        <v>248</v>
      </c>
      <c r="O1351" t="s">
        <v>249</v>
      </c>
      <c r="P1351" s="4">
        <v>4000</v>
      </c>
      <c r="V1351" s="3">
        <v>45799</v>
      </c>
      <c r="X1351">
        <v>5</v>
      </c>
      <c r="Y1351" s="4">
        <v>20000</v>
      </c>
      <c r="Z1351" t="s">
        <v>64</v>
      </c>
      <c r="AA1351" t="s">
        <v>3679</v>
      </c>
      <c r="AB1351">
        <v>0</v>
      </c>
      <c r="AC1351" s="4">
        <v>20000</v>
      </c>
      <c r="AD1351">
        <v>0</v>
      </c>
      <c r="AE1351">
        <v>0</v>
      </c>
      <c r="AF1351">
        <v>0</v>
      </c>
      <c r="AG1351">
        <v>0</v>
      </c>
      <c r="AJ1351">
        <v>0</v>
      </c>
      <c r="AS1351" t="s">
        <v>3680</v>
      </c>
      <c r="AT1351" t="s">
        <v>409</v>
      </c>
      <c r="AU1351" t="s">
        <v>6349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F1351" t="s">
        <v>62</v>
      </c>
      <c r="BG1351" t="s">
        <v>3948</v>
      </c>
      <c r="BH1351">
        <v>0</v>
      </c>
      <c r="BJ1351" t="s">
        <v>409</v>
      </c>
      <c r="BM1351" t="s">
        <v>3949</v>
      </c>
    </row>
    <row r="1352" spans="1:65" hidden="1" x14ac:dyDescent="0.35">
      <c r="A1352" t="s">
        <v>3760</v>
      </c>
      <c r="B1352">
        <v>10000</v>
      </c>
      <c r="C1352">
        <v>20000</v>
      </c>
      <c r="D1352" s="3">
        <v>45799</v>
      </c>
      <c r="E1352" t="s">
        <v>59</v>
      </c>
      <c r="F1352" t="s">
        <v>3761</v>
      </c>
      <c r="G1352" t="s">
        <v>124</v>
      </c>
      <c r="I1352">
        <v>2</v>
      </c>
      <c r="J1352" t="s">
        <v>940</v>
      </c>
      <c r="K1352">
        <v>92</v>
      </c>
      <c r="L1352" t="s">
        <v>6296</v>
      </c>
      <c r="M1352" t="s">
        <v>6448</v>
      </c>
      <c r="N1352" t="s">
        <v>242</v>
      </c>
      <c r="O1352" t="s">
        <v>243</v>
      </c>
      <c r="P1352">
        <v>50</v>
      </c>
      <c r="V1352" s="3">
        <v>45799</v>
      </c>
      <c r="X1352">
        <v>1</v>
      </c>
      <c r="Y1352">
        <v>50</v>
      </c>
      <c r="Z1352" t="s">
        <v>64</v>
      </c>
      <c r="AA1352" t="s">
        <v>3762</v>
      </c>
      <c r="AB1352">
        <v>0</v>
      </c>
      <c r="AC1352">
        <v>20</v>
      </c>
      <c r="AD1352">
        <v>30</v>
      </c>
      <c r="AE1352">
        <v>0</v>
      </c>
      <c r="AF1352">
        <v>0</v>
      </c>
      <c r="AG1352">
        <v>0</v>
      </c>
      <c r="AJ1352">
        <v>0</v>
      </c>
      <c r="AS1352" t="s">
        <v>3763</v>
      </c>
      <c r="AT1352" t="s">
        <v>3735</v>
      </c>
      <c r="AU1352" t="s">
        <v>6414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F1352" t="s">
        <v>62</v>
      </c>
      <c r="BG1352" t="s">
        <v>3764</v>
      </c>
      <c r="BH1352">
        <v>0</v>
      </c>
      <c r="BJ1352" t="s">
        <v>3735</v>
      </c>
      <c r="BM1352" t="s">
        <v>3765</v>
      </c>
    </row>
    <row r="1353" spans="1:65" hidden="1" x14ac:dyDescent="0.35">
      <c r="A1353" t="s">
        <v>3950</v>
      </c>
      <c r="B1353">
        <v>10000</v>
      </c>
      <c r="C1353">
        <v>10000</v>
      </c>
      <c r="D1353" s="3">
        <v>45803</v>
      </c>
      <c r="E1353" t="s">
        <v>59</v>
      </c>
      <c r="F1353" t="s">
        <v>3951</v>
      </c>
      <c r="G1353" t="s">
        <v>3952</v>
      </c>
      <c r="I1353">
        <v>1</v>
      </c>
      <c r="J1353" t="s">
        <v>940</v>
      </c>
      <c r="K1353">
        <v>112</v>
      </c>
      <c r="L1353" t="s">
        <v>6308</v>
      </c>
      <c r="M1353" t="s">
        <v>6447</v>
      </c>
      <c r="N1353" t="s">
        <v>254</v>
      </c>
      <c r="O1353" t="s">
        <v>255</v>
      </c>
      <c r="P1353" s="4">
        <v>1072</v>
      </c>
      <c r="V1353" s="3">
        <v>45799</v>
      </c>
      <c r="X1353">
        <v>28</v>
      </c>
      <c r="Y1353" s="4">
        <v>30016</v>
      </c>
      <c r="Z1353" t="s">
        <v>64</v>
      </c>
      <c r="AA1353" t="s">
        <v>3824</v>
      </c>
      <c r="AB1353">
        <v>0</v>
      </c>
      <c r="AC1353" s="4">
        <v>30000</v>
      </c>
      <c r="AD1353">
        <v>16</v>
      </c>
      <c r="AE1353">
        <v>0</v>
      </c>
      <c r="AF1353">
        <v>0</v>
      </c>
      <c r="AG1353">
        <v>0</v>
      </c>
      <c r="AJ1353">
        <v>0</v>
      </c>
      <c r="AS1353" t="s">
        <v>3825</v>
      </c>
      <c r="AT1353" t="s">
        <v>67</v>
      </c>
      <c r="AU1353" t="s">
        <v>6330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F1353" t="s">
        <v>62</v>
      </c>
      <c r="BG1353" t="s">
        <v>3953</v>
      </c>
      <c r="BH1353">
        <v>0</v>
      </c>
      <c r="BJ1353" t="s">
        <v>67</v>
      </c>
      <c r="BM1353" t="s">
        <v>3954</v>
      </c>
    </row>
    <row r="1354" spans="1:65" hidden="1" x14ac:dyDescent="0.35">
      <c r="A1354" t="s">
        <v>3955</v>
      </c>
      <c r="B1354">
        <v>10000</v>
      </c>
      <c r="C1354">
        <v>10000</v>
      </c>
      <c r="D1354" s="3">
        <v>45799</v>
      </c>
      <c r="E1354" t="s">
        <v>59</v>
      </c>
      <c r="F1354" t="s">
        <v>3584</v>
      </c>
      <c r="G1354" t="s">
        <v>819</v>
      </c>
      <c r="I1354">
        <v>1</v>
      </c>
      <c r="J1354" t="s">
        <v>940</v>
      </c>
      <c r="K1354" s="11">
        <v>12</v>
      </c>
      <c r="L1354" s="11" t="s">
        <v>6299</v>
      </c>
      <c r="M1354" s="11" t="s">
        <v>6446</v>
      </c>
      <c r="N1354" t="s">
        <v>250</v>
      </c>
      <c r="O1354" t="s">
        <v>251</v>
      </c>
      <c r="P1354" s="4">
        <v>3000</v>
      </c>
      <c r="V1354" s="3">
        <v>45799</v>
      </c>
      <c r="X1354">
        <v>1</v>
      </c>
      <c r="Y1354" s="4">
        <v>3000</v>
      </c>
      <c r="Z1354" t="s">
        <v>64</v>
      </c>
      <c r="AA1354">
        <v>200213360001</v>
      </c>
      <c r="AB1354">
        <v>0</v>
      </c>
      <c r="AC1354" s="4">
        <v>3000</v>
      </c>
      <c r="AD1354">
        <v>0</v>
      </c>
      <c r="AE1354">
        <v>0</v>
      </c>
      <c r="AF1354">
        <v>0</v>
      </c>
      <c r="AG1354">
        <v>0</v>
      </c>
      <c r="AJ1354">
        <v>0</v>
      </c>
      <c r="AS1354">
        <v>20021336</v>
      </c>
      <c r="AT1354" t="s">
        <v>2887</v>
      </c>
      <c r="AU1354" t="s">
        <v>6416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F1354" t="s">
        <v>62</v>
      </c>
      <c r="BG1354" t="s">
        <v>3956</v>
      </c>
      <c r="BH1354">
        <v>0</v>
      </c>
      <c r="BJ1354" t="s">
        <v>2887</v>
      </c>
      <c r="BM1354" t="s">
        <v>3957</v>
      </c>
    </row>
    <row r="1355" spans="1:65" hidden="1" x14ac:dyDescent="0.35">
      <c r="A1355" t="s">
        <v>3958</v>
      </c>
      <c r="B1355">
        <v>10000</v>
      </c>
      <c r="C1355">
        <v>10000</v>
      </c>
      <c r="D1355" s="3">
        <v>45799</v>
      </c>
      <c r="E1355" t="s">
        <v>59</v>
      </c>
      <c r="F1355" t="s">
        <v>3959</v>
      </c>
      <c r="G1355" t="s">
        <v>3960</v>
      </c>
      <c r="I1355">
        <v>1</v>
      </c>
      <c r="J1355" t="s">
        <v>940</v>
      </c>
      <c r="K1355" s="11">
        <v>61</v>
      </c>
      <c r="L1355" s="11" t="s">
        <v>6301</v>
      </c>
      <c r="M1355" s="11" t="s">
        <v>6446</v>
      </c>
      <c r="N1355" t="s">
        <v>118</v>
      </c>
      <c r="O1355" t="s">
        <v>233</v>
      </c>
      <c r="P1355" s="4">
        <v>1000</v>
      </c>
      <c r="V1355" s="3">
        <v>45799</v>
      </c>
      <c r="X1355">
        <v>2</v>
      </c>
      <c r="Y1355" s="4">
        <v>2000</v>
      </c>
      <c r="Z1355" t="s">
        <v>64</v>
      </c>
      <c r="AA1355" t="s">
        <v>3961</v>
      </c>
      <c r="AB1355">
        <v>0</v>
      </c>
      <c r="AC1355" s="4">
        <v>2000</v>
      </c>
      <c r="AD1355">
        <v>0</v>
      </c>
      <c r="AE1355">
        <v>0</v>
      </c>
      <c r="AF1355">
        <v>0</v>
      </c>
      <c r="AG1355">
        <v>0</v>
      </c>
      <c r="AJ1355">
        <v>0</v>
      </c>
      <c r="AS1355" t="s">
        <v>3962</v>
      </c>
      <c r="AT1355" t="s">
        <v>3963</v>
      </c>
      <c r="AU1355" t="s">
        <v>6427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F1355" t="s">
        <v>62</v>
      </c>
      <c r="BG1355" t="s">
        <v>3964</v>
      </c>
      <c r="BH1355">
        <v>0</v>
      </c>
      <c r="BJ1355" t="s">
        <v>3963</v>
      </c>
      <c r="BM1355" t="s">
        <v>3965</v>
      </c>
    </row>
    <row r="1356" spans="1:65" hidden="1" x14ac:dyDescent="0.35">
      <c r="A1356" t="s">
        <v>3966</v>
      </c>
      <c r="B1356">
        <v>10000</v>
      </c>
      <c r="C1356">
        <v>10000</v>
      </c>
      <c r="D1356" s="3">
        <v>45800</v>
      </c>
      <c r="E1356" t="s">
        <v>59</v>
      </c>
      <c r="F1356" t="s">
        <v>3643</v>
      </c>
      <c r="G1356" t="s">
        <v>3967</v>
      </c>
      <c r="I1356">
        <v>1</v>
      </c>
      <c r="J1356" t="s">
        <v>940</v>
      </c>
      <c r="K1356">
        <v>62</v>
      </c>
      <c r="L1356" t="s">
        <v>6306</v>
      </c>
      <c r="M1356" t="s">
        <v>6447</v>
      </c>
      <c r="N1356" t="s">
        <v>244</v>
      </c>
      <c r="O1356" t="s">
        <v>245</v>
      </c>
      <c r="P1356" s="4">
        <v>2000</v>
      </c>
      <c r="V1356" s="3">
        <v>45799</v>
      </c>
      <c r="X1356">
        <v>1</v>
      </c>
      <c r="Y1356" s="4">
        <v>2000</v>
      </c>
      <c r="Z1356" t="s">
        <v>64</v>
      </c>
      <c r="AA1356" t="s">
        <v>3968</v>
      </c>
      <c r="AB1356">
        <v>0</v>
      </c>
      <c r="AC1356" s="4">
        <v>2000</v>
      </c>
      <c r="AD1356">
        <v>0</v>
      </c>
      <c r="AE1356">
        <v>0</v>
      </c>
      <c r="AF1356">
        <v>0</v>
      </c>
      <c r="AG1356">
        <v>0</v>
      </c>
      <c r="AJ1356">
        <v>0</v>
      </c>
      <c r="AS1356" t="s">
        <v>3969</v>
      </c>
      <c r="AT1356" t="s">
        <v>381</v>
      </c>
      <c r="AU1356" t="s">
        <v>6336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F1356" t="s">
        <v>62</v>
      </c>
      <c r="BG1356" t="s">
        <v>3970</v>
      </c>
      <c r="BH1356">
        <v>0</v>
      </c>
      <c r="BJ1356" t="s">
        <v>381</v>
      </c>
      <c r="BM1356" t="s">
        <v>3971</v>
      </c>
    </row>
    <row r="1357" spans="1:65" hidden="1" x14ac:dyDescent="0.35">
      <c r="A1357" t="s">
        <v>3972</v>
      </c>
      <c r="B1357">
        <v>10000</v>
      </c>
      <c r="C1357">
        <v>10000</v>
      </c>
      <c r="D1357" s="3">
        <v>45799</v>
      </c>
      <c r="E1357" t="s">
        <v>59</v>
      </c>
      <c r="F1357" s="5">
        <v>0.43431712962962965</v>
      </c>
      <c r="G1357" t="s">
        <v>1978</v>
      </c>
      <c r="I1357">
        <v>1</v>
      </c>
      <c r="J1357" t="s">
        <v>940</v>
      </c>
      <c r="K1357" s="11">
        <v>12</v>
      </c>
      <c r="L1357" s="11" t="s">
        <v>6299</v>
      </c>
      <c r="M1357" s="11" t="s">
        <v>6446</v>
      </c>
      <c r="N1357" t="s">
        <v>250</v>
      </c>
      <c r="O1357" t="s">
        <v>251</v>
      </c>
      <c r="P1357" s="4">
        <v>1000</v>
      </c>
      <c r="V1357" s="3">
        <v>45799</v>
      </c>
      <c r="X1357">
        <v>1</v>
      </c>
      <c r="Y1357" s="4">
        <v>1000</v>
      </c>
      <c r="Z1357" t="s">
        <v>64</v>
      </c>
      <c r="AA1357" t="s">
        <v>3973</v>
      </c>
      <c r="AB1357">
        <v>0</v>
      </c>
      <c r="AC1357" s="4">
        <v>1000</v>
      </c>
      <c r="AD1357">
        <v>0</v>
      </c>
      <c r="AE1357">
        <v>0</v>
      </c>
      <c r="AF1357">
        <v>0</v>
      </c>
      <c r="AG1357">
        <v>0</v>
      </c>
      <c r="AJ1357">
        <v>0</v>
      </c>
      <c r="AS1357" t="s">
        <v>3974</v>
      </c>
      <c r="AT1357" t="s">
        <v>337</v>
      </c>
      <c r="AU1357" t="s">
        <v>6341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F1357" t="s">
        <v>62</v>
      </c>
      <c r="BG1357" t="s">
        <v>3975</v>
      </c>
      <c r="BH1357">
        <v>0</v>
      </c>
      <c r="BJ1357" t="s">
        <v>337</v>
      </c>
      <c r="BM1357" t="s">
        <v>3976</v>
      </c>
    </row>
    <row r="1358" spans="1:65" hidden="1" x14ac:dyDescent="0.35">
      <c r="A1358" t="s">
        <v>3977</v>
      </c>
      <c r="B1358">
        <v>10000</v>
      </c>
      <c r="C1358">
        <v>10000</v>
      </c>
      <c r="D1358" s="3">
        <v>45800</v>
      </c>
      <c r="E1358" t="s">
        <v>59</v>
      </c>
      <c r="F1358" t="s">
        <v>3978</v>
      </c>
      <c r="G1358" t="s">
        <v>334</v>
      </c>
      <c r="I1358">
        <v>1</v>
      </c>
      <c r="J1358" t="s">
        <v>940</v>
      </c>
      <c r="K1358">
        <v>46</v>
      </c>
      <c r="L1358" t="s">
        <v>6315</v>
      </c>
      <c r="M1358" t="s">
        <v>6446</v>
      </c>
      <c r="N1358" t="s">
        <v>264</v>
      </c>
      <c r="O1358" t="s">
        <v>265</v>
      </c>
      <c r="P1358" s="4">
        <v>1000</v>
      </c>
      <c r="V1358" s="3">
        <v>45799</v>
      </c>
      <c r="X1358">
        <v>1</v>
      </c>
      <c r="Y1358" s="4">
        <v>1000</v>
      </c>
      <c r="Z1358" t="s">
        <v>64</v>
      </c>
      <c r="AA1358" t="s">
        <v>3979</v>
      </c>
      <c r="AB1358">
        <v>0</v>
      </c>
      <c r="AC1358" s="4">
        <v>1000</v>
      </c>
      <c r="AD1358">
        <v>0</v>
      </c>
      <c r="AE1358">
        <v>0</v>
      </c>
      <c r="AF1358">
        <v>0</v>
      </c>
      <c r="AG1358">
        <v>0</v>
      </c>
      <c r="AJ1358">
        <v>0</v>
      </c>
      <c r="AS1358" t="s">
        <v>3980</v>
      </c>
      <c r="AT1358" t="s">
        <v>337</v>
      </c>
      <c r="AU1358" t="s">
        <v>6341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F1358" t="s">
        <v>62</v>
      </c>
      <c r="BG1358" t="s">
        <v>3981</v>
      </c>
      <c r="BH1358">
        <v>0</v>
      </c>
      <c r="BJ1358" t="s">
        <v>337</v>
      </c>
      <c r="BM1358" t="s">
        <v>3976</v>
      </c>
    </row>
    <row r="1359" spans="1:65" hidden="1" x14ac:dyDescent="0.35">
      <c r="A1359" t="s">
        <v>3982</v>
      </c>
      <c r="B1359">
        <v>10000</v>
      </c>
      <c r="C1359">
        <v>10000</v>
      </c>
      <c r="D1359" s="3">
        <v>45799</v>
      </c>
      <c r="E1359" t="s">
        <v>59</v>
      </c>
      <c r="F1359" t="s">
        <v>3797</v>
      </c>
      <c r="G1359" t="s">
        <v>1978</v>
      </c>
      <c r="I1359">
        <v>1</v>
      </c>
      <c r="J1359" t="s">
        <v>940</v>
      </c>
      <c r="K1359" s="11">
        <v>12</v>
      </c>
      <c r="L1359" s="11" t="s">
        <v>6299</v>
      </c>
      <c r="M1359" s="11" t="s">
        <v>6446</v>
      </c>
      <c r="N1359" t="s">
        <v>250</v>
      </c>
      <c r="O1359" t="s">
        <v>251</v>
      </c>
      <c r="P1359" s="4">
        <v>6000</v>
      </c>
      <c r="V1359" s="3">
        <v>45799</v>
      </c>
      <c r="X1359">
        <v>1</v>
      </c>
      <c r="Y1359" s="4">
        <v>6000</v>
      </c>
      <c r="Z1359" t="s">
        <v>64</v>
      </c>
      <c r="AA1359" t="s">
        <v>3983</v>
      </c>
      <c r="AB1359">
        <v>0</v>
      </c>
      <c r="AC1359" s="4">
        <v>6000</v>
      </c>
      <c r="AD1359">
        <v>0</v>
      </c>
      <c r="AE1359">
        <v>0</v>
      </c>
      <c r="AF1359">
        <v>0</v>
      </c>
      <c r="AG1359">
        <v>0</v>
      </c>
      <c r="AJ1359">
        <v>0</v>
      </c>
      <c r="AS1359" t="s">
        <v>3984</v>
      </c>
      <c r="AT1359" t="s">
        <v>337</v>
      </c>
      <c r="AU1359" t="s">
        <v>6341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F1359" t="s">
        <v>62</v>
      </c>
      <c r="BG1359" t="s">
        <v>3985</v>
      </c>
      <c r="BH1359">
        <v>0</v>
      </c>
      <c r="BJ1359" t="s">
        <v>337</v>
      </c>
      <c r="BM1359" t="s">
        <v>3986</v>
      </c>
    </row>
    <row r="1360" spans="1:65" hidden="1" x14ac:dyDescent="0.35">
      <c r="A1360" t="s">
        <v>3987</v>
      </c>
      <c r="B1360">
        <v>10000</v>
      </c>
      <c r="C1360">
        <v>10000</v>
      </c>
      <c r="D1360" s="3">
        <v>45803</v>
      </c>
      <c r="E1360" t="s">
        <v>59</v>
      </c>
      <c r="F1360" t="s">
        <v>3988</v>
      </c>
      <c r="G1360" t="s">
        <v>3989</v>
      </c>
      <c r="I1360">
        <v>1</v>
      </c>
      <c r="J1360" t="s">
        <v>940</v>
      </c>
      <c r="K1360">
        <v>87</v>
      </c>
      <c r="L1360" t="s">
        <v>6321</v>
      </c>
      <c r="M1360" t="s">
        <v>6447</v>
      </c>
      <c r="N1360" t="s">
        <v>193</v>
      </c>
      <c r="O1360" t="s">
        <v>194</v>
      </c>
      <c r="P1360" s="4">
        <v>20250</v>
      </c>
      <c r="V1360" s="3">
        <v>45799</v>
      </c>
      <c r="X1360">
        <v>2</v>
      </c>
      <c r="Y1360" s="4">
        <v>40500</v>
      </c>
      <c r="Z1360" t="s">
        <v>64</v>
      </c>
      <c r="AA1360" t="s">
        <v>853</v>
      </c>
      <c r="AB1360">
        <v>0</v>
      </c>
      <c r="AC1360" s="4">
        <v>40500</v>
      </c>
      <c r="AD1360">
        <v>0</v>
      </c>
      <c r="AE1360">
        <v>0</v>
      </c>
      <c r="AF1360">
        <v>0</v>
      </c>
      <c r="AG1360">
        <v>0</v>
      </c>
      <c r="AJ1360">
        <v>0</v>
      </c>
      <c r="AS1360" t="s">
        <v>854</v>
      </c>
      <c r="AT1360" t="s">
        <v>441</v>
      </c>
      <c r="AU1360" t="s">
        <v>6335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F1360" t="s">
        <v>62</v>
      </c>
      <c r="BG1360" t="s">
        <v>3990</v>
      </c>
      <c r="BH1360">
        <v>0</v>
      </c>
      <c r="BJ1360" t="s">
        <v>441</v>
      </c>
      <c r="BM1360" t="s">
        <v>3991</v>
      </c>
    </row>
    <row r="1361" spans="1:65" hidden="1" x14ac:dyDescent="0.35">
      <c r="A1361" t="s">
        <v>3992</v>
      </c>
      <c r="B1361">
        <v>10000</v>
      </c>
      <c r="C1361">
        <v>10000</v>
      </c>
      <c r="D1361" s="3">
        <v>45800</v>
      </c>
      <c r="E1361" t="s">
        <v>59</v>
      </c>
      <c r="F1361" t="s">
        <v>3978</v>
      </c>
      <c r="G1361" t="s">
        <v>1720</v>
      </c>
      <c r="I1361">
        <v>1</v>
      </c>
      <c r="J1361" t="s">
        <v>940</v>
      </c>
      <c r="K1361" s="11">
        <v>12</v>
      </c>
      <c r="L1361" s="11" t="s">
        <v>6299</v>
      </c>
      <c r="M1361" s="11" t="s">
        <v>6446</v>
      </c>
      <c r="N1361" t="s">
        <v>250</v>
      </c>
      <c r="O1361" t="s">
        <v>251</v>
      </c>
      <c r="P1361" s="4">
        <v>1000</v>
      </c>
      <c r="V1361" s="3">
        <v>45799</v>
      </c>
      <c r="X1361">
        <v>1</v>
      </c>
      <c r="Y1361" s="4">
        <v>1000</v>
      </c>
      <c r="Z1361" t="s">
        <v>64</v>
      </c>
      <c r="AA1361" t="s">
        <v>3993</v>
      </c>
      <c r="AB1361">
        <v>0</v>
      </c>
      <c r="AC1361" s="4">
        <v>1000</v>
      </c>
      <c r="AD1361">
        <v>0</v>
      </c>
      <c r="AE1361">
        <v>0</v>
      </c>
      <c r="AF1361">
        <v>0</v>
      </c>
      <c r="AG1361">
        <v>0</v>
      </c>
      <c r="AJ1361">
        <v>0</v>
      </c>
      <c r="AS1361" t="s">
        <v>3994</v>
      </c>
      <c r="AT1361" t="s">
        <v>3127</v>
      </c>
      <c r="AU1361" t="s">
        <v>6417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F1361" t="s">
        <v>62</v>
      </c>
      <c r="BG1361" t="s">
        <v>3995</v>
      </c>
      <c r="BH1361">
        <v>0</v>
      </c>
      <c r="BJ1361" t="s">
        <v>3127</v>
      </c>
      <c r="BM1361" t="s">
        <v>3996</v>
      </c>
    </row>
    <row r="1362" spans="1:65" hidden="1" x14ac:dyDescent="0.35">
      <c r="A1362" t="s">
        <v>3997</v>
      </c>
      <c r="B1362">
        <v>10000</v>
      </c>
      <c r="C1362">
        <v>10000</v>
      </c>
      <c r="D1362" s="3">
        <v>45800</v>
      </c>
      <c r="E1362" t="s">
        <v>59</v>
      </c>
      <c r="F1362" t="s">
        <v>3998</v>
      </c>
      <c r="G1362" t="s">
        <v>3782</v>
      </c>
      <c r="H1362" t="s">
        <v>3999</v>
      </c>
      <c r="I1362">
        <v>1</v>
      </c>
      <c r="J1362" t="s">
        <v>62</v>
      </c>
      <c r="K1362">
        <v>95</v>
      </c>
      <c r="L1362" t="s">
        <v>6320</v>
      </c>
      <c r="M1362" t="s">
        <v>6447</v>
      </c>
      <c r="N1362" t="s">
        <v>211</v>
      </c>
      <c r="O1362" t="s">
        <v>212</v>
      </c>
      <c r="P1362" s="4">
        <v>3750</v>
      </c>
      <c r="V1362" s="3">
        <v>45800</v>
      </c>
      <c r="X1362">
        <v>8</v>
      </c>
      <c r="Y1362" s="4">
        <v>30000</v>
      </c>
      <c r="Z1362" t="s">
        <v>64</v>
      </c>
      <c r="AA1362" t="s">
        <v>3784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J1362">
        <v>0</v>
      </c>
      <c r="AN1362" t="s">
        <v>62</v>
      </c>
      <c r="AO1362">
        <v>0</v>
      </c>
      <c r="AP1362" t="s">
        <v>62</v>
      </c>
      <c r="AS1362" t="s">
        <v>3785</v>
      </c>
      <c r="AT1362" t="s">
        <v>1215</v>
      </c>
      <c r="AU1362" t="s">
        <v>6377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F1362" t="s">
        <v>62</v>
      </c>
      <c r="BJ1362" t="s">
        <v>1215</v>
      </c>
      <c r="BM1362" t="s">
        <v>4000</v>
      </c>
    </row>
    <row r="1363" spans="1:65" hidden="1" x14ac:dyDescent="0.35">
      <c r="A1363" t="s">
        <v>3997</v>
      </c>
      <c r="B1363">
        <v>20000</v>
      </c>
      <c r="C1363">
        <v>10000</v>
      </c>
      <c r="D1363" s="3">
        <v>45800</v>
      </c>
      <c r="E1363" t="s">
        <v>59</v>
      </c>
      <c r="F1363" t="s">
        <v>3998</v>
      </c>
      <c r="G1363" t="s">
        <v>3782</v>
      </c>
      <c r="H1363" t="s">
        <v>3999</v>
      </c>
      <c r="I1363">
        <v>1</v>
      </c>
      <c r="J1363" t="s">
        <v>62</v>
      </c>
      <c r="K1363">
        <v>95</v>
      </c>
      <c r="L1363" t="s">
        <v>6320</v>
      </c>
      <c r="M1363" t="s">
        <v>6447</v>
      </c>
      <c r="N1363" t="s">
        <v>211</v>
      </c>
      <c r="O1363" t="s">
        <v>212</v>
      </c>
      <c r="P1363" s="4">
        <v>11250</v>
      </c>
      <c r="V1363" s="3">
        <v>45800</v>
      </c>
      <c r="X1363">
        <v>8</v>
      </c>
      <c r="Y1363" s="4">
        <v>90000</v>
      </c>
      <c r="Z1363" t="s">
        <v>64</v>
      </c>
      <c r="AA1363" t="s">
        <v>3784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J1363">
        <v>0</v>
      </c>
      <c r="AN1363" t="s">
        <v>62</v>
      </c>
      <c r="AO1363">
        <v>0</v>
      </c>
      <c r="AP1363" t="s">
        <v>62</v>
      </c>
      <c r="AS1363" t="s">
        <v>3785</v>
      </c>
      <c r="AT1363" t="s">
        <v>1215</v>
      </c>
      <c r="AU1363" t="s">
        <v>6377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F1363" t="s">
        <v>62</v>
      </c>
      <c r="BJ1363" t="s">
        <v>1215</v>
      </c>
      <c r="BM1363" t="s">
        <v>4000</v>
      </c>
    </row>
    <row r="1364" spans="1:65" hidden="1" x14ac:dyDescent="0.35">
      <c r="A1364" t="s">
        <v>4001</v>
      </c>
      <c r="B1364">
        <v>10000</v>
      </c>
      <c r="C1364">
        <v>10000</v>
      </c>
      <c r="D1364" s="3">
        <v>45800</v>
      </c>
      <c r="E1364" t="s">
        <v>59</v>
      </c>
      <c r="F1364" t="s">
        <v>4002</v>
      </c>
      <c r="G1364" t="s">
        <v>3782</v>
      </c>
      <c r="H1364" t="s">
        <v>3999</v>
      </c>
      <c r="I1364">
        <v>1</v>
      </c>
      <c r="J1364" t="s">
        <v>62</v>
      </c>
      <c r="K1364">
        <v>95</v>
      </c>
      <c r="L1364" t="s">
        <v>6320</v>
      </c>
      <c r="M1364" t="s">
        <v>6447</v>
      </c>
      <c r="N1364" t="s">
        <v>211</v>
      </c>
      <c r="O1364" t="s">
        <v>212</v>
      </c>
      <c r="P1364" s="4">
        <v>3750</v>
      </c>
      <c r="V1364" s="3">
        <v>45800</v>
      </c>
      <c r="X1364">
        <v>8</v>
      </c>
      <c r="Y1364" s="4">
        <v>30000</v>
      </c>
      <c r="Z1364" t="s">
        <v>64</v>
      </c>
      <c r="AA1364" t="s">
        <v>3784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J1364">
        <v>0</v>
      </c>
      <c r="AN1364" t="s">
        <v>62</v>
      </c>
      <c r="AO1364">
        <v>0</v>
      </c>
      <c r="AP1364" t="s">
        <v>62</v>
      </c>
      <c r="AS1364" t="s">
        <v>3785</v>
      </c>
      <c r="AT1364" t="s">
        <v>1215</v>
      </c>
      <c r="AU1364" t="s">
        <v>6377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F1364" t="s">
        <v>62</v>
      </c>
      <c r="BJ1364" t="s">
        <v>1215</v>
      </c>
      <c r="BM1364" t="s">
        <v>4003</v>
      </c>
    </row>
    <row r="1365" spans="1:65" hidden="1" x14ac:dyDescent="0.35">
      <c r="A1365" t="s">
        <v>4004</v>
      </c>
      <c r="B1365">
        <v>10000</v>
      </c>
      <c r="C1365">
        <v>10000</v>
      </c>
      <c r="D1365" s="3">
        <v>45800</v>
      </c>
      <c r="E1365" t="s">
        <v>59</v>
      </c>
      <c r="F1365" t="s">
        <v>4002</v>
      </c>
      <c r="G1365" t="s">
        <v>3782</v>
      </c>
      <c r="H1365" t="s">
        <v>3999</v>
      </c>
      <c r="I1365">
        <v>1</v>
      </c>
      <c r="J1365" t="s">
        <v>62</v>
      </c>
      <c r="K1365">
        <v>95</v>
      </c>
      <c r="L1365" t="s">
        <v>6320</v>
      </c>
      <c r="M1365" t="s">
        <v>6447</v>
      </c>
      <c r="N1365" t="s">
        <v>211</v>
      </c>
      <c r="O1365" t="s">
        <v>212</v>
      </c>
      <c r="P1365" s="4">
        <v>4375</v>
      </c>
      <c r="V1365" s="3">
        <v>45800</v>
      </c>
      <c r="X1365">
        <v>8</v>
      </c>
      <c r="Y1365" s="4">
        <v>35000</v>
      </c>
      <c r="Z1365" t="s">
        <v>64</v>
      </c>
      <c r="AA1365" t="s">
        <v>3784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J1365">
        <v>0</v>
      </c>
      <c r="AN1365" t="s">
        <v>62</v>
      </c>
      <c r="AO1365">
        <v>0</v>
      </c>
      <c r="AP1365" t="s">
        <v>62</v>
      </c>
      <c r="AS1365" t="s">
        <v>3785</v>
      </c>
      <c r="AT1365" t="s">
        <v>1215</v>
      </c>
      <c r="AU1365" t="s">
        <v>6377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F1365" t="s">
        <v>62</v>
      </c>
      <c r="BJ1365" t="s">
        <v>1215</v>
      </c>
      <c r="BM1365" t="s">
        <v>4005</v>
      </c>
    </row>
    <row r="1366" spans="1:65" hidden="1" x14ac:dyDescent="0.35">
      <c r="A1366" t="s">
        <v>3789</v>
      </c>
      <c r="B1366">
        <v>10000</v>
      </c>
      <c r="C1366">
        <v>20000</v>
      </c>
      <c r="D1366" s="3">
        <v>45803</v>
      </c>
      <c r="E1366" t="s">
        <v>59</v>
      </c>
      <c r="F1366" t="s">
        <v>3790</v>
      </c>
      <c r="G1366" t="s">
        <v>1089</v>
      </c>
      <c r="H1366" t="s">
        <v>386</v>
      </c>
      <c r="I1366">
        <v>1</v>
      </c>
      <c r="J1366" t="s">
        <v>62</v>
      </c>
      <c r="K1366">
        <v>65</v>
      </c>
      <c r="L1366" t="s">
        <v>6314</v>
      </c>
      <c r="M1366" t="s">
        <v>6447</v>
      </c>
      <c r="N1366" t="s">
        <v>248</v>
      </c>
      <c r="O1366" t="s">
        <v>249</v>
      </c>
      <c r="P1366" s="4">
        <v>22500</v>
      </c>
      <c r="V1366" s="3">
        <v>45800</v>
      </c>
      <c r="X1366">
        <v>4</v>
      </c>
      <c r="Y1366" s="4">
        <v>90000</v>
      </c>
      <c r="Z1366" t="s">
        <v>64</v>
      </c>
      <c r="AA1366" t="s">
        <v>387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J1366">
        <v>0</v>
      </c>
      <c r="AN1366" t="s">
        <v>62</v>
      </c>
      <c r="AO1366">
        <v>0</v>
      </c>
      <c r="AP1366" t="s">
        <v>62</v>
      </c>
      <c r="AS1366" t="s">
        <v>388</v>
      </c>
      <c r="AT1366" t="s">
        <v>389</v>
      </c>
      <c r="AU1366" t="s">
        <v>6332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F1366" t="s">
        <v>62</v>
      </c>
      <c r="BJ1366" t="s">
        <v>389</v>
      </c>
      <c r="BM1366" t="s">
        <v>3791</v>
      </c>
    </row>
    <row r="1367" spans="1:65" hidden="1" x14ac:dyDescent="0.35">
      <c r="A1367" t="s">
        <v>4006</v>
      </c>
      <c r="B1367">
        <v>10000</v>
      </c>
      <c r="C1367">
        <v>10000</v>
      </c>
      <c r="D1367" s="3">
        <v>45800</v>
      </c>
      <c r="E1367" t="s">
        <v>59</v>
      </c>
      <c r="F1367" t="s">
        <v>4007</v>
      </c>
      <c r="G1367" t="s">
        <v>4008</v>
      </c>
      <c r="H1367" t="s">
        <v>4009</v>
      </c>
      <c r="I1367">
        <v>1</v>
      </c>
      <c r="J1367" t="s">
        <v>62</v>
      </c>
      <c r="K1367">
        <v>94</v>
      </c>
      <c r="L1367" t="s">
        <v>6291</v>
      </c>
      <c r="M1367" t="s">
        <v>6446</v>
      </c>
      <c r="N1367" t="s">
        <v>73</v>
      </c>
      <c r="O1367" t="s">
        <v>190</v>
      </c>
      <c r="P1367" s="4">
        <v>5000</v>
      </c>
      <c r="V1367" s="3">
        <v>45800</v>
      </c>
      <c r="X1367">
        <v>4</v>
      </c>
      <c r="Y1367" s="4">
        <v>20000</v>
      </c>
      <c r="Z1367" t="s">
        <v>64</v>
      </c>
      <c r="AA1367" t="s">
        <v>4010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J1367">
        <v>0</v>
      </c>
      <c r="AN1367" t="s">
        <v>62</v>
      </c>
      <c r="AO1367">
        <v>0</v>
      </c>
      <c r="AP1367" t="s">
        <v>62</v>
      </c>
      <c r="AS1367" t="s">
        <v>4011</v>
      </c>
      <c r="AT1367" t="s">
        <v>76</v>
      </c>
      <c r="AU1367" t="s">
        <v>6332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F1367" t="s">
        <v>62</v>
      </c>
      <c r="BJ1367" t="s">
        <v>76</v>
      </c>
      <c r="BM1367" t="s">
        <v>4012</v>
      </c>
    </row>
    <row r="1368" spans="1:65" hidden="1" x14ac:dyDescent="0.35">
      <c r="A1368" t="s">
        <v>2449</v>
      </c>
      <c r="B1368">
        <v>10000</v>
      </c>
      <c r="C1368">
        <v>50000</v>
      </c>
      <c r="D1368" s="3">
        <v>45803</v>
      </c>
      <c r="E1368" t="s">
        <v>59</v>
      </c>
      <c r="F1368" s="5">
        <v>0.47672453703703704</v>
      </c>
      <c r="G1368">
        <v>860003335734</v>
      </c>
      <c r="H1368" t="s">
        <v>2451</v>
      </c>
      <c r="I1368">
        <v>2</v>
      </c>
      <c r="J1368" t="s">
        <v>62</v>
      </c>
      <c r="K1368">
        <v>86</v>
      </c>
      <c r="L1368" t="s">
        <v>6302</v>
      </c>
      <c r="M1368" t="s">
        <v>6445</v>
      </c>
      <c r="N1368" t="s">
        <v>217</v>
      </c>
      <c r="O1368" t="s">
        <v>218</v>
      </c>
      <c r="P1368" s="4">
        <v>15000</v>
      </c>
      <c r="V1368" s="3">
        <v>45800</v>
      </c>
      <c r="X1368">
        <v>1</v>
      </c>
      <c r="Y1368" s="4">
        <v>15000</v>
      </c>
      <c r="Z1368" t="s">
        <v>64</v>
      </c>
      <c r="AA1368">
        <v>150370360001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J1368">
        <v>0</v>
      </c>
      <c r="AN1368" t="s">
        <v>62</v>
      </c>
      <c r="AO1368">
        <v>0</v>
      </c>
      <c r="AP1368" t="s">
        <v>62</v>
      </c>
      <c r="AS1368">
        <v>15037036</v>
      </c>
      <c r="AT1368" t="s">
        <v>129</v>
      </c>
      <c r="AU1368" t="s">
        <v>6345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F1368" t="s">
        <v>62</v>
      </c>
      <c r="BJ1368" t="s">
        <v>129</v>
      </c>
      <c r="BM1368" t="s">
        <v>2452</v>
      </c>
    </row>
    <row r="1369" spans="1:65" hidden="1" x14ac:dyDescent="0.35">
      <c r="A1369" t="s">
        <v>4013</v>
      </c>
      <c r="B1369">
        <v>10000</v>
      </c>
      <c r="C1369">
        <v>10000</v>
      </c>
      <c r="D1369" s="3">
        <v>45800</v>
      </c>
      <c r="E1369" t="s">
        <v>59</v>
      </c>
      <c r="F1369" t="s">
        <v>4014</v>
      </c>
      <c r="G1369" t="s">
        <v>4015</v>
      </c>
      <c r="H1369" t="s">
        <v>705</v>
      </c>
      <c r="I1369">
        <v>1</v>
      </c>
      <c r="J1369" t="s">
        <v>62</v>
      </c>
      <c r="K1369">
        <v>32</v>
      </c>
      <c r="L1369" t="s">
        <v>6300</v>
      </c>
      <c r="M1369" t="s">
        <v>6446</v>
      </c>
      <c r="N1369" t="s">
        <v>102</v>
      </c>
      <c r="O1369" t="s">
        <v>206</v>
      </c>
      <c r="P1369" s="4">
        <v>5860</v>
      </c>
      <c r="Q1369">
        <v>60</v>
      </c>
      <c r="R1369">
        <v>180</v>
      </c>
      <c r="S1369">
        <f t="shared" ref="S1369:S1370" si="59">Q1369+R1369</f>
        <v>240</v>
      </c>
      <c r="V1369" s="3">
        <v>45800</v>
      </c>
      <c r="X1369">
        <v>1</v>
      </c>
      <c r="Y1369" s="4">
        <v>5860</v>
      </c>
      <c r="Z1369" t="s">
        <v>64</v>
      </c>
      <c r="AA1369" t="s">
        <v>706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J1369">
        <v>0</v>
      </c>
      <c r="AN1369" t="s">
        <v>62</v>
      </c>
      <c r="AO1369">
        <v>0</v>
      </c>
      <c r="AP1369" t="s">
        <v>62</v>
      </c>
      <c r="AS1369" t="s">
        <v>707</v>
      </c>
      <c r="AT1369" t="s">
        <v>337</v>
      </c>
      <c r="AU1369" t="s">
        <v>6341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F1369" t="s">
        <v>62</v>
      </c>
      <c r="BJ1369" t="s">
        <v>337</v>
      </c>
      <c r="BM1369" t="s">
        <v>2961</v>
      </c>
    </row>
    <row r="1370" spans="1:65" hidden="1" x14ac:dyDescent="0.35">
      <c r="A1370" t="s">
        <v>4016</v>
      </c>
      <c r="B1370">
        <v>10000</v>
      </c>
      <c r="C1370">
        <v>10000</v>
      </c>
      <c r="D1370" s="3">
        <v>45800</v>
      </c>
      <c r="E1370" t="s">
        <v>59</v>
      </c>
      <c r="F1370" t="s">
        <v>2382</v>
      </c>
      <c r="G1370" t="s">
        <v>4015</v>
      </c>
      <c r="H1370" t="s">
        <v>705</v>
      </c>
      <c r="I1370">
        <v>1</v>
      </c>
      <c r="J1370" t="s">
        <v>62</v>
      </c>
      <c r="K1370">
        <v>32</v>
      </c>
      <c r="L1370" t="s">
        <v>6300</v>
      </c>
      <c r="M1370" t="s">
        <v>6446</v>
      </c>
      <c r="N1370" t="s">
        <v>102</v>
      </c>
      <c r="O1370" t="s">
        <v>206</v>
      </c>
      <c r="P1370" s="4">
        <v>5860</v>
      </c>
      <c r="Q1370">
        <v>60</v>
      </c>
      <c r="R1370">
        <v>180</v>
      </c>
      <c r="S1370">
        <f t="shared" si="59"/>
        <v>240</v>
      </c>
      <c r="V1370" s="3">
        <v>45800</v>
      </c>
      <c r="X1370">
        <v>1</v>
      </c>
      <c r="Y1370" s="4">
        <v>5860</v>
      </c>
      <c r="Z1370" t="s">
        <v>64</v>
      </c>
      <c r="AA1370" t="s">
        <v>706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J1370">
        <v>0</v>
      </c>
      <c r="AN1370" t="s">
        <v>62</v>
      </c>
      <c r="AO1370">
        <v>0</v>
      </c>
      <c r="AP1370" t="s">
        <v>62</v>
      </c>
      <c r="AS1370" t="s">
        <v>707</v>
      </c>
      <c r="AT1370" t="s">
        <v>337</v>
      </c>
      <c r="AU1370" t="s">
        <v>6341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F1370" t="s">
        <v>62</v>
      </c>
      <c r="BJ1370" t="s">
        <v>337</v>
      </c>
      <c r="BM1370" t="s">
        <v>3240</v>
      </c>
    </row>
    <row r="1371" spans="1:65" hidden="1" x14ac:dyDescent="0.35">
      <c r="A1371" t="s">
        <v>3565</v>
      </c>
      <c r="B1371">
        <v>10000</v>
      </c>
      <c r="C1371">
        <v>20000</v>
      </c>
      <c r="D1371" s="3">
        <v>45800</v>
      </c>
      <c r="E1371" t="s">
        <v>59</v>
      </c>
      <c r="F1371" t="s">
        <v>3566</v>
      </c>
      <c r="G1371">
        <v>10656256014</v>
      </c>
      <c r="H1371" t="s">
        <v>501</v>
      </c>
      <c r="I1371">
        <v>2</v>
      </c>
      <c r="J1371" t="s">
        <v>62</v>
      </c>
      <c r="K1371">
        <v>77</v>
      </c>
      <c r="L1371" t="s">
        <v>6302</v>
      </c>
      <c r="M1371" t="s">
        <v>6445</v>
      </c>
      <c r="N1371" t="s">
        <v>234</v>
      </c>
      <c r="O1371" t="s">
        <v>235</v>
      </c>
      <c r="P1371">
        <v>460</v>
      </c>
      <c r="V1371" s="3">
        <v>45800</v>
      </c>
      <c r="X1371">
        <v>25</v>
      </c>
      <c r="Y1371" s="4">
        <v>11500</v>
      </c>
      <c r="Z1371" t="s">
        <v>64</v>
      </c>
      <c r="AA1371" t="s">
        <v>3567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J1371">
        <v>0</v>
      </c>
      <c r="AN1371" t="s">
        <v>62</v>
      </c>
      <c r="AO1371">
        <v>0</v>
      </c>
      <c r="AP1371" t="s">
        <v>62</v>
      </c>
      <c r="AS1371" t="s">
        <v>3568</v>
      </c>
      <c r="AT1371" t="s">
        <v>504</v>
      </c>
      <c r="AU1371" t="s">
        <v>6329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F1371" t="s">
        <v>62</v>
      </c>
      <c r="BJ1371" t="s">
        <v>504</v>
      </c>
      <c r="BM1371" t="s">
        <v>3569</v>
      </c>
    </row>
    <row r="1372" spans="1:65" hidden="1" x14ac:dyDescent="0.35">
      <c r="A1372" t="s">
        <v>3570</v>
      </c>
      <c r="B1372">
        <v>10000</v>
      </c>
      <c r="C1372">
        <v>20000</v>
      </c>
      <c r="D1372" s="3">
        <v>45800</v>
      </c>
      <c r="E1372" t="s">
        <v>59</v>
      </c>
      <c r="F1372" t="s">
        <v>3571</v>
      </c>
      <c r="G1372">
        <v>10656256014</v>
      </c>
      <c r="H1372" t="s">
        <v>3572</v>
      </c>
      <c r="I1372">
        <v>2</v>
      </c>
      <c r="J1372" t="s">
        <v>62</v>
      </c>
      <c r="K1372">
        <v>77</v>
      </c>
      <c r="L1372" t="s">
        <v>6302</v>
      </c>
      <c r="M1372" t="s">
        <v>6445</v>
      </c>
      <c r="N1372" t="s">
        <v>234</v>
      </c>
      <c r="O1372" t="s">
        <v>235</v>
      </c>
      <c r="P1372">
        <v>146</v>
      </c>
      <c r="V1372" s="3">
        <v>45800</v>
      </c>
      <c r="X1372">
        <v>55</v>
      </c>
      <c r="Y1372" s="4">
        <v>8030</v>
      </c>
      <c r="Z1372" t="s">
        <v>64</v>
      </c>
      <c r="AA1372" t="s">
        <v>3573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J1372">
        <v>0</v>
      </c>
      <c r="AN1372" t="s">
        <v>62</v>
      </c>
      <c r="AO1372">
        <v>0</v>
      </c>
      <c r="AP1372" t="s">
        <v>62</v>
      </c>
      <c r="AS1372" t="s">
        <v>3574</v>
      </c>
      <c r="AT1372" t="s">
        <v>504</v>
      </c>
      <c r="AU1372" t="s">
        <v>6329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F1372" t="s">
        <v>62</v>
      </c>
      <c r="BJ1372" t="s">
        <v>504</v>
      </c>
      <c r="BM1372" t="s">
        <v>3575</v>
      </c>
    </row>
    <row r="1373" spans="1:65" hidden="1" x14ac:dyDescent="0.35">
      <c r="A1373" t="s">
        <v>3594</v>
      </c>
      <c r="B1373">
        <v>10000</v>
      </c>
      <c r="C1373">
        <v>20000</v>
      </c>
      <c r="D1373" s="3">
        <v>45804</v>
      </c>
      <c r="E1373" t="s">
        <v>59</v>
      </c>
      <c r="F1373" t="s">
        <v>3595</v>
      </c>
      <c r="G1373" t="s">
        <v>3596</v>
      </c>
      <c r="I1373">
        <v>2</v>
      </c>
      <c r="J1373" t="s">
        <v>62</v>
      </c>
      <c r="K1373">
        <v>60</v>
      </c>
      <c r="L1373" t="s">
        <v>6294</v>
      </c>
      <c r="M1373" t="s">
        <v>6447</v>
      </c>
      <c r="N1373" t="s">
        <v>63</v>
      </c>
      <c r="O1373" t="s">
        <v>209</v>
      </c>
      <c r="P1373" s="4">
        <v>12500</v>
      </c>
      <c r="V1373" s="3">
        <v>45800</v>
      </c>
      <c r="X1373">
        <v>1</v>
      </c>
      <c r="Y1373" s="4">
        <v>12500</v>
      </c>
      <c r="Z1373" t="s">
        <v>64</v>
      </c>
      <c r="AA1373" t="s">
        <v>398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J1373">
        <v>0</v>
      </c>
      <c r="AN1373" t="s">
        <v>62</v>
      </c>
      <c r="AO1373">
        <v>0</v>
      </c>
      <c r="AP1373" t="s">
        <v>62</v>
      </c>
      <c r="AS1373" t="s">
        <v>399</v>
      </c>
      <c r="AT1373" t="s">
        <v>67</v>
      </c>
      <c r="AU1373" t="s">
        <v>6330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F1373" t="s">
        <v>62</v>
      </c>
      <c r="BJ1373" t="s">
        <v>67</v>
      </c>
      <c r="BM1373" t="s">
        <v>3597</v>
      </c>
    </row>
    <row r="1374" spans="1:65" hidden="1" x14ac:dyDescent="0.35">
      <c r="A1374" t="s">
        <v>4017</v>
      </c>
      <c r="B1374">
        <v>10000</v>
      </c>
      <c r="C1374">
        <v>10000</v>
      </c>
      <c r="D1374" s="3">
        <v>45803</v>
      </c>
      <c r="E1374" t="s">
        <v>59</v>
      </c>
      <c r="F1374" t="s">
        <v>4018</v>
      </c>
      <c r="G1374" t="s">
        <v>3538</v>
      </c>
      <c r="H1374" t="s">
        <v>438</v>
      </c>
      <c r="I1374">
        <v>1</v>
      </c>
      <c r="J1374" t="s">
        <v>62</v>
      </c>
      <c r="K1374">
        <v>26</v>
      </c>
      <c r="L1374" t="s">
        <v>6307</v>
      </c>
      <c r="M1374" t="s">
        <v>6446</v>
      </c>
      <c r="N1374" t="s">
        <v>266</v>
      </c>
      <c r="O1374" t="s">
        <v>267</v>
      </c>
      <c r="P1374" s="4">
        <v>13500</v>
      </c>
      <c r="V1374" s="3">
        <v>45800</v>
      </c>
      <c r="X1374">
        <v>4</v>
      </c>
      <c r="Y1374" s="4">
        <v>54000</v>
      </c>
      <c r="Z1374" t="s">
        <v>64</v>
      </c>
      <c r="AA1374" t="s">
        <v>1661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J1374">
        <v>0</v>
      </c>
      <c r="AN1374" t="s">
        <v>62</v>
      </c>
      <c r="AO1374">
        <v>0</v>
      </c>
      <c r="AP1374" t="s">
        <v>62</v>
      </c>
      <c r="AS1374" t="s">
        <v>1662</v>
      </c>
      <c r="AT1374" t="s">
        <v>441</v>
      </c>
      <c r="AU1374" t="s">
        <v>6335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F1374" t="s">
        <v>62</v>
      </c>
      <c r="BJ1374" t="s">
        <v>441</v>
      </c>
      <c r="BM1374" t="s">
        <v>4019</v>
      </c>
    </row>
    <row r="1375" spans="1:65" hidden="1" x14ac:dyDescent="0.35">
      <c r="A1375" t="s">
        <v>4020</v>
      </c>
      <c r="B1375">
        <v>10000</v>
      </c>
      <c r="C1375">
        <v>10000</v>
      </c>
      <c r="D1375" s="3">
        <v>45804</v>
      </c>
      <c r="E1375" t="s">
        <v>59</v>
      </c>
      <c r="F1375" s="5">
        <v>0.43892361111111111</v>
      </c>
      <c r="G1375" t="s">
        <v>4021</v>
      </c>
      <c r="H1375" t="s">
        <v>1199</v>
      </c>
      <c r="I1375">
        <v>1</v>
      </c>
      <c r="J1375" t="s">
        <v>62</v>
      </c>
      <c r="K1375">
        <v>66</v>
      </c>
      <c r="L1375" t="s">
        <v>6306</v>
      </c>
      <c r="M1375" t="s">
        <v>6447</v>
      </c>
      <c r="N1375" t="s">
        <v>223</v>
      </c>
      <c r="O1375" t="s">
        <v>224</v>
      </c>
      <c r="P1375" s="4">
        <v>40000</v>
      </c>
      <c r="V1375" s="3">
        <v>45800</v>
      </c>
      <c r="X1375">
        <v>1</v>
      </c>
      <c r="Y1375" s="4">
        <v>40000</v>
      </c>
      <c r="Z1375" t="s">
        <v>64</v>
      </c>
      <c r="AA1375" t="s">
        <v>1200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J1375">
        <v>0</v>
      </c>
      <c r="AN1375" t="s">
        <v>62</v>
      </c>
      <c r="AO1375">
        <v>0</v>
      </c>
      <c r="AP1375" t="s">
        <v>62</v>
      </c>
      <c r="AS1375" t="s">
        <v>1201</v>
      </c>
      <c r="AT1375" t="s">
        <v>441</v>
      </c>
      <c r="AU1375" t="s">
        <v>6335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F1375" t="s">
        <v>62</v>
      </c>
      <c r="BJ1375" t="s">
        <v>441</v>
      </c>
      <c r="BM1375" t="s">
        <v>4022</v>
      </c>
    </row>
    <row r="1376" spans="1:65" hidden="1" x14ac:dyDescent="0.35">
      <c r="A1376" t="s">
        <v>4023</v>
      </c>
      <c r="B1376">
        <v>10000</v>
      </c>
      <c r="C1376">
        <v>10000</v>
      </c>
      <c r="D1376" s="3">
        <v>45806</v>
      </c>
      <c r="E1376" t="s">
        <v>59</v>
      </c>
      <c r="F1376" t="s">
        <v>4024</v>
      </c>
      <c r="G1376" t="s">
        <v>4025</v>
      </c>
      <c r="H1376" t="s">
        <v>929</v>
      </c>
      <c r="I1376">
        <v>1</v>
      </c>
      <c r="J1376" t="s">
        <v>62</v>
      </c>
      <c r="K1376">
        <v>62</v>
      </c>
      <c r="L1376" t="s">
        <v>6306</v>
      </c>
      <c r="M1376" t="s">
        <v>6447</v>
      </c>
      <c r="N1376" t="s">
        <v>244</v>
      </c>
      <c r="O1376" s="24" t="s">
        <v>245</v>
      </c>
      <c r="P1376" s="4">
        <v>45000</v>
      </c>
      <c r="V1376" s="3">
        <v>45800</v>
      </c>
      <c r="X1376">
        <v>1</v>
      </c>
      <c r="Y1376" s="4">
        <v>45000</v>
      </c>
      <c r="Z1376" t="s">
        <v>64</v>
      </c>
      <c r="AA1376" t="s">
        <v>930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J1376">
        <v>0</v>
      </c>
      <c r="AN1376" t="s">
        <v>62</v>
      </c>
      <c r="AO1376">
        <v>0</v>
      </c>
      <c r="AP1376" t="s">
        <v>62</v>
      </c>
      <c r="AS1376" t="s">
        <v>931</v>
      </c>
      <c r="AT1376" t="s">
        <v>441</v>
      </c>
      <c r="AU1376" t="s">
        <v>6335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F1376" t="s">
        <v>62</v>
      </c>
      <c r="BJ1376" t="s">
        <v>441</v>
      </c>
      <c r="BM1376" t="s">
        <v>4026</v>
      </c>
    </row>
    <row r="1377" spans="1:65" hidden="1" x14ac:dyDescent="0.35">
      <c r="A1377" t="s">
        <v>4743</v>
      </c>
      <c r="B1377">
        <v>10000</v>
      </c>
      <c r="C1377">
        <v>10000</v>
      </c>
      <c r="D1377" s="3">
        <v>45807</v>
      </c>
      <c r="E1377" t="s">
        <v>59</v>
      </c>
      <c r="F1377" t="s">
        <v>4744</v>
      </c>
      <c r="G1377">
        <v>59734</v>
      </c>
      <c r="I1377">
        <v>1</v>
      </c>
      <c r="J1377" t="s">
        <v>62</v>
      </c>
      <c r="K1377">
        <v>73</v>
      </c>
      <c r="L1377" t="s">
        <v>6313</v>
      </c>
      <c r="M1377" t="s">
        <v>6445</v>
      </c>
      <c r="N1377" t="s">
        <v>227</v>
      </c>
      <c r="O1377" t="s">
        <v>228</v>
      </c>
      <c r="P1377" s="4">
        <v>16084</v>
      </c>
      <c r="V1377" s="3">
        <v>45800</v>
      </c>
      <c r="X1377">
        <v>12</v>
      </c>
      <c r="Y1377" s="4">
        <v>193008</v>
      </c>
      <c r="Z1377" t="s">
        <v>64</v>
      </c>
      <c r="AA1377" t="s">
        <v>4745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J1377">
        <v>0</v>
      </c>
      <c r="AN1377" t="s">
        <v>62</v>
      </c>
      <c r="AO1377">
        <v>0</v>
      </c>
      <c r="AP1377" t="s">
        <v>62</v>
      </c>
      <c r="AS1377" t="s">
        <v>4746</v>
      </c>
      <c r="AT1377" t="s">
        <v>67</v>
      </c>
      <c r="AU1377" t="s">
        <v>6330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F1377" t="s">
        <v>62</v>
      </c>
      <c r="BJ1377" t="s">
        <v>67</v>
      </c>
      <c r="BM1377" t="s">
        <v>4183</v>
      </c>
    </row>
    <row r="1378" spans="1:65" hidden="1" x14ac:dyDescent="0.35">
      <c r="A1378" t="s">
        <v>4027</v>
      </c>
      <c r="B1378">
        <v>10000</v>
      </c>
      <c r="C1378">
        <v>10000</v>
      </c>
      <c r="D1378" s="3">
        <v>45805</v>
      </c>
      <c r="E1378" t="s">
        <v>59</v>
      </c>
      <c r="F1378" t="s">
        <v>1601</v>
      </c>
      <c r="G1378" t="s">
        <v>4028</v>
      </c>
      <c r="H1378" t="s">
        <v>2061</v>
      </c>
      <c r="I1378">
        <v>1</v>
      </c>
      <c r="J1378" t="s">
        <v>62</v>
      </c>
      <c r="K1378">
        <v>103</v>
      </c>
      <c r="L1378" t="s">
        <v>6308</v>
      </c>
      <c r="M1378" t="s">
        <v>6447</v>
      </c>
      <c r="N1378" t="s">
        <v>221</v>
      </c>
      <c r="O1378" t="s">
        <v>222</v>
      </c>
      <c r="P1378" s="4">
        <v>17500</v>
      </c>
      <c r="V1378" s="3">
        <v>45800</v>
      </c>
      <c r="X1378">
        <v>8</v>
      </c>
      <c r="Y1378" s="4">
        <v>140000</v>
      </c>
      <c r="Z1378" t="s">
        <v>64</v>
      </c>
      <c r="AA1378" t="s">
        <v>2062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J1378">
        <v>0</v>
      </c>
      <c r="AN1378" t="s">
        <v>62</v>
      </c>
      <c r="AO1378">
        <v>0</v>
      </c>
      <c r="AP1378" t="s">
        <v>62</v>
      </c>
      <c r="AS1378" t="s">
        <v>2063</v>
      </c>
      <c r="AT1378" t="s">
        <v>67</v>
      </c>
      <c r="AU1378" t="s">
        <v>6330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F1378" t="s">
        <v>62</v>
      </c>
      <c r="BJ1378" t="s">
        <v>67</v>
      </c>
      <c r="BM1378" t="s">
        <v>4029</v>
      </c>
    </row>
    <row r="1379" spans="1:65" hidden="1" x14ac:dyDescent="0.35">
      <c r="A1379" t="s">
        <v>4027</v>
      </c>
      <c r="B1379">
        <v>10000</v>
      </c>
      <c r="C1379">
        <v>20000</v>
      </c>
      <c r="D1379" s="3">
        <v>45805</v>
      </c>
      <c r="E1379" t="s">
        <v>59</v>
      </c>
      <c r="F1379" t="s">
        <v>4030</v>
      </c>
      <c r="G1379" t="s">
        <v>4028</v>
      </c>
      <c r="H1379" t="s">
        <v>2061</v>
      </c>
      <c r="I1379">
        <v>1</v>
      </c>
      <c r="J1379" t="s">
        <v>62</v>
      </c>
      <c r="K1379">
        <v>103</v>
      </c>
      <c r="L1379" t="s">
        <v>6308</v>
      </c>
      <c r="M1379" t="s">
        <v>6447</v>
      </c>
      <c r="N1379" t="s">
        <v>213</v>
      </c>
      <c r="O1379" t="s">
        <v>214</v>
      </c>
      <c r="P1379" s="4">
        <v>13750</v>
      </c>
      <c r="V1379" s="3">
        <v>45800</v>
      </c>
      <c r="X1379">
        <v>8</v>
      </c>
      <c r="Y1379" s="4">
        <v>110000</v>
      </c>
      <c r="Z1379" t="s">
        <v>64</v>
      </c>
      <c r="AA1379" t="s">
        <v>2062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J1379">
        <v>0</v>
      </c>
      <c r="AN1379" t="s">
        <v>62</v>
      </c>
      <c r="AO1379">
        <v>0</v>
      </c>
      <c r="AP1379" t="s">
        <v>62</v>
      </c>
      <c r="AS1379" t="s">
        <v>2063</v>
      </c>
      <c r="AT1379" t="s">
        <v>67</v>
      </c>
      <c r="AU1379" t="s">
        <v>6330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F1379" t="s">
        <v>62</v>
      </c>
      <c r="BJ1379" t="s">
        <v>67</v>
      </c>
      <c r="BM1379" t="s">
        <v>4029</v>
      </c>
    </row>
    <row r="1380" spans="1:65" hidden="1" x14ac:dyDescent="0.35">
      <c r="A1380" t="s">
        <v>4031</v>
      </c>
      <c r="B1380">
        <v>10000</v>
      </c>
      <c r="C1380">
        <v>10000</v>
      </c>
      <c r="D1380" s="3">
        <v>45806</v>
      </c>
      <c r="E1380" t="s">
        <v>59</v>
      </c>
      <c r="F1380" t="s">
        <v>4032</v>
      </c>
      <c r="G1380" t="s">
        <v>471</v>
      </c>
      <c r="H1380" t="s">
        <v>4033</v>
      </c>
      <c r="I1380">
        <v>1</v>
      </c>
      <c r="J1380" t="s">
        <v>62</v>
      </c>
      <c r="K1380">
        <v>88</v>
      </c>
      <c r="L1380" t="s">
        <v>6311</v>
      </c>
      <c r="M1380" t="s">
        <v>6444</v>
      </c>
      <c r="N1380" t="s">
        <v>252</v>
      </c>
      <c r="O1380" t="s">
        <v>253</v>
      </c>
      <c r="P1380" s="4">
        <v>1500</v>
      </c>
      <c r="V1380" s="3">
        <v>45800</v>
      </c>
      <c r="X1380">
        <v>1</v>
      </c>
      <c r="Y1380" s="4">
        <v>1500</v>
      </c>
      <c r="Z1380" t="s">
        <v>64</v>
      </c>
      <c r="AA1380">
        <v>107480290001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J1380">
        <v>0</v>
      </c>
      <c r="AN1380" t="s">
        <v>62</v>
      </c>
      <c r="AO1380">
        <v>0</v>
      </c>
      <c r="AP1380" t="s">
        <v>62</v>
      </c>
      <c r="AS1380">
        <v>10748029</v>
      </c>
      <c r="AT1380" t="s">
        <v>331</v>
      </c>
      <c r="AU1380" t="s">
        <v>6339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F1380" t="s">
        <v>62</v>
      </c>
      <c r="BJ1380" t="s">
        <v>331</v>
      </c>
      <c r="BM1380" t="s">
        <v>4034</v>
      </c>
    </row>
    <row r="1381" spans="1:65" hidden="1" x14ac:dyDescent="0.35">
      <c r="A1381" t="s">
        <v>4035</v>
      </c>
      <c r="B1381">
        <v>10000</v>
      </c>
      <c r="C1381">
        <v>10000</v>
      </c>
      <c r="D1381" s="3">
        <v>45803</v>
      </c>
      <c r="E1381" t="s">
        <v>59</v>
      </c>
      <c r="F1381" t="s">
        <v>4036</v>
      </c>
      <c r="G1381" t="s">
        <v>4037</v>
      </c>
      <c r="I1381">
        <v>1</v>
      </c>
      <c r="J1381" t="s">
        <v>940</v>
      </c>
      <c r="K1381">
        <v>82</v>
      </c>
      <c r="L1381" t="s">
        <v>6295</v>
      </c>
      <c r="M1381" t="s">
        <v>6447</v>
      </c>
      <c r="N1381" t="s">
        <v>191</v>
      </c>
      <c r="O1381" t="s">
        <v>192</v>
      </c>
      <c r="P1381" s="4">
        <v>18750</v>
      </c>
      <c r="V1381" s="3">
        <v>45800</v>
      </c>
      <c r="X1381">
        <v>24</v>
      </c>
      <c r="Y1381" s="4">
        <v>450000</v>
      </c>
      <c r="Z1381" t="s">
        <v>64</v>
      </c>
      <c r="AA1381" t="s">
        <v>4038</v>
      </c>
      <c r="AB1381">
        <v>0</v>
      </c>
      <c r="AC1381" s="4">
        <v>450000</v>
      </c>
      <c r="AD1381">
        <v>0</v>
      </c>
      <c r="AE1381">
        <v>0</v>
      </c>
      <c r="AF1381">
        <v>0</v>
      </c>
      <c r="AG1381">
        <v>0</v>
      </c>
      <c r="AJ1381">
        <v>0</v>
      </c>
      <c r="AS1381" t="s">
        <v>4039</v>
      </c>
      <c r="AT1381" t="s">
        <v>89</v>
      </c>
      <c r="AU1381" t="s">
        <v>6331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F1381" t="s">
        <v>62</v>
      </c>
      <c r="BG1381" t="s">
        <v>4040</v>
      </c>
      <c r="BH1381">
        <v>0</v>
      </c>
      <c r="BJ1381" t="s">
        <v>89</v>
      </c>
      <c r="BM1381" t="s">
        <v>4041</v>
      </c>
    </row>
    <row r="1382" spans="1:65" hidden="1" x14ac:dyDescent="0.35">
      <c r="A1382" t="s">
        <v>3853</v>
      </c>
      <c r="B1382">
        <v>10000</v>
      </c>
      <c r="C1382">
        <v>20000</v>
      </c>
      <c r="D1382" s="3">
        <v>45800</v>
      </c>
      <c r="E1382" t="s">
        <v>59</v>
      </c>
      <c r="F1382" t="s">
        <v>3854</v>
      </c>
      <c r="G1382" t="s">
        <v>2906</v>
      </c>
      <c r="I1382">
        <v>1</v>
      </c>
      <c r="J1382" t="s">
        <v>940</v>
      </c>
      <c r="K1382">
        <v>73</v>
      </c>
      <c r="L1382" t="s">
        <v>6313</v>
      </c>
      <c r="M1382" t="s">
        <v>6445</v>
      </c>
      <c r="N1382" t="s">
        <v>227</v>
      </c>
      <c r="O1382" t="s">
        <v>228</v>
      </c>
      <c r="P1382" s="4">
        <v>13500</v>
      </c>
      <c r="V1382" s="3">
        <v>45800</v>
      </c>
      <c r="X1382">
        <v>12</v>
      </c>
      <c r="Y1382" s="4">
        <v>162000</v>
      </c>
      <c r="Z1382" t="s">
        <v>64</v>
      </c>
      <c r="AA1382">
        <v>80256230001</v>
      </c>
      <c r="AB1382">
        <v>0</v>
      </c>
      <c r="AC1382" s="4">
        <v>162000</v>
      </c>
      <c r="AD1382">
        <v>0</v>
      </c>
      <c r="AE1382">
        <v>0</v>
      </c>
      <c r="AF1382">
        <v>0</v>
      </c>
      <c r="AG1382">
        <v>0</v>
      </c>
      <c r="AJ1382">
        <v>0</v>
      </c>
      <c r="AS1382">
        <v>8025623</v>
      </c>
      <c r="AT1382" t="s">
        <v>89</v>
      </c>
      <c r="AU1382" t="s">
        <v>6331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F1382" t="s">
        <v>62</v>
      </c>
      <c r="BG1382" t="s">
        <v>3855</v>
      </c>
      <c r="BH1382">
        <v>0</v>
      </c>
      <c r="BJ1382" t="s">
        <v>89</v>
      </c>
      <c r="BM1382" t="s">
        <v>3856</v>
      </c>
    </row>
    <row r="1383" spans="1:65" hidden="1" x14ac:dyDescent="0.35">
      <c r="A1383" t="s">
        <v>4042</v>
      </c>
      <c r="B1383">
        <v>10000</v>
      </c>
      <c r="C1383">
        <v>20000</v>
      </c>
      <c r="D1383" s="3">
        <v>45803</v>
      </c>
      <c r="E1383" t="s">
        <v>59</v>
      </c>
      <c r="F1383" t="s">
        <v>4043</v>
      </c>
      <c r="G1383" t="s">
        <v>4044</v>
      </c>
      <c r="I1383">
        <v>1</v>
      </c>
      <c r="J1383" t="s">
        <v>940</v>
      </c>
      <c r="K1383">
        <v>111</v>
      </c>
      <c r="L1383" t="s">
        <v>6293</v>
      </c>
      <c r="M1383" t="s">
        <v>6445</v>
      </c>
      <c r="N1383" t="s">
        <v>219</v>
      </c>
      <c r="O1383" t="s">
        <v>220</v>
      </c>
      <c r="P1383" s="4">
        <v>31875</v>
      </c>
      <c r="V1383" s="3">
        <v>45800</v>
      </c>
      <c r="X1383">
        <v>8</v>
      </c>
      <c r="Y1383" s="4">
        <v>255000</v>
      </c>
      <c r="Z1383" t="s">
        <v>64</v>
      </c>
      <c r="AA1383" t="s">
        <v>1800</v>
      </c>
      <c r="AB1383">
        <v>0</v>
      </c>
      <c r="AC1383" s="4">
        <v>249333</v>
      </c>
      <c r="AD1383" s="4">
        <v>5667</v>
      </c>
      <c r="AE1383">
        <v>0</v>
      </c>
      <c r="AF1383">
        <v>0</v>
      </c>
      <c r="AG1383">
        <v>0</v>
      </c>
      <c r="AJ1383">
        <v>0</v>
      </c>
      <c r="AS1383" t="s">
        <v>1801</v>
      </c>
      <c r="AT1383" t="s">
        <v>1215</v>
      </c>
      <c r="AU1383" t="s">
        <v>6377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F1383" t="s">
        <v>62</v>
      </c>
      <c r="BG1383" t="s">
        <v>4045</v>
      </c>
      <c r="BH1383">
        <v>0</v>
      </c>
      <c r="BJ1383" t="s">
        <v>1215</v>
      </c>
      <c r="BM1383" t="s">
        <v>4046</v>
      </c>
    </row>
    <row r="1384" spans="1:65" hidden="1" x14ac:dyDescent="0.35">
      <c r="A1384" t="s">
        <v>4047</v>
      </c>
      <c r="B1384">
        <v>10000</v>
      </c>
      <c r="C1384">
        <v>10000</v>
      </c>
      <c r="D1384" s="3">
        <v>45800</v>
      </c>
      <c r="E1384" t="s">
        <v>59</v>
      </c>
      <c r="F1384" t="s">
        <v>4048</v>
      </c>
      <c r="G1384" t="s">
        <v>4049</v>
      </c>
      <c r="I1384">
        <v>1</v>
      </c>
      <c r="J1384" t="s">
        <v>940</v>
      </c>
      <c r="K1384" s="11">
        <v>61</v>
      </c>
      <c r="L1384" s="11" t="s">
        <v>6301</v>
      </c>
      <c r="M1384" s="11" t="s">
        <v>6446</v>
      </c>
      <c r="N1384" t="s">
        <v>118</v>
      </c>
      <c r="O1384" t="s">
        <v>233</v>
      </c>
      <c r="P1384">
        <v>100</v>
      </c>
      <c r="V1384" s="3">
        <v>45800</v>
      </c>
      <c r="X1384">
        <v>1</v>
      </c>
      <c r="Y1384">
        <v>100</v>
      </c>
      <c r="Z1384" t="s">
        <v>64</v>
      </c>
      <c r="AA1384" t="s">
        <v>4050</v>
      </c>
      <c r="AB1384">
        <v>0</v>
      </c>
      <c r="AC1384">
        <v>100</v>
      </c>
      <c r="AD1384">
        <v>0</v>
      </c>
      <c r="AE1384">
        <v>0</v>
      </c>
      <c r="AF1384">
        <v>0</v>
      </c>
      <c r="AG1384">
        <v>0</v>
      </c>
      <c r="AJ1384">
        <v>0</v>
      </c>
      <c r="AS1384" t="s">
        <v>4051</v>
      </c>
      <c r="AT1384" t="s">
        <v>1307</v>
      </c>
      <c r="AU1384" t="s">
        <v>6381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F1384" t="s">
        <v>62</v>
      </c>
      <c r="BG1384" t="s">
        <v>4052</v>
      </c>
      <c r="BH1384">
        <v>0</v>
      </c>
      <c r="BJ1384" t="s">
        <v>1307</v>
      </c>
      <c r="BM1384" t="s">
        <v>4053</v>
      </c>
    </row>
    <row r="1385" spans="1:65" hidden="1" x14ac:dyDescent="0.35">
      <c r="A1385" t="s">
        <v>3857</v>
      </c>
      <c r="B1385">
        <v>10000</v>
      </c>
      <c r="C1385">
        <v>50000</v>
      </c>
      <c r="D1385" s="3">
        <v>45800</v>
      </c>
      <c r="E1385" t="s">
        <v>59</v>
      </c>
      <c r="F1385" t="s">
        <v>3858</v>
      </c>
      <c r="G1385" t="s">
        <v>3859</v>
      </c>
      <c r="I1385">
        <v>3</v>
      </c>
      <c r="J1385" t="s">
        <v>940</v>
      </c>
      <c r="K1385">
        <v>85</v>
      </c>
      <c r="L1385" t="s">
        <v>6297</v>
      </c>
      <c r="M1385" t="s">
        <v>6453</v>
      </c>
      <c r="N1385" t="s">
        <v>283</v>
      </c>
      <c r="O1385" t="s">
        <v>284</v>
      </c>
      <c r="P1385" s="4">
        <v>8000</v>
      </c>
      <c r="V1385" s="3">
        <v>45800</v>
      </c>
      <c r="X1385">
        <v>11</v>
      </c>
      <c r="Y1385" s="4">
        <v>88000</v>
      </c>
      <c r="Z1385" t="s">
        <v>64</v>
      </c>
      <c r="AA1385" t="s">
        <v>1597</v>
      </c>
      <c r="AB1385">
        <v>0</v>
      </c>
      <c r="AC1385" s="4">
        <v>80000</v>
      </c>
      <c r="AD1385" s="4">
        <v>8000</v>
      </c>
      <c r="AE1385">
        <v>0</v>
      </c>
      <c r="AF1385">
        <v>0</v>
      </c>
      <c r="AG1385">
        <v>0</v>
      </c>
      <c r="AJ1385">
        <v>0</v>
      </c>
      <c r="AS1385" t="s">
        <v>1598</v>
      </c>
      <c r="AT1385" t="s">
        <v>97</v>
      </c>
      <c r="AU1385" t="s">
        <v>6334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F1385" t="s">
        <v>62</v>
      </c>
      <c r="BG1385" t="s">
        <v>3860</v>
      </c>
      <c r="BH1385">
        <v>0</v>
      </c>
      <c r="BJ1385" t="s">
        <v>97</v>
      </c>
      <c r="BM1385" t="s">
        <v>3861</v>
      </c>
    </row>
    <row r="1386" spans="1:65" hidden="1" x14ac:dyDescent="0.35">
      <c r="A1386" t="s">
        <v>3862</v>
      </c>
      <c r="B1386">
        <v>10000</v>
      </c>
      <c r="C1386">
        <v>50000</v>
      </c>
      <c r="D1386" s="3">
        <v>45800</v>
      </c>
      <c r="E1386" t="s">
        <v>59</v>
      </c>
      <c r="F1386" t="s">
        <v>3863</v>
      </c>
      <c r="G1386" t="s">
        <v>3864</v>
      </c>
      <c r="I1386">
        <v>3</v>
      </c>
      <c r="J1386" t="s">
        <v>940</v>
      </c>
      <c r="K1386">
        <v>85</v>
      </c>
      <c r="L1386" t="s">
        <v>6297</v>
      </c>
      <c r="M1386" t="s">
        <v>6453</v>
      </c>
      <c r="N1386" t="s">
        <v>283</v>
      </c>
      <c r="O1386" t="s">
        <v>284</v>
      </c>
      <c r="P1386" s="4">
        <v>14546</v>
      </c>
      <c r="V1386" s="3">
        <v>45800</v>
      </c>
      <c r="X1386">
        <v>11</v>
      </c>
      <c r="Y1386" s="4">
        <v>160006</v>
      </c>
      <c r="Z1386" t="s">
        <v>64</v>
      </c>
      <c r="AA1386" t="s">
        <v>1507</v>
      </c>
      <c r="AB1386">
        <v>0</v>
      </c>
      <c r="AC1386" s="4">
        <v>160000</v>
      </c>
      <c r="AD1386">
        <v>6</v>
      </c>
      <c r="AE1386">
        <v>0</v>
      </c>
      <c r="AF1386">
        <v>0</v>
      </c>
      <c r="AG1386">
        <v>0</v>
      </c>
      <c r="AJ1386">
        <v>0</v>
      </c>
      <c r="AS1386" t="s">
        <v>1508</v>
      </c>
      <c r="AT1386" t="s">
        <v>97</v>
      </c>
      <c r="AU1386" t="s">
        <v>6334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F1386" t="s">
        <v>62</v>
      </c>
      <c r="BG1386" t="s">
        <v>3865</v>
      </c>
      <c r="BH1386">
        <v>0</v>
      </c>
      <c r="BJ1386" t="s">
        <v>97</v>
      </c>
      <c r="BM1386" t="s">
        <v>3866</v>
      </c>
    </row>
    <row r="1387" spans="1:65" hidden="1" x14ac:dyDescent="0.35">
      <c r="A1387" t="s">
        <v>3635</v>
      </c>
      <c r="B1387">
        <v>10000</v>
      </c>
      <c r="C1387">
        <v>50000</v>
      </c>
      <c r="D1387" s="3">
        <v>45803</v>
      </c>
      <c r="E1387" t="s">
        <v>59</v>
      </c>
      <c r="F1387" t="s">
        <v>3636</v>
      </c>
      <c r="G1387" t="s">
        <v>3637</v>
      </c>
      <c r="I1387">
        <v>3</v>
      </c>
      <c r="J1387" t="s">
        <v>940</v>
      </c>
      <c r="K1387">
        <v>85</v>
      </c>
      <c r="L1387" t="s">
        <v>6297</v>
      </c>
      <c r="M1387" t="s">
        <v>6453</v>
      </c>
      <c r="N1387" t="s">
        <v>283</v>
      </c>
      <c r="O1387" t="s">
        <v>284</v>
      </c>
      <c r="P1387" s="4">
        <v>18182</v>
      </c>
      <c r="V1387" s="3">
        <v>45800</v>
      </c>
      <c r="X1387">
        <v>11</v>
      </c>
      <c r="Y1387" s="4">
        <v>200002</v>
      </c>
      <c r="Z1387" t="s">
        <v>64</v>
      </c>
      <c r="AA1387" t="s">
        <v>3638</v>
      </c>
      <c r="AB1387">
        <v>0</v>
      </c>
      <c r="AC1387" s="4">
        <v>240000</v>
      </c>
      <c r="AD1387" s="4">
        <v>-39998</v>
      </c>
      <c r="AE1387">
        <v>0</v>
      </c>
      <c r="AF1387">
        <v>0</v>
      </c>
      <c r="AG1387">
        <v>0</v>
      </c>
      <c r="AJ1387">
        <v>0</v>
      </c>
      <c r="AS1387" t="s">
        <v>3639</v>
      </c>
      <c r="AT1387" t="s">
        <v>97</v>
      </c>
      <c r="AU1387" t="s">
        <v>6334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F1387" t="s">
        <v>62</v>
      </c>
      <c r="BG1387" t="s">
        <v>3640</v>
      </c>
      <c r="BH1387">
        <v>0</v>
      </c>
      <c r="BJ1387" t="s">
        <v>97</v>
      </c>
      <c r="BM1387" t="s">
        <v>3641</v>
      </c>
    </row>
    <row r="1388" spans="1:65" hidden="1" x14ac:dyDescent="0.35">
      <c r="A1388" t="s">
        <v>3867</v>
      </c>
      <c r="B1388">
        <v>10000</v>
      </c>
      <c r="C1388">
        <v>30000</v>
      </c>
      <c r="D1388" s="3">
        <v>45804</v>
      </c>
      <c r="E1388" t="s">
        <v>59</v>
      </c>
      <c r="F1388" t="s">
        <v>3868</v>
      </c>
      <c r="G1388" t="s">
        <v>3869</v>
      </c>
      <c r="I1388">
        <v>2</v>
      </c>
      <c r="J1388" t="s">
        <v>940</v>
      </c>
      <c r="K1388">
        <v>86</v>
      </c>
      <c r="L1388" t="s">
        <v>6302</v>
      </c>
      <c r="M1388" t="s">
        <v>6445</v>
      </c>
      <c r="N1388" t="s">
        <v>217</v>
      </c>
      <c r="O1388" t="s">
        <v>218</v>
      </c>
      <c r="P1388" s="4">
        <v>1364</v>
      </c>
      <c r="V1388" s="3">
        <v>45800</v>
      </c>
      <c r="X1388">
        <v>33</v>
      </c>
      <c r="Y1388" s="4">
        <v>45012</v>
      </c>
      <c r="Z1388" t="s">
        <v>64</v>
      </c>
      <c r="AA1388" t="s">
        <v>3870</v>
      </c>
      <c r="AB1388">
        <v>0</v>
      </c>
      <c r="AC1388" s="4">
        <v>38500</v>
      </c>
      <c r="AD1388" s="4">
        <v>6512</v>
      </c>
      <c r="AE1388">
        <v>0</v>
      </c>
      <c r="AF1388">
        <v>0</v>
      </c>
      <c r="AG1388">
        <v>0</v>
      </c>
      <c r="AJ1388">
        <v>0</v>
      </c>
      <c r="AS1388" t="s">
        <v>3871</v>
      </c>
      <c r="AT1388" t="s">
        <v>2326</v>
      </c>
      <c r="AU1388" t="s">
        <v>6389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F1388" t="s">
        <v>62</v>
      </c>
      <c r="BG1388" t="s">
        <v>3872</v>
      </c>
      <c r="BH1388">
        <v>0</v>
      </c>
      <c r="BJ1388" t="s">
        <v>2326</v>
      </c>
      <c r="BM1388" t="s">
        <v>3873</v>
      </c>
    </row>
    <row r="1389" spans="1:65" hidden="1" x14ac:dyDescent="0.35">
      <c r="A1389" t="s">
        <v>3874</v>
      </c>
      <c r="B1389">
        <v>10000</v>
      </c>
      <c r="C1389">
        <v>30000</v>
      </c>
      <c r="D1389" s="3">
        <v>45804</v>
      </c>
      <c r="E1389" t="s">
        <v>59</v>
      </c>
      <c r="F1389" t="s">
        <v>3875</v>
      </c>
      <c r="G1389" t="s">
        <v>3869</v>
      </c>
      <c r="I1389">
        <v>2</v>
      </c>
      <c r="J1389" t="s">
        <v>940</v>
      </c>
      <c r="K1389">
        <v>86</v>
      </c>
      <c r="L1389" t="s">
        <v>6302</v>
      </c>
      <c r="M1389" t="s">
        <v>6445</v>
      </c>
      <c r="N1389" t="s">
        <v>217</v>
      </c>
      <c r="O1389" t="s">
        <v>218</v>
      </c>
      <c r="P1389" s="4">
        <v>1364</v>
      </c>
      <c r="V1389" s="3">
        <v>45800</v>
      </c>
      <c r="X1389">
        <v>33</v>
      </c>
      <c r="Y1389" s="4">
        <v>45012</v>
      </c>
      <c r="Z1389" t="s">
        <v>64</v>
      </c>
      <c r="AA1389" t="s">
        <v>3876</v>
      </c>
      <c r="AB1389">
        <v>0</v>
      </c>
      <c r="AC1389" s="4">
        <v>38500</v>
      </c>
      <c r="AD1389" s="4">
        <v>6512</v>
      </c>
      <c r="AE1389">
        <v>0</v>
      </c>
      <c r="AF1389">
        <v>0</v>
      </c>
      <c r="AG1389">
        <v>0</v>
      </c>
      <c r="AJ1389">
        <v>0</v>
      </c>
      <c r="AS1389" t="s">
        <v>3877</v>
      </c>
      <c r="AT1389" t="s">
        <v>2326</v>
      </c>
      <c r="AU1389" t="s">
        <v>6389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F1389" t="s">
        <v>62</v>
      </c>
      <c r="BG1389" t="s">
        <v>3878</v>
      </c>
      <c r="BH1389">
        <v>0</v>
      </c>
      <c r="BJ1389" t="s">
        <v>2326</v>
      </c>
      <c r="BM1389" t="s">
        <v>3879</v>
      </c>
    </row>
    <row r="1390" spans="1:65" hidden="1" x14ac:dyDescent="0.35">
      <c r="A1390" t="s">
        <v>3647</v>
      </c>
      <c r="B1390">
        <v>10000</v>
      </c>
      <c r="C1390">
        <v>50000</v>
      </c>
      <c r="D1390" s="3">
        <v>45800</v>
      </c>
      <c r="E1390" t="s">
        <v>59</v>
      </c>
      <c r="F1390" s="5">
        <v>0.46550925925925923</v>
      </c>
      <c r="G1390" t="s">
        <v>3637</v>
      </c>
      <c r="I1390">
        <v>3</v>
      </c>
      <c r="J1390" t="s">
        <v>940</v>
      </c>
      <c r="K1390">
        <v>85</v>
      </c>
      <c r="L1390" t="s">
        <v>6297</v>
      </c>
      <c r="M1390" t="s">
        <v>6453</v>
      </c>
      <c r="N1390" t="s">
        <v>283</v>
      </c>
      <c r="O1390" t="s">
        <v>284</v>
      </c>
      <c r="P1390" s="4">
        <v>18182</v>
      </c>
      <c r="V1390" s="3">
        <v>45800</v>
      </c>
      <c r="X1390">
        <v>11</v>
      </c>
      <c r="Y1390" s="4">
        <v>200002</v>
      </c>
      <c r="Z1390" t="s">
        <v>64</v>
      </c>
      <c r="AA1390" t="s">
        <v>3638</v>
      </c>
      <c r="AB1390">
        <v>0</v>
      </c>
      <c r="AC1390" s="4">
        <v>200000</v>
      </c>
      <c r="AD1390">
        <v>2</v>
      </c>
      <c r="AE1390">
        <v>0</v>
      </c>
      <c r="AF1390">
        <v>0</v>
      </c>
      <c r="AG1390">
        <v>0</v>
      </c>
      <c r="AJ1390">
        <v>0</v>
      </c>
      <c r="AS1390" t="s">
        <v>3639</v>
      </c>
      <c r="AT1390" t="s">
        <v>97</v>
      </c>
      <c r="AU1390" t="s">
        <v>6334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F1390" t="s">
        <v>62</v>
      </c>
      <c r="BG1390" t="s">
        <v>3648</v>
      </c>
      <c r="BH1390">
        <v>0</v>
      </c>
      <c r="BJ1390" t="s">
        <v>97</v>
      </c>
      <c r="BM1390" t="s">
        <v>3649</v>
      </c>
    </row>
    <row r="1391" spans="1:65" hidden="1" x14ac:dyDescent="0.35">
      <c r="A1391" t="s">
        <v>3650</v>
      </c>
      <c r="B1391">
        <v>10000</v>
      </c>
      <c r="C1391">
        <v>50000</v>
      </c>
      <c r="D1391" s="3">
        <v>45803</v>
      </c>
      <c r="E1391" t="s">
        <v>59</v>
      </c>
      <c r="F1391" t="s">
        <v>3651</v>
      </c>
      <c r="G1391">
        <v>10656256069</v>
      </c>
      <c r="I1391">
        <v>3</v>
      </c>
      <c r="J1391" t="s">
        <v>940</v>
      </c>
      <c r="K1391">
        <v>85</v>
      </c>
      <c r="L1391" t="s">
        <v>6297</v>
      </c>
      <c r="M1391" t="s">
        <v>6453</v>
      </c>
      <c r="N1391" t="s">
        <v>283</v>
      </c>
      <c r="O1391" t="s">
        <v>284</v>
      </c>
      <c r="P1391" s="4">
        <v>27273</v>
      </c>
      <c r="V1391" s="3">
        <v>45800</v>
      </c>
      <c r="X1391">
        <v>11</v>
      </c>
      <c r="Y1391" s="4">
        <v>300003</v>
      </c>
      <c r="Z1391" t="s">
        <v>64</v>
      </c>
      <c r="AA1391" t="s">
        <v>1326</v>
      </c>
      <c r="AB1391">
        <v>0</v>
      </c>
      <c r="AC1391" s="4">
        <v>320000</v>
      </c>
      <c r="AD1391" s="4">
        <v>-19997</v>
      </c>
      <c r="AE1391">
        <v>0</v>
      </c>
      <c r="AF1391">
        <v>0</v>
      </c>
      <c r="AG1391">
        <v>0</v>
      </c>
      <c r="AJ1391">
        <v>0</v>
      </c>
      <c r="AS1391" t="s">
        <v>1327</v>
      </c>
      <c r="AT1391" t="s">
        <v>97</v>
      </c>
      <c r="AU1391" t="s">
        <v>6334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F1391" t="s">
        <v>62</v>
      </c>
      <c r="BG1391" t="s">
        <v>3652</v>
      </c>
      <c r="BH1391">
        <v>0</v>
      </c>
      <c r="BJ1391" t="s">
        <v>97</v>
      </c>
      <c r="BM1391" t="s">
        <v>3653</v>
      </c>
    </row>
    <row r="1392" spans="1:65" hidden="1" x14ac:dyDescent="0.35">
      <c r="A1392" t="s">
        <v>3880</v>
      </c>
      <c r="B1392">
        <v>10000</v>
      </c>
      <c r="C1392">
        <v>50000</v>
      </c>
      <c r="D1392" s="3">
        <v>45800</v>
      </c>
      <c r="E1392" t="s">
        <v>59</v>
      </c>
      <c r="F1392" t="s">
        <v>3881</v>
      </c>
      <c r="G1392" t="s">
        <v>3882</v>
      </c>
      <c r="I1392">
        <v>3</v>
      </c>
      <c r="J1392" t="s">
        <v>940</v>
      </c>
      <c r="K1392">
        <v>85</v>
      </c>
      <c r="L1392" t="s">
        <v>6297</v>
      </c>
      <c r="M1392" t="s">
        <v>6453</v>
      </c>
      <c r="N1392" t="s">
        <v>283</v>
      </c>
      <c r="O1392" t="s">
        <v>284</v>
      </c>
      <c r="P1392" s="4">
        <v>8000</v>
      </c>
      <c r="V1392" s="3">
        <v>45800</v>
      </c>
      <c r="X1392">
        <v>11</v>
      </c>
      <c r="Y1392" s="4">
        <v>88000</v>
      </c>
      <c r="Z1392" t="s">
        <v>64</v>
      </c>
      <c r="AA1392" t="s">
        <v>1597</v>
      </c>
      <c r="AB1392">
        <v>0</v>
      </c>
      <c r="AC1392" s="4">
        <v>80000</v>
      </c>
      <c r="AD1392" s="4">
        <v>8000</v>
      </c>
      <c r="AE1392">
        <v>0</v>
      </c>
      <c r="AF1392">
        <v>0</v>
      </c>
      <c r="AG1392">
        <v>0</v>
      </c>
      <c r="AJ1392">
        <v>0</v>
      </c>
      <c r="AS1392" t="s">
        <v>1598</v>
      </c>
      <c r="AT1392" t="s">
        <v>97</v>
      </c>
      <c r="AU1392" t="s">
        <v>6334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F1392" t="s">
        <v>62</v>
      </c>
      <c r="BG1392" t="s">
        <v>3883</v>
      </c>
      <c r="BH1392">
        <v>0</v>
      </c>
      <c r="BJ1392" t="s">
        <v>97</v>
      </c>
      <c r="BM1392" t="s">
        <v>3884</v>
      </c>
    </row>
    <row r="1393" spans="1:65" hidden="1" x14ac:dyDescent="0.35">
      <c r="A1393" t="s">
        <v>3885</v>
      </c>
      <c r="B1393">
        <v>10000</v>
      </c>
      <c r="C1393">
        <v>20000</v>
      </c>
      <c r="D1393" s="3">
        <v>45800</v>
      </c>
      <c r="E1393" t="s">
        <v>59</v>
      </c>
      <c r="F1393" t="s">
        <v>4054</v>
      </c>
      <c r="G1393" t="s">
        <v>3333</v>
      </c>
      <c r="I1393">
        <v>1</v>
      </c>
      <c r="J1393" t="s">
        <v>940</v>
      </c>
      <c r="K1393">
        <v>29</v>
      </c>
      <c r="L1393" t="s">
        <v>6307</v>
      </c>
      <c r="M1393" t="s">
        <v>6446</v>
      </c>
      <c r="N1393" t="s">
        <v>258</v>
      </c>
      <c r="O1393" t="s">
        <v>259</v>
      </c>
      <c r="P1393" s="4">
        <v>9000</v>
      </c>
      <c r="V1393" s="3">
        <v>45800</v>
      </c>
      <c r="X1393">
        <v>2</v>
      </c>
      <c r="Y1393" s="4">
        <v>18000</v>
      </c>
      <c r="Z1393" t="s">
        <v>64</v>
      </c>
      <c r="AA1393" t="s">
        <v>550</v>
      </c>
      <c r="AB1393">
        <v>0</v>
      </c>
      <c r="AC1393" s="4">
        <v>18000</v>
      </c>
      <c r="AD1393">
        <v>0</v>
      </c>
      <c r="AE1393">
        <v>0</v>
      </c>
      <c r="AF1393">
        <v>0</v>
      </c>
      <c r="AG1393">
        <v>0</v>
      </c>
      <c r="AJ1393">
        <v>0</v>
      </c>
      <c r="AS1393" t="s">
        <v>551</v>
      </c>
      <c r="AT1393" t="s">
        <v>381</v>
      </c>
      <c r="AU1393" t="s">
        <v>6336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F1393" t="s">
        <v>62</v>
      </c>
      <c r="BG1393" t="s">
        <v>3887</v>
      </c>
      <c r="BH1393">
        <v>0</v>
      </c>
      <c r="BJ1393" t="s">
        <v>381</v>
      </c>
      <c r="BM1393" t="s">
        <v>3888</v>
      </c>
    </row>
    <row r="1394" spans="1:65" hidden="1" x14ac:dyDescent="0.35">
      <c r="A1394" t="s">
        <v>4055</v>
      </c>
      <c r="B1394">
        <v>10000</v>
      </c>
      <c r="C1394">
        <v>10000</v>
      </c>
      <c r="D1394" s="3">
        <v>45800</v>
      </c>
      <c r="E1394" t="s">
        <v>59</v>
      </c>
      <c r="F1394" t="s">
        <v>3846</v>
      </c>
      <c r="G1394" t="s">
        <v>124</v>
      </c>
      <c r="I1394">
        <v>1</v>
      </c>
      <c r="J1394" t="s">
        <v>940</v>
      </c>
      <c r="K1394">
        <v>59</v>
      </c>
      <c r="L1394" t="s">
        <v>6303</v>
      </c>
      <c r="M1394" t="s">
        <v>6446</v>
      </c>
      <c r="N1394" t="s">
        <v>126</v>
      </c>
      <c r="O1394" t="s">
        <v>268</v>
      </c>
      <c r="P1394" s="4">
        <v>2000</v>
      </c>
      <c r="Q1394">
        <v>75</v>
      </c>
      <c r="R1394" s="14">
        <f>Y1394/257</f>
        <v>46.692607003891048</v>
      </c>
      <c r="S1394" s="14">
        <f t="shared" ref="S1394" si="60">SUBTOTAL(9,Q1394:R1394)</f>
        <v>0</v>
      </c>
      <c r="V1394" s="3">
        <v>45800</v>
      </c>
      <c r="X1394">
        <v>6</v>
      </c>
      <c r="Y1394" s="4">
        <v>12000</v>
      </c>
      <c r="Z1394" t="s">
        <v>64</v>
      </c>
      <c r="AA1394" t="s">
        <v>4056</v>
      </c>
      <c r="AB1394">
        <v>0</v>
      </c>
      <c r="AC1394" s="4">
        <v>12000</v>
      </c>
      <c r="AD1394">
        <v>0</v>
      </c>
      <c r="AE1394">
        <v>0</v>
      </c>
      <c r="AF1394">
        <v>0</v>
      </c>
      <c r="AG1394">
        <v>0</v>
      </c>
      <c r="AJ1394">
        <v>0</v>
      </c>
      <c r="AS1394" t="s">
        <v>4057</v>
      </c>
      <c r="AT1394" t="s">
        <v>2422</v>
      </c>
      <c r="AU1394" t="s">
        <v>6401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F1394" t="s">
        <v>62</v>
      </c>
      <c r="BG1394" t="s">
        <v>4058</v>
      </c>
      <c r="BH1394">
        <v>0</v>
      </c>
      <c r="BJ1394" t="s">
        <v>2422</v>
      </c>
      <c r="BM1394" t="s">
        <v>4059</v>
      </c>
    </row>
    <row r="1395" spans="1:65" hidden="1" x14ac:dyDescent="0.35">
      <c r="A1395" t="s">
        <v>4060</v>
      </c>
      <c r="B1395">
        <v>10000</v>
      </c>
      <c r="C1395">
        <v>20000</v>
      </c>
      <c r="D1395" s="3">
        <v>45800</v>
      </c>
      <c r="E1395" t="s">
        <v>59</v>
      </c>
      <c r="F1395" t="s">
        <v>4061</v>
      </c>
      <c r="G1395" t="s">
        <v>3894</v>
      </c>
      <c r="I1395">
        <v>2</v>
      </c>
      <c r="J1395" t="s">
        <v>940</v>
      </c>
      <c r="K1395">
        <v>71</v>
      </c>
      <c r="L1395" t="s">
        <v>6295</v>
      </c>
      <c r="M1395" t="s">
        <v>6447</v>
      </c>
      <c r="N1395" t="s">
        <v>86</v>
      </c>
      <c r="O1395" t="s">
        <v>271</v>
      </c>
      <c r="P1395" s="4">
        <v>10000</v>
      </c>
      <c r="V1395" s="3">
        <v>45800</v>
      </c>
      <c r="X1395">
        <v>2</v>
      </c>
      <c r="Y1395" s="4">
        <v>20000</v>
      </c>
      <c r="Z1395" t="s">
        <v>64</v>
      </c>
      <c r="AA1395" t="s">
        <v>4062</v>
      </c>
      <c r="AB1395">
        <v>0</v>
      </c>
      <c r="AC1395" s="4">
        <v>20000</v>
      </c>
      <c r="AD1395">
        <v>0</v>
      </c>
      <c r="AE1395">
        <v>0</v>
      </c>
      <c r="AF1395">
        <v>0</v>
      </c>
      <c r="AG1395">
        <v>0</v>
      </c>
      <c r="AJ1395">
        <v>0</v>
      </c>
      <c r="AS1395" t="s">
        <v>4063</v>
      </c>
      <c r="AT1395" t="s">
        <v>433</v>
      </c>
      <c r="AU1395" t="s">
        <v>6350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F1395" t="s">
        <v>62</v>
      </c>
      <c r="BG1395" t="s">
        <v>4064</v>
      </c>
      <c r="BH1395">
        <v>0</v>
      </c>
      <c r="BJ1395" t="s">
        <v>433</v>
      </c>
      <c r="BM1395" t="s">
        <v>4065</v>
      </c>
    </row>
    <row r="1396" spans="1:65" hidden="1" x14ac:dyDescent="0.35">
      <c r="A1396" t="s">
        <v>3670</v>
      </c>
      <c r="B1396">
        <v>10000</v>
      </c>
      <c r="C1396">
        <v>20000</v>
      </c>
      <c r="D1396" s="3">
        <v>45800</v>
      </c>
      <c r="E1396" t="s">
        <v>59</v>
      </c>
      <c r="F1396" s="5">
        <v>0.43299768518518517</v>
      </c>
      <c r="G1396" t="s">
        <v>3671</v>
      </c>
      <c r="I1396">
        <v>2</v>
      </c>
      <c r="J1396" t="s">
        <v>940</v>
      </c>
      <c r="K1396">
        <v>82</v>
      </c>
      <c r="L1396" t="s">
        <v>6295</v>
      </c>
      <c r="M1396" t="s">
        <v>6447</v>
      </c>
      <c r="N1396" t="s">
        <v>191</v>
      </c>
      <c r="O1396" t="s">
        <v>192</v>
      </c>
      <c r="P1396" s="4">
        <v>1000</v>
      </c>
      <c r="V1396" s="3">
        <v>45800</v>
      </c>
      <c r="X1396">
        <v>4</v>
      </c>
      <c r="Y1396" s="4">
        <v>4000</v>
      </c>
      <c r="Z1396" t="s">
        <v>64</v>
      </c>
      <c r="AA1396" t="s">
        <v>3672</v>
      </c>
      <c r="AB1396">
        <v>0</v>
      </c>
      <c r="AC1396" s="4">
        <v>2500</v>
      </c>
      <c r="AD1396" s="4">
        <v>1500</v>
      </c>
      <c r="AE1396">
        <v>0</v>
      </c>
      <c r="AF1396">
        <v>0</v>
      </c>
      <c r="AG1396">
        <v>0</v>
      </c>
      <c r="AJ1396">
        <v>0</v>
      </c>
      <c r="AS1396" t="s">
        <v>3673</v>
      </c>
      <c r="AT1396" t="s">
        <v>3674</v>
      </c>
      <c r="AU1396" t="s">
        <v>6425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F1396" t="s">
        <v>62</v>
      </c>
      <c r="BG1396" t="s">
        <v>3675</v>
      </c>
      <c r="BH1396">
        <v>0</v>
      </c>
      <c r="BJ1396" t="s">
        <v>3674</v>
      </c>
      <c r="BM1396" t="s">
        <v>3676</v>
      </c>
    </row>
    <row r="1397" spans="1:65" hidden="1" x14ac:dyDescent="0.35">
      <c r="A1397" t="s">
        <v>4066</v>
      </c>
      <c r="B1397">
        <v>10000</v>
      </c>
      <c r="C1397">
        <v>10000</v>
      </c>
      <c r="D1397" s="3">
        <v>45800</v>
      </c>
      <c r="E1397" t="s">
        <v>59</v>
      </c>
      <c r="F1397" t="s">
        <v>4067</v>
      </c>
      <c r="G1397" t="s">
        <v>124</v>
      </c>
      <c r="I1397">
        <v>1</v>
      </c>
      <c r="J1397" t="s">
        <v>940</v>
      </c>
      <c r="K1397">
        <v>59</v>
      </c>
      <c r="L1397" t="s">
        <v>6303</v>
      </c>
      <c r="M1397" t="s">
        <v>6446</v>
      </c>
      <c r="N1397" t="s">
        <v>126</v>
      </c>
      <c r="O1397" t="s">
        <v>268</v>
      </c>
      <c r="P1397">
        <v>500</v>
      </c>
      <c r="Q1397">
        <v>75</v>
      </c>
      <c r="R1397" s="14">
        <f t="shared" ref="R1397:R1403" si="61">Y1397/257</f>
        <v>11.673151750972762</v>
      </c>
      <c r="S1397" s="14">
        <f t="shared" ref="S1397:S1403" si="62">SUBTOTAL(9,Q1397:R1397)</f>
        <v>0</v>
      </c>
      <c r="V1397" s="3">
        <v>45800</v>
      </c>
      <c r="X1397">
        <v>6</v>
      </c>
      <c r="Y1397" s="4">
        <v>3000</v>
      </c>
      <c r="Z1397" t="s">
        <v>64</v>
      </c>
      <c r="AA1397" t="s">
        <v>4068</v>
      </c>
      <c r="AB1397">
        <v>0</v>
      </c>
      <c r="AC1397" s="4">
        <v>3000</v>
      </c>
      <c r="AD1397">
        <v>0</v>
      </c>
      <c r="AE1397">
        <v>0</v>
      </c>
      <c r="AF1397">
        <v>0</v>
      </c>
      <c r="AG1397">
        <v>0</v>
      </c>
      <c r="AJ1397">
        <v>0</v>
      </c>
      <c r="AS1397" t="s">
        <v>4069</v>
      </c>
      <c r="AT1397" t="s">
        <v>129</v>
      </c>
      <c r="AU1397" t="s">
        <v>6345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F1397" t="s">
        <v>62</v>
      </c>
      <c r="BG1397" t="s">
        <v>4070</v>
      </c>
      <c r="BH1397">
        <v>0</v>
      </c>
      <c r="BJ1397" t="s">
        <v>129</v>
      </c>
      <c r="BM1397" t="s">
        <v>4071</v>
      </c>
    </row>
    <row r="1398" spans="1:65" hidden="1" x14ac:dyDescent="0.35">
      <c r="A1398" t="s">
        <v>4066</v>
      </c>
      <c r="B1398">
        <v>20000</v>
      </c>
      <c r="C1398">
        <v>10000</v>
      </c>
      <c r="D1398" s="3">
        <v>45800</v>
      </c>
      <c r="E1398" t="s">
        <v>59</v>
      </c>
      <c r="F1398" t="s">
        <v>4067</v>
      </c>
      <c r="G1398" t="s">
        <v>124</v>
      </c>
      <c r="I1398">
        <v>1</v>
      </c>
      <c r="J1398" t="s">
        <v>940</v>
      </c>
      <c r="K1398">
        <v>59</v>
      </c>
      <c r="L1398" t="s">
        <v>6303</v>
      </c>
      <c r="M1398" t="s">
        <v>6446</v>
      </c>
      <c r="N1398" t="s">
        <v>126</v>
      </c>
      <c r="O1398" t="s">
        <v>268</v>
      </c>
      <c r="P1398">
        <v>500</v>
      </c>
      <c r="Q1398">
        <v>75</v>
      </c>
      <c r="R1398" s="14">
        <f t="shared" si="61"/>
        <v>11.673151750972762</v>
      </c>
      <c r="S1398" s="14">
        <f t="shared" si="62"/>
        <v>0</v>
      </c>
      <c r="V1398" s="3">
        <v>45800</v>
      </c>
      <c r="X1398">
        <v>6</v>
      </c>
      <c r="Y1398" s="4">
        <v>3000</v>
      </c>
      <c r="Z1398" t="s">
        <v>64</v>
      </c>
      <c r="AA1398" t="s">
        <v>4068</v>
      </c>
      <c r="AB1398">
        <v>0</v>
      </c>
      <c r="AC1398" s="4">
        <v>3000</v>
      </c>
      <c r="AD1398">
        <v>0</v>
      </c>
      <c r="AE1398">
        <v>0</v>
      </c>
      <c r="AF1398">
        <v>0</v>
      </c>
      <c r="AG1398">
        <v>0</v>
      </c>
      <c r="AJ1398">
        <v>0</v>
      </c>
      <c r="AS1398" t="s">
        <v>4069</v>
      </c>
      <c r="AT1398" t="s">
        <v>129</v>
      </c>
      <c r="AU1398" t="s">
        <v>6345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F1398" t="s">
        <v>62</v>
      </c>
      <c r="BG1398" t="s">
        <v>4070</v>
      </c>
      <c r="BH1398">
        <v>0</v>
      </c>
      <c r="BJ1398" t="s">
        <v>129</v>
      </c>
      <c r="BM1398" t="s">
        <v>4071</v>
      </c>
    </row>
    <row r="1399" spans="1:65" hidden="1" x14ac:dyDescent="0.35">
      <c r="A1399" t="s">
        <v>4072</v>
      </c>
      <c r="B1399">
        <v>10000</v>
      </c>
      <c r="C1399">
        <v>10000</v>
      </c>
      <c r="D1399" s="3">
        <v>45800</v>
      </c>
      <c r="E1399" t="s">
        <v>59</v>
      </c>
      <c r="F1399" t="s">
        <v>499</v>
      </c>
      <c r="G1399" t="s">
        <v>124</v>
      </c>
      <c r="I1399">
        <v>1</v>
      </c>
      <c r="J1399" t="s">
        <v>940</v>
      </c>
      <c r="K1399">
        <v>59</v>
      </c>
      <c r="L1399" t="s">
        <v>6303</v>
      </c>
      <c r="M1399" t="s">
        <v>6446</v>
      </c>
      <c r="N1399" t="s">
        <v>126</v>
      </c>
      <c r="O1399" t="s">
        <v>268</v>
      </c>
      <c r="P1399" s="4">
        <v>1500</v>
      </c>
      <c r="Q1399">
        <v>75</v>
      </c>
      <c r="R1399" s="14">
        <f t="shared" si="61"/>
        <v>35.019455252918291</v>
      </c>
      <c r="S1399" s="14">
        <f t="shared" si="62"/>
        <v>0</v>
      </c>
      <c r="V1399" s="3">
        <v>45800</v>
      </c>
      <c r="X1399">
        <v>6</v>
      </c>
      <c r="Y1399" s="4">
        <v>9000</v>
      </c>
      <c r="Z1399" t="s">
        <v>64</v>
      </c>
      <c r="AA1399" t="s">
        <v>1348</v>
      </c>
      <c r="AB1399">
        <v>0</v>
      </c>
      <c r="AC1399" s="4">
        <v>9000</v>
      </c>
      <c r="AD1399">
        <v>0</v>
      </c>
      <c r="AE1399">
        <v>0</v>
      </c>
      <c r="AF1399">
        <v>0</v>
      </c>
      <c r="AG1399">
        <v>0</v>
      </c>
      <c r="AJ1399">
        <v>0</v>
      </c>
      <c r="AS1399" t="s">
        <v>1349</v>
      </c>
      <c r="AT1399" t="s">
        <v>129</v>
      </c>
      <c r="AU1399" t="s">
        <v>6345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F1399" t="s">
        <v>62</v>
      </c>
      <c r="BG1399" t="s">
        <v>4073</v>
      </c>
      <c r="BH1399">
        <v>0</v>
      </c>
      <c r="BJ1399" t="s">
        <v>129</v>
      </c>
      <c r="BM1399" t="s">
        <v>4074</v>
      </c>
    </row>
    <row r="1400" spans="1:65" hidden="1" x14ac:dyDescent="0.35">
      <c r="A1400" t="s">
        <v>4072</v>
      </c>
      <c r="B1400">
        <v>20000</v>
      </c>
      <c r="C1400">
        <v>10000</v>
      </c>
      <c r="D1400" s="3">
        <v>45800</v>
      </c>
      <c r="E1400" t="s">
        <v>59</v>
      </c>
      <c r="F1400" t="s">
        <v>499</v>
      </c>
      <c r="G1400" t="s">
        <v>124</v>
      </c>
      <c r="I1400">
        <v>1</v>
      </c>
      <c r="J1400" t="s">
        <v>940</v>
      </c>
      <c r="K1400">
        <v>59</v>
      </c>
      <c r="L1400" t="s">
        <v>6303</v>
      </c>
      <c r="M1400" t="s">
        <v>6446</v>
      </c>
      <c r="N1400" t="s">
        <v>126</v>
      </c>
      <c r="O1400" t="s">
        <v>268</v>
      </c>
      <c r="P1400" s="4">
        <v>1000</v>
      </c>
      <c r="Q1400">
        <v>75</v>
      </c>
      <c r="R1400" s="14">
        <f t="shared" si="61"/>
        <v>23.346303501945524</v>
      </c>
      <c r="S1400" s="14">
        <f t="shared" si="62"/>
        <v>0</v>
      </c>
      <c r="V1400" s="3">
        <v>45800</v>
      </c>
      <c r="X1400">
        <v>6</v>
      </c>
      <c r="Y1400" s="4">
        <v>6000</v>
      </c>
      <c r="Z1400" t="s">
        <v>64</v>
      </c>
      <c r="AA1400" t="s">
        <v>1348</v>
      </c>
      <c r="AB1400">
        <v>0</v>
      </c>
      <c r="AC1400" s="4">
        <v>6000</v>
      </c>
      <c r="AD1400">
        <v>0</v>
      </c>
      <c r="AE1400">
        <v>0</v>
      </c>
      <c r="AF1400">
        <v>0</v>
      </c>
      <c r="AG1400">
        <v>0</v>
      </c>
      <c r="AJ1400">
        <v>0</v>
      </c>
      <c r="AS1400" t="s">
        <v>1349</v>
      </c>
      <c r="AT1400" t="s">
        <v>129</v>
      </c>
      <c r="AU1400" t="s">
        <v>6345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F1400" t="s">
        <v>62</v>
      </c>
      <c r="BG1400" t="s">
        <v>4073</v>
      </c>
      <c r="BH1400">
        <v>0</v>
      </c>
      <c r="BJ1400" t="s">
        <v>129</v>
      </c>
      <c r="BM1400" t="s">
        <v>4074</v>
      </c>
    </row>
    <row r="1401" spans="1:65" hidden="1" x14ac:dyDescent="0.35">
      <c r="A1401" t="s">
        <v>4072</v>
      </c>
      <c r="B1401">
        <v>30000</v>
      </c>
      <c r="C1401">
        <v>10000</v>
      </c>
      <c r="D1401" s="3">
        <v>45800</v>
      </c>
      <c r="E1401" t="s">
        <v>59</v>
      </c>
      <c r="F1401" t="s">
        <v>499</v>
      </c>
      <c r="G1401" t="s">
        <v>124</v>
      </c>
      <c r="I1401">
        <v>1</v>
      </c>
      <c r="J1401" t="s">
        <v>940</v>
      </c>
      <c r="K1401">
        <v>59</v>
      </c>
      <c r="L1401" t="s">
        <v>6303</v>
      </c>
      <c r="M1401" t="s">
        <v>6446</v>
      </c>
      <c r="N1401" t="s">
        <v>126</v>
      </c>
      <c r="O1401" t="s">
        <v>268</v>
      </c>
      <c r="P1401" s="4">
        <v>1500</v>
      </c>
      <c r="Q1401">
        <v>75</v>
      </c>
      <c r="R1401" s="14">
        <f t="shared" si="61"/>
        <v>35.019455252918291</v>
      </c>
      <c r="S1401" s="14">
        <f t="shared" si="62"/>
        <v>0</v>
      </c>
      <c r="V1401" s="3">
        <v>45800</v>
      </c>
      <c r="X1401">
        <v>6</v>
      </c>
      <c r="Y1401" s="4">
        <v>9000</v>
      </c>
      <c r="Z1401" t="s">
        <v>64</v>
      </c>
      <c r="AA1401" t="s">
        <v>1348</v>
      </c>
      <c r="AB1401">
        <v>0</v>
      </c>
      <c r="AC1401" s="4">
        <v>9000</v>
      </c>
      <c r="AD1401">
        <v>0</v>
      </c>
      <c r="AE1401">
        <v>0</v>
      </c>
      <c r="AF1401">
        <v>0</v>
      </c>
      <c r="AG1401">
        <v>0</v>
      </c>
      <c r="AJ1401">
        <v>0</v>
      </c>
      <c r="AS1401" t="s">
        <v>1349</v>
      </c>
      <c r="AT1401" t="s">
        <v>129</v>
      </c>
      <c r="AU1401" t="s">
        <v>6345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F1401" t="s">
        <v>62</v>
      </c>
      <c r="BG1401" t="s">
        <v>4073</v>
      </c>
      <c r="BH1401">
        <v>0</v>
      </c>
      <c r="BJ1401" t="s">
        <v>129</v>
      </c>
      <c r="BM1401" t="s">
        <v>4074</v>
      </c>
    </row>
    <row r="1402" spans="1:65" hidden="1" x14ac:dyDescent="0.35">
      <c r="A1402" t="s">
        <v>4075</v>
      </c>
      <c r="B1402">
        <v>10000</v>
      </c>
      <c r="C1402">
        <v>10000</v>
      </c>
      <c r="D1402" s="3">
        <v>45800</v>
      </c>
      <c r="E1402" t="s">
        <v>59</v>
      </c>
      <c r="F1402" t="s">
        <v>3846</v>
      </c>
      <c r="G1402" t="s">
        <v>124</v>
      </c>
      <c r="I1402">
        <v>1</v>
      </c>
      <c r="J1402" t="s">
        <v>940</v>
      </c>
      <c r="K1402">
        <v>59</v>
      </c>
      <c r="L1402" t="s">
        <v>6303</v>
      </c>
      <c r="M1402" t="s">
        <v>6446</v>
      </c>
      <c r="N1402" t="s">
        <v>126</v>
      </c>
      <c r="O1402" t="s">
        <v>268</v>
      </c>
      <c r="P1402" s="4">
        <v>1000</v>
      </c>
      <c r="Q1402">
        <v>75</v>
      </c>
      <c r="R1402" s="14">
        <f t="shared" si="61"/>
        <v>23.346303501945524</v>
      </c>
      <c r="S1402" s="14">
        <f t="shared" si="62"/>
        <v>0</v>
      </c>
      <c r="V1402" s="3">
        <v>45800</v>
      </c>
      <c r="X1402">
        <v>6</v>
      </c>
      <c r="Y1402" s="4">
        <v>6000</v>
      </c>
      <c r="Z1402" t="s">
        <v>64</v>
      </c>
      <c r="AA1402" t="s">
        <v>4056</v>
      </c>
      <c r="AB1402">
        <v>0</v>
      </c>
      <c r="AC1402" s="4">
        <v>6000</v>
      </c>
      <c r="AD1402">
        <v>0</v>
      </c>
      <c r="AE1402">
        <v>0</v>
      </c>
      <c r="AF1402">
        <v>0</v>
      </c>
      <c r="AG1402">
        <v>0</v>
      </c>
      <c r="AJ1402">
        <v>0</v>
      </c>
      <c r="AS1402" t="s">
        <v>4057</v>
      </c>
      <c r="AT1402" t="s">
        <v>129</v>
      </c>
      <c r="AU1402" t="s">
        <v>6345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F1402" t="s">
        <v>62</v>
      </c>
      <c r="BG1402" t="s">
        <v>4076</v>
      </c>
      <c r="BH1402">
        <v>0</v>
      </c>
      <c r="BJ1402" t="s">
        <v>129</v>
      </c>
      <c r="BM1402" t="s">
        <v>4077</v>
      </c>
    </row>
    <row r="1403" spans="1:65" hidden="1" x14ac:dyDescent="0.35">
      <c r="A1403" t="s">
        <v>4075</v>
      </c>
      <c r="B1403">
        <v>20000</v>
      </c>
      <c r="C1403">
        <v>10000</v>
      </c>
      <c r="D1403" s="3">
        <v>45800</v>
      </c>
      <c r="E1403" t="s">
        <v>59</v>
      </c>
      <c r="F1403" t="s">
        <v>3846</v>
      </c>
      <c r="G1403" t="s">
        <v>124</v>
      </c>
      <c r="I1403">
        <v>1</v>
      </c>
      <c r="J1403" t="s">
        <v>940</v>
      </c>
      <c r="K1403">
        <v>59</v>
      </c>
      <c r="L1403" t="s">
        <v>6303</v>
      </c>
      <c r="M1403" t="s">
        <v>6446</v>
      </c>
      <c r="N1403" t="s">
        <v>126</v>
      </c>
      <c r="O1403" t="s">
        <v>268</v>
      </c>
      <c r="P1403">
        <v>500</v>
      </c>
      <c r="Q1403">
        <v>75</v>
      </c>
      <c r="R1403" s="14">
        <f t="shared" si="61"/>
        <v>11.673151750972762</v>
      </c>
      <c r="S1403" s="14">
        <f t="shared" si="62"/>
        <v>0</v>
      </c>
      <c r="V1403" s="3">
        <v>45800</v>
      </c>
      <c r="X1403">
        <v>6</v>
      </c>
      <c r="Y1403" s="4">
        <v>3000</v>
      </c>
      <c r="Z1403" t="s">
        <v>64</v>
      </c>
      <c r="AA1403" t="s">
        <v>4056</v>
      </c>
      <c r="AB1403">
        <v>0</v>
      </c>
      <c r="AC1403" s="4">
        <v>3000</v>
      </c>
      <c r="AD1403">
        <v>0</v>
      </c>
      <c r="AE1403">
        <v>0</v>
      </c>
      <c r="AF1403">
        <v>0</v>
      </c>
      <c r="AG1403">
        <v>0</v>
      </c>
      <c r="AJ1403">
        <v>0</v>
      </c>
      <c r="AS1403" t="s">
        <v>4057</v>
      </c>
      <c r="AT1403" t="s">
        <v>129</v>
      </c>
      <c r="AU1403" t="s">
        <v>6345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F1403" t="s">
        <v>62</v>
      </c>
      <c r="BG1403" t="s">
        <v>4076</v>
      </c>
      <c r="BH1403">
        <v>0</v>
      </c>
      <c r="BJ1403" t="s">
        <v>129</v>
      </c>
      <c r="BM1403" t="s">
        <v>4077</v>
      </c>
    </row>
    <row r="1404" spans="1:65" hidden="1" x14ac:dyDescent="0.35">
      <c r="A1404" t="s">
        <v>2665</v>
      </c>
      <c r="B1404">
        <v>10000</v>
      </c>
      <c r="C1404">
        <v>20000</v>
      </c>
      <c r="D1404" s="3">
        <v>45800</v>
      </c>
      <c r="E1404" t="s">
        <v>59</v>
      </c>
      <c r="F1404" t="s">
        <v>4078</v>
      </c>
      <c r="G1404" t="s">
        <v>2666</v>
      </c>
      <c r="I1404">
        <v>1</v>
      </c>
      <c r="J1404" t="s">
        <v>940</v>
      </c>
      <c r="K1404">
        <v>86</v>
      </c>
      <c r="L1404" t="s">
        <v>6302</v>
      </c>
      <c r="M1404" t="s">
        <v>6445</v>
      </c>
      <c r="N1404" t="s">
        <v>217</v>
      </c>
      <c r="O1404" t="s">
        <v>218</v>
      </c>
      <c r="P1404">
        <v>750</v>
      </c>
      <c r="V1404" s="3">
        <v>45800</v>
      </c>
      <c r="X1404">
        <v>1</v>
      </c>
      <c r="Y1404">
        <v>750</v>
      </c>
      <c r="Z1404" t="s">
        <v>64</v>
      </c>
      <c r="AA1404" t="s">
        <v>2667</v>
      </c>
      <c r="AB1404">
        <v>0</v>
      </c>
      <c r="AC1404">
        <v>709</v>
      </c>
      <c r="AD1404">
        <v>41</v>
      </c>
      <c r="AE1404">
        <v>0</v>
      </c>
      <c r="AF1404">
        <v>0</v>
      </c>
      <c r="AG1404">
        <v>0</v>
      </c>
      <c r="AJ1404">
        <v>0</v>
      </c>
      <c r="AS1404" t="s">
        <v>2668</v>
      </c>
      <c r="AT1404" t="s">
        <v>1380</v>
      </c>
      <c r="AU1404" t="s">
        <v>6344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F1404" t="s">
        <v>62</v>
      </c>
      <c r="BG1404" t="s">
        <v>4079</v>
      </c>
      <c r="BH1404">
        <v>0</v>
      </c>
      <c r="BJ1404" t="s">
        <v>1380</v>
      </c>
      <c r="BM1404" t="s">
        <v>2669</v>
      </c>
    </row>
    <row r="1405" spans="1:65" hidden="1" x14ac:dyDescent="0.35">
      <c r="A1405" t="s">
        <v>4080</v>
      </c>
      <c r="B1405">
        <v>10000</v>
      </c>
      <c r="C1405">
        <v>10000</v>
      </c>
      <c r="D1405" s="3">
        <v>45800</v>
      </c>
      <c r="E1405" t="s">
        <v>59</v>
      </c>
      <c r="F1405" t="s">
        <v>3886</v>
      </c>
      <c r="G1405" t="s">
        <v>4008</v>
      </c>
      <c r="I1405">
        <v>1</v>
      </c>
      <c r="J1405" t="s">
        <v>940</v>
      </c>
      <c r="K1405">
        <v>94</v>
      </c>
      <c r="L1405" t="s">
        <v>6291</v>
      </c>
      <c r="M1405" t="s">
        <v>6446</v>
      </c>
      <c r="N1405" t="s">
        <v>73</v>
      </c>
      <c r="O1405" t="s">
        <v>190</v>
      </c>
      <c r="P1405">
        <v>167</v>
      </c>
      <c r="V1405" s="3">
        <v>45800</v>
      </c>
      <c r="X1405">
        <v>6</v>
      </c>
      <c r="Y1405" s="4">
        <v>1002</v>
      </c>
      <c r="Z1405" t="s">
        <v>64</v>
      </c>
      <c r="AA1405" t="s">
        <v>1283</v>
      </c>
      <c r="AB1405">
        <v>0</v>
      </c>
      <c r="AC1405" s="4">
        <v>1000</v>
      </c>
      <c r="AD1405">
        <v>2</v>
      </c>
      <c r="AE1405">
        <v>0</v>
      </c>
      <c r="AF1405">
        <v>0</v>
      </c>
      <c r="AG1405">
        <v>0</v>
      </c>
      <c r="AJ1405">
        <v>0</v>
      </c>
      <c r="AS1405" t="s">
        <v>1284</v>
      </c>
      <c r="AT1405" t="s">
        <v>2867</v>
      </c>
      <c r="AU1405" t="s">
        <v>6415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F1405" t="s">
        <v>62</v>
      </c>
      <c r="BG1405" t="s">
        <v>4081</v>
      </c>
      <c r="BH1405">
        <v>0</v>
      </c>
      <c r="BJ1405" t="s">
        <v>2867</v>
      </c>
      <c r="BM1405" t="s">
        <v>2868</v>
      </c>
    </row>
    <row r="1406" spans="1:65" hidden="1" x14ac:dyDescent="0.35">
      <c r="A1406" t="s">
        <v>4082</v>
      </c>
      <c r="B1406">
        <v>10000</v>
      </c>
      <c r="C1406">
        <v>10000</v>
      </c>
      <c r="D1406" s="3">
        <v>45800</v>
      </c>
      <c r="E1406" t="s">
        <v>59</v>
      </c>
      <c r="F1406" t="s">
        <v>4083</v>
      </c>
      <c r="G1406" t="s">
        <v>4084</v>
      </c>
      <c r="I1406">
        <v>1</v>
      </c>
      <c r="J1406" t="s">
        <v>940</v>
      </c>
      <c r="K1406">
        <v>82</v>
      </c>
      <c r="L1406" t="s">
        <v>6295</v>
      </c>
      <c r="M1406" t="s">
        <v>6447</v>
      </c>
      <c r="N1406" t="s">
        <v>191</v>
      </c>
      <c r="O1406" t="s">
        <v>192</v>
      </c>
      <c r="P1406" s="4">
        <v>2858</v>
      </c>
      <c r="V1406" s="3">
        <v>45800</v>
      </c>
      <c r="X1406">
        <v>7</v>
      </c>
      <c r="Y1406" s="4">
        <v>20006</v>
      </c>
      <c r="Z1406" t="s">
        <v>64</v>
      </c>
      <c r="AA1406" t="s">
        <v>1817</v>
      </c>
      <c r="AB1406">
        <v>0</v>
      </c>
      <c r="AC1406" s="4">
        <v>20000</v>
      </c>
      <c r="AD1406">
        <v>6</v>
      </c>
      <c r="AE1406">
        <v>0</v>
      </c>
      <c r="AF1406">
        <v>0</v>
      </c>
      <c r="AG1406">
        <v>0</v>
      </c>
      <c r="AJ1406">
        <v>0</v>
      </c>
      <c r="AS1406" t="s">
        <v>1818</v>
      </c>
      <c r="AT1406" t="s">
        <v>1819</v>
      </c>
      <c r="AU1406" t="s">
        <v>6392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F1406" t="s">
        <v>62</v>
      </c>
      <c r="BG1406" t="s">
        <v>4085</v>
      </c>
      <c r="BH1406">
        <v>0</v>
      </c>
      <c r="BJ1406" t="s">
        <v>1819</v>
      </c>
      <c r="BM1406" t="s">
        <v>3946</v>
      </c>
    </row>
    <row r="1407" spans="1:65" hidden="1" x14ac:dyDescent="0.35">
      <c r="A1407" t="s">
        <v>3752</v>
      </c>
      <c r="B1407">
        <v>10000</v>
      </c>
      <c r="C1407">
        <v>20000</v>
      </c>
      <c r="D1407" s="3">
        <v>45800</v>
      </c>
      <c r="E1407" t="s">
        <v>59</v>
      </c>
      <c r="F1407" t="s">
        <v>3753</v>
      </c>
      <c r="G1407" t="s">
        <v>730</v>
      </c>
      <c r="I1407">
        <v>2</v>
      </c>
      <c r="J1407" t="s">
        <v>940</v>
      </c>
      <c r="K1407" t="s">
        <v>184</v>
      </c>
      <c r="L1407" t="s">
        <v>6322</v>
      </c>
      <c r="M1407" t="s">
        <v>6444</v>
      </c>
      <c r="N1407" t="s">
        <v>252</v>
      </c>
      <c r="O1407" t="s">
        <v>253</v>
      </c>
      <c r="P1407" s="4">
        <v>2000</v>
      </c>
      <c r="V1407" s="3">
        <v>45800</v>
      </c>
      <c r="X1407">
        <v>1</v>
      </c>
      <c r="Y1407" s="4">
        <v>2000</v>
      </c>
      <c r="Z1407" t="s">
        <v>64</v>
      </c>
      <c r="AA1407" t="s">
        <v>3754</v>
      </c>
      <c r="AB1407">
        <v>0</v>
      </c>
      <c r="AC1407" s="4">
        <v>2000</v>
      </c>
      <c r="AD1407">
        <v>0</v>
      </c>
      <c r="AE1407">
        <v>0</v>
      </c>
      <c r="AF1407">
        <v>0</v>
      </c>
      <c r="AG1407">
        <v>0</v>
      </c>
      <c r="AJ1407">
        <v>0</v>
      </c>
      <c r="AS1407" t="s">
        <v>3755</v>
      </c>
      <c r="AT1407" t="s">
        <v>733</v>
      </c>
      <c r="AU1407" t="s">
        <v>6365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F1407" t="s">
        <v>62</v>
      </c>
      <c r="BG1407" t="s">
        <v>3756</v>
      </c>
      <c r="BH1407">
        <v>0</v>
      </c>
      <c r="BJ1407" t="s">
        <v>733</v>
      </c>
      <c r="BM1407" t="s">
        <v>3751</v>
      </c>
    </row>
    <row r="1408" spans="1:65" hidden="1" x14ac:dyDescent="0.35">
      <c r="A1408" t="s">
        <v>4086</v>
      </c>
      <c r="B1408">
        <v>10000</v>
      </c>
      <c r="C1408">
        <v>10000</v>
      </c>
      <c r="D1408" s="3">
        <v>45803</v>
      </c>
      <c r="E1408" t="s">
        <v>59</v>
      </c>
      <c r="F1408" t="s">
        <v>4087</v>
      </c>
      <c r="G1408" t="s">
        <v>1167</v>
      </c>
      <c r="I1408">
        <v>1</v>
      </c>
      <c r="J1408" t="s">
        <v>940</v>
      </c>
      <c r="K1408">
        <v>72</v>
      </c>
      <c r="L1408" t="s">
        <v>6298</v>
      </c>
      <c r="M1408" t="s">
        <v>6444</v>
      </c>
      <c r="N1408" t="s">
        <v>198</v>
      </c>
      <c r="O1408" t="s">
        <v>199</v>
      </c>
      <c r="P1408" s="4">
        <v>4125</v>
      </c>
      <c r="V1408" s="3">
        <v>45800</v>
      </c>
      <c r="X1408">
        <v>16</v>
      </c>
      <c r="Y1408" s="4">
        <v>66000</v>
      </c>
      <c r="Z1408" t="s">
        <v>64</v>
      </c>
      <c r="AA1408" t="s">
        <v>4088</v>
      </c>
      <c r="AB1408">
        <v>0</v>
      </c>
      <c r="AC1408" s="4">
        <v>56000</v>
      </c>
      <c r="AD1408" s="4">
        <v>10000</v>
      </c>
      <c r="AE1408">
        <v>0</v>
      </c>
      <c r="AF1408">
        <v>0</v>
      </c>
      <c r="AG1408">
        <v>0</v>
      </c>
      <c r="AJ1408">
        <v>0</v>
      </c>
      <c r="AS1408" t="s">
        <v>4089</v>
      </c>
      <c r="AT1408" t="s">
        <v>458</v>
      </c>
      <c r="AU1408" t="s">
        <v>6355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F1408" t="s">
        <v>62</v>
      </c>
      <c r="BG1408" t="s">
        <v>4090</v>
      </c>
      <c r="BH1408">
        <v>0</v>
      </c>
      <c r="BJ1408" t="s">
        <v>458</v>
      </c>
      <c r="BM1408" t="s">
        <v>4091</v>
      </c>
    </row>
    <row r="1409" spans="1:65" hidden="1" x14ac:dyDescent="0.35">
      <c r="A1409" t="s">
        <v>4092</v>
      </c>
      <c r="B1409">
        <v>10000</v>
      </c>
      <c r="C1409">
        <v>10000</v>
      </c>
      <c r="D1409" s="3">
        <v>45800</v>
      </c>
      <c r="E1409" t="s">
        <v>59</v>
      </c>
      <c r="F1409" t="s">
        <v>4007</v>
      </c>
      <c r="G1409" t="s">
        <v>4093</v>
      </c>
      <c r="I1409">
        <v>1</v>
      </c>
      <c r="J1409" t="s">
        <v>940</v>
      </c>
      <c r="K1409">
        <v>93</v>
      </c>
      <c r="L1409" t="s">
        <v>6312</v>
      </c>
      <c r="M1409" t="s">
        <v>6444</v>
      </c>
      <c r="N1409" t="s">
        <v>196</v>
      </c>
      <c r="O1409" t="s">
        <v>197</v>
      </c>
      <c r="P1409" s="4">
        <v>1852</v>
      </c>
      <c r="V1409" s="3">
        <v>45800</v>
      </c>
      <c r="X1409">
        <v>135</v>
      </c>
      <c r="Y1409" s="4">
        <v>250020</v>
      </c>
      <c r="Z1409" t="s">
        <v>64</v>
      </c>
      <c r="AA1409" t="s">
        <v>4094</v>
      </c>
      <c r="AB1409">
        <v>0</v>
      </c>
      <c r="AC1409" s="4">
        <v>200000</v>
      </c>
      <c r="AD1409" s="4">
        <v>50020</v>
      </c>
      <c r="AE1409">
        <v>0</v>
      </c>
      <c r="AF1409">
        <v>0</v>
      </c>
      <c r="AG1409">
        <v>0</v>
      </c>
      <c r="AJ1409">
        <v>0</v>
      </c>
      <c r="AS1409" t="s">
        <v>4095</v>
      </c>
      <c r="AT1409" t="s">
        <v>4096</v>
      </c>
      <c r="AU1409" t="s">
        <v>6428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F1409" t="s">
        <v>62</v>
      </c>
      <c r="BG1409" t="s">
        <v>4097</v>
      </c>
      <c r="BH1409">
        <v>0</v>
      </c>
      <c r="BJ1409" t="s">
        <v>4096</v>
      </c>
      <c r="BM1409" t="s">
        <v>4098</v>
      </c>
    </row>
    <row r="1410" spans="1:65" hidden="1" x14ac:dyDescent="0.35">
      <c r="A1410" t="s">
        <v>4092</v>
      </c>
      <c r="B1410">
        <v>10000</v>
      </c>
      <c r="C1410">
        <v>20000</v>
      </c>
      <c r="D1410" s="3">
        <v>45800</v>
      </c>
      <c r="E1410" t="s">
        <v>59</v>
      </c>
      <c r="F1410" t="s">
        <v>4007</v>
      </c>
      <c r="G1410" t="s">
        <v>4093</v>
      </c>
      <c r="I1410">
        <v>2</v>
      </c>
      <c r="J1410" t="s">
        <v>940</v>
      </c>
      <c r="K1410">
        <v>86</v>
      </c>
      <c r="L1410" t="s">
        <v>6302</v>
      </c>
      <c r="M1410" t="s">
        <v>6445</v>
      </c>
      <c r="N1410" t="s">
        <v>217</v>
      </c>
      <c r="O1410" t="s">
        <v>218</v>
      </c>
      <c r="P1410" s="4">
        <v>8000</v>
      </c>
      <c r="V1410" s="3">
        <v>45800</v>
      </c>
      <c r="X1410">
        <v>30</v>
      </c>
      <c r="Y1410" s="4">
        <v>240000</v>
      </c>
      <c r="Z1410" t="s">
        <v>64</v>
      </c>
      <c r="AA1410" t="s">
        <v>4094</v>
      </c>
      <c r="AB1410">
        <v>0</v>
      </c>
      <c r="AC1410" s="4">
        <v>200000</v>
      </c>
      <c r="AD1410" s="4">
        <v>40000</v>
      </c>
      <c r="AE1410">
        <v>0</v>
      </c>
      <c r="AF1410">
        <v>0</v>
      </c>
      <c r="AG1410">
        <v>0</v>
      </c>
      <c r="AJ1410">
        <v>0</v>
      </c>
      <c r="AS1410" t="s">
        <v>4095</v>
      </c>
      <c r="AT1410" t="s">
        <v>4096</v>
      </c>
      <c r="AU1410" t="s">
        <v>6428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F1410" t="s">
        <v>62</v>
      </c>
      <c r="BG1410" t="s">
        <v>4097</v>
      </c>
      <c r="BH1410">
        <v>0</v>
      </c>
      <c r="BJ1410" t="s">
        <v>4096</v>
      </c>
      <c r="BM1410" t="s">
        <v>4098</v>
      </c>
    </row>
    <row r="1411" spans="1:65" hidden="1" x14ac:dyDescent="0.35">
      <c r="A1411" t="s">
        <v>4099</v>
      </c>
      <c r="B1411">
        <v>10000</v>
      </c>
      <c r="C1411">
        <v>10000</v>
      </c>
      <c r="D1411" s="3">
        <v>45800</v>
      </c>
      <c r="E1411" t="s">
        <v>59</v>
      </c>
      <c r="F1411" t="s">
        <v>4078</v>
      </c>
      <c r="G1411" t="s">
        <v>2813</v>
      </c>
      <c r="I1411">
        <v>1</v>
      </c>
      <c r="J1411" t="s">
        <v>940</v>
      </c>
      <c r="K1411">
        <v>78</v>
      </c>
      <c r="L1411" t="s">
        <v>6304</v>
      </c>
      <c r="M1411" t="s">
        <v>6446</v>
      </c>
      <c r="N1411" t="s">
        <v>240</v>
      </c>
      <c r="O1411" t="s">
        <v>241</v>
      </c>
      <c r="P1411" s="4">
        <v>2500</v>
      </c>
      <c r="V1411" s="3">
        <v>45800</v>
      </c>
      <c r="X1411">
        <v>2</v>
      </c>
      <c r="Y1411" s="4">
        <v>5000</v>
      </c>
      <c r="Z1411" t="s">
        <v>64</v>
      </c>
      <c r="AA1411" t="s">
        <v>4100</v>
      </c>
      <c r="AB1411">
        <v>0</v>
      </c>
      <c r="AC1411" s="4">
        <v>5000</v>
      </c>
      <c r="AD1411">
        <v>0</v>
      </c>
      <c r="AE1411">
        <v>0</v>
      </c>
      <c r="AF1411">
        <v>0</v>
      </c>
      <c r="AG1411">
        <v>0</v>
      </c>
      <c r="AJ1411">
        <v>0</v>
      </c>
      <c r="AS1411" t="s">
        <v>4101</v>
      </c>
      <c r="AT1411" t="s">
        <v>496</v>
      </c>
      <c r="AU1411" t="s">
        <v>6352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F1411" t="s">
        <v>62</v>
      </c>
      <c r="BG1411" t="s">
        <v>4102</v>
      </c>
      <c r="BH1411">
        <v>0</v>
      </c>
      <c r="BJ1411" t="s">
        <v>496</v>
      </c>
      <c r="BM1411" t="s">
        <v>4103</v>
      </c>
    </row>
    <row r="1412" spans="1:65" hidden="1" x14ac:dyDescent="0.35">
      <c r="A1412" t="s">
        <v>4104</v>
      </c>
      <c r="B1412">
        <v>10000</v>
      </c>
      <c r="C1412">
        <v>10000</v>
      </c>
      <c r="D1412" s="3">
        <v>45800</v>
      </c>
      <c r="E1412" t="s">
        <v>59</v>
      </c>
      <c r="F1412" t="s">
        <v>4105</v>
      </c>
      <c r="G1412" t="s">
        <v>4106</v>
      </c>
      <c r="I1412">
        <v>1</v>
      </c>
      <c r="J1412" t="s">
        <v>940</v>
      </c>
      <c r="K1412" s="11">
        <v>61</v>
      </c>
      <c r="L1412" s="11" t="s">
        <v>6301</v>
      </c>
      <c r="M1412" s="11" t="s">
        <v>6446</v>
      </c>
      <c r="N1412" t="s">
        <v>118</v>
      </c>
      <c r="O1412" t="s">
        <v>233</v>
      </c>
      <c r="P1412" s="4">
        <v>1000</v>
      </c>
      <c r="V1412" s="3">
        <v>45800</v>
      </c>
      <c r="X1412">
        <v>3</v>
      </c>
      <c r="Y1412" s="4">
        <v>3000</v>
      </c>
      <c r="Z1412" t="s">
        <v>64</v>
      </c>
      <c r="AA1412" t="s">
        <v>4107</v>
      </c>
      <c r="AB1412">
        <v>0</v>
      </c>
      <c r="AC1412" s="4">
        <v>3000</v>
      </c>
      <c r="AD1412">
        <v>0</v>
      </c>
      <c r="AE1412">
        <v>0</v>
      </c>
      <c r="AF1412">
        <v>0</v>
      </c>
      <c r="AG1412">
        <v>0</v>
      </c>
      <c r="AJ1412">
        <v>0</v>
      </c>
      <c r="AS1412" t="s">
        <v>4108</v>
      </c>
      <c r="AT1412" t="s">
        <v>2379</v>
      </c>
      <c r="AU1412" t="s">
        <v>6395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F1412" t="s">
        <v>62</v>
      </c>
      <c r="BG1412" t="s">
        <v>4109</v>
      </c>
      <c r="BH1412">
        <v>0</v>
      </c>
      <c r="BJ1412" t="s">
        <v>2379</v>
      </c>
      <c r="BM1412" t="s">
        <v>4110</v>
      </c>
    </row>
    <row r="1413" spans="1:65" hidden="1" x14ac:dyDescent="0.35">
      <c r="A1413" t="s">
        <v>4111</v>
      </c>
      <c r="B1413">
        <v>10000</v>
      </c>
      <c r="C1413">
        <v>10000</v>
      </c>
      <c r="D1413" s="3">
        <v>45800</v>
      </c>
      <c r="E1413" t="s">
        <v>59</v>
      </c>
      <c r="F1413" s="5">
        <v>0.46607638888888892</v>
      </c>
      <c r="G1413" t="s">
        <v>858</v>
      </c>
      <c r="I1413">
        <v>1</v>
      </c>
      <c r="J1413" t="s">
        <v>940</v>
      </c>
      <c r="K1413" s="11">
        <v>12</v>
      </c>
      <c r="L1413" s="11" t="s">
        <v>6299</v>
      </c>
      <c r="M1413" s="11" t="s">
        <v>6446</v>
      </c>
      <c r="N1413" t="s">
        <v>250</v>
      </c>
      <c r="O1413" t="s">
        <v>251</v>
      </c>
      <c r="P1413" s="4">
        <v>3334</v>
      </c>
      <c r="V1413" s="3">
        <v>45800</v>
      </c>
      <c r="X1413">
        <v>3</v>
      </c>
      <c r="Y1413" s="4">
        <v>10002</v>
      </c>
      <c r="Z1413" t="s">
        <v>64</v>
      </c>
      <c r="AA1413" t="s">
        <v>4112</v>
      </c>
      <c r="AB1413">
        <v>0</v>
      </c>
      <c r="AC1413" s="4">
        <v>10000</v>
      </c>
      <c r="AD1413">
        <v>2</v>
      </c>
      <c r="AE1413">
        <v>0</v>
      </c>
      <c r="AF1413">
        <v>0</v>
      </c>
      <c r="AG1413">
        <v>0</v>
      </c>
      <c r="AJ1413">
        <v>0</v>
      </c>
      <c r="AS1413" t="s">
        <v>4113</v>
      </c>
      <c r="AT1413" t="s">
        <v>4114</v>
      </c>
      <c r="AU1413" t="s">
        <v>6429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F1413" t="s">
        <v>62</v>
      </c>
      <c r="BG1413" t="s">
        <v>4115</v>
      </c>
      <c r="BH1413">
        <v>0</v>
      </c>
      <c r="BJ1413" t="s">
        <v>4114</v>
      </c>
      <c r="BM1413" t="s">
        <v>4116</v>
      </c>
    </row>
    <row r="1414" spans="1:65" hidden="1" x14ac:dyDescent="0.35">
      <c r="A1414" t="s">
        <v>4117</v>
      </c>
      <c r="B1414">
        <v>10000</v>
      </c>
      <c r="C1414">
        <v>10000</v>
      </c>
      <c r="D1414" s="3">
        <v>45803</v>
      </c>
      <c r="E1414" t="s">
        <v>59</v>
      </c>
      <c r="F1414" t="s">
        <v>4118</v>
      </c>
      <c r="G1414" t="s">
        <v>4119</v>
      </c>
      <c r="I1414">
        <v>1</v>
      </c>
      <c r="J1414" t="s">
        <v>940</v>
      </c>
      <c r="K1414" s="11">
        <v>22</v>
      </c>
      <c r="L1414" s="11" t="s">
        <v>6317</v>
      </c>
      <c r="M1414" s="11" t="s">
        <v>6446</v>
      </c>
      <c r="N1414" t="s">
        <v>256</v>
      </c>
      <c r="O1414" t="s">
        <v>257</v>
      </c>
      <c r="P1414" s="4">
        <v>15000</v>
      </c>
      <c r="V1414" s="3">
        <v>45800</v>
      </c>
      <c r="X1414">
        <v>1</v>
      </c>
      <c r="Y1414" s="4">
        <v>15000</v>
      </c>
      <c r="Z1414" t="s">
        <v>64</v>
      </c>
      <c r="AA1414" t="s">
        <v>4120</v>
      </c>
      <c r="AB1414">
        <v>0</v>
      </c>
      <c r="AC1414" s="4">
        <v>15000</v>
      </c>
      <c r="AD1414">
        <v>0</v>
      </c>
      <c r="AE1414">
        <v>0</v>
      </c>
      <c r="AF1414">
        <v>0</v>
      </c>
      <c r="AG1414">
        <v>0</v>
      </c>
      <c r="AJ1414">
        <v>0</v>
      </c>
      <c r="AS1414" t="s">
        <v>4121</v>
      </c>
      <c r="AT1414" t="s">
        <v>337</v>
      </c>
      <c r="AU1414" t="s">
        <v>6341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F1414" t="s">
        <v>62</v>
      </c>
      <c r="BG1414" t="s">
        <v>4122</v>
      </c>
      <c r="BH1414">
        <v>0</v>
      </c>
      <c r="BJ1414" t="s">
        <v>337</v>
      </c>
      <c r="BM1414" t="s">
        <v>3976</v>
      </c>
    </row>
    <row r="1415" spans="1:65" hidden="1" x14ac:dyDescent="0.35">
      <c r="A1415" t="s">
        <v>4123</v>
      </c>
      <c r="B1415">
        <v>10000</v>
      </c>
      <c r="C1415">
        <v>10000</v>
      </c>
      <c r="D1415" s="3">
        <v>45800</v>
      </c>
      <c r="E1415" t="s">
        <v>59</v>
      </c>
      <c r="F1415" t="s">
        <v>3998</v>
      </c>
      <c r="G1415" t="s">
        <v>334</v>
      </c>
      <c r="I1415">
        <v>1</v>
      </c>
      <c r="J1415" t="s">
        <v>940</v>
      </c>
      <c r="K1415">
        <v>46</v>
      </c>
      <c r="L1415" t="s">
        <v>6315</v>
      </c>
      <c r="M1415" t="s">
        <v>6446</v>
      </c>
      <c r="N1415" t="s">
        <v>264</v>
      </c>
      <c r="O1415" t="s">
        <v>265</v>
      </c>
      <c r="P1415" s="4">
        <v>1000</v>
      </c>
      <c r="V1415" s="3">
        <v>45800</v>
      </c>
      <c r="X1415">
        <v>1</v>
      </c>
      <c r="Y1415" s="4">
        <v>1000</v>
      </c>
      <c r="Z1415" t="s">
        <v>64</v>
      </c>
      <c r="AA1415" t="s">
        <v>4124</v>
      </c>
      <c r="AB1415">
        <v>0</v>
      </c>
      <c r="AC1415" s="4">
        <v>1000</v>
      </c>
      <c r="AD1415">
        <v>0</v>
      </c>
      <c r="AE1415">
        <v>0</v>
      </c>
      <c r="AF1415">
        <v>0</v>
      </c>
      <c r="AG1415">
        <v>0</v>
      </c>
      <c r="AJ1415">
        <v>0</v>
      </c>
      <c r="AS1415" t="s">
        <v>4125</v>
      </c>
      <c r="AT1415" t="s">
        <v>337</v>
      </c>
      <c r="AU1415" t="s">
        <v>6341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F1415" t="s">
        <v>62</v>
      </c>
      <c r="BG1415" t="s">
        <v>4126</v>
      </c>
      <c r="BH1415">
        <v>0</v>
      </c>
      <c r="BJ1415" t="s">
        <v>337</v>
      </c>
      <c r="BM1415" t="s">
        <v>3976</v>
      </c>
    </row>
    <row r="1416" spans="1:65" hidden="1" x14ac:dyDescent="0.35">
      <c r="A1416" t="s">
        <v>4127</v>
      </c>
      <c r="B1416">
        <v>10000</v>
      </c>
      <c r="C1416">
        <v>10000</v>
      </c>
      <c r="D1416" s="3">
        <v>45800</v>
      </c>
      <c r="E1416" t="s">
        <v>59</v>
      </c>
      <c r="F1416" s="5">
        <v>0.46607638888888892</v>
      </c>
      <c r="G1416" t="s">
        <v>334</v>
      </c>
      <c r="I1416">
        <v>1</v>
      </c>
      <c r="J1416" t="s">
        <v>940</v>
      </c>
      <c r="K1416">
        <v>46</v>
      </c>
      <c r="L1416" t="s">
        <v>6315</v>
      </c>
      <c r="M1416" t="s">
        <v>6446</v>
      </c>
      <c r="N1416" t="s">
        <v>264</v>
      </c>
      <c r="O1416" t="s">
        <v>265</v>
      </c>
      <c r="P1416" s="4">
        <v>1000</v>
      </c>
      <c r="V1416" s="3">
        <v>45800</v>
      </c>
      <c r="X1416">
        <v>1</v>
      </c>
      <c r="Y1416" s="4">
        <v>1000</v>
      </c>
      <c r="Z1416" t="s">
        <v>64</v>
      </c>
      <c r="AA1416" t="s">
        <v>4128</v>
      </c>
      <c r="AB1416">
        <v>0</v>
      </c>
      <c r="AC1416" s="4">
        <v>1000</v>
      </c>
      <c r="AD1416">
        <v>0</v>
      </c>
      <c r="AE1416">
        <v>0</v>
      </c>
      <c r="AF1416">
        <v>0</v>
      </c>
      <c r="AG1416">
        <v>0</v>
      </c>
      <c r="AJ1416">
        <v>0</v>
      </c>
      <c r="AS1416" t="s">
        <v>4129</v>
      </c>
      <c r="AT1416" t="s">
        <v>337</v>
      </c>
      <c r="AU1416" t="s">
        <v>6341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F1416" t="s">
        <v>62</v>
      </c>
      <c r="BG1416" t="s">
        <v>4130</v>
      </c>
      <c r="BH1416">
        <v>0</v>
      </c>
      <c r="BJ1416" t="s">
        <v>337</v>
      </c>
      <c r="BM1416" t="s">
        <v>3986</v>
      </c>
    </row>
    <row r="1417" spans="1:65" hidden="1" x14ac:dyDescent="0.35">
      <c r="A1417" t="s">
        <v>4131</v>
      </c>
      <c r="B1417">
        <v>10000</v>
      </c>
      <c r="C1417">
        <v>10000</v>
      </c>
      <c r="D1417" s="3">
        <v>45800</v>
      </c>
      <c r="E1417" t="s">
        <v>59</v>
      </c>
      <c r="F1417" t="s">
        <v>4054</v>
      </c>
      <c r="G1417" t="s">
        <v>334</v>
      </c>
      <c r="I1417">
        <v>1</v>
      </c>
      <c r="J1417" t="s">
        <v>940</v>
      </c>
      <c r="K1417">
        <v>46</v>
      </c>
      <c r="L1417" t="s">
        <v>6315</v>
      </c>
      <c r="M1417" t="s">
        <v>6446</v>
      </c>
      <c r="N1417" t="s">
        <v>264</v>
      </c>
      <c r="O1417" t="s">
        <v>265</v>
      </c>
      <c r="P1417" s="4">
        <v>1000</v>
      </c>
      <c r="V1417" s="3">
        <v>45800</v>
      </c>
      <c r="X1417">
        <v>1</v>
      </c>
      <c r="Y1417" s="4">
        <v>1000</v>
      </c>
      <c r="Z1417" t="s">
        <v>64</v>
      </c>
      <c r="AA1417" t="s">
        <v>4132</v>
      </c>
      <c r="AB1417">
        <v>0</v>
      </c>
      <c r="AC1417" s="4">
        <v>1000</v>
      </c>
      <c r="AD1417">
        <v>0</v>
      </c>
      <c r="AE1417">
        <v>0</v>
      </c>
      <c r="AF1417">
        <v>0</v>
      </c>
      <c r="AG1417">
        <v>0</v>
      </c>
      <c r="AJ1417">
        <v>0</v>
      </c>
      <c r="AS1417" t="s">
        <v>4133</v>
      </c>
      <c r="AT1417" t="s">
        <v>337</v>
      </c>
      <c r="AU1417" t="s">
        <v>6341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F1417" t="s">
        <v>62</v>
      </c>
      <c r="BG1417" t="s">
        <v>4134</v>
      </c>
      <c r="BH1417">
        <v>0</v>
      </c>
      <c r="BJ1417" t="s">
        <v>337</v>
      </c>
      <c r="BM1417" t="s">
        <v>4135</v>
      </c>
    </row>
    <row r="1418" spans="1:65" hidden="1" x14ac:dyDescent="0.35">
      <c r="A1418" t="s">
        <v>4136</v>
      </c>
      <c r="B1418">
        <v>10000</v>
      </c>
      <c r="C1418">
        <v>10000</v>
      </c>
      <c r="D1418" s="3">
        <v>45803</v>
      </c>
      <c r="E1418" t="s">
        <v>59</v>
      </c>
      <c r="F1418" t="s">
        <v>3988</v>
      </c>
      <c r="G1418" t="s">
        <v>4137</v>
      </c>
      <c r="I1418">
        <v>1</v>
      </c>
      <c r="J1418" t="s">
        <v>940</v>
      </c>
      <c r="K1418">
        <v>90</v>
      </c>
      <c r="L1418" t="s">
        <v>6308</v>
      </c>
      <c r="M1418" t="s">
        <v>6447</v>
      </c>
      <c r="N1418" t="s">
        <v>236</v>
      </c>
      <c r="O1418" t="s">
        <v>237</v>
      </c>
      <c r="P1418" s="4">
        <v>27000</v>
      </c>
      <c r="V1418" s="3">
        <v>45800</v>
      </c>
      <c r="X1418">
        <v>2</v>
      </c>
      <c r="Y1418" s="4">
        <v>54000</v>
      </c>
      <c r="Z1418" t="s">
        <v>64</v>
      </c>
      <c r="AA1418" t="s">
        <v>1366</v>
      </c>
      <c r="AB1418">
        <v>0</v>
      </c>
      <c r="AC1418" s="4">
        <v>54000</v>
      </c>
      <c r="AD1418">
        <v>0</v>
      </c>
      <c r="AE1418">
        <v>0</v>
      </c>
      <c r="AF1418">
        <v>0</v>
      </c>
      <c r="AG1418">
        <v>0</v>
      </c>
      <c r="AJ1418">
        <v>0</v>
      </c>
      <c r="AS1418" t="s">
        <v>1367</v>
      </c>
      <c r="AT1418" t="s">
        <v>441</v>
      </c>
      <c r="AU1418" t="s">
        <v>6335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F1418" t="s">
        <v>62</v>
      </c>
      <c r="BG1418" t="s">
        <v>4138</v>
      </c>
      <c r="BH1418">
        <v>0</v>
      </c>
      <c r="BJ1418" t="s">
        <v>441</v>
      </c>
      <c r="BM1418" t="s">
        <v>4139</v>
      </c>
    </row>
    <row r="1419" spans="1:65" hidden="1" x14ac:dyDescent="0.35">
      <c r="A1419" t="s">
        <v>4140</v>
      </c>
      <c r="B1419">
        <v>10000</v>
      </c>
      <c r="C1419">
        <v>10000</v>
      </c>
      <c r="D1419" s="3">
        <v>45803</v>
      </c>
      <c r="E1419" t="s">
        <v>59</v>
      </c>
      <c r="F1419" s="5">
        <v>0.47533564814814816</v>
      </c>
      <c r="G1419" t="s">
        <v>2846</v>
      </c>
      <c r="I1419">
        <v>1</v>
      </c>
      <c r="J1419" t="s">
        <v>940</v>
      </c>
      <c r="K1419" s="11">
        <v>12</v>
      </c>
      <c r="L1419" s="11" t="s">
        <v>6299</v>
      </c>
      <c r="M1419" s="11" t="s">
        <v>6446</v>
      </c>
      <c r="N1419" t="s">
        <v>250</v>
      </c>
      <c r="O1419" t="s">
        <v>251</v>
      </c>
      <c r="P1419" s="4">
        <v>7500</v>
      </c>
      <c r="V1419" s="3">
        <v>45800</v>
      </c>
      <c r="X1419">
        <v>2</v>
      </c>
      <c r="Y1419" s="4">
        <v>15000</v>
      </c>
      <c r="Z1419" t="s">
        <v>64</v>
      </c>
      <c r="AA1419" t="s">
        <v>4141</v>
      </c>
      <c r="AB1419">
        <v>0</v>
      </c>
      <c r="AC1419" s="4">
        <v>15000</v>
      </c>
      <c r="AD1419">
        <v>0</v>
      </c>
      <c r="AE1419">
        <v>0</v>
      </c>
      <c r="AF1419">
        <v>0</v>
      </c>
      <c r="AG1419">
        <v>0</v>
      </c>
      <c r="AJ1419">
        <v>0</v>
      </c>
      <c r="AS1419" t="s">
        <v>4142</v>
      </c>
      <c r="AT1419" t="s">
        <v>337</v>
      </c>
      <c r="AU1419" t="s">
        <v>6341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F1419" t="s">
        <v>62</v>
      </c>
      <c r="BG1419" t="s">
        <v>4143</v>
      </c>
      <c r="BH1419">
        <v>0</v>
      </c>
      <c r="BJ1419" t="s">
        <v>337</v>
      </c>
      <c r="BM1419" t="s">
        <v>4144</v>
      </c>
    </row>
    <row r="1420" spans="1:65" hidden="1" x14ac:dyDescent="0.35">
      <c r="A1420" t="s">
        <v>4145</v>
      </c>
      <c r="B1420">
        <v>10000</v>
      </c>
      <c r="C1420">
        <v>10000</v>
      </c>
      <c r="D1420" s="3">
        <v>45800</v>
      </c>
      <c r="E1420" t="s">
        <v>59</v>
      </c>
      <c r="F1420" t="s">
        <v>4014</v>
      </c>
      <c r="G1420" t="s">
        <v>2813</v>
      </c>
      <c r="I1420">
        <v>1</v>
      </c>
      <c r="J1420" t="s">
        <v>940</v>
      </c>
      <c r="K1420">
        <v>82</v>
      </c>
      <c r="L1420" t="s">
        <v>6295</v>
      </c>
      <c r="M1420" t="s">
        <v>6447</v>
      </c>
      <c r="N1420" t="s">
        <v>191</v>
      </c>
      <c r="O1420" t="s">
        <v>192</v>
      </c>
      <c r="P1420">
        <v>470</v>
      </c>
      <c r="V1420" s="3">
        <v>45800</v>
      </c>
      <c r="X1420">
        <v>4</v>
      </c>
      <c r="Y1420" s="4">
        <v>1880</v>
      </c>
      <c r="Z1420" t="s">
        <v>64</v>
      </c>
      <c r="AA1420">
        <v>150304200001</v>
      </c>
      <c r="AB1420">
        <v>0</v>
      </c>
      <c r="AC1420" s="4">
        <v>1880</v>
      </c>
      <c r="AD1420">
        <v>0</v>
      </c>
      <c r="AE1420">
        <v>0</v>
      </c>
      <c r="AF1420">
        <v>0</v>
      </c>
      <c r="AG1420">
        <v>0</v>
      </c>
      <c r="AJ1420">
        <v>0</v>
      </c>
      <c r="AS1420">
        <v>15030420</v>
      </c>
      <c r="AT1420" t="s">
        <v>129</v>
      </c>
      <c r="AU1420" t="s">
        <v>6345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F1420" t="s">
        <v>62</v>
      </c>
      <c r="BG1420" t="s">
        <v>4146</v>
      </c>
      <c r="BH1420">
        <v>0</v>
      </c>
      <c r="BJ1420" t="s">
        <v>129</v>
      </c>
      <c r="BM1420" t="s">
        <v>4147</v>
      </c>
    </row>
    <row r="1421" spans="1:65" hidden="1" x14ac:dyDescent="0.35">
      <c r="A1421" t="s">
        <v>4148</v>
      </c>
      <c r="B1421">
        <v>10000</v>
      </c>
      <c r="C1421">
        <v>10000</v>
      </c>
      <c r="D1421" s="3">
        <v>45800</v>
      </c>
      <c r="E1421" t="s">
        <v>59</v>
      </c>
      <c r="F1421" t="s">
        <v>4014</v>
      </c>
      <c r="G1421" t="s">
        <v>2813</v>
      </c>
      <c r="I1421">
        <v>1</v>
      </c>
      <c r="J1421" t="s">
        <v>940</v>
      </c>
      <c r="K1421">
        <v>82</v>
      </c>
      <c r="L1421" t="s">
        <v>6295</v>
      </c>
      <c r="M1421" t="s">
        <v>6447</v>
      </c>
      <c r="N1421" t="s">
        <v>191</v>
      </c>
      <c r="O1421" t="s">
        <v>192</v>
      </c>
      <c r="P1421">
        <v>470</v>
      </c>
      <c r="V1421" s="3">
        <v>45800</v>
      </c>
      <c r="X1421">
        <v>4</v>
      </c>
      <c r="Y1421" s="4">
        <v>1880</v>
      </c>
      <c r="Z1421" t="s">
        <v>64</v>
      </c>
      <c r="AA1421">
        <v>150304200001</v>
      </c>
      <c r="AB1421">
        <v>0</v>
      </c>
      <c r="AC1421" s="4">
        <v>1880</v>
      </c>
      <c r="AD1421">
        <v>0</v>
      </c>
      <c r="AE1421">
        <v>0</v>
      </c>
      <c r="AF1421">
        <v>0</v>
      </c>
      <c r="AG1421">
        <v>0</v>
      </c>
      <c r="AJ1421">
        <v>0</v>
      </c>
      <c r="AS1421">
        <v>15030420</v>
      </c>
      <c r="AT1421" t="s">
        <v>129</v>
      </c>
      <c r="AU1421" t="s">
        <v>6345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F1421" t="s">
        <v>62</v>
      </c>
      <c r="BG1421" t="s">
        <v>4149</v>
      </c>
      <c r="BH1421">
        <v>0</v>
      </c>
      <c r="BJ1421" t="s">
        <v>129</v>
      </c>
      <c r="BM1421" t="s">
        <v>4150</v>
      </c>
    </row>
    <row r="1422" spans="1:65" hidden="1" x14ac:dyDescent="0.35">
      <c r="A1422" t="s">
        <v>4148</v>
      </c>
      <c r="B1422">
        <v>20000</v>
      </c>
      <c r="C1422">
        <v>10000</v>
      </c>
      <c r="D1422" s="3">
        <v>45800</v>
      </c>
      <c r="E1422" t="s">
        <v>59</v>
      </c>
      <c r="F1422" t="s">
        <v>4014</v>
      </c>
      <c r="G1422" t="s">
        <v>2813</v>
      </c>
      <c r="I1422">
        <v>1</v>
      </c>
      <c r="J1422" t="s">
        <v>940</v>
      </c>
      <c r="K1422">
        <v>82</v>
      </c>
      <c r="L1422" t="s">
        <v>6295</v>
      </c>
      <c r="M1422" t="s">
        <v>6447</v>
      </c>
      <c r="N1422" t="s">
        <v>191</v>
      </c>
      <c r="O1422" t="s">
        <v>192</v>
      </c>
      <c r="P1422">
        <v>470</v>
      </c>
      <c r="V1422" s="3">
        <v>45800</v>
      </c>
      <c r="X1422">
        <v>4</v>
      </c>
      <c r="Y1422" s="4">
        <v>1880</v>
      </c>
      <c r="Z1422" t="s">
        <v>64</v>
      </c>
      <c r="AA1422">
        <v>150304200001</v>
      </c>
      <c r="AB1422">
        <v>0</v>
      </c>
      <c r="AC1422" s="4">
        <v>1880</v>
      </c>
      <c r="AD1422">
        <v>0</v>
      </c>
      <c r="AE1422">
        <v>0</v>
      </c>
      <c r="AF1422">
        <v>0</v>
      </c>
      <c r="AG1422">
        <v>0</v>
      </c>
      <c r="AJ1422">
        <v>0</v>
      </c>
      <c r="AS1422">
        <v>15030420</v>
      </c>
      <c r="AT1422" t="s">
        <v>129</v>
      </c>
      <c r="AU1422" t="s">
        <v>6345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F1422" t="s">
        <v>62</v>
      </c>
      <c r="BG1422" t="s">
        <v>4149</v>
      </c>
      <c r="BH1422">
        <v>0</v>
      </c>
      <c r="BJ1422" t="s">
        <v>129</v>
      </c>
      <c r="BM1422" t="s">
        <v>4150</v>
      </c>
    </row>
    <row r="1423" spans="1:65" hidden="1" x14ac:dyDescent="0.35">
      <c r="A1423" t="s">
        <v>4151</v>
      </c>
      <c r="B1423">
        <v>10000</v>
      </c>
      <c r="C1423">
        <v>10000</v>
      </c>
      <c r="D1423" s="3">
        <v>45803</v>
      </c>
      <c r="E1423" t="s">
        <v>59</v>
      </c>
      <c r="F1423" t="s">
        <v>4152</v>
      </c>
      <c r="G1423" t="s">
        <v>124</v>
      </c>
      <c r="I1423">
        <v>1</v>
      </c>
      <c r="J1423" t="s">
        <v>940</v>
      </c>
      <c r="K1423">
        <v>59</v>
      </c>
      <c r="L1423" t="s">
        <v>6303</v>
      </c>
      <c r="M1423" t="s">
        <v>6446</v>
      </c>
      <c r="N1423" t="s">
        <v>126</v>
      </c>
      <c r="O1423" t="s">
        <v>268</v>
      </c>
      <c r="P1423" s="4">
        <v>1000</v>
      </c>
      <c r="Q1423">
        <v>75</v>
      </c>
      <c r="R1423" s="14">
        <f t="shared" ref="R1423:R1424" si="63">Y1423/257</f>
        <v>23.346303501945524</v>
      </c>
      <c r="S1423" s="14">
        <f t="shared" ref="S1423:S1424" si="64">SUBTOTAL(9,Q1423:R1423)</f>
        <v>0</v>
      </c>
      <c r="V1423" s="3">
        <v>45800</v>
      </c>
      <c r="X1423">
        <v>6</v>
      </c>
      <c r="Y1423" s="4">
        <v>6000</v>
      </c>
      <c r="Z1423" t="s">
        <v>64</v>
      </c>
      <c r="AA1423" t="s">
        <v>1413</v>
      </c>
      <c r="AB1423">
        <v>0</v>
      </c>
      <c r="AC1423" s="4">
        <v>6000</v>
      </c>
      <c r="AD1423">
        <v>0</v>
      </c>
      <c r="AE1423">
        <v>0</v>
      </c>
      <c r="AF1423">
        <v>0</v>
      </c>
      <c r="AG1423">
        <v>0</v>
      </c>
      <c r="AJ1423">
        <v>0</v>
      </c>
      <c r="AS1423" t="s">
        <v>1414</v>
      </c>
      <c r="AT1423" t="s">
        <v>129</v>
      </c>
      <c r="AU1423" t="s">
        <v>6345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F1423" t="s">
        <v>62</v>
      </c>
      <c r="BG1423" t="s">
        <v>4153</v>
      </c>
      <c r="BH1423">
        <v>0</v>
      </c>
      <c r="BJ1423" t="s">
        <v>129</v>
      </c>
      <c r="BM1423" t="s">
        <v>4154</v>
      </c>
    </row>
    <row r="1424" spans="1:65" hidden="1" x14ac:dyDescent="0.35">
      <c r="A1424" t="s">
        <v>4155</v>
      </c>
      <c r="B1424">
        <v>10000</v>
      </c>
      <c r="C1424">
        <v>10000</v>
      </c>
      <c r="D1424" s="3">
        <v>45803</v>
      </c>
      <c r="E1424" t="s">
        <v>59</v>
      </c>
      <c r="F1424" t="s">
        <v>4152</v>
      </c>
      <c r="G1424" t="s">
        <v>124</v>
      </c>
      <c r="I1424">
        <v>1</v>
      </c>
      <c r="J1424" t="s">
        <v>940</v>
      </c>
      <c r="K1424">
        <v>59</v>
      </c>
      <c r="L1424" t="s">
        <v>6303</v>
      </c>
      <c r="M1424" t="s">
        <v>6446</v>
      </c>
      <c r="N1424" t="s">
        <v>126</v>
      </c>
      <c r="O1424" t="s">
        <v>268</v>
      </c>
      <c r="P1424" s="4">
        <v>1000</v>
      </c>
      <c r="Q1424">
        <v>75</v>
      </c>
      <c r="R1424" s="14">
        <f t="shared" si="63"/>
        <v>23.346303501945524</v>
      </c>
      <c r="S1424" s="14">
        <f t="shared" si="64"/>
        <v>0</v>
      </c>
      <c r="V1424" s="3">
        <v>45800</v>
      </c>
      <c r="X1424">
        <v>6</v>
      </c>
      <c r="Y1424" s="4">
        <v>6000</v>
      </c>
      <c r="Z1424" t="s">
        <v>64</v>
      </c>
      <c r="AA1424" t="s">
        <v>1413</v>
      </c>
      <c r="AB1424">
        <v>0</v>
      </c>
      <c r="AC1424" s="4">
        <v>6000</v>
      </c>
      <c r="AD1424">
        <v>0</v>
      </c>
      <c r="AE1424">
        <v>0</v>
      </c>
      <c r="AF1424">
        <v>0</v>
      </c>
      <c r="AG1424">
        <v>0</v>
      </c>
      <c r="AJ1424">
        <v>0</v>
      </c>
      <c r="AS1424" t="s">
        <v>1414</v>
      </c>
      <c r="AT1424" t="s">
        <v>129</v>
      </c>
      <c r="AU1424" t="s">
        <v>6345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F1424" t="s">
        <v>62</v>
      </c>
      <c r="BG1424" t="s">
        <v>4156</v>
      </c>
      <c r="BH1424">
        <v>0</v>
      </c>
      <c r="BJ1424" t="s">
        <v>129</v>
      </c>
      <c r="BM1424" t="s">
        <v>4157</v>
      </c>
    </row>
    <row r="1425" spans="1:65" hidden="1" x14ac:dyDescent="0.35">
      <c r="A1425" t="s">
        <v>4158</v>
      </c>
      <c r="B1425">
        <v>10000</v>
      </c>
      <c r="C1425">
        <v>10000</v>
      </c>
      <c r="D1425" s="3">
        <v>45803</v>
      </c>
      <c r="E1425" t="s">
        <v>59</v>
      </c>
      <c r="F1425" t="s">
        <v>374</v>
      </c>
      <c r="G1425" t="s">
        <v>4008</v>
      </c>
      <c r="H1425" t="s">
        <v>4009</v>
      </c>
      <c r="I1425">
        <v>1</v>
      </c>
      <c r="J1425" t="s">
        <v>62</v>
      </c>
      <c r="K1425">
        <v>94</v>
      </c>
      <c r="L1425" t="s">
        <v>6291</v>
      </c>
      <c r="M1425" t="s">
        <v>6446</v>
      </c>
      <c r="N1425" t="s">
        <v>73</v>
      </c>
      <c r="O1425" t="s">
        <v>190</v>
      </c>
      <c r="P1425" s="4">
        <v>10000</v>
      </c>
      <c r="V1425" s="3">
        <v>45801</v>
      </c>
      <c r="X1425">
        <v>4</v>
      </c>
      <c r="Y1425" s="4">
        <v>40000</v>
      </c>
      <c r="Z1425" t="s">
        <v>64</v>
      </c>
      <c r="AA1425" t="s">
        <v>4159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J1425">
        <v>0</v>
      </c>
      <c r="AN1425" t="s">
        <v>62</v>
      </c>
      <c r="AO1425">
        <v>0</v>
      </c>
      <c r="AP1425" t="s">
        <v>62</v>
      </c>
      <c r="AS1425" t="s">
        <v>4160</v>
      </c>
      <c r="AT1425" t="s">
        <v>76</v>
      </c>
      <c r="AU1425" t="s">
        <v>6332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F1425" t="s">
        <v>62</v>
      </c>
      <c r="BJ1425" t="s">
        <v>76</v>
      </c>
      <c r="BM1425" t="s">
        <v>4161</v>
      </c>
    </row>
    <row r="1426" spans="1:65" hidden="1" x14ac:dyDescent="0.35">
      <c r="A1426" t="s">
        <v>4162</v>
      </c>
      <c r="B1426">
        <v>10000</v>
      </c>
      <c r="C1426">
        <v>10000</v>
      </c>
      <c r="D1426" s="3">
        <v>45804</v>
      </c>
      <c r="E1426" t="s">
        <v>59</v>
      </c>
      <c r="F1426" t="s">
        <v>4163</v>
      </c>
      <c r="G1426" t="s">
        <v>4164</v>
      </c>
      <c r="H1426" t="s">
        <v>549</v>
      </c>
      <c r="I1426">
        <v>1</v>
      </c>
      <c r="J1426" t="s">
        <v>62</v>
      </c>
      <c r="K1426">
        <v>29</v>
      </c>
      <c r="L1426" t="s">
        <v>6307</v>
      </c>
      <c r="M1426" t="s">
        <v>6446</v>
      </c>
      <c r="N1426" t="s">
        <v>258</v>
      </c>
      <c r="O1426" t="s">
        <v>259</v>
      </c>
      <c r="P1426" s="4">
        <v>24000</v>
      </c>
      <c r="V1426" s="3">
        <v>45801</v>
      </c>
      <c r="X1426">
        <v>2</v>
      </c>
      <c r="Y1426" s="4">
        <v>48000</v>
      </c>
      <c r="Z1426" t="s">
        <v>64</v>
      </c>
      <c r="AA1426" t="s">
        <v>550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J1426">
        <v>0</v>
      </c>
      <c r="AN1426" t="s">
        <v>62</v>
      </c>
      <c r="AO1426">
        <v>0</v>
      </c>
      <c r="AP1426" t="s">
        <v>62</v>
      </c>
      <c r="AS1426" t="s">
        <v>551</v>
      </c>
      <c r="AT1426" t="s">
        <v>381</v>
      </c>
      <c r="AU1426" t="s">
        <v>6336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F1426" t="s">
        <v>62</v>
      </c>
      <c r="BJ1426" t="s">
        <v>381</v>
      </c>
      <c r="BM1426" t="s">
        <v>4165</v>
      </c>
    </row>
    <row r="1427" spans="1:65" hidden="1" x14ac:dyDescent="0.35">
      <c r="A1427" t="s">
        <v>4988</v>
      </c>
      <c r="B1427">
        <v>10000</v>
      </c>
      <c r="C1427">
        <v>20000</v>
      </c>
      <c r="D1427" s="3">
        <v>45810</v>
      </c>
      <c r="E1427" t="s">
        <v>59</v>
      </c>
      <c r="F1427" t="s">
        <v>4989</v>
      </c>
      <c r="G1427" t="s">
        <v>4990</v>
      </c>
      <c r="H1427" t="s">
        <v>4991</v>
      </c>
      <c r="I1427">
        <v>2</v>
      </c>
      <c r="J1427" t="s">
        <v>62</v>
      </c>
      <c r="K1427">
        <v>115</v>
      </c>
      <c r="L1427" t="s">
        <v>6323</v>
      </c>
      <c r="M1427" t="s">
        <v>6453</v>
      </c>
      <c r="N1427" t="s">
        <v>276</v>
      </c>
      <c r="O1427" t="s">
        <v>277</v>
      </c>
      <c r="P1427" s="4">
        <v>3769</v>
      </c>
      <c r="V1427" s="3">
        <v>45801</v>
      </c>
      <c r="X1427">
        <v>10</v>
      </c>
      <c r="Y1427" s="4">
        <v>37685</v>
      </c>
      <c r="Z1427" t="s">
        <v>64</v>
      </c>
      <c r="AA1427">
        <v>3000626820001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J1427">
        <v>0</v>
      </c>
      <c r="AN1427" t="s">
        <v>62</v>
      </c>
      <c r="AO1427">
        <v>0</v>
      </c>
      <c r="AP1427" t="s">
        <v>62</v>
      </c>
      <c r="AS1427">
        <v>300062682</v>
      </c>
      <c r="AT1427" t="s">
        <v>4992</v>
      </c>
      <c r="AU1427" t="s">
        <v>6420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F1427" t="s">
        <v>62</v>
      </c>
      <c r="BJ1427" t="s">
        <v>4992</v>
      </c>
      <c r="BM1427" t="s">
        <v>4993</v>
      </c>
    </row>
    <row r="1428" spans="1:65" hidden="1" x14ac:dyDescent="0.35">
      <c r="A1428" t="s">
        <v>4988</v>
      </c>
      <c r="B1428">
        <v>20000</v>
      </c>
      <c r="C1428">
        <v>10000</v>
      </c>
      <c r="D1428" s="3">
        <v>45810</v>
      </c>
      <c r="E1428" t="s">
        <v>59</v>
      </c>
      <c r="F1428" t="s">
        <v>4989</v>
      </c>
      <c r="G1428" t="s">
        <v>4990</v>
      </c>
      <c r="H1428" t="s">
        <v>4991</v>
      </c>
      <c r="I1428">
        <v>2</v>
      </c>
      <c r="J1428" t="s">
        <v>62</v>
      </c>
      <c r="K1428">
        <v>115</v>
      </c>
      <c r="L1428" t="s">
        <v>6323</v>
      </c>
      <c r="M1428" t="s">
        <v>6453</v>
      </c>
      <c r="N1428" t="s">
        <v>276</v>
      </c>
      <c r="O1428" t="s">
        <v>277</v>
      </c>
      <c r="P1428">
        <v>32</v>
      </c>
      <c r="V1428" s="3">
        <v>45801</v>
      </c>
      <c r="X1428">
        <v>10</v>
      </c>
      <c r="Y1428">
        <v>315</v>
      </c>
      <c r="Z1428" t="s">
        <v>64</v>
      </c>
      <c r="AA1428">
        <v>3000626820001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J1428">
        <v>0</v>
      </c>
      <c r="AN1428" t="s">
        <v>62</v>
      </c>
      <c r="AO1428">
        <v>0</v>
      </c>
      <c r="AP1428" t="s">
        <v>62</v>
      </c>
      <c r="AS1428">
        <v>300062682</v>
      </c>
      <c r="AT1428" t="s">
        <v>4992</v>
      </c>
      <c r="AU1428" t="s">
        <v>6420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F1428" t="s">
        <v>62</v>
      </c>
      <c r="BJ1428" t="s">
        <v>4992</v>
      </c>
      <c r="BM1428" t="s">
        <v>4993</v>
      </c>
    </row>
    <row r="1429" spans="1:65" hidden="1" x14ac:dyDescent="0.35">
      <c r="A1429" t="s">
        <v>4691</v>
      </c>
      <c r="B1429">
        <v>10000</v>
      </c>
      <c r="C1429">
        <v>20000</v>
      </c>
      <c r="D1429" s="3">
        <v>45807</v>
      </c>
      <c r="E1429" t="s">
        <v>59</v>
      </c>
      <c r="F1429" t="s">
        <v>4692</v>
      </c>
      <c r="G1429" t="s">
        <v>4693</v>
      </c>
      <c r="H1429" t="s">
        <v>1023</v>
      </c>
      <c r="I1429">
        <v>2</v>
      </c>
      <c r="J1429" t="s">
        <v>62</v>
      </c>
      <c r="K1429">
        <v>77</v>
      </c>
      <c r="L1429" t="s">
        <v>6302</v>
      </c>
      <c r="M1429" t="s">
        <v>6445</v>
      </c>
      <c r="N1429" t="s">
        <v>234</v>
      </c>
      <c r="O1429" t="s">
        <v>235</v>
      </c>
      <c r="P1429" s="4">
        <v>16167</v>
      </c>
      <c r="V1429" s="3">
        <v>45801</v>
      </c>
      <c r="X1429">
        <v>6</v>
      </c>
      <c r="Y1429" s="4">
        <v>97002</v>
      </c>
      <c r="Z1429" t="s">
        <v>64</v>
      </c>
      <c r="AA1429" t="s">
        <v>4694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J1429">
        <v>0</v>
      </c>
      <c r="AN1429" t="s">
        <v>62</v>
      </c>
      <c r="AO1429">
        <v>0</v>
      </c>
      <c r="AP1429" t="s">
        <v>62</v>
      </c>
      <c r="AS1429" t="s">
        <v>4695</v>
      </c>
      <c r="AT1429" t="s">
        <v>97</v>
      </c>
      <c r="AU1429" t="s">
        <v>6334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F1429" t="s">
        <v>62</v>
      </c>
      <c r="BJ1429" t="s">
        <v>97</v>
      </c>
      <c r="BM1429" t="s">
        <v>4696</v>
      </c>
    </row>
    <row r="1430" spans="1:65" hidden="1" x14ac:dyDescent="0.35">
      <c r="A1430" t="s">
        <v>4166</v>
      </c>
      <c r="B1430">
        <v>10000</v>
      </c>
      <c r="C1430">
        <v>10000</v>
      </c>
      <c r="D1430" s="3">
        <v>45803</v>
      </c>
      <c r="E1430" t="s">
        <v>59</v>
      </c>
      <c r="F1430" t="s">
        <v>4167</v>
      </c>
      <c r="G1430" t="s">
        <v>4168</v>
      </c>
      <c r="H1430" t="s">
        <v>705</v>
      </c>
      <c r="I1430">
        <v>1</v>
      </c>
      <c r="J1430" t="s">
        <v>62</v>
      </c>
      <c r="K1430">
        <v>32</v>
      </c>
      <c r="L1430" t="s">
        <v>6300</v>
      </c>
      <c r="M1430" t="s">
        <v>6446</v>
      </c>
      <c r="N1430" t="s">
        <v>102</v>
      </c>
      <c r="O1430" t="s">
        <v>206</v>
      </c>
      <c r="P1430" s="4">
        <v>5860</v>
      </c>
      <c r="Q1430">
        <v>60</v>
      </c>
      <c r="R1430">
        <v>180</v>
      </c>
      <c r="S1430">
        <f t="shared" ref="S1430:S1431" si="65">Q1430+R1430</f>
        <v>240</v>
      </c>
      <c r="V1430" s="3">
        <v>45801</v>
      </c>
      <c r="X1430">
        <v>1</v>
      </c>
      <c r="Y1430" s="4">
        <v>5860</v>
      </c>
      <c r="Z1430" t="s">
        <v>64</v>
      </c>
      <c r="AA1430" t="s">
        <v>706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J1430">
        <v>0</v>
      </c>
      <c r="AN1430" t="s">
        <v>62</v>
      </c>
      <c r="AO1430">
        <v>0</v>
      </c>
      <c r="AP1430" t="s">
        <v>62</v>
      </c>
      <c r="AS1430" t="s">
        <v>707</v>
      </c>
      <c r="AT1430" t="s">
        <v>337</v>
      </c>
      <c r="AU1430" t="s">
        <v>6341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F1430" t="s">
        <v>62</v>
      </c>
      <c r="BJ1430" t="s">
        <v>337</v>
      </c>
      <c r="BM1430" t="s">
        <v>4169</v>
      </c>
    </row>
    <row r="1431" spans="1:65" hidden="1" x14ac:dyDescent="0.35">
      <c r="A1431" t="s">
        <v>4170</v>
      </c>
      <c r="B1431">
        <v>10000</v>
      </c>
      <c r="C1431">
        <v>10000</v>
      </c>
      <c r="D1431" s="3">
        <v>45803</v>
      </c>
      <c r="E1431" t="s">
        <v>59</v>
      </c>
      <c r="F1431" t="s">
        <v>4167</v>
      </c>
      <c r="G1431" t="s">
        <v>4171</v>
      </c>
      <c r="H1431" t="s">
        <v>705</v>
      </c>
      <c r="I1431">
        <v>1</v>
      </c>
      <c r="J1431" t="s">
        <v>62</v>
      </c>
      <c r="K1431">
        <v>32</v>
      </c>
      <c r="L1431" t="s">
        <v>6300</v>
      </c>
      <c r="M1431" t="s">
        <v>6446</v>
      </c>
      <c r="N1431" t="s">
        <v>102</v>
      </c>
      <c r="O1431" t="s">
        <v>206</v>
      </c>
      <c r="P1431" s="4">
        <v>5860</v>
      </c>
      <c r="Q1431">
        <v>60</v>
      </c>
      <c r="R1431">
        <v>180</v>
      </c>
      <c r="S1431">
        <f t="shared" si="65"/>
        <v>240</v>
      </c>
      <c r="V1431" s="3">
        <v>45801</v>
      </c>
      <c r="X1431">
        <v>1</v>
      </c>
      <c r="Y1431" s="4">
        <v>5860</v>
      </c>
      <c r="Z1431" t="s">
        <v>64</v>
      </c>
      <c r="AA1431" t="s">
        <v>706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J1431">
        <v>0</v>
      </c>
      <c r="AN1431" t="s">
        <v>62</v>
      </c>
      <c r="AO1431">
        <v>0</v>
      </c>
      <c r="AP1431" t="s">
        <v>62</v>
      </c>
      <c r="AS1431" t="s">
        <v>707</v>
      </c>
      <c r="AT1431" t="s">
        <v>337</v>
      </c>
      <c r="AU1431" t="s">
        <v>6341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F1431" t="s">
        <v>62</v>
      </c>
      <c r="BJ1431" t="s">
        <v>337</v>
      </c>
      <c r="BM1431" t="s">
        <v>4172</v>
      </c>
    </row>
    <row r="1432" spans="1:65" hidden="1" x14ac:dyDescent="0.35">
      <c r="A1432" t="s">
        <v>4173</v>
      </c>
      <c r="B1432">
        <v>10000</v>
      </c>
      <c r="C1432">
        <v>10000</v>
      </c>
      <c r="D1432" s="3">
        <v>45804</v>
      </c>
      <c r="E1432" t="s">
        <v>59</v>
      </c>
      <c r="F1432" t="s">
        <v>4163</v>
      </c>
      <c r="G1432" t="s">
        <v>4174</v>
      </c>
      <c r="H1432" t="s">
        <v>438</v>
      </c>
      <c r="I1432">
        <v>1</v>
      </c>
      <c r="J1432" t="s">
        <v>62</v>
      </c>
      <c r="K1432">
        <v>26</v>
      </c>
      <c r="L1432" t="s">
        <v>6307</v>
      </c>
      <c r="M1432" t="s">
        <v>6446</v>
      </c>
      <c r="N1432" t="s">
        <v>266</v>
      </c>
      <c r="O1432" t="s">
        <v>267</v>
      </c>
      <c r="P1432" s="4">
        <v>20000</v>
      </c>
      <c r="V1432" s="3">
        <v>45801</v>
      </c>
      <c r="X1432">
        <v>4</v>
      </c>
      <c r="Y1432" s="4">
        <v>80000</v>
      </c>
      <c r="Z1432" t="s">
        <v>64</v>
      </c>
      <c r="AA1432" t="s">
        <v>4175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J1432">
        <v>0</v>
      </c>
      <c r="AN1432" t="s">
        <v>62</v>
      </c>
      <c r="AO1432">
        <v>0</v>
      </c>
      <c r="AP1432" t="s">
        <v>62</v>
      </c>
      <c r="AS1432" t="s">
        <v>4176</v>
      </c>
      <c r="AT1432" t="s">
        <v>4177</v>
      </c>
      <c r="AU1432" t="s">
        <v>6430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F1432" t="s">
        <v>62</v>
      </c>
      <c r="BJ1432" t="s">
        <v>4177</v>
      </c>
      <c r="BM1432" t="s">
        <v>4178</v>
      </c>
    </row>
    <row r="1433" spans="1:65" hidden="1" x14ac:dyDescent="0.35">
      <c r="A1433" t="s">
        <v>4934</v>
      </c>
      <c r="B1433">
        <v>10000</v>
      </c>
      <c r="C1433">
        <v>20000</v>
      </c>
      <c r="D1433" s="3">
        <v>45810</v>
      </c>
      <c r="E1433" t="s">
        <v>59</v>
      </c>
      <c r="F1433" t="s">
        <v>4935</v>
      </c>
      <c r="G1433" t="s">
        <v>1134</v>
      </c>
      <c r="H1433" t="s">
        <v>1135</v>
      </c>
      <c r="I1433">
        <v>1</v>
      </c>
      <c r="J1433" t="s">
        <v>62</v>
      </c>
      <c r="K1433">
        <v>78</v>
      </c>
      <c r="L1433" t="s">
        <v>6304</v>
      </c>
      <c r="M1433" t="s">
        <v>6446</v>
      </c>
      <c r="N1433" t="s">
        <v>240</v>
      </c>
      <c r="O1433" t="s">
        <v>241</v>
      </c>
      <c r="P1433" s="4">
        <v>1000</v>
      </c>
      <c r="V1433" s="3">
        <v>45801</v>
      </c>
      <c r="X1433">
        <v>16</v>
      </c>
      <c r="Y1433" s="4">
        <v>16000</v>
      </c>
      <c r="Z1433" t="s">
        <v>64</v>
      </c>
      <c r="AA1433" t="s">
        <v>4936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J1433">
        <v>0</v>
      </c>
      <c r="AN1433" t="s">
        <v>62</v>
      </c>
      <c r="AO1433">
        <v>0</v>
      </c>
      <c r="AP1433" t="s">
        <v>62</v>
      </c>
      <c r="AS1433" t="s">
        <v>4937</v>
      </c>
      <c r="AT1433" t="s">
        <v>441</v>
      </c>
      <c r="AU1433" t="s">
        <v>6335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F1433" t="s">
        <v>62</v>
      </c>
      <c r="BJ1433" t="s">
        <v>441</v>
      </c>
      <c r="BM1433" t="s">
        <v>4938</v>
      </c>
    </row>
    <row r="1434" spans="1:65" hidden="1" x14ac:dyDescent="0.35">
      <c r="A1434" t="s">
        <v>4179</v>
      </c>
      <c r="B1434">
        <v>10000</v>
      </c>
      <c r="C1434">
        <v>10000</v>
      </c>
      <c r="D1434" s="3">
        <v>45804</v>
      </c>
      <c r="E1434" t="s">
        <v>59</v>
      </c>
      <c r="F1434" t="s">
        <v>4180</v>
      </c>
      <c r="G1434">
        <v>59734</v>
      </c>
      <c r="I1434">
        <v>1</v>
      </c>
      <c r="J1434" t="s">
        <v>62</v>
      </c>
      <c r="K1434">
        <v>73</v>
      </c>
      <c r="L1434" t="s">
        <v>6313</v>
      </c>
      <c r="M1434" t="s">
        <v>6445</v>
      </c>
      <c r="N1434" t="s">
        <v>200</v>
      </c>
      <c r="O1434" t="s">
        <v>201</v>
      </c>
      <c r="P1434" s="4">
        <v>15750</v>
      </c>
      <c r="V1434" s="3">
        <v>45801</v>
      </c>
      <c r="X1434">
        <v>12</v>
      </c>
      <c r="Y1434" s="4">
        <v>189000</v>
      </c>
      <c r="Z1434" t="s">
        <v>64</v>
      </c>
      <c r="AA1434" t="s">
        <v>4181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J1434">
        <v>0</v>
      </c>
      <c r="AN1434" t="s">
        <v>62</v>
      </c>
      <c r="AO1434">
        <v>0</v>
      </c>
      <c r="AP1434" t="s">
        <v>62</v>
      </c>
      <c r="AS1434" t="s">
        <v>4182</v>
      </c>
      <c r="AT1434" t="s">
        <v>67</v>
      </c>
      <c r="AU1434" t="s">
        <v>6330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F1434" t="s">
        <v>62</v>
      </c>
      <c r="BJ1434" t="s">
        <v>67</v>
      </c>
      <c r="BM1434" t="s">
        <v>4183</v>
      </c>
    </row>
    <row r="1435" spans="1:65" hidden="1" x14ac:dyDescent="0.35">
      <c r="A1435" t="s">
        <v>4027</v>
      </c>
      <c r="B1435">
        <v>10000</v>
      </c>
      <c r="C1435">
        <v>30000</v>
      </c>
      <c r="D1435" s="3">
        <v>45805</v>
      </c>
      <c r="E1435" t="s">
        <v>59</v>
      </c>
      <c r="F1435" t="s">
        <v>4030</v>
      </c>
      <c r="G1435" t="s">
        <v>4028</v>
      </c>
      <c r="H1435" t="s">
        <v>2061</v>
      </c>
      <c r="I1435">
        <v>1</v>
      </c>
      <c r="J1435" t="s">
        <v>62</v>
      </c>
      <c r="K1435">
        <v>103</v>
      </c>
      <c r="L1435" t="s">
        <v>6308</v>
      </c>
      <c r="M1435" t="s">
        <v>6447</v>
      </c>
      <c r="N1435" t="s">
        <v>231</v>
      </c>
      <c r="O1435" t="s">
        <v>232</v>
      </c>
      <c r="P1435" s="4">
        <v>15000</v>
      </c>
      <c r="V1435" s="3">
        <v>45801</v>
      </c>
      <c r="X1435">
        <v>8</v>
      </c>
      <c r="Y1435" s="4">
        <v>120000</v>
      </c>
      <c r="Z1435" t="s">
        <v>64</v>
      </c>
      <c r="AA1435" t="s">
        <v>2062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J1435">
        <v>0</v>
      </c>
      <c r="AN1435" t="s">
        <v>62</v>
      </c>
      <c r="AO1435">
        <v>0</v>
      </c>
      <c r="AP1435" t="s">
        <v>62</v>
      </c>
      <c r="AS1435" t="s">
        <v>2063</v>
      </c>
      <c r="AT1435" t="s">
        <v>67</v>
      </c>
      <c r="AU1435" t="s">
        <v>6330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F1435" t="s">
        <v>62</v>
      </c>
      <c r="BJ1435" t="s">
        <v>67</v>
      </c>
      <c r="BM1435" t="s">
        <v>4029</v>
      </c>
    </row>
    <row r="1436" spans="1:65" hidden="1" x14ac:dyDescent="0.35">
      <c r="A1436" t="s">
        <v>4184</v>
      </c>
      <c r="B1436">
        <v>10000</v>
      </c>
      <c r="C1436">
        <v>10000</v>
      </c>
      <c r="D1436" s="3">
        <v>45803</v>
      </c>
      <c r="E1436" t="s">
        <v>59</v>
      </c>
      <c r="F1436" t="s">
        <v>4018</v>
      </c>
      <c r="G1436" t="s">
        <v>124</v>
      </c>
      <c r="H1436" t="s">
        <v>132</v>
      </c>
      <c r="I1436">
        <v>1</v>
      </c>
      <c r="J1436" t="s">
        <v>62</v>
      </c>
      <c r="K1436">
        <v>59</v>
      </c>
      <c r="L1436" t="s">
        <v>6303</v>
      </c>
      <c r="M1436" t="s">
        <v>6446</v>
      </c>
      <c r="N1436" t="s">
        <v>126</v>
      </c>
      <c r="O1436" t="s">
        <v>268</v>
      </c>
      <c r="P1436">
        <v>110</v>
      </c>
      <c r="Q1436">
        <v>75</v>
      </c>
      <c r="R1436" s="14">
        <f>Y1436/257</f>
        <v>4.2801556420233462</v>
      </c>
      <c r="S1436" s="14">
        <f t="shared" ref="S1436" si="66">SUBTOTAL(9,Q1436:R1436)</f>
        <v>0</v>
      </c>
      <c r="V1436" s="3">
        <v>45801</v>
      </c>
      <c r="X1436">
        <v>10</v>
      </c>
      <c r="Y1436" s="4">
        <v>1100</v>
      </c>
      <c r="Z1436" t="s">
        <v>64</v>
      </c>
      <c r="AA1436">
        <v>112023960001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J1436">
        <v>0</v>
      </c>
      <c r="AN1436" t="s">
        <v>62</v>
      </c>
      <c r="AO1436">
        <v>0</v>
      </c>
      <c r="AP1436" t="s">
        <v>62</v>
      </c>
      <c r="AS1436">
        <v>11202396</v>
      </c>
      <c r="AT1436" t="s">
        <v>129</v>
      </c>
      <c r="AU1436" t="s">
        <v>6345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F1436" t="s">
        <v>62</v>
      </c>
      <c r="BJ1436" t="s">
        <v>129</v>
      </c>
      <c r="BM1436" t="s">
        <v>4185</v>
      </c>
    </row>
    <row r="1437" spans="1:65" hidden="1" x14ac:dyDescent="0.35">
      <c r="A1437" t="s">
        <v>4186</v>
      </c>
      <c r="B1437">
        <v>10000</v>
      </c>
      <c r="C1437">
        <v>10000</v>
      </c>
      <c r="D1437" s="3">
        <v>45803</v>
      </c>
      <c r="E1437" t="s">
        <v>59</v>
      </c>
      <c r="F1437" t="s">
        <v>374</v>
      </c>
      <c r="G1437" t="s">
        <v>4008</v>
      </c>
      <c r="I1437">
        <v>1</v>
      </c>
      <c r="J1437" t="s">
        <v>940</v>
      </c>
      <c r="K1437">
        <v>94</v>
      </c>
      <c r="L1437" t="s">
        <v>6291</v>
      </c>
      <c r="M1437" t="s">
        <v>6446</v>
      </c>
      <c r="N1437" t="s">
        <v>73</v>
      </c>
      <c r="O1437" t="s">
        <v>190</v>
      </c>
      <c r="P1437">
        <v>50</v>
      </c>
      <c r="V1437" s="3">
        <v>45801</v>
      </c>
      <c r="X1437">
        <v>4</v>
      </c>
      <c r="Y1437">
        <v>200</v>
      </c>
      <c r="Z1437" t="s">
        <v>64</v>
      </c>
      <c r="AA1437" t="s">
        <v>4159</v>
      </c>
      <c r="AB1437">
        <v>0</v>
      </c>
      <c r="AC1437">
        <v>200</v>
      </c>
      <c r="AD1437">
        <v>0</v>
      </c>
      <c r="AE1437">
        <v>0</v>
      </c>
      <c r="AF1437">
        <v>0</v>
      </c>
      <c r="AG1437">
        <v>0</v>
      </c>
      <c r="AJ1437">
        <v>0</v>
      </c>
      <c r="AS1437" t="s">
        <v>4160</v>
      </c>
      <c r="AT1437" t="s">
        <v>76</v>
      </c>
      <c r="AU1437" t="s">
        <v>6332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F1437" t="s">
        <v>62</v>
      </c>
      <c r="BG1437" t="s">
        <v>4187</v>
      </c>
      <c r="BH1437">
        <v>0</v>
      </c>
      <c r="BJ1437" t="s">
        <v>76</v>
      </c>
      <c r="BM1437" t="s">
        <v>2756</v>
      </c>
    </row>
    <row r="1438" spans="1:65" hidden="1" x14ac:dyDescent="0.35">
      <c r="A1438" t="s">
        <v>4188</v>
      </c>
      <c r="B1438">
        <v>10000</v>
      </c>
      <c r="C1438">
        <v>20000</v>
      </c>
      <c r="D1438" s="3">
        <v>45803</v>
      </c>
      <c r="E1438" t="s">
        <v>59</v>
      </c>
      <c r="F1438" t="s">
        <v>4189</v>
      </c>
      <c r="G1438" t="s">
        <v>4190</v>
      </c>
      <c r="I1438">
        <v>2</v>
      </c>
      <c r="J1438" t="s">
        <v>940</v>
      </c>
      <c r="K1438">
        <v>77</v>
      </c>
      <c r="L1438" t="s">
        <v>6302</v>
      </c>
      <c r="M1438" t="s">
        <v>6445</v>
      </c>
      <c r="N1438" t="s">
        <v>234</v>
      </c>
      <c r="O1438" t="s">
        <v>235</v>
      </c>
      <c r="P1438" s="4">
        <v>13500</v>
      </c>
      <c r="V1438" s="3">
        <v>45801</v>
      </c>
      <c r="X1438">
        <v>6</v>
      </c>
      <c r="Y1438" s="4">
        <v>81000</v>
      </c>
      <c r="Z1438" t="s">
        <v>64</v>
      </c>
      <c r="AA1438" t="s">
        <v>4191</v>
      </c>
      <c r="AB1438">
        <v>0</v>
      </c>
      <c r="AC1438" s="4">
        <v>75000</v>
      </c>
      <c r="AD1438" s="4">
        <v>6000</v>
      </c>
      <c r="AE1438">
        <v>0</v>
      </c>
      <c r="AF1438">
        <v>0</v>
      </c>
      <c r="AG1438">
        <v>0</v>
      </c>
      <c r="AJ1438">
        <v>0</v>
      </c>
      <c r="AS1438" t="s">
        <v>4192</v>
      </c>
      <c r="AT1438" t="s">
        <v>97</v>
      </c>
      <c r="AU1438" t="s">
        <v>6334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F1438" t="s">
        <v>62</v>
      </c>
      <c r="BG1438" t="s">
        <v>4193</v>
      </c>
      <c r="BH1438">
        <v>0</v>
      </c>
      <c r="BJ1438" t="s">
        <v>97</v>
      </c>
      <c r="BM1438" t="s">
        <v>4194</v>
      </c>
    </row>
    <row r="1439" spans="1:65" hidden="1" x14ac:dyDescent="0.35">
      <c r="A1439" t="s">
        <v>4195</v>
      </c>
      <c r="B1439">
        <v>10000</v>
      </c>
      <c r="C1439">
        <v>10000</v>
      </c>
      <c r="D1439" s="3">
        <v>45803</v>
      </c>
      <c r="E1439" t="s">
        <v>59</v>
      </c>
      <c r="F1439" t="s">
        <v>4152</v>
      </c>
      <c r="G1439" t="s">
        <v>124</v>
      </c>
      <c r="I1439">
        <v>1</v>
      </c>
      <c r="J1439" t="s">
        <v>940</v>
      </c>
      <c r="K1439">
        <v>59</v>
      </c>
      <c r="L1439" t="s">
        <v>6303</v>
      </c>
      <c r="M1439" t="s">
        <v>6446</v>
      </c>
      <c r="N1439" t="s">
        <v>126</v>
      </c>
      <c r="O1439" t="s">
        <v>268</v>
      </c>
      <c r="P1439" s="4">
        <v>1000</v>
      </c>
      <c r="Q1439">
        <v>75</v>
      </c>
      <c r="R1439" s="14">
        <f t="shared" ref="R1439:R1444" si="67">Y1439/257</f>
        <v>23.346303501945524</v>
      </c>
      <c r="S1439" s="14">
        <f t="shared" ref="S1439:S1444" si="68">SUBTOTAL(9,Q1439:R1439)</f>
        <v>0</v>
      </c>
      <c r="V1439" s="3">
        <v>45801</v>
      </c>
      <c r="X1439">
        <v>6</v>
      </c>
      <c r="Y1439" s="4">
        <v>6000</v>
      </c>
      <c r="Z1439" t="s">
        <v>64</v>
      </c>
      <c r="AA1439" t="s">
        <v>1413</v>
      </c>
      <c r="AB1439">
        <v>0</v>
      </c>
      <c r="AC1439" s="4">
        <v>6000</v>
      </c>
      <c r="AD1439">
        <v>0</v>
      </c>
      <c r="AE1439">
        <v>0</v>
      </c>
      <c r="AF1439">
        <v>0</v>
      </c>
      <c r="AG1439">
        <v>0</v>
      </c>
      <c r="AJ1439">
        <v>0</v>
      </c>
      <c r="AS1439" t="s">
        <v>1414</v>
      </c>
      <c r="AT1439" t="s">
        <v>129</v>
      </c>
      <c r="AU1439" t="s">
        <v>6345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F1439" t="s">
        <v>62</v>
      </c>
      <c r="BG1439" t="s">
        <v>4196</v>
      </c>
      <c r="BH1439">
        <v>0</v>
      </c>
      <c r="BJ1439" t="s">
        <v>129</v>
      </c>
      <c r="BM1439" t="s">
        <v>4197</v>
      </c>
    </row>
    <row r="1440" spans="1:65" hidden="1" x14ac:dyDescent="0.35">
      <c r="A1440" t="s">
        <v>4195</v>
      </c>
      <c r="B1440">
        <v>20000</v>
      </c>
      <c r="C1440">
        <v>10000</v>
      </c>
      <c r="D1440" s="3">
        <v>45803</v>
      </c>
      <c r="E1440" t="s">
        <v>59</v>
      </c>
      <c r="F1440" t="s">
        <v>4152</v>
      </c>
      <c r="G1440" t="s">
        <v>124</v>
      </c>
      <c r="I1440">
        <v>1</v>
      </c>
      <c r="J1440" t="s">
        <v>940</v>
      </c>
      <c r="K1440">
        <v>59</v>
      </c>
      <c r="L1440" t="s">
        <v>6303</v>
      </c>
      <c r="M1440" t="s">
        <v>6446</v>
      </c>
      <c r="N1440" t="s">
        <v>126</v>
      </c>
      <c r="O1440" t="s">
        <v>268</v>
      </c>
      <c r="P1440" s="4">
        <v>1000</v>
      </c>
      <c r="Q1440">
        <v>75</v>
      </c>
      <c r="R1440" s="14">
        <f t="shared" si="67"/>
        <v>23.346303501945524</v>
      </c>
      <c r="S1440" s="14">
        <f t="shared" si="68"/>
        <v>0</v>
      </c>
      <c r="V1440" s="3">
        <v>45801</v>
      </c>
      <c r="X1440">
        <v>6</v>
      </c>
      <c r="Y1440" s="4">
        <v>6000</v>
      </c>
      <c r="Z1440" t="s">
        <v>64</v>
      </c>
      <c r="AA1440" t="s">
        <v>1413</v>
      </c>
      <c r="AB1440">
        <v>0</v>
      </c>
      <c r="AC1440" s="4">
        <v>6000</v>
      </c>
      <c r="AD1440">
        <v>0</v>
      </c>
      <c r="AE1440">
        <v>0</v>
      </c>
      <c r="AF1440">
        <v>0</v>
      </c>
      <c r="AG1440">
        <v>0</v>
      </c>
      <c r="AJ1440">
        <v>0</v>
      </c>
      <c r="AS1440" t="s">
        <v>1414</v>
      </c>
      <c r="AT1440" t="s">
        <v>129</v>
      </c>
      <c r="AU1440" t="s">
        <v>6345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F1440" t="s">
        <v>62</v>
      </c>
      <c r="BG1440" t="s">
        <v>4196</v>
      </c>
      <c r="BH1440">
        <v>0</v>
      </c>
      <c r="BJ1440" t="s">
        <v>129</v>
      </c>
      <c r="BM1440" t="s">
        <v>4197</v>
      </c>
    </row>
    <row r="1441" spans="1:65" hidden="1" x14ac:dyDescent="0.35">
      <c r="A1441" t="s">
        <v>4195</v>
      </c>
      <c r="B1441">
        <v>30000</v>
      </c>
      <c r="C1441">
        <v>10000</v>
      </c>
      <c r="D1441" s="3">
        <v>45803</v>
      </c>
      <c r="E1441" t="s">
        <v>59</v>
      </c>
      <c r="F1441" t="s">
        <v>4152</v>
      </c>
      <c r="G1441" t="s">
        <v>124</v>
      </c>
      <c r="I1441">
        <v>1</v>
      </c>
      <c r="J1441" t="s">
        <v>940</v>
      </c>
      <c r="K1441">
        <v>59</v>
      </c>
      <c r="L1441" t="s">
        <v>6303</v>
      </c>
      <c r="M1441" t="s">
        <v>6446</v>
      </c>
      <c r="N1441" t="s">
        <v>126</v>
      </c>
      <c r="O1441" t="s">
        <v>268</v>
      </c>
      <c r="P1441" s="4">
        <v>1000</v>
      </c>
      <c r="Q1441">
        <v>75</v>
      </c>
      <c r="R1441" s="14">
        <f t="shared" si="67"/>
        <v>23.346303501945524</v>
      </c>
      <c r="S1441" s="14">
        <f t="shared" si="68"/>
        <v>0</v>
      </c>
      <c r="V1441" s="3">
        <v>45801</v>
      </c>
      <c r="X1441">
        <v>6</v>
      </c>
      <c r="Y1441" s="4">
        <v>6000</v>
      </c>
      <c r="Z1441" t="s">
        <v>64</v>
      </c>
      <c r="AA1441" t="s">
        <v>1413</v>
      </c>
      <c r="AB1441">
        <v>0</v>
      </c>
      <c r="AC1441" s="4">
        <v>6000</v>
      </c>
      <c r="AD1441">
        <v>0</v>
      </c>
      <c r="AE1441">
        <v>0</v>
      </c>
      <c r="AF1441">
        <v>0</v>
      </c>
      <c r="AG1441">
        <v>0</v>
      </c>
      <c r="AJ1441">
        <v>0</v>
      </c>
      <c r="AS1441" t="s">
        <v>1414</v>
      </c>
      <c r="AT1441" t="s">
        <v>129</v>
      </c>
      <c r="AU1441" t="s">
        <v>6345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F1441" t="s">
        <v>62</v>
      </c>
      <c r="BG1441" t="s">
        <v>4196</v>
      </c>
      <c r="BH1441">
        <v>0</v>
      </c>
      <c r="BJ1441" t="s">
        <v>129</v>
      </c>
      <c r="BM1441" t="s">
        <v>4197</v>
      </c>
    </row>
    <row r="1442" spans="1:65" hidden="1" x14ac:dyDescent="0.35">
      <c r="A1442" t="s">
        <v>4198</v>
      </c>
      <c r="B1442">
        <v>10000</v>
      </c>
      <c r="C1442">
        <v>10000</v>
      </c>
      <c r="D1442" s="3">
        <v>45803</v>
      </c>
      <c r="E1442" t="s">
        <v>59</v>
      </c>
      <c r="F1442" t="s">
        <v>4199</v>
      </c>
      <c r="G1442" t="s">
        <v>124</v>
      </c>
      <c r="I1442">
        <v>1</v>
      </c>
      <c r="J1442" t="s">
        <v>940</v>
      </c>
      <c r="K1442">
        <v>59</v>
      </c>
      <c r="L1442" t="s">
        <v>6303</v>
      </c>
      <c r="M1442" t="s">
        <v>6446</v>
      </c>
      <c r="N1442" t="s">
        <v>126</v>
      </c>
      <c r="O1442" t="s">
        <v>268</v>
      </c>
      <c r="P1442" s="4">
        <v>5000</v>
      </c>
      <c r="Q1442">
        <v>75</v>
      </c>
      <c r="R1442" s="14">
        <f t="shared" si="67"/>
        <v>116.73151750972762</v>
      </c>
      <c r="S1442" s="14">
        <f t="shared" si="68"/>
        <v>0</v>
      </c>
      <c r="V1442" s="3">
        <v>45801</v>
      </c>
      <c r="X1442">
        <v>6</v>
      </c>
      <c r="Y1442" s="4">
        <v>30000</v>
      </c>
      <c r="Z1442" t="s">
        <v>64</v>
      </c>
      <c r="AA1442" t="s">
        <v>4200</v>
      </c>
      <c r="AB1442">
        <v>0</v>
      </c>
      <c r="AC1442" s="4">
        <v>30000</v>
      </c>
      <c r="AD1442">
        <v>0</v>
      </c>
      <c r="AE1442">
        <v>0</v>
      </c>
      <c r="AF1442">
        <v>0</v>
      </c>
      <c r="AG1442">
        <v>0</v>
      </c>
      <c r="AJ1442">
        <v>0</v>
      </c>
      <c r="AS1442" t="s">
        <v>4201</v>
      </c>
      <c r="AT1442" t="s">
        <v>129</v>
      </c>
      <c r="AU1442" t="s">
        <v>6345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F1442" t="s">
        <v>62</v>
      </c>
      <c r="BG1442" t="s">
        <v>4202</v>
      </c>
      <c r="BH1442">
        <v>0</v>
      </c>
      <c r="BJ1442" t="s">
        <v>129</v>
      </c>
      <c r="BM1442" t="s">
        <v>4203</v>
      </c>
    </row>
    <row r="1443" spans="1:65" hidden="1" x14ac:dyDescent="0.35">
      <c r="A1443" t="s">
        <v>4198</v>
      </c>
      <c r="B1443">
        <v>20000</v>
      </c>
      <c r="C1443">
        <v>10000</v>
      </c>
      <c r="D1443" s="3">
        <v>45803</v>
      </c>
      <c r="E1443" t="s">
        <v>59</v>
      </c>
      <c r="F1443" t="s">
        <v>4199</v>
      </c>
      <c r="G1443" t="s">
        <v>124</v>
      </c>
      <c r="I1443">
        <v>1</v>
      </c>
      <c r="J1443" t="s">
        <v>940</v>
      </c>
      <c r="K1443">
        <v>59</v>
      </c>
      <c r="L1443" t="s">
        <v>6303</v>
      </c>
      <c r="M1443" t="s">
        <v>6446</v>
      </c>
      <c r="N1443" t="s">
        <v>126</v>
      </c>
      <c r="O1443" t="s">
        <v>268</v>
      </c>
      <c r="P1443" s="4">
        <v>5000</v>
      </c>
      <c r="Q1443">
        <v>75</v>
      </c>
      <c r="R1443" s="14">
        <f t="shared" si="67"/>
        <v>116.73151750972762</v>
      </c>
      <c r="S1443" s="14">
        <f t="shared" si="68"/>
        <v>0</v>
      </c>
      <c r="V1443" s="3">
        <v>45801</v>
      </c>
      <c r="X1443">
        <v>6</v>
      </c>
      <c r="Y1443" s="4">
        <v>30000</v>
      </c>
      <c r="Z1443" t="s">
        <v>64</v>
      </c>
      <c r="AA1443" t="s">
        <v>4200</v>
      </c>
      <c r="AB1443">
        <v>0</v>
      </c>
      <c r="AC1443" s="4">
        <v>30000</v>
      </c>
      <c r="AD1443">
        <v>0</v>
      </c>
      <c r="AE1443">
        <v>0</v>
      </c>
      <c r="AF1443">
        <v>0</v>
      </c>
      <c r="AG1443">
        <v>0</v>
      </c>
      <c r="AJ1443">
        <v>0</v>
      </c>
      <c r="AS1443" t="s">
        <v>4201</v>
      </c>
      <c r="AT1443" t="s">
        <v>129</v>
      </c>
      <c r="AU1443" t="s">
        <v>6345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F1443" t="s">
        <v>62</v>
      </c>
      <c r="BG1443" t="s">
        <v>4202</v>
      </c>
      <c r="BH1443">
        <v>0</v>
      </c>
      <c r="BJ1443" t="s">
        <v>129</v>
      </c>
      <c r="BM1443" t="s">
        <v>4203</v>
      </c>
    </row>
    <row r="1444" spans="1:65" hidden="1" x14ac:dyDescent="0.35">
      <c r="A1444" t="s">
        <v>4198</v>
      </c>
      <c r="B1444">
        <v>30000</v>
      </c>
      <c r="C1444">
        <v>10000</v>
      </c>
      <c r="D1444" s="3">
        <v>45803</v>
      </c>
      <c r="E1444" t="s">
        <v>59</v>
      </c>
      <c r="F1444" t="s">
        <v>4199</v>
      </c>
      <c r="G1444" t="s">
        <v>124</v>
      </c>
      <c r="I1444">
        <v>1</v>
      </c>
      <c r="J1444" t="s">
        <v>940</v>
      </c>
      <c r="K1444">
        <v>59</v>
      </c>
      <c r="L1444" t="s">
        <v>6303</v>
      </c>
      <c r="M1444" t="s">
        <v>6446</v>
      </c>
      <c r="N1444" t="s">
        <v>126</v>
      </c>
      <c r="O1444" t="s">
        <v>268</v>
      </c>
      <c r="P1444" s="4">
        <v>5000</v>
      </c>
      <c r="Q1444">
        <v>75</v>
      </c>
      <c r="R1444" s="14">
        <f t="shared" si="67"/>
        <v>116.73151750972762</v>
      </c>
      <c r="S1444" s="14">
        <f t="shared" si="68"/>
        <v>0</v>
      </c>
      <c r="V1444" s="3">
        <v>45801</v>
      </c>
      <c r="X1444">
        <v>6</v>
      </c>
      <c r="Y1444" s="4">
        <v>30000</v>
      </c>
      <c r="Z1444" t="s">
        <v>64</v>
      </c>
      <c r="AA1444" t="s">
        <v>4200</v>
      </c>
      <c r="AB1444">
        <v>0</v>
      </c>
      <c r="AC1444" s="4">
        <v>30000</v>
      </c>
      <c r="AD1444">
        <v>0</v>
      </c>
      <c r="AE1444">
        <v>0</v>
      </c>
      <c r="AF1444">
        <v>0</v>
      </c>
      <c r="AG1444">
        <v>0</v>
      </c>
      <c r="AJ1444">
        <v>0</v>
      </c>
      <c r="AS1444" t="s">
        <v>4201</v>
      </c>
      <c r="AT1444" t="s">
        <v>129</v>
      </c>
      <c r="AU1444" t="s">
        <v>6345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F1444" t="s">
        <v>62</v>
      </c>
      <c r="BG1444" t="s">
        <v>4202</v>
      </c>
      <c r="BH1444">
        <v>0</v>
      </c>
      <c r="BJ1444" t="s">
        <v>129</v>
      </c>
      <c r="BM1444" t="s">
        <v>4203</v>
      </c>
    </row>
    <row r="1445" spans="1:65" hidden="1" x14ac:dyDescent="0.35">
      <c r="A1445" t="s">
        <v>4204</v>
      </c>
      <c r="B1445">
        <v>10000</v>
      </c>
      <c r="C1445">
        <v>10000</v>
      </c>
      <c r="D1445" s="3">
        <v>45803</v>
      </c>
      <c r="E1445" t="s">
        <v>59</v>
      </c>
      <c r="F1445" s="5">
        <v>0.42930555555555555</v>
      </c>
      <c r="G1445" t="s">
        <v>298</v>
      </c>
      <c r="I1445">
        <v>1</v>
      </c>
      <c r="J1445" t="s">
        <v>940</v>
      </c>
      <c r="K1445">
        <v>86</v>
      </c>
      <c r="L1445" t="s">
        <v>6302</v>
      </c>
      <c r="M1445" t="s">
        <v>6445</v>
      </c>
      <c r="N1445" t="s">
        <v>217</v>
      </c>
      <c r="O1445" t="s">
        <v>218</v>
      </c>
      <c r="P1445" s="4">
        <v>27500</v>
      </c>
      <c r="V1445" s="3">
        <v>45801</v>
      </c>
      <c r="X1445">
        <v>2</v>
      </c>
      <c r="Y1445" s="4">
        <v>55000</v>
      </c>
      <c r="Z1445" t="s">
        <v>64</v>
      </c>
      <c r="AA1445" t="s">
        <v>4205</v>
      </c>
      <c r="AB1445">
        <v>0</v>
      </c>
      <c r="AC1445" s="4">
        <v>55000</v>
      </c>
      <c r="AD1445">
        <v>0</v>
      </c>
      <c r="AE1445">
        <v>0</v>
      </c>
      <c r="AF1445">
        <v>0</v>
      </c>
      <c r="AG1445">
        <v>0</v>
      </c>
      <c r="AJ1445">
        <v>0</v>
      </c>
      <c r="AS1445" t="s">
        <v>4206</v>
      </c>
      <c r="AT1445" t="s">
        <v>301</v>
      </c>
      <c r="AU1445" t="s">
        <v>6346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F1445" t="s">
        <v>62</v>
      </c>
      <c r="BG1445" t="s">
        <v>4207</v>
      </c>
      <c r="BH1445">
        <v>0</v>
      </c>
      <c r="BJ1445" t="s">
        <v>301</v>
      </c>
      <c r="BM1445" t="s">
        <v>4208</v>
      </c>
    </row>
    <row r="1446" spans="1:65" hidden="1" x14ac:dyDescent="0.35">
      <c r="A1446" t="s">
        <v>4209</v>
      </c>
      <c r="B1446">
        <v>10000</v>
      </c>
      <c r="C1446">
        <v>10000</v>
      </c>
      <c r="D1446" s="3">
        <v>45803</v>
      </c>
      <c r="E1446" t="s">
        <v>59</v>
      </c>
      <c r="F1446" t="s">
        <v>4210</v>
      </c>
      <c r="G1446" t="s">
        <v>4211</v>
      </c>
      <c r="I1446">
        <v>1</v>
      </c>
      <c r="J1446" t="s">
        <v>940</v>
      </c>
      <c r="K1446">
        <v>78</v>
      </c>
      <c r="L1446" t="s">
        <v>6304</v>
      </c>
      <c r="M1446" t="s">
        <v>6446</v>
      </c>
      <c r="N1446" t="s">
        <v>240</v>
      </c>
      <c r="O1446" t="s">
        <v>241</v>
      </c>
      <c r="P1446" s="4">
        <v>4000</v>
      </c>
      <c r="V1446" s="3">
        <v>45801</v>
      </c>
      <c r="X1446">
        <v>1</v>
      </c>
      <c r="Y1446" s="4">
        <v>4000</v>
      </c>
      <c r="Z1446" t="s">
        <v>64</v>
      </c>
      <c r="AA1446" t="s">
        <v>4212</v>
      </c>
      <c r="AB1446">
        <v>0</v>
      </c>
      <c r="AC1446" s="4">
        <v>4000</v>
      </c>
      <c r="AD1446">
        <v>0</v>
      </c>
      <c r="AE1446">
        <v>0</v>
      </c>
      <c r="AF1446">
        <v>0</v>
      </c>
      <c r="AG1446">
        <v>0</v>
      </c>
      <c r="AJ1446">
        <v>0</v>
      </c>
      <c r="AS1446" t="s">
        <v>4213</v>
      </c>
      <c r="AT1446" t="s">
        <v>4177</v>
      </c>
      <c r="AU1446" t="s">
        <v>6430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F1446" t="s">
        <v>62</v>
      </c>
      <c r="BG1446" t="s">
        <v>4214</v>
      </c>
      <c r="BH1446">
        <v>0</v>
      </c>
      <c r="BJ1446" t="s">
        <v>4177</v>
      </c>
      <c r="BM1446" t="s">
        <v>4178</v>
      </c>
    </row>
    <row r="1447" spans="1:65" hidden="1" x14ac:dyDescent="0.35">
      <c r="A1447" t="s">
        <v>4215</v>
      </c>
      <c r="B1447">
        <v>10000</v>
      </c>
      <c r="C1447">
        <v>10000</v>
      </c>
      <c r="D1447" s="3">
        <v>45803</v>
      </c>
      <c r="E1447" t="s">
        <v>59</v>
      </c>
      <c r="F1447" t="s">
        <v>4216</v>
      </c>
      <c r="G1447" t="s">
        <v>4217</v>
      </c>
      <c r="I1447">
        <v>1</v>
      </c>
      <c r="J1447" t="s">
        <v>940</v>
      </c>
      <c r="K1447">
        <v>46</v>
      </c>
      <c r="L1447" t="s">
        <v>6315</v>
      </c>
      <c r="M1447" t="s">
        <v>6446</v>
      </c>
      <c r="N1447" t="s">
        <v>264</v>
      </c>
      <c r="O1447" t="s">
        <v>265</v>
      </c>
      <c r="P1447" s="4">
        <v>2000</v>
      </c>
      <c r="V1447" s="3">
        <v>45801</v>
      </c>
      <c r="X1447">
        <v>1</v>
      </c>
      <c r="Y1447" s="4">
        <v>2000</v>
      </c>
      <c r="Z1447" t="s">
        <v>64</v>
      </c>
      <c r="AA1447" t="s">
        <v>4218</v>
      </c>
      <c r="AB1447">
        <v>0</v>
      </c>
      <c r="AC1447" s="4">
        <v>2000</v>
      </c>
      <c r="AD1447">
        <v>0</v>
      </c>
      <c r="AE1447">
        <v>0</v>
      </c>
      <c r="AF1447">
        <v>0</v>
      </c>
      <c r="AG1447">
        <v>0</v>
      </c>
      <c r="AJ1447">
        <v>0</v>
      </c>
      <c r="AS1447" t="s">
        <v>4219</v>
      </c>
      <c r="AT1447" t="s">
        <v>337</v>
      </c>
      <c r="AU1447" t="s">
        <v>6341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F1447" t="s">
        <v>62</v>
      </c>
      <c r="BG1447" t="s">
        <v>4220</v>
      </c>
      <c r="BH1447">
        <v>0</v>
      </c>
      <c r="BJ1447" t="s">
        <v>337</v>
      </c>
      <c r="BM1447" t="s">
        <v>3976</v>
      </c>
    </row>
    <row r="1448" spans="1:65" hidden="1" x14ac:dyDescent="0.35">
      <c r="A1448" t="s">
        <v>4221</v>
      </c>
      <c r="B1448">
        <v>10000</v>
      </c>
      <c r="C1448">
        <v>10000</v>
      </c>
      <c r="D1448" s="3">
        <v>45803</v>
      </c>
      <c r="E1448" t="s">
        <v>59</v>
      </c>
      <c r="F1448" t="s">
        <v>4222</v>
      </c>
      <c r="G1448">
        <v>59734</v>
      </c>
      <c r="I1448">
        <v>1</v>
      </c>
      <c r="J1448" t="s">
        <v>940</v>
      </c>
      <c r="K1448">
        <v>73</v>
      </c>
      <c r="L1448" t="s">
        <v>6313</v>
      </c>
      <c r="M1448" t="s">
        <v>6445</v>
      </c>
      <c r="N1448" t="s">
        <v>227</v>
      </c>
      <c r="O1448" t="s">
        <v>228</v>
      </c>
      <c r="P1448" s="4">
        <v>5500</v>
      </c>
      <c r="V1448" s="3">
        <v>45801</v>
      </c>
      <c r="X1448">
        <v>12</v>
      </c>
      <c r="Y1448" s="4">
        <v>66000</v>
      </c>
      <c r="Z1448" t="s">
        <v>64</v>
      </c>
      <c r="AA1448" t="s">
        <v>4223</v>
      </c>
      <c r="AB1448">
        <v>0</v>
      </c>
      <c r="AC1448" s="4">
        <v>65202</v>
      </c>
      <c r="AD1448">
        <v>798</v>
      </c>
      <c r="AE1448">
        <v>0</v>
      </c>
      <c r="AF1448">
        <v>0</v>
      </c>
      <c r="AG1448">
        <v>0</v>
      </c>
      <c r="AJ1448">
        <v>0</v>
      </c>
      <c r="AS1448" t="s">
        <v>4224</v>
      </c>
      <c r="AT1448" t="s">
        <v>67</v>
      </c>
      <c r="AU1448" t="s">
        <v>6330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F1448" t="s">
        <v>62</v>
      </c>
      <c r="BG1448" t="s">
        <v>4225</v>
      </c>
      <c r="BH1448">
        <v>0</v>
      </c>
      <c r="BJ1448" t="s">
        <v>67</v>
      </c>
      <c r="BM1448" t="s">
        <v>4183</v>
      </c>
    </row>
    <row r="1449" spans="1:65" hidden="1" x14ac:dyDescent="0.35">
      <c r="A1449" t="s">
        <v>4221</v>
      </c>
      <c r="B1449">
        <v>10000</v>
      </c>
      <c r="C1449">
        <v>20000</v>
      </c>
      <c r="D1449" s="3">
        <v>45803</v>
      </c>
      <c r="E1449" t="s">
        <v>59</v>
      </c>
      <c r="F1449" t="s">
        <v>4222</v>
      </c>
      <c r="G1449">
        <v>59734</v>
      </c>
      <c r="I1449">
        <v>1</v>
      </c>
      <c r="J1449" t="s">
        <v>940</v>
      </c>
      <c r="K1449">
        <v>73</v>
      </c>
      <c r="L1449" t="s">
        <v>6313</v>
      </c>
      <c r="M1449" t="s">
        <v>6445</v>
      </c>
      <c r="N1449" t="s">
        <v>200</v>
      </c>
      <c r="O1449" t="s">
        <v>201</v>
      </c>
      <c r="P1449" s="4">
        <v>10000</v>
      </c>
      <c r="V1449" s="3">
        <v>45801</v>
      </c>
      <c r="X1449">
        <v>12</v>
      </c>
      <c r="Y1449" s="4">
        <v>120000</v>
      </c>
      <c r="Z1449" t="s">
        <v>64</v>
      </c>
      <c r="AA1449" t="s">
        <v>4223</v>
      </c>
      <c r="AB1449">
        <v>0</v>
      </c>
      <c r="AC1449" s="4">
        <v>118548</v>
      </c>
      <c r="AD1449" s="4">
        <v>1452</v>
      </c>
      <c r="AE1449">
        <v>0</v>
      </c>
      <c r="AF1449">
        <v>0</v>
      </c>
      <c r="AG1449">
        <v>0</v>
      </c>
      <c r="AJ1449">
        <v>0</v>
      </c>
      <c r="AS1449" t="s">
        <v>4224</v>
      </c>
      <c r="AT1449" t="s">
        <v>67</v>
      </c>
      <c r="AU1449" t="s">
        <v>6330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F1449" t="s">
        <v>62</v>
      </c>
      <c r="BG1449" t="s">
        <v>4225</v>
      </c>
      <c r="BH1449">
        <v>0</v>
      </c>
      <c r="BJ1449" t="s">
        <v>67</v>
      </c>
      <c r="BM1449" t="s">
        <v>4183</v>
      </c>
    </row>
    <row r="1450" spans="1:65" hidden="1" x14ac:dyDescent="0.35">
      <c r="A1450" t="s">
        <v>4226</v>
      </c>
      <c r="B1450">
        <v>10000</v>
      </c>
      <c r="C1450">
        <v>10000</v>
      </c>
      <c r="D1450" s="3">
        <v>45803</v>
      </c>
      <c r="E1450" t="s">
        <v>59</v>
      </c>
      <c r="F1450" t="s">
        <v>4227</v>
      </c>
      <c r="G1450">
        <v>59734</v>
      </c>
      <c r="I1450">
        <v>1</v>
      </c>
      <c r="J1450" t="s">
        <v>940</v>
      </c>
      <c r="K1450">
        <v>73</v>
      </c>
      <c r="L1450" t="s">
        <v>6313</v>
      </c>
      <c r="M1450" t="s">
        <v>6445</v>
      </c>
      <c r="N1450" t="s">
        <v>227</v>
      </c>
      <c r="O1450" t="s">
        <v>228</v>
      </c>
      <c r="P1450" s="4">
        <v>12688</v>
      </c>
      <c r="V1450" s="3">
        <v>45801</v>
      </c>
      <c r="X1450">
        <v>12</v>
      </c>
      <c r="Y1450" s="4">
        <v>152256</v>
      </c>
      <c r="Z1450" t="s">
        <v>64</v>
      </c>
      <c r="AA1450" t="s">
        <v>4228</v>
      </c>
      <c r="AB1450">
        <v>0</v>
      </c>
      <c r="AC1450" s="4">
        <v>152250</v>
      </c>
      <c r="AD1450">
        <v>6</v>
      </c>
      <c r="AE1450">
        <v>0</v>
      </c>
      <c r="AF1450">
        <v>0</v>
      </c>
      <c r="AG1450">
        <v>0</v>
      </c>
      <c r="AJ1450">
        <v>0</v>
      </c>
      <c r="AS1450" t="s">
        <v>4229</v>
      </c>
      <c r="AT1450" t="s">
        <v>67</v>
      </c>
      <c r="AU1450" t="s">
        <v>6330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F1450" t="s">
        <v>62</v>
      </c>
      <c r="BG1450" t="s">
        <v>4230</v>
      </c>
      <c r="BH1450">
        <v>0</v>
      </c>
      <c r="BJ1450" t="s">
        <v>67</v>
      </c>
      <c r="BM1450" t="s">
        <v>4183</v>
      </c>
    </row>
    <row r="1451" spans="1:65" hidden="1" x14ac:dyDescent="0.35">
      <c r="A1451" t="s">
        <v>4231</v>
      </c>
      <c r="B1451">
        <v>10000</v>
      </c>
      <c r="C1451">
        <v>10000</v>
      </c>
      <c r="D1451" s="3">
        <v>45803</v>
      </c>
      <c r="E1451" t="s">
        <v>59</v>
      </c>
      <c r="F1451" t="s">
        <v>4018</v>
      </c>
      <c r="G1451" t="s">
        <v>124</v>
      </c>
      <c r="I1451">
        <v>1</v>
      </c>
      <c r="J1451" t="s">
        <v>940</v>
      </c>
      <c r="K1451">
        <v>59</v>
      </c>
      <c r="L1451" t="s">
        <v>6303</v>
      </c>
      <c r="M1451" t="s">
        <v>6446</v>
      </c>
      <c r="N1451" t="s">
        <v>126</v>
      </c>
      <c r="O1451" t="s">
        <v>268</v>
      </c>
      <c r="P1451">
        <v>800</v>
      </c>
      <c r="Q1451">
        <v>75</v>
      </c>
      <c r="R1451" s="14">
        <f>Y1451/257</f>
        <v>31.1284046692607</v>
      </c>
      <c r="S1451" s="14">
        <f t="shared" ref="S1451" si="69">SUBTOTAL(9,Q1451:R1451)</f>
        <v>0</v>
      </c>
      <c r="V1451" s="3">
        <v>45801</v>
      </c>
      <c r="X1451">
        <v>10</v>
      </c>
      <c r="Y1451" s="4">
        <v>8000</v>
      </c>
      <c r="Z1451" t="s">
        <v>64</v>
      </c>
      <c r="AA1451">
        <v>112023960001</v>
      </c>
      <c r="AB1451">
        <v>0</v>
      </c>
      <c r="AC1451" s="4">
        <v>8000</v>
      </c>
      <c r="AD1451">
        <v>0</v>
      </c>
      <c r="AE1451">
        <v>0</v>
      </c>
      <c r="AF1451">
        <v>0</v>
      </c>
      <c r="AG1451">
        <v>0</v>
      </c>
      <c r="AJ1451">
        <v>0</v>
      </c>
      <c r="AS1451">
        <v>11202396</v>
      </c>
      <c r="AT1451" t="s">
        <v>129</v>
      </c>
      <c r="AU1451" t="s">
        <v>6345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F1451" t="s">
        <v>62</v>
      </c>
      <c r="BG1451" t="s">
        <v>4232</v>
      </c>
      <c r="BH1451">
        <v>0</v>
      </c>
      <c r="BJ1451" t="s">
        <v>129</v>
      </c>
      <c r="BM1451" t="s">
        <v>4233</v>
      </c>
    </row>
    <row r="1452" spans="1:65" hidden="1" x14ac:dyDescent="0.35">
      <c r="A1452" t="s">
        <v>4985</v>
      </c>
      <c r="B1452">
        <v>10000</v>
      </c>
      <c r="C1452">
        <v>10000</v>
      </c>
      <c r="D1452" s="3">
        <v>45792</v>
      </c>
      <c r="E1452" t="s">
        <v>59</v>
      </c>
      <c r="F1452" s="5">
        <v>0.46965277777777775</v>
      </c>
      <c r="G1452" t="s">
        <v>1843</v>
      </c>
      <c r="I1452">
        <v>1</v>
      </c>
      <c r="J1452" t="s">
        <v>940</v>
      </c>
      <c r="K1452">
        <v>26</v>
      </c>
      <c r="L1452" t="s">
        <v>6307</v>
      </c>
      <c r="M1452" t="s">
        <v>6446</v>
      </c>
      <c r="N1452" t="s">
        <v>266</v>
      </c>
      <c r="O1452" t="s">
        <v>267</v>
      </c>
      <c r="P1452" s="4">
        <v>1500</v>
      </c>
      <c r="V1452" s="3">
        <v>45802</v>
      </c>
      <c r="X1452">
        <v>4</v>
      </c>
      <c r="Y1452" s="4">
        <v>6000</v>
      </c>
      <c r="Z1452" t="s">
        <v>64</v>
      </c>
      <c r="AA1452" t="s">
        <v>2636</v>
      </c>
      <c r="AB1452">
        <v>0</v>
      </c>
      <c r="AC1452" s="4">
        <v>6000</v>
      </c>
      <c r="AD1452">
        <v>0</v>
      </c>
      <c r="AE1452">
        <v>0</v>
      </c>
      <c r="AF1452">
        <v>0</v>
      </c>
      <c r="AG1452">
        <v>0</v>
      </c>
      <c r="AJ1452">
        <v>0</v>
      </c>
      <c r="AS1452" t="s">
        <v>2637</v>
      </c>
      <c r="AT1452" t="s">
        <v>441</v>
      </c>
      <c r="AU1452" t="s">
        <v>6335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F1452" t="s">
        <v>62</v>
      </c>
      <c r="BG1452" t="s">
        <v>4986</v>
      </c>
      <c r="BH1452">
        <v>0</v>
      </c>
      <c r="BJ1452" t="s">
        <v>441</v>
      </c>
      <c r="BM1452" t="s">
        <v>4987</v>
      </c>
    </row>
    <row r="1453" spans="1:65" hidden="1" x14ac:dyDescent="0.35">
      <c r="A1453" t="s">
        <v>4662</v>
      </c>
      <c r="B1453">
        <v>10000</v>
      </c>
      <c r="C1453">
        <v>10000</v>
      </c>
      <c r="D1453" s="3">
        <v>45807</v>
      </c>
      <c r="E1453" t="s">
        <v>59</v>
      </c>
      <c r="F1453" t="s">
        <v>4663</v>
      </c>
      <c r="G1453" t="s">
        <v>4664</v>
      </c>
      <c r="H1453" t="s">
        <v>4665</v>
      </c>
      <c r="I1453">
        <v>1</v>
      </c>
      <c r="J1453" t="s">
        <v>62</v>
      </c>
      <c r="K1453">
        <v>111</v>
      </c>
      <c r="L1453" t="s">
        <v>6293</v>
      </c>
      <c r="M1453" t="s">
        <v>6445</v>
      </c>
      <c r="N1453" t="s">
        <v>211</v>
      </c>
      <c r="O1453" t="s">
        <v>212</v>
      </c>
      <c r="P1453" s="4">
        <v>4500</v>
      </c>
      <c r="V1453" s="3">
        <v>45803</v>
      </c>
      <c r="X1453">
        <v>10</v>
      </c>
      <c r="Y1453" s="4">
        <v>45000</v>
      </c>
      <c r="Z1453" t="s">
        <v>64</v>
      </c>
      <c r="AA1453" t="s">
        <v>870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J1453">
        <v>0</v>
      </c>
      <c r="AN1453" t="s">
        <v>62</v>
      </c>
      <c r="AO1453">
        <v>0</v>
      </c>
      <c r="AP1453" t="s">
        <v>62</v>
      </c>
      <c r="AS1453" t="s">
        <v>871</v>
      </c>
      <c r="AT1453" t="s">
        <v>872</v>
      </c>
      <c r="AU1453" t="s">
        <v>6340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F1453" t="s">
        <v>62</v>
      </c>
      <c r="BJ1453" t="s">
        <v>872</v>
      </c>
      <c r="BM1453" t="s">
        <v>4666</v>
      </c>
    </row>
    <row r="1454" spans="1:65" hidden="1" x14ac:dyDescent="0.35">
      <c r="A1454" t="s">
        <v>4234</v>
      </c>
      <c r="B1454">
        <v>10000</v>
      </c>
      <c r="C1454">
        <v>10000</v>
      </c>
      <c r="D1454" s="3">
        <v>45804</v>
      </c>
      <c r="E1454" t="s">
        <v>59</v>
      </c>
      <c r="F1454" s="5">
        <v>0.4727662037037037</v>
      </c>
      <c r="G1454" t="s">
        <v>4037</v>
      </c>
      <c r="H1454" t="s">
        <v>4235</v>
      </c>
      <c r="I1454">
        <v>1</v>
      </c>
      <c r="J1454" t="s">
        <v>62</v>
      </c>
      <c r="K1454">
        <v>82</v>
      </c>
      <c r="L1454" t="s">
        <v>6295</v>
      </c>
      <c r="M1454" t="s">
        <v>6447</v>
      </c>
      <c r="N1454" t="s">
        <v>191</v>
      </c>
      <c r="O1454" t="s">
        <v>192</v>
      </c>
      <c r="P1454" s="4">
        <v>18750</v>
      </c>
      <c r="V1454" s="3">
        <v>45803</v>
      </c>
      <c r="X1454">
        <v>24</v>
      </c>
      <c r="Y1454" s="4">
        <v>450000</v>
      </c>
      <c r="Z1454" t="s">
        <v>64</v>
      </c>
      <c r="AA1454" t="s">
        <v>4038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J1454">
        <v>0</v>
      </c>
      <c r="AN1454" t="s">
        <v>62</v>
      </c>
      <c r="AO1454">
        <v>0</v>
      </c>
      <c r="AP1454" t="s">
        <v>62</v>
      </c>
      <c r="AS1454" t="s">
        <v>4039</v>
      </c>
      <c r="AT1454" t="s">
        <v>89</v>
      </c>
      <c r="AU1454" t="s">
        <v>6331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F1454" t="s">
        <v>62</v>
      </c>
      <c r="BJ1454" t="s">
        <v>89</v>
      </c>
      <c r="BM1454" t="s">
        <v>4236</v>
      </c>
    </row>
    <row r="1455" spans="1:65" hidden="1" x14ac:dyDescent="0.35">
      <c r="A1455" t="s">
        <v>3787</v>
      </c>
      <c r="B1455">
        <v>10000</v>
      </c>
      <c r="C1455">
        <v>20000</v>
      </c>
      <c r="D1455" s="3">
        <v>45804</v>
      </c>
      <c r="E1455" t="s">
        <v>59</v>
      </c>
      <c r="F1455" t="s">
        <v>3595</v>
      </c>
      <c r="G1455" t="s">
        <v>3596</v>
      </c>
      <c r="I1455">
        <v>2</v>
      </c>
      <c r="J1455" t="s">
        <v>62</v>
      </c>
      <c r="K1455">
        <v>60</v>
      </c>
      <c r="L1455" t="s">
        <v>6294</v>
      </c>
      <c r="M1455" t="s">
        <v>6447</v>
      </c>
      <c r="N1455" t="s">
        <v>63</v>
      </c>
      <c r="O1455" t="s">
        <v>209</v>
      </c>
      <c r="P1455" s="4">
        <v>10000</v>
      </c>
      <c r="V1455" s="3">
        <v>45803</v>
      </c>
      <c r="X1455">
        <v>1</v>
      </c>
      <c r="Y1455" s="4">
        <v>10000</v>
      </c>
      <c r="Z1455" t="s">
        <v>64</v>
      </c>
      <c r="AA1455" t="s">
        <v>398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J1455">
        <v>0</v>
      </c>
      <c r="AN1455" t="s">
        <v>62</v>
      </c>
      <c r="AO1455">
        <v>0</v>
      </c>
      <c r="AP1455" t="s">
        <v>62</v>
      </c>
      <c r="AS1455" t="s">
        <v>399</v>
      </c>
      <c r="AT1455" t="s">
        <v>67</v>
      </c>
      <c r="AU1455" t="s">
        <v>6330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F1455" t="s">
        <v>62</v>
      </c>
      <c r="BJ1455" t="s">
        <v>67</v>
      </c>
      <c r="BM1455" t="s">
        <v>3788</v>
      </c>
    </row>
    <row r="1456" spans="1:65" hidden="1" x14ac:dyDescent="0.35">
      <c r="A1456" t="s">
        <v>4237</v>
      </c>
      <c r="B1456">
        <v>10000</v>
      </c>
      <c r="C1456">
        <v>10000</v>
      </c>
      <c r="D1456" s="3">
        <v>45805</v>
      </c>
      <c r="E1456" t="s">
        <v>59</v>
      </c>
      <c r="F1456" t="s">
        <v>4238</v>
      </c>
      <c r="G1456" t="s">
        <v>4239</v>
      </c>
      <c r="H1456" t="s">
        <v>386</v>
      </c>
      <c r="I1456">
        <v>1</v>
      </c>
      <c r="J1456" t="s">
        <v>62</v>
      </c>
      <c r="K1456">
        <v>65</v>
      </c>
      <c r="L1456" t="s">
        <v>6314</v>
      </c>
      <c r="M1456" t="s">
        <v>6447</v>
      </c>
      <c r="N1456" t="s">
        <v>248</v>
      </c>
      <c r="O1456" t="s">
        <v>249</v>
      </c>
      <c r="P1456" s="4">
        <v>40500</v>
      </c>
      <c r="V1456" s="3">
        <v>45803</v>
      </c>
      <c r="X1456">
        <v>4</v>
      </c>
      <c r="Y1456" s="4">
        <v>162000</v>
      </c>
      <c r="Z1456" t="s">
        <v>64</v>
      </c>
      <c r="AA1456" t="s">
        <v>387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J1456">
        <v>0</v>
      </c>
      <c r="AN1456" t="s">
        <v>62</v>
      </c>
      <c r="AO1456">
        <v>0</v>
      </c>
      <c r="AP1456" t="s">
        <v>62</v>
      </c>
      <c r="AS1456" t="s">
        <v>388</v>
      </c>
      <c r="AT1456" t="s">
        <v>389</v>
      </c>
      <c r="AU1456" t="s">
        <v>6332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F1456" t="s">
        <v>62</v>
      </c>
      <c r="BJ1456" t="s">
        <v>389</v>
      </c>
      <c r="BM1456" t="s">
        <v>4240</v>
      </c>
    </row>
    <row r="1457" spans="1:65" hidden="1" x14ac:dyDescent="0.35">
      <c r="A1457" t="s">
        <v>2449</v>
      </c>
      <c r="B1457">
        <v>10000</v>
      </c>
      <c r="C1457">
        <v>60000</v>
      </c>
      <c r="D1457" s="3">
        <v>45803</v>
      </c>
      <c r="E1457" t="s">
        <v>59</v>
      </c>
      <c r="F1457" s="5">
        <v>0.47672453703703704</v>
      </c>
      <c r="G1457">
        <v>860003335734</v>
      </c>
      <c r="H1457" t="s">
        <v>2451</v>
      </c>
      <c r="I1457">
        <v>3</v>
      </c>
      <c r="J1457" t="s">
        <v>62</v>
      </c>
      <c r="K1457">
        <v>73</v>
      </c>
      <c r="L1457" t="s">
        <v>6313</v>
      </c>
      <c r="M1457" t="s">
        <v>6445</v>
      </c>
      <c r="N1457" t="s">
        <v>227</v>
      </c>
      <c r="O1457" t="s">
        <v>228</v>
      </c>
      <c r="P1457">
        <v>467</v>
      </c>
      <c r="V1457" s="3">
        <v>45803</v>
      </c>
      <c r="X1457">
        <v>30</v>
      </c>
      <c r="Y1457" s="4">
        <v>14010</v>
      </c>
      <c r="Z1457" t="s">
        <v>64</v>
      </c>
      <c r="AA1457">
        <v>150370360001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J1457">
        <v>0</v>
      </c>
      <c r="AN1457" t="s">
        <v>62</v>
      </c>
      <c r="AO1457">
        <v>0</v>
      </c>
      <c r="AP1457" t="s">
        <v>62</v>
      </c>
      <c r="AS1457">
        <v>15037036</v>
      </c>
      <c r="AT1457" t="s">
        <v>129</v>
      </c>
      <c r="AU1457" t="s">
        <v>6345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F1457" t="s">
        <v>62</v>
      </c>
      <c r="BJ1457" t="s">
        <v>129</v>
      </c>
      <c r="BM1457" t="s">
        <v>2452</v>
      </c>
    </row>
    <row r="1458" spans="1:65" hidden="1" x14ac:dyDescent="0.35">
      <c r="A1458" t="s">
        <v>4241</v>
      </c>
      <c r="B1458">
        <v>10000</v>
      </c>
      <c r="C1458">
        <v>10000</v>
      </c>
      <c r="D1458" s="3">
        <v>45804</v>
      </c>
      <c r="E1458" t="s">
        <v>59</v>
      </c>
      <c r="F1458" t="s">
        <v>4242</v>
      </c>
      <c r="G1458" t="s">
        <v>4243</v>
      </c>
      <c r="H1458" t="s">
        <v>993</v>
      </c>
      <c r="I1458">
        <v>1</v>
      </c>
      <c r="J1458" t="s">
        <v>62</v>
      </c>
      <c r="K1458">
        <v>86</v>
      </c>
      <c r="L1458" t="s">
        <v>6302</v>
      </c>
      <c r="M1458" t="s">
        <v>6445</v>
      </c>
      <c r="N1458" t="s">
        <v>217</v>
      </c>
      <c r="O1458" t="s">
        <v>218</v>
      </c>
      <c r="P1458" s="4">
        <v>29630</v>
      </c>
      <c r="V1458" s="3">
        <v>45803</v>
      </c>
      <c r="X1458">
        <v>54</v>
      </c>
      <c r="Y1458" s="4">
        <v>1600020</v>
      </c>
      <c r="Z1458" t="s">
        <v>64</v>
      </c>
      <c r="AA1458">
        <v>86083950001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J1458">
        <v>0</v>
      </c>
      <c r="AN1458" t="s">
        <v>62</v>
      </c>
      <c r="AO1458">
        <v>0</v>
      </c>
      <c r="AP1458" t="s">
        <v>62</v>
      </c>
      <c r="AS1458">
        <v>8608395</v>
      </c>
      <c r="AT1458" t="s">
        <v>89</v>
      </c>
      <c r="AU1458" t="s">
        <v>6331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F1458" t="s">
        <v>62</v>
      </c>
      <c r="BJ1458" t="s">
        <v>89</v>
      </c>
      <c r="BM1458" t="s">
        <v>4244</v>
      </c>
    </row>
    <row r="1459" spans="1:65" hidden="1" x14ac:dyDescent="0.35">
      <c r="A1459" t="s">
        <v>4245</v>
      </c>
      <c r="B1459">
        <v>10000</v>
      </c>
      <c r="C1459">
        <v>20000</v>
      </c>
      <c r="D1459" s="3">
        <v>45805</v>
      </c>
      <c r="E1459" t="s">
        <v>59</v>
      </c>
      <c r="F1459" s="5">
        <v>0.46803240740740742</v>
      </c>
      <c r="G1459" t="s">
        <v>4246</v>
      </c>
      <c r="H1459" t="s">
        <v>1987</v>
      </c>
      <c r="I1459">
        <v>2</v>
      </c>
      <c r="J1459" t="s">
        <v>62</v>
      </c>
      <c r="K1459">
        <v>77</v>
      </c>
      <c r="L1459" t="s">
        <v>6302</v>
      </c>
      <c r="M1459" t="s">
        <v>6445</v>
      </c>
      <c r="N1459" t="s">
        <v>234</v>
      </c>
      <c r="O1459" t="s">
        <v>235</v>
      </c>
      <c r="P1459" s="4">
        <v>13100</v>
      </c>
      <c r="V1459" s="3">
        <v>45803</v>
      </c>
      <c r="X1459">
        <v>10</v>
      </c>
      <c r="Y1459" s="4">
        <v>131000</v>
      </c>
      <c r="Z1459" t="s">
        <v>64</v>
      </c>
      <c r="AA1459" t="s">
        <v>4247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J1459">
        <v>0</v>
      </c>
      <c r="AN1459" t="s">
        <v>62</v>
      </c>
      <c r="AO1459">
        <v>0</v>
      </c>
      <c r="AP1459" t="s">
        <v>62</v>
      </c>
      <c r="AS1459" t="s">
        <v>4248</v>
      </c>
      <c r="AT1459" t="s">
        <v>97</v>
      </c>
      <c r="AU1459" t="s">
        <v>6334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F1459" t="s">
        <v>62</v>
      </c>
      <c r="BJ1459" t="s">
        <v>97</v>
      </c>
      <c r="BM1459" t="s">
        <v>4249</v>
      </c>
    </row>
    <row r="1460" spans="1:65" hidden="1" x14ac:dyDescent="0.35">
      <c r="A1460" t="s">
        <v>3792</v>
      </c>
      <c r="B1460">
        <v>10000</v>
      </c>
      <c r="C1460">
        <v>30000</v>
      </c>
      <c r="D1460" s="3">
        <v>45804</v>
      </c>
      <c r="E1460" t="s">
        <v>59</v>
      </c>
      <c r="F1460" t="s">
        <v>3793</v>
      </c>
      <c r="G1460" t="s">
        <v>3794</v>
      </c>
      <c r="H1460" t="s">
        <v>315</v>
      </c>
      <c r="I1460">
        <v>3</v>
      </c>
      <c r="J1460" t="s">
        <v>62</v>
      </c>
      <c r="K1460">
        <v>85</v>
      </c>
      <c r="L1460" t="s">
        <v>6297</v>
      </c>
      <c r="M1460" t="s">
        <v>6453</v>
      </c>
      <c r="N1460" t="s">
        <v>283</v>
      </c>
      <c r="O1460" t="s">
        <v>284</v>
      </c>
      <c r="P1460" s="4">
        <v>10000</v>
      </c>
      <c r="V1460" s="3">
        <v>45803</v>
      </c>
      <c r="X1460">
        <v>11</v>
      </c>
      <c r="Y1460" s="4">
        <v>110000</v>
      </c>
      <c r="Z1460" t="s">
        <v>64</v>
      </c>
      <c r="AA1460" t="s">
        <v>1058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J1460">
        <v>0</v>
      </c>
      <c r="AN1460" t="s">
        <v>62</v>
      </c>
      <c r="AO1460">
        <v>0</v>
      </c>
      <c r="AP1460" t="s">
        <v>62</v>
      </c>
      <c r="AS1460" t="s">
        <v>1059</v>
      </c>
      <c r="AT1460" t="s">
        <v>97</v>
      </c>
      <c r="AU1460" t="s">
        <v>6334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F1460" t="s">
        <v>62</v>
      </c>
      <c r="BJ1460" t="s">
        <v>97</v>
      </c>
      <c r="BM1460" t="s">
        <v>3795</v>
      </c>
    </row>
    <row r="1461" spans="1:65" hidden="1" x14ac:dyDescent="0.35">
      <c r="A1461" t="s">
        <v>4687</v>
      </c>
      <c r="B1461">
        <v>10000</v>
      </c>
      <c r="C1461">
        <v>10000</v>
      </c>
      <c r="D1461" s="3">
        <v>45807</v>
      </c>
      <c r="E1461" t="s">
        <v>59</v>
      </c>
      <c r="F1461" t="s">
        <v>4668</v>
      </c>
      <c r="G1461" t="s">
        <v>876</v>
      </c>
      <c r="H1461" t="s">
        <v>4688</v>
      </c>
      <c r="I1461">
        <v>1</v>
      </c>
      <c r="J1461" t="s">
        <v>62</v>
      </c>
      <c r="K1461">
        <v>79</v>
      </c>
      <c r="L1461" t="s">
        <v>6292</v>
      </c>
      <c r="M1461" t="s">
        <v>6444</v>
      </c>
      <c r="N1461" t="s">
        <v>207</v>
      </c>
      <c r="O1461" t="s">
        <v>208</v>
      </c>
      <c r="P1461" s="4">
        <v>2394</v>
      </c>
      <c r="V1461" s="3">
        <v>45803</v>
      </c>
      <c r="X1461">
        <v>1008</v>
      </c>
      <c r="Y1461" s="4">
        <v>2413152</v>
      </c>
      <c r="Z1461" t="s">
        <v>64</v>
      </c>
      <c r="AA1461" t="s">
        <v>4689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J1461">
        <v>0</v>
      </c>
      <c r="AN1461" t="s">
        <v>62</v>
      </c>
      <c r="AO1461">
        <v>0</v>
      </c>
      <c r="AP1461" t="s">
        <v>62</v>
      </c>
      <c r="AS1461" t="s">
        <v>4690</v>
      </c>
      <c r="AT1461" t="s">
        <v>2070</v>
      </c>
      <c r="AU1461" t="s">
        <v>6337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F1461" t="s">
        <v>62</v>
      </c>
      <c r="BJ1461" t="s">
        <v>2070</v>
      </c>
      <c r="BM1461" t="s">
        <v>4509</v>
      </c>
    </row>
    <row r="1462" spans="1:65" hidden="1" x14ac:dyDescent="0.35">
      <c r="A1462" t="s">
        <v>4250</v>
      </c>
      <c r="B1462">
        <v>10000</v>
      </c>
      <c r="C1462">
        <v>20000</v>
      </c>
      <c r="D1462" s="3">
        <v>45804</v>
      </c>
      <c r="E1462" t="s">
        <v>59</v>
      </c>
      <c r="F1462" t="s">
        <v>4251</v>
      </c>
      <c r="G1462" t="s">
        <v>4252</v>
      </c>
      <c r="H1462" t="s">
        <v>1023</v>
      </c>
      <c r="I1462">
        <v>2</v>
      </c>
      <c r="J1462" t="s">
        <v>62</v>
      </c>
      <c r="K1462">
        <v>77</v>
      </c>
      <c r="L1462" t="s">
        <v>6302</v>
      </c>
      <c r="M1462" t="s">
        <v>6445</v>
      </c>
      <c r="N1462" t="s">
        <v>234</v>
      </c>
      <c r="O1462" t="s">
        <v>235</v>
      </c>
      <c r="P1462" s="4">
        <v>14334</v>
      </c>
      <c r="V1462" s="3">
        <v>45803</v>
      </c>
      <c r="X1462">
        <v>6</v>
      </c>
      <c r="Y1462" s="4">
        <v>86004</v>
      </c>
      <c r="Z1462" t="s">
        <v>64</v>
      </c>
      <c r="AA1462" t="s">
        <v>4253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J1462">
        <v>0</v>
      </c>
      <c r="AN1462" t="s">
        <v>62</v>
      </c>
      <c r="AO1462">
        <v>0</v>
      </c>
      <c r="AP1462" t="s">
        <v>62</v>
      </c>
      <c r="AS1462" t="s">
        <v>4254</v>
      </c>
      <c r="AT1462" t="s">
        <v>97</v>
      </c>
      <c r="AU1462" t="s">
        <v>6334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F1462" t="s">
        <v>62</v>
      </c>
      <c r="BJ1462" t="s">
        <v>97</v>
      </c>
      <c r="BM1462" t="s">
        <v>4255</v>
      </c>
    </row>
    <row r="1463" spans="1:65" hidden="1" x14ac:dyDescent="0.35">
      <c r="A1463" t="s">
        <v>3563</v>
      </c>
      <c r="B1463">
        <v>10000</v>
      </c>
      <c r="C1463">
        <v>20000</v>
      </c>
      <c r="D1463" s="3">
        <v>45803</v>
      </c>
      <c r="E1463" t="s">
        <v>59</v>
      </c>
      <c r="F1463" t="s">
        <v>4256</v>
      </c>
      <c r="G1463" t="s">
        <v>4257</v>
      </c>
      <c r="H1463" t="s">
        <v>414</v>
      </c>
      <c r="I1463">
        <v>1</v>
      </c>
      <c r="J1463" t="s">
        <v>62</v>
      </c>
      <c r="K1463">
        <v>32</v>
      </c>
      <c r="L1463" t="s">
        <v>6300</v>
      </c>
      <c r="M1463" t="s">
        <v>6446</v>
      </c>
      <c r="N1463" t="s">
        <v>102</v>
      </c>
      <c r="O1463" t="s">
        <v>206</v>
      </c>
      <c r="P1463" s="4">
        <v>5860</v>
      </c>
      <c r="Q1463">
        <v>60</v>
      </c>
      <c r="R1463">
        <v>180</v>
      </c>
      <c r="S1463">
        <f>Q1463+R1463</f>
        <v>240</v>
      </c>
      <c r="V1463" s="3">
        <v>45803</v>
      </c>
      <c r="X1463">
        <v>1</v>
      </c>
      <c r="Y1463" s="4">
        <v>5860</v>
      </c>
      <c r="Z1463" t="s">
        <v>64</v>
      </c>
      <c r="AA1463" t="s">
        <v>415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J1463">
        <v>0</v>
      </c>
      <c r="AN1463" t="s">
        <v>62</v>
      </c>
      <c r="AO1463">
        <v>0</v>
      </c>
      <c r="AP1463" t="s">
        <v>62</v>
      </c>
      <c r="AS1463" t="s">
        <v>416</v>
      </c>
      <c r="AT1463" t="s">
        <v>337</v>
      </c>
      <c r="AU1463" t="s">
        <v>6341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F1463" t="s">
        <v>62</v>
      </c>
      <c r="BJ1463" t="s">
        <v>337</v>
      </c>
      <c r="BM1463" t="s">
        <v>2961</v>
      </c>
    </row>
    <row r="1464" spans="1:65" hidden="1" x14ac:dyDescent="0.35">
      <c r="A1464" t="s">
        <v>4258</v>
      </c>
      <c r="B1464">
        <v>10000</v>
      </c>
      <c r="C1464">
        <v>20000</v>
      </c>
      <c r="D1464" s="3">
        <v>45805</v>
      </c>
      <c r="E1464" t="s">
        <v>59</v>
      </c>
      <c r="F1464" t="s">
        <v>4259</v>
      </c>
      <c r="G1464" t="s">
        <v>1967</v>
      </c>
      <c r="H1464" t="s">
        <v>2074</v>
      </c>
      <c r="I1464">
        <v>2</v>
      </c>
      <c r="J1464" t="s">
        <v>62</v>
      </c>
      <c r="K1464">
        <v>100</v>
      </c>
      <c r="L1464" t="s">
        <v>6310</v>
      </c>
      <c r="M1464" t="s">
        <v>6448</v>
      </c>
      <c r="N1464" t="s">
        <v>242</v>
      </c>
      <c r="O1464" t="s">
        <v>243</v>
      </c>
      <c r="P1464">
        <v>400</v>
      </c>
      <c r="V1464" s="3">
        <v>45803</v>
      </c>
      <c r="X1464">
        <v>1</v>
      </c>
      <c r="Y1464">
        <v>400</v>
      </c>
      <c r="Z1464" t="s">
        <v>64</v>
      </c>
      <c r="AA1464" t="s">
        <v>4260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J1464">
        <v>0</v>
      </c>
      <c r="AN1464" t="s">
        <v>62</v>
      </c>
      <c r="AO1464">
        <v>0</v>
      </c>
      <c r="AP1464" t="s">
        <v>62</v>
      </c>
      <c r="AS1464" t="s">
        <v>4261</v>
      </c>
      <c r="AT1464" t="s">
        <v>331</v>
      </c>
      <c r="AU1464" t="s">
        <v>6339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F1464" t="s">
        <v>62</v>
      </c>
      <c r="BJ1464" t="s">
        <v>331</v>
      </c>
      <c r="BM1464" t="s">
        <v>4262</v>
      </c>
    </row>
    <row r="1465" spans="1:65" hidden="1" x14ac:dyDescent="0.35">
      <c r="A1465" t="s">
        <v>3803</v>
      </c>
      <c r="B1465">
        <v>10000</v>
      </c>
      <c r="C1465">
        <v>30000</v>
      </c>
      <c r="D1465" s="3">
        <v>45804</v>
      </c>
      <c r="E1465" t="s">
        <v>59</v>
      </c>
      <c r="F1465" t="s">
        <v>3804</v>
      </c>
      <c r="G1465" t="s">
        <v>3794</v>
      </c>
      <c r="H1465" t="s">
        <v>315</v>
      </c>
      <c r="I1465">
        <v>3</v>
      </c>
      <c r="J1465" t="s">
        <v>62</v>
      </c>
      <c r="K1465">
        <v>85</v>
      </c>
      <c r="L1465" t="s">
        <v>6297</v>
      </c>
      <c r="M1465" t="s">
        <v>6453</v>
      </c>
      <c r="N1465" t="s">
        <v>283</v>
      </c>
      <c r="O1465" t="s">
        <v>284</v>
      </c>
      <c r="P1465" s="4">
        <v>10000</v>
      </c>
      <c r="V1465" s="3">
        <v>45803</v>
      </c>
      <c r="X1465">
        <v>11</v>
      </c>
      <c r="Y1465" s="4">
        <v>110000</v>
      </c>
      <c r="Z1465" t="s">
        <v>64</v>
      </c>
      <c r="AA1465" t="s">
        <v>652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J1465">
        <v>0</v>
      </c>
      <c r="AN1465" t="s">
        <v>62</v>
      </c>
      <c r="AO1465">
        <v>0</v>
      </c>
      <c r="AP1465" t="s">
        <v>62</v>
      </c>
      <c r="AS1465" t="s">
        <v>653</v>
      </c>
      <c r="AT1465" t="s">
        <v>97</v>
      </c>
      <c r="AU1465" t="s">
        <v>6334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F1465" t="s">
        <v>62</v>
      </c>
      <c r="BJ1465" t="s">
        <v>97</v>
      </c>
      <c r="BM1465" t="s">
        <v>3805</v>
      </c>
    </row>
    <row r="1466" spans="1:65" hidden="1" x14ac:dyDescent="0.35">
      <c r="A1466" t="s">
        <v>3806</v>
      </c>
      <c r="B1466">
        <v>10000</v>
      </c>
      <c r="C1466">
        <v>30000</v>
      </c>
      <c r="D1466" s="3">
        <v>45804</v>
      </c>
      <c r="E1466" t="s">
        <v>59</v>
      </c>
      <c r="F1466" t="s">
        <v>1640</v>
      </c>
      <c r="G1466" t="s">
        <v>3794</v>
      </c>
      <c r="H1466" t="s">
        <v>315</v>
      </c>
      <c r="I1466">
        <v>3</v>
      </c>
      <c r="J1466" t="s">
        <v>62</v>
      </c>
      <c r="K1466">
        <v>85</v>
      </c>
      <c r="L1466" t="s">
        <v>6297</v>
      </c>
      <c r="M1466" t="s">
        <v>6453</v>
      </c>
      <c r="N1466" t="s">
        <v>283</v>
      </c>
      <c r="O1466" t="s">
        <v>284</v>
      </c>
      <c r="P1466" s="4">
        <v>10000</v>
      </c>
      <c r="V1466" s="3">
        <v>45803</v>
      </c>
      <c r="X1466">
        <v>11</v>
      </c>
      <c r="Y1466" s="4">
        <v>110000</v>
      </c>
      <c r="Z1466" t="s">
        <v>64</v>
      </c>
      <c r="AA1466" t="s">
        <v>3807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J1466">
        <v>0</v>
      </c>
      <c r="AN1466" t="s">
        <v>62</v>
      </c>
      <c r="AO1466">
        <v>0</v>
      </c>
      <c r="AP1466" t="s">
        <v>62</v>
      </c>
      <c r="AS1466" t="s">
        <v>3808</v>
      </c>
      <c r="AT1466" t="s">
        <v>97</v>
      </c>
      <c r="AU1466" t="s">
        <v>6334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F1466" t="s">
        <v>62</v>
      </c>
      <c r="BJ1466" t="s">
        <v>97</v>
      </c>
      <c r="BM1466" t="s">
        <v>3809</v>
      </c>
    </row>
    <row r="1467" spans="1:65" hidden="1" x14ac:dyDescent="0.35">
      <c r="A1467" t="s">
        <v>3810</v>
      </c>
      <c r="B1467">
        <v>10000</v>
      </c>
      <c r="C1467">
        <v>30000</v>
      </c>
      <c r="D1467" s="3">
        <v>45804</v>
      </c>
      <c r="E1467" t="s">
        <v>59</v>
      </c>
      <c r="F1467" t="s">
        <v>3811</v>
      </c>
      <c r="G1467" t="s">
        <v>3794</v>
      </c>
      <c r="H1467" t="s">
        <v>315</v>
      </c>
      <c r="I1467">
        <v>3</v>
      </c>
      <c r="J1467" t="s">
        <v>62</v>
      </c>
      <c r="K1467">
        <v>85</v>
      </c>
      <c r="L1467" t="s">
        <v>6297</v>
      </c>
      <c r="M1467" t="s">
        <v>6453</v>
      </c>
      <c r="N1467" t="s">
        <v>283</v>
      </c>
      <c r="O1467" t="s">
        <v>284</v>
      </c>
      <c r="P1467" s="4">
        <v>10000</v>
      </c>
      <c r="V1467" s="3">
        <v>45803</v>
      </c>
      <c r="X1467">
        <v>11</v>
      </c>
      <c r="Y1467" s="4">
        <v>110000</v>
      </c>
      <c r="Z1467" t="s">
        <v>64</v>
      </c>
      <c r="AA1467" t="s">
        <v>2724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J1467">
        <v>0</v>
      </c>
      <c r="AN1467" t="s">
        <v>62</v>
      </c>
      <c r="AO1467">
        <v>0</v>
      </c>
      <c r="AP1467" t="s">
        <v>62</v>
      </c>
      <c r="AS1467" t="s">
        <v>2725</v>
      </c>
      <c r="AT1467" t="s">
        <v>97</v>
      </c>
      <c r="AU1467" t="s">
        <v>6334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F1467" t="s">
        <v>62</v>
      </c>
      <c r="BJ1467" t="s">
        <v>97</v>
      </c>
      <c r="BM1467" t="s">
        <v>3812</v>
      </c>
    </row>
    <row r="1468" spans="1:65" hidden="1" x14ac:dyDescent="0.35">
      <c r="A1468" t="s">
        <v>3813</v>
      </c>
      <c r="B1468">
        <v>10000</v>
      </c>
      <c r="C1468">
        <v>30000</v>
      </c>
      <c r="D1468" s="3">
        <v>45804</v>
      </c>
      <c r="E1468" t="s">
        <v>59</v>
      </c>
      <c r="F1468" t="s">
        <v>3814</v>
      </c>
      <c r="G1468" t="s">
        <v>3794</v>
      </c>
      <c r="H1468" t="s">
        <v>315</v>
      </c>
      <c r="I1468">
        <v>3</v>
      </c>
      <c r="J1468" t="s">
        <v>62</v>
      </c>
      <c r="K1468">
        <v>85</v>
      </c>
      <c r="L1468" t="s">
        <v>6297</v>
      </c>
      <c r="M1468" t="s">
        <v>6453</v>
      </c>
      <c r="N1468" t="s">
        <v>283</v>
      </c>
      <c r="O1468" t="s">
        <v>284</v>
      </c>
      <c r="P1468" s="4">
        <v>10000</v>
      </c>
      <c r="V1468" s="3">
        <v>45803</v>
      </c>
      <c r="X1468">
        <v>11</v>
      </c>
      <c r="Y1468" s="4">
        <v>110000</v>
      </c>
      <c r="Z1468" t="s">
        <v>64</v>
      </c>
      <c r="AA1468" t="s">
        <v>3306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J1468">
        <v>0</v>
      </c>
      <c r="AN1468" t="s">
        <v>62</v>
      </c>
      <c r="AO1468">
        <v>0</v>
      </c>
      <c r="AP1468" t="s">
        <v>62</v>
      </c>
      <c r="AS1468" t="s">
        <v>3307</v>
      </c>
      <c r="AT1468" t="s">
        <v>97</v>
      </c>
      <c r="AU1468" t="s">
        <v>6334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F1468" t="s">
        <v>62</v>
      </c>
      <c r="BJ1468" t="s">
        <v>97</v>
      </c>
      <c r="BM1468" t="s">
        <v>3815</v>
      </c>
    </row>
    <row r="1469" spans="1:65" hidden="1" x14ac:dyDescent="0.35">
      <c r="A1469" t="s">
        <v>3816</v>
      </c>
      <c r="B1469">
        <v>10000</v>
      </c>
      <c r="C1469">
        <v>30000</v>
      </c>
      <c r="D1469" s="3">
        <v>45804</v>
      </c>
      <c r="E1469" t="s">
        <v>59</v>
      </c>
      <c r="F1469" t="s">
        <v>2096</v>
      </c>
      <c r="G1469" t="s">
        <v>3794</v>
      </c>
      <c r="H1469" t="s">
        <v>315</v>
      </c>
      <c r="I1469">
        <v>3</v>
      </c>
      <c r="J1469" t="s">
        <v>62</v>
      </c>
      <c r="K1469">
        <v>85</v>
      </c>
      <c r="L1469" t="s">
        <v>6297</v>
      </c>
      <c r="M1469" t="s">
        <v>6453</v>
      </c>
      <c r="N1469" t="s">
        <v>283</v>
      </c>
      <c r="O1469" t="s">
        <v>284</v>
      </c>
      <c r="P1469" s="4">
        <v>20000</v>
      </c>
      <c r="V1469" s="3">
        <v>45803</v>
      </c>
      <c r="X1469">
        <v>11</v>
      </c>
      <c r="Y1469" s="4">
        <v>220000</v>
      </c>
      <c r="Z1469" t="s">
        <v>64</v>
      </c>
      <c r="AA1469" t="s">
        <v>3043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J1469">
        <v>0</v>
      </c>
      <c r="AN1469" t="s">
        <v>62</v>
      </c>
      <c r="AO1469">
        <v>0</v>
      </c>
      <c r="AP1469" t="s">
        <v>62</v>
      </c>
      <c r="AS1469" t="s">
        <v>3044</v>
      </c>
      <c r="AT1469" t="s">
        <v>97</v>
      </c>
      <c r="AU1469" t="s">
        <v>6334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F1469" t="s">
        <v>62</v>
      </c>
      <c r="BJ1469" t="s">
        <v>97</v>
      </c>
      <c r="BM1469" t="s">
        <v>3817</v>
      </c>
    </row>
    <row r="1470" spans="1:65" hidden="1" x14ac:dyDescent="0.35">
      <c r="A1470" t="s">
        <v>3576</v>
      </c>
      <c r="B1470">
        <v>10000</v>
      </c>
      <c r="C1470">
        <v>30000</v>
      </c>
      <c r="D1470" s="3">
        <v>45805</v>
      </c>
      <c r="E1470" t="s">
        <v>59</v>
      </c>
      <c r="F1470" t="s">
        <v>781</v>
      </c>
      <c r="G1470">
        <v>10656256022</v>
      </c>
      <c r="H1470" t="s">
        <v>315</v>
      </c>
      <c r="I1470">
        <v>3</v>
      </c>
      <c r="J1470" t="s">
        <v>62</v>
      </c>
      <c r="K1470">
        <v>85</v>
      </c>
      <c r="L1470" t="s">
        <v>6297</v>
      </c>
      <c r="M1470" t="s">
        <v>6453</v>
      </c>
      <c r="N1470" t="s">
        <v>283</v>
      </c>
      <c r="O1470" t="s">
        <v>284</v>
      </c>
      <c r="P1470" s="4">
        <v>6364</v>
      </c>
      <c r="V1470" s="3">
        <v>45803</v>
      </c>
      <c r="X1470">
        <v>11</v>
      </c>
      <c r="Y1470" s="4">
        <v>70004</v>
      </c>
      <c r="Z1470" t="s">
        <v>64</v>
      </c>
      <c r="AA1470" t="s">
        <v>3577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J1470">
        <v>0</v>
      </c>
      <c r="AN1470" t="s">
        <v>62</v>
      </c>
      <c r="AO1470">
        <v>0</v>
      </c>
      <c r="AP1470" t="s">
        <v>62</v>
      </c>
      <c r="AS1470" t="s">
        <v>3578</v>
      </c>
      <c r="AT1470" t="s">
        <v>97</v>
      </c>
      <c r="AU1470" t="s">
        <v>6334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F1470" t="s">
        <v>62</v>
      </c>
      <c r="BJ1470" t="s">
        <v>97</v>
      </c>
      <c r="BM1470" t="s">
        <v>3579</v>
      </c>
    </row>
    <row r="1471" spans="1:65" hidden="1" x14ac:dyDescent="0.35">
      <c r="A1471" t="s">
        <v>3818</v>
      </c>
      <c r="B1471">
        <v>10000</v>
      </c>
      <c r="C1471">
        <v>60000</v>
      </c>
      <c r="D1471" s="3">
        <v>45804</v>
      </c>
      <c r="E1471" t="s">
        <v>59</v>
      </c>
      <c r="F1471" t="s">
        <v>3819</v>
      </c>
      <c r="G1471" t="s">
        <v>3794</v>
      </c>
      <c r="H1471" t="s">
        <v>315</v>
      </c>
      <c r="I1471">
        <v>3</v>
      </c>
      <c r="J1471" t="s">
        <v>62</v>
      </c>
      <c r="K1471">
        <v>85</v>
      </c>
      <c r="L1471" t="s">
        <v>6297</v>
      </c>
      <c r="M1471" t="s">
        <v>6453</v>
      </c>
      <c r="N1471" t="s">
        <v>283</v>
      </c>
      <c r="O1471" t="s">
        <v>284</v>
      </c>
      <c r="P1471" s="4">
        <v>10000</v>
      </c>
      <c r="V1471" s="3">
        <v>45803</v>
      </c>
      <c r="X1471">
        <v>11</v>
      </c>
      <c r="Y1471" s="4">
        <v>110000</v>
      </c>
      <c r="Z1471" t="s">
        <v>64</v>
      </c>
      <c r="AA1471" t="s">
        <v>2747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J1471">
        <v>0</v>
      </c>
      <c r="AN1471" t="s">
        <v>62</v>
      </c>
      <c r="AO1471">
        <v>0</v>
      </c>
      <c r="AP1471" t="s">
        <v>62</v>
      </c>
      <c r="AS1471" t="s">
        <v>2748</v>
      </c>
      <c r="AT1471" t="s">
        <v>97</v>
      </c>
      <c r="AU1471" t="s">
        <v>6334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F1471" t="s">
        <v>62</v>
      </c>
      <c r="BJ1471" t="s">
        <v>97</v>
      </c>
      <c r="BM1471" t="s">
        <v>3820</v>
      </c>
    </row>
    <row r="1472" spans="1:65" hidden="1" x14ac:dyDescent="0.35">
      <c r="A1472" t="s">
        <v>3580</v>
      </c>
      <c r="B1472">
        <v>10000</v>
      </c>
      <c r="C1472">
        <v>20000</v>
      </c>
      <c r="D1472" s="3">
        <v>45804</v>
      </c>
      <c r="E1472" t="s">
        <v>59</v>
      </c>
      <c r="F1472" t="s">
        <v>3604</v>
      </c>
      <c r="G1472">
        <v>10656256013</v>
      </c>
      <c r="H1472" t="s">
        <v>1626</v>
      </c>
      <c r="I1472">
        <v>2</v>
      </c>
      <c r="J1472" t="s">
        <v>62</v>
      </c>
      <c r="K1472">
        <v>77</v>
      </c>
      <c r="L1472" t="s">
        <v>6302</v>
      </c>
      <c r="M1472" t="s">
        <v>6445</v>
      </c>
      <c r="N1472" t="s">
        <v>234</v>
      </c>
      <c r="O1472" t="s">
        <v>235</v>
      </c>
      <c r="P1472">
        <v>534</v>
      </c>
      <c r="V1472" s="3">
        <v>45803</v>
      </c>
      <c r="X1472">
        <v>180</v>
      </c>
      <c r="Y1472" s="4">
        <v>96120</v>
      </c>
      <c r="Z1472" t="s">
        <v>64</v>
      </c>
      <c r="AA1472" t="s">
        <v>1627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J1472">
        <v>0</v>
      </c>
      <c r="AN1472" t="s">
        <v>62</v>
      </c>
      <c r="AO1472">
        <v>0</v>
      </c>
      <c r="AP1472" t="s">
        <v>62</v>
      </c>
      <c r="AS1472" t="s">
        <v>1628</v>
      </c>
      <c r="AT1472" t="s">
        <v>97</v>
      </c>
      <c r="AU1472" t="s">
        <v>6334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F1472" t="s">
        <v>62</v>
      </c>
      <c r="BJ1472" t="s">
        <v>97</v>
      </c>
      <c r="BM1472" t="s">
        <v>3582</v>
      </c>
    </row>
    <row r="1473" spans="1:65" hidden="1" x14ac:dyDescent="0.35">
      <c r="A1473" t="s">
        <v>4263</v>
      </c>
      <c r="B1473">
        <v>10000</v>
      </c>
      <c r="C1473">
        <v>10000</v>
      </c>
      <c r="D1473" s="3">
        <v>45805</v>
      </c>
      <c r="E1473" t="s">
        <v>59</v>
      </c>
      <c r="F1473" t="s">
        <v>4238</v>
      </c>
      <c r="G1473" t="s">
        <v>4264</v>
      </c>
      <c r="H1473" t="s">
        <v>691</v>
      </c>
      <c r="I1473">
        <v>1</v>
      </c>
      <c r="J1473" t="s">
        <v>62</v>
      </c>
      <c r="K1473">
        <v>71</v>
      </c>
      <c r="L1473" t="s">
        <v>6295</v>
      </c>
      <c r="M1473" t="s">
        <v>6447</v>
      </c>
      <c r="N1473" t="s">
        <v>86</v>
      </c>
      <c r="O1473" t="s">
        <v>271</v>
      </c>
      <c r="P1473" s="4">
        <v>33334</v>
      </c>
      <c r="V1473" s="3">
        <v>45803</v>
      </c>
      <c r="X1473">
        <v>6</v>
      </c>
      <c r="Y1473" s="4">
        <v>200004</v>
      </c>
      <c r="Z1473" t="s">
        <v>64</v>
      </c>
      <c r="AA1473" t="s">
        <v>692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J1473">
        <v>0</v>
      </c>
      <c r="AN1473" t="s">
        <v>62</v>
      </c>
      <c r="AO1473">
        <v>0</v>
      </c>
      <c r="AP1473" t="s">
        <v>62</v>
      </c>
      <c r="AS1473" t="s">
        <v>693</v>
      </c>
      <c r="AT1473" t="s">
        <v>97</v>
      </c>
      <c r="AU1473" t="s">
        <v>6334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F1473" t="s">
        <v>62</v>
      </c>
      <c r="BJ1473" t="s">
        <v>97</v>
      </c>
      <c r="BM1473" t="s">
        <v>4265</v>
      </c>
    </row>
    <row r="1474" spans="1:65" hidden="1" x14ac:dyDescent="0.35">
      <c r="A1474" t="s">
        <v>4827</v>
      </c>
      <c r="B1474">
        <v>10000</v>
      </c>
      <c r="C1474">
        <v>10000</v>
      </c>
      <c r="D1474" s="3">
        <v>45807</v>
      </c>
      <c r="E1474" t="s">
        <v>59</v>
      </c>
      <c r="F1474" t="s">
        <v>4828</v>
      </c>
      <c r="G1474" t="s">
        <v>4829</v>
      </c>
      <c r="H1474" t="s">
        <v>4830</v>
      </c>
      <c r="I1474">
        <v>1</v>
      </c>
      <c r="J1474" t="s">
        <v>62</v>
      </c>
      <c r="K1474">
        <v>72</v>
      </c>
      <c r="L1474" t="s">
        <v>6298</v>
      </c>
      <c r="M1474" t="s">
        <v>6444</v>
      </c>
      <c r="N1474" t="s">
        <v>198</v>
      </c>
      <c r="O1474" t="s">
        <v>199</v>
      </c>
      <c r="P1474" s="4">
        <v>1000</v>
      </c>
      <c r="V1474" s="3">
        <v>45803</v>
      </c>
      <c r="X1474">
        <v>3</v>
      </c>
      <c r="Y1474" s="4">
        <v>3000</v>
      </c>
      <c r="Z1474" t="s">
        <v>64</v>
      </c>
      <c r="AA1474" t="s">
        <v>4831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J1474">
        <v>0</v>
      </c>
      <c r="AN1474" t="s">
        <v>62</v>
      </c>
      <c r="AO1474">
        <v>0</v>
      </c>
      <c r="AP1474" t="s">
        <v>62</v>
      </c>
      <c r="AS1474" t="s">
        <v>4832</v>
      </c>
      <c r="AT1474" t="s">
        <v>4833</v>
      </c>
      <c r="AU1474" t="s">
        <v>6431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F1474" t="s">
        <v>62</v>
      </c>
      <c r="BJ1474" t="s">
        <v>4833</v>
      </c>
      <c r="BM1474" t="s">
        <v>4834</v>
      </c>
    </row>
    <row r="1475" spans="1:65" hidden="1" x14ac:dyDescent="0.35">
      <c r="A1475" t="s">
        <v>4835</v>
      </c>
      <c r="B1475">
        <v>10000</v>
      </c>
      <c r="C1475">
        <v>10000</v>
      </c>
      <c r="D1475" s="3">
        <v>45807</v>
      </c>
      <c r="E1475" t="s">
        <v>59</v>
      </c>
      <c r="F1475" t="s">
        <v>4526</v>
      </c>
      <c r="G1475" t="s">
        <v>4829</v>
      </c>
      <c r="H1475" t="s">
        <v>4830</v>
      </c>
      <c r="I1475">
        <v>1</v>
      </c>
      <c r="J1475" t="s">
        <v>62</v>
      </c>
      <c r="K1475">
        <v>72</v>
      </c>
      <c r="L1475" t="s">
        <v>6298</v>
      </c>
      <c r="M1475" t="s">
        <v>6444</v>
      </c>
      <c r="N1475" t="s">
        <v>198</v>
      </c>
      <c r="O1475" t="s">
        <v>199</v>
      </c>
      <c r="P1475" s="4">
        <v>4000</v>
      </c>
      <c r="V1475" s="3">
        <v>45803</v>
      </c>
      <c r="X1475">
        <v>3</v>
      </c>
      <c r="Y1475" s="4">
        <v>12000</v>
      </c>
      <c r="Z1475" t="s">
        <v>64</v>
      </c>
      <c r="AA1475" t="s">
        <v>4836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J1475">
        <v>0</v>
      </c>
      <c r="AN1475" t="s">
        <v>62</v>
      </c>
      <c r="AO1475">
        <v>0</v>
      </c>
      <c r="AP1475" t="s">
        <v>62</v>
      </c>
      <c r="AS1475" t="s">
        <v>4837</v>
      </c>
      <c r="AT1475" t="s">
        <v>4833</v>
      </c>
      <c r="AU1475" t="s">
        <v>6431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F1475" t="s">
        <v>62</v>
      </c>
      <c r="BJ1475" t="s">
        <v>4833</v>
      </c>
      <c r="BM1475" t="s">
        <v>4834</v>
      </c>
    </row>
    <row r="1476" spans="1:65" hidden="1" x14ac:dyDescent="0.35">
      <c r="A1476" t="s">
        <v>4266</v>
      </c>
      <c r="B1476">
        <v>10000</v>
      </c>
      <c r="C1476">
        <v>10000</v>
      </c>
      <c r="D1476" s="3">
        <v>45803</v>
      </c>
      <c r="E1476" t="s">
        <v>59</v>
      </c>
      <c r="F1476" t="s">
        <v>4256</v>
      </c>
      <c r="G1476" t="s">
        <v>4171</v>
      </c>
      <c r="H1476" t="s">
        <v>414</v>
      </c>
      <c r="I1476">
        <v>1</v>
      </c>
      <c r="J1476" t="s">
        <v>62</v>
      </c>
      <c r="K1476">
        <v>32</v>
      </c>
      <c r="L1476" t="s">
        <v>6300</v>
      </c>
      <c r="M1476" t="s">
        <v>6446</v>
      </c>
      <c r="N1476" t="s">
        <v>102</v>
      </c>
      <c r="O1476" t="s">
        <v>206</v>
      </c>
      <c r="P1476" s="4">
        <v>5860</v>
      </c>
      <c r="Q1476">
        <v>60</v>
      </c>
      <c r="R1476">
        <v>180</v>
      </c>
      <c r="S1476">
        <f t="shared" ref="S1476:S1477" si="70">Q1476+R1476</f>
        <v>240</v>
      </c>
      <c r="V1476" s="3">
        <v>45803</v>
      </c>
      <c r="X1476">
        <v>1</v>
      </c>
      <c r="Y1476" s="4">
        <v>5860</v>
      </c>
      <c r="Z1476" t="s">
        <v>64</v>
      </c>
      <c r="AA1476" t="s">
        <v>415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J1476">
        <v>0</v>
      </c>
      <c r="AN1476" t="s">
        <v>62</v>
      </c>
      <c r="AO1476">
        <v>0</v>
      </c>
      <c r="AP1476" t="s">
        <v>62</v>
      </c>
      <c r="AS1476" t="s">
        <v>416</v>
      </c>
      <c r="AT1476" t="s">
        <v>337</v>
      </c>
      <c r="AU1476" t="s">
        <v>6341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F1476" t="s">
        <v>62</v>
      </c>
      <c r="BJ1476" t="s">
        <v>337</v>
      </c>
      <c r="BM1476" t="s">
        <v>4169</v>
      </c>
    </row>
    <row r="1477" spans="1:65" hidden="1" x14ac:dyDescent="0.35">
      <c r="A1477" t="s">
        <v>4267</v>
      </c>
      <c r="B1477">
        <v>10000</v>
      </c>
      <c r="C1477">
        <v>10000</v>
      </c>
      <c r="D1477" s="3">
        <v>45804</v>
      </c>
      <c r="E1477" t="s">
        <v>59</v>
      </c>
      <c r="F1477" t="s">
        <v>4268</v>
      </c>
      <c r="G1477" t="s">
        <v>4257</v>
      </c>
      <c r="H1477" t="s">
        <v>414</v>
      </c>
      <c r="I1477">
        <v>1</v>
      </c>
      <c r="J1477" t="s">
        <v>62</v>
      </c>
      <c r="K1477">
        <v>32</v>
      </c>
      <c r="L1477" t="s">
        <v>6300</v>
      </c>
      <c r="M1477" t="s">
        <v>6446</v>
      </c>
      <c r="N1477" t="s">
        <v>102</v>
      </c>
      <c r="O1477" t="s">
        <v>206</v>
      </c>
      <c r="P1477" s="4">
        <v>5860</v>
      </c>
      <c r="Q1477">
        <v>60</v>
      </c>
      <c r="R1477">
        <v>180</v>
      </c>
      <c r="S1477">
        <f t="shared" si="70"/>
        <v>240</v>
      </c>
      <c r="V1477" s="3">
        <v>45803</v>
      </c>
      <c r="X1477">
        <v>1</v>
      </c>
      <c r="Y1477" s="4">
        <v>5860</v>
      </c>
      <c r="Z1477" t="s">
        <v>64</v>
      </c>
      <c r="AA1477" t="s">
        <v>415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J1477">
        <v>0</v>
      </c>
      <c r="AN1477" t="s">
        <v>62</v>
      </c>
      <c r="AO1477">
        <v>0</v>
      </c>
      <c r="AP1477" t="s">
        <v>62</v>
      </c>
      <c r="AS1477" t="s">
        <v>416</v>
      </c>
      <c r="AT1477" t="s">
        <v>337</v>
      </c>
      <c r="AU1477" t="s">
        <v>6341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F1477" t="s">
        <v>62</v>
      </c>
      <c r="BJ1477" t="s">
        <v>337</v>
      </c>
      <c r="BM1477" t="s">
        <v>4172</v>
      </c>
    </row>
    <row r="1478" spans="1:65" hidden="1" x14ac:dyDescent="0.35">
      <c r="A1478" t="s">
        <v>4269</v>
      </c>
      <c r="B1478">
        <v>10000</v>
      </c>
      <c r="C1478">
        <v>10000</v>
      </c>
      <c r="D1478" s="3">
        <v>45804</v>
      </c>
      <c r="E1478" t="s">
        <v>59</v>
      </c>
      <c r="F1478" t="s">
        <v>4270</v>
      </c>
      <c r="G1478">
        <v>860909190918</v>
      </c>
      <c r="H1478" t="s">
        <v>3246</v>
      </c>
      <c r="I1478">
        <v>1</v>
      </c>
      <c r="J1478" t="s">
        <v>62</v>
      </c>
      <c r="K1478">
        <v>93</v>
      </c>
      <c r="L1478" t="s">
        <v>6312</v>
      </c>
      <c r="M1478" t="s">
        <v>6444</v>
      </c>
      <c r="N1478" t="s">
        <v>196</v>
      </c>
      <c r="O1478" t="s">
        <v>197</v>
      </c>
      <c r="P1478">
        <v>5</v>
      </c>
      <c r="V1478" s="3">
        <v>45803</v>
      </c>
      <c r="X1478">
        <v>208</v>
      </c>
      <c r="Y1478" s="4">
        <v>1040</v>
      </c>
      <c r="Z1478" t="s">
        <v>64</v>
      </c>
      <c r="AA1478" t="s">
        <v>4271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J1478">
        <v>0</v>
      </c>
      <c r="AN1478" t="s">
        <v>62</v>
      </c>
      <c r="AO1478">
        <v>0</v>
      </c>
      <c r="AP1478" t="s">
        <v>62</v>
      </c>
      <c r="AS1478" t="s">
        <v>4272</v>
      </c>
      <c r="AT1478" t="s">
        <v>129</v>
      </c>
      <c r="AU1478" t="s">
        <v>6345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F1478" t="s">
        <v>62</v>
      </c>
      <c r="BJ1478" t="s">
        <v>129</v>
      </c>
      <c r="BM1478" t="s">
        <v>4273</v>
      </c>
    </row>
    <row r="1479" spans="1:65" hidden="1" x14ac:dyDescent="0.35">
      <c r="A1479" t="s">
        <v>4274</v>
      </c>
      <c r="B1479">
        <v>10000</v>
      </c>
      <c r="C1479">
        <v>10000</v>
      </c>
      <c r="D1479" s="3">
        <v>45804</v>
      </c>
      <c r="E1479" t="s">
        <v>59</v>
      </c>
      <c r="F1479" t="s">
        <v>4270</v>
      </c>
      <c r="G1479">
        <v>860909190918</v>
      </c>
      <c r="H1479" t="s">
        <v>3246</v>
      </c>
      <c r="I1479">
        <v>1</v>
      </c>
      <c r="J1479" t="s">
        <v>62</v>
      </c>
      <c r="K1479">
        <v>93</v>
      </c>
      <c r="L1479" t="s">
        <v>6312</v>
      </c>
      <c r="M1479" t="s">
        <v>6444</v>
      </c>
      <c r="N1479" t="s">
        <v>196</v>
      </c>
      <c r="O1479" t="s">
        <v>197</v>
      </c>
      <c r="P1479">
        <v>5</v>
      </c>
      <c r="V1479" s="3">
        <v>45803</v>
      </c>
      <c r="X1479">
        <v>208</v>
      </c>
      <c r="Y1479" s="4">
        <v>1040</v>
      </c>
      <c r="Z1479" t="s">
        <v>64</v>
      </c>
      <c r="AA1479" t="s">
        <v>4275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J1479">
        <v>0</v>
      </c>
      <c r="AN1479" t="s">
        <v>62</v>
      </c>
      <c r="AO1479">
        <v>0</v>
      </c>
      <c r="AP1479" t="s">
        <v>62</v>
      </c>
      <c r="AS1479" t="s">
        <v>4276</v>
      </c>
      <c r="AT1479" t="s">
        <v>129</v>
      </c>
      <c r="AU1479" t="s">
        <v>6345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F1479" t="s">
        <v>62</v>
      </c>
      <c r="BJ1479" t="s">
        <v>129</v>
      </c>
      <c r="BM1479" t="s">
        <v>4273</v>
      </c>
    </row>
    <row r="1480" spans="1:65" hidden="1" x14ac:dyDescent="0.35">
      <c r="A1480" t="s">
        <v>4277</v>
      </c>
      <c r="B1480">
        <v>10000</v>
      </c>
      <c r="C1480">
        <v>10000</v>
      </c>
      <c r="D1480" s="3">
        <v>45804</v>
      </c>
      <c r="E1480" t="s">
        <v>59</v>
      </c>
      <c r="F1480" t="s">
        <v>4278</v>
      </c>
      <c r="G1480">
        <v>860909190918</v>
      </c>
      <c r="H1480" t="s">
        <v>3246</v>
      </c>
      <c r="I1480">
        <v>1</v>
      </c>
      <c r="J1480" t="s">
        <v>62</v>
      </c>
      <c r="K1480">
        <v>93</v>
      </c>
      <c r="L1480" t="s">
        <v>6312</v>
      </c>
      <c r="M1480" t="s">
        <v>6444</v>
      </c>
      <c r="N1480" t="s">
        <v>196</v>
      </c>
      <c r="O1480" t="s">
        <v>197</v>
      </c>
      <c r="P1480">
        <v>50</v>
      </c>
      <c r="V1480" s="3">
        <v>45803</v>
      </c>
      <c r="X1480">
        <v>208</v>
      </c>
      <c r="Y1480" s="4">
        <v>10400</v>
      </c>
      <c r="Z1480" t="s">
        <v>64</v>
      </c>
      <c r="AA1480" t="s">
        <v>4279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J1480">
        <v>0</v>
      </c>
      <c r="AN1480" t="s">
        <v>62</v>
      </c>
      <c r="AO1480">
        <v>0</v>
      </c>
      <c r="AP1480" t="s">
        <v>62</v>
      </c>
      <c r="AS1480" t="s">
        <v>4280</v>
      </c>
      <c r="AT1480" t="s">
        <v>129</v>
      </c>
      <c r="AU1480" t="s">
        <v>6345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F1480" t="s">
        <v>62</v>
      </c>
      <c r="BJ1480" t="s">
        <v>129</v>
      </c>
      <c r="BM1480" t="s">
        <v>4273</v>
      </c>
    </row>
    <row r="1481" spans="1:65" hidden="1" x14ac:dyDescent="0.35">
      <c r="A1481" t="s">
        <v>4281</v>
      </c>
      <c r="B1481">
        <v>10000</v>
      </c>
      <c r="C1481">
        <v>10000</v>
      </c>
      <c r="D1481" s="3">
        <v>45804</v>
      </c>
      <c r="E1481" t="s">
        <v>59</v>
      </c>
      <c r="F1481" t="s">
        <v>4282</v>
      </c>
      <c r="G1481">
        <v>860909190918</v>
      </c>
      <c r="H1481" t="s">
        <v>3246</v>
      </c>
      <c r="I1481">
        <v>1</v>
      </c>
      <c r="J1481" t="s">
        <v>62</v>
      </c>
      <c r="K1481">
        <v>93</v>
      </c>
      <c r="L1481" t="s">
        <v>6312</v>
      </c>
      <c r="M1481" t="s">
        <v>6444</v>
      </c>
      <c r="N1481" t="s">
        <v>196</v>
      </c>
      <c r="O1481" t="s">
        <v>197</v>
      </c>
      <c r="P1481">
        <v>5</v>
      </c>
      <c r="V1481" s="3">
        <v>45803</v>
      </c>
      <c r="X1481">
        <v>208</v>
      </c>
      <c r="Y1481" s="4">
        <v>1040</v>
      </c>
      <c r="Z1481" t="s">
        <v>64</v>
      </c>
      <c r="AA1481" t="s">
        <v>4283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J1481">
        <v>0</v>
      </c>
      <c r="AN1481" t="s">
        <v>62</v>
      </c>
      <c r="AO1481">
        <v>0</v>
      </c>
      <c r="AP1481" t="s">
        <v>62</v>
      </c>
      <c r="AS1481" t="s">
        <v>4284</v>
      </c>
      <c r="AT1481" t="s">
        <v>129</v>
      </c>
      <c r="AU1481" t="s">
        <v>6345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F1481" t="s">
        <v>62</v>
      </c>
      <c r="BJ1481" t="s">
        <v>129</v>
      </c>
      <c r="BM1481" t="s">
        <v>4273</v>
      </c>
    </row>
    <row r="1482" spans="1:65" hidden="1" x14ac:dyDescent="0.35">
      <c r="A1482" t="s">
        <v>4285</v>
      </c>
      <c r="B1482">
        <v>10000</v>
      </c>
      <c r="C1482">
        <v>10000</v>
      </c>
      <c r="D1482" s="3">
        <v>45804</v>
      </c>
      <c r="E1482" t="s">
        <v>59</v>
      </c>
      <c r="F1482" t="s">
        <v>4282</v>
      </c>
      <c r="G1482">
        <v>860909190918</v>
      </c>
      <c r="H1482" t="s">
        <v>3246</v>
      </c>
      <c r="I1482">
        <v>1</v>
      </c>
      <c r="J1482" t="s">
        <v>62</v>
      </c>
      <c r="K1482">
        <v>93</v>
      </c>
      <c r="L1482" t="s">
        <v>6312</v>
      </c>
      <c r="M1482" t="s">
        <v>6444</v>
      </c>
      <c r="N1482" t="s">
        <v>196</v>
      </c>
      <c r="O1482" t="s">
        <v>197</v>
      </c>
      <c r="P1482">
        <v>5</v>
      </c>
      <c r="V1482" s="3">
        <v>45803</v>
      </c>
      <c r="X1482">
        <v>208</v>
      </c>
      <c r="Y1482" s="4">
        <v>1040</v>
      </c>
      <c r="Z1482" t="s">
        <v>64</v>
      </c>
      <c r="AA1482" t="s">
        <v>4286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J1482">
        <v>0</v>
      </c>
      <c r="AN1482" t="s">
        <v>62</v>
      </c>
      <c r="AO1482">
        <v>0</v>
      </c>
      <c r="AP1482" t="s">
        <v>62</v>
      </c>
      <c r="AS1482" t="s">
        <v>4287</v>
      </c>
      <c r="AT1482" t="s">
        <v>129</v>
      </c>
      <c r="AU1482" t="s">
        <v>6345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F1482" t="s">
        <v>62</v>
      </c>
      <c r="BJ1482" t="s">
        <v>129</v>
      </c>
      <c r="BM1482" t="s">
        <v>4273</v>
      </c>
    </row>
    <row r="1483" spans="1:65" hidden="1" x14ac:dyDescent="0.35">
      <c r="A1483" t="s">
        <v>3827</v>
      </c>
      <c r="B1483">
        <v>10000</v>
      </c>
      <c r="C1483">
        <v>20000</v>
      </c>
      <c r="D1483" s="3">
        <v>45804</v>
      </c>
      <c r="E1483" t="s">
        <v>59</v>
      </c>
      <c r="F1483" t="s">
        <v>4288</v>
      </c>
      <c r="G1483">
        <v>10656256048</v>
      </c>
      <c r="H1483" t="s">
        <v>1641</v>
      </c>
      <c r="I1483">
        <v>2</v>
      </c>
      <c r="J1483" t="s">
        <v>62</v>
      </c>
      <c r="K1483">
        <v>77</v>
      </c>
      <c r="L1483" t="s">
        <v>6302</v>
      </c>
      <c r="M1483" t="s">
        <v>6445</v>
      </c>
      <c r="N1483" t="s">
        <v>234</v>
      </c>
      <c r="O1483" t="s">
        <v>235</v>
      </c>
      <c r="P1483">
        <v>98</v>
      </c>
      <c r="V1483" s="3">
        <v>45803</v>
      </c>
      <c r="X1483">
        <v>154</v>
      </c>
      <c r="Y1483" s="4">
        <v>15092</v>
      </c>
      <c r="Z1483" t="s">
        <v>64</v>
      </c>
      <c r="AA1483" t="s">
        <v>3829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J1483">
        <v>0</v>
      </c>
      <c r="AN1483" t="s">
        <v>62</v>
      </c>
      <c r="AO1483">
        <v>0</v>
      </c>
      <c r="AP1483" t="s">
        <v>62</v>
      </c>
      <c r="AS1483" t="s">
        <v>3830</v>
      </c>
      <c r="AT1483" t="s">
        <v>504</v>
      </c>
      <c r="AU1483" t="s">
        <v>6329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F1483" t="s">
        <v>62</v>
      </c>
      <c r="BJ1483" t="s">
        <v>504</v>
      </c>
      <c r="BM1483" t="s">
        <v>3831</v>
      </c>
    </row>
    <row r="1484" spans="1:65" hidden="1" x14ac:dyDescent="0.35">
      <c r="A1484" t="s">
        <v>3832</v>
      </c>
      <c r="B1484">
        <v>10000</v>
      </c>
      <c r="C1484">
        <v>20000</v>
      </c>
      <c r="D1484" s="3">
        <v>45804</v>
      </c>
      <c r="E1484" t="s">
        <v>59</v>
      </c>
      <c r="F1484" t="s">
        <v>3833</v>
      </c>
      <c r="G1484">
        <v>10656256048</v>
      </c>
      <c r="H1484" t="s">
        <v>1606</v>
      </c>
      <c r="I1484">
        <v>2</v>
      </c>
      <c r="J1484" t="s">
        <v>62</v>
      </c>
      <c r="K1484">
        <v>77</v>
      </c>
      <c r="L1484" t="s">
        <v>6302</v>
      </c>
      <c r="M1484" t="s">
        <v>6445</v>
      </c>
      <c r="N1484" t="s">
        <v>234</v>
      </c>
      <c r="O1484" t="s">
        <v>235</v>
      </c>
      <c r="P1484">
        <v>367</v>
      </c>
      <c r="V1484" s="3">
        <v>45803</v>
      </c>
      <c r="X1484">
        <v>15</v>
      </c>
      <c r="Y1484" s="4">
        <v>5505</v>
      </c>
      <c r="Z1484" t="s">
        <v>64</v>
      </c>
      <c r="AA1484" t="s">
        <v>3834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J1484">
        <v>0</v>
      </c>
      <c r="AN1484" t="s">
        <v>62</v>
      </c>
      <c r="AO1484">
        <v>0</v>
      </c>
      <c r="AP1484" t="s">
        <v>62</v>
      </c>
      <c r="AS1484" t="s">
        <v>3835</v>
      </c>
      <c r="AT1484" t="s">
        <v>504</v>
      </c>
      <c r="AU1484" t="s">
        <v>6329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F1484" t="s">
        <v>62</v>
      </c>
      <c r="BJ1484" t="s">
        <v>504</v>
      </c>
      <c r="BM1484" t="s">
        <v>3836</v>
      </c>
    </row>
    <row r="1485" spans="1:65" hidden="1" x14ac:dyDescent="0.35">
      <c r="A1485" t="s">
        <v>3601</v>
      </c>
      <c r="B1485">
        <v>10000</v>
      </c>
      <c r="C1485">
        <v>20000</v>
      </c>
      <c r="D1485" s="3">
        <v>45804</v>
      </c>
      <c r="E1485" t="s">
        <v>59</v>
      </c>
      <c r="F1485" t="s">
        <v>3581</v>
      </c>
      <c r="G1485">
        <v>10656256013</v>
      </c>
      <c r="H1485" t="s">
        <v>1626</v>
      </c>
      <c r="I1485">
        <v>2</v>
      </c>
      <c r="J1485" t="s">
        <v>62</v>
      </c>
      <c r="K1485">
        <v>77</v>
      </c>
      <c r="L1485" t="s">
        <v>6302</v>
      </c>
      <c r="M1485" t="s">
        <v>6445</v>
      </c>
      <c r="N1485" t="s">
        <v>234</v>
      </c>
      <c r="O1485" t="s">
        <v>235</v>
      </c>
      <c r="P1485">
        <v>545</v>
      </c>
      <c r="V1485" s="3">
        <v>45803</v>
      </c>
      <c r="X1485">
        <v>180</v>
      </c>
      <c r="Y1485" s="4">
        <v>98100</v>
      </c>
      <c r="Z1485" t="s">
        <v>64</v>
      </c>
      <c r="AA1485" t="s">
        <v>1627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J1485">
        <v>0</v>
      </c>
      <c r="AN1485" t="s">
        <v>62</v>
      </c>
      <c r="AO1485">
        <v>0</v>
      </c>
      <c r="AP1485" t="s">
        <v>62</v>
      </c>
      <c r="AS1485" t="s">
        <v>1628</v>
      </c>
      <c r="AT1485" t="s">
        <v>97</v>
      </c>
      <c r="AU1485" t="s">
        <v>6334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F1485" t="s">
        <v>62</v>
      </c>
      <c r="BJ1485" t="s">
        <v>97</v>
      </c>
      <c r="BM1485" t="s">
        <v>3602</v>
      </c>
    </row>
    <row r="1486" spans="1:65" hidden="1" x14ac:dyDescent="0.35">
      <c r="A1486" t="s">
        <v>3603</v>
      </c>
      <c r="B1486">
        <v>10000</v>
      </c>
      <c r="C1486">
        <v>20000</v>
      </c>
      <c r="D1486" s="3">
        <v>45804</v>
      </c>
      <c r="E1486" t="s">
        <v>59</v>
      </c>
      <c r="F1486" t="s">
        <v>3604</v>
      </c>
      <c r="G1486">
        <v>10656256013</v>
      </c>
      <c r="H1486" t="s">
        <v>1626</v>
      </c>
      <c r="I1486">
        <v>2</v>
      </c>
      <c r="J1486" t="s">
        <v>62</v>
      </c>
      <c r="K1486">
        <v>77</v>
      </c>
      <c r="L1486" t="s">
        <v>6302</v>
      </c>
      <c r="M1486" t="s">
        <v>6445</v>
      </c>
      <c r="N1486" t="s">
        <v>234</v>
      </c>
      <c r="O1486" t="s">
        <v>235</v>
      </c>
      <c r="P1486">
        <v>167</v>
      </c>
      <c r="V1486" s="3">
        <v>45803</v>
      </c>
      <c r="X1486">
        <v>180</v>
      </c>
      <c r="Y1486" s="4">
        <v>30060</v>
      </c>
      <c r="Z1486" t="s">
        <v>64</v>
      </c>
      <c r="AA1486" t="s">
        <v>3605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J1486">
        <v>0</v>
      </c>
      <c r="AN1486" t="s">
        <v>62</v>
      </c>
      <c r="AO1486">
        <v>0</v>
      </c>
      <c r="AP1486" t="s">
        <v>62</v>
      </c>
      <c r="AS1486" t="s">
        <v>3606</v>
      </c>
      <c r="AT1486" t="s">
        <v>97</v>
      </c>
      <c r="AU1486" t="s">
        <v>6334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F1486" t="s">
        <v>62</v>
      </c>
      <c r="BJ1486" t="s">
        <v>97</v>
      </c>
      <c r="BM1486" t="s">
        <v>3607</v>
      </c>
    </row>
    <row r="1487" spans="1:65" hidden="1" x14ac:dyDescent="0.35">
      <c r="A1487" t="s">
        <v>4289</v>
      </c>
      <c r="B1487">
        <v>10000</v>
      </c>
      <c r="C1487">
        <v>10000</v>
      </c>
      <c r="D1487" s="3">
        <v>45804</v>
      </c>
      <c r="E1487" t="s">
        <v>59</v>
      </c>
      <c r="F1487" s="5">
        <v>0.53356481481481477</v>
      </c>
      <c r="G1487" t="s">
        <v>4119</v>
      </c>
      <c r="H1487" t="s">
        <v>1294</v>
      </c>
      <c r="I1487">
        <v>1</v>
      </c>
      <c r="J1487" t="s">
        <v>62</v>
      </c>
      <c r="K1487" s="11">
        <v>22</v>
      </c>
      <c r="L1487" s="11" t="s">
        <v>6317</v>
      </c>
      <c r="M1487" s="11" t="s">
        <v>6446</v>
      </c>
      <c r="N1487" t="s">
        <v>256</v>
      </c>
      <c r="O1487" t="s">
        <v>257</v>
      </c>
      <c r="P1487" s="4">
        <v>23000</v>
      </c>
      <c r="V1487" s="3">
        <v>45803</v>
      </c>
      <c r="X1487">
        <v>1</v>
      </c>
      <c r="Y1487" s="4">
        <v>23000</v>
      </c>
      <c r="Z1487" t="s">
        <v>64</v>
      </c>
      <c r="AA1487" t="s">
        <v>4120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J1487">
        <v>0</v>
      </c>
      <c r="AN1487" t="s">
        <v>62</v>
      </c>
      <c r="AO1487">
        <v>0</v>
      </c>
      <c r="AP1487" t="s">
        <v>62</v>
      </c>
      <c r="AS1487" t="s">
        <v>4121</v>
      </c>
      <c r="AT1487" t="s">
        <v>337</v>
      </c>
      <c r="AU1487" t="s">
        <v>6341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F1487" t="s">
        <v>62</v>
      </c>
      <c r="BJ1487" t="s">
        <v>337</v>
      </c>
      <c r="BM1487" t="s">
        <v>3986</v>
      </c>
    </row>
    <row r="1488" spans="1:65" hidden="1" x14ac:dyDescent="0.35">
      <c r="A1488" t="s">
        <v>4020</v>
      </c>
      <c r="B1488">
        <v>10000</v>
      </c>
      <c r="C1488">
        <v>20000</v>
      </c>
      <c r="D1488" s="3">
        <v>45804</v>
      </c>
      <c r="E1488" t="s">
        <v>59</v>
      </c>
      <c r="F1488" s="5">
        <v>0.43892361111111111</v>
      </c>
      <c r="G1488" t="s">
        <v>4021</v>
      </c>
      <c r="H1488" t="s">
        <v>1199</v>
      </c>
      <c r="I1488">
        <v>1</v>
      </c>
      <c r="J1488" t="s">
        <v>62</v>
      </c>
      <c r="K1488">
        <v>66</v>
      </c>
      <c r="L1488" t="s">
        <v>6306</v>
      </c>
      <c r="M1488" t="s">
        <v>6447</v>
      </c>
      <c r="N1488" t="s">
        <v>215</v>
      </c>
      <c r="O1488" t="s">
        <v>216</v>
      </c>
      <c r="P1488" s="4">
        <v>40000</v>
      </c>
      <c r="V1488" s="3">
        <v>45803</v>
      </c>
      <c r="X1488">
        <v>1</v>
      </c>
      <c r="Y1488" s="4">
        <v>40000</v>
      </c>
      <c r="Z1488" t="s">
        <v>64</v>
      </c>
      <c r="AA1488" t="s">
        <v>1200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J1488">
        <v>0</v>
      </c>
      <c r="AN1488" t="s">
        <v>62</v>
      </c>
      <c r="AO1488">
        <v>0</v>
      </c>
      <c r="AP1488" t="s">
        <v>62</v>
      </c>
      <c r="AS1488" t="s">
        <v>1201</v>
      </c>
      <c r="AT1488" t="s">
        <v>441</v>
      </c>
      <c r="AU1488" t="s">
        <v>6335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F1488" t="s">
        <v>62</v>
      </c>
      <c r="BJ1488" t="s">
        <v>441</v>
      </c>
      <c r="BM1488" t="s">
        <v>4022</v>
      </c>
    </row>
    <row r="1489" spans="1:65" hidden="1" x14ac:dyDescent="0.35">
      <c r="A1489" t="s">
        <v>4023</v>
      </c>
      <c r="B1489">
        <v>10000</v>
      </c>
      <c r="C1489">
        <v>20000</v>
      </c>
      <c r="D1489" s="3">
        <v>45806</v>
      </c>
      <c r="E1489" t="s">
        <v>59</v>
      </c>
      <c r="F1489" t="s">
        <v>4024</v>
      </c>
      <c r="G1489" t="s">
        <v>4025</v>
      </c>
      <c r="H1489" t="s">
        <v>929</v>
      </c>
      <c r="I1489">
        <v>1</v>
      </c>
      <c r="J1489" t="s">
        <v>62</v>
      </c>
      <c r="K1489">
        <v>62</v>
      </c>
      <c r="L1489" t="s">
        <v>6306</v>
      </c>
      <c r="M1489" t="s">
        <v>6447</v>
      </c>
      <c r="N1489" t="s">
        <v>215</v>
      </c>
      <c r="O1489" s="24" t="s">
        <v>216</v>
      </c>
      <c r="P1489" s="4">
        <v>35000</v>
      </c>
      <c r="V1489" s="3">
        <v>45803</v>
      </c>
      <c r="X1489">
        <v>1</v>
      </c>
      <c r="Y1489" s="4">
        <v>35000</v>
      </c>
      <c r="Z1489" t="s">
        <v>64</v>
      </c>
      <c r="AA1489" t="s">
        <v>930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J1489">
        <v>0</v>
      </c>
      <c r="AN1489" t="s">
        <v>62</v>
      </c>
      <c r="AO1489">
        <v>0</v>
      </c>
      <c r="AP1489" t="s">
        <v>62</v>
      </c>
      <c r="AS1489" t="s">
        <v>931</v>
      </c>
      <c r="AT1489" t="s">
        <v>441</v>
      </c>
      <c r="AU1489" t="s">
        <v>6335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F1489" t="s">
        <v>62</v>
      </c>
      <c r="BJ1489" t="s">
        <v>441</v>
      </c>
      <c r="BM1489" t="s">
        <v>4026</v>
      </c>
    </row>
    <row r="1490" spans="1:65" hidden="1" x14ac:dyDescent="0.35">
      <c r="A1490" t="s">
        <v>4290</v>
      </c>
      <c r="B1490">
        <v>10000</v>
      </c>
      <c r="C1490">
        <v>10000</v>
      </c>
      <c r="D1490" s="3">
        <v>45805</v>
      </c>
      <c r="E1490" t="s">
        <v>59</v>
      </c>
      <c r="F1490" t="s">
        <v>4238</v>
      </c>
      <c r="G1490" t="s">
        <v>4291</v>
      </c>
      <c r="H1490" t="s">
        <v>1476</v>
      </c>
      <c r="I1490">
        <v>1</v>
      </c>
      <c r="J1490" t="s">
        <v>62</v>
      </c>
      <c r="K1490" s="11">
        <v>22</v>
      </c>
      <c r="L1490" s="11" t="s">
        <v>6317</v>
      </c>
      <c r="M1490" s="11" t="s">
        <v>6446</v>
      </c>
      <c r="N1490" t="s">
        <v>256</v>
      </c>
      <c r="O1490" t="s">
        <v>257</v>
      </c>
      <c r="P1490" s="4">
        <v>7500</v>
      </c>
      <c r="V1490" s="3">
        <v>45803</v>
      </c>
      <c r="X1490">
        <v>2</v>
      </c>
      <c r="Y1490" s="4">
        <v>15000</v>
      </c>
      <c r="Z1490" t="s">
        <v>64</v>
      </c>
      <c r="AA1490" t="s">
        <v>4292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J1490">
        <v>0</v>
      </c>
      <c r="AN1490" t="s">
        <v>62</v>
      </c>
      <c r="AO1490">
        <v>0</v>
      </c>
      <c r="AP1490" t="s">
        <v>62</v>
      </c>
      <c r="AS1490" t="s">
        <v>4293</v>
      </c>
      <c r="AT1490" t="s">
        <v>337</v>
      </c>
      <c r="AU1490" t="s">
        <v>6341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F1490" t="s">
        <v>62</v>
      </c>
      <c r="BJ1490" t="s">
        <v>337</v>
      </c>
      <c r="BM1490" t="s">
        <v>4144</v>
      </c>
    </row>
    <row r="1491" spans="1:65" hidden="1" x14ac:dyDescent="0.35">
      <c r="A1491" t="s">
        <v>4294</v>
      </c>
      <c r="B1491">
        <v>10000</v>
      </c>
      <c r="C1491">
        <v>10000</v>
      </c>
      <c r="D1491" s="3">
        <v>45804</v>
      </c>
      <c r="E1491" t="s">
        <v>59</v>
      </c>
      <c r="F1491" t="s">
        <v>4295</v>
      </c>
      <c r="G1491" t="s">
        <v>2846</v>
      </c>
      <c r="H1491" t="s">
        <v>4296</v>
      </c>
      <c r="I1491">
        <v>1</v>
      </c>
      <c r="J1491" t="s">
        <v>62</v>
      </c>
      <c r="K1491" s="11">
        <v>12</v>
      </c>
      <c r="L1491" s="11" t="s">
        <v>6299</v>
      </c>
      <c r="M1491" s="11" t="s">
        <v>6446</v>
      </c>
      <c r="N1491" t="s">
        <v>250</v>
      </c>
      <c r="O1491" t="s">
        <v>251</v>
      </c>
      <c r="P1491" s="4">
        <v>5000</v>
      </c>
      <c r="V1491" s="3">
        <v>45803</v>
      </c>
      <c r="X1491">
        <v>2</v>
      </c>
      <c r="Y1491" s="4">
        <v>10000</v>
      </c>
      <c r="Z1491" t="s">
        <v>64</v>
      </c>
      <c r="AA1491" t="s">
        <v>4297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J1491">
        <v>0</v>
      </c>
      <c r="AN1491" t="s">
        <v>62</v>
      </c>
      <c r="AO1491">
        <v>0</v>
      </c>
      <c r="AP1491" t="s">
        <v>62</v>
      </c>
      <c r="AS1491" t="s">
        <v>4298</v>
      </c>
      <c r="AT1491" t="s">
        <v>337</v>
      </c>
      <c r="AU1491" t="s">
        <v>6341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F1491" t="s">
        <v>62</v>
      </c>
      <c r="BJ1491" t="s">
        <v>337</v>
      </c>
      <c r="BM1491" t="s">
        <v>4144</v>
      </c>
    </row>
    <row r="1492" spans="1:65" hidden="1" x14ac:dyDescent="0.35">
      <c r="A1492" t="s">
        <v>4179</v>
      </c>
      <c r="B1492">
        <v>10000</v>
      </c>
      <c r="C1492">
        <v>20000</v>
      </c>
      <c r="D1492" s="3">
        <v>45804</v>
      </c>
      <c r="E1492" t="s">
        <v>59</v>
      </c>
      <c r="F1492" t="s">
        <v>4180</v>
      </c>
      <c r="G1492">
        <v>59734</v>
      </c>
      <c r="I1492">
        <v>2</v>
      </c>
      <c r="J1492" t="s">
        <v>62</v>
      </c>
      <c r="K1492">
        <v>96</v>
      </c>
      <c r="L1492" t="s">
        <v>6297</v>
      </c>
      <c r="M1492" t="s">
        <v>6453</v>
      </c>
      <c r="N1492" t="s">
        <v>94</v>
      </c>
      <c r="O1492" t="s">
        <v>282</v>
      </c>
      <c r="P1492" s="4">
        <v>31500</v>
      </c>
      <c r="V1492" s="3">
        <v>45803</v>
      </c>
      <c r="X1492">
        <v>6</v>
      </c>
      <c r="Y1492" s="4">
        <v>189000</v>
      </c>
      <c r="Z1492" t="s">
        <v>64</v>
      </c>
      <c r="AA1492" t="s">
        <v>4181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J1492">
        <v>0</v>
      </c>
      <c r="AN1492" t="s">
        <v>62</v>
      </c>
      <c r="AO1492">
        <v>0</v>
      </c>
      <c r="AP1492" t="s">
        <v>62</v>
      </c>
      <c r="AS1492" t="s">
        <v>4182</v>
      </c>
      <c r="AT1492" t="s">
        <v>67</v>
      </c>
      <c r="AU1492" t="s">
        <v>6330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F1492" t="s">
        <v>62</v>
      </c>
      <c r="BJ1492" t="s">
        <v>67</v>
      </c>
      <c r="BM1492" t="s">
        <v>4183</v>
      </c>
    </row>
    <row r="1493" spans="1:65" hidden="1" x14ac:dyDescent="0.35">
      <c r="A1493" t="s">
        <v>4299</v>
      </c>
      <c r="B1493">
        <v>10000</v>
      </c>
      <c r="C1493">
        <v>10000</v>
      </c>
      <c r="D1493" s="3">
        <v>45805</v>
      </c>
      <c r="E1493" t="s">
        <v>59</v>
      </c>
      <c r="F1493" t="s">
        <v>4300</v>
      </c>
      <c r="G1493" t="s">
        <v>4301</v>
      </c>
      <c r="H1493" t="s">
        <v>1199</v>
      </c>
      <c r="I1493">
        <v>1</v>
      </c>
      <c r="J1493" t="s">
        <v>62</v>
      </c>
      <c r="K1493">
        <v>66</v>
      </c>
      <c r="L1493" t="s">
        <v>6306</v>
      </c>
      <c r="M1493" t="s">
        <v>6447</v>
      </c>
      <c r="N1493" t="s">
        <v>223</v>
      </c>
      <c r="O1493" t="s">
        <v>224</v>
      </c>
      <c r="P1493">
        <v>200</v>
      </c>
      <c r="V1493" s="3">
        <v>45803</v>
      </c>
      <c r="X1493">
        <v>1</v>
      </c>
      <c r="Y1493">
        <v>200</v>
      </c>
      <c r="Z1493" t="s">
        <v>64</v>
      </c>
      <c r="AA1493" t="s">
        <v>4302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J1493">
        <v>0</v>
      </c>
      <c r="AN1493" t="s">
        <v>62</v>
      </c>
      <c r="AO1493">
        <v>0</v>
      </c>
      <c r="AP1493" t="s">
        <v>62</v>
      </c>
      <c r="AS1493" t="s">
        <v>4303</v>
      </c>
      <c r="AT1493" t="s">
        <v>1231</v>
      </c>
      <c r="AU1493" t="s">
        <v>6378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F1493" t="s">
        <v>62</v>
      </c>
      <c r="BJ1493" t="s">
        <v>1231</v>
      </c>
      <c r="BM1493" t="s">
        <v>4304</v>
      </c>
    </row>
    <row r="1494" spans="1:65" hidden="1" x14ac:dyDescent="0.35">
      <c r="A1494" t="s">
        <v>4305</v>
      </c>
      <c r="B1494">
        <v>10000</v>
      </c>
      <c r="C1494">
        <v>10000</v>
      </c>
      <c r="D1494" s="3">
        <v>45805</v>
      </c>
      <c r="E1494" t="s">
        <v>59</v>
      </c>
      <c r="F1494" t="s">
        <v>4300</v>
      </c>
      <c r="G1494" t="s">
        <v>4306</v>
      </c>
      <c r="H1494" t="s">
        <v>1199</v>
      </c>
      <c r="I1494">
        <v>1</v>
      </c>
      <c r="J1494" t="s">
        <v>62</v>
      </c>
      <c r="K1494">
        <v>66</v>
      </c>
      <c r="L1494" t="s">
        <v>6306</v>
      </c>
      <c r="M1494" t="s">
        <v>6447</v>
      </c>
      <c r="N1494" t="s">
        <v>223</v>
      </c>
      <c r="O1494" t="s">
        <v>224</v>
      </c>
      <c r="P1494">
        <v>200</v>
      </c>
      <c r="V1494" s="3">
        <v>45803</v>
      </c>
      <c r="X1494">
        <v>1</v>
      </c>
      <c r="Y1494">
        <v>200</v>
      </c>
      <c r="Z1494" t="s">
        <v>64</v>
      </c>
      <c r="AA1494" t="s">
        <v>4302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J1494">
        <v>0</v>
      </c>
      <c r="AN1494" t="s">
        <v>62</v>
      </c>
      <c r="AO1494">
        <v>0</v>
      </c>
      <c r="AP1494" t="s">
        <v>62</v>
      </c>
      <c r="AS1494" t="s">
        <v>4303</v>
      </c>
      <c r="AT1494" t="s">
        <v>1231</v>
      </c>
      <c r="AU1494" t="s">
        <v>6378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F1494" t="s">
        <v>62</v>
      </c>
      <c r="BJ1494" t="s">
        <v>1231</v>
      </c>
      <c r="BM1494" t="s">
        <v>4307</v>
      </c>
    </row>
    <row r="1495" spans="1:65" hidden="1" x14ac:dyDescent="0.35">
      <c r="A1495" t="s">
        <v>4027</v>
      </c>
      <c r="B1495">
        <v>10000</v>
      </c>
      <c r="C1495">
        <v>40000</v>
      </c>
      <c r="D1495" s="3">
        <v>45805</v>
      </c>
      <c r="E1495" t="s">
        <v>59</v>
      </c>
      <c r="F1495" t="s">
        <v>4030</v>
      </c>
      <c r="G1495" t="s">
        <v>4028</v>
      </c>
      <c r="H1495" t="s">
        <v>2061</v>
      </c>
      <c r="I1495">
        <v>1</v>
      </c>
      <c r="J1495" t="s">
        <v>62</v>
      </c>
      <c r="K1495">
        <v>103</v>
      </c>
      <c r="L1495" t="s">
        <v>6308</v>
      </c>
      <c r="M1495" t="s">
        <v>6447</v>
      </c>
      <c r="N1495" t="s">
        <v>204</v>
      </c>
      <c r="O1495" t="s">
        <v>205</v>
      </c>
      <c r="P1495" s="4">
        <v>13750</v>
      </c>
      <c r="V1495" s="3">
        <v>45803</v>
      </c>
      <c r="X1495">
        <v>8</v>
      </c>
      <c r="Y1495" s="4">
        <v>110000</v>
      </c>
      <c r="Z1495" t="s">
        <v>64</v>
      </c>
      <c r="AA1495" t="s">
        <v>2062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J1495">
        <v>0</v>
      </c>
      <c r="AN1495" t="s">
        <v>62</v>
      </c>
      <c r="AO1495">
        <v>0</v>
      </c>
      <c r="AP1495" t="s">
        <v>62</v>
      </c>
      <c r="AS1495" t="s">
        <v>2063</v>
      </c>
      <c r="AT1495" t="s">
        <v>67</v>
      </c>
      <c r="AU1495" t="s">
        <v>6330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F1495" t="s">
        <v>62</v>
      </c>
      <c r="BJ1495" t="s">
        <v>67</v>
      </c>
      <c r="BM1495" t="s">
        <v>4029</v>
      </c>
    </row>
    <row r="1496" spans="1:65" hidden="1" x14ac:dyDescent="0.35">
      <c r="A1496" t="s">
        <v>4308</v>
      </c>
      <c r="B1496">
        <v>10000</v>
      </c>
      <c r="C1496">
        <v>10000</v>
      </c>
      <c r="D1496" s="3">
        <v>45805</v>
      </c>
      <c r="E1496" t="s">
        <v>59</v>
      </c>
      <c r="F1496" t="s">
        <v>4309</v>
      </c>
      <c r="G1496" t="s">
        <v>4310</v>
      </c>
      <c r="H1496" t="s">
        <v>4311</v>
      </c>
      <c r="I1496">
        <v>1</v>
      </c>
      <c r="J1496" t="s">
        <v>62</v>
      </c>
      <c r="K1496">
        <v>88</v>
      </c>
      <c r="L1496" t="s">
        <v>6311</v>
      </c>
      <c r="M1496" t="s">
        <v>6444</v>
      </c>
      <c r="N1496" t="s">
        <v>252</v>
      </c>
      <c r="O1496" t="s">
        <v>253</v>
      </c>
      <c r="P1496" s="4">
        <v>2500</v>
      </c>
      <c r="V1496" s="3">
        <v>45803</v>
      </c>
      <c r="X1496">
        <v>1</v>
      </c>
      <c r="Y1496" s="4">
        <v>2500</v>
      </c>
      <c r="Z1496" t="s">
        <v>64</v>
      </c>
      <c r="AA1496" t="s">
        <v>4312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J1496">
        <v>0</v>
      </c>
      <c r="AN1496" t="s">
        <v>62</v>
      </c>
      <c r="AO1496">
        <v>0</v>
      </c>
      <c r="AP1496" t="s">
        <v>62</v>
      </c>
      <c r="AS1496" t="s">
        <v>4313</v>
      </c>
      <c r="AT1496" t="s">
        <v>831</v>
      </c>
      <c r="AU1496" t="s">
        <v>6369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F1496" t="s">
        <v>62</v>
      </c>
      <c r="BJ1496" t="s">
        <v>831</v>
      </c>
      <c r="BM1496" t="s">
        <v>4314</v>
      </c>
    </row>
    <row r="1497" spans="1:65" hidden="1" x14ac:dyDescent="0.35">
      <c r="A1497" t="s">
        <v>4940</v>
      </c>
      <c r="B1497">
        <v>10000</v>
      </c>
      <c r="C1497">
        <v>10000</v>
      </c>
      <c r="D1497" s="3">
        <v>45810</v>
      </c>
      <c r="E1497" t="s">
        <v>59</v>
      </c>
      <c r="F1497" t="s">
        <v>4927</v>
      </c>
      <c r="G1497" t="s">
        <v>4941</v>
      </c>
      <c r="H1497" t="s">
        <v>378</v>
      </c>
      <c r="I1497">
        <v>1</v>
      </c>
      <c r="J1497" t="s">
        <v>62</v>
      </c>
      <c r="K1497">
        <v>78</v>
      </c>
      <c r="L1497" t="s">
        <v>6304</v>
      </c>
      <c r="M1497" t="s">
        <v>6446</v>
      </c>
      <c r="N1497" t="s">
        <v>240</v>
      </c>
      <c r="O1497" t="s">
        <v>241</v>
      </c>
      <c r="P1497" s="4">
        <v>8000</v>
      </c>
      <c r="V1497" s="3">
        <v>45803</v>
      </c>
      <c r="X1497">
        <v>16</v>
      </c>
      <c r="Y1497" s="4">
        <v>128000</v>
      </c>
      <c r="Z1497" t="s">
        <v>64</v>
      </c>
      <c r="AA1497" t="s">
        <v>379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J1497">
        <v>0</v>
      </c>
      <c r="AN1497" t="s">
        <v>62</v>
      </c>
      <c r="AO1497">
        <v>0</v>
      </c>
      <c r="AP1497" t="s">
        <v>62</v>
      </c>
      <c r="AS1497" t="s">
        <v>380</v>
      </c>
      <c r="AT1497" t="s">
        <v>381</v>
      </c>
      <c r="AU1497" t="s">
        <v>6336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F1497" t="s">
        <v>62</v>
      </c>
      <c r="BJ1497" t="s">
        <v>381</v>
      </c>
      <c r="BM1497" t="s">
        <v>4942</v>
      </c>
    </row>
    <row r="1498" spans="1:65" hidden="1" x14ac:dyDescent="0.35">
      <c r="A1498" t="s">
        <v>4943</v>
      </c>
      <c r="B1498">
        <v>10000</v>
      </c>
      <c r="C1498">
        <v>20000</v>
      </c>
      <c r="D1498" s="3">
        <v>45810</v>
      </c>
      <c r="E1498" t="s">
        <v>59</v>
      </c>
      <c r="F1498" t="s">
        <v>4944</v>
      </c>
      <c r="G1498" t="s">
        <v>377</v>
      </c>
      <c r="H1498" t="s">
        <v>378</v>
      </c>
      <c r="I1498">
        <v>1</v>
      </c>
      <c r="J1498" t="s">
        <v>62</v>
      </c>
      <c r="K1498">
        <v>78</v>
      </c>
      <c r="L1498" t="s">
        <v>6304</v>
      </c>
      <c r="M1498" t="s">
        <v>6446</v>
      </c>
      <c r="N1498" t="s">
        <v>240</v>
      </c>
      <c r="O1498" t="s">
        <v>241</v>
      </c>
      <c r="P1498" s="4">
        <v>1000</v>
      </c>
      <c r="V1498" s="3">
        <v>45803</v>
      </c>
      <c r="X1498">
        <v>16</v>
      </c>
      <c r="Y1498" s="4">
        <v>16000</v>
      </c>
      <c r="Z1498" t="s">
        <v>64</v>
      </c>
      <c r="AA1498" t="s">
        <v>4945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J1498">
        <v>0</v>
      </c>
      <c r="AN1498" t="s">
        <v>62</v>
      </c>
      <c r="AO1498">
        <v>0</v>
      </c>
      <c r="AP1498" t="s">
        <v>62</v>
      </c>
      <c r="AS1498" t="s">
        <v>4946</v>
      </c>
      <c r="AT1498" t="s">
        <v>381</v>
      </c>
      <c r="AU1498" t="s">
        <v>6336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F1498" t="s">
        <v>62</v>
      </c>
      <c r="BJ1498" t="s">
        <v>381</v>
      </c>
      <c r="BM1498" t="s">
        <v>4947</v>
      </c>
    </row>
    <row r="1499" spans="1:65" hidden="1" x14ac:dyDescent="0.35">
      <c r="A1499" t="s">
        <v>4315</v>
      </c>
      <c r="B1499">
        <v>10000</v>
      </c>
      <c r="C1499">
        <v>10000</v>
      </c>
      <c r="D1499" s="3">
        <v>45806</v>
      </c>
      <c r="E1499" t="s">
        <v>59</v>
      </c>
      <c r="F1499" t="s">
        <v>4316</v>
      </c>
      <c r="G1499">
        <v>17190809007</v>
      </c>
      <c r="H1499" t="s">
        <v>1970</v>
      </c>
      <c r="I1499">
        <v>1</v>
      </c>
      <c r="J1499" t="s">
        <v>62</v>
      </c>
      <c r="K1499">
        <v>68</v>
      </c>
      <c r="L1499" t="s">
        <v>6305</v>
      </c>
      <c r="M1499" t="s">
        <v>6447</v>
      </c>
      <c r="N1499" t="s">
        <v>274</v>
      </c>
      <c r="O1499" t="s">
        <v>275</v>
      </c>
      <c r="P1499" s="4">
        <v>50000</v>
      </c>
      <c r="V1499" s="3">
        <v>45803</v>
      </c>
      <c r="X1499">
        <v>2</v>
      </c>
      <c r="Y1499" s="4">
        <v>100000</v>
      </c>
      <c r="Z1499" t="s">
        <v>64</v>
      </c>
      <c r="AA1499" t="s">
        <v>1971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J1499">
        <v>0</v>
      </c>
      <c r="AN1499" t="s">
        <v>62</v>
      </c>
      <c r="AO1499">
        <v>0</v>
      </c>
      <c r="AP1499" t="s">
        <v>62</v>
      </c>
      <c r="AS1499" t="s">
        <v>1972</v>
      </c>
      <c r="AT1499" t="s">
        <v>381</v>
      </c>
      <c r="AU1499" t="s">
        <v>6336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F1499" t="s">
        <v>62</v>
      </c>
      <c r="BJ1499" t="s">
        <v>381</v>
      </c>
      <c r="BM1499" t="s">
        <v>4317</v>
      </c>
    </row>
    <row r="1500" spans="1:65" hidden="1" x14ac:dyDescent="0.35">
      <c r="A1500" t="s">
        <v>4318</v>
      </c>
      <c r="B1500">
        <v>10000</v>
      </c>
      <c r="C1500">
        <v>10000</v>
      </c>
      <c r="D1500" s="3">
        <v>45806</v>
      </c>
      <c r="E1500" t="s">
        <v>59</v>
      </c>
      <c r="F1500" s="5">
        <v>0.54008101851851853</v>
      </c>
      <c r="G1500" t="s">
        <v>4319</v>
      </c>
      <c r="H1500" t="s">
        <v>1476</v>
      </c>
      <c r="I1500">
        <v>1</v>
      </c>
      <c r="J1500" t="s">
        <v>62</v>
      </c>
      <c r="K1500" s="11">
        <v>61</v>
      </c>
      <c r="L1500" s="11" t="s">
        <v>6301</v>
      </c>
      <c r="M1500" s="11" t="s">
        <v>6446</v>
      </c>
      <c r="N1500" t="s">
        <v>229</v>
      </c>
      <c r="O1500" t="s">
        <v>230</v>
      </c>
      <c r="P1500" s="4">
        <v>50000</v>
      </c>
      <c r="V1500" s="3">
        <v>45803</v>
      </c>
      <c r="X1500">
        <v>6</v>
      </c>
      <c r="Y1500" s="4">
        <v>300000</v>
      </c>
      <c r="Z1500" t="s">
        <v>64</v>
      </c>
      <c r="AA1500" t="s">
        <v>4320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J1500">
        <v>0</v>
      </c>
      <c r="AN1500" t="s">
        <v>62</v>
      </c>
      <c r="AO1500">
        <v>0</v>
      </c>
      <c r="AP1500" t="s">
        <v>62</v>
      </c>
      <c r="AS1500" t="s">
        <v>4321</v>
      </c>
      <c r="AT1500" t="s">
        <v>1297</v>
      </c>
      <c r="AU1500" t="s">
        <v>6341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F1500" t="s">
        <v>62</v>
      </c>
      <c r="BJ1500" t="s">
        <v>1297</v>
      </c>
      <c r="BM1500" t="s">
        <v>4322</v>
      </c>
    </row>
    <row r="1501" spans="1:65" hidden="1" x14ac:dyDescent="0.35">
      <c r="A1501" t="s">
        <v>4323</v>
      </c>
      <c r="B1501">
        <v>10000</v>
      </c>
      <c r="C1501">
        <v>10000</v>
      </c>
      <c r="D1501" s="3">
        <v>45805</v>
      </c>
      <c r="E1501" t="s">
        <v>59</v>
      </c>
      <c r="F1501" t="s">
        <v>4324</v>
      </c>
      <c r="G1501" t="s">
        <v>4325</v>
      </c>
      <c r="H1501" t="s">
        <v>4326</v>
      </c>
      <c r="I1501">
        <v>1</v>
      </c>
      <c r="J1501" t="s">
        <v>62</v>
      </c>
      <c r="K1501">
        <v>88</v>
      </c>
      <c r="L1501" t="s">
        <v>6311</v>
      </c>
      <c r="M1501" t="s">
        <v>6444</v>
      </c>
      <c r="N1501" t="s">
        <v>252</v>
      </c>
      <c r="O1501" t="s">
        <v>253</v>
      </c>
      <c r="P1501">
        <v>500</v>
      </c>
      <c r="V1501" s="3">
        <v>45803</v>
      </c>
      <c r="X1501">
        <v>1</v>
      </c>
      <c r="Y1501">
        <v>500</v>
      </c>
      <c r="Z1501" t="s">
        <v>64</v>
      </c>
      <c r="AA1501">
        <v>107456510001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J1501">
        <v>0</v>
      </c>
      <c r="AN1501" t="s">
        <v>62</v>
      </c>
      <c r="AO1501">
        <v>0</v>
      </c>
      <c r="AP1501" t="s">
        <v>62</v>
      </c>
      <c r="AS1501">
        <v>10745651</v>
      </c>
      <c r="AT1501" t="s">
        <v>331</v>
      </c>
      <c r="AU1501" t="s">
        <v>6339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F1501" t="s">
        <v>62</v>
      </c>
      <c r="BJ1501" t="s">
        <v>331</v>
      </c>
      <c r="BM1501" t="s">
        <v>4327</v>
      </c>
    </row>
    <row r="1502" spans="1:65" hidden="1" x14ac:dyDescent="0.35">
      <c r="A1502" t="s">
        <v>4328</v>
      </c>
      <c r="B1502">
        <v>10000</v>
      </c>
      <c r="C1502">
        <v>10000</v>
      </c>
      <c r="D1502" s="3">
        <v>45804</v>
      </c>
      <c r="E1502" t="s">
        <v>59</v>
      </c>
      <c r="F1502" t="s">
        <v>4329</v>
      </c>
      <c r="G1502" t="s">
        <v>2906</v>
      </c>
      <c r="I1502">
        <v>1</v>
      </c>
      <c r="J1502" t="s">
        <v>940</v>
      </c>
      <c r="K1502">
        <v>73</v>
      </c>
      <c r="L1502" t="s">
        <v>6313</v>
      </c>
      <c r="M1502" t="s">
        <v>6445</v>
      </c>
      <c r="N1502" t="s">
        <v>227</v>
      </c>
      <c r="O1502" t="s">
        <v>228</v>
      </c>
      <c r="P1502" s="4">
        <v>22500</v>
      </c>
      <c r="V1502" s="3">
        <v>45803</v>
      </c>
      <c r="X1502">
        <v>12</v>
      </c>
      <c r="Y1502" s="4">
        <v>270000</v>
      </c>
      <c r="Z1502" t="s">
        <v>64</v>
      </c>
      <c r="AA1502">
        <v>80256230001</v>
      </c>
      <c r="AB1502">
        <v>0</v>
      </c>
      <c r="AC1502" s="4">
        <v>270000</v>
      </c>
      <c r="AD1502">
        <v>0</v>
      </c>
      <c r="AE1502">
        <v>0</v>
      </c>
      <c r="AF1502">
        <v>0</v>
      </c>
      <c r="AG1502">
        <v>0</v>
      </c>
      <c r="AJ1502">
        <v>0</v>
      </c>
      <c r="AS1502">
        <v>8025623</v>
      </c>
      <c r="AT1502" t="s">
        <v>89</v>
      </c>
      <c r="AU1502" t="s">
        <v>6331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F1502" t="s">
        <v>62</v>
      </c>
      <c r="BG1502" t="s">
        <v>4330</v>
      </c>
      <c r="BH1502">
        <v>0</v>
      </c>
      <c r="BJ1502" t="s">
        <v>89</v>
      </c>
      <c r="BM1502" t="s">
        <v>4331</v>
      </c>
    </row>
    <row r="1503" spans="1:65" hidden="1" x14ac:dyDescent="0.35">
      <c r="A1503" t="s">
        <v>4328</v>
      </c>
      <c r="B1503">
        <v>10000</v>
      </c>
      <c r="C1503">
        <v>20000</v>
      </c>
      <c r="D1503" s="3">
        <v>45804</v>
      </c>
      <c r="E1503" t="s">
        <v>59</v>
      </c>
      <c r="F1503" t="s">
        <v>4329</v>
      </c>
      <c r="G1503" t="s">
        <v>2906</v>
      </c>
      <c r="I1503">
        <v>1</v>
      </c>
      <c r="J1503" t="s">
        <v>940</v>
      </c>
      <c r="K1503">
        <v>73</v>
      </c>
      <c r="L1503" t="s">
        <v>6313</v>
      </c>
      <c r="M1503" t="s">
        <v>6445</v>
      </c>
      <c r="N1503" t="s">
        <v>200</v>
      </c>
      <c r="O1503" t="s">
        <v>201</v>
      </c>
      <c r="P1503" s="4">
        <v>37500</v>
      </c>
      <c r="V1503" s="3">
        <v>45803</v>
      </c>
      <c r="X1503">
        <v>12</v>
      </c>
      <c r="Y1503" s="4">
        <v>450000</v>
      </c>
      <c r="Z1503" t="s">
        <v>64</v>
      </c>
      <c r="AA1503">
        <v>80256230001</v>
      </c>
      <c r="AB1503">
        <v>0</v>
      </c>
      <c r="AC1503" s="4">
        <v>450000</v>
      </c>
      <c r="AD1503">
        <v>0</v>
      </c>
      <c r="AE1503">
        <v>0</v>
      </c>
      <c r="AF1503">
        <v>0</v>
      </c>
      <c r="AG1503">
        <v>0</v>
      </c>
      <c r="AJ1503">
        <v>0</v>
      </c>
      <c r="AS1503">
        <v>8025623</v>
      </c>
      <c r="AT1503" t="s">
        <v>89</v>
      </c>
      <c r="AU1503" t="s">
        <v>6331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F1503" t="s">
        <v>62</v>
      </c>
      <c r="BG1503" t="s">
        <v>4330</v>
      </c>
      <c r="BH1503">
        <v>0</v>
      </c>
      <c r="BJ1503" t="s">
        <v>89</v>
      </c>
      <c r="BM1503" t="s">
        <v>4331</v>
      </c>
    </row>
    <row r="1504" spans="1:65" hidden="1" x14ac:dyDescent="0.35">
      <c r="A1504" t="s">
        <v>4042</v>
      </c>
      <c r="B1504">
        <v>10000</v>
      </c>
      <c r="C1504">
        <v>30000</v>
      </c>
      <c r="D1504" s="3">
        <v>45803</v>
      </c>
      <c r="E1504" t="s">
        <v>59</v>
      </c>
      <c r="F1504" t="s">
        <v>4043</v>
      </c>
      <c r="G1504" t="s">
        <v>4044</v>
      </c>
      <c r="I1504">
        <v>1</v>
      </c>
      <c r="J1504" t="s">
        <v>940</v>
      </c>
      <c r="K1504">
        <v>111</v>
      </c>
      <c r="L1504" t="s">
        <v>6293</v>
      </c>
      <c r="M1504" t="s">
        <v>6445</v>
      </c>
      <c r="N1504" t="s">
        <v>211</v>
      </c>
      <c r="O1504" t="s">
        <v>212</v>
      </c>
      <c r="P1504" s="4">
        <v>20625</v>
      </c>
      <c r="V1504" s="3">
        <v>45803</v>
      </c>
      <c r="X1504">
        <v>8</v>
      </c>
      <c r="Y1504" s="4">
        <v>165000</v>
      </c>
      <c r="Z1504" t="s">
        <v>64</v>
      </c>
      <c r="AA1504" t="s">
        <v>1800</v>
      </c>
      <c r="AB1504">
        <v>0</v>
      </c>
      <c r="AC1504" s="4">
        <v>161333</v>
      </c>
      <c r="AD1504" s="4">
        <v>3667</v>
      </c>
      <c r="AE1504">
        <v>0</v>
      </c>
      <c r="AF1504">
        <v>0</v>
      </c>
      <c r="AG1504">
        <v>0</v>
      </c>
      <c r="AJ1504">
        <v>0</v>
      </c>
      <c r="AS1504" t="s">
        <v>1801</v>
      </c>
      <c r="AT1504" t="s">
        <v>1215</v>
      </c>
      <c r="AU1504" t="s">
        <v>6377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F1504" t="s">
        <v>62</v>
      </c>
      <c r="BG1504" t="s">
        <v>4045</v>
      </c>
      <c r="BH1504">
        <v>0</v>
      </c>
      <c r="BJ1504" t="s">
        <v>1215</v>
      </c>
      <c r="BM1504" t="s">
        <v>4046</v>
      </c>
    </row>
    <row r="1505" spans="1:65" hidden="1" x14ac:dyDescent="0.35">
      <c r="A1505" t="s">
        <v>3867</v>
      </c>
      <c r="B1505">
        <v>10000</v>
      </c>
      <c r="C1505">
        <v>40000</v>
      </c>
      <c r="D1505" s="3">
        <v>45804</v>
      </c>
      <c r="E1505" t="s">
        <v>59</v>
      </c>
      <c r="F1505" t="s">
        <v>3868</v>
      </c>
      <c r="G1505" t="s">
        <v>3869</v>
      </c>
      <c r="I1505">
        <v>3</v>
      </c>
      <c r="J1505" t="s">
        <v>940</v>
      </c>
      <c r="K1505">
        <v>115</v>
      </c>
      <c r="L1505" t="s">
        <v>6323</v>
      </c>
      <c r="M1505" t="s">
        <v>6453</v>
      </c>
      <c r="N1505" t="s">
        <v>276</v>
      </c>
      <c r="O1505" t="s">
        <v>277</v>
      </c>
      <c r="P1505" s="4">
        <v>3637</v>
      </c>
      <c r="V1505" s="3">
        <v>45803</v>
      </c>
      <c r="X1505">
        <v>11</v>
      </c>
      <c r="Y1505" s="4">
        <v>40007</v>
      </c>
      <c r="Z1505" t="s">
        <v>64</v>
      </c>
      <c r="AA1505" t="s">
        <v>3870</v>
      </c>
      <c r="AB1505">
        <v>0</v>
      </c>
      <c r="AC1505" s="4">
        <v>38500</v>
      </c>
      <c r="AD1505" s="4">
        <v>1507</v>
      </c>
      <c r="AE1505">
        <v>0</v>
      </c>
      <c r="AF1505">
        <v>0</v>
      </c>
      <c r="AG1505">
        <v>0</v>
      </c>
      <c r="AJ1505">
        <v>0</v>
      </c>
      <c r="AS1505" t="s">
        <v>3871</v>
      </c>
      <c r="AT1505" t="s">
        <v>2326</v>
      </c>
      <c r="AU1505" t="s">
        <v>6389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F1505" t="s">
        <v>62</v>
      </c>
      <c r="BG1505" t="s">
        <v>3872</v>
      </c>
      <c r="BH1505">
        <v>0</v>
      </c>
      <c r="BJ1505" t="s">
        <v>2326</v>
      </c>
      <c r="BM1505" t="s">
        <v>3873</v>
      </c>
    </row>
    <row r="1506" spans="1:65" hidden="1" x14ac:dyDescent="0.35">
      <c r="A1506" t="s">
        <v>3874</v>
      </c>
      <c r="B1506">
        <v>10000</v>
      </c>
      <c r="C1506">
        <v>40000</v>
      </c>
      <c r="D1506" s="3">
        <v>45804</v>
      </c>
      <c r="E1506" t="s">
        <v>59</v>
      </c>
      <c r="F1506" t="s">
        <v>3875</v>
      </c>
      <c r="G1506" t="s">
        <v>3869</v>
      </c>
      <c r="I1506">
        <v>3</v>
      </c>
      <c r="J1506" t="s">
        <v>940</v>
      </c>
      <c r="K1506">
        <v>115</v>
      </c>
      <c r="L1506" t="s">
        <v>6323</v>
      </c>
      <c r="M1506" t="s">
        <v>6453</v>
      </c>
      <c r="N1506" t="s">
        <v>276</v>
      </c>
      <c r="O1506" t="s">
        <v>277</v>
      </c>
      <c r="P1506" s="4">
        <v>3637</v>
      </c>
      <c r="V1506" s="3">
        <v>45803</v>
      </c>
      <c r="X1506">
        <v>11</v>
      </c>
      <c r="Y1506" s="4">
        <v>40007</v>
      </c>
      <c r="Z1506" t="s">
        <v>64</v>
      </c>
      <c r="AA1506" t="s">
        <v>3876</v>
      </c>
      <c r="AB1506">
        <v>0</v>
      </c>
      <c r="AC1506" s="4">
        <v>38500</v>
      </c>
      <c r="AD1506" s="4">
        <v>1507</v>
      </c>
      <c r="AE1506">
        <v>0</v>
      </c>
      <c r="AF1506">
        <v>0</v>
      </c>
      <c r="AG1506">
        <v>0</v>
      </c>
      <c r="AJ1506">
        <v>0</v>
      </c>
      <c r="AS1506" t="s">
        <v>3877</v>
      </c>
      <c r="AT1506" t="s">
        <v>2326</v>
      </c>
      <c r="AU1506" t="s">
        <v>6389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F1506" t="s">
        <v>62</v>
      </c>
      <c r="BG1506" t="s">
        <v>3878</v>
      </c>
      <c r="BH1506">
        <v>0</v>
      </c>
      <c r="BJ1506" t="s">
        <v>2326</v>
      </c>
      <c r="BM1506" t="s">
        <v>3879</v>
      </c>
    </row>
    <row r="1507" spans="1:65" hidden="1" x14ac:dyDescent="0.35">
      <c r="A1507" t="s">
        <v>3899</v>
      </c>
      <c r="B1507">
        <v>10000</v>
      </c>
      <c r="C1507">
        <v>30000</v>
      </c>
      <c r="D1507" s="3">
        <v>45804</v>
      </c>
      <c r="E1507" t="s">
        <v>59</v>
      </c>
      <c r="F1507" t="s">
        <v>3739</v>
      </c>
      <c r="G1507" t="s">
        <v>3794</v>
      </c>
      <c r="I1507">
        <v>3</v>
      </c>
      <c r="J1507" t="s">
        <v>940</v>
      </c>
      <c r="K1507">
        <v>85</v>
      </c>
      <c r="L1507" t="s">
        <v>6297</v>
      </c>
      <c r="M1507" t="s">
        <v>6453</v>
      </c>
      <c r="N1507" t="s">
        <v>283</v>
      </c>
      <c r="O1507" t="s">
        <v>284</v>
      </c>
      <c r="P1507" s="4">
        <v>10000</v>
      </c>
      <c r="V1507" s="3">
        <v>45803</v>
      </c>
      <c r="X1507">
        <v>11</v>
      </c>
      <c r="Y1507" s="4">
        <v>110000</v>
      </c>
      <c r="Z1507" t="s">
        <v>64</v>
      </c>
      <c r="AA1507" t="s">
        <v>3900</v>
      </c>
      <c r="AB1507">
        <v>0</v>
      </c>
      <c r="AC1507" s="4">
        <v>100000</v>
      </c>
      <c r="AD1507" s="4">
        <v>10000</v>
      </c>
      <c r="AE1507">
        <v>0</v>
      </c>
      <c r="AF1507">
        <v>0</v>
      </c>
      <c r="AG1507">
        <v>0</v>
      </c>
      <c r="AJ1507">
        <v>0</v>
      </c>
      <c r="AS1507" t="s">
        <v>3901</v>
      </c>
      <c r="AT1507" t="s">
        <v>97</v>
      </c>
      <c r="AU1507" t="s">
        <v>6334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F1507" t="s">
        <v>62</v>
      </c>
      <c r="BG1507" t="s">
        <v>3902</v>
      </c>
      <c r="BH1507">
        <v>0</v>
      </c>
      <c r="BJ1507" t="s">
        <v>97</v>
      </c>
      <c r="BM1507" t="s">
        <v>3903</v>
      </c>
    </row>
    <row r="1508" spans="1:65" hidden="1" x14ac:dyDescent="0.35">
      <c r="A1508" t="s">
        <v>3904</v>
      </c>
      <c r="B1508">
        <v>10000</v>
      </c>
      <c r="C1508">
        <v>30000</v>
      </c>
      <c r="D1508" s="3">
        <v>45804</v>
      </c>
      <c r="E1508" t="s">
        <v>59</v>
      </c>
      <c r="F1508" t="s">
        <v>3905</v>
      </c>
      <c r="G1508" t="s">
        <v>3794</v>
      </c>
      <c r="I1508">
        <v>3</v>
      </c>
      <c r="J1508" t="s">
        <v>940</v>
      </c>
      <c r="K1508">
        <v>85</v>
      </c>
      <c r="L1508" t="s">
        <v>6297</v>
      </c>
      <c r="M1508" t="s">
        <v>6453</v>
      </c>
      <c r="N1508" t="s">
        <v>283</v>
      </c>
      <c r="O1508" t="s">
        <v>284</v>
      </c>
      <c r="P1508" s="4">
        <v>20000</v>
      </c>
      <c r="V1508" s="3">
        <v>45803</v>
      </c>
      <c r="X1508">
        <v>11</v>
      </c>
      <c r="Y1508" s="4">
        <v>220000</v>
      </c>
      <c r="Z1508" t="s">
        <v>64</v>
      </c>
      <c r="AA1508" t="s">
        <v>1053</v>
      </c>
      <c r="AB1508">
        <v>0</v>
      </c>
      <c r="AC1508" s="4">
        <v>200000</v>
      </c>
      <c r="AD1508" s="4">
        <v>20000</v>
      </c>
      <c r="AE1508">
        <v>0</v>
      </c>
      <c r="AF1508">
        <v>0</v>
      </c>
      <c r="AG1508">
        <v>0</v>
      </c>
      <c r="AJ1508">
        <v>0</v>
      </c>
      <c r="AS1508" t="s">
        <v>1054</v>
      </c>
      <c r="AT1508" t="s">
        <v>97</v>
      </c>
      <c r="AU1508" t="s">
        <v>6334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F1508" t="s">
        <v>62</v>
      </c>
      <c r="BG1508" t="s">
        <v>3906</v>
      </c>
      <c r="BH1508">
        <v>0</v>
      </c>
      <c r="BJ1508" t="s">
        <v>97</v>
      </c>
      <c r="BM1508" t="s">
        <v>3907</v>
      </c>
    </row>
    <row r="1509" spans="1:65" hidden="1" x14ac:dyDescent="0.35">
      <c r="A1509" t="s">
        <v>4188</v>
      </c>
      <c r="B1509">
        <v>10000</v>
      </c>
      <c r="C1509">
        <v>30000</v>
      </c>
      <c r="D1509" s="3">
        <v>45803</v>
      </c>
      <c r="E1509" t="s">
        <v>59</v>
      </c>
      <c r="F1509" t="s">
        <v>4189</v>
      </c>
      <c r="G1509" t="s">
        <v>4190</v>
      </c>
      <c r="I1509">
        <v>3</v>
      </c>
      <c r="J1509" t="s">
        <v>940</v>
      </c>
      <c r="K1509">
        <v>101</v>
      </c>
      <c r="L1509" t="s">
        <v>6297</v>
      </c>
      <c r="M1509" t="s">
        <v>6453</v>
      </c>
      <c r="N1509" t="s">
        <v>285</v>
      </c>
      <c r="O1509" t="s">
        <v>286</v>
      </c>
      <c r="P1509" s="4">
        <v>25000</v>
      </c>
      <c r="V1509" s="3">
        <v>45803</v>
      </c>
      <c r="X1509">
        <v>3</v>
      </c>
      <c r="Y1509" s="4">
        <v>75000</v>
      </c>
      <c r="Z1509" t="s">
        <v>64</v>
      </c>
      <c r="AA1509" t="s">
        <v>4191</v>
      </c>
      <c r="AB1509">
        <v>0</v>
      </c>
      <c r="AC1509" s="4">
        <v>75000</v>
      </c>
      <c r="AD1509">
        <v>0</v>
      </c>
      <c r="AE1509">
        <v>0</v>
      </c>
      <c r="AF1509">
        <v>0</v>
      </c>
      <c r="AG1509">
        <v>0</v>
      </c>
      <c r="AJ1509">
        <v>0</v>
      </c>
      <c r="AS1509" t="s">
        <v>4192</v>
      </c>
      <c r="AT1509" t="s">
        <v>97</v>
      </c>
      <c r="AU1509" t="s">
        <v>6334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F1509" t="s">
        <v>62</v>
      </c>
      <c r="BG1509" t="s">
        <v>4193</v>
      </c>
      <c r="BH1509">
        <v>0</v>
      </c>
      <c r="BJ1509" t="s">
        <v>97</v>
      </c>
      <c r="BM1509" t="s">
        <v>4194</v>
      </c>
    </row>
    <row r="1510" spans="1:65" hidden="1" x14ac:dyDescent="0.35">
      <c r="A1510" t="s">
        <v>4332</v>
      </c>
      <c r="B1510">
        <v>10000</v>
      </c>
      <c r="C1510">
        <v>10000</v>
      </c>
      <c r="D1510" s="3">
        <v>45804</v>
      </c>
      <c r="E1510" t="s">
        <v>59</v>
      </c>
      <c r="F1510" t="s">
        <v>4163</v>
      </c>
      <c r="G1510" t="s">
        <v>124</v>
      </c>
      <c r="I1510">
        <v>1</v>
      </c>
      <c r="J1510" t="s">
        <v>940</v>
      </c>
      <c r="K1510">
        <v>59</v>
      </c>
      <c r="L1510" t="s">
        <v>6303</v>
      </c>
      <c r="M1510" t="s">
        <v>6446</v>
      </c>
      <c r="N1510" t="s">
        <v>126</v>
      </c>
      <c r="O1510" t="s">
        <v>268</v>
      </c>
      <c r="P1510" s="4">
        <v>1500</v>
      </c>
      <c r="Q1510">
        <v>75</v>
      </c>
      <c r="R1510" s="14">
        <f t="shared" ref="R1510:R1512" si="71">Y1510/257</f>
        <v>35.019455252918291</v>
      </c>
      <c r="S1510" s="14">
        <f t="shared" ref="S1510:S1512" si="72">SUBTOTAL(9,Q1510:R1510)</f>
        <v>0</v>
      </c>
      <c r="V1510" s="3">
        <v>45803</v>
      </c>
      <c r="X1510">
        <v>6</v>
      </c>
      <c r="Y1510" s="4">
        <v>9000</v>
      </c>
      <c r="Z1510" t="s">
        <v>64</v>
      </c>
      <c r="AA1510" t="s">
        <v>310</v>
      </c>
      <c r="AB1510">
        <v>0</v>
      </c>
      <c r="AC1510" s="4">
        <v>9000</v>
      </c>
      <c r="AD1510">
        <v>0</v>
      </c>
      <c r="AE1510">
        <v>0</v>
      </c>
      <c r="AF1510">
        <v>0</v>
      </c>
      <c r="AG1510">
        <v>0</v>
      </c>
      <c r="AJ1510">
        <v>0</v>
      </c>
      <c r="AS1510" t="s">
        <v>311</v>
      </c>
      <c r="AT1510" t="s">
        <v>129</v>
      </c>
      <c r="AU1510" t="s">
        <v>6345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F1510" t="s">
        <v>62</v>
      </c>
      <c r="BG1510" t="s">
        <v>4333</v>
      </c>
      <c r="BH1510">
        <v>0</v>
      </c>
      <c r="BJ1510" t="s">
        <v>129</v>
      </c>
      <c r="BM1510" t="s">
        <v>4334</v>
      </c>
    </row>
    <row r="1511" spans="1:65" hidden="1" x14ac:dyDescent="0.35">
      <c r="A1511" t="s">
        <v>4332</v>
      </c>
      <c r="B1511">
        <v>20000</v>
      </c>
      <c r="C1511">
        <v>10000</v>
      </c>
      <c r="D1511" s="3">
        <v>45804</v>
      </c>
      <c r="E1511" t="s">
        <v>59</v>
      </c>
      <c r="F1511" t="s">
        <v>4163</v>
      </c>
      <c r="G1511" t="s">
        <v>124</v>
      </c>
      <c r="I1511">
        <v>1</v>
      </c>
      <c r="J1511" t="s">
        <v>940</v>
      </c>
      <c r="K1511">
        <v>59</v>
      </c>
      <c r="L1511" t="s">
        <v>6303</v>
      </c>
      <c r="M1511" t="s">
        <v>6446</v>
      </c>
      <c r="N1511" t="s">
        <v>126</v>
      </c>
      <c r="O1511" t="s">
        <v>268</v>
      </c>
      <c r="P1511" s="4">
        <v>1500</v>
      </c>
      <c r="Q1511">
        <v>75</v>
      </c>
      <c r="R1511" s="14">
        <f t="shared" si="71"/>
        <v>35.019455252918291</v>
      </c>
      <c r="S1511" s="14">
        <f t="shared" si="72"/>
        <v>0</v>
      </c>
      <c r="V1511" s="3">
        <v>45803</v>
      </c>
      <c r="X1511">
        <v>6</v>
      </c>
      <c r="Y1511" s="4">
        <v>9000</v>
      </c>
      <c r="Z1511" t="s">
        <v>64</v>
      </c>
      <c r="AA1511" t="s">
        <v>310</v>
      </c>
      <c r="AB1511">
        <v>0</v>
      </c>
      <c r="AC1511" s="4">
        <v>9000</v>
      </c>
      <c r="AD1511">
        <v>0</v>
      </c>
      <c r="AE1511">
        <v>0</v>
      </c>
      <c r="AF1511">
        <v>0</v>
      </c>
      <c r="AG1511">
        <v>0</v>
      </c>
      <c r="AJ1511">
        <v>0</v>
      </c>
      <c r="AS1511" t="s">
        <v>311</v>
      </c>
      <c r="AT1511" t="s">
        <v>129</v>
      </c>
      <c r="AU1511" t="s">
        <v>6345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F1511" t="s">
        <v>62</v>
      </c>
      <c r="BG1511" t="s">
        <v>4333</v>
      </c>
      <c r="BH1511">
        <v>0</v>
      </c>
      <c r="BJ1511" t="s">
        <v>129</v>
      </c>
      <c r="BM1511" t="s">
        <v>4334</v>
      </c>
    </row>
    <row r="1512" spans="1:65" hidden="1" x14ac:dyDescent="0.35">
      <c r="A1512" t="s">
        <v>4335</v>
      </c>
      <c r="B1512">
        <v>10000</v>
      </c>
      <c r="C1512">
        <v>10000</v>
      </c>
      <c r="D1512" s="3">
        <v>45803</v>
      </c>
      <c r="E1512" t="s">
        <v>59</v>
      </c>
      <c r="F1512" t="s">
        <v>4036</v>
      </c>
      <c r="G1512" t="s">
        <v>124</v>
      </c>
      <c r="I1512">
        <v>1</v>
      </c>
      <c r="J1512" t="s">
        <v>940</v>
      </c>
      <c r="K1512">
        <v>59</v>
      </c>
      <c r="L1512" t="s">
        <v>6303</v>
      </c>
      <c r="M1512" t="s">
        <v>6446</v>
      </c>
      <c r="N1512" t="s">
        <v>126</v>
      </c>
      <c r="O1512" t="s">
        <v>268</v>
      </c>
      <c r="P1512" s="4">
        <v>1500</v>
      </c>
      <c r="Q1512">
        <v>75</v>
      </c>
      <c r="R1512" s="14">
        <f t="shared" si="71"/>
        <v>35.019455252918291</v>
      </c>
      <c r="S1512" s="14">
        <f t="shared" si="72"/>
        <v>0</v>
      </c>
      <c r="V1512" s="3">
        <v>45803</v>
      </c>
      <c r="X1512">
        <v>6</v>
      </c>
      <c r="Y1512" s="4">
        <v>9000</v>
      </c>
      <c r="Z1512" t="s">
        <v>64</v>
      </c>
      <c r="AA1512" t="s">
        <v>4336</v>
      </c>
      <c r="AB1512">
        <v>0</v>
      </c>
      <c r="AC1512" s="4">
        <v>9000</v>
      </c>
      <c r="AD1512">
        <v>0</v>
      </c>
      <c r="AE1512">
        <v>0</v>
      </c>
      <c r="AF1512">
        <v>0</v>
      </c>
      <c r="AG1512">
        <v>0</v>
      </c>
      <c r="AJ1512">
        <v>0</v>
      </c>
      <c r="AS1512" t="s">
        <v>4337</v>
      </c>
      <c r="AT1512" t="s">
        <v>129</v>
      </c>
      <c r="AU1512" t="s">
        <v>6345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F1512" t="s">
        <v>62</v>
      </c>
      <c r="BG1512" t="s">
        <v>4338</v>
      </c>
      <c r="BH1512">
        <v>0</v>
      </c>
      <c r="BJ1512" t="s">
        <v>129</v>
      </c>
      <c r="BM1512" t="s">
        <v>4339</v>
      </c>
    </row>
    <row r="1513" spans="1:65" hidden="1" x14ac:dyDescent="0.35">
      <c r="A1513" t="s">
        <v>4340</v>
      </c>
      <c r="B1513">
        <v>10000</v>
      </c>
      <c r="C1513">
        <v>20000</v>
      </c>
      <c r="D1513" s="3">
        <v>45803</v>
      </c>
      <c r="E1513" t="s">
        <v>59</v>
      </c>
      <c r="F1513" t="s">
        <v>4341</v>
      </c>
      <c r="G1513" t="s">
        <v>2547</v>
      </c>
      <c r="I1513">
        <v>2</v>
      </c>
      <c r="J1513" t="s">
        <v>940</v>
      </c>
      <c r="K1513">
        <v>105</v>
      </c>
      <c r="L1513" t="s">
        <v>6319</v>
      </c>
      <c r="M1513" t="s">
        <v>6449</v>
      </c>
      <c r="N1513" t="s">
        <v>242</v>
      </c>
      <c r="O1513" t="s">
        <v>243</v>
      </c>
      <c r="P1513" s="4">
        <v>1000</v>
      </c>
      <c r="V1513" s="3">
        <v>45803</v>
      </c>
      <c r="X1513">
        <v>1</v>
      </c>
      <c r="Y1513" s="4">
        <v>1000</v>
      </c>
      <c r="Z1513" t="s">
        <v>64</v>
      </c>
      <c r="AA1513" t="s">
        <v>4342</v>
      </c>
      <c r="AB1513">
        <v>0</v>
      </c>
      <c r="AC1513" s="4">
        <v>1000</v>
      </c>
      <c r="AD1513">
        <v>0</v>
      </c>
      <c r="AE1513">
        <v>0</v>
      </c>
      <c r="AF1513">
        <v>0</v>
      </c>
      <c r="AG1513">
        <v>0</v>
      </c>
      <c r="AJ1513">
        <v>0</v>
      </c>
      <c r="AS1513" t="s">
        <v>4343</v>
      </c>
      <c r="AT1513" t="s">
        <v>1231</v>
      </c>
      <c r="AU1513" t="s">
        <v>6378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F1513" t="s">
        <v>62</v>
      </c>
      <c r="BG1513" t="s">
        <v>4344</v>
      </c>
      <c r="BH1513">
        <v>0</v>
      </c>
      <c r="BJ1513" t="s">
        <v>1231</v>
      </c>
      <c r="BM1513" t="s">
        <v>4345</v>
      </c>
    </row>
    <row r="1514" spans="1:65" hidden="1" x14ac:dyDescent="0.35">
      <c r="A1514" t="s">
        <v>3683</v>
      </c>
      <c r="B1514">
        <v>10000</v>
      </c>
      <c r="C1514">
        <v>30000</v>
      </c>
      <c r="D1514" s="3">
        <v>45803</v>
      </c>
      <c r="E1514" t="s">
        <v>59</v>
      </c>
      <c r="F1514" t="s">
        <v>3684</v>
      </c>
      <c r="G1514" t="s">
        <v>3685</v>
      </c>
      <c r="I1514">
        <v>2</v>
      </c>
      <c r="J1514" t="s">
        <v>940</v>
      </c>
      <c r="K1514">
        <v>60</v>
      </c>
      <c r="L1514" t="s">
        <v>6294</v>
      </c>
      <c r="M1514" t="s">
        <v>6447</v>
      </c>
      <c r="N1514" t="s">
        <v>63</v>
      </c>
      <c r="O1514" t="s">
        <v>209</v>
      </c>
      <c r="P1514" s="4">
        <v>1500</v>
      </c>
      <c r="V1514" s="3">
        <v>45803</v>
      </c>
      <c r="X1514">
        <v>1</v>
      </c>
      <c r="Y1514" s="4">
        <v>1500</v>
      </c>
      <c r="Z1514" t="s">
        <v>64</v>
      </c>
      <c r="AA1514" t="s">
        <v>3686</v>
      </c>
      <c r="AB1514">
        <v>0</v>
      </c>
      <c r="AC1514">
        <v>500</v>
      </c>
      <c r="AD1514" s="4">
        <v>1000</v>
      </c>
      <c r="AE1514">
        <v>0</v>
      </c>
      <c r="AF1514">
        <v>0</v>
      </c>
      <c r="AG1514">
        <v>0</v>
      </c>
      <c r="AJ1514">
        <v>0</v>
      </c>
      <c r="AS1514" t="s">
        <v>3687</v>
      </c>
      <c r="AT1514" t="s">
        <v>2495</v>
      </c>
      <c r="AU1514" t="s">
        <v>6404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F1514" t="s">
        <v>62</v>
      </c>
      <c r="BG1514" t="s">
        <v>3688</v>
      </c>
      <c r="BH1514">
        <v>0</v>
      </c>
      <c r="BJ1514" t="s">
        <v>2495</v>
      </c>
      <c r="BM1514" t="s">
        <v>2496</v>
      </c>
    </row>
    <row r="1515" spans="1:65" hidden="1" x14ac:dyDescent="0.35">
      <c r="A1515" t="s">
        <v>4346</v>
      </c>
      <c r="B1515">
        <v>10000</v>
      </c>
      <c r="C1515">
        <v>10000</v>
      </c>
      <c r="D1515" s="3">
        <v>45805</v>
      </c>
      <c r="E1515" t="s">
        <v>59</v>
      </c>
      <c r="F1515" t="s">
        <v>4347</v>
      </c>
      <c r="G1515" t="s">
        <v>2650</v>
      </c>
      <c r="I1515">
        <v>1</v>
      </c>
      <c r="J1515" t="s">
        <v>940</v>
      </c>
      <c r="K1515">
        <v>63</v>
      </c>
      <c r="L1515" t="s">
        <v>6305</v>
      </c>
      <c r="M1515" t="s">
        <v>6447</v>
      </c>
      <c r="N1515" t="s">
        <v>238</v>
      </c>
      <c r="O1515" t="s">
        <v>239</v>
      </c>
      <c r="P1515" s="4">
        <v>34000</v>
      </c>
      <c r="V1515" s="3">
        <v>45803</v>
      </c>
      <c r="X1515">
        <v>60</v>
      </c>
      <c r="Y1515" s="4">
        <v>2040000</v>
      </c>
      <c r="Z1515" t="s">
        <v>64</v>
      </c>
      <c r="AA1515" t="s">
        <v>2651</v>
      </c>
      <c r="AB1515">
        <v>0</v>
      </c>
      <c r="AC1515" s="4">
        <v>2040000</v>
      </c>
      <c r="AD1515">
        <v>0</v>
      </c>
      <c r="AE1515">
        <v>0</v>
      </c>
      <c r="AF1515">
        <v>0</v>
      </c>
      <c r="AG1515">
        <v>0</v>
      </c>
      <c r="AJ1515">
        <v>0</v>
      </c>
      <c r="AS1515" t="s">
        <v>2652</v>
      </c>
      <c r="AT1515" t="s">
        <v>568</v>
      </c>
      <c r="AU1515" t="s">
        <v>6356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F1515" t="s">
        <v>62</v>
      </c>
      <c r="BG1515" t="s">
        <v>4348</v>
      </c>
      <c r="BH1515">
        <v>0</v>
      </c>
      <c r="BJ1515" t="s">
        <v>568</v>
      </c>
      <c r="BM1515" t="s">
        <v>2230</v>
      </c>
    </row>
    <row r="1516" spans="1:65" hidden="1" x14ac:dyDescent="0.35">
      <c r="A1516" t="s">
        <v>4349</v>
      </c>
      <c r="B1516">
        <v>10000</v>
      </c>
      <c r="C1516">
        <v>10000</v>
      </c>
      <c r="D1516" s="3">
        <v>45803</v>
      </c>
      <c r="E1516" t="s">
        <v>59</v>
      </c>
      <c r="F1516" s="5">
        <v>0.47706018518518517</v>
      </c>
      <c r="G1516" t="s">
        <v>4008</v>
      </c>
      <c r="I1516">
        <v>1</v>
      </c>
      <c r="J1516" t="s">
        <v>940</v>
      </c>
      <c r="K1516">
        <v>94</v>
      </c>
      <c r="L1516" t="s">
        <v>6291</v>
      </c>
      <c r="M1516" t="s">
        <v>6446</v>
      </c>
      <c r="N1516" t="s">
        <v>73</v>
      </c>
      <c r="O1516" t="s">
        <v>190</v>
      </c>
      <c r="P1516">
        <v>167</v>
      </c>
      <c r="V1516" s="3">
        <v>45803</v>
      </c>
      <c r="X1516">
        <v>6</v>
      </c>
      <c r="Y1516" s="4">
        <v>1002</v>
      </c>
      <c r="Z1516" t="s">
        <v>64</v>
      </c>
      <c r="AA1516" t="s">
        <v>4350</v>
      </c>
      <c r="AB1516">
        <v>0</v>
      </c>
      <c r="AC1516" s="4">
        <v>1000</v>
      </c>
      <c r="AD1516">
        <v>2</v>
      </c>
      <c r="AE1516">
        <v>0</v>
      </c>
      <c r="AF1516">
        <v>0</v>
      </c>
      <c r="AG1516">
        <v>0</v>
      </c>
      <c r="AJ1516">
        <v>0</v>
      </c>
      <c r="AS1516" t="s">
        <v>4351</v>
      </c>
      <c r="AT1516" t="s">
        <v>2867</v>
      </c>
      <c r="AU1516" t="s">
        <v>6415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F1516" t="s">
        <v>62</v>
      </c>
      <c r="BG1516" t="s">
        <v>4352</v>
      </c>
      <c r="BH1516">
        <v>0</v>
      </c>
      <c r="BJ1516" t="s">
        <v>2867</v>
      </c>
      <c r="BM1516" t="s">
        <v>2868</v>
      </c>
    </row>
    <row r="1517" spans="1:65" hidden="1" x14ac:dyDescent="0.35">
      <c r="A1517" t="s">
        <v>4086</v>
      </c>
      <c r="B1517">
        <v>10000</v>
      </c>
      <c r="C1517">
        <v>20000</v>
      </c>
      <c r="D1517" s="3">
        <v>45803</v>
      </c>
      <c r="E1517" t="s">
        <v>59</v>
      </c>
      <c r="F1517" t="s">
        <v>4087</v>
      </c>
      <c r="G1517" t="s">
        <v>1167</v>
      </c>
      <c r="I1517">
        <v>2</v>
      </c>
      <c r="J1517" t="s">
        <v>940</v>
      </c>
      <c r="K1517">
        <v>86</v>
      </c>
      <c r="L1517" t="s">
        <v>6302</v>
      </c>
      <c r="M1517" t="s">
        <v>6445</v>
      </c>
      <c r="N1517" t="s">
        <v>217</v>
      </c>
      <c r="O1517" t="s">
        <v>218</v>
      </c>
      <c r="P1517" s="4">
        <v>3150</v>
      </c>
      <c r="V1517" s="3">
        <v>45803</v>
      </c>
      <c r="X1517">
        <v>20</v>
      </c>
      <c r="Y1517" s="4">
        <v>63000</v>
      </c>
      <c r="Z1517" t="s">
        <v>64</v>
      </c>
      <c r="AA1517" t="s">
        <v>4088</v>
      </c>
      <c r="AB1517">
        <v>0</v>
      </c>
      <c r="AC1517" s="4">
        <v>56000</v>
      </c>
      <c r="AD1517" s="4">
        <v>7000</v>
      </c>
      <c r="AE1517">
        <v>0</v>
      </c>
      <c r="AF1517">
        <v>0</v>
      </c>
      <c r="AG1517">
        <v>0</v>
      </c>
      <c r="AJ1517">
        <v>0</v>
      </c>
      <c r="AS1517" t="s">
        <v>4089</v>
      </c>
      <c r="AT1517" t="s">
        <v>458</v>
      </c>
      <c r="AU1517" t="s">
        <v>6355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F1517" t="s">
        <v>62</v>
      </c>
      <c r="BG1517" t="s">
        <v>4090</v>
      </c>
      <c r="BH1517">
        <v>0</v>
      </c>
      <c r="BJ1517" t="s">
        <v>458</v>
      </c>
      <c r="BM1517" t="s">
        <v>4091</v>
      </c>
    </row>
    <row r="1518" spans="1:65" hidden="1" x14ac:dyDescent="0.35">
      <c r="A1518" t="s">
        <v>3776</v>
      </c>
      <c r="B1518">
        <v>10000</v>
      </c>
      <c r="C1518">
        <v>20000</v>
      </c>
      <c r="D1518" s="3">
        <v>45804</v>
      </c>
      <c r="E1518" t="s">
        <v>59</v>
      </c>
      <c r="F1518" s="5">
        <v>0.47325231481481483</v>
      </c>
      <c r="G1518" t="s">
        <v>3777</v>
      </c>
      <c r="I1518">
        <v>2</v>
      </c>
      <c r="J1518" t="s">
        <v>940</v>
      </c>
      <c r="K1518">
        <v>100</v>
      </c>
      <c r="L1518" t="s">
        <v>6310</v>
      </c>
      <c r="M1518" t="s">
        <v>6448</v>
      </c>
      <c r="N1518" t="s">
        <v>242</v>
      </c>
      <c r="O1518" t="s">
        <v>243</v>
      </c>
      <c r="P1518">
        <v>600</v>
      </c>
      <c r="V1518" s="3">
        <v>45803</v>
      </c>
      <c r="X1518">
        <v>1</v>
      </c>
      <c r="Y1518">
        <v>600</v>
      </c>
      <c r="Z1518" t="s">
        <v>64</v>
      </c>
      <c r="AA1518">
        <v>107270440001</v>
      </c>
      <c r="AB1518">
        <v>0</v>
      </c>
      <c r="AC1518">
        <v>500</v>
      </c>
      <c r="AD1518">
        <v>100</v>
      </c>
      <c r="AE1518">
        <v>0</v>
      </c>
      <c r="AF1518">
        <v>0</v>
      </c>
      <c r="AG1518">
        <v>0</v>
      </c>
      <c r="AJ1518">
        <v>0</v>
      </c>
      <c r="AS1518">
        <v>10727044</v>
      </c>
      <c r="AT1518" t="s">
        <v>331</v>
      </c>
      <c r="AU1518" t="s">
        <v>6339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F1518" t="s">
        <v>62</v>
      </c>
      <c r="BG1518" t="s">
        <v>3778</v>
      </c>
      <c r="BH1518">
        <v>0</v>
      </c>
      <c r="BJ1518" t="s">
        <v>331</v>
      </c>
      <c r="BM1518" t="s">
        <v>3779</v>
      </c>
    </row>
    <row r="1519" spans="1:65" hidden="1" x14ac:dyDescent="0.35">
      <c r="A1519" t="s">
        <v>4353</v>
      </c>
      <c r="B1519">
        <v>10000</v>
      </c>
      <c r="C1519">
        <v>10000</v>
      </c>
      <c r="D1519" s="3">
        <v>45803</v>
      </c>
      <c r="E1519" t="s">
        <v>59</v>
      </c>
      <c r="F1519" t="s">
        <v>4036</v>
      </c>
      <c r="G1519" t="s">
        <v>4217</v>
      </c>
      <c r="I1519">
        <v>1</v>
      </c>
      <c r="J1519" t="s">
        <v>940</v>
      </c>
      <c r="K1519">
        <v>46</v>
      </c>
      <c r="L1519" t="s">
        <v>6315</v>
      </c>
      <c r="M1519" t="s">
        <v>6446</v>
      </c>
      <c r="N1519" t="s">
        <v>264</v>
      </c>
      <c r="O1519" t="s">
        <v>265</v>
      </c>
      <c r="P1519" s="4">
        <v>15000</v>
      </c>
      <c r="V1519" s="3">
        <v>45803</v>
      </c>
      <c r="X1519">
        <v>1</v>
      </c>
      <c r="Y1519" s="4">
        <v>15000</v>
      </c>
      <c r="Z1519" t="s">
        <v>64</v>
      </c>
      <c r="AA1519" t="s">
        <v>4354</v>
      </c>
      <c r="AB1519">
        <v>0</v>
      </c>
      <c r="AC1519" s="4">
        <v>15000</v>
      </c>
      <c r="AD1519">
        <v>0</v>
      </c>
      <c r="AE1519">
        <v>0</v>
      </c>
      <c r="AF1519">
        <v>0</v>
      </c>
      <c r="AG1519">
        <v>0</v>
      </c>
      <c r="AJ1519">
        <v>0</v>
      </c>
      <c r="AS1519" t="s">
        <v>4355</v>
      </c>
      <c r="AT1519" t="s">
        <v>337</v>
      </c>
      <c r="AU1519" t="s">
        <v>6341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F1519" t="s">
        <v>62</v>
      </c>
      <c r="BG1519" t="s">
        <v>4356</v>
      </c>
      <c r="BH1519">
        <v>0</v>
      </c>
      <c r="BJ1519" t="s">
        <v>337</v>
      </c>
      <c r="BM1519" t="s">
        <v>3976</v>
      </c>
    </row>
    <row r="1520" spans="1:65" hidden="1" x14ac:dyDescent="0.35">
      <c r="A1520" t="s">
        <v>4357</v>
      </c>
      <c r="B1520">
        <v>10000</v>
      </c>
      <c r="C1520">
        <v>10000</v>
      </c>
      <c r="D1520" s="3">
        <v>45804</v>
      </c>
      <c r="E1520" t="s">
        <v>59</v>
      </c>
      <c r="F1520" t="s">
        <v>4358</v>
      </c>
      <c r="G1520" t="s">
        <v>4217</v>
      </c>
      <c r="I1520">
        <v>1</v>
      </c>
      <c r="J1520" t="s">
        <v>940</v>
      </c>
      <c r="K1520">
        <v>46</v>
      </c>
      <c r="L1520" t="s">
        <v>6315</v>
      </c>
      <c r="M1520" t="s">
        <v>6446</v>
      </c>
      <c r="N1520" t="s">
        <v>264</v>
      </c>
      <c r="O1520" t="s">
        <v>265</v>
      </c>
      <c r="P1520" s="4">
        <v>4000</v>
      </c>
      <c r="V1520" s="3">
        <v>45803</v>
      </c>
      <c r="X1520">
        <v>1</v>
      </c>
      <c r="Y1520" s="4">
        <v>4000</v>
      </c>
      <c r="Z1520" t="s">
        <v>64</v>
      </c>
      <c r="AA1520" t="s">
        <v>4359</v>
      </c>
      <c r="AB1520">
        <v>0</v>
      </c>
      <c r="AC1520" s="4">
        <v>4000</v>
      </c>
      <c r="AD1520">
        <v>0</v>
      </c>
      <c r="AE1520">
        <v>0</v>
      </c>
      <c r="AF1520">
        <v>0</v>
      </c>
      <c r="AG1520">
        <v>0</v>
      </c>
      <c r="AJ1520">
        <v>0</v>
      </c>
      <c r="AS1520" t="s">
        <v>4360</v>
      </c>
      <c r="AT1520" t="s">
        <v>337</v>
      </c>
      <c r="AU1520" t="s">
        <v>6341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F1520" t="s">
        <v>62</v>
      </c>
      <c r="BG1520" t="s">
        <v>4361</v>
      </c>
      <c r="BH1520">
        <v>0</v>
      </c>
      <c r="BJ1520" t="s">
        <v>337</v>
      </c>
      <c r="BM1520" t="s">
        <v>4135</v>
      </c>
    </row>
    <row r="1521" spans="1:65" hidden="1" x14ac:dyDescent="0.35">
      <c r="A1521" t="s">
        <v>4362</v>
      </c>
      <c r="B1521">
        <v>10000</v>
      </c>
      <c r="C1521">
        <v>10000</v>
      </c>
      <c r="D1521" s="3">
        <v>45804</v>
      </c>
      <c r="E1521" t="s">
        <v>59</v>
      </c>
      <c r="F1521" t="s">
        <v>4363</v>
      </c>
      <c r="G1521" t="s">
        <v>2846</v>
      </c>
      <c r="I1521">
        <v>1</v>
      </c>
      <c r="J1521" t="s">
        <v>940</v>
      </c>
      <c r="K1521" s="11">
        <v>12</v>
      </c>
      <c r="L1521" s="11" t="s">
        <v>6299</v>
      </c>
      <c r="M1521" s="11" t="s">
        <v>6446</v>
      </c>
      <c r="N1521" t="s">
        <v>250</v>
      </c>
      <c r="O1521" t="s">
        <v>251</v>
      </c>
      <c r="P1521" s="4">
        <v>12500</v>
      </c>
      <c r="V1521" s="3">
        <v>45803</v>
      </c>
      <c r="X1521">
        <v>2</v>
      </c>
      <c r="Y1521" s="4">
        <v>25000</v>
      </c>
      <c r="Z1521" t="s">
        <v>64</v>
      </c>
      <c r="AA1521" t="s">
        <v>4141</v>
      </c>
      <c r="AB1521">
        <v>0</v>
      </c>
      <c r="AC1521" s="4">
        <v>25000</v>
      </c>
      <c r="AD1521">
        <v>0</v>
      </c>
      <c r="AE1521">
        <v>0</v>
      </c>
      <c r="AF1521">
        <v>0</v>
      </c>
      <c r="AG1521">
        <v>0</v>
      </c>
      <c r="AJ1521">
        <v>0</v>
      </c>
      <c r="AS1521" t="s">
        <v>4142</v>
      </c>
      <c r="AT1521" t="s">
        <v>337</v>
      </c>
      <c r="AU1521" t="s">
        <v>6341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F1521" t="s">
        <v>62</v>
      </c>
      <c r="BG1521" t="s">
        <v>4364</v>
      </c>
      <c r="BH1521">
        <v>0</v>
      </c>
      <c r="BJ1521" t="s">
        <v>337</v>
      </c>
      <c r="BM1521" t="s">
        <v>3848</v>
      </c>
    </row>
    <row r="1522" spans="1:65" hidden="1" x14ac:dyDescent="0.35">
      <c r="A1522" t="s">
        <v>4221</v>
      </c>
      <c r="B1522">
        <v>10000</v>
      </c>
      <c r="C1522">
        <v>30000</v>
      </c>
      <c r="D1522" s="3">
        <v>45803</v>
      </c>
      <c r="E1522" t="s">
        <v>59</v>
      </c>
      <c r="F1522" t="s">
        <v>4222</v>
      </c>
      <c r="G1522">
        <v>59734</v>
      </c>
      <c r="I1522">
        <v>2</v>
      </c>
      <c r="J1522" t="s">
        <v>940</v>
      </c>
      <c r="K1522">
        <v>96</v>
      </c>
      <c r="L1522" t="s">
        <v>6297</v>
      </c>
      <c r="M1522" t="s">
        <v>6453</v>
      </c>
      <c r="N1522" t="s">
        <v>94</v>
      </c>
      <c r="O1522" t="s">
        <v>282</v>
      </c>
      <c r="P1522" s="4">
        <v>30625</v>
      </c>
      <c r="V1522" s="3">
        <v>45803</v>
      </c>
      <c r="X1522">
        <v>6</v>
      </c>
      <c r="Y1522" s="4">
        <v>183750</v>
      </c>
      <c r="Z1522" t="s">
        <v>64</v>
      </c>
      <c r="AA1522" t="s">
        <v>4223</v>
      </c>
      <c r="AB1522">
        <v>0</v>
      </c>
      <c r="AC1522" s="4">
        <v>183750</v>
      </c>
      <c r="AD1522">
        <v>0</v>
      </c>
      <c r="AE1522">
        <v>0</v>
      </c>
      <c r="AF1522">
        <v>0</v>
      </c>
      <c r="AG1522">
        <v>0</v>
      </c>
      <c r="AJ1522">
        <v>0</v>
      </c>
      <c r="AS1522" t="s">
        <v>4224</v>
      </c>
      <c r="AT1522" t="s">
        <v>67</v>
      </c>
      <c r="AU1522" t="s">
        <v>6330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F1522" t="s">
        <v>62</v>
      </c>
      <c r="BG1522" t="s">
        <v>4225</v>
      </c>
      <c r="BH1522">
        <v>0</v>
      </c>
      <c r="BJ1522" t="s">
        <v>67</v>
      </c>
      <c r="BM1522" t="s">
        <v>4183</v>
      </c>
    </row>
    <row r="1523" spans="1:65" hidden="1" x14ac:dyDescent="0.35">
      <c r="A1523" t="s">
        <v>4226</v>
      </c>
      <c r="B1523">
        <v>10000</v>
      </c>
      <c r="C1523">
        <v>20000</v>
      </c>
      <c r="D1523" s="3">
        <v>45803</v>
      </c>
      <c r="E1523" t="s">
        <v>59</v>
      </c>
      <c r="F1523" t="s">
        <v>4227</v>
      </c>
      <c r="G1523">
        <v>59734</v>
      </c>
      <c r="I1523">
        <v>2</v>
      </c>
      <c r="J1523" t="s">
        <v>940</v>
      </c>
      <c r="K1523">
        <v>96</v>
      </c>
      <c r="L1523" t="s">
        <v>6297</v>
      </c>
      <c r="M1523" t="s">
        <v>6453</v>
      </c>
      <c r="N1523" t="s">
        <v>94</v>
      </c>
      <c r="O1523" t="s">
        <v>282</v>
      </c>
      <c r="P1523" s="4">
        <v>25375</v>
      </c>
      <c r="V1523" s="3">
        <v>45803</v>
      </c>
      <c r="X1523">
        <v>6</v>
      </c>
      <c r="Y1523" s="4">
        <v>152250</v>
      </c>
      <c r="Z1523" t="s">
        <v>64</v>
      </c>
      <c r="AA1523" t="s">
        <v>4228</v>
      </c>
      <c r="AB1523">
        <v>0</v>
      </c>
      <c r="AC1523" s="4">
        <v>152250</v>
      </c>
      <c r="AD1523">
        <v>0</v>
      </c>
      <c r="AE1523">
        <v>0</v>
      </c>
      <c r="AF1523">
        <v>0</v>
      </c>
      <c r="AG1523">
        <v>0</v>
      </c>
      <c r="AJ1523">
        <v>0</v>
      </c>
      <c r="AS1523" t="s">
        <v>4229</v>
      </c>
      <c r="AT1523" t="s">
        <v>67</v>
      </c>
      <c r="AU1523" t="s">
        <v>6330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F1523" t="s">
        <v>62</v>
      </c>
      <c r="BG1523" t="s">
        <v>4230</v>
      </c>
      <c r="BH1523">
        <v>0</v>
      </c>
      <c r="BJ1523" t="s">
        <v>67</v>
      </c>
      <c r="BM1523" t="s">
        <v>4183</v>
      </c>
    </row>
    <row r="1524" spans="1:65" hidden="1" x14ac:dyDescent="0.35">
      <c r="A1524" t="s">
        <v>4365</v>
      </c>
      <c r="B1524">
        <v>10000</v>
      </c>
      <c r="C1524">
        <v>10000</v>
      </c>
      <c r="D1524" s="3">
        <v>45804</v>
      </c>
      <c r="E1524" t="s">
        <v>59</v>
      </c>
      <c r="F1524" s="5">
        <v>0.43892361111111111</v>
      </c>
      <c r="G1524" t="s">
        <v>4366</v>
      </c>
      <c r="I1524">
        <v>1</v>
      </c>
      <c r="J1524" t="s">
        <v>940</v>
      </c>
      <c r="K1524">
        <v>62</v>
      </c>
      <c r="L1524" t="s">
        <v>6306</v>
      </c>
      <c r="M1524" t="s">
        <v>6447</v>
      </c>
      <c r="N1524" t="s">
        <v>236</v>
      </c>
      <c r="O1524" t="s">
        <v>237</v>
      </c>
      <c r="P1524" s="4">
        <v>2000</v>
      </c>
      <c r="V1524" s="3">
        <v>45803</v>
      </c>
      <c r="X1524">
        <v>1</v>
      </c>
      <c r="Y1524" s="4">
        <v>2000</v>
      </c>
      <c r="Z1524" t="s">
        <v>64</v>
      </c>
      <c r="AA1524" t="s">
        <v>3968</v>
      </c>
      <c r="AB1524">
        <v>0</v>
      </c>
      <c r="AC1524" s="4">
        <v>2000</v>
      </c>
      <c r="AD1524">
        <v>0</v>
      </c>
      <c r="AE1524">
        <v>0</v>
      </c>
      <c r="AF1524">
        <v>0</v>
      </c>
      <c r="AG1524">
        <v>0</v>
      </c>
      <c r="AJ1524">
        <v>0</v>
      </c>
      <c r="AS1524" t="s">
        <v>3969</v>
      </c>
      <c r="AT1524" t="s">
        <v>381</v>
      </c>
      <c r="AU1524" t="s">
        <v>6336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F1524" t="s">
        <v>62</v>
      </c>
      <c r="BG1524" t="s">
        <v>4367</v>
      </c>
      <c r="BH1524">
        <v>0</v>
      </c>
      <c r="BJ1524" t="s">
        <v>381</v>
      </c>
      <c r="BM1524" t="s">
        <v>4368</v>
      </c>
    </row>
    <row r="1525" spans="1:65" hidden="1" x14ac:dyDescent="0.35">
      <c r="A1525" t="s">
        <v>4369</v>
      </c>
      <c r="B1525">
        <v>10000</v>
      </c>
      <c r="C1525">
        <v>10000</v>
      </c>
      <c r="D1525" s="3">
        <v>45805</v>
      </c>
      <c r="E1525" t="s">
        <v>59</v>
      </c>
      <c r="F1525" t="s">
        <v>4300</v>
      </c>
      <c r="G1525" t="s">
        <v>4306</v>
      </c>
      <c r="I1525">
        <v>1</v>
      </c>
      <c r="J1525" t="s">
        <v>940</v>
      </c>
      <c r="K1525">
        <v>66</v>
      </c>
      <c r="L1525" t="s">
        <v>6306</v>
      </c>
      <c r="M1525" t="s">
        <v>6447</v>
      </c>
      <c r="N1525" t="s">
        <v>223</v>
      </c>
      <c r="O1525" t="s">
        <v>224</v>
      </c>
      <c r="P1525" s="4">
        <v>2000</v>
      </c>
      <c r="V1525" s="3">
        <v>45803</v>
      </c>
      <c r="X1525">
        <v>1</v>
      </c>
      <c r="Y1525" s="4">
        <v>2000</v>
      </c>
      <c r="Z1525" t="s">
        <v>64</v>
      </c>
      <c r="AA1525" t="s">
        <v>4302</v>
      </c>
      <c r="AB1525">
        <v>0</v>
      </c>
      <c r="AC1525" s="4">
        <v>2000</v>
      </c>
      <c r="AD1525">
        <v>0</v>
      </c>
      <c r="AE1525">
        <v>0</v>
      </c>
      <c r="AF1525">
        <v>0</v>
      </c>
      <c r="AG1525">
        <v>0</v>
      </c>
      <c r="AJ1525">
        <v>0</v>
      </c>
      <c r="AS1525" t="s">
        <v>4303</v>
      </c>
      <c r="AT1525" t="s">
        <v>381</v>
      </c>
      <c r="AU1525" t="s">
        <v>6336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F1525" t="s">
        <v>62</v>
      </c>
      <c r="BG1525" t="s">
        <v>4370</v>
      </c>
      <c r="BH1525">
        <v>0</v>
      </c>
      <c r="BJ1525" t="s">
        <v>381</v>
      </c>
      <c r="BM1525" t="s">
        <v>4371</v>
      </c>
    </row>
    <row r="1526" spans="1:65" hidden="1" x14ac:dyDescent="0.35">
      <c r="A1526" t="s">
        <v>4372</v>
      </c>
      <c r="B1526">
        <v>10000</v>
      </c>
      <c r="C1526">
        <v>10000</v>
      </c>
      <c r="D1526" s="3">
        <v>45803</v>
      </c>
      <c r="E1526" t="s">
        <v>59</v>
      </c>
      <c r="F1526" s="5">
        <v>0.47533564814814816</v>
      </c>
      <c r="G1526" t="s">
        <v>4373</v>
      </c>
      <c r="I1526">
        <v>1</v>
      </c>
      <c r="J1526" t="s">
        <v>940</v>
      </c>
      <c r="K1526" s="11">
        <v>61</v>
      </c>
      <c r="L1526" s="11" t="s">
        <v>6301</v>
      </c>
      <c r="M1526" s="11" t="s">
        <v>6446</v>
      </c>
      <c r="N1526" t="s">
        <v>118</v>
      </c>
      <c r="O1526" t="s">
        <v>233</v>
      </c>
      <c r="P1526" s="4">
        <v>1000</v>
      </c>
      <c r="V1526" s="3">
        <v>45803</v>
      </c>
      <c r="X1526">
        <v>1</v>
      </c>
      <c r="Y1526" s="4">
        <v>1000</v>
      </c>
      <c r="Z1526" t="s">
        <v>64</v>
      </c>
      <c r="AA1526" t="s">
        <v>4374</v>
      </c>
      <c r="AB1526">
        <v>0</v>
      </c>
      <c r="AC1526" s="4">
        <v>1000</v>
      </c>
      <c r="AD1526">
        <v>0</v>
      </c>
      <c r="AE1526">
        <v>0</v>
      </c>
      <c r="AF1526">
        <v>0</v>
      </c>
      <c r="AG1526">
        <v>0</v>
      </c>
      <c r="AJ1526">
        <v>0</v>
      </c>
      <c r="AS1526" t="s">
        <v>4375</v>
      </c>
      <c r="AT1526" t="s">
        <v>496</v>
      </c>
      <c r="AU1526" t="s">
        <v>6352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F1526" t="s">
        <v>62</v>
      </c>
      <c r="BG1526" t="s">
        <v>4376</v>
      </c>
      <c r="BH1526">
        <v>0</v>
      </c>
      <c r="BJ1526" t="s">
        <v>496</v>
      </c>
      <c r="BM1526" t="s">
        <v>4377</v>
      </c>
    </row>
    <row r="1527" spans="1:65" hidden="1" x14ac:dyDescent="0.35">
      <c r="A1527" t="s">
        <v>4378</v>
      </c>
      <c r="B1527">
        <v>10000</v>
      </c>
      <c r="C1527">
        <v>10000</v>
      </c>
      <c r="D1527" s="3">
        <v>45803</v>
      </c>
      <c r="E1527" t="s">
        <v>59</v>
      </c>
      <c r="F1527" t="s">
        <v>4379</v>
      </c>
      <c r="G1527" t="s">
        <v>3005</v>
      </c>
      <c r="I1527">
        <v>1</v>
      </c>
      <c r="J1527" t="s">
        <v>940</v>
      </c>
      <c r="K1527">
        <v>71</v>
      </c>
      <c r="L1527" t="s">
        <v>6295</v>
      </c>
      <c r="M1527" t="s">
        <v>6447</v>
      </c>
      <c r="N1527" t="s">
        <v>86</v>
      </c>
      <c r="O1527" t="s">
        <v>271</v>
      </c>
      <c r="P1527" s="4">
        <v>9000</v>
      </c>
      <c r="V1527" s="3">
        <v>45803</v>
      </c>
      <c r="X1527">
        <v>6</v>
      </c>
      <c r="Y1527" s="4">
        <v>54000</v>
      </c>
      <c r="Z1527" t="s">
        <v>64</v>
      </c>
      <c r="AA1527" t="s">
        <v>2994</v>
      </c>
      <c r="AB1527">
        <v>0</v>
      </c>
      <c r="AC1527" s="4">
        <v>54000</v>
      </c>
      <c r="AD1527">
        <v>0</v>
      </c>
      <c r="AE1527">
        <v>0</v>
      </c>
      <c r="AF1527">
        <v>0</v>
      </c>
      <c r="AG1527">
        <v>0</v>
      </c>
      <c r="AJ1527">
        <v>0</v>
      </c>
      <c r="AS1527" t="s">
        <v>2995</v>
      </c>
      <c r="AT1527" t="s">
        <v>3298</v>
      </c>
      <c r="AU1527" t="s">
        <v>6422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F1527" t="s">
        <v>62</v>
      </c>
      <c r="BG1527" t="s">
        <v>4380</v>
      </c>
      <c r="BH1527">
        <v>0</v>
      </c>
      <c r="BJ1527" t="s">
        <v>3298</v>
      </c>
      <c r="BM1527" t="s">
        <v>4381</v>
      </c>
    </row>
    <row r="1528" spans="1:65" hidden="1" x14ac:dyDescent="0.35">
      <c r="A1528" t="s">
        <v>4382</v>
      </c>
      <c r="B1528">
        <v>10000</v>
      </c>
      <c r="C1528">
        <v>10000</v>
      </c>
      <c r="D1528" s="3">
        <v>45804</v>
      </c>
      <c r="E1528" t="s">
        <v>59</v>
      </c>
      <c r="F1528" t="s">
        <v>4383</v>
      </c>
      <c r="G1528" t="s">
        <v>124</v>
      </c>
      <c r="I1528">
        <v>1</v>
      </c>
      <c r="J1528" t="s">
        <v>940</v>
      </c>
      <c r="K1528">
        <v>59</v>
      </c>
      <c r="L1528" t="s">
        <v>6303</v>
      </c>
      <c r="M1528" t="s">
        <v>6446</v>
      </c>
      <c r="N1528" t="s">
        <v>126</v>
      </c>
      <c r="O1528" t="s">
        <v>268</v>
      </c>
      <c r="P1528" s="4">
        <v>1500</v>
      </c>
      <c r="Q1528">
        <v>75</v>
      </c>
      <c r="R1528" s="14">
        <f t="shared" ref="R1528:R1529" si="73">Y1528/257</f>
        <v>35.019455252918291</v>
      </c>
      <c r="S1528" s="14">
        <f t="shared" ref="S1528:S1529" si="74">SUBTOTAL(9,Q1528:R1528)</f>
        <v>0</v>
      </c>
      <c r="V1528" s="3">
        <v>45803</v>
      </c>
      <c r="X1528">
        <v>6</v>
      </c>
      <c r="Y1528" s="4">
        <v>9000</v>
      </c>
      <c r="Z1528" t="s">
        <v>64</v>
      </c>
      <c r="AA1528" t="s">
        <v>4336</v>
      </c>
      <c r="AB1528">
        <v>0</v>
      </c>
      <c r="AC1528" s="4">
        <v>9000</v>
      </c>
      <c r="AD1528">
        <v>0</v>
      </c>
      <c r="AE1528">
        <v>0</v>
      </c>
      <c r="AF1528">
        <v>0</v>
      </c>
      <c r="AG1528">
        <v>0</v>
      </c>
      <c r="AJ1528">
        <v>0</v>
      </c>
      <c r="AS1528" t="s">
        <v>4337</v>
      </c>
      <c r="AT1528" t="s">
        <v>129</v>
      </c>
      <c r="AU1528" t="s">
        <v>6345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F1528" t="s">
        <v>62</v>
      </c>
      <c r="BG1528" t="s">
        <v>4384</v>
      </c>
      <c r="BH1528">
        <v>0</v>
      </c>
      <c r="BJ1528" t="s">
        <v>129</v>
      </c>
      <c r="BM1528" t="s">
        <v>4385</v>
      </c>
    </row>
    <row r="1529" spans="1:65" hidden="1" x14ac:dyDescent="0.35">
      <c r="A1529" t="s">
        <v>4386</v>
      </c>
      <c r="B1529">
        <v>10000</v>
      </c>
      <c r="C1529">
        <v>10000</v>
      </c>
      <c r="D1529" s="3">
        <v>45804</v>
      </c>
      <c r="E1529" t="s">
        <v>59</v>
      </c>
      <c r="F1529" t="s">
        <v>4383</v>
      </c>
      <c r="G1529" t="s">
        <v>124</v>
      </c>
      <c r="I1529">
        <v>1</v>
      </c>
      <c r="J1529" t="s">
        <v>940</v>
      </c>
      <c r="K1529">
        <v>59</v>
      </c>
      <c r="L1529" t="s">
        <v>6303</v>
      </c>
      <c r="M1529" t="s">
        <v>6446</v>
      </c>
      <c r="N1529" t="s">
        <v>126</v>
      </c>
      <c r="O1529" t="s">
        <v>268</v>
      </c>
      <c r="P1529" s="4">
        <v>1000</v>
      </c>
      <c r="Q1529">
        <v>75</v>
      </c>
      <c r="R1529" s="14">
        <f t="shared" si="73"/>
        <v>23.346303501945524</v>
      </c>
      <c r="S1529" s="14">
        <f t="shared" si="74"/>
        <v>0</v>
      </c>
      <c r="V1529" s="3">
        <v>45803</v>
      </c>
      <c r="X1529">
        <v>6</v>
      </c>
      <c r="Y1529" s="4">
        <v>6000</v>
      </c>
      <c r="Z1529" t="s">
        <v>64</v>
      </c>
      <c r="AA1529" t="s">
        <v>4336</v>
      </c>
      <c r="AB1529">
        <v>0</v>
      </c>
      <c r="AC1529" s="4">
        <v>6000</v>
      </c>
      <c r="AD1529">
        <v>0</v>
      </c>
      <c r="AE1529">
        <v>0</v>
      </c>
      <c r="AF1529">
        <v>0</v>
      </c>
      <c r="AG1529">
        <v>0</v>
      </c>
      <c r="AJ1529">
        <v>0</v>
      </c>
      <c r="AS1529" t="s">
        <v>4337</v>
      </c>
      <c r="AT1529" t="s">
        <v>129</v>
      </c>
      <c r="AU1529" t="s">
        <v>6345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F1529" t="s">
        <v>62</v>
      </c>
      <c r="BG1529" t="s">
        <v>4387</v>
      </c>
      <c r="BH1529">
        <v>0</v>
      </c>
      <c r="BJ1529" t="s">
        <v>129</v>
      </c>
      <c r="BM1529" t="s">
        <v>4385</v>
      </c>
    </row>
    <row r="1530" spans="1:65" hidden="1" x14ac:dyDescent="0.35">
      <c r="A1530" t="s">
        <v>4388</v>
      </c>
      <c r="B1530">
        <v>10000</v>
      </c>
      <c r="C1530">
        <v>10000</v>
      </c>
      <c r="D1530" s="3">
        <v>45803</v>
      </c>
      <c r="E1530" t="s">
        <v>59</v>
      </c>
      <c r="F1530" t="s">
        <v>4389</v>
      </c>
      <c r="G1530" t="s">
        <v>2813</v>
      </c>
      <c r="I1530">
        <v>1</v>
      </c>
      <c r="J1530" t="s">
        <v>940</v>
      </c>
      <c r="K1530">
        <v>65</v>
      </c>
      <c r="L1530" t="s">
        <v>6314</v>
      </c>
      <c r="M1530" t="s">
        <v>6447</v>
      </c>
      <c r="N1530" t="s">
        <v>248</v>
      </c>
      <c r="O1530" t="s">
        <v>249</v>
      </c>
      <c r="P1530">
        <v>5</v>
      </c>
      <c r="V1530" s="3">
        <v>45803</v>
      </c>
      <c r="X1530">
        <v>20</v>
      </c>
      <c r="Y1530">
        <v>100</v>
      </c>
      <c r="Z1530" t="s">
        <v>64</v>
      </c>
      <c r="AA1530" t="s">
        <v>4390</v>
      </c>
      <c r="AB1530">
        <v>0</v>
      </c>
      <c r="AC1530">
        <v>100</v>
      </c>
      <c r="AD1530">
        <v>0</v>
      </c>
      <c r="AE1530">
        <v>0</v>
      </c>
      <c r="AF1530">
        <v>0</v>
      </c>
      <c r="AG1530">
        <v>0</v>
      </c>
      <c r="AJ1530">
        <v>0</v>
      </c>
      <c r="AS1530" t="s">
        <v>4391</v>
      </c>
      <c r="AT1530" t="s">
        <v>4392</v>
      </c>
      <c r="AU1530" t="s">
        <v>6432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F1530" t="s">
        <v>62</v>
      </c>
      <c r="BG1530" t="s">
        <v>4393</v>
      </c>
      <c r="BH1530">
        <v>0</v>
      </c>
      <c r="BJ1530" t="s">
        <v>4392</v>
      </c>
      <c r="BM1530" t="s">
        <v>4394</v>
      </c>
    </row>
    <row r="1531" spans="1:65" hidden="1" x14ac:dyDescent="0.35">
      <c r="A1531" t="s">
        <v>4977</v>
      </c>
      <c r="B1531">
        <v>10000</v>
      </c>
      <c r="C1531">
        <v>40000</v>
      </c>
      <c r="D1531" s="3">
        <v>45810</v>
      </c>
      <c r="E1531" t="s">
        <v>59</v>
      </c>
      <c r="F1531" t="s">
        <v>4978</v>
      </c>
      <c r="G1531">
        <v>10639931118</v>
      </c>
      <c r="H1531" t="s">
        <v>2038</v>
      </c>
      <c r="I1531">
        <v>2</v>
      </c>
      <c r="J1531" t="s">
        <v>62</v>
      </c>
      <c r="K1531">
        <v>77</v>
      </c>
      <c r="L1531" t="s">
        <v>6302</v>
      </c>
      <c r="M1531" t="s">
        <v>6445</v>
      </c>
      <c r="N1531" t="s">
        <v>234</v>
      </c>
      <c r="O1531" t="s">
        <v>235</v>
      </c>
      <c r="P1531" s="4">
        <v>29723</v>
      </c>
      <c r="V1531" s="3">
        <v>45804</v>
      </c>
      <c r="X1531">
        <v>36</v>
      </c>
      <c r="Y1531" s="4">
        <v>1070028</v>
      </c>
      <c r="Z1531" t="s">
        <v>64</v>
      </c>
      <c r="AA1531" t="s">
        <v>2126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J1531">
        <v>0</v>
      </c>
      <c r="AN1531" t="s">
        <v>62</v>
      </c>
      <c r="AO1531">
        <v>0</v>
      </c>
      <c r="AP1531" t="s">
        <v>62</v>
      </c>
      <c r="AS1531" t="s">
        <v>2127</v>
      </c>
      <c r="AT1531" t="s">
        <v>504</v>
      </c>
      <c r="AU1531" t="s">
        <v>6329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F1531" t="s">
        <v>62</v>
      </c>
      <c r="BJ1531" t="s">
        <v>504</v>
      </c>
      <c r="BM1531" t="s">
        <v>4979</v>
      </c>
    </row>
    <row r="1532" spans="1:65" hidden="1" x14ac:dyDescent="0.35">
      <c r="A1532" t="s">
        <v>4977</v>
      </c>
      <c r="B1532">
        <v>10000</v>
      </c>
      <c r="C1532">
        <v>50000</v>
      </c>
      <c r="D1532" s="3">
        <v>45810</v>
      </c>
      <c r="E1532" t="s">
        <v>59</v>
      </c>
      <c r="F1532" t="s">
        <v>4978</v>
      </c>
      <c r="G1532">
        <v>10639931118</v>
      </c>
      <c r="H1532" t="s">
        <v>2038</v>
      </c>
      <c r="I1532">
        <v>3</v>
      </c>
      <c r="J1532" t="s">
        <v>62</v>
      </c>
      <c r="K1532">
        <v>91</v>
      </c>
      <c r="L1532" t="s">
        <v>6297</v>
      </c>
      <c r="M1532" t="s">
        <v>6453</v>
      </c>
      <c r="N1532" t="s">
        <v>276</v>
      </c>
      <c r="O1532" t="s">
        <v>277</v>
      </c>
      <c r="P1532" s="4">
        <v>64000</v>
      </c>
      <c r="V1532" s="3">
        <v>45804</v>
      </c>
      <c r="X1532">
        <v>9</v>
      </c>
      <c r="Y1532" s="4">
        <v>576000</v>
      </c>
      <c r="Z1532" t="s">
        <v>64</v>
      </c>
      <c r="AA1532" t="s">
        <v>2126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J1532">
        <v>0</v>
      </c>
      <c r="AN1532" t="s">
        <v>62</v>
      </c>
      <c r="AO1532">
        <v>0</v>
      </c>
      <c r="AP1532" t="s">
        <v>62</v>
      </c>
      <c r="AS1532" t="s">
        <v>2127</v>
      </c>
      <c r="AT1532" t="s">
        <v>504</v>
      </c>
      <c r="AU1532" t="s">
        <v>6329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F1532" t="s">
        <v>62</v>
      </c>
      <c r="BJ1532" t="s">
        <v>504</v>
      </c>
      <c r="BM1532" t="s">
        <v>4979</v>
      </c>
    </row>
    <row r="1533" spans="1:65" hidden="1" x14ac:dyDescent="0.35">
      <c r="A1533" t="s">
        <v>4662</v>
      </c>
      <c r="B1533">
        <v>10000</v>
      </c>
      <c r="C1533">
        <v>20000</v>
      </c>
      <c r="D1533" s="3">
        <v>45807</v>
      </c>
      <c r="E1533" t="s">
        <v>59</v>
      </c>
      <c r="F1533" t="s">
        <v>4663</v>
      </c>
      <c r="G1533" t="s">
        <v>4664</v>
      </c>
      <c r="H1533" t="s">
        <v>4665</v>
      </c>
      <c r="I1533">
        <v>1</v>
      </c>
      <c r="J1533" t="s">
        <v>62</v>
      </c>
      <c r="K1533">
        <v>111</v>
      </c>
      <c r="L1533" t="s">
        <v>6293</v>
      </c>
      <c r="M1533" t="s">
        <v>6445</v>
      </c>
      <c r="N1533" t="s">
        <v>219</v>
      </c>
      <c r="O1533" t="s">
        <v>220</v>
      </c>
      <c r="P1533" s="4">
        <v>36000</v>
      </c>
      <c r="V1533" s="3">
        <v>45804</v>
      </c>
      <c r="X1533">
        <v>10</v>
      </c>
      <c r="Y1533" s="4">
        <v>360000</v>
      </c>
      <c r="Z1533" t="s">
        <v>64</v>
      </c>
      <c r="AA1533" t="s">
        <v>870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J1533">
        <v>0</v>
      </c>
      <c r="AN1533" t="s">
        <v>62</v>
      </c>
      <c r="AO1533">
        <v>0</v>
      </c>
      <c r="AP1533" t="s">
        <v>62</v>
      </c>
      <c r="AS1533" t="s">
        <v>871</v>
      </c>
      <c r="AT1533" t="s">
        <v>872</v>
      </c>
      <c r="AU1533" t="s">
        <v>6340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F1533" t="s">
        <v>62</v>
      </c>
      <c r="BJ1533" t="s">
        <v>872</v>
      </c>
      <c r="BM1533" t="s">
        <v>4666</v>
      </c>
    </row>
    <row r="1534" spans="1:65" hidden="1" x14ac:dyDescent="0.35">
      <c r="A1534" t="s">
        <v>4395</v>
      </c>
      <c r="B1534">
        <v>10000</v>
      </c>
      <c r="C1534">
        <v>10000</v>
      </c>
      <c r="D1534" s="3">
        <v>45805</v>
      </c>
      <c r="E1534" t="s">
        <v>59</v>
      </c>
      <c r="F1534" t="s">
        <v>4396</v>
      </c>
      <c r="G1534" t="s">
        <v>2906</v>
      </c>
      <c r="H1534" t="s">
        <v>373</v>
      </c>
      <c r="I1534">
        <v>1</v>
      </c>
      <c r="J1534" t="s">
        <v>62</v>
      </c>
      <c r="K1534">
        <v>73</v>
      </c>
      <c r="L1534" t="s">
        <v>6313</v>
      </c>
      <c r="M1534" t="s">
        <v>6445</v>
      </c>
      <c r="N1534" t="s">
        <v>227</v>
      </c>
      <c r="O1534" t="s">
        <v>228</v>
      </c>
      <c r="P1534" s="4">
        <v>12000</v>
      </c>
      <c r="V1534" s="3">
        <v>45804</v>
      </c>
      <c r="X1534">
        <v>12</v>
      </c>
      <c r="Y1534" s="4">
        <v>144000</v>
      </c>
      <c r="Z1534" t="s">
        <v>64</v>
      </c>
      <c r="AA1534">
        <v>80256220001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J1534">
        <v>0</v>
      </c>
      <c r="AN1534" t="s">
        <v>62</v>
      </c>
      <c r="AO1534">
        <v>0</v>
      </c>
      <c r="AP1534" t="s">
        <v>62</v>
      </c>
      <c r="AS1534">
        <v>8025622</v>
      </c>
      <c r="AT1534" t="s">
        <v>89</v>
      </c>
      <c r="AU1534" t="s">
        <v>6331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F1534" t="s">
        <v>62</v>
      </c>
      <c r="BJ1534" t="s">
        <v>89</v>
      </c>
      <c r="BM1534" t="s">
        <v>4397</v>
      </c>
    </row>
    <row r="1535" spans="1:65" hidden="1" x14ac:dyDescent="0.35">
      <c r="A1535" t="s">
        <v>4395</v>
      </c>
      <c r="B1535">
        <v>10000</v>
      </c>
      <c r="C1535">
        <v>20000</v>
      </c>
      <c r="D1535" s="3">
        <v>45805</v>
      </c>
      <c r="E1535" t="s">
        <v>59</v>
      </c>
      <c r="F1535" t="s">
        <v>4396</v>
      </c>
      <c r="G1535" t="s">
        <v>2906</v>
      </c>
      <c r="H1535" t="s">
        <v>373</v>
      </c>
      <c r="I1535">
        <v>1</v>
      </c>
      <c r="J1535" t="s">
        <v>62</v>
      </c>
      <c r="K1535">
        <v>73</v>
      </c>
      <c r="L1535" t="s">
        <v>6313</v>
      </c>
      <c r="M1535" t="s">
        <v>6445</v>
      </c>
      <c r="N1535" t="s">
        <v>200</v>
      </c>
      <c r="O1535" t="s">
        <v>201</v>
      </c>
      <c r="P1535" s="4">
        <v>24000</v>
      </c>
      <c r="V1535" s="3">
        <v>45804</v>
      </c>
      <c r="X1535">
        <v>12</v>
      </c>
      <c r="Y1535" s="4">
        <v>288000</v>
      </c>
      <c r="Z1535" t="s">
        <v>64</v>
      </c>
      <c r="AA1535">
        <v>80256220001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J1535">
        <v>0</v>
      </c>
      <c r="AN1535" t="s">
        <v>62</v>
      </c>
      <c r="AO1535">
        <v>0</v>
      </c>
      <c r="AP1535" t="s">
        <v>62</v>
      </c>
      <c r="AS1535">
        <v>8025622</v>
      </c>
      <c r="AT1535" t="s">
        <v>89</v>
      </c>
      <c r="AU1535" t="s">
        <v>6331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F1535" t="s">
        <v>62</v>
      </c>
      <c r="BJ1535" t="s">
        <v>89</v>
      </c>
      <c r="BM1535" t="s">
        <v>4397</v>
      </c>
    </row>
    <row r="1536" spans="1:65" hidden="1" x14ac:dyDescent="0.35">
      <c r="A1536" t="s">
        <v>4398</v>
      </c>
      <c r="B1536">
        <v>10000</v>
      </c>
      <c r="C1536">
        <v>10000</v>
      </c>
      <c r="D1536" s="3">
        <v>45805</v>
      </c>
      <c r="E1536" t="s">
        <v>59</v>
      </c>
      <c r="F1536" t="s">
        <v>4399</v>
      </c>
      <c r="G1536" t="s">
        <v>2729</v>
      </c>
      <c r="H1536" t="s">
        <v>2730</v>
      </c>
      <c r="I1536">
        <v>1</v>
      </c>
      <c r="J1536" t="s">
        <v>62</v>
      </c>
      <c r="K1536">
        <v>94</v>
      </c>
      <c r="L1536" t="s">
        <v>6291</v>
      </c>
      <c r="M1536" t="s">
        <v>6446</v>
      </c>
      <c r="N1536" t="s">
        <v>73</v>
      </c>
      <c r="O1536" t="s">
        <v>190</v>
      </c>
      <c r="P1536" s="4">
        <v>9000</v>
      </c>
      <c r="V1536" s="3">
        <v>45804</v>
      </c>
      <c r="X1536">
        <v>4</v>
      </c>
      <c r="Y1536" s="4">
        <v>36000</v>
      </c>
      <c r="Z1536" t="s">
        <v>64</v>
      </c>
      <c r="AA1536" t="s">
        <v>4400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J1536">
        <v>0</v>
      </c>
      <c r="AN1536" t="s">
        <v>62</v>
      </c>
      <c r="AO1536">
        <v>0</v>
      </c>
      <c r="AP1536" t="s">
        <v>62</v>
      </c>
      <c r="AS1536" t="s">
        <v>4401</v>
      </c>
      <c r="AT1536" t="s">
        <v>76</v>
      </c>
      <c r="AU1536" t="s">
        <v>6332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F1536" t="s">
        <v>62</v>
      </c>
      <c r="BJ1536" t="s">
        <v>76</v>
      </c>
      <c r="BM1536" t="s">
        <v>4402</v>
      </c>
    </row>
    <row r="1537" spans="1:65" hidden="1" x14ac:dyDescent="0.35">
      <c r="A1537" t="s">
        <v>4403</v>
      </c>
      <c r="B1537">
        <v>10000</v>
      </c>
      <c r="C1537">
        <v>10000</v>
      </c>
      <c r="D1537" s="3">
        <v>45805</v>
      </c>
      <c r="E1537" t="s">
        <v>59</v>
      </c>
      <c r="F1537" t="s">
        <v>4404</v>
      </c>
      <c r="G1537" t="s">
        <v>2729</v>
      </c>
      <c r="H1537" t="s">
        <v>2730</v>
      </c>
      <c r="I1537">
        <v>1</v>
      </c>
      <c r="J1537" t="s">
        <v>62</v>
      </c>
      <c r="K1537">
        <v>94</v>
      </c>
      <c r="L1537" t="s">
        <v>6291</v>
      </c>
      <c r="M1537" t="s">
        <v>6446</v>
      </c>
      <c r="N1537" t="s">
        <v>73</v>
      </c>
      <c r="O1537" t="s">
        <v>190</v>
      </c>
      <c r="P1537" s="4">
        <v>9000</v>
      </c>
      <c r="V1537" s="3">
        <v>45804</v>
      </c>
      <c r="X1537">
        <v>4</v>
      </c>
      <c r="Y1537" s="4">
        <v>36000</v>
      </c>
      <c r="Z1537" t="s">
        <v>64</v>
      </c>
      <c r="AA1537" t="s">
        <v>4400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J1537">
        <v>0</v>
      </c>
      <c r="AN1537" t="s">
        <v>62</v>
      </c>
      <c r="AO1537">
        <v>0</v>
      </c>
      <c r="AP1537" t="s">
        <v>62</v>
      </c>
      <c r="AS1537" t="s">
        <v>4401</v>
      </c>
      <c r="AT1537" t="s">
        <v>76</v>
      </c>
      <c r="AU1537" t="s">
        <v>6332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F1537" t="s">
        <v>62</v>
      </c>
      <c r="BJ1537" t="s">
        <v>76</v>
      </c>
      <c r="BM1537" t="s">
        <v>4405</v>
      </c>
    </row>
    <row r="1538" spans="1:65" hidden="1" x14ac:dyDescent="0.35">
      <c r="A1538" t="s">
        <v>4406</v>
      </c>
      <c r="B1538">
        <v>10000</v>
      </c>
      <c r="C1538">
        <v>10000</v>
      </c>
      <c r="D1538" s="3">
        <v>45806</v>
      </c>
      <c r="E1538" t="s">
        <v>59</v>
      </c>
      <c r="F1538" t="s">
        <v>4407</v>
      </c>
      <c r="G1538" t="s">
        <v>298</v>
      </c>
      <c r="H1538" t="s">
        <v>4408</v>
      </c>
      <c r="I1538">
        <v>1</v>
      </c>
      <c r="J1538" t="s">
        <v>62</v>
      </c>
      <c r="K1538">
        <v>86</v>
      </c>
      <c r="L1538" t="s">
        <v>6302</v>
      </c>
      <c r="M1538" t="s">
        <v>6445</v>
      </c>
      <c r="N1538" t="s">
        <v>217</v>
      </c>
      <c r="O1538" t="s">
        <v>218</v>
      </c>
      <c r="P1538" s="4">
        <v>50000</v>
      </c>
      <c r="V1538" s="3">
        <v>45804</v>
      </c>
      <c r="X1538">
        <v>3</v>
      </c>
      <c r="Y1538" s="4">
        <v>150000</v>
      </c>
      <c r="Z1538" t="s">
        <v>64</v>
      </c>
      <c r="AA1538" t="s">
        <v>4409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J1538">
        <v>0</v>
      </c>
      <c r="AN1538" t="s">
        <v>62</v>
      </c>
      <c r="AO1538">
        <v>0</v>
      </c>
      <c r="AP1538" t="s">
        <v>62</v>
      </c>
      <c r="AS1538" t="s">
        <v>4410</v>
      </c>
      <c r="AT1538" t="s">
        <v>872</v>
      </c>
      <c r="AU1538" t="s">
        <v>6340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F1538" t="s">
        <v>62</v>
      </c>
      <c r="BJ1538" t="s">
        <v>872</v>
      </c>
      <c r="BM1538" t="s">
        <v>4411</v>
      </c>
    </row>
    <row r="1539" spans="1:65" hidden="1" x14ac:dyDescent="0.35">
      <c r="A1539" t="s">
        <v>4412</v>
      </c>
      <c r="B1539">
        <v>10000</v>
      </c>
      <c r="C1539">
        <v>10000</v>
      </c>
      <c r="D1539" s="3">
        <v>45805</v>
      </c>
      <c r="E1539" t="s">
        <v>59</v>
      </c>
      <c r="F1539" t="s">
        <v>4413</v>
      </c>
      <c r="G1539" t="s">
        <v>3282</v>
      </c>
      <c r="H1539" t="s">
        <v>4414</v>
      </c>
      <c r="I1539">
        <v>1</v>
      </c>
      <c r="J1539" t="s">
        <v>62</v>
      </c>
      <c r="K1539">
        <v>72</v>
      </c>
      <c r="L1539" t="s">
        <v>6298</v>
      </c>
      <c r="M1539" t="s">
        <v>6444</v>
      </c>
      <c r="N1539" t="s">
        <v>198</v>
      </c>
      <c r="O1539" t="s">
        <v>199</v>
      </c>
      <c r="P1539" s="4">
        <v>18000</v>
      </c>
      <c r="V1539" s="3">
        <v>45804</v>
      </c>
      <c r="X1539">
        <v>5</v>
      </c>
      <c r="Y1539" s="4">
        <v>90000</v>
      </c>
      <c r="Z1539" t="s">
        <v>64</v>
      </c>
      <c r="AA1539">
        <v>83624420001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J1539">
        <v>0</v>
      </c>
      <c r="AN1539" t="s">
        <v>62</v>
      </c>
      <c r="AO1539">
        <v>0</v>
      </c>
      <c r="AP1539" t="s">
        <v>62</v>
      </c>
      <c r="AS1539">
        <v>8362442</v>
      </c>
      <c r="AT1539" t="s">
        <v>89</v>
      </c>
      <c r="AU1539" t="s">
        <v>6331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F1539" t="s">
        <v>62</v>
      </c>
      <c r="BJ1539" t="s">
        <v>89</v>
      </c>
      <c r="BM1539" t="s">
        <v>3892</v>
      </c>
    </row>
    <row r="1540" spans="1:65" hidden="1" x14ac:dyDescent="0.35">
      <c r="A1540" t="s">
        <v>4415</v>
      </c>
      <c r="B1540">
        <v>10000</v>
      </c>
      <c r="C1540">
        <v>20000</v>
      </c>
      <c r="D1540" s="3">
        <v>45804</v>
      </c>
      <c r="E1540" t="s">
        <v>59</v>
      </c>
      <c r="F1540" t="s">
        <v>4416</v>
      </c>
      <c r="G1540" t="s">
        <v>3282</v>
      </c>
      <c r="H1540" t="s">
        <v>4414</v>
      </c>
      <c r="I1540">
        <v>1</v>
      </c>
      <c r="J1540" t="s">
        <v>62</v>
      </c>
      <c r="K1540">
        <v>72</v>
      </c>
      <c r="L1540" t="s">
        <v>6298</v>
      </c>
      <c r="M1540" t="s">
        <v>6444</v>
      </c>
      <c r="N1540" t="s">
        <v>198</v>
      </c>
      <c r="O1540" t="s">
        <v>199</v>
      </c>
      <c r="P1540" s="4">
        <v>9000</v>
      </c>
      <c r="V1540" s="3">
        <v>45804</v>
      </c>
      <c r="X1540">
        <v>5</v>
      </c>
      <c r="Y1540" s="4">
        <v>45000</v>
      </c>
      <c r="Z1540" t="s">
        <v>64</v>
      </c>
      <c r="AA1540">
        <v>83624430001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J1540">
        <v>0</v>
      </c>
      <c r="AN1540" t="s">
        <v>62</v>
      </c>
      <c r="AO1540">
        <v>0</v>
      </c>
      <c r="AP1540" t="s">
        <v>62</v>
      </c>
      <c r="AS1540">
        <v>8362443</v>
      </c>
      <c r="AT1540" t="s">
        <v>89</v>
      </c>
      <c r="AU1540" t="s">
        <v>6331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F1540" t="s">
        <v>62</v>
      </c>
      <c r="BJ1540" t="s">
        <v>89</v>
      </c>
      <c r="BM1540" t="s">
        <v>3892</v>
      </c>
    </row>
    <row r="1541" spans="1:65" hidden="1" x14ac:dyDescent="0.35">
      <c r="A1541" t="s">
        <v>4415</v>
      </c>
      <c r="B1541">
        <v>10000</v>
      </c>
      <c r="C1541">
        <v>30000</v>
      </c>
      <c r="D1541" s="3">
        <v>45804</v>
      </c>
      <c r="E1541" t="s">
        <v>59</v>
      </c>
      <c r="F1541" t="s">
        <v>4416</v>
      </c>
      <c r="G1541" t="s">
        <v>3282</v>
      </c>
      <c r="H1541" t="s">
        <v>4414</v>
      </c>
      <c r="I1541">
        <v>2</v>
      </c>
      <c r="J1541" t="s">
        <v>62</v>
      </c>
      <c r="K1541">
        <v>82</v>
      </c>
      <c r="L1541" t="s">
        <v>6295</v>
      </c>
      <c r="M1541" t="s">
        <v>6447</v>
      </c>
      <c r="N1541" t="s">
        <v>191</v>
      </c>
      <c r="O1541" t="s">
        <v>192</v>
      </c>
      <c r="P1541" s="4">
        <v>4889</v>
      </c>
      <c r="V1541" s="3">
        <v>45804</v>
      </c>
      <c r="X1541">
        <v>9</v>
      </c>
      <c r="Y1541" s="4">
        <v>44001</v>
      </c>
      <c r="Z1541" t="s">
        <v>64</v>
      </c>
      <c r="AA1541">
        <v>83624430001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J1541">
        <v>0</v>
      </c>
      <c r="AN1541" t="s">
        <v>62</v>
      </c>
      <c r="AO1541">
        <v>0</v>
      </c>
      <c r="AP1541" t="s">
        <v>62</v>
      </c>
      <c r="AS1541">
        <v>8362443</v>
      </c>
      <c r="AT1541" t="s">
        <v>89</v>
      </c>
      <c r="AU1541" t="s">
        <v>6331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F1541" t="s">
        <v>62</v>
      </c>
      <c r="BJ1541" t="s">
        <v>89</v>
      </c>
      <c r="BM1541" t="s">
        <v>3892</v>
      </c>
    </row>
    <row r="1542" spans="1:65" hidden="1" x14ac:dyDescent="0.35">
      <c r="A1542" t="s">
        <v>4417</v>
      </c>
      <c r="B1542">
        <v>10000</v>
      </c>
      <c r="C1542">
        <v>10000</v>
      </c>
      <c r="D1542" s="3">
        <v>45805</v>
      </c>
      <c r="E1542" t="s">
        <v>59</v>
      </c>
      <c r="F1542" s="5">
        <v>0.42656250000000001</v>
      </c>
      <c r="G1542" t="s">
        <v>3282</v>
      </c>
      <c r="H1542" t="s">
        <v>4414</v>
      </c>
      <c r="I1542">
        <v>1</v>
      </c>
      <c r="J1542" t="s">
        <v>62</v>
      </c>
      <c r="K1542">
        <v>72</v>
      </c>
      <c r="L1542" t="s">
        <v>6298</v>
      </c>
      <c r="M1542" t="s">
        <v>6444</v>
      </c>
      <c r="N1542" t="s">
        <v>198</v>
      </c>
      <c r="O1542" t="s">
        <v>199</v>
      </c>
      <c r="P1542" s="4">
        <v>18000</v>
      </c>
      <c r="V1542" s="3">
        <v>45804</v>
      </c>
      <c r="X1542">
        <v>5</v>
      </c>
      <c r="Y1542" s="4">
        <v>90000</v>
      </c>
      <c r="Z1542" t="s">
        <v>64</v>
      </c>
      <c r="AA1542">
        <v>83634470001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J1542">
        <v>0</v>
      </c>
      <c r="AN1542" t="s">
        <v>62</v>
      </c>
      <c r="AO1542">
        <v>0</v>
      </c>
      <c r="AP1542" t="s">
        <v>62</v>
      </c>
      <c r="AS1542">
        <v>8363447</v>
      </c>
      <c r="AT1542" t="s">
        <v>89</v>
      </c>
      <c r="AU1542" t="s">
        <v>6331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F1542" t="s">
        <v>62</v>
      </c>
      <c r="BJ1542" t="s">
        <v>89</v>
      </c>
      <c r="BM1542" t="s">
        <v>3892</v>
      </c>
    </row>
    <row r="1543" spans="1:65" hidden="1" x14ac:dyDescent="0.35">
      <c r="A1543" t="s">
        <v>4417</v>
      </c>
      <c r="B1543">
        <v>10000</v>
      </c>
      <c r="C1543">
        <v>20000</v>
      </c>
      <c r="D1543" s="3">
        <v>45805</v>
      </c>
      <c r="E1543" t="s">
        <v>59</v>
      </c>
      <c r="F1543" s="5">
        <v>0.42656250000000001</v>
      </c>
      <c r="G1543" t="s">
        <v>3282</v>
      </c>
      <c r="H1543" t="s">
        <v>4414</v>
      </c>
      <c r="I1543">
        <v>2</v>
      </c>
      <c r="J1543" t="s">
        <v>62</v>
      </c>
      <c r="K1543">
        <v>82</v>
      </c>
      <c r="L1543" t="s">
        <v>6295</v>
      </c>
      <c r="M1543" t="s">
        <v>6447</v>
      </c>
      <c r="N1543" t="s">
        <v>191</v>
      </c>
      <c r="O1543" t="s">
        <v>192</v>
      </c>
      <c r="P1543" s="4">
        <v>8000</v>
      </c>
      <c r="V1543" s="3">
        <v>45804</v>
      </c>
      <c r="X1543">
        <v>9</v>
      </c>
      <c r="Y1543" s="4">
        <v>72000</v>
      </c>
      <c r="Z1543" t="s">
        <v>64</v>
      </c>
      <c r="AA1543">
        <v>83634470001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J1543">
        <v>0</v>
      </c>
      <c r="AN1543" t="s">
        <v>62</v>
      </c>
      <c r="AO1543">
        <v>0</v>
      </c>
      <c r="AP1543" t="s">
        <v>62</v>
      </c>
      <c r="AS1543">
        <v>8363447</v>
      </c>
      <c r="AT1543" t="s">
        <v>89</v>
      </c>
      <c r="AU1543" t="s">
        <v>6331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F1543" t="s">
        <v>62</v>
      </c>
      <c r="BJ1543" t="s">
        <v>89</v>
      </c>
      <c r="BM1543" t="s">
        <v>3892</v>
      </c>
    </row>
    <row r="1544" spans="1:65" hidden="1" x14ac:dyDescent="0.35">
      <c r="A1544" t="s">
        <v>4418</v>
      </c>
      <c r="B1544">
        <v>10000</v>
      </c>
      <c r="C1544">
        <v>10000</v>
      </c>
      <c r="D1544" s="3">
        <v>45804</v>
      </c>
      <c r="E1544" t="s">
        <v>59</v>
      </c>
      <c r="F1544" t="s">
        <v>4419</v>
      </c>
      <c r="G1544" t="s">
        <v>3282</v>
      </c>
      <c r="H1544" t="s">
        <v>4414</v>
      </c>
      <c r="I1544">
        <v>1</v>
      </c>
      <c r="J1544" t="s">
        <v>62</v>
      </c>
      <c r="K1544">
        <v>72</v>
      </c>
      <c r="L1544" t="s">
        <v>6298</v>
      </c>
      <c r="M1544" t="s">
        <v>6444</v>
      </c>
      <c r="N1544" t="s">
        <v>198</v>
      </c>
      <c r="O1544" t="s">
        <v>199</v>
      </c>
      <c r="P1544" s="4">
        <v>2600</v>
      </c>
      <c r="V1544" s="3">
        <v>45804</v>
      </c>
      <c r="X1544">
        <v>5</v>
      </c>
      <c r="Y1544" s="4">
        <v>13000</v>
      </c>
      <c r="Z1544" t="s">
        <v>64</v>
      </c>
      <c r="AA1544">
        <v>83635750001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J1544">
        <v>0</v>
      </c>
      <c r="AN1544" t="s">
        <v>62</v>
      </c>
      <c r="AO1544">
        <v>0</v>
      </c>
      <c r="AP1544" t="s">
        <v>62</v>
      </c>
      <c r="AS1544">
        <v>8363575</v>
      </c>
      <c r="AT1544" t="s">
        <v>89</v>
      </c>
      <c r="AU1544" t="s">
        <v>6331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F1544" t="s">
        <v>62</v>
      </c>
      <c r="BJ1544" t="s">
        <v>89</v>
      </c>
      <c r="BM1544" t="s">
        <v>3892</v>
      </c>
    </row>
    <row r="1545" spans="1:65" hidden="1" x14ac:dyDescent="0.35">
      <c r="A1545" t="s">
        <v>4418</v>
      </c>
      <c r="B1545">
        <v>10000</v>
      </c>
      <c r="C1545">
        <v>20000</v>
      </c>
      <c r="D1545" s="3">
        <v>45804</v>
      </c>
      <c r="E1545" t="s">
        <v>59</v>
      </c>
      <c r="F1545" t="s">
        <v>4419</v>
      </c>
      <c r="G1545" t="s">
        <v>3282</v>
      </c>
      <c r="H1545" t="s">
        <v>4414</v>
      </c>
      <c r="I1545">
        <v>2</v>
      </c>
      <c r="J1545" t="s">
        <v>62</v>
      </c>
      <c r="K1545">
        <v>82</v>
      </c>
      <c r="L1545" t="s">
        <v>6295</v>
      </c>
      <c r="M1545" t="s">
        <v>6447</v>
      </c>
      <c r="N1545" t="s">
        <v>191</v>
      </c>
      <c r="O1545" t="s">
        <v>192</v>
      </c>
      <c r="P1545" s="4">
        <v>1389</v>
      </c>
      <c r="V1545" s="3">
        <v>45804</v>
      </c>
      <c r="X1545">
        <v>9</v>
      </c>
      <c r="Y1545" s="4">
        <v>12501</v>
      </c>
      <c r="Z1545" t="s">
        <v>64</v>
      </c>
      <c r="AA1545">
        <v>83635750001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J1545">
        <v>0</v>
      </c>
      <c r="AN1545" t="s">
        <v>62</v>
      </c>
      <c r="AO1545">
        <v>0</v>
      </c>
      <c r="AP1545" t="s">
        <v>62</v>
      </c>
      <c r="AS1545">
        <v>8363575</v>
      </c>
      <c r="AT1545" t="s">
        <v>89</v>
      </c>
      <c r="AU1545" t="s">
        <v>6331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F1545" t="s">
        <v>62</v>
      </c>
      <c r="BJ1545" t="s">
        <v>89</v>
      </c>
      <c r="BM1545" t="s">
        <v>3892</v>
      </c>
    </row>
    <row r="1546" spans="1:65" hidden="1" x14ac:dyDescent="0.35">
      <c r="A1546" t="s">
        <v>4420</v>
      </c>
      <c r="B1546">
        <v>10000</v>
      </c>
      <c r="C1546">
        <v>10000</v>
      </c>
      <c r="D1546" s="3">
        <v>45804</v>
      </c>
      <c r="E1546" t="s">
        <v>59</v>
      </c>
      <c r="F1546" t="s">
        <v>4421</v>
      </c>
      <c r="G1546" t="s">
        <v>3282</v>
      </c>
      <c r="H1546" t="s">
        <v>4414</v>
      </c>
      <c r="I1546">
        <v>1</v>
      </c>
      <c r="J1546" t="s">
        <v>62</v>
      </c>
      <c r="K1546">
        <v>72</v>
      </c>
      <c r="L1546" t="s">
        <v>6298</v>
      </c>
      <c r="M1546" t="s">
        <v>6444</v>
      </c>
      <c r="N1546" t="s">
        <v>198</v>
      </c>
      <c r="O1546" t="s">
        <v>199</v>
      </c>
      <c r="P1546" s="4">
        <v>2600</v>
      </c>
      <c r="V1546" s="3">
        <v>45804</v>
      </c>
      <c r="X1546">
        <v>5</v>
      </c>
      <c r="Y1546" s="4">
        <v>13000</v>
      </c>
      <c r="Z1546" t="s">
        <v>64</v>
      </c>
      <c r="AA1546">
        <v>83635760001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J1546">
        <v>0</v>
      </c>
      <c r="AN1546" t="s">
        <v>62</v>
      </c>
      <c r="AO1546">
        <v>0</v>
      </c>
      <c r="AP1546" t="s">
        <v>62</v>
      </c>
      <c r="AS1546">
        <v>8363576</v>
      </c>
      <c r="AT1546" t="s">
        <v>89</v>
      </c>
      <c r="AU1546" t="s">
        <v>6331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F1546" t="s">
        <v>62</v>
      </c>
      <c r="BJ1546" t="s">
        <v>89</v>
      </c>
      <c r="BM1546" t="s">
        <v>3892</v>
      </c>
    </row>
    <row r="1547" spans="1:65" hidden="1" x14ac:dyDescent="0.35">
      <c r="A1547" t="s">
        <v>4420</v>
      </c>
      <c r="B1547">
        <v>10000</v>
      </c>
      <c r="C1547">
        <v>20000</v>
      </c>
      <c r="D1547" s="3">
        <v>45804</v>
      </c>
      <c r="E1547" t="s">
        <v>59</v>
      </c>
      <c r="F1547" t="s">
        <v>4421</v>
      </c>
      <c r="G1547" t="s">
        <v>3282</v>
      </c>
      <c r="H1547" t="s">
        <v>4414</v>
      </c>
      <c r="I1547">
        <v>2</v>
      </c>
      <c r="J1547" t="s">
        <v>62</v>
      </c>
      <c r="K1547">
        <v>82</v>
      </c>
      <c r="L1547" t="s">
        <v>6295</v>
      </c>
      <c r="M1547" t="s">
        <v>6447</v>
      </c>
      <c r="N1547" t="s">
        <v>191</v>
      </c>
      <c r="O1547" t="s">
        <v>192</v>
      </c>
      <c r="P1547" s="4">
        <v>1389</v>
      </c>
      <c r="V1547" s="3">
        <v>45804</v>
      </c>
      <c r="X1547">
        <v>9</v>
      </c>
      <c r="Y1547" s="4">
        <v>12501</v>
      </c>
      <c r="Z1547" t="s">
        <v>64</v>
      </c>
      <c r="AA1547">
        <v>83635760001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J1547">
        <v>0</v>
      </c>
      <c r="AN1547" t="s">
        <v>62</v>
      </c>
      <c r="AO1547">
        <v>0</v>
      </c>
      <c r="AP1547" t="s">
        <v>62</v>
      </c>
      <c r="AS1547">
        <v>8363576</v>
      </c>
      <c r="AT1547" t="s">
        <v>89</v>
      </c>
      <c r="AU1547" t="s">
        <v>6331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F1547" t="s">
        <v>62</v>
      </c>
      <c r="BJ1547" t="s">
        <v>89</v>
      </c>
      <c r="BM1547" t="s">
        <v>3892</v>
      </c>
    </row>
    <row r="1548" spans="1:65" hidden="1" x14ac:dyDescent="0.35">
      <c r="A1548" t="s">
        <v>4245</v>
      </c>
      <c r="B1548">
        <v>10000</v>
      </c>
      <c r="C1548">
        <v>30000</v>
      </c>
      <c r="D1548" s="3">
        <v>45805</v>
      </c>
      <c r="E1548" t="s">
        <v>59</v>
      </c>
      <c r="F1548" s="5">
        <v>0.46803240740740742</v>
      </c>
      <c r="G1548" t="s">
        <v>4246</v>
      </c>
      <c r="H1548" t="s">
        <v>1987</v>
      </c>
      <c r="I1548">
        <v>3</v>
      </c>
      <c r="J1548" t="s">
        <v>62</v>
      </c>
      <c r="K1548">
        <v>101</v>
      </c>
      <c r="L1548" t="s">
        <v>6297</v>
      </c>
      <c r="M1548" t="s">
        <v>6453</v>
      </c>
      <c r="N1548" t="s">
        <v>285</v>
      </c>
      <c r="O1548" t="s">
        <v>286</v>
      </c>
      <c r="P1548" s="4">
        <v>15000</v>
      </c>
      <c r="V1548" s="3">
        <v>45804</v>
      </c>
      <c r="X1548">
        <v>5</v>
      </c>
      <c r="Y1548" s="4">
        <v>75000</v>
      </c>
      <c r="Z1548" t="s">
        <v>64</v>
      </c>
      <c r="AA1548" t="s">
        <v>4247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J1548">
        <v>0</v>
      </c>
      <c r="AN1548" t="s">
        <v>62</v>
      </c>
      <c r="AO1548">
        <v>0</v>
      </c>
      <c r="AP1548" t="s">
        <v>62</v>
      </c>
      <c r="AS1548" t="s">
        <v>4248</v>
      </c>
      <c r="AT1548" t="s">
        <v>97</v>
      </c>
      <c r="AU1548" t="s">
        <v>6334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F1548" t="s">
        <v>62</v>
      </c>
      <c r="BJ1548" t="s">
        <v>97</v>
      </c>
      <c r="BM1548" t="s">
        <v>4249</v>
      </c>
    </row>
    <row r="1549" spans="1:65" hidden="1" x14ac:dyDescent="0.35">
      <c r="A1549" t="s">
        <v>4250</v>
      </c>
      <c r="B1549">
        <v>10000</v>
      </c>
      <c r="C1549">
        <v>30000</v>
      </c>
      <c r="D1549" s="3">
        <v>45804</v>
      </c>
      <c r="E1549" t="s">
        <v>59</v>
      </c>
      <c r="F1549" t="s">
        <v>4251</v>
      </c>
      <c r="G1549" t="s">
        <v>4252</v>
      </c>
      <c r="H1549" t="s">
        <v>1023</v>
      </c>
      <c r="I1549">
        <v>3</v>
      </c>
      <c r="J1549" t="s">
        <v>62</v>
      </c>
      <c r="K1549">
        <v>101</v>
      </c>
      <c r="L1549" t="s">
        <v>6297</v>
      </c>
      <c r="M1549" t="s">
        <v>6453</v>
      </c>
      <c r="N1549" t="s">
        <v>285</v>
      </c>
      <c r="O1549" t="s">
        <v>286</v>
      </c>
      <c r="P1549" s="4">
        <v>26667</v>
      </c>
      <c r="V1549" s="3">
        <v>45804</v>
      </c>
      <c r="X1549">
        <v>3</v>
      </c>
      <c r="Y1549" s="4">
        <v>80001</v>
      </c>
      <c r="Z1549" t="s">
        <v>64</v>
      </c>
      <c r="AA1549" t="s">
        <v>4253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J1549">
        <v>0</v>
      </c>
      <c r="AN1549" t="s">
        <v>62</v>
      </c>
      <c r="AO1549">
        <v>0</v>
      </c>
      <c r="AP1549" t="s">
        <v>62</v>
      </c>
      <c r="AS1549" t="s">
        <v>4254</v>
      </c>
      <c r="AT1549" t="s">
        <v>97</v>
      </c>
      <c r="AU1549" t="s">
        <v>6334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F1549" t="s">
        <v>62</v>
      </c>
      <c r="BJ1549" t="s">
        <v>97</v>
      </c>
      <c r="BM1549" t="s">
        <v>4255</v>
      </c>
    </row>
    <row r="1550" spans="1:65" hidden="1" x14ac:dyDescent="0.35">
      <c r="A1550" t="s">
        <v>3244</v>
      </c>
      <c r="B1550">
        <v>10000</v>
      </c>
      <c r="C1550">
        <v>40000</v>
      </c>
      <c r="D1550" s="3">
        <v>45804</v>
      </c>
      <c r="E1550" t="s">
        <v>59</v>
      </c>
      <c r="F1550" t="s">
        <v>3245</v>
      </c>
      <c r="G1550">
        <v>860909190918</v>
      </c>
      <c r="H1550" t="s">
        <v>3246</v>
      </c>
      <c r="I1550">
        <v>2</v>
      </c>
      <c r="J1550" t="s">
        <v>62</v>
      </c>
      <c r="K1550">
        <v>86</v>
      </c>
      <c r="L1550" t="s">
        <v>6302</v>
      </c>
      <c r="M1550" t="s">
        <v>6445</v>
      </c>
      <c r="N1550" t="s">
        <v>217</v>
      </c>
      <c r="O1550" t="s">
        <v>218</v>
      </c>
      <c r="P1550">
        <v>70</v>
      </c>
      <c r="V1550" s="3">
        <v>45804</v>
      </c>
      <c r="X1550">
        <v>40</v>
      </c>
      <c r="Y1550" s="4">
        <v>2800</v>
      </c>
      <c r="Z1550" t="s">
        <v>64</v>
      </c>
      <c r="AA1550" t="s">
        <v>3247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J1550">
        <v>0</v>
      </c>
      <c r="AN1550" t="s">
        <v>62</v>
      </c>
      <c r="AO1550">
        <v>0</v>
      </c>
      <c r="AP1550" t="s">
        <v>62</v>
      </c>
      <c r="AS1550" t="s">
        <v>3248</v>
      </c>
      <c r="AT1550" t="s">
        <v>129</v>
      </c>
      <c r="AU1550" t="s">
        <v>6345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F1550" t="s">
        <v>62</v>
      </c>
      <c r="BJ1550" t="s">
        <v>129</v>
      </c>
      <c r="BM1550" t="s">
        <v>3249</v>
      </c>
    </row>
    <row r="1551" spans="1:65" hidden="1" x14ac:dyDescent="0.35">
      <c r="A1551" t="s">
        <v>4422</v>
      </c>
      <c r="B1551">
        <v>10000</v>
      </c>
      <c r="C1551">
        <v>10000</v>
      </c>
      <c r="D1551" s="3">
        <v>45805</v>
      </c>
      <c r="E1551" t="s">
        <v>59</v>
      </c>
      <c r="F1551" t="s">
        <v>3655</v>
      </c>
      <c r="G1551" t="s">
        <v>4423</v>
      </c>
      <c r="H1551" t="s">
        <v>1426</v>
      </c>
      <c r="I1551">
        <v>1</v>
      </c>
      <c r="J1551" t="s">
        <v>62</v>
      </c>
      <c r="K1551">
        <v>32</v>
      </c>
      <c r="L1551" t="s">
        <v>6300</v>
      </c>
      <c r="M1551" t="s">
        <v>6446</v>
      </c>
      <c r="N1551" t="s">
        <v>102</v>
      </c>
      <c r="O1551" t="s">
        <v>206</v>
      </c>
      <c r="P1551" s="4">
        <v>5860</v>
      </c>
      <c r="Q1551">
        <v>60</v>
      </c>
      <c r="R1551">
        <v>180</v>
      </c>
      <c r="S1551">
        <f t="shared" ref="S1551:S1552" si="75">Q1551+R1551</f>
        <v>240</v>
      </c>
      <c r="V1551" s="3">
        <v>45804</v>
      </c>
      <c r="X1551">
        <v>1</v>
      </c>
      <c r="Y1551" s="4">
        <v>5860</v>
      </c>
      <c r="Z1551" t="s">
        <v>64</v>
      </c>
      <c r="AA1551" t="s">
        <v>1427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J1551">
        <v>0</v>
      </c>
      <c r="AN1551" t="s">
        <v>62</v>
      </c>
      <c r="AO1551">
        <v>0</v>
      </c>
      <c r="AP1551" t="s">
        <v>62</v>
      </c>
      <c r="AS1551" t="s">
        <v>1428</v>
      </c>
      <c r="AT1551" t="s">
        <v>337</v>
      </c>
      <c r="AU1551" t="s">
        <v>6341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F1551" t="s">
        <v>62</v>
      </c>
      <c r="BJ1551" t="s">
        <v>337</v>
      </c>
      <c r="BM1551" t="s">
        <v>4169</v>
      </c>
    </row>
    <row r="1552" spans="1:65" hidden="1" x14ac:dyDescent="0.35">
      <c r="A1552" t="s">
        <v>4424</v>
      </c>
      <c r="B1552">
        <v>10000</v>
      </c>
      <c r="C1552">
        <v>10000</v>
      </c>
      <c r="D1552" s="3">
        <v>45805</v>
      </c>
      <c r="E1552" t="s">
        <v>59</v>
      </c>
      <c r="F1552" t="s">
        <v>3655</v>
      </c>
      <c r="G1552" t="s">
        <v>4425</v>
      </c>
      <c r="H1552" t="s">
        <v>1426</v>
      </c>
      <c r="I1552">
        <v>1</v>
      </c>
      <c r="J1552" t="s">
        <v>62</v>
      </c>
      <c r="K1552">
        <v>32</v>
      </c>
      <c r="L1552" t="s">
        <v>6300</v>
      </c>
      <c r="M1552" t="s">
        <v>6446</v>
      </c>
      <c r="N1552" t="s">
        <v>102</v>
      </c>
      <c r="O1552" t="s">
        <v>206</v>
      </c>
      <c r="P1552" s="4">
        <v>5860</v>
      </c>
      <c r="Q1552">
        <v>60</v>
      </c>
      <c r="R1552">
        <v>180</v>
      </c>
      <c r="S1552">
        <f t="shared" si="75"/>
        <v>240</v>
      </c>
      <c r="V1552" s="3">
        <v>45804</v>
      </c>
      <c r="X1552">
        <v>1</v>
      </c>
      <c r="Y1552" s="4">
        <v>5860</v>
      </c>
      <c r="Z1552" t="s">
        <v>64</v>
      </c>
      <c r="AA1552" t="s">
        <v>1427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J1552">
        <v>0</v>
      </c>
      <c r="AN1552" t="s">
        <v>62</v>
      </c>
      <c r="AO1552">
        <v>0</v>
      </c>
      <c r="AP1552" t="s">
        <v>62</v>
      </c>
      <c r="AS1552" t="s">
        <v>1428</v>
      </c>
      <c r="AT1552" t="s">
        <v>337</v>
      </c>
      <c r="AU1552" t="s">
        <v>6341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F1552" t="s">
        <v>62</v>
      </c>
      <c r="BJ1552" t="s">
        <v>337</v>
      </c>
      <c r="BM1552" t="s">
        <v>4172</v>
      </c>
    </row>
    <row r="1553" spans="1:65" hidden="1" x14ac:dyDescent="0.35">
      <c r="A1553" t="s">
        <v>3590</v>
      </c>
      <c r="B1553">
        <v>10000</v>
      </c>
      <c r="C1553">
        <v>30000</v>
      </c>
      <c r="D1553" s="3">
        <v>45804</v>
      </c>
      <c r="E1553" t="s">
        <v>59</v>
      </c>
      <c r="F1553" t="s">
        <v>3581</v>
      </c>
      <c r="G1553">
        <v>10656256013</v>
      </c>
      <c r="H1553" t="s">
        <v>1612</v>
      </c>
      <c r="I1553">
        <v>2</v>
      </c>
      <c r="J1553" t="s">
        <v>62</v>
      </c>
      <c r="K1553">
        <v>77</v>
      </c>
      <c r="L1553" t="s">
        <v>6302</v>
      </c>
      <c r="M1553" t="s">
        <v>6445</v>
      </c>
      <c r="N1553" t="s">
        <v>234</v>
      </c>
      <c r="O1553" t="s">
        <v>235</v>
      </c>
      <c r="P1553" s="4">
        <v>3778</v>
      </c>
      <c r="V1553" s="3">
        <v>45804</v>
      </c>
      <c r="X1553">
        <v>180</v>
      </c>
      <c r="Y1553" s="4">
        <v>680040</v>
      </c>
      <c r="Z1553" t="s">
        <v>64</v>
      </c>
      <c r="AA1553" t="s">
        <v>3591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J1553">
        <v>0</v>
      </c>
      <c r="AN1553" t="s">
        <v>62</v>
      </c>
      <c r="AO1553">
        <v>0</v>
      </c>
      <c r="AP1553" t="s">
        <v>62</v>
      </c>
      <c r="AS1553" t="s">
        <v>3592</v>
      </c>
      <c r="AT1553" t="s">
        <v>97</v>
      </c>
      <c r="AU1553" t="s">
        <v>6334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F1553" t="s">
        <v>62</v>
      </c>
      <c r="BJ1553" t="s">
        <v>97</v>
      </c>
      <c r="BM1553" t="s">
        <v>3593</v>
      </c>
    </row>
    <row r="1554" spans="1:65" hidden="1" x14ac:dyDescent="0.35">
      <c r="A1554" t="s">
        <v>4851</v>
      </c>
      <c r="B1554">
        <v>10000</v>
      </c>
      <c r="C1554">
        <v>20000</v>
      </c>
      <c r="D1554" s="3">
        <v>45807</v>
      </c>
      <c r="E1554" t="s">
        <v>59</v>
      </c>
      <c r="F1554" t="s">
        <v>4852</v>
      </c>
      <c r="G1554" t="s">
        <v>2610</v>
      </c>
      <c r="H1554" t="s">
        <v>4853</v>
      </c>
      <c r="I1554">
        <v>2</v>
      </c>
      <c r="J1554" t="s">
        <v>62</v>
      </c>
      <c r="K1554">
        <v>105</v>
      </c>
      <c r="L1554" t="s">
        <v>6319</v>
      </c>
      <c r="M1554" t="s">
        <v>6449</v>
      </c>
      <c r="N1554" t="s">
        <v>242</v>
      </c>
      <c r="O1554" t="s">
        <v>243</v>
      </c>
      <c r="P1554" s="4">
        <v>1100</v>
      </c>
      <c r="V1554" s="3">
        <v>45804</v>
      </c>
      <c r="X1554">
        <v>1</v>
      </c>
      <c r="Y1554" s="4">
        <v>1100</v>
      </c>
      <c r="Z1554" t="s">
        <v>64</v>
      </c>
      <c r="AA1554" t="s">
        <v>4854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J1554">
        <v>0</v>
      </c>
      <c r="AN1554" t="s">
        <v>62</v>
      </c>
      <c r="AO1554">
        <v>0</v>
      </c>
      <c r="AP1554" t="s">
        <v>62</v>
      </c>
      <c r="AS1554" t="s">
        <v>4855</v>
      </c>
      <c r="AT1554" t="s">
        <v>4856</v>
      </c>
      <c r="AU1554" t="s">
        <v>6421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F1554" t="s">
        <v>62</v>
      </c>
      <c r="BJ1554" t="s">
        <v>4856</v>
      </c>
      <c r="BM1554" t="s">
        <v>4857</v>
      </c>
    </row>
    <row r="1555" spans="1:65" hidden="1" x14ac:dyDescent="0.35">
      <c r="A1555" t="s">
        <v>4858</v>
      </c>
      <c r="B1555">
        <v>10000</v>
      </c>
      <c r="C1555">
        <v>20000</v>
      </c>
      <c r="D1555" s="3">
        <v>45807</v>
      </c>
      <c r="E1555" t="s">
        <v>59</v>
      </c>
      <c r="F1555" t="s">
        <v>4852</v>
      </c>
      <c r="G1555" t="s">
        <v>2610</v>
      </c>
      <c r="H1555" t="s">
        <v>4853</v>
      </c>
      <c r="I1555">
        <v>2</v>
      </c>
      <c r="J1555" t="s">
        <v>62</v>
      </c>
      <c r="K1555">
        <v>105</v>
      </c>
      <c r="L1555" t="s">
        <v>6319</v>
      </c>
      <c r="M1555" t="s">
        <v>6449</v>
      </c>
      <c r="N1555" t="s">
        <v>242</v>
      </c>
      <c r="O1555" t="s">
        <v>243</v>
      </c>
      <c r="P1555" s="4">
        <v>1100</v>
      </c>
      <c r="V1555" s="3">
        <v>45804</v>
      </c>
      <c r="X1555">
        <v>1</v>
      </c>
      <c r="Y1555" s="4">
        <v>1100</v>
      </c>
      <c r="Z1555" t="s">
        <v>64</v>
      </c>
      <c r="AA1555" t="s">
        <v>4859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J1555">
        <v>0</v>
      </c>
      <c r="AN1555" t="s">
        <v>62</v>
      </c>
      <c r="AO1555">
        <v>0</v>
      </c>
      <c r="AP1555" t="s">
        <v>62</v>
      </c>
      <c r="AS1555" t="s">
        <v>4860</v>
      </c>
      <c r="AT1555" t="s">
        <v>4856</v>
      </c>
      <c r="AU1555" t="s">
        <v>6421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F1555" t="s">
        <v>62</v>
      </c>
      <c r="BJ1555" t="s">
        <v>4856</v>
      </c>
      <c r="BM1555" t="s">
        <v>4857</v>
      </c>
    </row>
    <row r="1556" spans="1:65" hidden="1" x14ac:dyDescent="0.35">
      <c r="A1556" t="s">
        <v>4861</v>
      </c>
      <c r="B1556">
        <v>10000</v>
      </c>
      <c r="C1556">
        <v>20000</v>
      </c>
      <c r="D1556" s="3">
        <v>45807</v>
      </c>
      <c r="E1556" t="s">
        <v>59</v>
      </c>
      <c r="F1556" t="s">
        <v>4852</v>
      </c>
      <c r="G1556" t="s">
        <v>2610</v>
      </c>
      <c r="H1556" t="s">
        <v>4853</v>
      </c>
      <c r="I1556">
        <v>2</v>
      </c>
      <c r="J1556" t="s">
        <v>62</v>
      </c>
      <c r="K1556">
        <v>105</v>
      </c>
      <c r="L1556" t="s">
        <v>6319</v>
      </c>
      <c r="M1556" t="s">
        <v>6449</v>
      </c>
      <c r="N1556" t="s">
        <v>242</v>
      </c>
      <c r="O1556" t="s">
        <v>243</v>
      </c>
      <c r="P1556" s="4">
        <v>1100</v>
      </c>
      <c r="V1556" s="3">
        <v>45804</v>
      </c>
      <c r="X1556">
        <v>1</v>
      </c>
      <c r="Y1556" s="4">
        <v>1100</v>
      </c>
      <c r="Z1556" t="s">
        <v>64</v>
      </c>
      <c r="AA1556" t="s">
        <v>4862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J1556">
        <v>0</v>
      </c>
      <c r="AN1556" t="s">
        <v>62</v>
      </c>
      <c r="AO1556">
        <v>0</v>
      </c>
      <c r="AP1556" t="s">
        <v>62</v>
      </c>
      <c r="AS1556" t="s">
        <v>4863</v>
      </c>
      <c r="AT1556" t="s">
        <v>4856</v>
      </c>
      <c r="AU1556" t="s">
        <v>6421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F1556" t="s">
        <v>62</v>
      </c>
      <c r="BJ1556" t="s">
        <v>4856</v>
      </c>
      <c r="BM1556" t="s">
        <v>4857</v>
      </c>
    </row>
    <row r="1557" spans="1:65" hidden="1" x14ac:dyDescent="0.35">
      <c r="A1557" t="s">
        <v>4269</v>
      </c>
      <c r="B1557">
        <v>10000</v>
      </c>
      <c r="C1557">
        <v>20000</v>
      </c>
      <c r="D1557" s="3">
        <v>45804</v>
      </c>
      <c r="E1557" t="s">
        <v>59</v>
      </c>
      <c r="F1557" t="s">
        <v>4270</v>
      </c>
      <c r="G1557">
        <v>860909190918</v>
      </c>
      <c r="H1557" t="s">
        <v>3246</v>
      </c>
      <c r="I1557">
        <v>2</v>
      </c>
      <c r="J1557" t="s">
        <v>62</v>
      </c>
      <c r="K1557">
        <v>86</v>
      </c>
      <c r="L1557" t="s">
        <v>6302</v>
      </c>
      <c r="M1557" t="s">
        <v>6445</v>
      </c>
      <c r="N1557" t="s">
        <v>217</v>
      </c>
      <c r="O1557" t="s">
        <v>218</v>
      </c>
      <c r="P1557">
        <v>20</v>
      </c>
      <c r="V1557" s="3">
        <v>45804</v>
      </c>
      <c r="X1557">
        <v>40</v>
      </c>
      <c r="Y1557">
        <v>800</v>
      </c>
      <c r="Z1557" t="s">
        <v>64</v>
      </c>
      <c r="AA1557" t="s">
        <v>4271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J1557">
        <v>0</v>
      </c>
      <c r="AN1557" t="s">
        <v>62</v>
      </c>
      <c r="AO1557">
        <v>0</v>
      </c>
      <c r="AP1557" t="s">
        <v>62</v>
      </c>
      <c r="AS1557" t="s">
        <v>4272</v>
      </c>
      <c r="AT1557" t="s">
        <v>129</v>
      </c>
      <c r="AU1557" t="s">
        <v>6345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F1557" t="s">
        <v>62</v>
      </c>
      <c r="BJ1557" t="s">
        <v>129</v>
      </c>
      <c r="BM1557" t="s">
        <v>4273</v>
      </c>
    </row>
    <row r="1558" spans="1:65" hidden="1" x14ac:dyDescent="0.35">
      <c r="A1558" t="s">
        <v>4274</v>
      </c>
      <c r="B1558">
        <v>10000</v>
      </c>
      <c r="C1558">
        <v>20000</v>
      </c>
      <c r="D1558" s="3">
        <v>45804</v>
      </c>
      <c r="E1558" t="s">
        <v>59</v>
      </c>
      <c r="F1558" t="s">
        <v>4270</v>
      </c>
      <c r="G1558">
        <v>860909190918</v>
      </c>
      <c r="H1558" t="s">
        <v>3246</v>
      </c>
      <c r="I1558">
        <v>2</v>
      </c>
      <c r="J1558" t="s">
        <v>62</v>
      </c>
      <c r="K1558">
        <v>86</v>
      </c>
      <c r="L1558" t="s">
        <v>6302</v>
      </c>
      <c r="M1558" t="s">
        <v>6445</v>
      </c>
      <c r="N1558" t="s">
        <v>217</v>
      </c>
      <c r="O1558" t="s">
        <v>218</v>
      </c>
      <c r="P1558">
        <v>20</v>
      </c>
      <c r="V1558" s="3">
        <v>45804</v>
      </c>
      <c r="X1558">
        <v>40</v>
      </c>
      <c r="Y1558">
        <v>800</v>
      </c>
      <c r="Z1558" t="s">
        <v>64</v>
      </c>
      <c r="AA1558" t="s">
        <v>4275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J1558">
        <v>0</v>
      </c>
      <c r="AN1558" t="s">
        <v>62</v>
      </c>
      <c r="AO1558">
        <v>0</v>
      </c>
      <c r="AP1558" t="s">
        <v>62</v>
      </c>
      <c r="AS1558" t="s">
        <v>4276</v>
      </c>
      <c r="AT1558" t="s">
        <v>129</v>
      </c>
      <c r="AU1558" t="s">
        <v>6345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F1558" t="s">
        <v>62</v>
      </c>
      <c r="BJ1558" t="s">
        <v>129</v>
      </c>
      <c r="BM1558" t="s">
        <v>4273</v>
      </c>
    </row>
    <row r="1559" spans="1:65" hidden="1" x14ac:dyDescent="0.35">
      <c r="A1559" t="s">
        <v>4277</v>
      </c>
      <c r="B1559">
        <v>10000</v>
      </c>
      <c r="C1559">
        <v>20000</v>
      </c>
      <c r="D1559" s="3">
        <v>45804</v>
      </c>
      <c r="E1559" t="s">
        <v>59</v>
      </c>
      <c r="F1559" t="s">
        <v>4278</v>
      </c>
      <c r="G1559">
        <v>860909190918</v>
      </c>
      <c r="H1559" t="s">
        <v>3246</v>
      </c>
      <c r="I1559">
        <v>2</v>
      </c>
      <c r="J1559" t="s">
        <v>62</v>
      </c>
      <c r="K1559">
        <v>86</v>
      </c>
      <c r="L1559" t="s">
        <v>6302</v>
      </c>
      <c r="M1559" t="s">
        <v>6445</v>
      </c>
      <c r="N1559" t="s">
        <v>217</v>
      </c>
      <c r="O1559" t="s">
        <v>218</v>
      </c>
      <c r="P1559">
        <v>200</v>
      </c>
      <c r="V1559" s="3">
        <v>45804</v>
      </c>
      <c r="X1559">
        <v>40</v>
      </c>
      <c r="Y1559" s="4">
        <v>8000</v>
      </c>
      <c r="Z1559" t="s">
        <v>64</v>
      </c>
      <c r="AA1559" t="s">
        <v>4279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J1559">
        <v>0</v>
      </c>
      <c r="AN1559" t="s">
        <v>62</v>
      </c>
      <c r="AO1559">
        <v>0</v>
      </c>
      <c r="AP1559" t="s">
        <v>62</v>
      </c>
      <c r="AS1559" t="s">
        <v>4280</v>
      </c>
      <c r="AT1559" t="s">
        <v>129</v>
      </c>
      <c r="AU1559" t="s">
        <v>6345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F1559" t="s">
        <v>62</v>
      </c>
      <c r="BJ1559" t="s">
        <v>129</v>
      </c>
      <c r="BM1559" t="s">
        <v>4273</v>
      </c>
    </row>
    <row r="1560" spans="1:65" hidden="1" x14ac:dyDescent="0.35">
      <c r="A1560" t="s">
        <v>4281</v>
      </c>
      <c r="B1560">
        <v>10000</v>
      </c>
      <c r="C1560">
        <v>20000</v>
      </c>
      <c r="D1560" s="3">
        <v>45804</v>
      </c>
      <c r="E1560" t="s">
        <v>59</v>
      </c>
      <c r="F1560" t="s">
        <v>4282</v>
      </c>
      <c r="G1560">
        <v>860909190918</v>
      </c>
      <c r="H1560" t="s">
        <v>3246</v>
      </c>
      <c r="I1560">
        <v>2</v>
      </c>
      <c r="J1560" t="s">
        <v>62</v>
      </c>
      <c r="K1560">
        <v>86</v>
      </c>
      <c r="L1560" t="s">
        <v>6302</v>
      </c>
      <c r="M1560" t="s">
        <v>6445</v>
      </c>
      <c r="N1560" t="s">
        <v>217</v>
      </c>
      <c r="O1560" t="s">
        <v>218</v>
      </c>
      <c r="P1560">
        <v>20</v>
      </c>
      <c r="V1560" s="3">
        <v>45804</v>
      </c>
      <c r="X1560">
        <v>40</v>
      </c>
      <c r="Y1560">
        <v>800</v>
      </c>
      <c r="Z1560" t="s">
        <v>64</v>
      </c>
      <c r="AA1560" t="s">
        <v>4283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J1560">
        <v>0</v>
      </c>
      <c r="AN1560" t="s">
        <v>62</v>
      </c>
      <c r="AO1560">
        <v>0</v>
      </c>
      <c r="AP1560" t="s">
        <v>62</v>
      </c>
      <c r="AS1560" t="s">
        <v>4284</v>
      </c>
      <c r="AT1560" t="s">
        <v>129</v>
      </c>
      <c r="AU1560" t="s">
        <v>6345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F1560" t="s">
        <v>62</v>
      </c>
      <c r="BJ1560" t="s">
        <v>129</v>
      </c>
      <c r="BM1560" t="s">
        <v>4273</v>
      </c>
    </row>
    <row r="1561" spans="1:65" hidden="1" x14ac:dyDescent="0.35">
      <c r="A1561" t="s">
        <v>4285</v>
      </c>
      <c r="B1561">
        <v>10000</v>
      </c>
      <c r="C1561">
        <v>20000</v>
      </c>
      <c r="D1561" s="3">
        <v>45804</v>
      </c>
      <c r="E1561" t="s">
        <v>59</v>
      </c>
      <c r="F1561" t="s">
        <v>4282</v>
      </c>
      <c r="G1561">
        <v>860909190918</v>
      </c>
      <c r="H1561" t="s">
        <v>3246</v>
      </c>
      <c r="I1561">
        <v>2</v>
      </c>
      <c r="J1561" t="s">
        <v>62</v>
      </c>
      <c r="K1561">
        <v>86</v>
      </c>
      <c r="L1561" t="s">
        <v>6302</v>
      </c>
      <c r="M1561" t="s">
        <v>6445</v>
      </c>
      <c r="N1561" t="s">
        <v>217</v>
      </c>
      <c r="O1561" t="s">
        <v>218</v>
      </c>
      <c r="P1561">
        <v>20</v>
      </c>
      <c r="V1561" s="3">
        <v>45804</v>
      </c>
      <c r="X1561">
        <v>40</v>
      </c>
      <c r="Y1561">
        <v>800</v>
      </c>
      <c r="Z1561" t="s">
        <v>64</v>
      </c>
      <c r="AA1561" t="s">
        <v>4286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J1561">
        <v>0</v>
      </c>
      <c r="AN1561" t="s">
        <v>62</v>
      </c>
      <c r="AO1561">
        <v>0</v>
      </c>
      <c r="AP1561" t="s">
        <v>62</v>
      </c>
      <c r="AS1561" t="s">
        <v>4287</v>
      </c>
      <c r="AT1561" t="s">
        <v>129</v>
      </c>
      <c r="AU1561" t="s">
        <v>6345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F1561" t="s">
        <v>62</v>
      </c>
      <c r="BJ1561" t="s">
        <v>129</v>
      </c>
      <c r="BM1561" t="s">
        <v>4273</v>
      </c>
    </row>
    <row r="1562" spans="1:65" hidden="1" x14ac:dyDescent="0.35">
      <c r="A1562" t="s">
        <v>4706</v>
      </c>
      <c r="B1562">
        <v>10000</v>
      </c>
      <c r="C1562">
        <v>10000</v>
      </c>
      <c r="D1562" s="3">
        <v>45807</v>
      </c>
      <c r="E1562" t="s">
        <v>59</v>
      </c>
      <c r="F1562" t="s">
        <v>4707</v>
      </c>
      <c r="G1562" t="s">
        <v>4708</v>
      </c>
      <c r="H1562" t="s">
        <v>4709</v>
      </c>
      <c r="I1562">
        <v>1</v>
      </c>
      <c r="J1562" t="s">
        <v>62</v>
      </c>
      <c r="K1562">
        <v>72</v>
      </c>
      <c r="L1562" t="s">
        <v>6298</v>
      </c>
      <c r="M1562" t="s">
        <v>6444</v>
      </c>
      <c r="N1562" t="s">
        <v>198</v>
      </c>
      <c r="O1562" t="s">
        <v>199</v>
      </c>
      <c r="P1562" s="4">
        <v>1500</v>
      </c>
      <c r="V1562" s="3">
        <v>45804</v>
      </c>
      <c r="X1562">
        <v>4</v>
      </c>
      <c r="Y1562" s="4">
        <v>6000</v>
      </c>
      <c r="Z1562" t="s">
        <v>64</v>
      </c>
      <c r="AA1562" t="s">
        <v>4710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J1562">
        <v>0</v>
      </c>
      <c r="AN1562" t="s">
        <v>62</v>
      </c>
      <c r="AO1562">
        <v>0</v>
      </c>
      <c r="AP1562" t="s">
        <v>62</v>
      </c>
      <c r="AS1562" t="s">
        <v>4711</v>
      </c>
      <c r="AT1562" t="s">
        <v>740</v>
      </c>
      <c r="AU1562" t="s">
        <v>6366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F1562" t="s">
        <v>62</v>
      </c>
      <c r="BJ1562" t="s">
        <v>740</v>
      </c>
      <c r="BM1562" t="s">
        <v>4712</v>
      </c>
    </row>
    <row r="1563" spans="1:65" hidden="1" x14ac:dyDescent="0.35">
      <c r="A1563" t="s">
        <v>4713</v>
      </c>
      <c r="B1563">
        <v>10000</v>
      </c>
      <c r="C1563">
        <v>10000</v>
      </c>
      <c r="D1563" s="3">
        <v>45807</v>
      </c>
      <c r="E1563" t="s">
        <v>59</v>
      </c>
      <c r="F1563" t="s">
        <v>4714</v>
      </c>
      <c r="G1563" t="s">
        <v>4708</v>
      </c>
      <c r="H1563" t="s">
        <v>4709</v>
      </c>
      <c r="I1563">
        <v>1</v>
      </c>
      <c r="J1563" t="s">
        <v>62</v>
      </c>
      <c r="K1563">
        <v>72</v>
      </c>
      <c r="L1563" t="s">
        <v>6298</v>
      </c>
      <c r="M1563" t="s">
        <v>6444</v>
      </c>
      <c r="N1563" t="s">
        <v>198</v>
      </c>
      <c r="O1563" t="s">
        <v>199</v>
      </c>
      <c r="P1563">
        <v>50</v>
      </c>
      <c r="V1563" s="3">
        <v>45804</v>
      </c>
      <c r="X1563">
        <v>4</v>
      </c>
      <c r="Y1563">
        <v>200</v>
      </c>
      <c r="Z1563" t="s">
        <v>64</v>
      </c>
      <c r="AA1563" t="s">
        <v>4710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J1563">
        <v>0</v>
      </c>
      <c r="AN1563" t="s">
        <v>62</v>
      </c>
      <c r="AO1563">
        <v>0</v>
      </c>
      <c r="AP1563" t="s">
        <v>62</v>
      </c>
      <c r="AS1563" t="s">
        <v>4711</v>
      </c>
      <c r="AT1563" t="s">
        <v>740</v>
      </c>
      <c r="AU1563" t="s">
        <v>6366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F1563" t="s">
        <v>62</v>
      </c>
      <c r="BJ1563" t="s">
        <v>740</v>
      </c>
      <c r="BM1563" t="s">
        <v>4715</v>
      </c>
    </row>
    <row r="1564" spans="1:65" hidden="1" x14ac:dyDescent="0.35">
      <c r="A1564" t="s">
        <v>4864</v>
      </c>
      <c r="B1564">
        <v>10000</v>
      </c>
      <c r="C1564">
        <v>20000</v>
      </c>
      <c r="D1564" s="3">
        <v>45807</v>
      </c>
      <c r="E1564" t="s">
        <v>59</v>
      </c>
      <c r="F1564" t="s">
        <v>4852</v>
      </c>
      <c r="G1564" t="s">
        <v>2610</v>
      </c>
      <c r="H1564" t="s">
        <v>4853</v>
      </c>
      <c r="I1564">
        <v>2</v>
      </c>
      <c r="J1564" t="s">
        <v>62</v>
      </c>
      <c r="K1564">
        <v>105</v>
      </c>
      <c r="L1564" t="s">
        <v>6319</v>
      </c>
      <c r="M1564" t="s">
        <v>6449</v>
      </c>
      <c r="N1564" t="s">
        <v>242</v>
      </c>
      <c r="O1564" t="s">
        <v>243</v>
      </c>
      <c r="P1564" s="4">
        <v>1100</v>
      </c>
      <c r="V1564" s="3">
        <v>45804</v>
      </c>
      <c r="X1564">
        <v>1</v>
      </c>
      <c r="Y1564" s="4">
        <v>1100</v>
      </c>
      <c r="Z1564" t="s">
        <v>64</v>
      </c>
      <c r="AA1564" t="s">
        <v>4865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J1564">
        <v>0</v>
      </c>
      <c r="AN1564" t="s">
        <v>62</v>
      </c>
      <c r="AO1564">
        <v>0</v>
      </c>
      <c r="AP1564" t="s">
        <v>62</v>
      </c>
      <c r="AS1564" t="s">
        <v>4866</v>
      </c>
      <c r="AT1564" t="s">
        <v>4856</v>
      </c>
      <c r="AU1564" t="s">
        <v>6421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F1564" t="s">
        <v>62</v>
      </c>
      <c r="BJ1564" t="s">
        <v>4856</v>
      </c>
      <c r="BM1564" t="s">
        <v>4857</v>
      </c>
    </row>
    <row r="1565" spans="1:65" hidden="1" x14ac:dyDescent="0.35">
      <c r="A1565" t="s">
        <v>4426</v>
      </c>
      <c r="B1565">
        <v>10000</v>
      </c>
      <c r="C1565">
        <v>10000</v>
      </c>
      <c r="D1565" s="3">
        <v>45805</v>
      </c>
      <c r="E1565" t="s">
        <v>59</v>
      </c>
      <c r="F1565" t="s">
        <v>3843</v>
      </c>
      <c r="G1565" t="s">
        <v>1816</v>
      </c>
      <c r="H1565" t="s">
        <v>4427</v>
      </c>
      <c r="I1565">
        <v>1</v>
      </c>
      <c r="J1565" t="s">
        <v>62</v>
      </c>
      <c r="K1565">
        <v>63</v>
      </c>
      <c r="L1565" t="s">
        <v>6305</v>
      </c>
      <c r="M1565" t="s">
        <v>6447</v>
      </c>
      <c r="N1565" t="s">
        <v>238</v>
      </c>
      <c r="O1565" t="s">
        <v>239</v>
      </c>
      <c r="P1565" s="4">
        <v>4000</v>
      </c>
      <c r="V1565" s="3">
        <v>45804</v>
      </c>
      <c r="X1565">
        <v>20</v>
      </c>
      <c r="Y1565" s="4">
        <v>80000</v>
      </c>
      <c r="Z1565" t="s">
        <v>64</v>
      </c>
      <c r="AA1565" t="s">
        <v>561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J1565">
        <v>0</v>
      </c>
      <c r="AN1565" t="s">
        <v>62</v>
      </c>
      <c r="AO1565">
        <v>0</v>
      </c>
      <c r="AP1565" t="s">
        <v>62</v>
      </c>
      <c r="AS1565" t="s">
        <v>562</v>
      </c>
      <c r="AT1565" t="s">
        <v>441</v>
      </c>
      <c r="AU1565" t="s">
        <v>6335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F1565" t="s">
        <v>62</v>
      </c>
      <c r="BJ1565" t="s">
        <v>441</v>
      </c>
      <c r="BM1565" t="s">
        <v>4428</v>
      </c>
    </row>
    <row r="1566" spans="1:65" hidden="1" x14ac:dyDescent="0.35">
      <c r="A1566" t="s">
        <v>4429</v>
      </c>
      <c r="B1566">
        <v>10000</v>
      </c>
      <c r="C1566">
        <v>10000</v>
      </c>
      <c r="D1566" s="3">
        <v>45806</v>
      </c>
      <c r="E1566" t="s">
        <v>59</v>
      </c>
      <c r="F1566" t="s">
        <v>4024</v>
      </c>
      <c r="G1566">
        <v>1006323</v>
      </c>
      <c r="H1566" t="s">
        <v>760</v>
      </c>
      <c r="I1566">
        <v>1</v>
      </c>
      <c r="J1566" t="s">
        <v>62</v>
      </c>
      <c r="K1566">
        <v>63</v>
      </c>
      <c r="L1566" t="s">
        <v>6305</v>
      </c>
      <c r="M1566" t="s">
        <v>6447</v>
      </c>
      <c r="N1566" t="s">
        <v>238</v>
      </c>
      <c r="O1566" t="s">
        <v>239</v>
      </c>
      <c r="P1566" s="4">
        <v>5000</v>
      </c>
      <c r="V1566" s="3">
        <v>45804</v>
      </c>
      <c r="X1566">
        <v>40</v>
      </c>
      <c r="Y1566" s="4">
        <v>200000</v>
      </c>
      <c r="Z1566" t="s">
        <v>64</v>
      </c>
      <c r="AA1566" t="s">
        <v>761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J1566">
        <v>0</v>
      </c>
      <c r="AN1566" t="s">
        <v>62</v>
      </c>
      <c r="AO1566">
        <v>0</v>
      </c>
      <c r="AP1566" t="s">
        <v>62</v>
      </c>
      <c r="AS1566" t="s">
        <v>762</v>
      </c>
      <c r="AT1566" t="s">
        <v>441</v>
      </c>
      <c r="AU1566" t="s">
        <v>6335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F1566" t="s">
        <v>62</v>
      </c>
      <c r="BJ1566" t="s">
        <v>441</v>
      </c>
      <c r="BM1566" t="s">
        <v>4430</v>
      </c>
    </row>
    <row r="1567" spans="1:65" hidden="1" x14ac:dyDescent="0.35">
      <c r="A1567" t="s">
        <v>4431</v>
      </c>
      <c r="B1567">
        <v>10000</v>
      </c>
      <c r="C1567">
        <v>10000</v>
      </c>
      <c r="D1567" s="3">
        <v>45806</v>
      </c>
      <c r="E1567" t="s">
        <v>59</v>
      </c>
      <c r="F1567" t="s">
        <v>4396</v>
      </c>
      <c r="G1567">
        <v>1006323</v>
      </c>
      <c r="H1567" t="s">
        <v>760</v>
      </c>
      <c r="I1567">
        <v>1</v>
      </c>
      <c r="J1567" t="s">
        <v>62</v>
      </c>
      <c r="K1567">
        <v>63</v>
      </c>
      <c r="L1567" t="s">
        <v>6305</v>
      </c>
      <c r="M1567" t="s">
        <v>6447</v>
      </c>
      <c r="N1567" t="s">
        <v>238</v>
      </c>
      <c r="O1567" t="s">
        <v>239</v>
      </c>
      <c r="P1567" s="4">
        <v>5000</v>
      </c>
      <c r="V1567" s="3">
        <v>45804</v>
      </c>
      <c r="X1567">
        <v>40</v>
      </c>
      <c r="Y1567" s="4">
        <v>200000</v>
      </c>
      <c r="Z1567" t="s">
        <v>64</v>
      </c>
      <c r="AA1567" t="s">
        <v>761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J1567">
        <v>0</v>
      </c>
      <c r="AN1567" t="s">
        <v>62</v>
      </c>
      <c r="AO1567">
        <v>0</v>
      </c>
      <c r="AP1567" t="s">
        <v>62</v>
      </c>
      <c r="AS1567" t="s">
        <v>762</v>
      </c>
      <c r="AT1567" t="s">
        <v>441</v>
      </c>
      <c r="AU1567" t="s">
        <v>6335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F1567" t="s">
        <v>62</v>
      </c>
      <c r="BJ1567" t="s">
        <v>441</v>
      </c>
      <c r="BM1567" t="s">
        <v>4432</v>
      </c>
    </row>
    <row r="1568" spans="1:65" hidden="1" x14ac:dyDescent="0.35">
      <c r="A1568" t="s">
        <v>4433</v>
      </c>
      <c r="B1568">
        <v>10000</v>
      </c>
      <c r="C1568">
        <v>10000</v>
      </c>
      <c r="D1568" s="3">
        <v>45806</v>
      </c>
      <c r="E1568" t="s">
        <v>59</v>
      </c>
      <c r="F1568" t="s">
        <v>4316</v>
      </c>
      <c r="G1568" t="s">
        <v>4434</v>
      </c>
      <c r="H1568" t="s">
        <v>929</v>
      </c>
      <c r="I1568">
        <v>1</v>
      </c>
      <c r="J1568" t="s">
        <v>62</v>
      </c>
      <c r="K1568">
        <v>62</v>
      </c>
      <c r="L1568" t="s">
        <v>6306</v>
      </c>
      <c r="M1568" t="s">
        <v>6447</v>
      </c>
      <c r="N1568" t="s">
        <v>244</v>
      </c>
      <c r="O1568" s="24" t="s">
        <v>245</v>
      </c>
      <c r="P1568" s="4">
        <v>40000</v>
      </c>
      <c r="V1568" s="3">
        <v>45804</v>
      </c>
      <c r="X1568">
        <v>1</v>
      </c>
      <c r="Y1568" s="4">
        <v>40000</v>
      </c>
      <c r="Z1568" t="s">
        <v>64</v>
      </c>
      <c r="AA1568" t="s">
        <v>930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J1568">
        <v>0</v>
      </c>
      <c r="AN1568" t="s">
        <v>62</v>
      </c>
      <c r="AO1568">
        <v>0</v>
      </c>
      <c r="AP1568" t="s">
        <v>62</v>
      </c>
      <c r="AS1568" t="s">
        <v>931</v>
      </c>
      <c r="AT1568" t="s">
        <v>441</v>
      </c>
      <c r="AU1568" t="s">
        <v>6335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F1568" t="s">
        <v>62</v>
      </c>
      <c r="BJ1568" t="s">
        <v>441</v>
      </c>
      <c r="BM1568" t="s">
        <v>4435</v>
      </c>
    </row>
    <row r="1569" spans="1:65" hidden="1" x14ac:dyDescent="0.35">
      <c r="A1569" t="s">
        <v>4433</v>
      </c>
      <c r="B1569">
        <v>10000</v>
      </c>
      <c r="C1569">
        <v>20000</v>
      </c>
      <c r="D1569" s="3">
        <v>45806</v>
      </c>
      <c r="E1569" t="s">
        <v>59</v>
      </c>
      <c r="F1569" t="s">
        <v>4316</v>
      </c>
      <c r="G1569" t="s">
        <v>4434</v>
      </c>
      <c r="H1569" t="s">
        <v>929</v>
      </c>
      <c r="I1569">
        <v>1</v>
      </c>
      <c r="J1569" t="s">
        <v>62</v>
      </c>
      <c r="K1569">
        <v>62</v>
      </c>
      <c r="L1569" t="s">
        <v>6306</v>
      </c>
      <c r="M1569" t="s">
        <v>6447</v>
      </c>
      <c r="N1569" t="s">
        <v>215</v>
      </c>
      <c r="O1569" s="24" t="s">
        <v>216</v>
      </c>
      <c r="P1569" s="4">
        <v>40000</v>
      </c>
      <c r="V1569" s="3">
        <v>45804</v>
      </c>
      <c r="X1569">
        <v>1</v>
      </c>
      <c r="Y1569" s="4">
        <v>40000</v>
      </c>
      <c r="Z1569" t="s">
        <v>64</v>
      </c>
      <c r="AA1569" t="s">
        <v>930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J1569">
        <v>0</v>
      </c>
      <c r="AN1569" t="s">
        <v>62</v>
      </c>
      <c r="AO1569">
        <v>0</v>
      </c>
      <c r="AP1569" t="s">
        <v>62</v>
      </c>
      <c r="AS1569" t="s">
        <v>931</v>
      </c>
      <c r="AT1569" t="s">
        <v>441</v>
      </c>
      <c r="AU1569" t="s">
        <v>6335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F1569" t="s">
        <v>62</v>
      </c>
      <c r="BJ1569" t="s">
        <v>441</v>
      </c>
      <c r="BM1569" t="s">
        <v>4435</v>
      </c>
    </row>
    <row r="1570" spans="1:65" hidden="1" x14ac:dyDescent="0.35">
      <c r="A1570" t="s">
        <v>4436</v>
      </c>
      <c r="B1570">
        <v>10000</v>
      </c>
      <c r="C1570">
        <v>10000</v>
      </c>
      <c r="D1570" s="3">
        <v>45805</v>
      </c>
      <c r="E1570" t="s">
        <v>59</v>
      </c>
      <c r="F1570" s="5">
        <v>0.46840277777777778</v>
      </c>
      <c r="G1570" t="s">
        <v>4291</v>
      </c>
      <c r="H1570" t="s">
        <v>1476</v>
      </c>
      <c r="I1570">
        <v>1</v>
      </c>
      <c r="J1570" t="s">
        <v>62</v>
      </c>
      <c r="K1570" s="11">
        <v>22</v>
      </c>
      <c r="L1570" s="11" t="s">
        <v>6317</v>
      </c>
      <c r="M1570" s="11" t="s">
        <v>6446</v>
      </c>
      <c r="N1570" t="s">
        <v>256</v>
      </c>
      <c r="O1570" t="s">
        <v>257</v>
      </c>
      <c r="P1570" s="4">
        <v>12000</v>
      </c>
      <c r="V1570" s="3">
        <v>45804</v>
      </c>
      <c r="X1570">
        <v>2</v>
      </c>
      <c r="Y1570" s="4">
        <v>24000</v>
      </c>
      <c r="Z1570" t="s">
        <v>64</v>
      </c>
      <c r="AA1570" t="s">
        <v>4292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J1570">
        <v>0</v>
      </c>
      <c r="AN1570" t="s">
        <v>62</v>
      </c>
      <c r="AO1570">
        <v>0</v>
      </c>
      <c r="AP1570" t="s">
        <v>62</v>
      </c>
      <c r="AS1570" t="s">
        <v>4293</v>
      </c>
      <c r="AT1570" t="s">
        <v>337</v>
      </c>
      <c r="AU1570" t="s">
        <v>6341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F1570" t="s">
        <v>62</v>
      </c>
      <c r="BJ1570" t="s">
        <v>337</v>
      </c>
      <c r="BM1570" t="s">
        <v>3848</v>
      </c>
    </row>
    <row r="1571" spans="1:65" hidden="1" x14ac:dyDescent="0.35">
      <c r="A1571" t="s">
        <v>4793</v>
      </c>
      <c r="B1571">
        <v>10000</v>
      </c>
      <c r="C1571">
        <v>10000</v>
      </c>
      <c r="D1571" s="3">
        <v>45807</v>
      </c>
      <c r="E1571" t="s">
        <v>59</v>
      </c>
      <c r="F1571" s="5">
        <v>0.44078703703703703</v>
      </c>
      <c r="G1571" t="s">
        <v>2846</v>
      </c>
      <c r="H1571" t="s">
        <v>1294</v>
      </c>
      <c r="I1571">
        <v>1</v>
      </c>
      <c r="J1571" t="s">
        <v>62</v>
      </c>
      <c r="K1571" s="11">
        <v>12</v>
      </c>
      <c r="L1571" s="11" t="s">
        <v>6299</v>
      </c>
      <c r="M1571" s="11" t="s">
        <v>6446</v>
      </c>
      <c r="N1571" t="s">
        <v>250</v>
      </c>
      <c r="O1571" t="s">
        <v>251</v>
      </c>
      <c r="P1571" s="4">
        <v>1500</v>
      </c>
      <c r="V1571" s="3">
        <v>45804</v>
      </c>
      <c r="X1571">
        <v>2</v>
      </c>
      <c r="Y1571" s="4">
        <v>3000</v>
      </c>
      <c r="Z1571" t="s">
        <v>64</v>
      </c>
      <c r="AA1571" t="s">
        <v>1776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J1571">
        <v>0</v>
      </c>
      <c r="AN1571" t="s">
        <v>62</v>
      </c>
      <c r="AO1571">
        <v>0</v>
      </c>
      <c r="AP1571" t="s">
        <v>62</v>
      </c>
      <c r="AS1571" t="s">
        <v>1777</v>
      </c>
      <c r="AT1571" t="s">
        <v>337</v>
      </c>
      <c r="AU1571" t="s">
        <v>6341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F1571" t="s">
        <v>62</v>
      </c>
      <c r="BJ1571" t="s">
        <v>337</v>
      </c>
      <c r="BM1571" t="s">
        <v>3848</v>
      </c>
    </row>
    <row r="1572" spans="1:65" hidden="1" x14ac:dyDescent="0.35">
      <c r="A1572" t="s">
        <v>4437</v>
      </c>
      <c r="B1572">
        <v>10000</v>
      </c>
      <c r="C1572">
        <v>10000</v>
      </c>
      <c r="D1572" s="3">
        <v>45804</v>
      </c>
      <c r="E1572" t="s">
        <v>59</v>
      </c>
      <c r="F1572" t="s">
        <v>4438</v>
      </c>
      <c r="G1572" t="s">
        <v>2846</v>
      </c>
      <c r="H1572" t="s">
        <v>4296</v>
      </c>
      <c r="I1572">
        <v>1</v>
      </c>
      <c r="J1572" t="s">
        <v>62</v>
      </c>
      <c r="K1572" s="11">
        <v>12</v>
      </c>
      <c r="L1572" s="11" t="s">
        <v>6299</v>
      </c>
      <c r="M1572" s="11" t="s">
        <v>6446</v>
      </c>
      <c r="N1572" t="s">
        <v>250</v>
      </c>
      <c r="O1572" t="s">
        <v>251</v>
      </c>
      <c r="P1572" s="4">
        <v>5000</v>
      </c>
      <c r="V1572" s="3">
        <v>45804</v>
      </c>
      <c r="X1572">
        <v>2</v>
      </c>
      <c r="Y1572" s="4">
        <v>10000</v>
      </c>
      <c r="Z1572" t="s">
        <v>64</v>
      </c>
      <c r="AA1572" t="s">
        <v>4297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J1572">
        <v>0</v>
      </c>
      <c r="AN1572" t="s">
        <v>62</v>
      </c>
      <c r="AO1572">
        <v>0</v>
      </c>
      <c r="AP1572" t="s">
        <v>62</v>
      </c>
      <c r="AS1572" t="s">
        <v>4298</v>
      </c>
      <c r="AT1572" t="s">
        <v>337</v>
      </c>
      <c r="AU1572" t="s">
        <v>6341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F1572" t="s">
        <v>62</v>
      </c>
      <c r="BJ1572" t="s">
        <v>337</v>
      </c>
      <c r="BM1572" t="s">
        <v>4439</v>
      </c>
    </row>
    <row r="1573" spans="1:65" hidden="1" x14ac:dyDescent="0.35">
      <c r="A1573" t="s">
        <v>4794</v>
      </c>
      <c r="B1573">
        <v>10000</v>
      </c>
      <c r="C1573">
        <v>10000</v>
      </c>
      <c r="D1573" s="3">
        <v>45807</v>
      </c>
      <c r="E1573" t="s">
        <v>59</v>
      </c>
      <c r="F1573" s="5">
        <v>0.43799768518518517</v>
      </c>
      <c r="G1573" t="s">
        <v>4795</v>
      </c>
      <c r="H1573" t="s">
        <v>4796</v>
      </c>
      <c r="I1573">
        <v>1</v>
      </c>
      <c r="J1573" t="s">
        <v>62</v>
      </c>
      <c r="K1573">
        <v>88</v>
      </c>
      <c r="L1573" t="s">
        <v>6311</v>
      </c>
      <c r="M1573" t="s">
        <v>6444</v>
      </c>
      <c r="N1573" t="s">
        <v>252</v>
      </c>
      <c r="O1573" t="s">
        <v>253</v>
      </c>
      <c r="P1573" s="4">
        <v>1500</v>
      </c>
      <c r="V1573" s="3">
        <v>45804</v>
      </c>
      <c r="X1573">
        <v>1</v>
      </c>
      <c r="Y1573" s="4">
        <v>1500</v>
      </c>
      <c r="Z1573" t="s">
        <v>64</v>
      </c>
      <c r="AA1573" t="s">
        <v>4797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J1573">
        <v>0</v>
      </c>
      <c r="AN1573" t="s">
        <v>62</v>
      </c>
      <c r="AO1573">
        <v>0</v>
      </c>
      <c r="AP1573" t="s">
        <v>62</v>
      </c>
      <c r="AS1573" t="s">
        <v>4798</v>
      </c>
      <c r="AT1573" t="s">
        <v>103</v>
      </c>
      <c r="AU1573" t="s">
        <v>6342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F1573" t="s">
        <v>62</v>
      </c>
      <c r="BJ1573" t="s">
        <v>103</v>
      </c>
      <c r="BM1573" t="s">
        <v>4799</v>
      </c>
    </row>
    <row r="1574" spans="1:65" hidden="1" x14ac:dyDescent="0.35">
      <c r="A1574" t="s">
        <v>4867</v>
      </c>
      <c r="B1574">
        <v>10000</v>
      </c>
      <c r="C1574">
        <v>10000</v>
      </c>
      <c r="D1574" s="3">
        <v>45807</v>
      </c>
      <c r="E1574" t="s">
        <v>59</v>
      </c>
      <c r="F1574" t="s">
        <v>4868</v>
      </c>
      <c r="G1574" t="s">
        <v>4869</v>
      </c>
      <c r="H1574" t="s">
        <v>549</v>
      </c>
      <c r="I1574">
        <v>1</v>
      </c>
      <c r="J1574" t="s">
        <v>62</v>
      </c>
      <c r="K1574">
        <v>70</v>
      </c>
      <c r="L1574" t="s">
        <v>6305</v>
      </c>
      <c r="M1574" t="s">
        <v>6447</v>
      </c>
      <c r="N1574" t="s">
        <v>269</v>
      </c>
      <c r="O1574" t="s">
        <v>270</v>
      </c>
      <c r="P1574" s="4">
        <v>60000</v>
      </c>
      <c r="V1574" s="3">
        <v>45804</v>
      </c>
      <c r="X1574">
        <v>2</v>
      </c>
      <c r="Y1574" s="4">
        <v>120000</v>
      </c>
      <c r="Z1574" t="s">
        <v>64</v>
      </c>
      <c r="AA1574" t="s">
        <v>921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J1574">
        <v>0</v>
      </c>
      <c r="AN1574" t="s">
        <v>62</v>
      </c>
      <c r="AO1574">
        <v>0</v>
      </c>
      <c r="AP1574" t="s">
        <v>62</v>
      </c>
      <c r="AS1574" t="s">
        <v>922</v>
      </c>
      <c r="AT1574" t="s">
        <v>381</v>
      </c>
      <c r="AU1574" t="s">
        <v>6336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F1574" t="s">
        <v>62</v>
      </c>
      <c r="BJ1574" t="s">
        <v>381</v>
      </c>
      <c r="BM1574" t="s">
        <v>4870</v>
      </c>
    </row>
    <row r="1575" spans="1:65" hidden="1" x14ac:dyDescent="0.35">
      <c r="A1575" t="s">
        <v>4308</v>
      </c>
      <c r="B1575">
        <v>10000</v>
      </c>
      <c r="C1575">
        <v>20000</v>
      </c>
      <c r="D1575" s="3">
        <v>45805</v>
      </c>
      <c r="E1575" t="s">
        <v>59</v>
      </c>
      <c r="F1575" t="s">
        <v>4309</v>
      </c>
      <c r="G1575" t="s">
        <v>4310</v>
      </c>
      <c r="H1575" t="s">
        <v>4311</v>
      </c>
      <c r="I1575">
        <v>2</v>
      </c>
      <c r="J1575" t="s">
        <v>62</v>
      </c>
      <c r="K1575">
        <v>100</v>
      </c>
      <c r="L1575" t="s">
        <v>6310</v>
      </c>
      <c r="M1575" t="s">
        <v>6448</v>
      </c>
      <c r="N1575" t="s">
        <v>242</v>
      </c>
      <c r="O1575" t="s">
        <v>243</v>
      </c>
      <c r="P1575" s="4">
        <v>2200</v>
      </c>
      <c r="V1575" s="3">
        <v>45804</v>
      </c>
      <c r="X1575">
        <v>1</v>
      </c>
      <c r="Y1575" s="4">
        <v>2200</v>
      </c>
      <c r="Z1575" t="s">
        <v>64</v>
      </c>
      <c r="AA1575" t="s">
        <v>4312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J1575">
        <v>0</v>
      </c>
      <c r="AN1575" t="s">
        <v>62</v>
      </c>
      <c r="AO1575">
        <v>0</v>
      </c>
      <c r="AP1575" t="s">
        <v>62</v>
      </c>
      <c r="AS1575" t="s">
        <v>4313</v>
      </c>
      <c r="AT1575" t="s">
        <v>831</v>
      </c>
      <c r="AU1575" t="s">
        <v>6369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F1575" t="s">
        <v>62</v>
      </c>
      <c r="BJ1575" t="s">
        <v>831</v>
      </c>
      <c r="BM1575" t="s">
        <v>4314</v>
      </c>
    </row>
    <row r="1576" spans="1:65" hidden="1" x14ac:dyDescent="0.35">
      <c r="A1576" t="s">
        <v>4440</v>
      </c>
      <c r="B1576">
        <v>10000</v>
      </c>
      <c r="C1576">
        <v>10000</v>
      </c>
      <c r="D1576" s="3">
        <v>45805</v>
      </c>
      <c r="E1576" t="s">
        <v>59</v>
      </c>
      <c r="F1576" s="5">
        <v>0.54084490740740743</v>
      </c>
      <c r="G1576" t="s">
        <v>4441</v>
      </c>
      <c r="H1576" t="s">
        <v>4442</v>
      </c>
      <c r="I1576">
        <v>1</v>
      </c>
      <c r="J1576" t="s">
        <v>62</v>
      </c>
      <c r="K1576" s="11">
        <v>61</v>
      </c>
      <c r="L1576" s="11" t="s">
        <v>6301</v>
      </c>
      <c r="M1576" s="11" t="s">
        <v>6446</v>
      </c>
      <c r="N1576" t="s">
        <v>118</v>
      </c>
      <c r="O1576" t="s">
        <v>233</v>
      </c>
      <c r="P1576" s="4">
        <v>5000</v>
      </c>
      <c r="V1576" s="3">
        <v>45804</v>
      </c>
      <c r="X1576">
        <v>10</v>
      </c>
      <c r="Y1576" s="4">
        <v>50000</v>
      </c>
      <c r="Z1576" t="s">
        <v>64</v>
      </c>
      <c r="AA1576" t="s">
        <v>4443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J1576">
        <v>0</v>
      </c>
      <c r="AN1576" t="s">
        <v>62</v>
      </c>
      <c r="AO1576">
        <v>0</v>
      </c>
      <c r="AP1576" t="s">
        <v>62</v>
      </c>
      <c r="AS1576" t="s">
        <v>4444</v>
      </c>
      <c r="AT1576" t="s">
        <v>496</v>
      </c>
      <c r="AU1576" t="s">
        <v>6352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F1576" t="s">
        <v>62</v>
      </c>
      <c r="BJ1576" t="s">
        <v>496</v>
      </c>
      <c r="BM1576" t="s">
        <v>4445</v>
      </c>
    </row>
    <row r="1577" spans="1:65" hidden="1" x14ac:dyDescent="0.35">
      <c r="A1577" t="s">
        <v>4446</v>
      </c>
      <c r="B1577">
        <v>10000</v>
      </c>
      <c r="C1577">
        <v>10000</v>
      </c>
      <c r="D1577" s="3">
        <v>45806</v>
      </c>
      <c r="E1577" t="s">
        <v>59</v>
      </c>
      <c r="F1577" t="s">
        <v>4447</v>
      </c>
      <c r="G1577" t="s">
        <v>466</v>
      </c>
      <c r="H1577" t="s">
        <v>4448</v>
      </c>
      <c r="I1577">
        <v>1</v>
      </c>
      <c r="J1577" t="s">
        <v>62</v>
      </c>
      <c r="K1577">
        <v>93</v>
      </c>
      <c r="L1577" t="s">
        <v>6312</v>
      </c>
      <c r="M1577" t="s">
        <v>6444</v>
      </c>
      <c r="N1577" t="s">
        <v>188</v>
      </c>
      <c r="O1577" t="s">
        <v>189</v>
      </c>
      <c r="P1577">
        <v>358</v>
      </c>
      <c r="V1577" s="3">
        <v>45804</v>
      </c>
      <c r="X1577">
        <v>14</v>
      </c>
      <c r="Y1577" s="4">
        <v>5012</v>
      </c>
      <c r="Z1577" t="s">
        <v>64</v>
      </c>
      <c r="AA1577" t="s">
        <v>4449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J1577">
        <v>0</v>
      </c>
      <c r="AN1577" t="s">
        <v>62</v>
      </c>
      <c r="AO1577">
        <v>0</v>
      </c>
      <c r="AP1577" t="s">
        <v>62</v>
      </c>
      <c r="AS1577" t="s">
        <v>4450</v>
      </c>
      <c r="AT1577" t="s">
        <v>458</v>
      </c>
      <c r="AU1577" t="s">
        <v>6355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F1577" t="s">
        <v>62</v>
      </c>
      <c r="BJ1577" t="s">
        <v>458</v>
      </c>
      <c r="BM1577" t="s">
        <v>4451</v>
      </c>
    </row>
    <row r="1578" spans="1:65" hidden="1" x14ac:dyDescent="0.35">
      <c r="A1578" t="s">
        <v>4452</v>
      </c>
      <c r="B1578">
        <v>10000</v>
      </c>
      <c r="C1578">
        <v>10000</v>
      </c>
      <c r="D1578" s="3">
        <v>45805</v>
      </c>
      <c r="E1578" t="s">
        <v>59</v>
      </c>
      <c r="F1578" t="s">
        <v>3843</v>
      </c>
      <c r="G1578" t="s">
        <v>1816</v>
      </c>
      <c r="H1578" t="s">
        <v>4427</v>
      </c>
      <c r="I1578">
        <v>1</v>
      </c>
      <c r="J1578" t="s">
        <v>62</v>
      </c>
      <c r="K1578">
        <v>63</v>
      </c>
      <c r="L1578" t="s">
        <v>6305</v>
      </c>
      <c r="M1578" t="s">
        <v>6447</v>
      </c>
      <c r="N1578" t="s">
        <v>238</v>
      </c>
      <c r="O1578" t="s">
        <v>239</v>
      </c>
      <c r="P1578" s="4">
        <v>4000</v>
      </c>
      <c r="V1578" s="3">
        <v>45804</v>
      </c>
      <c r="X1578">
        <v>20</v>
      </c>
      <c r="Y1578" s="4">
        <v>80000</v>
      </c>
      <c r="Z1578" t="s">
        <v>64</v>
      </c>
      <c r="AA1578" t="s">
        <v>561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J1578">
        <v>0</v>
      </c>
      <c r="AN1578" t="s">
        <v>62</v>
      </c>
      <c r="AO1578">
        <v>0</v>
      </c>
      <c r="AP1578" t="s">
        <v>62</v>
      </c>
      <c r="AS1578" t="s">
        <v>562</v>
      </c>
      <c r="AT1578" t="s">
        <v>381</v>
      </c>
      <c r="AU1578" t="s">
        <v>6336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F1578" t="s">
        <v>62</v>
      </c>
      <c r="BJ1578" t="s">
        <v>381</v>
      </c>
      <c r="BM1578" t="s">
        <v>4453</v>
      </c>
    </row>
    <row r="1579" spans="1:65" hidden="1" x14ac:dyDescent="0.35">
      <c r="A1579" t="s">
        <v>4454</v>
      </c>
      <c r="B1579">
        <v>10000</v>
      </c>
      <c r="C1579">
        <v>10000</v>
      </c>
      <c r="D1579" s="3">
        <v>45806</v>
      </c>
      <c r="E1579" t="s">
        <v>59</v>
      </c>
      <c r="F1579" t="s">
        <v>1045</v>
      </c>
      <c r="G1579" t="s">
        <v>4455</v>
      </c>
      <c r="H1579" t="s">
        <v>1226</v>
      </c>
      <c r="I1579">
        <v>1</v>
      </c>
      <c r="J1579" t="s">
        <v>62</v>
      </c>
      <c r="K1579">
        <v>75</v>
      </c>
      <c r="L1579" t="s">
        <v>6318</v>
      </c>
      <c r="M1579" t="s">
        <v>6447</v>
      </c>
      <c r="N1579" t="s">
        <v>156</v>
      </c>
      <c r="O1579" t="s">
        <v>195</v>
      </c>
      <c r="P1579" s="4">
        <v>21539</v>
      </c>
      <c r="V1579" s="3">
        <v>45804</v>
      </c>
      <c r="X1579">
        <v>13</v>
      </c>
      <c r="Y1579" s="4">
        <v>280007</v>
      </c>
      <c r="Z1579" t="s">
        <v>64</v>
      </c>
      <c r="AA1579" t="s">
        <v>4456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J1579">
        <v>0</v>
      </c>
      <c r="AN1579" t="s">
        <v>62</v>
      </c>
      <c r="AO1579">
        <v>0</v>
      </c>
      <c r="AP1579" t="s">
        <v>62</v>
      </c>
      <c r="AS1579" t="s">
        <v>4457</v>
      </c>
      <c r="AT1579" t="s">
        <v>381</v>
      </c>
      <c r="AU1579" t="s">
        <v>6336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F1579" t="s">
        <v>62</v>
      </c>
      <c r="BJ1579" t="s">
        <v>381</v>
      </c>
      <c r="BM1579" t="s">
        <v>4458</v>
      </c>
    </row>
    <row r="1580" spans="1:65" hidden="1" x14ac:dyDescent="0.35">
      <c r="A1580" t="s">
        <v>4459</v>
      </c>
      <c r="B1580">
        <v>10000</v>
      </c>
      <c r="C1580">
        <v>10000</v>
      </c>
      <c r="D1580" s="3">
        <v>45804</v>
      </c>
      <c r="E1580" t="s">
        <v>59</v>
      </c>
      <c r="F1580" t="s">
        <v>4460</v>
      </c>
      <c r="G1580" t="s">
        <v>626</v>
      </c>
      <c r="H1580" t="s">
        <v>746</v>
      </c>
      <c r="I1580">
        <v>1</v>
      </c>
      <c r="J1580" t="s">
        <v>62</v>
      </c>
      <c r="K1580">
        <v>59</v>
      </c>
      <c r="L1580" t="s">
        <v>6303</v>
      </c>
      <c r="M1580" t="s">
        <v>6446</v>
      </c>
      <c r="N1580" t="s">
        <v>126</v>
      </c>
      <c r="O1580" t="s">
        <v>268</v>
      </c>
      <c r="P1580">
        <v>415</v>
      </c>
      <c r="Q1580">
        <v>75</v>
      </c>
      <c r="R1580" s="14">
        <f t="shared" ref="R1580:R1584" si="76">Y1580/257</f>
        <v>3.2295719844357977</v>
      </c>
      <c r="S1580" s="14">
        <f t="shared" ref="S1580:S1584" si="77">SUBTOTAL(9,Q1580:R1580)</f>
        <v>0</v>
      </c>
      <c r="V1580" s="3">
        <v>45804</v>
      </c>
      <c r="X1580">
        <v>2</v>
      </c>
      <c r="Y1580">
        <v>830</v>
      </c>
      <c r="Z1580" t="s">
        <v>64</v>
      </c>
      <c r="AA1580">
        <v>112886870001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J1580">
        <v>0</v>
      </c>
      <c r="AN1580" t="s">
        <v>62</v>
      </c>
      <c r="AO1580">
        <v>0</v>
      </c>
      <c r="AP1580" t="s">
        <v>62</v>
      </c>
      <c r="AS1580">
        <v>11288687</v>
      </c>
      <c r="AT1580" t="s">
        <v>129</v>
      </c>
      <c r="AU1580" t="s">
        <v>6345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F1580" t="s">
        <v>62</v>
      </c>
      <c r="BJ1580" t="s">
        <v>129</v>
      </c>
      <c r="BM1580" t="s">
        <v>4461</v>
      </c>
    </row>
    <row r="1581" spans="1:65" hidden="1" x14ac:dyDescent="0.35">
      <c r="A1581" t="s">
        <v>4462</v>
      </c>
      <c r="B1581">
        <v>10000</v>
      </c>
      <c r="C1581">
        <v>10000</v>
      </c>
      <c r="D1581" s="3">
        <v>45804</v>
      </c>
      <c r="E1581" t="s">
        <v>59</v>
      </c>
      <c r="F1581" t="s">
        <v>4463</v>
      </c>
      <c r="G1581" t="s">
        <v>626</v>
      </c>
      <c r="H1581" t="s">
        <v>746</v>
      </c>
      <c r="I1581">
        <v>1</v>
      </c>
      <c r="J1581" t="s">
        <v>62</v>
      </c>
      <c r="K1581">
        <v>59</v>
      </c>
      <c r="L1581" t="s">
        <v>6303</v>
      </c>
      <c r="M1581" t="s">
        <v>6446</v>
      </c>
      <c r="N1581" t="s">
        <v>126</v>
      </c>
      <c r="O1581" t="s">
        <v>268</v>
      </c>
      <c r="P1581">
        <v>830</v>
      </c>
      <c r="Q1581">
        <v>75</v>
      </c>
      <c r="R1581" s="14">
        <f t="shared" si="76"/>
        <v>6.4591439688715955</v>
      </c>
      <c r="S1581" s="14">
        <f t="shared" si="77"/>
        <v>0</v>
      </c>
      <c r="V1581" s="3">
        <v>45804</v>
      </c>
      <c r="X1581">
        <v>2</v>
      </c>
      <c r="Y1581" s="4">
        <v>1660</v>
      </c>
      <c r="Z1581" t="s">
        <v>64</v>
      </c>
      <c r="AA1581">
        <v>112886950001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J1581">
        <v>0</v>
      </c>
      <c r="AN1581" t="s">
        <v>62</v>
      </c>
      <c r="AO1581">
        <v>0</v>
      </c>
      <c r="AP1581" t="s">
        <v>62</v>
      </c>
      <c r="AS1581">
        <v>11288695</v>
      </c>
      <c r="AT1581" t="s">
        <v>129</v>
      </c>
      <c r="AU1581" t="s">
        <v>6345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F1581" t="s">
        <v>62</v>
      </c>
      <c r="BJ1581" t="s">
        <v>129</v>
      </c>
      <c r="BM1581" t="s">
        <v>4464</v>
      </c>
    </row>
    <row r="1582" spans="1:65" hidden="1" x14ac:dyDescent="0.35">
      <c r="A1582" t="s">
        <v>4465</v>
      </c>
      <c r="B1582">
        <v>10000</v>
      </c>
      <c r="C1582">
        <v>10000</v>
      </c>
      <c r="D1582" s="3">
        <v>45804</v>
      </c>
      <c r="E1582" t="s">
        <v>59</v>
      </c>
      <c r="F1582" t="s">
        <v>4466</v>
      </c>
      <c r="G1582" t="s">
        <v>626</v>
      </c>
      <c r="H1582" t="s">
        <v>746</v>
      </c>
      <c r="I1582">
        <v>1</v>
      </c>
      <c r="J1582" t="s">
        <v>62</v>
      </c>
      <c r="K1582">
        <v>59</v>
      </c>
      <c r="L1582" t="s">
        <v>6303</v>
      </c>
      <c r="M1582" t="s">
        <v>6446</v>
      </c>
      <c r="N1582" t="s">
        <v>126</v>
      </c>
      <c r="O1582" t="s">
        <v>268</v>
      </c>
      <c r="P1582" s="4">
        <v>2075</v>
      </c>
      <c r="Q1582">
        <v>75</v>
      </c>
      <c r="R1582" s="14">
        <f t="shared" si="76"/>
        <v>16.147859922178988</v>
      </c>
      <c r="S1582" s="14">
        <f t="shared" si="77"/>
        <v>0</v>
      </c>
      <c r="V1582" s="3">
        <v>45804</v>
      </c>
      <c r="X1582">
        <v>2</v>
      </c>
      <c r="Y1582" s="4">
        <v>4150</v>
      </c>
      <c r="Z1582" t="s">
        <v>64</v>
      </c>
      <c r="AA1582">
        <v>112887160001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J1582">
        <v>0</v>
      </c>
      <c r="AN1582" t="s">
        <v>62</v>
      </c>
      <c r="AO1582">
        <v>0</v>
      </c>
      <c r="AP1582" t="s">
        <v>62</v>
      </c>
      <c r="AS1582">
        <v>11288716</v>
      </c>
      <c r="AT1582" t="s">
        <v>129</v>
      </c>
      <c r="AU1582" t="s">
        <v>6345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F1582" t="s">
        <v>62</v>
      </c>
      <c r="BJ1582" t="s">
        <v>129</v>
      </c>
      <c r="BM1582" t="s">
        <v>4467</v>
      </c>
    </row>
    <row r="1583" spans="1:65" hidden="1" x14ac:dyDescent="0.35">
      <c r="A1583" t="s">
        <v>4465</v>
      </c>
      <c r="B1583">
        <v>20000</v>
      </c>
      <c r="C1583">
        <v>10000</v>
      </c>
      <c r="D1583" s="3">
        <v>45804</v>
      </c>
      <c r="E1583" t="s">
        <v>59</v>
      </c>
      <c r="F1583" t="s">
        <v>4466</v>
      </c>
      <c r="G1583" t="s">
        <v>626</v>
      </c>
      <c r="H1583" t="s">
        <v>746</v>
      </c>
      <c r="I1583">
        <v>1</v>
      </c>
      <c r="J1583" t="s">
        <v>62</v>
      </c>
      <c r="K1583">
        <v>59</v>
      </c>
      <c r="L1583" t="s">
        <v>6303</v>
      </c>
      <c r="M1583" t="s">
        <v>6446</v>
      </c>
      <c r="N1583" t="s">
        <v>126</v>
      </c>
      <c r="O1583" t="s">
        <v>268</v>
      </c>
      <c r="P1583" s="4">
        <v>2075</v>
      </c>
      <c r="Q1583">
        <v>75</v>
      </c>
      <c r="R1583" s="14">
        <f t="shared" si="76"/>
        <v>16.147859922178988</v>
      </c>
      <c r="S1583" s="14">
        <f t="shared" si="77"/>
        <v>0</v>
      </c>
      <c r="V1583" s="3">
        <v>45804</v>
      </c>
      <c r="X1583">
        <v>2</v>
      </c>
      <c r="Y1583" s="4">
        <v>4150</v>
      </c>
      <c r="Z1583" t="s">
        <v>64</v>
      </c>
      <c r="AA1583">
        <v>112887160001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J1583">
        <v>0</v>
      </c>
      <c r="AN1583" t="s">
        <v>62</v>
      </c>
      <c r="AO1583">
        <v>0</v>
      </c>
      <c r="AP1583" t="s">
        <v>62</v>
      </c>
      <c r="AS1583">
        <v>11288716</v>
      </c>
      <c r="AT1583" t="s">
        <v>129</v>
      </c>
      <c r="AU1583" t="s">
        <v>6345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F1583" t="s">
        <v>62</v>
      </c>
      <c r="BJ1583" t="s">
        <v>129</v>
      </c>
      <c r="BM1583" t="s">
        <v>4467</v>
      </c>
    </row>
    <row r="1584" spans="1:65" hidden="1" x14ac:dyDescent="0.35">
      <c r="A1584" t="s">
        <v>4465</v>
      </c>
      <c r="B1584">
        <v>30000</v>
      </c>
      <c r="C1584">
        <v>10000</v>
      </c>
      <c r="D1584" s="3">
        <v>45804</v>
      </c>
      <c r="E1584" t="s">
        <v>59</v>
      </c>
      <c r="F1584" t="s">
        <v>4466</v>
      </c>
      <c r="G1584" t="s">
        <v>626</v>
      </c>
      <c r="H1584" t="s">
        <v>746</v>
      </c>
      <c r="I1584">
        <v>1</v>
      </c>
      <c r="J1584" t="s">
        <v>62</v>
      </c>
      <c r="K1584">
        <v>59</v>
      </c>
      <c r="L1584" t="s">
        <v>6303</v>
      </c>
      <c r="M1584" t="s">
        <v>6446</v>
      </c>
      <c r="N1584" t="s">
        <v>126</v>
      </c>
      <c r="O1584" t="s">
        <v>268</v>
      </c>
      <c r="P1584" s="4">
        <v>2075</v>
      </c>
      <c r="Q1584">
        <v>75</v>
      </c>
      <c r="R1584" s="14">
        <f t="shared" si="76"/>
        <v>16.147859922178988</v>
      </c>
      <c r="S1584" s="14">
        <f t="shared" si="77"/>
        <v>0</v>
      </c>
      <c r="V1584" s="3">
        <v>45804</v>
      </c>
      <c r="X1584">
        <v>2</v>
      </c>
      <c r="Y1584" s="4">
        <v>4150</v>
      </c>
      <c r="Z1584" t="s">
        <v>64</v>
      </c>
      <c r="AA1584">
        <v>112887160001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J1584">
        <v>0</v>
      </c>
      <c r="AN1584" t="s">
        <v>62</v>
      </c>
      <c r="AO1584">
        <v>0</v>
      </c>
      <c r="AP1584" t="s">
        <v>62</v>
      </c>
      <c r="AS1584">
        <v>11288716</v>
      </c>
      <c r="AT1584" t="s">
        <v>129</v>
      </c>
      <c r="AU1584" t="s">
        <v>6345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F1584" t="s">
        <v>62</v>
      </c>
      <c r="BJ1584" t="s">
        <v>129</v>
      </c>
      <c r="BM1584" t="s">
        <v>4467</v>
      </c>
    </row>
    <row r="1585" spans="1:65" hidden="1" x14ac:dyDescent="0.35">
      <c r="A1585" t="s">
        <v>4980</v>
      </c>
      <c r="B1585">
        <v>10000</v>
      </c>
      <c r="C1585">
        <v>10000</v>
      </c>
      <c r="D1585" s="3">
        <v>45810</v>
      </c>
      <c r="E1585" t="s">
        <v>59</v>
      </c>
      <c r="F1585" s="5">
        <v>0.43081018518518521</v>
      </c>
      <c r="G1585">
        <v>860909190918</v>
      </c>
      <c r="H1585" t="s">
        <v>4981</v>
      </c>
      <c r="I1585">
        <v>1</v>
      </c>
      <c r="J1585" t="s">
        <v>62</v>
      </c>
      <c r="K1585">
        <v>93</v>
      </c>
      <c r="L1585" t="s">
        <v>6312</v>
      </c>
      <c r="M1585" t="s">
        <v>6444</v>
      </c>
      <c r="N1585" t="s">
        <v>196</v>
      </c>
      <c r="O1585" t="s">
        <v>197</v>
      </c>
      <c r="P1585">
        <v>36</v>
      </c>
      <c r="V1585" s="3">
        <v>45804</v>
      </c>
      <c r="X1585">
        <v>224</v>
      </c>
      <c r="Y1585" s="4">
        <v>8064</v>
      </c>
      <c r="Z1585" t="s">
        <v>64</v>
      </c>
      <c r="AA1585">
        <v>201088630001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J1585">
        <v>0</v>
      </c>
      <c r="AN1585" t="s">
        <v>62</v>
      </c>
      <c r="AO1585">
        <v>0</v>
      </c>
      <c r="AP1585" t="s">
        <v>62</v>
      </c>
      <c r="AS1585">
        <v>20108863</v>
      </c>
      <c r="AT1585" t="s">
        <v>129</v>
      </c>
      <c r="AU1585" t="s">
        <v>6345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F1585" t="s">
        <v>62</v>
      </c>
      <c r="BJ1585" t="s">
        <v>129</v>
      </c>
      <c r="BM1585" t="s">
        <v>4982</v>
      </c>
    </row>
    <row r="1586" spans="1:65" hidden="1" x14ac:dyDescent="0.35">
      <c r="A1586" t="s">
        <v>4983</v>
      </c>
      <c r="B1586">
        <v>10000</v>
      </c>
      <c r="C1586">
        <v>10000</v>
      </c>
      <c r="D1586" s="3">
        <v>45810</v>
      </c>
      <c r="E1586" t="s">
        <v>59</v>
      </c>
      <c r="F1586" s="5">
        <v>0.43081018518518521</v>
      </c>
      <c r="G1586">
        <v>860909190918</v>
      </c>
      <c r="H1586" t="s">
        <v>4981</v>
      </c>
      <c r="I1586">
        <v>1</v>
      </c>
      <c r="J1586" t="s">
        <v>62</v>
      </c>
      <c r="K1586">
        <v>93</v>
      </c>
      <c r="L1586" t="s">
        <v>6312</v>
      </c>
      <c r="M1586" t="s">
        <v>6444</v>
      </c>
      <c r="N1586" t="s">
        <v>196</v>
      </c>
      <c r="O1586" t="s">
        <v>197</v>
      </c>
      <c r="P1586">
        <v>99</v>
      </c>
      <c r="V1586" s="3">
        <v>45804</v>
      </c>
      <c r="X1586">
        <v>224</v>
      </c>
      <c r="Y1586" s="4">
        <v>22176</v>
      </c>
      <c r="Z1586" t="s">
        <v>64</v>
      </c>
      <c r="AA1586">
        <v>201088630001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J1586">
        <v>0</v>
      </c>
      <c r="AN1586" t="s">
        <v>62</v>
      </c>
      <c r="AO1586">
        <v>0</v>
      </c>
      <c r="AP1586" t="s">
        <v>62</v>
      </c>
      <c r="AS1586">
        <v>20108863</v>
      </c>
      <c r="AT1586" t="s">
        <v>129</v>
      </c>
      <c r="AU1586" t="s">
        <v>6345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F1586" t="s">
        <v>62</v>
      </c>
      <c r="BJ1586" t="s">
        <v>129</v>
      </c>
      <c r="BM1586" t="s">
        <v>4984</v>
      </c>
    </row>
    <row r="1587" spans="1:65" hidden="1" x14ac:dyDescent="0.35">
      <c r="A1587" t="s">
        <v>4323</v>
      </c>
      <c r="B1587">
        <v>10000</v>
      </c>
      <c r="C1587">
        <v>20000</v>
      </c>
      <c r="D1587" s="3">
        <v>45805</v>
      </c>
      <c r="E1587" t="s">
        <v>59</v>
      </c>
      <c r="F1587" t="s">
        <v>4324</v>
      </c>
      <c r="G1587" t="s">
        <v>4325</v>
      </c>
      <c r="H1587" t="s">
        <v>4326</v>
      </c>
      <c r="I1587">
        <v>2</v>
      </c>
      <c r="J1587" t="s">
        <v>62</v>
      </c>
      <c r="K1587">
        <v>100</v>
      </c>
      <c r="L1587" t="s">
        <v>6310</v>
      </c>
      <c r="M1587" t="s">
        <v>6448</v>
      </c>
      <c r="N1587" t="s">
        <v>242</v>
      </c>
      <c r="O1587" t="s">
        <v>243</v>
      </c>
      <c r="P1587">
        <v>150</v>
      </c>
      <c r="V1587" s="3">
        <v>45804</v>
      </c>
      <c r="X1587">
        <v>2</v>
      </c>
      <c r="Y1587">
        <v>300</v>
      </c>
      <c r="Z1587" t="s">
        <v>64</v>
      </c>
      <c r="AA1587">
        <v>107456510001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J1587">
        <v>0</v>
      </c>
      <c r="AN1587" t="s">
        <v>62</v>
      </c>
      <c r="AO1587">
        <v>0</v>
      </c>
      <c r="AP1587" t="s">
        <v>62</v>
      </c>
      <c r="AS1587">
        <v>10745651</v>
      </c>
      <c r="AT1587" t="s">
        <v>331</v>
      </c>
      <c r="AU1587" t="s">
        <v>6339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F1587" t="s">
        <v>62</v>
      </c>
      <c r="BJ1587" t="s">
        <v>331</v>
      </c>
      <c r="BM1587" t="s">
        <v>4327</v>
      </c>
    </row>
    <row r="1588" spans="1:65" hidden="1" x14ac:dyDescent="0.35">
      <c r="A1588" t="s">
        <v>4468</v>
      </c>
      <c r="B1588">
        <v>10000</v>
      </c>
      <c r="C1588">
        <v>10000</v>
      </c>
      <c r="D1588" s="3">
        <v>45805</v>
      </c>
      <c r="E1588" t="s">
        <v>59</v>
      </c>
      <c r="F1588" t="s">
        <v>4396</v>
      </c>
      <c r="G1588" t="s">
        <v>2906</v>
      </c>
      <c r="I1588">
        <v>1</v>
      </c>
      <c r="J1588" t="s">
        <v>940</v>
      </c>
      <c r="K1588">
        <v>73</v>
      </c>
      <c r="L1588" t="s">
        <v>6313</v>
      </c>
      <c r="M1588" t="s">
        <v>6445</v>
      </c>
      <c r="N1588" t="s">
        <v>227</v>
      </c>
      <c r="O1588" t="s">
        <v>228</v>
      </c>
      <c r="P1588" s="4">
        <v>36000</v>
      </c>
      <c r="V1588" s="3">
        <v>45804</v>
      </c>
      <c r="X1588">
        <v>12</v>
      </c>
      <c r="Y1588" s="4">
        <v>432000</v>
      </c>
      <c r="Z1588" t="s">
        <v>64</v>
      </c>
      <c r="AA1588">
        <v>80256220001</v>
      </c>
      <c r="AB1588">
        <v>0</v>
      </c>
      <c r="AC1588" s="4">
        <v>432000</v>
      </c>
      <c r="AD1588">
        <v>0</v>
      </c>
      <c r="AE1588">
        <v>0</v>
      </c>
      <c r="AF1588">
        <v>0</v>
      </c>
      <c r="AG1588">
        <v>0</v>
      </c>
      <c r="AJ1588">
        <v>0</v>
      </c>
      <c r="AS1588">
        <v>8025622</v>
      </c>
      <c r="AT1588" t="s">
        <v>89</v>
      </c>
      <c r="AU1588" t="s">
        <v>6331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F1588" t="s">
        <v>62</v>
      </c>
      <c r="BG1588" t="s">
        <v>4469</v>
      </c>
      <c r="BH1588">
        <v>0</v>
      </c>
      <c r="BJ1588" t="s">
        <v>89</v>
      </c>
      <c r="BM1588" t="s">
        <v>4470</v>
      </c>
    </row>
    <row r="1589" spans="1:65" hidden="1" x14ac:dyDescent="0.35">
      <c r="A1589" t="s">
        <v>4471</v>
      </c>
      <c r="B1589">
        <v>10000</v>
      </c>
      <c r="C1589">
        <v>10000</v>
      </c>
      <c r="D1589" s="3">
        <v>45804</v>
      </c>
      <c r="E1589" t="s">
        <v>59</v>
      </c>
      <c r="F1589" s="5">
        <v>0.43016203703703704</v>
      </c>
      <c r="G1589" t="s">
        <v>124</v>
      </c>
      <c r="I1589">
        <v>1</v>
      </c>
      <c r="J1589" t="s">
        <v>940</v>
      </c>
      <c r="K1589">
        <v>59</v>
      </c>
      <c r="L1589" t="s">
        <v>6303</v>
      </c>
      <c r="M1589" t="s">
        <v>6446</v>
      </c>
      <c r="N1589" t="s">
        <v>126</v>
      </c>
      <c r="O1589" t="s">
        <v>268</v>
      </c>
      <c r="P1589">
        <v>600</v>
      </c>
      <c r="Q1589">
        <v>75</v>
      </c>
      <c r="R1589" s="14">
        <f>Y1589/257</f>
        <v>23.346303501945524</v>
      </c>
      <c r="S1589" s="14">
        <f t="shared" ref="S1589" si="78">SUBTOTAL(9,Q1589:R1589)</f>
        <v>0</v>
      </c>
      <c r="V1589" s="3">
        <v>45804</v>
      </c>
      <c r="X1589">
        <v>10</v>
      </c>
      <c r="Y1589" s="4">
        <v>6000</v>
      </c>
      <c r="Z1589" t="s">
        <v>64</v>
      </c>
      <c r="AA1589">
        <v>200302680001</v>
      </c>
      <c r="AB1589">
        <v>0</v>
      </c>
      <c r="AC1589" s="4">
        <v>6000</v>
      </c>
      <c r="AD1589">
        <v>0</v>
      </c>
      <c r="AE1589">
        <v>0</v>
      </c>
      <c r="AF1589">
        <v>0</v>
      </c>
      <c r="AG1589">
        <v>0</v>
      </c>
      <c r="AJ1589">
        <v>0</v>
      </c>
      <c r="AS1589">
        <v>20030268</v>
      </c>
      <c r="AT1589" t="s">
        <v>2422</v>
      </c>
      <c r="AU1589" t="s">
        <v>6401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F1589" t="s">
        <v>62</v>
      </c>
      <c r="BG1589" t="s">
        <v>4472</v>
      </c>
      <c r="BH1589">
        <v>0</v>
      </c>
      <c r="BJ1589" t="s">
        <v>2422</v>
      </c>
      <c r="BM1589" t="s">
        <v>4473</v>
      </c>
    </row>
    <row r="1590" spans="1:65" hidden="1" x14ac:dyDescent="0.35">
      <c r="A1590" t="s">
        <v>4474</v>
      </c>
      <c r="B1590">
        <v>10000</v>
      </c>
      <c r="C1590">
        <v>20000</v>
      </c>
      <c r="D1590" s="3">
        <v>45805</v>
      </c>
      <c r="E1590" t="s">
        <v>59</v>
      </c>
      <c r="F1590" s="5">
        <v>0.54046296296296292</v>
      </c>
      <c r="G1590" t="s">
        <v>858</v>
      </c>
      <c r="I1590">
        <v>2</v>
      </c>
      <c r="J1590" t="s">
        <v>940</v>
      </c>
      <c r="K1590">
        <v>60</v>
      </c>
      <c r="L1590" t="s">
        <v>6294</v>
      </c>
      <c r="M1590" t="s">
        <v>6447</v>
      </c>
      <c r="N1590" t="s">
        <v>63</v>
      </c>
      <c r="O1590" t="s">
        <v>209</v>
      </c>
      <c r="P1590" s="4">
        <v>11000</v>
      </c>
      <c r="V1590" s="3">
        <v>45804</v>
      </c>
      <c r="X1590">
        <v>1</v>
      </c>
      <c r="Y1590" s="4">
        <v>11000</v>
      </c>
      <c r="Z1590" t="s">
        <v>64</v>
      </c>
      <c r="AA1590">
        <v>1298830001</v>
      </c>
      <c r="AB1590">
        <v>0</v>
      </c>
      <c r="AC1590" s="4">
        <v>10000</v>
      </c>
      <c r="AD1590" s="4">
        <v>1000</v>
      </c>
      <c r="AE1590">
        <v>0</v>
      </c>
      <c r="AF1590">
        <v>0</v>
      </c>
      <c r="AG1590">
        <v>0</v>
      </c>
      <c r="AJ1590">
        <v>0</v>
      </c>
      <c r="AS1590">
        <v>129883</v>
      </c>
      <c r="AT1590" t="s">
        <v>163</v>
      </c>
      <c r="AU1590" t="s">
        <v>6338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F1590" t="s">
        <v>62</v>
      </c>
      <c r="BG1590" t="s">
        <v>4475</v>
      </c>
      <c r="BH1590">
        <v>0</v>
      </c>
      <c r="BJ1590" t="s">
        <v>163</v>
      </c>
      <c r="BM1590" t="s">
        <v>4476</v>
      </c>
    </row>
    <row r="1591" spans="1:65" hidden="1" x14ac:dyDescent="0.35">
      <c r="A1591" t="s">
        <v>3723</v>
      </c>
      <c r="B1591">
        <v>10000</v>
      </c>
      <c r="C1591">
        <v>20000</v>
      </c>
      <c r="D1591" s="3">
        <v>45804</v>
      </c>
      <c r="E1591" t="s">
        <v>59</v>
      </c>
      <c r="F1591" t="s">
        <v>3724</v>
      </c>
      <c r="G1591" t="s">
        <v>3725</v>
      </c>
      <c r="I1591">
        <v>2</v>
      </c>
      <c r="J1591" t="s">
        <v>940</v>
      </c>
      <c r="K1591">
        <v>60</v>
      </c>
      <c r="L1591" t="s">
        <v>6294</v>
      </c>
      <c r="M1591" t="s">
        <v>6447</v>
      </c>
      <c r="N1591" t="s">
        <v>63</v>
      </c>
      <c r="O1591" t="s">
        <v>209</v>
      </c>
      <c r="P1591" s="4">
        <v>4000</v>
      </c>
      <c r="V1591" s="3">
        <v>45804</v>
      </c>
      <c r="X1591">
        <v>1</v>
      </c>
      <c r="Y1591" s="4">
        <v>4000</v>
      </c>
      <c r="Z1591" t="s">
        <v>64</v>
      </c>
      <c r="AA1591" t="s">
        <v>3726</v>
      </c>
      <c r="AB1591">
        <v>0</v>
      </c>
      <c r="AC1591" s="4">
        <v>3000</v>
      </c>
      <c r="AD1591" s="4">
        <v>1000</v>
      </c>
      <c r="AE1591">
        <v>0</v>
      </c>
      <c r="AF1591">
        <v>0</v>
      </c>
      <c r="AG1591">
        <v>0</v>
      </c>
      <c r="AJ1591">
        <v>0</v>
      </c>
      <c r="AS1591" t="s">
        <v>3727</v>
      </c>
      <c r="AT1591" t="s">
        <v>3728</v>
      </c>
      <c r="AU1591" t="s">
        <v>6426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F1591" t="s">
        <v>62</v>
      </c>
      <c r="BG1591" t="s">
        <v>3729</v>
      </c>
      <c r="BH1591">
        <v>0</v>
      </c>
      <c r="BJ1591" t="s">
        <v>3728</v>
      </c>
      <c r="BM1591" t="s">
        <v>3730</v>
      </c>
    </row>
    <row r="1592" spans="1:65" hidden="1" x14ac:dyDescent="0.35">
      <c r="A1592" t="s">
        <v>4477</v>
      </c>
      <c r="B1592">
        <v>10000</v>
      </c>
      <c r="C1592">
        <v>10000</v>
      </c>
      <c r="D1592" s="3">
        <v>45804</v>
      </c>
      <c r="E1592" t="s">
        <v>59</v>
      </c>
      <c r="F1592" t="s">
        <v>4242</v>
      </c>
      <c r="G1592" t="s">
        <v>2729</v>
      </c>
      <c r="I1592">
        <v>1</v>
      </c>
      <c r="J1592" t="s">
        <v>940</v>
      </c>
      <c r="K1592">
        <v>94</v>
      </c>
      <c r="L1592" t="s">
        <v>6291</v>
      </c>
      <c r="M1592" t="s">
        <v>6446</v>
      </c>
      <c r="N1592" t="s">
        <v>73</v>
      </c>
      <c r="O1592" t="s">
        <v>190</v>
      </c>
      <c r="P1592">
        <v>250</v>
      </c>
      <c r="V1592" s="3">
        <v>45804</v>
      </c>
      <c r="X1592">
        <v>4</v>
      </c>
      <c r="Y1592" s="4">
        <v>1000</v>
      </c>
      <c r="Z1592" t="s">
        <v>64</v>
      </c>
      <c r="AA1592" t="s">
        <v>4400</v>
      </c>
      <c r="AB1592">
        <v>0</v>
      </c>
      <c r="AC1592" s="4">
        <v>1000</v>
      </c>
      <c r="AD1592">
        <v>0</v>
      </c>
      <c r="AE1592">
        <v>0</v>
      </c>
      <c r="AF1592">
        <v>0</v>
      </c>
      <c r="AG1592">
        <v>0</v>
      </c>
      <c r="AJ1592">
        <v>0</v>
      </c>
      <c r="AS1592" t="s">
        <v>4401</v>
      </c>
      <c r="AT1592" t="s">
        <v>2867</v>
      </c>
      <c r="AU1592" t="s">
        <v>6415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F1592" t="s">
        <v>62</v>
      </c>
      <c r="BG1592" t="s">
        <v>4478</v>
      </c>
      <c r="BH1592">
        <v>0</v>
      </c>
      <c r="BJ1592" t="s">
        <v>2867</v>
      </c>
      <c r="BM1592" t="s">
        <v>2868</v>
      </c>
    </row>
    <row r="1593" spans="1:65" hidden="1" x14ac:dyDescent="0.35">
      <c r="A1593" t="s">
        <v>4479</v>
      </c>
      <c r="B1593">
        <v>10000</v>
      </c>
      <c r="C1593">
        <v>10000</v>
      </c>
      <c r="D1593" s="3">
        <v>45805</v>
      </c>
      <c r="E1593" t="s">
        <v>59</v>
      </c>
      <c r="F1593" t="s">
        <v>4347</v>
      </c>
      <c r="G1593" t="s">
        <v>2227</v>
      </c>
      <c r="I1593">
        <v>1</v>
      </c>
      <c r="J1593" t="s">
        <v>940</v>
      </c>
      <c r="K1593">
        <v>63</v>
      </c>
      <c r="L1593" t="s">
        <v>6305</v>
      </c>
      <c r="M1593" t="s">
        <v>6447</v>
      </c>
      <c r="N1593" t="s">
        <v>238</v>
      </c>
      <c r="O1593" t="s">
        <v>239</v>
      </c>
      <c r="P1593" s="4">
        <v>3334</v>
      </c>
      <c r="V1593" s="3">
        <v>45804</v>
      </c>
      <c r="X1593">
        <v>90</v>
      </c>
      <c r="Y1593" s="4">
        <v>300060</v>
      </c>
      <c r="Z1593" t="s">
        <v>64</v>
      </c>
      <c r="AA1593" t="s">
        <v>2538</v>
      </c>
      <c r="AB1593">
        <v>0</v>
      </c>
      <c r="AC1593" s="4">
        <v>300000</v>
      </c>
      <c r="AD1593">
        <v>60</v>
      </c>
      <c r="AE1593">
        <v>0</v>
      </c>
      <c r="AF1593">
        <v>0</v>
      </c>
      <c r="AG1593">
        <v>0</v>
      </c>
      <c r="AJ1593">
        <v>0</v>
      </c>
      <c r="AS1593" t="s">
        <v>2539</v>
      </c>
      <c r="AT1593" t="s">
        <v>568</v>
      </c>
      <c r="AU1593" t="s">
        <v>6356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F1593" t="s">
        <v>62</v>
      </c>
      <c r="BG1593" t="s">
        <v>4480</v>
      </c>
      <c r="BH1593">
        <v>0</v>
      </c>
      <c r="BJ1593" t="s">
        <v>568</v>
      </c>
      <c r="BM1593" t="s">
        <v>2230</v>
      </c>
    </row>
    <row r="1594" spans="1:65" hidden="1" x14ac:dyDescent="0.35">
      <c r="A1594" t="s">
        <v>4481</v>
      </c>
      <c r="B1594">
        <v>10000</v>
      </c>
      <c r="C1594">
        <v>10000</v>
      </c>
      <c r="D1594" s="3">
        <v>45805</v>
      </c>
      <c r="E1594" t="s">
        <v>59</v>
      </c>
      <c r="F1594" t="s">
        <v>4347</v>
      </c>
      <c r="G1594">
        <v>1006323</v>
      </c>
      <c r="I1594">
        <v>1</v>
      </c>
      <c r="J1594" t="s">
        <v>940</v>
      </c>
      <c r="K1594">
        <v>63</v>
      </c>
      <c r="L1594" t="s">
        <v>6305</v>
      </c>
      <c r="M1594" t="s">
        <v>6447</v>
      </c>
      <c r="N1594" t="s">
        <v>238</v>
      </c>
      <c r="O1594" t="s">
        <v>239</v>
      </c>
      <c r="P1594" s="4">
        <v>2000</v>
      </c>
      <c r="V1594" s="3">
        <v>45804</v>
      </c>
      <c r="X1594">
        <v>90</v>
      </c>
      <c r="Y1594" s="4">
        <v>180000</v>
      </c>
      <c r="Z1594" t="s">
        <v>64</v>
      </c>
      <c r="AA1594" t="s">
        <v>2473</v>
      </c>
      <c r="AB1594">
        <v>0</v>
      </c>
      <c r="AC1594" s="4">
        <v>180000</v>
      </c>
      <c r="AD1594">
        <v>0</v>
      </c>
      <c r="AE1594">
        <v>0</v>
      </c>
      <c r="AF1594">
        <v>0</v>
      </c>
      <c r="AG1594">
        <v>0</v>
      </c>
      <c r="AJ1594">
        <v>0</v>
      </c>
      <c r="AS1594" t="s">
        <v>2474</v>
      </c>
      <c r="AT1594" t="s">
        <v>568</v>
      </c>
      <c r="AU1594" t="s">
        <v>6356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F1594" t="s">
        <v>62</v>
      </c>
      <c r="BG1594" t="s">
        <v>4482</v>
      </c>
      <c r="BH1594">
        <v>0</v>
      </c>
      <c r="BJ1594" t="s">
        <v>568</v>
      </c>
      <c r="BM1594" t="s">
        <v>2230</v>
      </c>
    </row>
    <row r="1595" spans="1:65" hidden="1" x14ac:dyDescent="0.35">
      <c r="A1595" t="s">
        <v>4483</v>
      </c>
      <c r="B1595">
        <v>10000</v>
      </c>
      <c r="C1595">
        <v>10000</v>
      </c>
      <c r="D1595" s="3">
        <v>45804</v>
      </c>
      <c r="E1595" t="s">
        <v>59</v>
      </c>
      <c r="F1595" t="s">
        <v>4484</v>
      </c>
      <c r="G1595" t="s">
        <v>1720</v>
      </c>
      <c r="I1595">
        <v>1</v>
      </c>
      <c r="J1595" t="s">
        <v>940</v>
      </c>
      <c r="K1595" s="11">
        <v>61</v>
      </c>
      <c r="L1595" s="11" t="s">
        <v>6301</v>
      </c>
      <c r="M1595" s="11" t="s">
        <v>6446</v>
      </c>
      <c r="N1595" t="s">
        <v>118</v>
      </c>
      <c r="O1595" t="s">
        <v>233</v>
      </c>
      <c r="P1595" s="4">
        <v>1000</v>
      </c>
      <c r="V1595" s="3">
        <v>45804</v>
      </c>
      <c r="X1595">
        <v>1</v>
      </c>
      <c r="Y1595" s="4">
        <v>1000</v>
      </c>
      <c r="Z1595" t="s">
        <v>64</v>
      </c>
      <c r="AA1595" t="s">
        <v>4485</v>
      </c>
      <c r="AB1595">
        <v>0</v>
      </c>
      <c r="AC1595" s="4">
        <v>1000</v>
      </c>
      <c r="AD1595">
        <v>0</v>
      </c>
      <c r="AE1595">
        <v>0</v>
      </c>
      <c r="AF1595">
        <v>0</v>
      </c>
      <c r="AG1595">
        <v>0</v>
      </c>
      <c r="AJ1595">
        <v>0</v>
      </c>
      <c r="AS1595" t="s">
        <v>4486</v>
      </c>
      <c r="AT1595" t="s">
        <v>3127</v>
      </c>
      <c r="AU1595" t="s">
        <v>6417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F1595" t="s">
        <v>62</v>
      </c>
      <c r="BG1595" t="s">
        <v>4487</v>
      </c>
      <c r="BH1595">
        <v>0</v>
      </c>
      <c r="BJ1595" t="s">
        <v>3127</v>
      </c>
      <c r="BM1595" t="s">
        <v>3996</v>
      </c>
    </row>
    <row r="1596" spans="1:65" hidden="1" x14ac:dyDescent="0.35">
      <c r="A1596" t="s">
        <v>4488</v>
      </c>
      <c r="B1596">
        <v>10000</v>
      </c>
      <c r="C1596">
        <v>10000</v>
      </c>
      <c r="D1596" s="3">
        <v>45806</v>
      </c>
      <c r="E1596" t="s">
        <v>59</v>
      </c>
      <c r="F1596" t="s">
        <v>4489</v>
      </c>
      <c r="G1596" t="s">
        <v>4490</v>
      </c>
      <c r="H1596" t="s">
        <v>4491</v>
      </c>
      <c r="I1596">
        <v>1</v>
      </c>
      <c r="J1596" t="s">
        <v>62</v>
      </c>
      <c r="K1596">
        <v>73</v>
      </c>
      <c r="L1596" t="s">
        <v>6313</v>
      </c>
      <c r="M1596" t="s">
        <v>6445</v>
      </c>
      <c r="N1596" t="s">
        <v>227</v>
      </c>
      <c r="O1596" t="s">
        <v>228</v>
      </c>
      <c r="P1596" s="4">
        <v>12334</v>
      </c>
      <c r="V1596" s="3">
        <v>45805</v>
      </c>
      <c r="X1596">
        <v>30</v>
      </c>
      <c r="Y1596" s="4">
        <v>370020</v>
      </c>
      <c r="Z1596" t="s">
        <v>64</v>
      </c>
      <c r="AA1596" t="s">
        <v>4492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J1596">
        <v>0</v>
      </c>
      <c r="AN1596" t="s">
        <v>62</v>
      </c>
      <c r="AO1596">
        <v>0</v>
      </c>
      <c r="AP1596" t="s">
        <v>62</v>
      </c>
      <c r="AS1596" t="s">
        <v>4493</v>
      </c>
      <c r="AT1596" t="s">
        <v>4494</v>
      </c>
      <c r="AU1596" t="s">
        <v>6433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F1596" t="s">
        <v>62</v>
      </c>
      <c r="BJ1596" t="s">
        <v>4494</v>
      </c>
      <c r="BM1596" t="s">
        <v>4495</v>
      </c>
    </row>
    <row r="1597" spans="1:65" hidden="1" x14ac:dyDescent="0.35">
      <c r="A1597" t="s">
        <v>4488</v>
      </c>
      <c r="B1597">
        <v>10000</v>
      </c>
      <c r="C1597">
        <v>20000</v>
      </c>
      <c r="D1597" s="3">
        <v>45806</v>
      </c>
      <c r="E1597" t="s">
        <v>59</v>
      </c>
      <c r="F1597" t="s">
        <v>4489</v>
      </c>
      <c r="G1597" t="s">
        <v>4490</v>
      </c>
      <c r="H1597" t="s">
        <v>4491</v>
      </c>
      <c r="I1597">
        <v>2</v>
      </c>
      <c r="J1597" t="s">
        <v>62</v>
      </c>
      <c r="K1597">
        <v>73</v>
      </c>
      <c r="L1597" t="s">
        <v>6313</v>
      </c>
      <c r="M1597" t="s">
        <v>6445</v>
      </c>
      <c r="N1597" t="s">
        <v>227</v>
      </c>
      <c r="O1597" t="s">
        <v>228</v>
      </c>
      <c r="P1597" s="4">
        <v>12000</v>
      </c>
      <c r="V1597" s="3">
        <v>45805</v>
      </c>
      <c r="X1597">
        <v>30</v>
      </c>
      <c r="Y1597" s="4">
        <v>360000</v>
      </c>
      <c r="Z1597" t="s">
        <v>64</v>
      </c>
      <c r="AA1597" t="s">
        <v>4492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J1597">
        <v>0</v>
      </c>
      <c r="AN1597" t="s">
        <v>62</v>
      </c>
      <c r="AO1597">
        <v>0</v>
      </c>
      <c r="AP1597" t="s">
        <v>62</v>
      </c>
      <c r="AS1597" t="s">
        <v>4493</v>
      </c>
      <c r="AT1597" t="s">
        <v>4494</v>
      </c>
      <c r="AU1597" t="s">
        <v>6433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F1597" t="s">
        <v>62</v>
      </c>
      <c r="BJ1597" t="s">
        <v>4494</v>
      </c>
      <c r="BM1597" t="s">
        <v>4495</v>
      </c>
    </row>
    <row r="1598" spans="1:65" hidden="1" x14ac:dyDescent="0.35">
      <c r="A1598" t="s">
        <v>4496</v>
      </c>
      <c r="B1598">
        <v>10000</v>
      </c>
      <c r="C1598">
        <v>10000</v>
      </c>
      <c r="D1598" s="3">
        <v>45806</v>
      </c>
      <c r="E1598" t="s">
        <v>59</v>
      </c>
      <c r="F1598" t="s">
        <v>4497</v>
      </c>
      <c r="G1598" t="s">
        <v>2729</v>
      </c>
      <c r="H1598" t="s">
        <v>2730</v>
      </c>
      <c r="I1598">
        <v>1</v>
      </c>
      <c r="J1598" t="s">
        <v>62</v>
      </c>
      <c r="K1598">
        <v>94</v>
      </c>
      <c r="L1598" t="s">
        <v>6291</v>
      </c>
      <c r="M1598" t="s">
        <v>6446</v>
      </c>
      <c r="N1598" t="s">
        <v>73</v>
      </c>
      <c r="O1598" t="s">
        <v>190</v>
      </c>
      <c r="P1598" s="4">
        <v>4500</v>
      </c>
      <c r="V1598" s="3">
        <v>45805</v>
      </c>
      <c r="X1598">
        <v>4</v>
      </c>
      <c r="Y1598" s="4">
        <v>18000</v>
      </c>
      <c r="Z1598" t="s">
        <v>64</v>
      </c>
      <c r="AA1598" t="s">
        <v>4498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J1598">
        <v>0</v>
      </c>
      <c r="AN1598" t="s">
        <v>62</v>
      </c>
      <c r="AO1598">
        <v>0</v>
      </c>
      <c r="AP1598" t="s">
        <v>62</v>
      </c>
      <c r="AS1598" t="s">
        <v>4499</v>
      </c>
      <c r="AT1598" t="s">
        <v>76</v>
      </c>
      <c r="AU1598" t="s">
        <v>6332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F1598" t="s">
        <v>62</v>
      </c>
      <c r="BJ1598" t="s">
        <v>76</v>
      </c>
      <c r="BM1598" t="s">
        <v>4500</v>
      </c>
    </row>
    <row r="1599" spans="1:65" hidden="1" x14ac:dyDescent="0.35">
      <c r="A1599" t="s">
        <v>4501</v>
      </c>
      <c r="B1599">
        <v>10000</v>
      </c>
      <c r="C1599">
        <v>10000</v>
      </c>
      <c r="D1599" s="3">
        <v>45806</v>
      </c>
      <c r="E1599" t="s">
        <v>59</v>
      </c>
      <c r="F1599" t="s">
        <v>4502</v>
      </c>
      <c r="G1599" t="s">
        <v>385</v>
      </c>
      <c r="H1599" t="s">
        <v>386</v>
      </c>
      <c r="I1599">
        <v>1</v>
      </c>
      <c r="J1599" t="s">
        <v>62</v>
      </c>
      <c r="K1599">
        <v>65</v>
      </c>
      <c r="L1599" t="s">
        <v>6314</v>
      </c>
      <c r="M1599" t="s">
        <v>6447</v>
      </c>
      <c r="N1599" t="s">
        <v>248</v>
      </c>
      <c r="O1599" t="s">
        <v>249</v>
      </c>
      <c r="P1599" s="4">
        <v>40500</v>
      </c>
      <c r="V1599" s="3">
        <v>45805</v>
      </c>
      <c r="X1599">
        <v>4</v>
      </c>
      <c r="Y1599" s="4">
        <v>162000</v>
      </c>
      <c r="Z1599" t="s">
        <v>64</v>
      </c>
      <c r="AA1599" t="s">
        <v>387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J1599">
        <v>0</v>
      </c>
      <c r="AN1599" t="s">
        <v>62</v>
      </c>
      <c r="AO1599">
        <v>0</v>
      </c>
      <c r="AP1599" t="s">
        <v>62</v>
      </c>
      <c r="AS1599" t="s">
        <v>388</v>
      </c>
      <c r="AT1599" t="s">
        <v>389</v>
      </c>
      <c r="AU1599" t="s">
        <v>6332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F1599" t="s">
        <v>62</v>
      </c>
      <c r="BJ1599" t="s">
        <v>389</v>
      </c>
      <c r="BM1599" t="s">
        <v>4503</v>
      </c>
    </row>
    <row r="1600" spans="1:65" hidden="1" x14ac:dyDescent="0.35">
      <c r="A1600" t="s">
        <v>4814</v>
      </c>
      <c r="B1600">
        <v>10000</v>
      </c>
      <c r="C1600">
        <v>10000</v>
      </c>
      <c r="D1600" s="3">
        <v>45807</v>
      </c>
      <c r="E1600" t="s">
        <v>59</v>
      </c>
      <c r="F1600" s="5">
        <v>0.47394675925925928</v>
      </c>
      <c r="G1600" t="s">
        <v>4815</v>
      </c>
      <c r="I1600">
        <v>1</v>
      </c>
      <c r="J1600" t="s">
        <v>62</v>
      </c>
      <c r="K1600">
        <v>60</v>
      </c>
      <c r="L1600" t="s">
        <v>6294</v>
      </c>
      <c r="M1600" t="s">
        <v>6447</v>
      </c>
      <c r="N1600" t="s">
        <v>63</v>
      </c>
      <c r="O1600" t="s">
        <v>209</v>
      </c>
      <c r="P1600" s="4">
        <v>10000</v>
      </c>
      <c r="V1600" s="3">
        <v>45805</v>
      </c>
      <c r="X1600">
        <v>5</v>
      </c>
      <c r="Y1600" s="4">
        <v>50000</v>
      </c>
      <c r="Z1600" t="s">
        <v>64</v>
      </c>
      <c r="AA1600" t="s">
        <v>4816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J1600">
        <v>0</v>
      </c>
      <c r="AN1600" t="s">
        <v>62</v>
      </c>
      <c r="AO1600">
        <v>0</v>
      </c>
      <c r="AP1600" t="s">
        <v>62</v>
      </c>
      <c r="AS1600" t="s">
        <v>4817</v>
      </c>
      <c r="AT1600" t="s">
        <v>67</v>
      </c>
      <c r="AU1600" t="s">
        <v>6330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F1600" t="s">
        <v>62</v>
      </c>
      <c r="BJ1600" t="s">
        <v>67</v>
      </c>
      <c r="BM1600" t="s">
        <v>4818</v>
      </c>
    </row>
    <row r="1601" spans="1:65" hidden="1" x14ac:dyDescent="0.35">
      <c r="A1601" t="s">
        <v>4814</v>
      </c>
      <c r="B1601">
        <v>20000</v>
      </c>
      <c r="C1601">
        <v>10000</v>
      </c>
      <c r="D1601" s="3">
        <v>45807</v>
      </c>
      <c r="E1601" t="s">
        <v>59</v>
      </c>
      <c r="F1601" s="5">
        <v>0.47394675925925928</v>
      </c>
      <c r="G1601" t="s">
        <v>4815</v>
      </c>
      <c r="I1601">
        <v>1</v>
      </c>
      <c r="J1601" t="s">
        <v>62</v>
      </c>
      <c r="K1601">
        <v>60</v>
      </c>
      <c r="L1601" t="s">
        <v>6294</v>
      </c>
      <c r="M1601" t="s">
        <v>6447</v>
      </c>
      <c r="N1601" t="s">
        <v>63</v>
      </c>
      <c r="O1601" t="s">
        <v>209</v>
      </c>
      <c r="P1601" s="4">
        <v>1700</v>
      </c>
      <c r="V1601" s="3">
        <v>45805</v>
      </c>
      <c r="X1601">
        <v>5</v>
      </c>
      <c r="Y1601" s="4">
        <v>8500</v>
      </c>
      <c r="Z1601" t="s">
        <v>64</v>
      </c>
      <c r="AA1601" t="s">
        <v>4816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J1601">
        <v>0</v>
      </c>
      <c r="AN1601" t="s">
        <v>62</v>
      </c>
      <c r="AO1601">
        <v>0</v>
      </c>
      <c r="AP1601" t="s">
        <v>62</v>
      </c>
      <c r="AS1601" t="s">
        <v>4817</v>
      </c>
      <c r="AT1601" t="s">
        <v>67</v>
      </c>
      <c r="AU1601" t="s">
        <v>6330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F1601" t="s">
        <v>62</v>
      </c>
      <c r="BJ1601" t="s">
        <v>67</v>
      </c>
      <c r="BM1601" t="s">
        <v>4818</v>
      </c>
    </row>
    <row r="1602" spans="1:65" hidden="1" x14ac:dyDescent="0.35">
      <c r="A1602" t="s">
        <v>4814</v>
      </c>
      <c r="B1602">
        <v>20000</v>
      </c>
      <c r="C1602">
        <v>20000</v>
      </c>
      <c r="D1602" s="3">
        <v>45807</v>
      </c>
      <c r="E1602" t="s">
        <v>59</v>
      </c>
      <c r="F1602" s="5">
        <v>0.47394675925925928</v>
      </c>
      <c r="G1602" t="s">
        <v>4815</v>
      </c>
      <c r="I1602">
        <v>1</v>
      </c>
      <c r="J1602" t="s">
        <v>62</v>
      </c>
      <c r="K1602">
        <v>60</v>
      </c>
      <c r="L1602" t="s">
        <v>6294</v>
      </c>
      <c r="M1602" t="s">
        <v>6447</v>
      </c>
      <c r="N1602" t="s">
        <v>63</v>
      </c>
      <c r="O1602" t="s">
        <v>209</v>
      </c>
      <c r="P1602" s="4">
        <v>8300</v>
      </c>
      <c r="V1602" s="3">
        <v>45805</v>
      </c>
      <c r="X1602">
        <v>5</v>
      </c>
      <c r="Y1602" s="4">
        <v>41500</v>
      </c>
      <c r="Z1602" t="s">
        <v>64</v>
      </c>
      <c r="AA1602" t="s">
        <v>4816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J1602">
        <v>0</v>
      </c>
      <c r="AN1602" t="s">
        <v>62</v>
      </c>
      <c r="AO1602">
        <v>0</v>
      </c>
      <c r="AP1602" t="s">
        <v>62</v>
      </c>
      <c r="AS1602" t="s">
        <v>4817</v>
      </c>
      <c r="AT1602" t="s">
        <v>67</v>
      </c>
      <c r="AU1602" t="s">
        <v>6330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F1602" t="s">
        <v>62</v>
      </c>
      <c r="BJ1602" t="s">
        <v>67</v>
      </c>
      <c r="BM1602" t="s">
        <v>4818</v>
      </c>
    </row>
    <row r="1603" spans="1:65" hidden="1" x14ac:dyDescent="0.35">
      <c r="A1603" t="s">
        <v>4917</v>
      </c>
      <c r="B1603">
        <v>10000</v>
      </c>
      <c r="C1603">
        <v>20000</v>
      </c>
      <c r="D1603" s="3">
        <v>45810</v>
      </c>
      <c r="E1603" t="s">
        <v>59</v>
      </c>
      <c r="F1603" t="s">
        <v>4918</v>
      </c>
      <c r="G1603">
        <v>10656256007</v>
      </c>
      <c r="H1603" t="s">
        <v>1506</v>
      </c>
      <c r="I1603">
        <v>2</v>
      </c>
      <c r="J1603" t="s">
        <v>62</v>
      </c>
      <c r="K1603">
        <v>77</v>
      </c>
      <c r="L1603" t="s">
        <v>6302</v>
      </c>
      <c r="M1603" t="s">
        <v>6445</v>
      </c>
      <c r="N1603" t="s">
        <v>234</v>
      </c>
      <c r="O1603" t="s">
        <v>235</v>
      </c>
      <c r="P1603" s="4">
        <v>3637</v>
      </c>
      <c r="V1603" s="3">
        <v>45805</v>
      </c>
      <c r="X1603">
        <v>66</v>
      </c>
      <c r="Y1603" s="4">
        <v>240042</v>
      </c>
      <c r="Z1603" t="s">
        <v>64</v>
      </c>
      <c r="AA1603" t="s">
        <v>1715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J1603">
        <v>0</v>
      </c>
      <c r="AN1603" t="s">
        <v>62</v>
      </c>
      <c r="AO1603">
        <v>0</v>
      </c>
      <c r="AP1603" t="s">
        <v>62</v>
      </c>
      <c r="AS1603" t="s">
        <v>1716</v>
      </c>
      <c r="AT1603" t="s">
        <v>97</v>
      </c>
      <c r="AU1603" t="s">
        <v>6334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F1603" t="s">
        <v>62</v>
      </c>
      <c r="BJ1603" t="s">
        <v>97</v>
      </c>
      <c r="BM1603" t="s">
        <v>4919</v>
      </c>
    </row>
    <row r="1604" spans="1:65" hidden="1" x14ac:dyDescent="0.35">
      <c r="A1604" t="s">
        <v>4412</v>
      </c>
      <c r="B1604">
        <v>10000</v>
      </c>
      <c r="C1604">
        <v>20000</v>
      </c>
      <c r="D1604" s="3">
        <v>45805</v>
      </c>
      <c r="E1604" t="s">
        <v>59</v>
      </c>
      <c r="F1604" t="s">
        <v>4413</v>
      </c>
      <c r="G1604" t="s">
        <v>3282</v>
      </c>
      <c r="H1604" t="s">
        <v>4414</v>
      </c>
      <c r="I1604">
        <v>2</v>
      </c>
      <c r="J1604" t="s">
        <v>62</v>
      </c>
      <c r="K1604">
        <v>82</v>
      </c>
      <c r="L1604" t="s">
        <v>6295</v>
      </c>
      <c r="M1604" t="s">
        <v>6447</v>
      </c>
      <c r="N1604" t="s">
        <v>191</v>
      </c>
      <c r="O1604" t="s">
        <v>192</v>
      </c>
      <c r="P1604" s="4">
        <v>9889</v>
      </c>
      <c r="V1604" s="3">
        <v>45805</v>
      </c>
      <c r="X1604">
        <v>9</v>
      </c>
      <c r="Y1604" s="4">
        <v>89001</v>
      </c>
      <c r="Z1604" t="s">
        <v>64</v>
      </c>
      <c r="AA1604">
        <v>83624420001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J1604">
        <v>0</v>
      </c>
      <c r="AN1604" t="s">
        <v>62</v>
      </c>
      <c r="AO1604">
        <v>0</v>
      </c>
      <c r="AP1604" t="s">
        <v>62</v>
      </c>
      <c r="AS1604">
        <v>8362442</v>
      </c>
      <c r="AT1604" t="s">
        <v>89</v>
      </c>
      <c r="AU1604" t="s">
        <v>6331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F1604" t="s">
        <v>62</v>
      </c>
      <c r="BJ1604" t="s">
        <v>89</v>
      </c>
      <c r="BM1604" t="s">
        <v>3892</v>
      </c>
    </row>
    <row r="1605" spans="1:65" hidden="1" x14ac:dyDescent="0.35">
      <c r="A1605" t="s">
        <v>4417</v>
      </c>
      <c r="B1605">
        <v>10000</v>
      </c>
      <c r="C1605">
        <v>30000</v>
      </c>
      <c r="D1605" s="3">
        <v>45805</v>
      </c>
      <c r="E1605" t="s">
        <v>59</v>
      </c>
      <c r="F1605" s="5">
        <v>0.42656250000000001</v>
      </c>
      <c r="G1605" t="s">
        <v>3282</v>
      </c>
      <c r="H1605" t="s">
        <v>4414</v>
      </c>
      <c r="I1605">
        <v>2</v>
      </c>
      <c r="J1605" t="s">
        <v>62</v>
      </c>
      <c r="K1605">
        <v>82</v>
      </c>
      <c r="L1605" t="s">
        <v>6295</v>
      </c>
      <c r="M1605" t="s">
        <v>6447</v>
      </c>
      <c r="N1605" t="s">
        <v>191</v>
      </c>
      <c r="O1605" t="s">
        <v>192</v>
      </c>
      <c r="P1605" s="4">
        <v>2834</v>
      </c>
      <c r="V1605" s="3">
        <v>45805</v>
      </c>
      <c r="X1605">
        <v>6</v>
      </c>
      <c r="Y1605" s="4">
        <v>17004</v>
      </c>
      <c r="Z1605" t="s">
        <v>64</v>
      </c>
      <c r="AA1605">
        <v>83634470001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J1605">
        <v>0</v>
      </c>
      <c r="AN1605" t="s">
        <v>62</v>
      </c>
      <c r="AO1605">
        <v>0</v>
      </c>
      <c r="AP1605" t="s">
        <v>62</v>
      </c>
      <c r="AS1605">
        <v>8363447</v>
      </c>
      <c r="AT1605" t="s">
        <v>89</v>
      </c>
      <c r="AU1605" t="s">
        <v>6331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F1605" t="s">
        <v>62</v>
      </c>
      <c r="BJ1605" t="s">
        <v>89</v>
      </c>
      <c r="BM1605" t="s">
        <v>3892</v>
      </c>
    </row>
    <row r="1606" spans="1:65" hidden="1" x14ac:dyDescent="0.35">
      <c r="A1606" t="s">
        <v>4245</v>
      </c>
      <c r="B1606">
        <v>10000</v>
      </c>
      <c r="C1606">
        <v>40000</v>
      </c>
      <c r="D1606" s="3">
        <v>45805</v>
      </c>
      <c r="E1606" t="s">
        <v>59</v>
      </c>
      <c r="F1606" s="5">
        <v>0.46803240740740742</v>
      </c>
      <c r="G1606" t="s">
        <v>4246</v>
      </c>
      <c r="H1606" t="s">
        <v>1987</v>
      </c>
      <c r="I1606">
        <v>3</v>
      </c>
      <c r="J1606" t="s">
        <v>62</v>
      </c>
      <c r="K1606">
        <v>101</v>
      </c>
      <c r="L1606" t="s">
        <v>6297</v>
      </c>
      <c r="M1606" t="s">
        <v>6453</v>
      </c>
      <c r="N1606" t="s">
        <v>283</v>
      </c>
      <c r="O1606" t="s">
        <v>284</v>
      </c>
      <c r="P1606" s="4">
        <v>10000</v>
      </c>
      <c r="V1606" s="3">
        <v>45805</v>
      </c>
      <c r="X1606">
        <v>5</v>
      </c>
      <c r="Y1606" s="4">
        <v>50000</v>
      </c>
      <c r="Z1606" t="s">
        <v>64</v>
      </c>
      <c r="AA1606" t="s">
        <v>4247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J1606">
        <v>0</v>
      </c>
      <c r="AN1606" t="s">
        <v>62</v>
      </c>
      <c r="AO1606">
        <v>0</v>
      </c>
      <c r="AP1606" t="s">
        <v>62</v>
      </c>
      <c r="AS1606" t="s">
        <v>4248</v>
      </c>
      <c r="AT1606" t="s">
        <v>97</v>
      </c>
      <c r="AU1606" t="s">
        <v>6334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F1606" t="s">
        <v>62</v>
      </c>
      <c r="BJ1606" t="s">
        <v>97</v>
      </c>
      <c r="BM1606" t="s">
        <v>4249</v>
      </c>
    </row>
    <row r="1607" spans="1:65" hidden="1" x14ac:dyDescent="0.35">
      <c r="A1607" t="s">
        <v>4504</v>
      </c>
      <c r="B1607">
        <v>10000</v>
      </c>
      <c r="C1607">
        <v>30000</v>
      </c>
      <c r="D1607" s="3">
        <v>45806</v>
      </c>
      <c r="E1607" t="s">
        <v>59</v>
      </c>
      <c r="F1607" s="5">
        <v>0.53947916666666662</v>
      </c>
      <c r="G1607" t="s">
        <v>4505</v>
      </c>
      <c r="H1607" t="s">
        <v>4506</v>
      </c>
      <c r="I1607">
        <v>3</v>
      </c>
      <c r="J1607" t="s">
        <v>62</v>
      </c>
      <c r="K1607">
        <v>112</v>
      </c>
      <c r="L1607" t="s">
        <v>6308</v>
      </c>
      <c r="M1607" t="s">
        <v>6447</v>
      </c>
      <c r="N1607" t="s">
        <v>254</v>
      </c>
      <c r="O1607" t="s">
        <v>255</v>
      </c>
      <c r="P1607" s="4">
        <v>62679</v>
      </c>
      <c r="V1607" s="3">
        <v>45805</v>
      </c>
      <c r="X1607">
        <v>112</v>
      </c>
      <c r="Y1607" s="4">
        <v>7020048</v>
      </c>
      <c r="Z1607" t="s">
        <v>64</v>
      </c>
      <c r="AA1607" t="s">
        <v>4507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J1607">
        <v>0</v>
      </c>
      <c r="AN1607" t="s">
        <v>62</v>
      </c>
      <c r="AO1607">
        <v>0</v>
      </c>
      <c r="AP1607" t="s">
        <v>62</v>
      </c>
      <c r="AS1607" t="s">
        <v>4508</v>
      </c>
      <c r="AT1607" t="s">
        <v>2070</v>
      </c>
      <c r="AU1607" t="s">
        <v>6337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F1607" t="s">
        <v>62</v>
      </c>
      <c r="BJ1607" t="s">
        <v>2070</v>
      </c>
      <c r="BM1607" t="s">
        <v>4509</v>
      </c>
    </row>
    <row r="1608" spans="1:65" hidden="1" x14ac:dyDescent="0.35">
      <c r="A1608" t="s">
        <v>4510</v>
      </c>
      <c r="B1608">
        <v>10000</v>
      </c>
      <c r="C1608">
        <v>10000</v>
      </c>
      <c r="D1608" s="3">
        <v>45806</v>
      </c>
      <c r="E1608" t="s">
        <v>59</v>
      </c>
      <c r="F1608" t="s">
        <v>4511</v>
      </c>
      <c r="G1608" t="s">
        <v>626</v>
      </c>
      <c r="H1608" t="s">
        <v>1163</v>
      </c>
      <c r="I1608">
        <v>1</v>
      </c>
      <c r="J1608" t="s">
        <v>62</v>
      </c>
      <c r="K1608">
        <v>59</v>
      </c>
      <c r="L1608" t="s">
        <v>6303</v>
      </c>
      <c r="M1608" t="s">
        <v>6446</v>
      </c>
      <c r="N1608" t="s">
        <v>126</v>
      </c>
      <c r="O1608" t="s">
        <v>268</v>
      </c>
      <c r="P1608" s="4">
        <v>2842</v>
      </c>
      <c r="Q1608">
        <v>75</v>
      </c>
      <c r="R1608" s="14">
        <f t="shared" ref="R1608:R1609" si="79">Y1608/257</f>
        <v>44.225680933852139</v>
      </c>
      <c r="S1608" s="14">
        <f t="shared" ref="S1608:S1609" si="80">SUBTOTAL(9,Q1608:R1608)</f>
        <v>0</v>
      </c>
      <c r="V1608" s="3">
        <v>45805</v>
      </c>
      <c r="X1608">
        <v>4</v>
      </c>
      <c r="Y1608" s="4">
        <v>11366</v>
      </c>
      <c r="Z1608" t="s">
        <v>64</v>
      </c>
      <c r="AA1608">
        <v>150289900001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J1608">
        <v>0</v>
      </c>
      <c r="AN1608" t="s">
        <v>62</v>
      </c>
      <c r="AO1608">
        <v>0</v>
      </c>
      <c r="AP1608" t="s">
        <v>62</v>
      </c>
      <c r="AS1608">
        <v>15028990</v>
      </c>
      <c r="AT1608" t="s">
        <v>129</v>
      </c>
      <c r="AU1608" t="s">
        <v>6345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F1608" t="s">
        <v>62</v>
      </c>
      <c r="BJ1608" t="s">
        <v>129</v>
      </c>
      <c r="BM1608" t="s">
        <v>4512</v>
      </c>
    </row>
    <row r="1609" spans="1:65" hidden="1" x14ac:dyDescent="0.35">
      <c r="A1609" t="s">
        <v>4510</v>
      </c>
      <c r="B1609">
        <v>20000</v>
      </c>
      <c r="C1609">
        <v>10000</v>
      </c>
      <c r="D1609" s="3">
        <v>45806</v>
      </c>
      <c r="E1609" t="s">
        <v>59</v>
      </c>
      <c r="F1609" t="s">
        <v>4511</v>
      </c>
      <c r="G1609" t="s">
        <v>626</v>
      </c>
      <c r="H1609" t="s">
        <v>1163</v>
      </c>
      <c r="I1609">
        <v>1</v>
      </c>
      <c r="J1609" t="s">
        <v>62</v>
      </c>
      <c r="K1609">
        <v>59</v>
      </c>
      <c r="L1609" t="s">
        <v>6303</v>
      </c>
      <c r="M1609" t="s">
        <v>6446</v>
      </c>
      <c r="N1609" t="s">
        <v>126</v>
      </c>
      <c r="O1609" t="s">
        <v>268</v>
      </c>
      <c r="P1609" s="4">
        <v>2842</v>
      </c>
      <c r="Q1609">
        <v>75</v>
      </c>
      <c r="R1609" s="14">
        <f t="shared" si="79"/>
        <v>44.225680933852139</v>
      </c>
      <c r="S1609" s="14">
        <f t="shared" si="80"/>
        <v>0</v>
      </c>
      <c r="V1609" s="3">
        <v>45805</v>
      </c>
      <c r="X1609">
        <v>4</v>
      </c>
      <c r="Y1609" s="4">
        <v>11366</v>
      </c>
      <c r="Z1609" t="s">
        <v>64</v>
      </c>
      <c r="AA1609">
        <v>150289900001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J1609">
        <v>0</v>
      </c>
      <c r="AN1609" t="s">
        <v>62</v>
      </c>
      <c r="AO1609">
        <v>0</v>
      </c>
      <c r="AP1609" t="s">
        <v>62</v>
      </c>
      <c r="AS1609">
        <v>15028990</v>
      </c>
      <c r="AT1609" t="s">
        <v>129</v>
      </c>
      <c r="AU1609" t="s">
        <v>6345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F1609" t="s">
        <v>62</v>
      </c>
      <c r="BJ1609" t="s">
        <v>129</v>
      </c>
      <c r="BM1609" t="s">
        <v>4512</v>
      </c>
    </row>
    <row r="1610" spans="1:65" hidden="1" x14ac:dyDescent="0.35">
      <c r="A1610" t="s">
        <v>4819</v>
      </c>
      <c r="B1610">
        <v>10000</v>
      </c>
      <c r="C1610">
        <v>20000</v>
      </c>
      <c r="D1610" s="3">
        <v>45807</v>
      </c>
      <c r="E1610" t="s">
        <v>59</v>
      </c>
      <c r="F1610" t="s">
        <v>4820</v>
      </c>
      <c r="G1610" t="s">
        <v>4821</v>
      </c>
      <c r="H1610" t="s">
        <v>691</v>
      </c>
      <c r="I1610">
        <v>1</v>
      </c>
      <c r="J1610" t="s">
        <v>62</v>
      </c>
      <c r="K1610">
        <v>71</v>
      </c>
      <c r="L1610" t="s">
        <v>6295</v>
      </c>
      <c r="M1610" t="s">
        <v>6447</v>
      </c>
      <c r="N1610" t="s">
        <v>86</v>
      </c>
      <c r="O1610" t="s">
        <v>271</v>
      </c>
      <c r="P1610" s="4">
        <v>33334</v>
      </c>
      <c r="V1610" s="3">
        <v>45805</v>
      </c>
      <c r="X1610">
        <v>6</v>
      </c>
      <c r="Y1610" s="4">
        <v>200004</v>
      </c>
      <c r="Z1610" t="s">
        <v>64</v>
      </c>
      <c r="AA1610" t="s">
        <v>4822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J1610">
        <v>0</v>
      </c>
      <c r="AN1610" t="s">
        <v>62</v>
      </c>
      <c r="AO1610">
        <v>0</v>
      </c>
      <c r="AP1610" t="s">
        <v>62</v>
      </c>
      <c r="AS1610" t="s">
        <v>693</v>
      </c>
      <c r="AT1610" t="s">
        <v>504</v>
      </c>
      <c r="AU1610" t="s">
        <v>6329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F1610" t="s">
        <v>62</v>
      </c>
      <c r="BJ1610" t="s">
        <v>504</v>
      </c>
      <c r="BM1610" t="s">
        <v>4823</v>
      </c>
    </row>
    <row r="1611" spans="1:65" hidden="1" x14ac:dyDescent="0.35">
      <c r="A1611" t="s">
        <v>4931</v>
      </c>
      <c r="B1611">
        <v>10000</v>
      </c>
      <c r="C1611">
        <v>20000</v>
      </c>
      <c r="D1611" s="3">
        <v>45810</v>
      </c>
      <c r="E1611" t="s">
        <v>59</v>
      </c>
      <c r="F1611" t="s">
        <v>4932</v>
      </c>
      <c r="G1611">
        <v>10656256016</v>
      </c>
      <c r="H1611" t="s">
        <v>1506</v>
      </c>
      <c r="I1611">
        <v>2</v>
      </c>
      <c r="J1611" t="s">
        <v>62</v>
      </c>
      <c r="K1611">
        <v>77</v>
      </c>
      <c r="L1611" t="s">
        <v>6302</v>
      </c>
      <c r="M1611" t="s">
        <v>6445</v>
      </c>
      <c r="N1611" t="s">
        <v>234</v>
      </c>
      <c r="O1611" t="s">
        <v>235</v>
      </c>
      <c r="P1611" s="4">
        <v>3516</v>
      </c>
      <c r="V1611" s="3">
        <v>45805</v>
      </c>
      <c r="X1611">
        <v>66</v>
      </c>
      <c r="Y1611" s="4">
        <v>232056</v>
      </c>
      <c r="Z1611" t="s">
        <v>64</v>
      </c>
      <c r="AA1611" t="s">
        <v>1715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J1611">
        <v>0</v>
      </c>
      <c r="AN1611" t="s">
        <v>62</v>
      </c>
      <c r="AO1611">
        <v>0</v>
      </c>
      <c r="AP1611" t="s">
        <v>62</v>
      </c>
      <c r="AS1611" t="s">
        <v>1716</v>
      </c>
      <c r="AT1611" t="s">
        <v>97</v>
      </c>
      <c r="AU1611" t="s">
        <v>6334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F1611" t="s">
        <v>62</v>
      </c>
      <c r="BJ1611" t="s">
        <v>97</v>
      </c>
      <c r="BM1611" t="s">
        <v>4933</v>
      </c>
    </row>
    <row r="1612" spans="1:65" hidden="1" x14ac:dyDescent="0.35">
      <c r="A1612" t="s">
        <v>4824</v>
      </c>
      <c r="B1612">
        <v>10000</v>
      </c>
      <c r="C1612">
        <v>10000</v>
      </c>
      <c r="D1612" s="3">
        <v>45807</v>
      </c>
      <c r="E1612" t="s">
        <v>59</v>
      </c>
      <c r="F1612" t="s">
        <v>4785</v>
      </c>
      <c r="G1612">
        <v>10453777040</v>
      </c>
      <c r="H1612" t="s">
        <v>4786</v>
      </c>
      <c r="I1612">
        <v>1</v>
      </c>
      <c r="J1612" t="s">
        <v>62</v>
      </c>
      <c r="K1612">
        <v>82</v>
      </c>
      <c r="L1612" t="s">
        <v>6295</v>
      </c>
      <c r="M1612" t="s">
        <v>6447</v>
      </c>
      <c r="N1612" t="s">
        <v>191</v>
      </c>
      <c r="O1612" t="s">
        <v>192</v>
      </c>
      <c r="P1612" s="4">
        <v>5143</v>
      </c>
      <c r="V1612" s="3">
        <v>45805</v>
      </c>
      <c r="X1612">
        <v>140</v>
      </c>
      <c r="Y1612" s="4">
        <v>720020</v>
      </c>
      <c r="Z1612" t="s">
        <v>64</v>
      </c>
      <c r="AA1612" t="s">
        <v>2709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J1612">
        <v>0</v>
      </c>
      <c r="AN1612" t="s">
        <v>62</v>
      </c>
      <c r="AO1612">
        <v>0</v>
      </c>
      <c r="AP1612" t="s">
        <v>62</v>
      </c>
      <c r="AS1612" t="s">
        <v>2710</v>
      </c>
      <c r="AT1612" t="s">
        <v>4825</v>
      </c>
      <c r="AU1612" t="s">
        <v>6434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F1612" t="s">
        <v>62</v>
      </c>
      <c r="BJ1612" t="s">
        <v>4825</v>
      </c>
      <c r="BM1612" t="s">
        <v>4826</v>
      </c>
    </row>
    <row r="1613" spans="1:65" hidden="1" x14ac:dyDescent="0.35">
      <c r="A1613" t="s">
        <v>4827</v>
      </c>
      <c r="B1613">
        <v>10000</v>
      </c>
      <c r="C1613">
        <v>20000</v>
      </c>
      <c r="D1613" s="3">
        <v>45807</v>
      </c>
      <c r="E1613" t="s">
        <v>59</v>
      </c>
      <c r="F1613" t="s">
        <v>4828</v>
      </c>
      <c r="G1613" t="s">
        <v>4829</v>
      </c>
      <c r="H1613" t="s">
        <v>4830</v>
      </c>
      <c r="I1613">
        <v>2</v>
      </c>
      <c r="J1613" t="s">
        <v>62</v>
      </c>
      <c r="K1613">
        <v>86</v>
      </c>
      <c r="L1613" t="s">
        <v>6302</v>
      </c>
      <c r="M1613" t="s">
        <v>6445</v>
      </c>
      <c r="N1613" t="s">
        <v>217</v>
      </c>
      <c r="O1613" t="s">
        <v>218</v>
      </c>
      <c r="P1613" s="4">
        <v>2000</v>
      </c>
      <c r="V1613" s="3">
        <v>45805</v>
      </c>
      <c r="X1613">
        <v>1</v>
      </c>
      <c r="Y1613" s="4">
        <v>2000</v>
      </c>
      <c r="Z1613" t="s">
        <v>64</v>
      </c>
      <c r="AA1613" t="s">
        <v>4831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J1613">
        <v>0</v>
      </c>
      <c r="AN1613" t="s">
        <v>62</v>
      </c>
      <c r="AO1613">
        <v>0</v>
      </c>
      <c r="AP1613" t="s">
        <v>62</v>
      </c>
      <c r="AS1613" t="s">
        <v>4832</v>
      </c>
      <c r="AT1613" t="s">
        <v>4833</v>
      </c>
      <c r="AU1613" t="s">
        <v>6431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F1613" t="s">
        <v>62</v>
      </c>
      <c r="BJ1613" t="s">
        <v>4833</v>
      </c>
      <c r="BM1613" t="s">
        <v>4834</v>
      </c>
    </row>
    <row r="1614" spans="1:65" hidden="1" x14ac:dyDescent="0.35">
      <c r="A1614" t="s">
        <v>4835</v>
      </c>
      <c r="B1614">
        <v>10000</v>
      </c>
      <c r="C1614">
        <v>20000</v>
      </c>
      <c r="D1614" s="3">
        <v>45807</v>
      </c>
      <c r="E1614" t="s">
        <v>59</v>
      </c>
      <c r="F1614" t="s">
        <v>4526</v>
      </c>
      <c r="G1614" t="s">
        <v>4829</v>
      </c>
      <c r="H1614" t="s">
        <v>4830</v>
      </c>
      <c r="I1614">
        <v>2</v>
      </c>
      <c r="J1614" t="s">
        <v>62</v>
      </c>
      <c r="K1614">
        <v>86</v>
      </c>
      <c r="L1614" t="s">
        <v>6302</v>
      </c>
      <c r="M1614" t="s">
        <v>6445</v>
      </c>
      <c r="N1614" t="s">
        <v>217</v>
      </c>
      <c r="O1614" t="s">
        <v>218</v>
      </c>
      <c r="P1614" s="4">
        <v>11000</v>
      </c>
      <c r="V1614" s="3">
        <v>45805</v>
      </c>
      <c r="X1614">
        <v>1</v>
      </c>
      <c r="Y1614" s="4">
        <v>11000</v>
      </c>
      <c r="Z1614" t="s">
        <v>64</v>
      </c>
      <c r="AA1614" t="s">
        <v>4836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J1614">
        <v>0</v>
      </c>
      <c r="AN1614" t="s">
        <v>62</v>
      </c>
      <c r="AO1614">
        <v>0</v>
      </c>
      <c r="AP1614" t="s">
        <v>62</v>
      </c>
      <c r="AS1614" t="s">
        <v>4837</v>
      </c>
      <c r="AT1614" t="s">
        <v>4833</v>
      </c>
      <c r="AU1614" t="s">
        <v>6431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F1614" t="s">
        <v>62</v>
      </c>
      <c r="BJ1614" t="s">
        <v>4833</v>
      </c>
      <c r="BM1614" t="s">
        <v>4834</v>
      </c>
    </row>
    <row r="1615" spans="1:65" hidden="1" x14ac:dyDescent="0.35">
      <c r="A1615" t="s">
        <v>4513</v>
      </c>
      <c r="B1615">
        <v>10000</v>
      </c>
      <c r="C1615">
        <v>10000</v>
      </c>
      <c r="D1615" s="3">
        <v>45806</v>
      </c>
      <c r="E1615" t="s">
        <v>59</v>
      </c>
      <c r="F1615" t="s">
        <v>4497</v>
      </c>
      <c r="G1615" t="s">
        <v>4514</v>
      </c>
      <c r="H1615" t="s">
        <v>1094</v>
      </c>
      <c r="I1615">
        <v>1</v>
      </c>
      <c r="J1615" t="s">
        <v>62</v>
      </c>
      <c r="K1615">
        <v>32</v>
      </c>
      <c r="L1615" t="s">
        <v>6300</v>
      </c>
      <c r="M1615" t="s">
        <v>6446</v>
      </c>
      <c r="N1615" t="s">
        <v>102</v>
      </c>
      <c r="O1615" t="s">
        <v>206</v>
      </c>
      <c r="P1615" s="4">
        <v>5860</v>
      </c>
      <c r="Q1615">
        <v>60</v>
      </c>
      <c r="R1615">
        <v>180</v>
      </c>
      <c r="S1615">
        <f t="shared" ref="S1615:S1617" si="81">Q1615+R1615</f>
        <v>240</v>
      </c>
      <c r="V1615" s="3">
        <v>45805</v>
      </c>
      <c r="X1615">
        <v>1</v>
      </c>
      <c r="Y1615" s="4">
        <v>5860</v>
      </c>
      <c r="Z1615" t="s">
        <v>64</v>
      </c>
      <c r="AA1615" t="s">
        <v>1095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J1615">
        <v>0</v>
      </c>
      <c r="AN1615" t="s">
        <v>62</v>
      </c>
      <c r="AO1615">
        <v>0</v>
      </c>
      <c r="AP1615" t="s">
        <v>62</v>
      </c>
      <c r="AS1615" t="s">
        <v>1096</v>
      </c>
      <c r="AT1615" t="s">
        <v>337</v>
      </c>
      <c r="AU1615" t="s">
        <v>6341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F1615" t="s">
        <v>62</v>
      </c>
      <c r="BJ1615" t="s">
        <v>337</v>
      </c>
      <c r="BM1615" t="s">
        <v>4169</v>
      </c>
    </row>
    <row r="1616" spans="1:65" hidden="1" x14ac:dyDescent="0.35">
      <c r="A1616" t="s">
        <v>4515</v>
      </c>
      <c r="B1616">
        <v>10000</v>
      </c>
      <c r="C1616">
        <v>10000</v>
      </c>
      <c r="D1616" s="3">
        <v>45806</v>
      </c>
      <c r="E1616" t="s">
        <v>59</v>
      </c>
      <c r="F1616" t="s">
        <v>4516</v>
      </c>
      <c r="G1616" t="s">
        <v>4514</v>
      </c>
      <c r="H1616" t="s">
        <v>1094</v>
      </c>
      <c r="I1616">
        <v>1</v>
      </c>
      <c r="J1616" t="s">
        <v>62</v>
      </c>
      <c r="K1616">
        <v>32</v>
      </c>
      <c r="L1616" t="s">
        <v>6300</v>
      </c>
      <c r="M1616" t="s">
        <v>6446</v>
      </c>
      <c r="N1616" t="s">
        <v>102</v>
      </c>
      <c r="O1616" t="s">
        <v>206</v>
      </c>
      <c r="P1616" s="4">
        <v>5860</v>
      </c>
      <c r="Q1616">
        <v>60</v>
      </c>
      <c r="R1616">
        <v>180</v>
      </c>
      <c r="S1616">
        <f t="shared" si="81"/>
        <v>240</v>
      </c>
      <c r="V1616" s="3">
        <v>45805</v>
      </c>
      <c r="X1616">
        <v>1</v>
      </c>
      <c r="Y1616" s="4">
        <v>5860</v>
      </c>
      <c r="Z1616" t="s">
        <v>64</v>
      </c>
      <c r="AA1616" t="s">
        <v>1095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J1616">
        <v>0</v>
      </c>
      <c r="AN1616" t="s">
        <v>62</v>
      </c>
      <c r="AO1616">
        <v>0</v>
      </c>
      <c r="AP1616" t="s">
        <v>62</v>
      </c>
      <c r="AS1616" t="s">
        <v>1096</v>
      </c>
      <c r="AT1616" t="s">
        <v>337</v>
      </c>
      <c r="AU1616" t="s">
        <v>6341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F1616" t="s">
        <v>62</v>
      </c>
      <c r="BJ1616" t="s">
        <v>337</v>
      </c>
      <c r="BM1616" t="s">
        <v>4172</v>
      </c>
    </row>
    <row r="1617" spans="1:65" hidden="1" x14ac:dyDescent="0.35">
      <c r="A1617" t="s">
        <v>4517</v>
      </c>
      <c r="B1617">
        <v>10000</v>
      </c>
      <c r="C1617">
        <v>10000</v>
      </c>
      <c r="D1617" s="3">
        <v>45806</v>
      </c>
      <c r="E1617" t="s">
        <v>59</v>
      </c>
      <c r="F1617" t="s">
        <v>4489</v>
      </c>
      <c r="G1617" t="s">
        <v>4514</v>
      </c>
      <c r="H1617" t="s">
        <v>1094</v>
      </c>
      <c r="I1617">
        <v>1</v>
      </c>
      <c r="J1617" t="s">
        <v>62</v>
      </c>
      <c r="K1617">
        <v>32</v>
      </c>
      <c r="L1617" t="s">
        <v>6300</v>
      </c>
      <c r="M1617" t="s">
        <v>6446</v>
      </c>
      <c r="N1617" t="s">
        <v>102</v>
      </c>
      <c r="O1617" t="s">
        <v>206</v>
      </c>
      <c r="P1617" s="4">
        <v>5860</v>
      </c>
      <c r="Q1617">
        <v>60</v>
      </c>
      <c r="R1617">
        <v>180</v>
      </c>
      <c r="S1617">
        <f t="shared" si="81"/>
        <v>240</v>
      </c>
      <c r="V1617" s="3">
        <v>45805</v>
      </c>
      <c r="X1617">
        <v>2</v>
      </c>
      <c r="Y1617" s="4">
        <v>11720</v>
      </c>
      <c r="Z1617" t="s">
        <v>64</v>
      </c>
      <c r="AA1617" t="s">
        <v>1095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J1617">
        <v>0</v>
      </c>
      <c r="AN1617" t="s">
        <v>62</v>
      </c>
      <c r="AO1617">
        <v>0</v>
      </c>
      <c r="AP1617" t="s">
        <v>62</v>
      </c>
      <c r="AS1617" t="s">
        <v>1096</v>
      </c>
      <c r="AT1617" t="s">
        <v>337</v>
      </c>
      <c r="AU1617" t="s">
        <v>6341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F1617" t="s">
        <v>62</v>
      </c>
      <c r="BJ1617" t="s">
        <v>337</v>
      </c>
      <c r="BM1617" t="s">
        <v>4518</v>
      </c>
    </row>
    <row r="1618" spans="1:65" hidden="1" x14ac:dyDescent="0.35">
      <c r="A1618" t="s">
        <v>4519</v>
      </c>
      <c r="B1618">
        <v>10000</v>
      </c>
      <c r="C1618">
        <v>10000</v>
      </c>
      <c r="D1618" s="3">
        <v>45806</v>
      </c>
      <c r="E1618" t="s">
        <v>59</v>
      </c>
      <c r="F1618" t="s">
        <v>4497</v>
      </c>
      <c r="G1618" t="s">
        <v>2729</v>
      </c>
      <c r="H1618" t="s">
        <v>2730</v>
      </c>
      <c r="I1618">
        <v>1</v>
      </c>
      <c r="J1618" t="s">
        <v>62</v>
      </c>
      <c r="K1618">
        <v>94</v>
      </c>
      <c r="L1618" t="s">
        <v>6291</v>
      </c>
      <c r="M1618" t="s">
        <v>6446</v>
      </c>
      <c r="N1618" t="s">
        <v>73</v>
      </c>
      <c r="O1618" t="s">
        <v>190</v>
      </c>
      <c r="P1618">
        <v>250</v>
      </c>
      <c r="V1618" s="3">
        <v>45805</v>
      </c>
      <c r="X1618">
        <v>4</v>
      </c>
      <c r="Y1618" s="4">
        <v>1000</v>
      </c>
      <c r="Z1618" t="s">
        <v>64</v>
      </c>
      <c r="AA1618" t="s">
        <v>4498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J1618">
        <v>0</v>
      </c>
      <c r="AN1618" t="s">
        <v>62</v>
      </c>
      <c r="AO1618">
        <v>0</v>
      </c>
      <c r="AP1618" t="s">
        <v>62</v>
      </c>
      <c r="AS1618" t="s">
        <v>4499</v>
      </c>
      <c r="AT1618" t="s">
        <v>2867</v>
      </c>
      <c r="AU1618" t="s">
        <v>6415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F1618" t="s">
        <v>62</v>
      </c>
      <c r="BJ1618" t="s">
        <v>2867</v>
      </c>
      <c r="BM1618" t="s">
        <v>2868</v>
      </c>
    </row>
    <row r="1619" spans="1:65" hidden="1" x14ac:dyDescent="0.35">
      <c r="A1619" t="s">
        <v>4520</v>
      </c>
      <c r="B1619">
        <v>10000</v>
      </c>
      <c r="C1619">
        <v>10000</v>
      </c>
      <c r="D1619" s="3">
        <v>45805</v>
      </c>
      <c r="E1619" t="s">
        <v>59</v>
      </c>
      <c r="F1619" t="s">
        <v>4521</v>
      </c>
      <c r="G1619" t="s">
        <v>4522</v>
      </c>
      <c r="H1619" t="s">
        <v>4523</v>
      </c>
      <c r="I1619">
        <v>1</v>
      </c>
      <c r="J1619" t="s">
        <v>62</v>
      </c>
      <c r="K1619">
        <v>59</v>
      </c>
      <c r="L1619" t="s">
        <v>6303</v>
      </c>
      <c r="M1619" t="s">
        <v>6446</v>
      </c>
      <c r="N1619" t="s">
        <v>126</v>
      </c>
      <c r="O1619" t="s">
        <v>268</v>
      </c>
      <c r="P1619">
        <v>500</v>
      </c>
      <c r="Q1619">
        <v>75</v>
      </c>
      <c r="R1619" s="14">
        <f>Y1619/257</f>
        <v>1.9455252918287937</v>
      </c>
      <c r="S1619" s="14">
        <f t="shared" ref="S1619" si="82">SUBTOTAL(9,Q1619:R1619)</f>
        <v>0</v>
      </c>
      <c r="V1619" s="3">
        <v>45805</v>
      </c>
      <c r="X1619">
        <v>1</v>
      </c>
      <c r="Y1619">
        <v>500</v>
      </c>
      <c r="Z1619" t="s">
        <v>64</v>
      </c>
      <c r="AA1619">
        <v>4.40170086006E+17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J1619">
        <v>0</v>
      </c>
      <c r="AN1619" t="s">
        <v>62</v>
      </c>
      <c r="AO1619">
        <v>0</v>
      </c>
      <c r="AP1619" t="s">
        <v>62</v>
      </c>
      <c r="AS1619">
        <v>44017008600600</v>
      </c>
      <c r="AT1619" t="s">
        <v>103</v>
      </c>
      <c r="AU1619" t="s">
        <v>6342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F1619" t="s">
        <v>62</v>
      </c>
      <c r="BJ1619" t="s">
        <v>103</v>
      </c>
      <c r="BM1619" t="s">
        <v>4524</v>
      </c>
    </row>
    <row r="1620" spans="1:65" hidden="1" x14ac:dyDescent="0.35">
      <c r="A1620" t="s">
        <v>4700</v>
      </c>
      <c r="B1620">
        <v>10000</v>
      </c>
      <c r="C1620">
        <v>10000</v>
      </c>
      <c r="D1620" s="3">
        <v>45807</v>
      </c>
      <c r="E1620" t="s">
        <v>59</v>
      </c>
      <c r="F1620" t="s">
        <v>4701</v>
      </c>
      <c r="G1620" t="s">
        <v>4702</v>
      </c>
      <c r="H1620" t="s">
        <v>4703</v>
      </c>
      <c r="I1620">
        <v>1</v>
      </c>
      <c r="J1620" t="s">
        <v>62</v>
      </c>
      <c r="K1620">
        <v>79</v>
      </c>
      <c r="L1620" t="s">
        <v>6292</v>
      </c>
      <c r="M1620" t="s">
        <v>6444</v>
      </c>
      <c r="N1620" t="s">
        <v>202</v>
      </c>
      <c r="O1620" t="s">
        <v>203</v>
      </c>
      <c r="P1620" s="4">
        <v>1300</v>
      </c>
      <c r="V1620" s="3">
        <v>45805</v>
      </c>
      <c r="X1620">
        <v>200</v>
      </c>
      <c r="Y1620" s="4">
        <v>260000</v>
      </c>
      <c r="Z1620" t="s">
        <v>64</v>
      </c>
      <c r="AA1620" t="s">
        <v>4704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J1620">
        <v>0</v>
      </c>
      <c r="AN1620" t="s">
        <v>62</v>
      </c>
      <c r="AO1620">
        <v>0</v>
      </c>
      <c r="AP1620" t="s">
        <v>62</v>
      </c>
      <c r="AS1620" t="s">
        <v>4705</v>
      </c>
      <c r="AT1620" t="s">
        <v>4096</v>
      </c>
      <c r="AU1620" t="s">
        <v>6428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F1620" t="s">
        <v>62</v>
      </c>
      <c r="BJ1620" t="s">
        <v>4096</v>
      </c>
      <c r="BM1620" t="s">
        <v>4098</v>
      </c>
    </row>
    <row r="1621" spans="1:65" hidden="1" x14ac:dyDescent="0.35">
      <c r="A1621" t="s">
        <v>3837</v>
      </c>
      <c r="B1621">
        <v>10000</v>
      </c>
      <c r="C1621">
        <v>20000</v>
      </c>
      <c r="D1621" s="3">
        <v>45806</v>
      </c>
      <c r="E1621" t="s">
        <v>59</v>
      </c>
      <c r="F1621" t="s">
        <v>3838</v>
      </c>
      <c r="G1621" t="s">
        <v>3839</v>
      </c>
      <c r="H1621" t="s">
        <v>3840</v>
      </c>
      <c r="I1621">
        <v>2</v>
      </c>
      <c r="J1621" t="s">
        <v>62</v>
      </c>
      <c r="K1621">
        <v>100</v>
      </c>
      <c r="L1621" t="s">
        <v>6310</v>
      </c>
      <c r="M1621" t="s">
        <v>6448</v>
      </c>
      <c r="N1621" t="s">
        <v>242</v>
      </c>
      <c r="O1621" t="s">
        <v>243</v>
      </c>
      <c r="P1621">
        <v>350</v>
      </c>
      <c r="V1621" s="3">
        <v>45805</v>
      </c>
      <c r="X1621">
        <v>1</v>
      </c>
      <c r="Y1621">
        <v>350</v>
      </c>
      <c r="Z1621" t="s">
        <v>64</v>
      </c>
      <c r="AA1621">
        <v>107341140001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J1621">
        <v>0</v>
      </c>
      <c r="AN1621" t="s">
        <v>62</v>
      </c>
      <c r="AO1621">
        <v>0</v>
      </c>
      <c r="AP1621" t="s">
        <v>62</v>
      </c>
      <c r="AS1621">
        <v>10734114</v>
      </c>
      <c r="AT1621" t="s">
        <v>331</v>
      </c>
      <c r="AU1621" t="s">
        <v>6339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F1621" t="s">
        <v>62</v>
      </c>
      <c r="BJ1621" t="s">
        <v>331</v>
      </c>
      <c r="BM1621" t="s">
        <v>3841</v>
      </c>
    </row>
    <row r="1622" spans="1:65" hidden="1" x14ac:dyDescent="0.35">
      <c r="A1622" t="s">
        <v>4778</v>
      </c>
      <c r="B1622">
        <v>10000</v>
      </c>
      <c r="C1622">
        <v>10000</v>
      </c>
      <c r="D1622" s="3">
        <v>45807</v>
      </c>
      <c r="E1622" t="s">
        <v>59</v>
      </c>
      <c r="F1622" t="s">
        <v>4779</v>
      </c>
      <c r="G1622">
        <v>3.6415786090877498E+17</v>
      </c>
      <c r="H1622" t="s">
        <v>4780</v>
      </c>
      <c r="I1622">
        <v>1</v>
      </c>
      <c r="J1622" t="s">
        <v>62</v>
      </c>
      <c r="K1622">
        <v>93</v>
      </c>
      <c r="L1622" t="s">
        <v>6312</v>
      </c>
      <c r="M1622" t="s">
        <v>6444</v>
      </c>
      <c r="N1622" t="s">
        <v>188</v>
      </c>
      <c r="O1622" t="s">
        <v>189</v>
      </c>
      <c r="P1622" s="4">
        <v>1300</v>
      </c>
      <c r="V1622" s="3">
        <v>45805</v>
      </c>
      <c r="X1622">
        <v>2</v>
      </c>
      <c r="Y1622" s="4">
        <v>2600</v>
      </c>
      <c r="Z1622" t="s">
        <v>64</v>
      </c>
      <c r="AA1622" t="s">
        <v>4781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J1622">
        <v>0</v>
      </c>
      <c r="AN1622" t="s">
        <v>62</v>
      </c>
      <c r="AO1622">
        <v>0</v>
      </c>
      <c r="AP1622" t="s">
        <v>62</v>
      </c>
      <c r="AS1622" t="s">
        <v>4782</v>
      </c>
      <c r="AT1622" t="s">
        <v>433</v>
      </c>
      <c r="AU1622" t="s">
        <v>6350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F1622" t="s">
        <v>62</v>
      </c>
      <c r="BJ1622" t="s">
        <v>433</v>
      </c>
      <c r="BM1622" t="s">
        <v>4783</v>
      </c>
    </row>
    <row r="1623" spans="1:65" hidden="1" x14ac:dyDescent="0.35">
      <c r="A1623" t="s">
        <v>4525</v>
      </c>
      <c r="B1623">
        <v>10000</v>
      </c>
      <c r="C1623">
        <v>10000</v>
      </c>
      <c r="D1623" s="3">
        <v>45806</v>
      </c>
      <c r="E1623" t="s">
        <v>59</v>
      </c>
      <c r="F1623" t="s">
        <v>4526</v>
      </c>
      <c r="G1623" t="s">
        <v>2462</v>
      </c>
      <c r="H1623" t="s">
        <v>4527</v>
      </c>
      <c r="I1623">
        <v>1</v>
      </c>
      <c r="J1623" t="s">
        <v>62</v>
      </c>
      <c r="K1623">
        <v>63</v>
      </c>
      <c r="L1623" t="s">
        <v>6305</v>
      </c>
      <c r="M1623" t="s">
        <v>6447</v>
      </c>
      <c r="N1623" t="s">
        <v>238</v>
      </c>
      <c r="O1623" t="s">
        <v>239</v>
      </c>
      <c r="P1623" s="4">
        <v>1334</v>
      </c>
      <c r="V1623" s="3">
        <v>45805</v>
      </c>
      <c r="X1623">
        <v>30</v>
      </c>
      <c r="Y1623" s="4">
        <v>40020</v>
      </c>
      <c r="Z1623" t="s">
        <v>64</v>
      </c>
      <c r="AA1623" t="s">
        <v>4528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J1623">
        <v>0</v>
      </c>
      <c r="AN1623" t="s">
        <v>62</v>
      </c>
      <c r="AO1623">
        <v>0</v>
      </c>
      <c r="AP1623" t="s">
        <v>62</v>
      </c>
      <c r="AS1623" t="s">
        <v>4529</v>
      </c>
      <c r="AT1623" t="s">
        <v>441</v>
      </c>
      <c r="AU1623" t="s">
        <v>6335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F1623" t="s">
        <v>62</v>
      </c>
      <c r="BJ1623" t="s">
        <v>441</v>
      </c>
      <c r="BM1623" t="s">
        <v>4530</v>
      </c>
    </row>
    <row r="1624" spans="1:65" hidden="1" x14ac:dyDescent="0.35">
      <c r="A1624" t="s">
        <v>4531</v>
      </c>
      <c r="B1624">
        <v>10000</v>
      </c>
      <c r="C1624">
        <v>10000</v>
      </c>
      <c r="D1624" s="3">
        <v>45806</v>
      </c>
      <c r="E1624" t="s">
        <v>59</v>
      </c>
      <c r="F1624" t="s">
        <v>4526</v>
      </c>
      <c r="G1624" t="s">
        <v>754</v>
      </c>
      <c r="H1624" t="s">
        <v>755</v>
      </c>
      <c r="I1624">
        <v>1</v>
      </c>
      <c r="J1624" t="s">
        <v>62</v>
      </c>
      <c r="K1624">
        <v>63</v>
      </c>
      <c r="L1624" t="s">
        <v>6305</v>
      </c>
      <c r="M1624" t="s">
        <v>6447</v>
      </c>
      <c r="N1624" t="s">
        <v>238</v>
      </c>
      <c r="O1624" t="s">
        <v>239</v>
      </c>
      <c r="P1624" s="4">
        <v>5000</v>
      </c>
      <c r="V1624" s="3">
        <v>45805</v>
      </c>
      <c r="X1624">
        <v>60</v>
      </c>
      <c r="Y1624" s="4">
        <v>300000</v>
      </c>
      <c r="Z1624" t="s">
        <v>64</v>
      </c>
      <c r="AA1624" t="s">
        <v>756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J1624">
        <v>0</v>
      </c>
      <c r="AN1624" t="s">
        <v>62</v>
      </c>
      <c r="AO1624">
        <v>0</v>
      </c>
      <c r="AP1624" t="s">
        <v>62</v>
      </c>
      <c r="AS1624" t="s">
        <v>757</v>
      </c>
      <c r="AT1624" t="s">
        <v>441</v>
      </c>
      <c r="AU1624" t="s">
        <v>6335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F1624" t="s">
        <v>62</v>
      </c>
      <c r="BJ1624" t="s">
        <v>441</v>
      </c>
      <c r="BM1624" t="s">
        <v>4532</v>
      </c>
    </row>
    <row r="1625" spans="1:65" hidden="1" x14ac:dyDescent="0.35">
      <c r="A1625" t="s">
        <v>4838</v>
      </c>
      <c r="B1625">
        <v>10000</v>
      </c>
      <c r="C1625">
        <v>10000</v>
      </c>
      <c r="D1625" s="3">
        <v>45807</v>
      </c>
      <c r="E1625" t="s">
        <v>59</v>
      </c>
      <c r="F1625" t="s">
        <v>4791</v>
      </c>
      <c r="G1625">
        <v>1008139</v>
      </c>
      <c r="H1625" t="s">
        <v>1954</v>
      </c>
      <c r="I1625">
        <v>1</v>
      </c>
      <c r="J1625" t="s">
        <v>62</v>
      </c>
      <c r="K1625">
        <v>63</v>
      </c>
      <c r="L1625" t="s">
        <v>6305</v>
      </c>
      <c r="M1625" t="s">
        <v>6447</v>
      </c>
      <c r="N1625" t="s">
        <v>238</v>
      </c>
      <c r="O1625" t="s">
        <v>239</v>
      </c>
      <c r="P1625" s="4">
        <v>4000</v>
      </c>
      <c r="V1625" s="3">
        <v>45805</v>
      </c>
      <c r="X1625">
        <v>30</v>
      </c>
      <c r="Y1625" s="4">
        <v>120000</v>
      </c>
      <c r="Z1625" t="s">
        <v>64</v>
      </c>
      <c r="AA1625" t="s">
        <v>1955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J1625">
        <v>0</v>
      </c>
      <c r="AN1625" t="s">
        <v>62</v>
      </c>
      <c r="AO1625">
        <v>0</v>
      </c>
      <c r="AP1625" t="s">
        <v>62</v>
      </c>
      <c r="AS1625" t="s">
        <v>1956</v>
      </c>
      <c r="AT1625" t="s">
        <v>441</v>
      </c>
      <c r="AU1625" t="s">
        <v>6335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F1625" t="s">
        <v>62</v>
      </c>
      <c r="BJ1625" t="s">
        <v>441</v>
      </c>
      <c r="BM1625" t="s">
        <v>4839</v>
      </c>
    </row>
    <row r="1626" spans="1:65" hidden="1" x14ac:dyDescent="0.35">
      <c r="A1626" t="s">
        <v>4840</v>
      </c>
      <c r="B1626">
        <v>10000</v>
      </c>
      <c r="C1626">
        <v>10000</v>
      </c>
      <c r="D1626" s="3">
        <v>45807</v>
      </c>
      <c r="E1626" t="s">
        <v>59</v>
      </c>
      <c r="F1626" t="s">
        <v>4801</v>
      </c>
      <c r="G1626">
        <v>1008139</v>
      </c>
      <c r="H1626" t="s">
        <v>1954</v>
      </c>
      <c r="I1626">
        <v>1</v>
      </c>
      <c r="J1626" t="s">
        <v>62</v>
      </c>
      <c r="K1626">
        <v>63</v>
      </c>
      <c r="L1626" t="s">
        <v>6305</v>
      </c>
      <c r="M1626" t="s">
        <v>6447</v>
      </c>
      <c r="N1626" t="s">
        <v>238</v>
      </c>
      <c r="O1626" t="s">
        <v>239</v>
      </c>
      <c r="P1626" s="4">
        <v>2667</v>
      </c>
      <c r="V1626" s="3">
        <v>45805</v>
      </c>
      <c r="X1626">
        <v>30</v>
      </c>
      <c r="Y1626" s="4">
        <v>80010</v>
      </c>
      <c r="Z1626" t="s">
        <v>64</v>
      </c>
      <c r="AA1626" t="s">
        <v>1955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J1626">
        <v>0</v>
      </c>
      <c r="AN1626" t="s">
        <v>62</v>
      </c>
      <c r="AO1626">
        <v>0</v>
      </c>
      <c r="AP1626" t="s">
        <v>62</v>
      </c>
      <c r="AS1626" t="s">
        <v>1956</v>
      </c>
      <c r="AT1626" t="s">
        <v>441</v>
      </c>
      <c r="AU1626" t="s">
        <v>6335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F1626" t="s">
        <v>62</v>
      </c>
      <c r="BJ1626" t="s">
        <v>441</v>
      </c>
      <c r="BM1626" t="s">
        <v>4841</v>
      </c>
    </row>
    <row r="1627" spans="1:65" hidden="1" x14ac:dyDescent="0.35">
      <c r="A1627" t="s">
        <v>4533</v>
      </c>
      <c r="B1627">
        <v>10000</v>
      </c>
      <c r="C1627">
        <v>10000</v>
      </c>
      <c r="D1627" s="3">
        <v>45806</v>
      </c>
      <c r="E1627" t="s">
        <v>59</v>
      </c>
      <c r="F1627" t="s">
        <v>4526</v>
      </c>
      <c r="G1627" t="s">
        <v>754</v>
      </c>
      <c r="H1627" t="s">
        <v>4534</v>
      </c>
      <c r="I1627">
        <v>1</v>
      </c>
      <c r="J1627" t="s">
        <v>62</v>
      </c>
      <c r="K1627">
        <v>63</v>
      </c>
      <c r="L1627" t="s">
        <v>6305</v>
      </c>
      <c r="M1627" t="s">
        <v>6447</v>
      </c>
      <c r="N1627" t="s">
        <v>238</v>
      </c>
      <c r="O1627" t="s">
        <v>239</v>
      </c>
      <c r="P1627" s="4">
        <v>1334</v>
      </c>
      <c r="V1627" s="3">
        <v>45805</v>
      </c>
      <c r="X1627">
        <v>60</v>
      </c>
      <c r="Y1627" s="4">
        <v>80040</v>
      </c>
      <c r="Z1627" t="s">
        <v>64</v>
      </c>
      <c r="AA1627" t="s">
        <v>768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J1627">
        <v>0</v>
      </c>
      <c r="AN1627" t="s">
        <v>62</v>
      </c>
      <c r="AO1627">
        <v>0</v>
      </c>
      <c r="AP1627" t="s">
        <v>62</v>
      </c>
      <c r="AS1627" t="s">
        <v>769</v>
      </c>
      <c r="AT1627" t="s">
        <v>441</v>
      </c>
      <c r="AU1627" t="s">
        <v>6335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F1627" t="s">
        <v>62</v>
      </c>
      <c r="BJ1627" t="s">
        <v>441</v>
      </c>
      <c r="BM1627" t="s">
        <v>4535</v>
      </c>
    </row>
    <row r="1628" spans="1:65" hidden="1" x14ac:dyDescent="0.35">
      <c r="A1628" t="s">
        <v>4842</v>
      </c>
      <c r="B1628">
        <v>10000</v>
      </c>
      <c r="C1628">
        <v>20000</v>
      </c>
      <c r="D1628" s="3">
        <v>45807</v>
      </c>
      <c r="E1628" t="s">
        <v>59</v>
      </c>
      <c r="F1628" t="s">
        <v>4791</v>
      </c>
      <c r="G1628">
        <v>8613409</v>
      </c>
      <c r="H1628" t="s">
        <v>4843</v>
      </c>
      <c r="I1628">
        <v>1</v>
      </c>
      <c r="J1628" t="s">
        <v>62</v>
      </c>
      <c r="K1628">
        <v>63</v>
      </c>
      <c r="L1628" t="s">
        <v>6305</v>
      </c>
      <c r="M1628" t="s">
        <v>6447</v>
      </c>
      <c r="N1628" t="s">
        <v>238</v>
      </c>
      <c r="O1628" t="s">
        <v>239</v>
      </c>
      <c r="P1628" s="4">
        <v>1760</v>
      </c>
      <c r="V1628" s="3">
        <v>45805</v>
      </c>
      <c r="X1628">
        <v>75</v>
      </c>
      <c r="Y1628" s="4">
        <v>132000</v>
      </c>
      <c r="Z1628" t="s">
        <v>64</v>
      </c>
      <c r="AA1628" t="s">
        <v>3101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J1628">
        <v>0</v>
      </c>
      <c r="AN1628" t="s">
        <v>62</v>
      </c>
      <c r="AO1628">
        <v>0</v>
      </c>
      <c r="AP1628" t="s">
        <v>62</v>
      </c>
      <c r="AS1628" t="s">
        <v>3102</v>
      </c>
      <c r="AT1628" t="s">
        <v>441</v>
      </c>
      <c r="AU1628" t="s">
        <v>6335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F1628" t="s">
        <v>62</v>
      </c>
      <c r="BJ1628" t="s">
        <v>441</v>
      </c>
      <c r="BM1628" t="s">
        <v>4844</v>
      </c>
    </row>
    <row r="1629" spans="1:65" hidden="1" x14ac:dyDescent="0.35">
      <c r="A1629" t="s">
        <v>4536</v>
      </c>
      <c r="B1629">
        <v>10000</v>
      </c>
      <c r="C1629">
        <v>10000</v>
      </c>
      <c r="D1629" s="3">
        <v>45806</v>
      </c>
      <c r="E1629" t="s">
        <v>59</v>
      </c>
      <c r="F1629" t="s">
        <v>4537</v>
      </c>
      <c r="G1629" t="s">
        <v>4538</v>
      </c>
      <c r="H1629" t="s">
        <v>1827</v>
      </c>
      <c r="I1629">
        <v>1</v>
      </c>
      <c r="J1629" t="s">
        <v>62</v>
      </c>
      <c r="K1629">
        <v>60</v>
      </c>
      <c r="L1629" t="s">
        <v>6294</v>
      </c>
      <c r="M1629" t="s">
        <v>6447</v>
      </c>
      <c r="N1629" t="s">
        <v>63</v>
      </c>
      <c r="O1629" t="s">
        <v>209</v>
      </c>
      <c r="P1629" s="4">
        <v>6000</v>
      </c>
      <c r="V1629" s="3">
        <v>45805</v>
      </c>
      <c r="X1629">
        <v>1</v>
      </c>
      <c r="Y1629" s="4">
        <v>6000</v>
      </c>
      <c r="Z1629" t="s">
        <v>64</v>
      </c>
      <c r="AA1629" t="s">
        <v>1828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J1629">
        <v>0</v>
      </c>
      <c r="AN1629" t="s">
        <v>62</v>
      </c>
      <c r="AO1629">
        <v>0</v>
      </c>
      <c r="AP1629" t="s">
        <v>62</v>
      </c>
      <c r="AS1629" t="s">
        <v>1829</v>
      </c>
      <c r="AT1629" t="s">
        <v>337</v>
      </c>
      <c r="AU1629" t="s">
        <v>6341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F1629" t="s">
        <v>62</v>
      </c>
      <c r="BJ1629" t="s">
        <v>337</v>
      </c>
      <c r="BM1629" t="s">
        <v>4539</v>
      </c>
    </row>
    <row r="1630" spans="1:65" hidden="1" x14ac:dyDescent="0.35">
      <c r="A1630" t="s">
        <v>4540</v>
      </c>
      <c r="B1630">
        <v>10000</v>
      </c>
      <c r="C1630">
        <v>10000</v>
      </c>
      <c r="D1630" s="3">
        <v>45806</v>
      </c>
      <c r="E1630" t="s">
        <v>59</v>
      </c>
      <c r="F1630" t="s">
        <v>4511</v>
      </c>
      <c r="G1630" t="s">
        <v>4291</v>
      </c>
      <c r="H1630" t="s">
        <v>1476</v>
      </c>
      <c r="I1630">
        <v>1</v>
      </c>
      <c r="J1630" t="s">
        <v>62</v>
      </c>
      <c r="K1630" s="11">
        <v>22</v>
      </c>
      <c r="L1630" s="11" t="s">
        <v>6317</v>
      </c>
      <c r="M1630" s="11" t="s">
        <v>6446</v>
      </c>
      <c r="N1630" t="s">
        <v>256</v>
      </c>
      <c r="O1630" t="s">
        <v>257</v>
      </c>
      <c r="P1630" s="4">
        <v>17500</v>
      </c>
      <c r="V1630" s="3">
        <v>45805</v>
      </c>
      <c r="X1630">
        <v>2</v>
      </c>
      <c r="Y1630" s="4">
        <v>35000</v>
      </c>
      <c r="Z1630" t="s">
        <v>64</v>
      </c>
      <c r="AA1630" t="s">
        <v>4541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J1630">
        <v>0</v>
      </c>
      <c r="AN1630" t="s">
        <v>62</v>
      </c>
      <c r="AO1630">
        <v>0</v>
      </c>
      <c r="AP1630" t="s">
        <v>62</v>
      </c>
      <c r="AS1630" t="s">
        <v>4542</v>
      </c>
      <c r="AT1630" t="s">
        <v>337</v>
      </c>
      <c r="AU1630" t="s">
        <v>6341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F1630" t="s">
        <v>62</v>
      </c>
      <c r="BJ1630" t="s">
        <v>337</v>
      </c>
      <c r="BM1630" t="s">
        <v>4144</v>
      </c>
    </row>
    <row r="1631" spans="1:65" hidden="1" x14ac:dyDescent="0.35">
      <c r="A1631" t="s">
        <v>4543</v>
      </c>
      <c r="B1631">
        <v>10000</v>
      </c>
      <c r="C1631">
        <v>10000</v>
      </c>
      <c r="D1631" s="3">
        <v>45805</v>
      </c>
      <c r="E1631" t="s">
        <v>59</v>
      </c>
      <c r="F1631" t="s">
        <v>4544</v>
      </c>
      <c r="G1631" t="s">
        <v>1457</v>
      </c>
      <c r="H1631" t="s">
        <v>2935</v>
      </c>
      <c r="I1631">
        <v>1</v>
      </c>
      <c r="J1631" t="s">
        <v>62</v>
      </c>
      <c r="K1631">
        <v>31</v>
      </c>
      <c r="L1631" t="s">
        <v>6307</v>
      </c>
      <c r="M1631" t="s">
        <v>6446</v>
      </c>
      <c r="N1631" t="s">
        <v>260</v>
      </c>
      <c r="O1631" t="s">
        <v>261</v>
      </c>
      <c r="P1631">
        <v>500</v>
      </c>
      <c r="V1631" s="3">
        <v>45805</v>
      </c>
      <c r="X1631">
        <v>1</v>
      </c>
      <c r="Y1631">
        <v>500</v>
      </c>
      <c r="Z1631" t="s">
        <v>64</v>
      </c>
      <c r="AA1631" t="s">
        <v>4545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J1631">
        <v>0</v>
      </c>
      <c r="AN1631" t="s">
        <v>62</v>
      </c>
      <c r="AO1631">
        <v>0</v>
      </c>
      <c r="AP1631" t="s">
        <v>62</v>
      </c>
      <c r="AS1631" t="s">
        <v>4546</v>
      </c>
      <c r="AT1631" t="s">
        <v>1460</v>
      </c>
      <c r="AU1631" t="s">
        <v>6386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F1631" t="s">
        <v>62</v>
      </c>
      <c r="BJ1631" t="s">
        <v>1460</v>
      </c>
      <c r="BM1631" t="s">
        <v>4547</v>
      </c>
    </row>
    <row r="1632" spans="1:65" hidden="1" x14ac:dyDescent="0.35">
      <c r="A1632" t="s">
        <v>4548</v>
      </c>
      <c r="B1632">
        <v>10000</v>
      </c>
      <c r="C1632">
        <v>10000</v>
      </c>
      <c r="D1632" s="3">
        <v>45805</v>
      </c>
      <c r="E1632" t="s">
        <v>59</v>
      </c>
      <c r="F1632" t="s">
        <v>4544</v>
      </c>
      <c r="G1632" t="s">
        <v>1457</v>
      </c>
      <c r="H1632" t="s">
        <v>2935</v>
      </c>
      <c r="I1632">
        <v>1</v>
      </c>
      <c r="J1632" t="s">
        <v>62</v>
      </c>
      <c r="K1632">
        <v>31</v>
      </c>
      <c r="L1632" t="s">
        <v>6307</v>
      </c>
      <c r="M1632" t="s">
        <v>6446</v>
      </c>
      <c r="N1632" t="s">
        <v>260</v>
      </c>
      <c r="O1632" t="s">
        <v>261</v>
      </c>
      <c r="P1632">
        <v>500</v>
      </c>
      <c r="V1632" s="3">
        <v>45805</v>
      </c>
      <c r="X1632">
        <v>1</v>
      </c>
      <c r="Y1632">
        <v>500</v>
      </c>
      <c r="Z1632" t="s">
        <v>64</v>
      </c>
      <c r="AA1632" t="s">
        <v>2936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J1632">
        <v>0</v>
      </c>
      <c r="AN1632" t="s">
        <v>62</v>
      </c>
      <c r="AO1632">
        <v>0</v>
      </c>
      <c r="AP1632" t="s">
        <v>62</v>
      </c>
      <c r="AS1632" t="s">
        <v>2937</v>
      </c>
      <c r="AT1632" t="s">
        <v>1460</v>
      </c>
      <c r="AU1632" t="s">
        <v>6386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F1632" t="s">
        <v>62</v>
      </c>
      <c r="BJ1632" t="s">
        <v>1460</v>
      </c>
      <c r="BM1632" t="s">
        <v>4547</v>
      </c>
    </row>
    <row r="1633" spans="1:65" hidden="1" x14ac:dyDescent="0.35">
      <c r="A1633" t="s">
        <v>4549</v>
      </c>
      <c r="B1633">
        <v>10000</v>
      </c>
      <c r="C1633">
        <v>10000</v>
      </c>
      <c r="D1633" s="3">
        <v>45805</v>
      </c>
      <c r="E1633" t="s">
        <v>59</v>
      </c>
      <c r="F1633" t="s">
        <v>4544</v>
      </c>
      <c r="G1633" t="s">
        <v>1457</v>
      </c>
      <c r="H1633" t="s">
        <v>2935</v>
      </c>
      <c r="I1633">
        <v>1</v>
      </c>
      <c r="J1633" t="s">
        <v>62</v>
      </c>
      <c r="K1633">
        <v>31</v>
      </c>
      <c r="L1633" t="s">
        <v>6307</v>
      </c>
      <c r="M1633" t="s">
        <v>6446</v>
      </c>
      <c r="N1633" t="s">
        <v>260</v>
      </c>
      <c r="O1633" t="s">
        <v>261</v>
      </c>
      <c r="P1633">
        <v>500</v>
      </c>
      <c r="V1633" s="3">
        <v>45805</v>
      </c>
      <c r="X1633">
        <v>1</v>
      </c>
      <c r="Y1633">
        <v>500</v>
      </c>
      <c r="Z1633" t="s">
        <v>64</v>
      </c>
      <c r="AA1633" t="s">
        <v>4550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J1633">
        <v>0</v>
      </c>
      <c r="AN1633" t="s">
        <v>62</v>
      </c>
      <c r="AO1633">
        <v>0</v>
      </c>
      <c r="AP1633" t="s">
        <v>62</v>
      </c>
      <c r="AS1633" t="s">
        <v>4551</v>
      </c>
      <c r="AT1633" t="s">
        <v>1460</v>
      </c>
      <c r="AU1633" t="s">
        <v>6386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F1633" t="s">
        <v>62</v>
      </c>
      <c r="BJ1633" t="s">
        <v>1460</v>
      </c>
      <c r="BM1633" t="s">
        <v>4547</v>
      </c>
    </row>
    <row r="1634" spans="1:65" hidden="1" x14ac:dyDescent="0.35">
      <c r="A1634" t="s">
        <v>4743</v>
      </c>
      <c r="B1634">
        <v>10000</v>
      </c>
      <c r="C1634">
        <v>20000</v>
      </c>
      <c r="D1634" s="3">
        <v>45807</v>
      </c>
      <c r="E1634" t="s">
        <v>59</v>
      </c>
      <c r="F1634" t="s">
        <v>4744</v>
      </c>
      <c r="G1634">
        <v>59734</v>
      </c>
      <c r="I1634">
        <v>1</v>
      </c>
      <c r="J1634" t="s">
        <v>62</v>
      </c>
      <c r="K1634">
        <v>73</v>
      </c>
      <c r="L1634" t="s">
        <v>6313</v>
      </c>
      <c r="M1634" t="s">
        <v>6445</v>
      </c>
      <c r="N1634" t="s">
        <v>200</v>
      </c>
      <c r="O1634" t="s">
        <v>201</v>
      </c>
      <c r="P1634" s="4">
        <v>33917</v>
      </c>
      <c r="V1634" s="3">
        <v>45805</v>
      </c>
      <c r="X1634">
        <v>12</v>
      </c>
      <c r="Y1634" s="4">
        <v>407004</v>
      </c>
      <c r="Z1634" t="s">
        <v>64</v>
      </c>
      <c r="AA1634" t="s">
        <v>4745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J1634">
        <v>0</v>
      </c>
      <c r="AN1634" t="s">
        <v>62</v>
      </c>
      <c r="AO1634">
        <v>0</v>
      </c>
      <c r="AP1634" t="s">
        <v>62</v>
      </c>
      <c r="AS1634" t="s">
        <v>4746</v>
      </c>
      <c r="AT1634" t="s">
        <v>67</v>
      </c>
      <c r="AU1634" t="s">
        <v>6330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F1634" t="s">
        <v>62</v>
      </c>
      <c r="BJ1634" t="s">
        <v>67</v>
      </c>
      <c r="BM1634" t="s">
        <v>4183</v>
      </c>
    </row>
    <row r="1635" spans="1:65" hidden="1" x14ac:dyDescent="0.35">
      <c r="A1635" t="s">
        <v>4552</v>
      </c>
      <c r="B1635">
        <v>10000</v>
      </c>
      <c r="C1635">
        <v>10000</v>
      </c>
      <c r="D1635" s="3">
        <v>45805</v>
      </c>
      <c r="E1635" t="s">
        <v>59</v>
      </c>
      <c r="F1635" t="s">
        <v>4404</v>
      </c>
      <c r="G1635" t="s">
        <v>124</v>
      </c>
      <c r="H1635" t="s">
        <v>365</v>
      </c>
      <c r="I1635">
        <v>1</v>
      </c>
      <c r="J1635" t="s">
        <v>62</v>
      </c>
      <c r="K1635">
        <v>59</v>
      </c>
      <c r="L1635" t="s">
        <v>6303</v>
      </c>
      <c r="M1635" t="s">
        <v>6446</v>
      </c>
      <c r="N1635" t="s">
        <v>126</v>
      </c>
      <c r="O1635" t="s">
        <v>268</v>
      </c>
      <c r="P1635" s="4">
        <v>12000</v>
      </c>
      <c r="Q1635">
        <v>75</v>
      </c>
      <c r="R1635" s="14">
        <f>Y1635/257</f>
        <v>46.692607003891048</v>
      </c>
      <c r="S1635" s="14">
        <f t="shared" ref="S1635" si="83">SUBTOTAL(9,Q1635:R1635)</f>
        <v>0</v>
      </c>
      <c r="V1635" s="3">
        <v>45805</v>
      </c>
      <c r="X1635">
        <v>1</v>
      </c>
      <c r="Y1635" s="4">
        <v>12000</v>
      </c>
      <c r="Z1635" t="s">
        <v>64</v>
      </c>
      <c r="AA1635">
        <v>112984040001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J1635">
        <v>0</v>
      </c>
      <c r="AN1635" t="s">
        <v>62</v>
      </c>
      <c r="AO1635">
        <v>0</v>
      </c>
      <c r="AP1635" t="s">
        <v>62</v>
      </c>
      <c r="AS1635" t="s">
        <v>4553</v>
      </c>
      <c r="AT1635" t="s">
        <v>2422</v>
      </c>
      <c r="AU1635" t="s">
        <v>6401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F1635" t="s">
        <v>62</v>
      </c>
      <c r="BJ1635" t="s">
        <v>2422</v>
      </c>
      <c r="BM1635" t="s">
        <v>4554</v>
      </c>
    </row>
    <row r="1636" spans="1:65" hidden="1" x14ac:dyDescent="0.35">
      <c r="A1636" t="s">
        <v>4031</v>
      </c>
      <c r="B1636">
        <v>10000</v>
      </c>
      <c r="C1636">
        <v>20000</v>
      </c>
      <c r="D1636" s="3">
        <v>45806</v>
      </c>
      <c r="E1636" t="s">
        <v>59</v>
      </c>
      <c r="F1636" t="s">
        <v>4032</v>
      </c>
      <c r="G1636" t="s">
        <v>471</v>
      </c>
      <c r="H1636" t="s">
        <v>4033</v>
      </c>
      <c r="I1636">
        <v>2</v>
      </c>
      <c r="J1636" t="s">
        <v>62</v>
      </c>
      <c r="K1636">
        <v>100</v>
      </c>
      <c r="L1636" t="s">
        <v>6310</v>
      </c>
      <c r="M1636" t="s">
        <v>6448</v>
      </c>
      <c r="N1636" t="s">
        <v>242</v>
      </c>
      <c r="O1636" t="s">
        <v>243</v>
      </c>
      <c r="P1636" s="4">
        <v>1100</v>
      </c>
      <c r="V1636" s="3">
        <v>45805</v>
      </c>
      <c r="X1636">
        <v>1</v>
      </c>
      <c r="Y1636" s="4">
        <v>1100</v>
      </c>
      <c r="Z1636" t="s">
        <v>64</v>
      </c>
      <c r="AA1636">
        <v>107480290001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J1636">
        <v>0</v>
      </c>
      <c r="AN1636" t="s">
        <v>62</v>
      </c>
      <c r="AO1636">
        <v>0</v>
      </c>
      <c r="AP1636" t="s">
        <v>62</v>
      </c>
      <c r="AS1636">
        <v>10748029</v>
      </c>
      <c r="AT1636" t="s">
        <v>331</v>
      </c>
      <c r="AU1636" t="s">
        <v>6339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F1636" t="s">
        <v>62</v>
      </c>
      <c r="BJ1636" t="s">
        <v>331</v>
      </c>
      <c r="BM1636" t="s">
        <v>4034</v>
      </c>
    </row>
    <row r="1637" spans="1:65" hidden="1" x14ac:dyDescent="0.35">
      <c r="A1637" t="s">
        <v>4446</v>
      </c>
      <c r="B1637">
        <v>10000</v>
      </c>
      <c r="C1637">
        <v>20000</v>
      </c>
      <c r="D1637" s="3">
        <v>45806</v>
      </c>
      <c r="E1637" t="s">
        <v>59</v>
      </c>
      <c r="F1637" t="s">
        <v>4447</v>
      </c>
      <c r="G1637" t="s">
        <v>466</v>
      </c>
      <c r="H1637" t="s">
        <v>4448</v>
      </c>
      <c r="I1637">
        <v>2</v>
      </c>
      <c r="J1637" t="s">
        <v>62</v>
      </c>
      <c r="K1637">
        <v>86</v>
      </c>
      <c r="L1637" t="s">
        <v>6302</v>
      </c>
      <c r="M1637" t="s">
        <v>6445</v>
      </c>
      <c r="N1637" t="s">
        <v>217</v>
      </c>
      <c r="O1637" t="s">
        <v>218</v>
      </c>
      <c r="P1637" s="4">
        <v>2250</v>
      </c>
      <c r="V1637" s="3">
        <v>45805</v>
      </c>
      <c r="X1637">
        <v>2</v>
      </c>
      <c r="Y1637" s="4">
        <v>4500</v>
      </c>
      <c r="Z1637" t="s">
        <v>64</v>
      </c>
      <c r="AA1637" t="s">
        <v>4449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J1637">
        <v>0</v>
      </c>
      <c r="AN1637" t="s">
        <v>62</v>
      </c>
      <c r="AO1637">
        <v>0</v>
      </c>
      <c r="AP1637" t="s">
        <v>62</v>
      </c>
      <c r="AS1637" t="s">
        <v>4450</v>
      </c>
      <c r="AT1637" t="s">
        <v>458</v>
      </c>
      <c r="AU1637" t="s">
        <v>6355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F1637" t="s">
        <v>62</v>
      </c>
      <c r="BJ1637" t="s">
        <v>458</v>
      </c>
      <c r="BM1637" t="s">
        <v>4451</v>
      </c>
    </row>
    <row r="1638" spans="1:65" hidden="1" x14ac:dyDescent="0.35">
      <c r="A1638" t="s">
        <v>4555</v>
      </c>
      <c r="B1638">
        <v>10000</v>
      </c>
      <c r="C1638">
        <v>10000</v>
      </c>
      <c r="D1638" s="3">
        <v>45806</v>
      </c>
      <c r="E1638" t="s">
        <v>59</v>
      </c>
      <c r="F1638" t="s">
        <v>4556</v>
      </c>
      <c r="G1638" t="s">
        <v>754</v>
      </c>
      <c r="H1638" t="s">
        <v>755</v>
      </c>
      <c r="I1638">
        <v>1</v>
      </c>
      <c r="J1638" t="s">
        <v>62</v>
      </c>
      <c r="K1638">
        <v>63</v>
      </c>
      <c r="L1638" t="s">
        <v>6305</v>
      </c>
      <c r="M1638" t="s">
        <v>6447</v>
      </c>
      <c r="N1638" t="s">
        <v>238</v>
      </c>
      <c r="O1638" t="s">
        <v>239</v>
      </c>
      <c r="P1638" s="4">
        <v>1000</v>
      </c>
      <c r="V1638" s="3">
        <v>45805</v>
      </c>
      <c r="X1638">
        <v>60</v>
      </c>
      <c r="Y1638" s="4">
        <v>60000</v>
      </c>
      <c r="Z1638" t="s">
        <v>64</v>
      </c>
      <c r="AA1638" t="s">
        <v>756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J1638">
        <v>0</v>
      </c>
      <c r="AN1638" t="s">
        <v>62</v>
      </c>
      <c r="AO1638">
        <v>0</v>
      </c>
      <c r="AP1638" t="s">
        <v>62</v>
      </c>
      <c r="AS1638" t="s">
        <v>757</v>
      </c>
      <c r="AT1638" t="s">
        <v>381</v>
      </c>
      <c r="AU1638" t="s">
        <v>6336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F1638" t="s">
        <v>62</v>
      </c>
      <c r="BJ1638" t="s">
        <v>381</v>
      </c>
      <c r="BM1638" t="s">
        <v>4557</v>
      </c>
    </row>
    <row r="1639" spans="1:65" hidden="1" x14ac:dyDescent="0.35">
      <c r="A1639" t="s">
        <v>4558</v>
      </c>
      <c r="B1639">
        <v>10000</v>
      </c>
      <c r="C1639">
        <v>10000</v>
      </c>
      <c r="D1639" s="3">
        <v>45806</v>
      </c>
      <c r="E1639" t="s">
        <v>59</v>
      </c>
      <c r="F1639" t="s">
        <v>4396</v>
      </c>
      <c r="G1639" t="s">
        <v>754</v>
      </c>
      <c r="H1639" t="s">
        <v>760</v>
      </c>
      <c r="I1639">
        <v>1</v>
      </c>
      <c r="J1639" t="s">
        <v>62</v>
      </c>
      <c r="K1639">
        <v>63</v>
      </c>
      <c r="L1639" t="s">
        <v>6305</v>
      </c>
      <c r="M1639" t="s">
        <v>6447</v>
      </c>
      <c r="N1639" t="s">
        <v>238</v>
      </c>
      <c r="O1639" t="s">
        <v>239</v>
      </c>
      <c r="P1639" s="4">
        <v>2000</v>
      </c>
      <c r="V1639" s="3">
        <v>45805</v>
      </c>
      <c r="X1639">
        <v>40</v>
      </c>
      <c r="Y1639" s="4">
        <v>80000</v>
      </c>
      <c r="Z1639" t="s">
        <v>64</v>
      </c>
      <c r="AA1639" t="s">
        <v>915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J1639">
        <v>0</v>
      </c>
      <c r="AN1639" t="s">
        <v>62</v>
      </c>
      <c r="AO1639">
        <v>0</v>
      </c>
      <c r="AP1639" t="s">
        <v>62</v>
      </c>
      <c r="AS1639" t="s">
        <v>916</v>
      </c>
      <c r="AT1639" t="s">
        <v>381</v>
      </c>
      <c r="AU1639" t="s">
        <v>6336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F1639" t="s">
        <v>62</v>
      </c>
      <c r="BJ1639" t="s">
        <v>381</v>
      </c>
      <c r="BM1639" t="s">
        <v>4559</v>
      </c>
    </row>
    <row r="1640" spans="1:65" hidden="1" x14ac:dyDescent="0.35">
      <c r="A1640" t="s">
        <v>4845</v>
      </c>
      <c r="B1640">
        <v>10000</v>
      </c>
      <c r="C1640">
        <v>10000</v>
      </c>
      <c r="D1640" s="3">
        <v>45807</v>
      </c>
      <c r="E1640" t="s">
        <v>59</v>
      </c>
      <c r="F1640" t="s">
        <v>4791</v>
      </c>
      <c r="G1640" t="s">
        <v>2462</v>
      </c>
      <c r="H1640" t="s">
        <v>2368</v>
      </c>
      <c r="I1640">
        <v>1</v>
      </c>
      <c r="J1640" t="s">
        <v>62</v>
      </c>
      <c r="K1640">
        <v>63</v>
      </c>
      <c r="L1640" t="s">
        <v>6305</v>
      </c>
      <c r="M1640" t="s">
        <v>6447</v>
      </c>
      <c r="N1640" t="s">
        <v>238</v>
      </c>
      <c r="O1640" t="s">
        <v>239</v>
      </c>
      <c r="P1640" s="4">
        <v>10000</v>
      </c>
      <c r="V1640" s="3">
        <v>45805</v>
      </c>
      <c r="X1640">
        <v>60</v>
      </c>
      <c r="Y1640" s="4">
        <v>600000</v>
      </c>
      <c r="Z1640" t="s">
        <v>64</v>
      </c>
      <c r="AA1640" t="s">
        <v>2369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J1640">
        <v>0</v>
      </c>
      <c r="AN1640" t="s">
        <v>62</v>
      </c>
      <c r="AO1640">
        <v>0</v>
      </c>
      <c r="AP1640" t="s">
        <v>62</v>
      </c>
      <c r="AS1640" t="s">
        <v>2370</v>
      </c>
      <c r="AT1640" t="s">
        <v>381</v>
      </c>
      <c r="AU1640" t="s">
        <v>6336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F1640" t="s">
        <v>62</v>
      </c>
      <c r="BJ1640" t="s">
        <v>381</v>
      </c>
      <c r="BM1640" t="s">
        <v>4846</v>
      </c>
    </row>
    <row r="1641" spans="1:65" hidden="1" x14ac:dyDescent="0.35">
      <c r="A1641" t="s">
        <v>4847</v>
      </c>
      <c r="B1641">
        <v>10000</v>
      </c>
      <c r="C1641">
        <v>10000</v>
      </c>
      <c r="D1641" s="3">
        <v>45807</v>
      </c>
      <c r="E1641" t="s">
        <v>59</v>
      </c>
      <c r="F1641" t="s">
        <v>4848</v>
      </c>
      <c r="G1641" t="s">
        <v>4849</v>
      </c>
      <c r="H1641" t="s">
        <v>1226</v>
      </c>
      <c r="I1641">
        <v>1</v>
      </c>
      <c r="J1641" t="s">
        <v>62</v>
      </c>
      <c r="K1641">
        <v>75</v>
      </c>
      <c r="L1641" t="s">
        <v>6318</v>
      </c>
      <c r="M1641" t="s">
        <v>6447</v>
      </c>
      <c r="N1641" t="s">
        <v>156</v>
      </c>
      <c r="O1641" t="s">
        <v>195</v>
      </c>
      <c r="P1641" s="4">
        <v>16539</v>
      </c>
      <c r="V1641" s="3">
        <v>45805</v>
      </c>
      <c r="X1641">
        <v>13</v>
      </c>
      <c r="Y1641" s="4">
        <v>215007</v>
      </c>
      <c r="Z1641" t="s">
        <v>64</v>
      </c>
      <c r="AA1641" t="s">
        <v>4456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J1641">
        <v>0</v>
      </c>
      <c r="AN1641" t="s">
        <v>62</v>
      </c>
      <c r="AO1641">
        <v>0</v>
      </c>
      <c r="AP1641" t="s">
        <v>62</v>
      </c>
      <c r="AS1641" t="s">
        <v>4457</v>
      </c>
      <c r="AT1641" t="s">
        <v>381</v>
      </c>
      <c r="AU1641" t="s">
        <v>6336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F1641" t="s">
        <v>62</v>
      </c>
      <c r="BJ1641" t="s">
        <v>381</v>
      </c>
      <c r="BM1641" t="s">
        <v>4850</v>
      </c>
    </row>
    <row r="1642" spans="1:65" hidden="1" x14ac:dyDescent="0.35">
      <c r="A1642" t="s">
        <v>4847</v>
      </c>
      <c r="B1642">
        <v>10000</v>
      </c>
      <c r="C1642">
        <v>20000</v>
      </c>
      <c r="D1642" s="3">
        <v>45807</v>
      </c>
      <c r="E1642" t="s">
        <v>59</v>
      </c>
      <c r="F1642" t="s">
        <v>4848</v>
      </c>
      <c r="G1642" t="s">
        <v>4849</v>
      </c>
      <c r="H1642" t="s">
        <v>1226</v>
      </c>
      <c r="I1642">
        <v>2</v>
      </c>
      <c r="J1642" t="s">
        <v>62</v>
      </c>
      <c r="K1642">
        <v>75</v>
      </c>
      <c r="L1642" t="s">
        <v>6318</v>
      </c>
      <c r="M1642" t="s">
        <v>6447</v>
      </c>
      <c r="N1642" t="s">
        <v>274</v>
      </c>
      <c r="O1642" t="s">
        <v>275</v>
      </c>
      <c r="P1642" s="4">
        <v>5000</v>
      </c>
      <c r="V1642" s="3">
        <v>45805</v>
      </c>
      <c r="X1642">
        <v>13</v>
      </c>
      <c r="Y1642" s="4">
        <v>65000</v>
      </c>
      <c r="Z1642" t="s">
        <v>64</v>
      </c>
      <c r="AA1642" t="s">
        <v>4456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J1642">
        <v>0</v>
      </c>
      <c r="AN1642" t="s">
        <v>62</v>
      </c>
      <c r="AO1642">
        <v>0</v>
      </c>
      <c r="AP1642" t="s">
        <v>62</v>
      </c>
      <c r="AS1642" t="s">
        <v>4457</v>
      </c>
      <c r="AT1642" t="s">
        <v>381</v>
      </c>
      <c r="AU1642" t="s">
        <v>6336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F1642" t="s">
        <v>62</v>
      </c>
      <c r="BJ1642" t="s">
        <v>381</v>
      </c>
      <c r="BM1642" t="s">
        <v>4850</v>
      </c>
    </row>
    <row r="1643" spans="1:65" hidden="1" x14ac:dyDescent="0.35">
      <c r="A1643" t="s">
        <v>4805</v>
      </c>
      <c r="B1643">
        <v>10000</v>
      </c>
      <c r="C1643">
        <v>10000</v>
      </c>
      <c r="D1643" s="3">
        <v>45807</v>
      </c>
      <c r="E1643" t="s">
        <v>59</v>
      </c>
      <c r="F1643" t="s">
        <v>4806</v>
      </c>
      <c r="G1643" t="s">
        <v>4807</v>
      </c>
      <c r="H1643" t="s">
        <v>1226</v>
      </c>
      <c r="I1643">
        <v>1</v>
      </c>
      <c r="J1643" t="s">
        <v>62</v>
      </c>
      <c r="K1643">
        <v>75</v>
      </c>
      <c r="L1643" t="s">
        <v>6318</v>
      </c>
      <c r="M1643" t="s">
        <v>6447</v>
      </c>
      <c r="N1643" t="s">
        <v>274</v>
      </c>
      <c r="O1643" t="s">
        <v>275</v>
      </c>
      <c r="P1643" s="4">
        <v>16539</v>
      </c>
      <c r="V1643" s="3">
        <v>45805</v>
      </c>
      <c r="X1643">
        <v>13</v>
      </c>
      <c r="Y1643" s="4">
        <v>215007</v>
      </c>
      <c r="Z1643" t="s">
        <v>64</v>
      </c>
      <c r="AA1643" t="s">
        <v>4456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J1643">
        <v>0</v>
      </c>
      <c r="AN1643" t="s">
        <v>62</v>
      </c>
      <c r="AO1643">
        <v>0</v>
      </c>
      <c r="AP1643" t="s">
        <v>62</v>
      </c>
      <c r="AS1643" t="s">
        <v>4457</v>
      </c>
      <c r="AT1643" t="s">
        <v>381</v>
      </c>
      <c r="AU1643" t="s">
        <v>6336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F1643" t="s">
        <v>62</v>
      </c>
      <c r="BJ1643" t="s">
        <v>381</v>
      </c>
      <c r="BM1643" t="s">
        <v>4808</v>
      </c>
    </row>
    <row r="1644" spans="1:65" hidden="1" x14ac:dyDescent="0.35">
      <c r="A1644" t="s">
        <v>4560</v>
      </c>
      <c r="B1644">
        <v>10000</v>
      </c>
      <c r="C1644">
        <v>10000</v>
      </c>
      <c r="D1644" s="3">
        <v>45806</v>
      </c>
      <c r="E1644" t="s">
        <v>59</v>
      </c>
      <c r="F1644" t="s">
        <v>4511</v>
      </c>
      <c r="G1644" t="s">
        <v>626</v>
      </c>
      <c r="H1644" t="s">
        <v>1163</v>
      </c>
      <c r="I1644">
        <v>1</v>
      </c>
      <c r="J1644" t="s">
        <v>62</v>
      </c>
      <c r="K1644">
        <v>59</v>
      </c>
      <c r="L1644" t="s">
        <v>6303</v>
      </c>
      <c r="M1644" t="s">
        <v>6446</v>
      </c>
      <c r="N1644" t="s">
        <v>126</v>
      </c>
      <c r="O1644" t="s">
        <v>268</v>
      </c>
      <c r="P1644" s="4">
        <v>1421</v>
      </c>
      <c r="Q1644">
        <v>75</v>
      </c>
      <c r="R1644" s="14">
        <f>Y1644/257</f>
        <v>22.116731517509727</v>
      </c>
      <c r="S1644" s="14">
        <f t="shared" ref="S1644" si="84">SUBTOTAL(9,Q1644:R1644)</f>
        <v>0</v>
      </c>
      <c r="V1644" s="3">
        <v>45805</v>
      </c>
      <c r="X1644">
        <v>4</v>
      </c>
      <c r="Y1644" s="4">
        <v>5684</v>
      </c>
      <c r="Z1644" t="s">
        <v>64</v>
      </c>
      <c r="AA1644">
        <v>150289900001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J1644">
        <v>0</v>
      </c>
      <c r="AN1644" t="s">
        <v>62</v>
      </c>
      <c r="AO1644">
        <v>0</v>
      </c>
      <c r="AP1644" t="s">
        <v>62</v>
      </c>
      <c r="AS1644">
        <v>15028990</v>
      </c>
      <c r="AT1644" t="s">
        <v>129</v>
      </c>
      <c r="AU1644" t="s">
        <v>6345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F1644" t="s">
        <v>62</v>
      </c>
      <c r="BJ1644" t="s">
        <v>129</v>
      </c>
      <c r="BM1644" t="s">
        <v>4561</v>
      </c>
    </row>
    <row r="1645" spans="1:65" hidden="1" x14ac:dyDescent="0.35">
      <c r="A1645" t="s">
        <v>4904</v>
      </c>
      <c r="B1645">
        <v>10000</v>
      </c>
      <c r="C1645">
        <v>10000</v>
      </c>
      <c r="D1645" s="3">
        <v>45810</v>
      </c>
      <c r="E1645" t="s">
        <v>59</v>
      </c>
      <c r="F1645" t="s">
        <v>4905</v>
      </c>
      <c r="G1645" t="s">
        <v>4757</v>
      </c>
      <c r="H1645" t="s">
        <v>85</v>
      </c>
      <c r="I1645">
        <v>1</v>
      </c>
      <c r="J1645" t="s">
        <v>62</v>
      </c>
      <c r="K1645">
        <v>72</v>
      </c>
      <c r="L1645" t="s">
        <v>6298</v>
      </c>
      <c r="M1645" t="s">
        <v>6444</v>
      </c>
      <c r="N1645" t="s">
        <v>207</v>
      </c>
      <c r="O1645" t="s">
        <v>208</v>
      </c>
      <c r="P1645" s="4">
        <v>3000</v>
      </c>
      <c r="V1645" s="3">
        <v>45805</v>
      </c>
      <c r="X1645">
        <v>6</v>
      </c>
      <c r="Y1645" s="4">
        <v>18000</v>
      </c>
      <c r="Z1645" t="s">
        <v>64</v>
      </c>
      <c r="AA1645">
        <v>86090880001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J1645">
        <v>0</v>
      </c>
      <c r="AN1645" t="s">
        <v>62</v>
      </c>
      <c r="AO1645">
        <v>0</v>
      </c>
      <c r="AP1645" t="s">
        <v>62</v>
      </c>
      <c r="AS1645">
        <v>8609088</v>
      </c>
      <c r="AT1645" t="s">
        <v>89</v>
      </c>
      <c r="AU1645" t="s">
        <v>6331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F1645" t="s">
        <v>62</v>
      </c>
      <c r="BJ1645" t="s">
        <v>89</v>
      </c>
      <c r="BM1645" t="s">
        <v>4903</v>
      </c>
    </row>
    <row r="1646" spans="1:65" hidden="1" x14ac:dyDescent="0.35">
      <c r="A1646" t="s">
        <v>4906</v>
      </c>
      <c r="B1646">
        <v>10000</v>
      </c>
      <c r="C1646">
        <v>10000</v>
      </c>
      <c r="D1646" s="3">
        <v>45810</v>
      </c>
      <c r="E1646" t="s">
        <v>59</v>
      </c>
      <c r="F1646" t="s">
        <v>4329</v>
      </c>
      <c r="G1646" t="s">
        <v>4757</v>
      </c>
      <c r="H1646" t="s">
        <v>85</v>
      </c>
      <c r="I1646">
        <v>1</v>
      </c>
      <c r="J1646" t="s">
        <v>62</v>
      </c>
      <c r="K1646">
        <v>72</v>
      </c>
      <c r="L1646" t="s">
        <v>6298</v>
      </c>
      <c r="M1646" t="s">
        <v>6444</v>
      </c>
      <c r="N1646" t="s">
        <v>207</v>
      </c>
      <c r="O1646" t="s">
        <v>208</v>
      </c>
      <c r="P1646" s="4">
        <v>1250</v>
      </c>
      <c r="V1646" s="3">
        <v>45805</v>
      </c>
      <c r="X1646">
        <v>6</v>
      </c>
      <c r="Y1646" s="4">
        <v>7500</v>
      </c>
      <c r="Z1646" t="s">
        <v>64</v>
      </c>
      <c r="AA1646">
        <v>86090890001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J1646">
        <v>0</v>
      </c>
      <c r="AN1646" t="s">
        <v>62</v>
      </c>
      <c r="AO1646">
        <v>0</v>
      </c>
      <c r="AP1646" t="s">
        <v>62</v>
      </c>
      <c r="AS1646">
        <v>8609089</v>
      </c>
      <c r="AT1646" t="s">
        <v>89</v>
      </c>
      <c r="AU1646" t="s">
        <v>6331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F1646" t="s">
        <v>62</v>
      </c>
      <c r="BJ1646" t="s">
        <v>89</v>
      </c>
      <c r="BM1646" t="s">
        <v>4903</v>
      </c>
    </row>
    <row r="1647" spans="1:65" hidden="1" x14ac:dyDescent="0.35">
      <c r="A1647" t="s">
        <v>4562</v>
      </c>
      <c r="B1647">
        <v>10000</v>
      </c>
      <c r="C1647">
        <v>10000</v>
      </c>
      <c r="D1647" s="3">
        <v>45806</v>
      </c>
      <c r="E1647" t="s">
        <v>59</v>
      </c>
      <c r="F1647" t="s">
        <v>4563</v>
      </c>
      <c r="G1647" t="s">
        <v>4564</v>
      </c>
      <c r="H1647" t="s">
        <v>1226</v>
      </c>
      <c r="I1647">
        <v>1</v>
      </c>
      <c r="J1647" t="s">
        <v>62</v>
      </c>
      <c r="K1647">
        <v>75</v>
      </c>
      <c r="L1647" t="s">
        <v>6318</v>
      </c>
      <c r="M1647" t="s">
        <v>6447</v>
      </c>
      <c r="N1647" t="s">
        <v>156</v>
      </c>
      <c r="O1647" t="s">
        <v>195</v>
      </c>
      <c r="P1647">
        <v>4</v>
      </c>
      <c r="V1647" s="3">
        <v>45805</v>
      </c>
      <c r="X1647">
        <v>13</v>
      </c>
      <c r="Y1647">
        <v>52</v>
      </c>
      <c r="Z1647" t="s">
        <v>64</v>
      </c>
      <c r="AA1647" t="s">
        <v>1227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J1647">
        <v>0</v>
      </c>
      <c r="AN1647" t="s">
        <v>62</v>
      </c>
      <c r="AO1647">
        <v>0</v>
      </c>
      <c r="AP1647" t="s">
        <v>62</v>
      </c>
      <c r="AS1647" t="s">
        <v>1228</v>
      </c>
      <c r="AT1647" t="s">
        <v>1231</v>
      </c>
      <c r="AU1647" t="s">
        <v>6378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F1647" t="s">
        <v>62</v>
      </c>
      <c r="BJ1647" t="s">
        <v>1231</v>
      </c>
      <c r="BM1647" t="s">
        <v>4565</v>
      </c>
    </row>
    <row r="1648" spans="1:65" hidden="1" x14ac:dyDescent="0.35">
      <c r="A1648" t="s">
        <v>4566</v>
      </c>
      <c r="B1648">
        <v>10000</v>
      </c>
      <c r="C1648">
        <v>10000</v>
      </c>
      <c r="D1648" s="3">
        <v>45806</v>
      </c>
      <c r="E1648" t="s">
        <v>59</v>
      </c>
      <c r="F1648" t="s">
        <v>4567</v>
      </c>
      <c r="G1648" t="s">
        <v>4568</v>
      </c>
      <c r="H1648" t="s">
        <v>929</v>
      </c>
      <c r="I1648">
        <v>1</v>
      </c>
      <c r="J1648" t="s">
        <v>62</v>
      </c>
      <c r="K1648">
        <v>62</v>
      </c>
      <c r="L1648" t="s">
        <v>6306</v>
      </c>
      <c r="M1648" t="s">
        <v>6447</v>
      </c>
      <c r="N1648" t="s">
        <v>244</v>
      </c>
      <c r="O1648" t="s">
        <v>245</v>
      </c>
      <c r="P1648">
        <v>40</v>
      </c>
      <c r="V1648" s="3">
        <v>45805</v>
      </c>
      <c r="X1648">
        <v>1</v>
      </c>
      <c r="Y1648">
        <v>40</v>
      </c>
      <c r="Z1648" t="s">
        <v>64</v>
      </c>
      <c r="AA1648" t="s">
        <v>1245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J1648">
        <v>0</v>
      </c>
      <c r="AN1648" t="s">
        <v>62</v>
      </c>
      <c r="AO1648">
        <v>0</v>
      </c>
      <c r="AP1648" t="s">
        <v>62</v>
      </c>
      <c r="AS1648" t="s">
        <v>1246</v>
      </c>
      <c r="AT1648" t="s">
        <v>1231</v>
      </c>
      <c r="AU1648" t="s">
        <v>6378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F1648" t="s">
        <v>62</v>
      </c>
      <c r="BJ1648" t="s">
        <v>1231</v>
      </c>
      <c r="BM1648" t="s">
        <v>4569</v>
      </c>
    </row>
    <row r="1649" spans="1:65" hidden="1" x14ac:dyDescent="0.35">
      <c r="A1649" t="s">
        <v>4570</v>
      </c>
      <c r="B1649">
        <v>10000</v>
      </c>
      <c r="C1649">
        <v>10000</v>
      </c>
      <c r="D1649" s="3">
        <v>45806</v>
      </c>
      <c r="E1649" t="s">
        <v>59</v>
      </c>
      <c r="F1649" t="s">
        <v>4571</v>
      </c>
      <c r="G1649" t="s">
        <v>4572</v>
      </c>
      <c r="H1649" t="s">
        <v>1199</v>
      </c>
      <c r="I1649">
        <v>1</v>
      </c>
      <c r="J1649" t="s">
        <v>62</v>
      </c>
      <c r="K1649">
        <v>66</v>
      </c>
      <c r="L1649" t="s">
        <v>6306</v>
      </c>
      <c r="M1649" t="s">
        <v>6447</v>
      </c>
      <c r="N1649" t="s">
        <v>223</v>
      </c>
      <c r="O1649" t="s">
        <v>224</v>
      </c>
      <c r="P1649">
        <v>40</v>
      </c>
      <c r="V1649" s="3">
        <v>45805</v>
      </c>
      <c r="X1649">
        <v>1</v>
      </c>
      <c r="Y1649">
        <v>40</v>
      </c>
      <c r="Z1649" t="s">
        <v>64</v>
      </c>
      <c r="AA1649" t="s">
        <v>1239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J1649">
        <v>0</v>
      </c>
      <c r="AN1649" t="s">
        <v>62</v>
      </c>
      <c r="AO1649">
        <v>0</v>
      </c>
      <c r="AP1649" t="s">
        <v>62</v>
      </c>
      <c r="AS1649" t="s">
        <v>1240</v>
      </c>
      <c r="AT1649" t="s">
        <v>1231</v>
      </c>
      <c r="AU1649" t="s">
        <v>6378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F1649" t="s">
        <v>62</v>
      </c>
      <c r="BJ1649" t="s">
        <v>1231</v>
      </c>
      <c r="BM1649" t="s">
        <v>4573</v>
      </c>
    </row>
    <row r="1650" spans="1:65" hidden="1" x14ac:dyDescent="0.35">
      <c r="A1650" t="s">
        <v>4574</v>
      </c>
      <c r="B1650">
        <v>10000</v>
      </c>
      <c r="C1650">
        <v>10000</v>
      </c>
      <c r="D1650" s="3">
        <v>45806</v>
      </c>
      <c r="E1650" t="s">
        <v>59</v>
      </c>
      <c r="F1650" t="s">
        <v>4563</v>
      </c>
      <c r="G1650" t="s">
        <v>4564</v>
      </c>
      <c r="H1650" t="s">
        <v>1226</v>
      </c>
      <c r="I1650">
        <v>1</v>
      </c>
      <c r="J1650" t="s">
        <v>62</v>
      </c>
      <c r="K1650">
        <v>75</v>
      </c>
      <c r="L1650" t="s">
        <v>6318</v>
      </c>
      <c r="M1650" t="s">
        <v>6447</v>
      </c>
      <c r="N1650" t="s">
        <v>156</v>
      </c>
      <c r="O1650" t="s">
        <v>195</v>
      </c>
      <c r="P1650">
        <v>15</v>
      </c>
      <c r="V1650" s="3">
        <v>45805</v>
      </c>
      <c r="X1650">
        <v>13</v>
      </c>
      <c r="Y1650">
        <v>195</v>
      </c>
      <c r="Z1650" t="s">
        <v>64</v>
      </c>
      <c r="AA1650" t="s">
        <v>1227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J1650">
        <v>0</v>
      </c>
      <c r="AN1650" t="s">
        <v>62</v>
      </c>
      <c r="AO1650">
        <v>0</v>
      </c>
      <c r="AP1650" t="s">
        <v>62</v>
      </c>
      <c r="AS1650" t="s">
        <v>1228</v>
      </c>
      <c r="AT1650" t="s">
        <v>1231</v>
      </c>
      <c r="AU1650" t="s">
        <v>6378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F1650" t="s">
        <v>62</v>
      </c>
      <c r="BJ1650" t="s">
        <v>1231</v>
      </c>
      <c r="BM1650" t="s">
        <v>4575</v>
      </c>
    </row>
    <row r="1651" spans="1:65" hidden="1" x14ac:dyDescent="0.35">
      <c r="A1651" t="s">
        <v>4576</v>
      </c>
      <c r="B1651">
        <v>10000</v>
      </c>
      <c r="C1651">
        <v>10000</v>
      </c>
      <c r="D1651" s="3">
        <v>45806</v>
      </c>
      <c r="E1651" t="s">
        <v>59</v>
      </c>
      <c r="F1651" t="s">
        <v>4567</v>
      </c>
      <c r="G1651" t="s">
        <v>4568</v>
      </c>
      <c r="H1651" t="s">
        <v>929</v>
      </c>
      <c r="I1651">
        <v>1</v>
      </c>
      <c r="J1651" t="s">
        <v>62</v>
      </c>
      <c r="K1651">
        <v>62</v>
      </c>
      <c r="L1651" t="s">
        <v>6306</v>
      </c>
      <c r="M1651" t="s">
        <v>6447</v>
      </c>
      <c r="N1651" t="s">
        <v>244</v>
      </c>
      <c r="O1651" t="s">
        <v>245</v>
      </c>
      <c r="P1651">
        <v>200</v>
      </c>
      <c r="V1651" s="3">
        <v>45805</v>
      </c>
      <c r="X1651">
        <v>1</v>
      </c>
      <c r="Y1651">
        <v>200</v>
      </c>
      <c r="Z1651" t="s">
        <v>64</v>
      </c>
      <c r="AA1651" t="s">
        <v>1245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J1651">
        <v>0</v>
      </c>
      <c r="AN1651" t="s">
        <v>62</v>
      </c>
      <c r="AO1651">
        <v>0</v>
      </c>
      <c r="AP1651" t="s">
        <v>62</v>
      </c>
      <c r="AS1651" t="s">
        <v>1246</v>
      </c>
      <c r="AT1651" t="s">
        <v>1231</v>
      </c>
      <c r="AU1651" t="s">
        <v>6378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F1651" t="s">
        <v>62</v>
      </c>
      <c r="BJ1651" t="s">
        <v>1231</v>
      </c>
      <c r="BM1651" t="s">
        <v>4577</v>
      </c>
    </row>
    <row r="1652" spans="1:65" hidden="1" x14ac:dyDescent="0.35">
      <c r="A1652" t="s">
        <v>4578</v>
      </c>
      <c r="B1652">
        <v>10000</v>
      </c>
      <c r="C1652">
        <v>10000</v>
      </c>
      <c r="D1652" s="3">
        <v>45806</v>
      </c>
      <c r="E1652" t="s">
        <v>59</v>
      </c>
      <c r="F1652" t="s">
        <v>4571</v>
      </c>
      <c r="G1652" t="s">
        <v>4572</v>
      </c>
      <c r="H1652" t="s">
        <v>1199</v>
      </c>
      <c r="I1652">
        <v>1</v>
      </c>
      <c r="J1652" t="s">
        <v>62</v>
      </c>
      <c r="K1652">
        <v>66</v>
      </c>
      <c r="L1652" t="s">
        <v>6306</v>
      </c>
      <c r="M1652" t="s">
        <v>6447</v>
      </c>
      <c r="N1652" t="s">
        <v>223</v>
      </c>
      <c r="O1652" t="s">
        <v>224</v>
      </c>
      <c r="P1652">
        <v>200</v>
      </c>
      <c r="V1652" s="3">
        <v>45805</v>
      </c>
      <c r="X1652">
        <v>1</v>
      </c>
      <c r="Y1652">
        <v>200</v>
      </c>
      <c r="Z1652" t="s">
        <v>64</v>
      </c>
      <c r="AA1652" t="s">
        <v>1239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J1652">
        <v>0</v>
      </c>
      <c r="AN1652" t="s">
        <v>62</v>
      </c>
      <c r="AO1652">
        <v>0</v>
      </c>
      <c r="AP1652" t="s">
        <v>62</v>
      </c>
      <c r="AS1652" t="s">
        <v>1240</v>
      </c>
      <c r="AT1652" t="s">
        <v>1231</v>
      </c>
      <c r="AU1652" t="s">
        <v>6378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F1652" t="s">
        <v>62</v>
      </c>
      <c r="BJ1652" t="s">
        <v>1231</v>
      </c>
      <c r="BM1652" t="s">
        <v>4579</v>
      </c>
    </row>
    <row r="1653" spans="1:65" hidden="1" x14ac:dyDescent="0.35">
      <c r="A1653" t="s">
        <v>4915</v>
      </c>
      <c r="B1653">
        <v>10000</v>
      </c>
      <c r="C1653">
        <v>10000</v>
      </c>
      <c r="D1653" s="3">
        <v>45810</v>
      </c>
      <c r="E1653" t="s">
        <v>59</v>
      </c>
      <c r="F1653" t="s">
        <v>4329</v>
      </c>
      <c r="G1653" t="s">
        <v>4757</v>
      </c>
      <c r="H1653" t="s">
        <v>85</v>
      </c>
      <c r="I1653">
        <v>1</v>
      </c>
      <c r="J1653" t="s">
        <v>62</v>
      </c>
      <c r="K1653">
        <v>72</v>
      </c>
      <c r="L1653" t="s">
        <v>6298</v>
      </c>
      <c r="M1653" t="s">
        <v>6444</v>
      </c>
      <c r="N1653" t="s">
        <v>207</v>
      </c>
      <c r="O1653" t="s">
        <v>208</v>
      </c>
      <c r="P1653" s="4">
        <v>2083</v>
      </c>
      <c r="V1653" s="3">
        <v>45805</v>
      </c>
      <c r="X1653">
        <v>6</v>
      </c>
      <c r="Y1653" s="4">
        <v>12498</v>
      </c>
      <c r="Z1653" t="s">
        <v>64</v>
      </c>
      <c r="AA1653">
        <v>86090890001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J1653">
        <v>0</v>
      </c>
      <c r="AN1653" t="s">
        <v>62</v>
      </c>
      <c r="AO1653">
        <v>0</v>
      </c>
      <c r="AP1653" t="s">
        <v>62</v>
      </c>
      <c r="AS1653">
        <v>8609089</v>
      </c>
      <c r="AT1653" t="s">
        <v>89</v>
      </c>
      <c r="AU1653" t="s">
        <v>6331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F1653" t="s">
        <v>62</v>
      </c>
      <c r="BJ1653" t="s">
        <v>89</v>
      </c>
      <c r="BM1653" t="s">
        <v>4916</v>
      </c>
    </row>
    <row r="1654" spans="1:65" hidden="1" x14ac:dyDescent="0.35">
      <c r="A1654" t="s">
        <v>4580</v>
      </c>
      <c r="B1654">
        <v>10000</v>
      </c>
      <c r="C1654">
        <v>10000</v>
      </c>
      <c r="D1654" s="3">
        <v>45806</v>
      </c>
      <c r="E1654" t="s">
        <v>59</v>
      </c>
      <c r="F1654" t="s">
        <v>4571</v>
      </c>
      <c r="G1654" t="s">
        <v>4581</v>
      </c>
      <c r="H1654" t="s">
        <v>2061</v>
      </c>
      <c r="I1654">
        <v>1</v>
      </c>
      <c r="J1654" t="s">
        <v>62</v>
      </c>
      <c r="K1654">
        <v>103</v>
      </c>
      <c r="L1654" t="s">
        <v>6308</v>
      </c>
      <c r="M1654" t="s">
        <v>6447</v>
      </c>
      <c r="N1654" t="s">
        <v>204</v>
      </c>
      <c r="O1654" t="s">
        <v>205</v>
      </c>
      <c r="P1654">
        <v>313</v>
      </c>
      <c r="V1654" s="3">
        <v>45805</v>
      </c>
      <c r="X1654">
        <v>8</v>
      </c>
      <c r="Y1654" s="4">
        <v>2500</v>
      </c>
      <c r="Z1654" t="s">
        <v>64</v>
      </c>
      <c r="AA1654" t="s">
        <v>2062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J1654">
        <v>0</v>
      </c>
      <c r="AN1654" t="s">
        <v>62</v>
      </c>
      <c r="AO1654">
        <v>0</v>
      </c>
      <c r="AP1654" t="s">
        <v>62</v>
      </c>
      <c r="AS1654" t="s">
        <v>2063</v>
      </c>
      <c r="AT1654" t="s">
        <v>4582</v>
      </c>
      <c r="AU1654" t="s">
        <v>6435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F1654" t="s">
        <v>62</v>
      </c>
      <c r="BJ1654" t="s">
        <v>4582</v>
      </c>
      <c r="BM1654" t="s">
        <v>4583</v>
      </c>
    </row>
    <row r="1655" spans="1:65" hidden="1" x14ac:dyDescent="0.35">
      <c r="A1655" t="s">
        <v>4580</v>
      </c>
      <c r="B1655">
        <v>20000</v>
      </c>
      <c r="C1655">
        <v>10000</v>
      </c>
      <c r="D1655" s="3">
        <v>45806</v>
      </c>
      <c r="E1655" t="s">
        <v>59</v>
      </c>
      <c r="F1655" t="s">
        <v>4571</v>
      </c>
      <c r="G1655" t="s">
        <v>4581</v>
      </c>
      <c r="H1655" t="s">
        <v>2061</v>
      </c>
      <c r="I1655">
        <v>1</v>
      </c>
      <c r="J1655" t="s">
        <v>62</v>
      </c>
      <c r="K1655">
        <v>103</v>
      </c>
      <c r="L1655" t="s">
        <v>6308</v>
      </c>
      <c r="M1655" t="s">
        <v>6447</v>
      </c>
      <c r="N1655" t="s">
        <v>204</v>
      </c>
      <c r="O1655" t="s">
        <v>205</v>
      </c>
      <c r="P1655">
        <v>313</v>
      </c>
      <c r="V1655" s="3">
        <v>45805</v>
      </c>
      <c r="X1655">
        <v>8</v>
      </c>
      <c r="Y1655" s="4">
        <v>2500</v>
      </c>
      <c r="Z1655" t="s">
        <v>64</v>
      </c>
      <c r="AA1655" t="s">
        <v>2062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J1655">
        <v>0</v>
      </c>
      <c r="AN1655" t="s">
        <v>62</v>
      </c>
      <c r="AO1655">
        <v>0</v>
      </c>
      <c r="AP1655" t="s">
        <v>62</v>
      </c>
      <c r="AS1655" t="s">
        <v>2063</v>
      </c>
      <c r="AT1655" t="s">
        <v>4582</v>
      </c>
      <c r="AU1655" t="s">
        <v>6435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F1655" t="s">
        <v>62</v>
      </c>
      <c r="BJ1655" t="s">
        <v>4582</v>
      </c>
      <c r="BM1655" t="s">
        <v>4583</v>
      </c>
    </row>
    <row r="1656" spans="1:65" hidden="1" x14ac:dyDescent="0.35">
      <c r="A1656" t="s">
        <v>4584</v>
      </c>
      <c r="B1656">
        <v>10000</v>
      </c>
      <c r="C1656">
        <v>10000</v>
      </c>
      <c r="D1656" s="3">
        <v>45805</v>
      </c>
      <c r="E1656" t="s">
        <v>59</v>
      </c>
      <c r="F1656" t="s">
        <v>4544</v>
      </c>
      <c r="G1656" t="s">
        <v>4585</v>
      </c>
      <c r="I1656">
        <v>1</v>
      </c>
      <c r="J1656" t="s">
        <v>940</v>
      </c>
      <c r="K1656" s="11">
        <v>61</v>
      </c>
      <c r="L1656" s="11" t="s">
        <v>6301</v>
      </c>
      <c r="M1656" s="11" t="s">
        <v>6446</v>
      </c>
      <c r="N1656" t="s">
        <v>118</v>
      </c>
      <c r="O1656" t="s">
        <v>233</v>
      </c>
      <c r="P1656">
        <v>300</v>
      </c>
      <c r="V1656" s="3">
        <v>45805</v>
      </c>
      <c r="X1656">
        <v>1</v>
      </c>
      <c r="Y1656">
        <v>300</v>
      </c>
      <c r="Z1656" t="s">
        <v>64</v>
      </c>
      <c r="AA1656" t="s">
        <v>4586</v>
      </c>
      <c r="AB1656">
        <v>0</v>
      </c>
      <c r="AC1656">
        <v>300</v>
      </c>
      <c r="AD1656">
        <v>0</v>
      </c>
      <c r="AE1656">
        <v>0</v>
      </c>
      <c r="AF1656">
        <v>0</v>
      </c>
      <c r="AG1656">
        <v>0</v>
      </c>
      <c r="AJ1656">
        <v>0</v>
      </c>
      <c r="AS1656" t="s">
        <v>4587</v>
      </c>
      <c r="AT1656" t="s">
        <v>1307</v>
      </c>
      <c r="AU1656" t="s">
        <v>6381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F1656" t="s">
        <v>62</v>
      </c>
      <c r="BG1656" t="s">
        <v>4588</v>
      </c>
      <c r="BH1656">
        <v>0</v>
      </c>
      <c r="BJ1656" t="s">
        <v>1307</v>
      </c>
      <c r="BM1656" t="s">
        <v>4589</v>
      </c>
    </row>
    <row r="1657" spans="1:65" hidden="1" x14ac:dyDescent="0.35">
      <c r="A1657" t="s">
        <v>4633</v>
      </c>
      <c r="B1657">
        <v>10000</v>
      </c>
      <c r="C1657">
        <v>10000</v>
      </c>
      <c r="D1657" s="3">
        <v>45807</v>
      </c>
      <c r="E1657" t="s">
        <v>59</v>
      </c>
      <c r="F1657" t="s">
        <v>4526</v>
      </c>
      <c r="G1657" t="s">
        <v>4634</v>
      </c>
      <c r="H1657" t="s">
        <v>4635</v>
      </c>
      <c r="I1657">
        <v>1</v>
      </c>
      <c r="J1657" t="s">
        <v>62</v>
      </c>
      <c r="K1657">
        <v>59</v>
      </c>
      <c r="L1657" t="s">
        <v>6303</v>
      </c>
      <c r="M1657" t="s">
        <v>6446</v>
      </c>
      <c r="N1657" t="s">
        <v>126</v>
      </c>
      <c r="O1657" t="s">
        <v>268</v>
      </c>
      <c r="P1657" s="4">
        <v>4000</v>
      </c>
      <c r="Q1657">
        <v>75</v>
      </c>
      <c r="R1657" s="14">
        <f>Y1657/257</f>
        <v>15.56420233463035</v>
      </c>
      <c r="S1657" s="14">
        <f t="shared" ref="S1657" si="85">SUBTOTAL(9,Q1657:R1657)</f>
        <v>0</v>
      </c>
      <c r="V1657" s="3">
        <v>45806</v>
      </c>
      <c r="X1657">
        <v>1</v>
      </c>
      <c r="Y1657" s="4">
        <v>4000</v>
      </c>
      <c r="Z1657" t="s">
        <v>64</v>
      </c>
      <c r="AA1657" t="s">
        <v>4636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J1657">
        <v>0</v>
      </c>
      <c r="AN1657" t="s">
        <v>62</v>
      </c>
      <c r="AO1657">
        <v>0</v>
      </c>
      <c r="AP1657" t="s">
        <v>62</v>
      </c>
      <c r="AS1657" t="s">
        <v>4637</v>
      </c>
      <c r="AT1657" t="s">
        <v>983</v>
      </c>
      <c r="AU1657" t="s">
        <v>6372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F1657" t="s">
        <v>62</v>
      </c>
      <c r="BJ1657" t="s">
        <v>983</v>
      </c>
      <c r="BM1657" t="s">
        <v>4638</v>
      </c>
    </row>
    <row r="1658" spans="1:65" hidden="1" x14ac:dyDescent="0.35">
      <c r="A1658" t="s">
        <v>4769</v>
      </c>
      <c r="B1658">
        <v>10000</v>
      </c>
      <c r="C1658">
        <v>10000</v>
      </c>
      <c r="D1658" s="3">
        <v>45807</v>
      </c>
      <c r="E1658" t="s">
        <v>59</v>
      </c>
      <c r="F1658" s="5">
        <v>0.4397800925925926</v>
      </c>
      <c r="G1658" t="s">
        <v>4770</v>
      </c>
      <c r="H1658" t="s">
        <v>549</v>
      </c>
      <c r="I1658">
        <v>1</v>
      </c>
      <c r="J1658" t="s">
        <v>62</v>
      </c>
      <c r="K1658">
        <v>29</v>
      </c>
      <c r="L1658" t="s">
        <v>6307</v>
      </c>
      <c r="M1658" t="s">
        <v>6446</v>
      </c>
      <c r="N1658" t="s">
        <v>258</v>
      </c>
      <c r="O1658" t="s">
        <v>259</v>
      </c>
      <c r="P1658" s="4">
        <v>6000</v>
      </c>
      <c r="V1658" s="3">
        <v>45806</v>
      </c>
      <c r="X1658">
        <v>2</v>
      </c>
      <c r="Y1658" s="4">
        <v>12000</v>
      </c>
      <c r="Z1658" t="s">
        <v>64</v>
      </c>
      <c r="AA1658" t="s">
        <v>4670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J1658">
        <v>0</v>
      </c>
      <c r="AN1658" t="s">
        <v>62</v>
      </c>
      <c r="AO1658">
        <v>0</v>
      </c>
      <c r="AP1658" t="s">
        <v>62</v>
      </c>
      <c r="AS1658" t="s">
        <v>4671</v>
      </c>
      <c r="AT1658" t="s">
        <v>381</v>
      </c>
      <c r="AU1658" t="s">
        <v>6336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F1658" t="s">
        <v>62</v>
      </c>
      <c r="BJ1658" t="s">
        <v>381</v>
      </c>
      <c r="BM1658" t="s">
        <v>4771</v>
      </c>
    </row>
    <row r="1659" spans="1:65" hidden="1" x14ac:dyDescent="0.35">
      <c r="A1659" t="s">
        <v>4590</v>
      </c>
      <c r="B1659">
        <v>10000</v>
      </c>
      <c r="C1659">
        <v>10000</v>
      </c>
      <c r="D1659" s="3">
        <v>45806</v>
      </c>
      <c r="E1659" t="s">
        <v>59</v>
      </c>
      <c r="F1659" s="5">
        <v>0.43988425925925928</v>
      </c>
      <c r="G1659" t="s">
        <v>2729</v>
      </c>
      <c r="H1659" t="s">
        <v>2730</v>
      </c>
      <c r="I1659">
        <v>1</v>
      </c>
      <c r="J1659" t="s">
        <v>62</v>
      </c>
      <c r="K1659">
        <v>94</v>
      </c>
      <c r="L1659" t="s">
        <v>6291</v>
      </c>
      <c r="M1659" t="s">
        <v>6446</v>
      </c>
      <c r="N1659" t="s">
        <v>73</v>
      </c>
      <c r="O1659" t="s">
        <v>190</v>
      </c>
      <c r="P1659" s="4">
        <v>4500</v>
      </c>
      <c r="V1659" s="3">
        <v>45806</v>
      </c>
      <c r="X1659">
        <v>4</v>
      </c>
      <c r="Y1659" s="4">
        <v>18000</v>
      </c>
      <c r="Z1659" t="s">
        <v>64</v>
      </c>
      <c r="AA1659" t="s">
        <v>4498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J1659">
        <v>0</v>
      </c>
      <c r="AN1659" t="s">
        <v>62</v>
      </c>
      <c r="AO1659">
        <v>0</v>
      </c>
      <c r="AP1659" t="s">
        <v>62</v>
      </c>
      <c r="AS1659" t="s">
        <v>4499</v>
      </c>
      <c r="AT1659" t="s">
        <v>76</v>
      </c>
      <c r="AU1659" t="s">
        <v>6332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F1659" t="s">
        <v>62</v>
      </c>
      <c r="BJ1659" t="s">
        <v>76</v>
      </c>
      <c r="BM1659" t="s">
        <v>4591</v>
      </c>
    </row>
    <row r="1660" spans="1:65" hidden="1" x14ac:dyDescent="0.35">
      <c r="A1660" t="s">
        <v>4955</v>
      </c>
      <c r="B1660">
        <v>10000</v>
      </c>
      <c r="C1660">
        <v>10000</v>
      </c>
      <c r="D1660" s="3">
        <v>45810</v>
      </c>
      <c r="E1660" t="s">
        <v>59</v>
      </c>
      <c r="F1660" t="s">
        <v>4956</v>
      </c>
      <c r="G1660" t="s">
        <v>4957</v>
      </c>
      <c r="H1660" t="s">
        <v>4958</v>
      </c>
      <c r="I1660">
        <v>1</v>
      </c>
      <c r="J1660" t="s">
        <v>62</v>
      </c>
      <c r="K1660">
        <v>78</v>
      </c>
      <c r="L1660" t="s">
        <v>6304</v>
      </c>
      <c r="M1660" t="s">
        <v>6446</v>
      </c>
      <c r="N1660" t="s">
        <v>240</v>
      </c>
      <c r="O1660" t="s">
        <v>241</v>
      </c>
      <c r="P1660" s="4">
        <v>25000</v>
      </c>
      <c r="V1660" s="3">
        <v>45806</v>
      </c>
      <c r="X1660">
        <v>2</v>
      </c>
      <c r="Y1660" s="4">
        <v>50000</v>
      </c>
      <c r="Z1660" t="s">
        <v>64</v>
      </c>
      <c r="AA1660" t="s">
        <v>4959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J1660">
        <v>0</v>
      </c>
      <c r="AN1660" t="s">
        <v>62</v>
      </c>
      <c r="AO1660">
        <v>0</v>
      </c>
      <c r="AP1660" t="s">
        <v>62</v>
      </c>
      <c r="AS1660" t="s">
        <v>4960</v>
      </c>
      <c r="AT1660" t="s">
        <v>496</v>
      </c>
      <c r="AU1660" t="s">
        <v>6352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F1660" t="s">
        <v>62</v>
      </c>
      <c r="BJ1660" t="s">
        <v>496</v>
      </c>
      <c r="BM1660" t="s">
        <v>4961</v>
      </c>
    </row>
    <row r="1661" spans="1:65" hidden="1" x14ac:dyDescent="0.35">
      <c r="A1661" t="s">
        <v>4592</v>
      </c>
      <c r="B1661">
        <v>10000</v>
      </c>
      <c r="C1661">
        <v>10000</v>
      </c>
      <c r="D1661" s="3">
        <v>45806</v>
      </c>
      <c r="E1661" t="s">
        <v>59</v>
      </c>
      <c r="F1661" t="s">
        <v>4593</v>
      </c>
      <c r="G1661" t="s">
        <v>4594</v>
      </c>
      <c r="H1661" t="s">
        <v>4595</v>
      </c>
      <c r="I1661">
        <v>1</v>
      </c>
      <c r="J1661" t="s">
        <v>62</v>
      </c>
      <c r="K1661">
        <v>59</v>
      </c>
      <c r="L1661" t="s">
        <v>6303</v>
      </c>
      <c r="M1661" t="s">
        <v>6446</v>
      </c>
      <c r="N1661" t="s">
        <v>126</v>
      </c>
      <c r="O1661" t="s">
        <v>268</v>
      </c>
      <c r="P1661">
        <v>567</v>
      </c>
      <c r="Q1661">
        <v>75</v>
      </c>
      <c r="R1661" s="14">
        <f>Y1661/257</f>
        <v>2.2062256809338523</v>
      </c>
      <c r="S1661" s="14">
        <f t="shared" ref="S1661" si="86">SUBTOTAL(9,Q1661:R1661)</f>
        <v>0</v>
      </c>
      <c r="V1661" s="3">
        <v>45806</v>
      </c>
      <c r="X1661">
        <v>1</v>
      </c>
      <c r="Y1661">
        <v>567</v>
      </c>
      <c r="Z1661" t="s">
        <v>64</v>
      </c>
      <c r="AA1661" t="s">
        <v>4596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J1661">
        <v>0</v>
      </c>
      <c r="AN1661" t="s">
        <v>62</v>
      </c>
      <c r="AO1661">
        <v>0</v>
      </c>
      <c r="AP1661" t="s">
        <v>62</v>
      </c>
      <c r="AS1661" t="s">
        <v>4597</v>
      </c>
      <c r="AT1661" t="s">
        <v>831</v>
      </c>
      <c r="AU1661" t="s">
        <v>6369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F1661" t="s">
        <v>62</v>
      </c>
      <c r="BJ1661" t="s">
        <v>831</v>
      </c>
      <c r="BM1661" t="s">
        <v>4598</v>
      </c>
    </row>
    <row r="1662" spans="1:65" hidden="1" x14ac:dyDescent="0.35">
      <c r="A1662" t="s">
        <v>4962</v>
      </c>
      <c r="B1662">
        <v>10000</v>
      </c>
      <c r="C1662">
        <v>20000</v>
      </c>
      <c r="D1662" s="3">
        <v>45810</v>
      </c>
      <c r="E1662" t="s">
        <v>59</v>
      </c>
      <c r="F1662" t="s">
        <v>4963</v>
      </c>
      <c r="G1662" t="s">
        <v>3275</v>
      </c>
      <c r="H1662" t="s">
        <v>4408</v>
      </c>
      <c r="I1662">
        <v>1</v>
      </c>
      <c r="J1662" t="s">
        <v>62</v>
      </c>
      <c r="K1662">
        <v>31</v>
      </c>
      <c r="L1662" t="s">
        <v>6307</v>
      </c>
      <c r="M1662" t="s">
        <v>6446</v>
      </c>
      <c r="N1662" t="s">
        <v>260</v>
      </c>
      <c r="O1662" t="s">
        <v>261</v>
      </c>
      <c r="P1662" s="4">
        <v>45000</v>
      </c>
      <c r="V1662" s="3">
        <v>45806</v>
      </c>
      <c r="X1662">
        <v>2</v>
      </c>
      <c r="Y1662" s="4">
        <v>90000</v>
      </c>
      <c r="Z1662" t="s">
        <v>64</v>
      </c>
      <c r="AA1662" t="s">
        <v>4964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J1662">
        <v>0</v>
      </c>
      <c r="AN1662" t="s">
        <v>62</v>
      </c>
      <c r="AO1662">
        <v>0</v>
      </c>
      <c r="AP1662" t="s">
        <v>62</v>
      </c>
      <c r="AS1662" t="s">
        <v>4965</v>
      </c>
      <c r="AT1662" t="s">
        <v>872</v>
      </c>
      <c r="AU1662" t="s">
        <v>6340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F1662" t="s">
        <v>62</v>
      </c>
      <c r="BJ1662" t="s">
        <v>872</v>
      </c>
      <c r="BM1662" t="s">
        <v>4966</v>
      </c>
    </row>
    <row r="1663" spans="1:65" hidden="1" x14ac:dyDescent="0.35">
      <c r="A1663" t="s">
        <v>4772</v>
      </c>
      <c r="B1663">
        <v>10000</v>
      </c>
      <c r="C1663">
        <v>10000</v>
      </c>
      <c r="D1663" s="3">
        <v>45807</v>
      </c>
      <c r="E1663" t="s">
        <v>59</v>
      </c>
      <c r="F1663" s="5">
        <v>0.43747685185185187</v>
      </c>
      <c r="G1663" t="s">
        <v>863</v>
      </c>
      <c r="H1663" t="s">
        <v>4773</v>
      </c>
      <c r="I1663">
        <v>1</v>
      </c>
      <c r="J1663" t="s">
        <v>62</v>
      </c>
      <c r="K1663">
        <v>100</v>
      </c>
      <c r="L1663" t="s">
        <v>6310</v>
      </c>
      <c r="M1663" t="s">
        <v>6448</v>
      </c>
      <c r="N1663" t="s">
        <v>242</v>
      </c>
      <c r="O1663" t="s">
        <v>243</v>
      </c>
      <c r="P1663" s="4">
        <v>1000</v>
      </c>
      <c r="V1663" s="3">
        <v>45806</v>
      </c>
      <c r="X1663">
        <v>3</v>
      </c>
      <c r="Y1663" s="4">
        <v>3000</v>
      </c>
      <c r="Z1663" t="s">
        <v>64</v>
      </c>
      <c r="AA1663" t="s">
        <v>4774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J1663">
        <v>0</v>
      </c>
      <c r="AN1663" t="s">
        <v>62</v>
      </c>
      <c r="AO1663">
        <v>0</v>
      </c>
      <c r="AP1663" t="s">
        <v>62</v>
      </c>
      <c r="AS1663" t="s">
        <v>4775</v>
      </c>
      <c r="AT1663" t="s">
        <v>4776</v>
      </c>
      <c r="AU1663" t="s">
        <v>6436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F1663" t="s">
        <v>62</v>
      </c>
      <c r="BJ1663" t="s">
        <v>4776</v>
      </c>
      <c r="BM1663" t="s">
        <v>4777</v>
      </c>
    </row>
    <row r="1664" spans="1:65" hidden="1" x14ac:dyDescent="0.35">
      <c r="A1664" t="s">
        <v>4599</v>
      </c>
      <c r="B1664">
        <v>10000</v>
      </c>
      <c r="C1664">
        <v>10000</v>
      </c>
      <c r="D1664" s="3">
        <v>45806</v>
      </c>
      <c r="E1664" t="s">
        <v>59</v>
      </c>
      <c r="F1664" s="5">
        <v>0.43957175925925923</v>
      </c>
      <c r="G1664" t="s">
        <v>71</v>
      </c>
      <c r="H1664" t="s">
        <v>1618</v>
      </c>
      <c r="I1664">
        <v>1</v>
      </c>
      <c r="J1664" t="s">
        <v>62</v>
      </c>
      <c r="K1664">
        <v>94</v>
      </c>
      <c r="L1664" t="s">
        <v>6291</v>
      </c>
      <c r="M1664" t="s">
        <v>6446</v>
      </c>
      <c r="N1664" t="s">
        <v>73</v>
      </c>
      <c r="O1664" t="s">
        <v>190</v>
      </c>
      <c r="P1664">
        <v>167</v>
      </c>
      <c r="V1664" s="3">
        <v>45806</v>
      </c>
      <c r="X1664">
        <v>6</v>
      </c>
      <c r="Y1664" s="4">
        <v>1002</v>
      </c>
      <c r="Z1664" t="s">
        <v>64</v>
      </c>
      <c r="AA1664" t="s">
        <v>4600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J1664">
        <v>0</v>
      </c>
      <c r="AN1664" t="s">
        <v>62</v>
      </c>
      <c r="AO1664">
        <v>0</v>
      </c>
      <c r="AP1664" t="s">
        <v>62</v>
      </c>
      <c r="AS1664" t="s">
        <v>4601</v>
      </c>
      <c r="AT1664" t="s">
        <v>2867</v>
      </c>
      <c r="AU1664" t="s">
        <v>6415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F1664" t="s">
        <v>62</v>
      </c>
      <c r="BJ1664" t="s">
        <v>2867</v>
      </c>
      <c r="BM1664" t="s">
        <v>2868</v>
      </c>
    </row>
    <row r="1665" spans="1:65" hidden="1" x14ac:dyDescent="0.35">
      <c r="A1665" t="s">
        <v>4639</v>
      </c>
      <c r="B1665">
        <v>10000</v>
      </c>
      <c r="C1665">
        <v>10000</v>
      </c>
      <c r="D1665" s="3">
        <v>45807</v>
      </c>
      <c r="E1665" t="s">
        <v>59</v>
      </c>
      <c r="F1665" t="s">
        <v>4526</v>
      </c>
      <c r="G1665" t="s">
        <v>71</v>
      </c>
      <c r="H1665" t="s">
        <v>1618</v>
      </c>
      <c r="I1665">
        <v>1</v>
      </c>
      <c r="J1665" t="s">
        <v>62</v>
      </c>
      <c r="K1665">
        <v>94</v>
      </c>
      <c r="L1665" t="s">
        <v>6291</v>
      </c>
      <c r="M1665" t="s">
        <v>6446</v>
      </c>
      <c r="N1665" t="s">
        <v>73</v>
      </c>
      <c r="O1665" t="s">
        <v>190</v>
      </c>
      <c r="P1665">
        <v>334</v>
      </c>
      <c r="V1665" s="3">
        <v>45806</v>
      </c>
      <c r="X1665">
        <v>6</v>
      </c>
      <c r="Y1665" s="4">
        <v>2004</v>
      </c>
      <c r="Z1665" t="s">
        <v>64</v>
      </c>
      <c r="AA1665" t="s">
        <v>4640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J1665">
        <v>0</v>
      </c>
      <c r="AN1665" t="s">
        <v>62</v>
      </c>
      <c r="AO1665">
        <v>0</v>
      </c>
      <c r="AP1665" t="s">
        <v>62</v>
      </c>
      <c r="AS1665" t="s">
        <v>4641</v>
      </c>
      <c r="AT1665" t="s">
        <v>2867</v>
      </c>
      <c r="AU1665" t="s">
        <v>6415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F1665" t="s">
        <v>62</v>
      </c>
      <c r="BJ1665" t="s">
        <v>2867</v>
      </c>
      <c r="BM1665" t="s">
        <v>2868</v>
      </c>
    </row>
    <row r="1666" spans="1:65" hidden="1" x14ac:dyDescent="0.35">
      <c r="A1666" t="s">
        <v>4602</v>
      </c>
      <c r="B1666">
        <v>10000</v>
      </c>
      <c r="C1666">
        <v>10000</v>
      </c>
      <c r="D1666" s="3">
        <v>45806</v>
      </c>
      <c r="E1666" t="s">
        <v>59</v>
      </c>
      <c r="F1666" s="5">
        <v>0.43957175925925923</v>
      </c>
      <c r="G1666" t="s">
        <v>4008</v>
      </c>
      <c r="H1666" t="s">
        <v>487</v>
      </c>
      <c r="I1666">
        <v>1</v>
      </c>
      <c r="J1666" t="s">
        <v>62</v>
      </c>
      <c r="K1666">
        <v>94</v>
      </c>
      <c r="L1666" t="s">
        <v>6291</v>
      </c>
      <c r="M1666" t="s">
        <v>6446</v>
      </c>
      <c r="N1666" t="s">
        <v>73</v>
      </c>
      <c r="O1666" t="s">
        <v>190</v>
      </c>
      <c r="P1666">
        <v>250</v>
      </c>
      <c r="V1666" s="3">
        <v>45806</v>
      </c>
      <c r="X1666">
        <v>4</v>
      </c>
      <c r="Y1666" s="4">
        <v>1000</v>
      </c>
      <c r="Z1666" t="s">
        <v>64</v>
      </c>
      <c r="AA1666" t="s">
        <v>488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J1666">
        <v>0</v>
      </c>
      <c r="AN1666" t="s">
        <v>62</v>
      </c>
      <c r="AO1666">
        <v>0</v>
      </c>
      <c r="AP1666" t="s">
        <v>62</v>
      </c>
      <c r="AS1666" t="s">
        <v>489</v>
      </c>
      <c r="AT1666" t="s">
        <v>2867</v>
      </c>
      <c r="AU1666" t="s">
        <v>6415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F1666" t="s">
        <v>62</v>
      </c>
      <c r="BJ1666" t="s">
        <v>2867</v>
      </c>
      <c r="BM1666" t="s">
        <v>2868</v>
      </c>
    </row>
    <row r="1667" spans="1:65" hidden="1" x14ac:dyDescent="0.35">
      <c r="A1667" t="s">
        <v>4642</v>
      </c>
      <c r="B1667">
        <v>10000</v>
      </c>
      <c r="C1667">
        <v>10000</v>
      </c>
      <c r="D1667" s="3">
        <v>45806</v>
      </c>
      <c r="E1667" t="s">
        <v>59</v>
      </c>
      <c r="F1667" t="s">
        <v>4643</v>
      </c>
      <c r="G1667" t="s">
        <v>71</v>
      </c>
      <c r="H1667" t="s">
        <v>1618</v>
      </c>
      <c r="I1667">
        <v>1</v>
      </c>
      <c r="J1667" t="s">
        <v>62</v>
      </c>
      <c r="K1667">
        <v>94</v>
      </c>
      <c r="L1667" t="s">
        <v>6291</v>
      </c>
      <c r="M1667" t="s">
        <v>6446</v>
      </c>
      <c r="N1667" t="s">
        <v>73</v>
      </c>
      <c r="O1667" t="s">
        <v>190</v>
      </c>
      <c r="P1667">
        <v>334</v>
      </c>
      <c r="V1667" s="3">
        <v>45806</v>
      </c>
      <c r="X1667">
        <v>6</v>
      </c>
      <c r="Y1667" s="4">
        <v>2004</v>
      </c>
      <c r="Z1667" t="s">
        <v>64</v>
      </c>
      <c r="AA1667" t="s">
        <v>4644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J1667">
        <v>0</v>
      </c>
      <c r="AN1667" t="s">
        <v>62</v>
      </c>
      <c r="AO1667">
        <v>0</v>
      </c>
      <c r="AP1667" t="s">
        <v>62</v>
      </c>
      <c r="AS1667" t="s">
        <v>4645</v>
      </c>
      <c r="AT1667" t="s">
        <v>2867</v>
      </c>
      <c r="AU1667" t="s">
        <v>6415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F1667" t="s">
        <v>62</v>
      </c>
      <c r="BJ1667" t="s">
        <v>2867</v>
      </c>
      <c r="BM1667" t="s">
        <v>2868</v>
      </c>
    </row>
    <row r="1668" spans="1:65" hidden="1" x14ac:dyDescent="0.35">
      <c r="A1668" t="s">
        <v>4778</v>
      </c>
      <c r="B1668">
        <v>10000</v>
      </c>
      <c r="C1668">
        <v>20000</v>
      </c>
      <c r="D1668" s="3">
        <v>45807</v>
      </c>
      <c r="E1668" t="s">
        <v>59</v>
      </c>
      <c r="F1668" t="s">
        <v>4779</v>
      </c>
      <c r="G1668">
        <v>3.6415786090877498E+17</v>
      </c>
      <c r="H1668" t="s">
        <v>4780</v>
      </c>
      <c r="I1668">
        <v>2</v>
      </c>
      <c r="J1668" t="s">
        <v>62</v>
      </c>
      <c r="K1668">
        <v>71</v>
      </c>
      <c r="L1668" t="s">
        <v>6295</v>
      </c>
      <c r="M1668" t="s">
        <v>6447</v>
      </c>
      <c r="N1668" t="s">
        <v>86</v>
      </c>
      <c r="O1668" t="s">
        <v>271</v>
      </c>
      <c r="P1668" s="4">
        <v>2000</v>
      </c>
      <c r="V1668" s="3">
        <v>45806</v>
      </c>
      <c r="X1668">
        <v>1</v>
      </c>
      <c r="Y1668" s="4">
        <v>2000</v>
      </c>
      <c r="Z1668" t="s">
        <v>64</v>
      </c>
      <c r="AA1668" t="s">
        <v>4781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J1668">
        <v>0</v>
      </c>
      <c r="AN1668" t="s">
        <v>62</v>
      </c>
      <c r="AO1668">
        <v>0</v>
      </c>
      <c r="AP1668" t="s">
        <v>62</v>
      </c>
      <c r="AS1668" t="s">
        <v>4782</v>
      </c>
      <c r="AT1668" t="s">
        <v>433</v>
      </c>
      <c r="AU1668" t="s">
        <v>6350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F1668" t="s">
        <v>62</v>
      </c>
      <c r="BJ1668" t="s">
        <v>433</v>
      </c>
      <c r="BM1668" t="s">
        <v>4783</v>
      </c>
    </row>
    <row r="1669" spans="1:65" hidden="1" x14ac:dyDescent="0.35">
      <c r="A1669" t="s">
        <v>4784</v>
      </c>
      <c r="B1669">
        <v>10000</v>
      </c>
      <c r="C1669">
        <v>10000</v>
      </c>
      <c r="D1669" s="3">
        <v>45807</v>
      </c>
      <c r="E1669" t="s">
        <v>59</v>
      </c>
      <c r="F1669" t="s">
        <v>4785</v>
      </c>
      <c r="G1669">
        <v>10453777039</v>
      </c>
      <c r="H1669" t="s">
        <v>4786</v>
      </c>
      <c r="I1669">
        <v>1</v>
      </c>
      <c r="J1669" t="s">
        <v>62</v>
      </c>
      <c r="K1669">
        <v>82</v>
      </c>
      <c r="L1669" t="s">
        <v>6295</v>
      </c>
      <c r="M1669" t="s">
        <v>6447</v>
      </c>
      <c r="N1669" t="s">
        <v>191</v>
      </c>
      <c r="O1669" t="s">
        <v>192</v>
      </c>
      <c r="P1669" s="4">
        <v>5143</v>
      </c>
      <c r="V1669" s="3">
        <v>45806</v>
      </c>
      <c r="X1669">
        <v>140</v>
      </c>
      <c r="Y1669" s="4">
        <v>720020</v>
      </c>
      <c r="Z1669" t="s">
        <v>64</v>
      </c>
      <c r="AA1669" t="s">
        <v>2709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J1669">
        <v>0</v>
      </c>
      <c r="AN1669" t="s">
        <v>62</v>
      </c>
      <c r="AO1669">
        <v>0</v>
      </c>
      <c r="AP1669" t="s">
        <v>62</v>
      </c>
      <c r="AS1669" t="s">
        <v>2710</v>
      </c>
      <c r="AT1669" t="s">
        <v>2418</v>
      </c>
      <c r="AU1669" t="s">
        <v>6400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F1669" t="s">
        <v>62</v>
      </c>
      <c r="BJ1669" t="s">
        <v>2418</v>
      </c>
      <c r="BM1669" t="s">
        <v>4787</v>
      </c>
    </row>
    <row r="1670" spans="1:65" hidden="1" x14ac:dyDescent="0.35">
      <c r="A1670" t="s">
        <v>4788</v>
      </c>
      <c r="B1670">
        <v>10000</v>
      </c>
      <c r="C1670">
        <v>10000</v>
      </c>
      <c r="D1670" s="3">
        <v>45807</v>
      </c>
      <c r="E1670" t="s">
        <v>59</v>
      </c>
      <c r="F1670" t="s">
        <v>4789</v>
      </c>
      <c r="G1670" t="s">
        <v>4217</v>
      </c>
      <c r="H1670" t="s">
        <v>622</v>
      </c>
      <c r="I1670">
        <v>1</v>
      </c>
      <c r="J1670" t="s">
        <v>62</v>
      </c>
      <c r="K1670">
        <v>46</v>
      </c>
      <c r="L1670" t="s">
        <v>6315</v>
      </c>
      <c r="M1670" t="s">
        <v>6446</v>
      </c>
      <c r="N1670" t="s">
        <v>264</v>
      </c>
      <c r="O1670" t="s">
        <v>265</v>
      </c>
      <c r="P1670" s="4">
        <v>10000</v>
      </c>
      <c r="V1670" s="3">
        <v>45806</v>
      </c>
      <c r="X1670">
        <v>1</v>
      </c>
      <c r="Y1670" s="4">
        <v>10000</v>
      </c>
      <c r="Z1670" t="s">
        <v>64</v>
      </c>
      <c r="AA1670" t="s">
        <v>3494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J1670">
        <v>0</v>
      </c>
      <c r="AN1670" t="s">
        <v>62</v>
      </c>
      <c r="AO1670">
        <v>0</v>
      </c>
      <c r="AP1670" t="s">
        <v>62</v>
      </c>
      <c r="AS1670" t="s">
        <v>3495</v>
      </c>
      <c r="AT1670" t="s">
        <v>337</v>
      </c>
      <c r="AU1670" t="s">
        <v>6341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F1670" t="s">
        <v>62</v>
      </c>
      <c r="BJ1670" t="s">
        <v>337</v>
      </c>
      <c r="BM1670" t="s">
        <v>3986</v>
      </c>
    </row>
    <row r="1671" spans="1:65" hidden="1" x14ac:dyDescent="0.35">
      <c r="A1671" t="s">
        <v>4603</v>
      </c>
      <c r="B1671">
        <v>10000</v>
      </c>
      <c r="C1671">
        <v>10000</v>
      </c>
      <c r="D1671" s="3">
        <v>45806</v>
      </c>
      <c r="E1671" t="s">
        <v>59</v>
      </c>
      <c r="F1671" s="5">
        <v>0.45123842592592595</v>
      </c>
      <c r="G1671" t="s">
        <v>4604</v>
      </c>
      <c r="H1671" t="s">
        <v>4605</v>
      </c>
      <c r="I1671">
        <v>1</v>
      </c>
      <c r="J1671" t="s">
        <v>62</v>
      </c>
      <c r="K1671" s="11">
        <v>61</v>
      </c>
      <c r="L1671" s="11" t="s">
        <v>6301</v>
      </c>
      <c r="M1671" s="11" t="s">
        <v>6446</v>
      </c>
      <c r="N1671" t="s">
        <v>118</v>
      </c>
      <c r="O1671" t="s">
        <v>233</v>
      </c>
      <c r="P1671">
        <v>300</v>
      </c>
      <c r="V1671" s="3">
        <v>45806</v>
      </c>
      <c r="X1671">
        <v>1</v>
      </c>
      <c r="Y1671">
        <v>300</v>
      </c>
      <c r="Z1671" t="s">
        <v>64</v>
      </c>
      <c r="AA1671" t="s">
        <v>4606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J1671">
        <v>0</v>
      </c>
      <c r="AN1671" t="s">
        <v>62</v>
      </c>
      <c r="AO1671">
        <v>0</v>
      </c>
      <c r="AP1671" t="s">
        <v>62</v>
      </c>
      <c r="AS1671" t="s">
        <v>4607</v>
      </c>
      <c r="AT1671" t="s">
        <v>1470</v>
      </c>
      <c r="AU1671" t="s">
        <v>6387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F1671" t="s">
        <v>62</v>
      </c>
      <c r="BJ1671" t="s">
        <v>1470</v>
      </c>
      <c r="BM1671" t="s">
        <v>4608</v>
      </c>
    </row>
    <row r="1672" spans="1:65" hidden="1" x14ac:dyDescent="0.35">
      <c r="A1672" t="s">
        <v>4967</v>
      </c>
      <c r="B1672">
        <v>10000</v>
      </c>
      <c r="C1672">
        <v>20000</v>
      </c>
      <c r="D1672" s="3">
        <v>45810</v>
      </c>
      <c r="E1672" t="s">
        <v>59</v>
      </c>
      <c r="F1672" t="s">
        <v>4968</v>
      </c>
      <c r="G1672" t="s">
        <v>4969</v>
      </c>
      <c r="H1672" t="s">
        <v>438</v>
      </c>
      <c r="I1672">
        <v>1</v>
      </c>
      <c r="J1672" t="s">
        <v>62</v>
      </c>
      <c r="K1672">
        <v>70</v>
      </c>
      <c r="L1672" t="s">
        <v>6305</v>
      </c>
      <c r="M1672" t="s">
        <v>6447</v>
      </c>
      <c r="N1672" t="s">
        <v>269</v>
      </c>
      <c r="O1672" t="s">
        <v>270</v>
      </c>
      <c r="P1672" s="4">
        <v>22500</v>
      </c>
      <c r="V1672" s="3">
        <v>45806</v>
      </c>
      <c r="X1672">
        <v>4</v>
      </c>
      <c r="Y1672" s="4">
        <v>90000</v>
      </c>
      <c r="Z1672" t="s">
        <v>64</v>
      </c>
      <c r="AA1672" t="s">
        <v>439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J1672">
        <v>0</v>
      </c>
      <c r="AN1672" t="s">
        <v>62</v>
      </c>
      <c r="AO1672">
        <v>0</v>
      </c>
      <c r="AP1672" t="s">
        <v>62</v>
      </c>
      <c r="AS1672" t="s">
        <v>440</v>
      </c>
      <c r="AT1672" t="s">
        <v>441</v>
      </c>
      <c r="AU1672" t="s">
        <v>6335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F1672" t="s">
        <v>62</v>
      </c>
      <c r="BJ1672" t="s">
        <v>441</v>
      </c>
      <c r="BM1672" t="s">
        <v>4970</v>
      </c>
    </row>
    <row r="1673" spans="1:65" hidden="1" x14ac:dyDescent="0.35">
      <c r="A1673" t="s">
        <v>4971</v>
      </c>
      <c r="B1673">
        <v>10000</v>
      </c>
      <c r="C1673">
        <v>10000</v>
      </c>
      <c r="D1673" s="3">
        <v>45810</v>
      </c>
      <c r="E1673" t="s">
        <v>59</v>
      </c>
      <c r="F1673" t="s">
        <v>4949</v>
      </c>
      <c r="G1673" t="s">
        <v>4972</v>
      </c>
      <c r="H1673" t="s">
        <v>438</v>
      </c>
      <c r="I1673">
        <v>1</v>
      </c>
      <c r="J1673" t="s">
        <v>62</v>
      </c>
      <c r="K1673">
        <v>70</v>
      </c>
      <c r="L1673" t="s">
        <v>6305</v>
      </c>
      <c r="M1673" t="s">
        <v>6447</v>
      </c>
      <c r="N1673" t="s">
        <v>269</v>
      </c>
      <c r="O1673" t="s">
        <v>270</v>
      </c>
      <c r="P1673" s="4">
        <v>22500</v>
      </c>
      <c r="V1673" s="3">
        <v>45806</v>
      </c>
      <c r="X1673">
        <v>4</v>
      </c>
      <c r="Y1673" s="4">
        <v>90000</v>
      </c>
      <c r="Z1673" t="s">
        <v>64</v>
      </c>
      <c r="AA1673" t="s">
        <v>439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J1673">
        <v>0</v>
      </c>
      <c r="AN1673" t="s">
        <v>62</v>
      </c>
      <c r="AO1673">
        <v>0</v>
      </c>
      <c r="AP1673" t="s">
        <v>62</v>
      </c>
      <c r="AS1673" t="s">
        <v>440</v>
      </c>
      <c r="AT1673" t="s">
        <v>441</v>
      </c>
      <c r="AU1673" t="s">
        <v>6335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F1673" t="s">
        <v>62</v>
      </c>
      <c r="BJ1673" t="s">
        <v>441</v>
      </c>
      <c r="BM1673" t="s">
        <v>4973</v>
      </c>
    </row>
    <row r="1674" spans="1:65" hidden="1" x14ac:dyDescent="0.35">
      <c r="A1674" t="s">
        <v>4790</v>
      </c>
      <c r="B1674">
        <v>10000</v>
      </c>
      <c r="C1674">
        <v>10000</v>
      </c>
      <c r="D1674" s="3">
        <v>45807</v>
      </c>
      <c r="E1674" t="s">
        <v>59</v>
      </c>
      <c r="F1674" t="s">
        <v>4791</v>
      </c>
      <c r="G1674">
        <v>1008139</v>
      </c>
      <c r="H1674" t="s">
        <v>1949</v>
      </c>
      <c r="I1674">
        <v>1</v>
      </c>
      <c r="J1674" t="s">
        <v>62</v>
      </c>
      <c r="K1674">
        <v>63</v>
      </c>
      <c r="L1674" t="s">
        <v>6305</v>
      </c>
      <c r="M1674" t="s">
        <v>6447</v>
      </c>
      <c r="N1674" t="s">
        <v>238</v>
      </c>
      <c r="O1674" t="s">
        <v>239</v>
      </c>
      <c r="P1674" s="4">
        <v>2400</v>
      </c>
      <c r="V1674" s="3">
        <v>45806</v>
      </c>
      <c r="X1674">
        <v>50</v>
      </c>
      <c r="Y1674" s="4">
        <v>120000</v>
      </c>
      <c r="Z1674" t="s">
        <v>64</v>
      </c>
      <c r="AA1674" t="s">
        <v>1950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J1674">
        <v>0</v>
      </c>
      <c r="AN1674" t="s">
        <v>62</v>
      </c>
      <c r="AO1674">
        <v>0</v>
      </c>
      <c r="AP1674" t="s">
        <v>62</v>
      </c>
      <c r="AS1674" t="s">
        <v>1951</v>
      </c>
      <c r="AT1674" t="s">
        <v>441</v>
      </c>
      <c r="AU1674" t="s">
        <v>6335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F1674" t="s">
        <v>62</v>
      </c>
      <c r="BJ1674" t="s">
        <v>441</v>
      </c>
      <c r="BM1674" t="s">
        <v>4792</v>
      </c>
    </row>
    <row r="1675" spans="1:65" hidden="1" x14ac:dyDescent="0.35">
      <c r="A1675" t="s">
        <v>4646</v>
      </c>
      <c r="B1675">
        <v>10000</v>
      </c>
      <c r="C1675">
        <v>10000</v>
      </c>
      <c r="D1675" s="3">
        <v>45807</v>
      </c>
      <c r="E1675" t="s">
        <v>59</v>
      </c>
      <c r="F1675" t="s">
        <v>4647</v>
      </c>
      <c r="G1675" t="s">
        <v>4648</v>
      </c>
      <c r="H1675" t="s">
        <v>1476</v>
      </c>
      <c r="I1675">
        <v>1</v>
      </c>
      <c r="J1675" t="s">
        <v>62</v>
      </c>
      <c r="K1675" s="11">
        <v>22</v>
      </c>
      <c r="L1675" s="11" t="s">
        <v>6317</v>
      </c>
      <c r="M1675" s="11" t="s">
        <v>6446</v>
      </c>
      <c r="N1675" t="s">
        <v>256</v>
      </c>
      <c r="O1675" t="s">
        <v>257</v>
      </c>
      <c r="P1675" s="4">
        <v>22500</v>
      </c>
      <c r="V1675" s="3">
        <v>45806</v>
      </c>
      <c r="X1675">
        <v>2</v>
      </c>
      <c r="Y1675" s="4">
        <v>45000</v>
      </c>
      <c r="Z1675" t="s">
        <v>64</v>
      </c>
      <c r="AA1675" t="s">
        <v>4541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J1675">
        <v>0</v>
      </c>
      <c r="AN1675" t="s">
        <v>62</v>
      </c>
      <c r="AO1675">
        <v>0</v>
      </c>
      <c r="AP1675" t="s">
        <v>62</v>
      </c>
      <c r="AS1675" t="s">
        <v>4542</v>
      </c>
      <c r="AT1675" t="s">
        <v>337</v>
      </c>
      <c r="AU1675" t="s">
        <v>6341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F1675" t="s">
        <v>62</v>
      </c>
      <c r="BJ1675" t="s">
        <v>337</v>
      </c>
      <c r="BM1675" t="s">
        <v>3848</v>
      </c>
    </row>
    <row r="1676" spans="1:65" hidden="1" x14ac:dyDescent="0.35">
      <c r="A1676" t="s">
        <v>4793</v>
      </c>
      <c r="B1676">
        <v>10000</v>
      </c>
      <c r="C1676">
        <v>20000</v>
      </c>
      <c r="D1676" s="3">
        <v>45807</v>
      </c>
      <c r="E1676" t="s">
        <v>59</v>
      </c>
      <c r="F1676" s="5">
        <v>0.44078703703703703</v>
      </c>
      <c r="G1676" t="s">
        <v>2846</v>
      </c>
      <c r="H1676" t="s">
        <v>1294</v>
      </c>
      <c r="I1676">
        <v>1</v>
      </c>
      <c r="J1676" t="s">
        <v>62</v>
      </c>
      <c r="K1676" s="11">
        <v>12</v>
      </c>
      <c r="L1676" s="11" t="s">
        <v>6299</v>
      </c>
      <c r="M1676" s="11" t="s">
        <v>6446</v>
      </c>
      <c r="N1676" t="s">
        <v>102</v>
      </c>
      <c r="O1676" t="s">
        <v>206</v>
      </c>
      <c r="P1676" s="4">
        <v>6000</v>
      </c>
      <c r="V1676" s="3">
        <v>45806</v>
      </c>
      <c r="X1676">
        <v>2</v>
      </c>
      <c r="Y1676" s="4">
        <v>12000</v>
      </c>
      <c r="Z1676" t="s">
        <v>64</v>
      </c>
      <c r="AA1676" t="s">
        <v>1776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J1676">
        <v>0</v>
      </c>
      <c r="AN1676" t="s">
        <v>62</v>
      </c>
      <c r="AO1676">
        <v>0</v>
      </c>
      <c r="AP1676" t="s">
        <v>62</v>
      </c>
      <c r="AS1676" t="s">
        <v>1777</v>
      </c>
      <c r="AT1676" t="s">
        <v>337</v>
      </c>
      <c r="AU1676" t="s">
        <v>6341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F1676" t="s">
        <v>62</v>
      </c>
      <c r="BJ1676" t="s">
        <v>337</v>
      </c>
      <c r="BM1676" t="s">
        <v>3848</v>
      </c>
    </row>
    <row r="1677" spans="1:65" hidden="1" x14ac:dyDescent="0.35">
      <c r="A1677" t="s">
        <v>4794</v>
      </c>
      <c r="B1677">
        <v>10000</v>
      </c>
      <c r="C1677">
        <v>20000</v>
      </c>
      <c r="D1677" s="3">
        <v>45807</v>
      </c>
      <c r="E1677" t="s">
        <v>59</v>
      </c>
      <c r="F1677" s="5">
        <v>0.43800925925925926</v>
      </c>
      <c r="G1677" t="s">
        <v>4795</v>
      </c>
      <c r="H1677" t="s">
        <v>4796</v>
      </c>
      <c r="I1677">
        <v>2</v>
      </c>
      <c r="J1677" t="s">
        <v>62</v>
      </c>
      <c r="K1677">
        <v>100</v>
      </c>
      <c r="L1677" t="s">
        <v>6310</v>
      </c>
      <c r="M1677" t="s">
        <v>6448</v>
      </c>
      <c r="N1677" t="s">
        <v>242</v>
      </c>
      <c r="O1677" t="s">
        <v>243</v>
      </c>
      <c r="P1677" s="4">
        <v>1100</v>
      </c>
      <c r="V1677" s="3">
        <v>45806</v>
      </c>
      <c r="X1677">
        <v>1</v>
      </c>
      <c r="Y1677" s="4">
        <v>1100</v>
      </c>
      <c r="Z1677" t="s">
        <v>64</v>
      </c>
      <c r="AA1677" t="s">
        <v>4797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J1677">
        <v>0</v>
      </c>
      <c r="AN1677" t="s">
        <v>62</v>
      </c>
      <c r="AO1677">
        <v>0</v>
      </c>
      <c r="AP1677" t="s">
        <v>62</v>
      </c>
      <c r="AS1677" t="s">
        <v>4798</v>
      </c>
      <c r="AT1677" t="s">
        <v>103</v>
      </c>
      <c r="AU1677" t="s">
        <v>6342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F1677" t="s">
        <v>62</v>
      </c>
      <c r="BJ1677" t="s">
        <v>103</v>
      </c>
      <c r="BM1677" t="s">
        <v>4799</v>
      </c>
    </row>
    <row r="1678" spans="1:65" hidden="1" x14ac:dyDescent="0.35">
      <c r="A1678" t="s">
        <v>4609</v>
      </c>
      <c r="B1678">
        <v>10000</v>
      </c>
      <c r="C1678">
        <v>10000</v>
      </c>
      <c r="D1678" s="3">
        <v>45806</v>
      </c>
      <c r="E1678" t="s">
        <v>59</v>
      </c>
      <c r="F1678" t="s">
        <v>4610</v>
      </c>
      <c r="G1678" t="s">
        <v>4594</v>
      </c>
      <c r="H1678" t="s">
        <v>4595</v>
      </c>
      <c r="I1678">
        <v>1</v>
      </c>
      <c r="J1678" t="s">
        <v>62</v>
      </c>
      <c r="K1678">
        <v>59</v>
      </c>
      <c r="L1678" t="s">
        <v>6303</v>
      </c>
      <c r="M1678" t="s">
        <v>6446</v>
      </c>
      <c r="N1678" t="s">
        <v>126</v>
      </c>
      <c r="O1678" t="s">
        <v>268</v>
      </c>
      <c r="P1678">
        <v>647</v>
      </c>
      <c r="Q1678">
        <v>75</v>
      </c>
      <c r="R1678" s="14">
        <f t="shared" ref="R1678:R1679" si="87">Y1678/257</f>
        <v>2.5175097276264591</v>
      </c>
      <c r="S1678" s="14">
        <f t="shared" ref="S1678:S1679" si="88">SUBTOTAL(9,Q1678:R1678)</f>
        <v>0</v>
      </c>
      <c r="V1678" s="3">
        <v>45806</v>
      </c>
      <c r="X1678">
        <v>1</v>
      </c>
      <c r="Y1678">
        <v>647</v>
      </c>
      <c r="Z1678" t="s">
        <v>64</v>
      </c>
      <c r="AA1678" t="s">
        <v>4611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J1678">
        <v>0</v>
      </c>
      <c r="AN1678" t="s">
        <v>62</v>
      </c>
      <c r="AO1678">
        <v>0</v>
      </c>
      <c r="AP1678" t="s">
        <v>62</v>
      </c>
      <c r="AS1678" t="s">
        <v>4612</v>
      </c>
      <c r="AT1678" t="s">
        <v>831</v>
      </c>
      <c r="AU1678" t="s">
        <v>6369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F1678" t="s">
        <v>62</v>
      </c>
      <c r="BJ1678" t="s">
        <v>831</v>
      </c>
      <c r="BM1678" t="s">
        <v>4613</v>
      </c>
    </row>
    <row r="1679" spans="1:65" hidden="1" x14ac:dyDescent="0.35">
      <c r="A1679" t="s">
        <v>4614</v>
      </c>
      <c r="B1679">
        <v>10000</v>
      </c>
      <c r="C1679">
        <v>10000</v>
      </c>
      <c r="D1679" s="3">
        <v>45806</v>
      </c>
      <c r="E1679" t="s">
        <v>59</v>
      </c>
      <c r="F1679" t="s">
        <v>4610</v>
      </c>
      <c r="G1679" t="s">
        <v>4594</v>
      </c>
      <c r="H1679" t="s">
        <v>4595</v>
      </c>
      <c r="I1679">
        <v>1</v>
      </c>
      <c r="J1679" t="s">
        <v>62</v>
      </c>
      <c r="K1679">
        <v>59</v>
      </c>
      <c r="L1679" t="s">
        <v>6303</v>
      </c>
      <c r="M1679" t="s">
        <v>6446</v>
      </c>
      <c r="N1679" t="s">
        <v>126</v>
      </c>
      <c r="O1679" t="s">
        <v>268</v>
      </c>
      <c r="P1679">
        <v>647</v>
      </c>
      <c r="Q1679">
        <v>75</v>
      </c>
      <c r="R1679" s="14">
        <f t="shared" si="87"/>
        <v>2.5175097276264591</v>
      </c>
      <c r="S1679" s="14">
        <f t="shared" si="88"/>
        <v>0</v>
      </c>
      <c r="V1679" s="3">
        <v>45806</v>
      </c>
      <c r="X1679">
        <v>1</v>
      </c>
      <c r="Y1679">
        <v>647</v>
      </c>
      <c r="Z1679" t="s">
        <v>64</v>
      </c>
      <c r="AA1679" t="s">
        <v>4615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J1679">
        <v>0</v>
      </c>
      <c r="AN1679" t="s">
        <v>62</v>
      </c>
      <c r="AO1679">
        <v>0</v>
      </c>
      <c r="AP1679" t="s">
        <v>62</v>
      </c>
      <c r="AS1679" t="s">
        <v>4616</v>
      </c>
      <c r="AT1679" t="s">
        <v>831</v>
      </c>
      <c r="AU1679" t="s">
        <v>6369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F1679" t="s">
        <v>62</v>
      </c>
      <c r="BJ1679" t="s">
        <v>831</v>
      </c>
      <c r="BM1679" t="s">
        <v>4617</v>
      </c>
    </row>
    <row r="1680" spans="1:65" hidden="1" x14ac:dyDescent="0.35">
      <c r="A1680" t="s">
        <v>4800</v>
      </c>
      <c r="B1680">
        <v>10000</v>
      </c>
      <c r="C1680">
        <v>10000</v>
      </c>
      <c r="D1680" s="3">
        <v>45807</v>
      </c>
      <c r="E1680" t="s">
        <v>59</v>
      </c>
      <c r="F1680" t="s">
        <v>4801</v>
      </c>
      <c r="G1680">
        <v>1008139</v>
      </c>
      <c r="H1680" t="s">
        <v>1949</v>
      </c>
      <c r="I1680">
        <v>1</v>
      </c>
      <c r="J1680" t="s">
        <v>62</v>
      </c>
      <c r="K1680">
        <v>63</v>
      </c>
      <c r="L1680" t="s">
        <v>6305</v>
      </c>
      <c r="M1680" t="s">
        <v>6447</v>
      </c>
      <c r="N1680" t="s">
        <v>238</v>
      </c>
      <c r="O1680" t="s">
        <v>239</v>
      </c>
      <c r="P1680">
        <v>800</v>
      </c>
      <c r="V1680" s="3">
        <v>45806</v>
      </c>
      <c r="X1680">
        <v>50</v>
      </c>
      <c r="Y1680" s="4">
        <v>40000</v>
      </c>
      <c r="Z1680" t="s">
        <v>64</v>
      </c>
      <c r="AA1680" t="s">
        <v>1950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J1680">
        <v>0</v>
      </c>
      <c r="AN1680" t="s">
        <v>62</v>
      </c>
      <c r="AO1680">
        <v>0</v>
      </c>
      <c r="AP1680" t="s">
        <v>62</v>
      </c>
      <c r="AS1680" t="s">
        <v>1951</v>
      </c>
      <c r="AT1680" t="s">
        <v>381</v>
      </c>
      <c r="AU1680" t="s">
        <v>6336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F1680" t="s">
        <v>62</v>
      </c>
      <c r="BJ1680" t="s">
        <v>381</v>
      </c>
      <c r="BM1680" t="s">
        <v>4802</v>
      </c>
    </row>
    <row r="1681" spans="1:65" hidden="1" x14ac:dyDescent="0.35">
      <c r="A1681" t="s">
        <v>4803</v>
      </c>
      <c r="B1681">
        <v>10000</v>
      </c>
      <c r="C1681">
        <v>10000</v>
      </c>
      <c r="D1681" s="3">
        <v>45807</v>
      </c>
      <c r="E1681" t="s">
        <v>59</v>
      </c>
      <c r="F1681" t="s">
        <v>4801</v>
      </c>
      <c r="G1681" t="s">
        <v>2462</v>
      </c>
      <c r="H1681" t="s">
        <v>2368</v>
      </c>
      <c r="I1681">
        <v>1</v>
      </c>
      <c r="J1681" t="s">
        <v>62</v>
      </c>
      <c r="K1681">
        <v>63</v>
      </c>
      <c r="L1681" t="s">
        <v>6305</v>
      </c>
      <c r="M1681" t="s">
        <v>6447</v>
      </c>
      <c r="N1681" t="s">
        <v>238</v>
      </c>
      <c r="O1681" t="s">
        <v>239</v>
      </c>
      <c r="P1681" s="4">
        <v>10000</v>
      </c>
      <c r="V1681" s="3">
        <v>45806</v>
      </c>
      <c r="X1681">
        <v>60</v>
      </c>
      <c r="Y1681" s="4">
        <v>600000</v>
      </c>
      <c r="Z1681" t="s">
        <v>64</v>
      </c>
      <c r="AA1681" t="s">
        <v>2369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J1681">
        <v>0</v>
      </c>
      <c r="AN1681" t="s">
        <v>62</v>
      </c>
      <c r="AO1681">
        <v>0</v>
      </c>
      <c r="AP1681" t="s">
        <v>62</v>
      </c>
      <c r="AS1681" t="s">
        <v>2370</v>
      </c>
      <c r="AT1681" t="s">
        <v>381</v>
      </c>
      <c r="AU1681" t="s">
        <v>6336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F1681" t="s">
        <v>62</v>
      </c>
      <c r="BJ1681" t="s">
        <v>381</v>
      </c>
      <c r="BM1681" t="s">
        <v>4804</v>
      </c>
    </row>
    <row r="1682" spans="1:65" hidden="1" x14ac:dyDescent="0.35">
      <c r="A1682" t="s">
        <v>4805</v>
      </c>
      <c r="B1682">
        <v>10000</v>
      </c>
      <c r="C1682">
        <v>20000</v>
      </c>
      <c r="D1682" s="3">
        <v>45807</v>
      </c>
      <c r="E1682" t="s">
        <v>59</v>
      </c>
      <c r="F1682" t="s">
        <v>4806</v>
      </c>
      <c r="G1682" t="s">
        <v>4807</v>
      </c>
      <c r="H1682" t="s">
        <v>1226</v>
      </c>
      <c r="I1682">
        <v>1</v>
      </c>
      <c r="J1682" t="s">
        <v>62</v>
      </c>
      <c r="K1682">
        <v>75</v>
      </c>
      <c r="L1682" t="s">
        <v>6318</v>
      </c>
      <c r="M1682" t="s">
        <v>6447</v>
      </c>
      <c r="N1682" t="s">
        <v>156</v>
      </c>
      <c r="O1682" t="s">
        <v>195</v>
      </c>
      <c r="P1682" s="4">
        <v>5000</v>
      </c>
      <c r="V1682" s="3">
        <v>45806</v>
      </c>
      <c r="X1682">
        <v>13</v>
      </c>
      <c r="Y1682" s="4">
        <v>65000</v>
      </c>
      <c r="Z1682" t="s">
        <v>64</v>
      </c>
      <c r="AA1682" t="s">
        <v>4456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J1682">
        <v>0</v>
      </c>
      <c r="AN1682" t="s">
        <v>62</v>
      </c>
      <c r="AO1682">
        <v>0</v>
      </c>
      <c r="AP1682" t="s">
        <v>62</v>
      </c>
      <c r="AS1682" t="s">
        <v>4457</v>
      </c>
      <c r="AT1682" t="s">
        <v>381</v>
      </c>
      <c r="AU1682" t="s">
        <v>6336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F1682" t="s">
        <v>62</v>
      </c>
      <c r="BJ1682" t="s">
        <v>381</v>
      </c>
      <c r="BM1682" t="s">
        <v>4808</v>
      </c>
    </row>
    <row r="1683" spans="1:65" hidden="1" x14ac:dyDescent="0.35">
      <c r="A1683" t="s">
        <v>4974</v>
      </c>
      <c r="B1683">
        <v>10000</v>
      </c>
      <c r="C1683">
        <v>10000</v>
      </c>
      <c r="D1683" s="3">
        <v>45810</v>
      </c>
      <c r="E1683" t="s">
        <v>59</v>
      </c>
      <c r="F1683" t="s">
        <v>4968</v>
      </c>
      <c r="G1683" t="s">
        <v>4975</v>
      </c>
      <c r="H1683" t="s">
        <v>1226</v>
      </c>
      <c r="I1683">
        <v>1</v>
      </c>
      <c r="J1683" t="s">
        <v>62</v>
      </c>
      <c r="K1683">
        <v>75</v>
      </c>
      <c r="L1683" t="s">
        <v>6318</v>
      </c>
      <c r="M1683" t="s">
        <v>6447</v>
      </c>
      <c r="N1683" t="s">
        <v>156</v>
      </c>
      <c r="O1683" t="s">
        <v>195</v>
      </c>
      <c r="P1683" s="4">
        <v>16539</v>
      </c>
      <c r="V1683" s="3">
        <v>45806</v>
      </c>
      <c r="X1683">
        <v>13</v>
      </c>
      <c r="Y1683" s="4">
        <v>215007</v>
      </c>
      <c r="Z1683" t="s">
        <v>64</v>
      </c>
      <c r="AA1683" t="s">
        <v>4456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J1683">
        <v>0</v>
      </c>
      <c r="AN1683" t="s">
        <v>62</v>
      </c>
      <c r="AO1683">
        <v>0</v>
      </c>
      <c r="AP1683" t="s">
        <v>62</v>
      </c>
      <c r="AS1683" t="s">
        <v>4457</v>
      </c>
      <c r="AT1683" t="s">
        <v>381</v>
      </c>
      <c r="AU1683" t="s">
        <v>6336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F1683" t="s">
        <v>62</v>
      </c>
      <c r="BJ1683" t="s">
        <v>381</v>
      </c>
      <c r="BM1683" t="s">
        <v>4976</v>
      </c>
    </row>
    <row r="1684" spans="1:65" hidden="1" x14ac:dyDescent="0.35">
      <c r="A1684" t="s">
        <v>4974</v>
      </c>
      <c r="B1684">
        <v>10000</v>
      </c>
      <c r="C1684">
        <v>20000</v>
      </c>
      <c r="D1684" s="3">
        <v>45810</v>
      </c>
      <c r="E1684" t="s">
        <v>59</v>
      </c>
      <c r="F1684" t="s">
        <v>4968</v>
      </c>
      <c r="G1684" t="s">
        <v>4975</v>
      </c>
      <c r="H1684" t="s">
        <v>1226</v>
      </c>
      <c r="I1684">
        <v>1</v>
      </c>
      <c r="J1684" t="s">
        <v>62</v>
      </c>
      <c r="K1684">
        <v>75</v>
      </c>
      <c r="L1684" t="s">
        <v>6318</v>
      </c>
      <c r="M1684" t="s">
        <v>6447</v>
      </c>
      <c r="N1684" t="s">
        <v>274</v>
      </c>
      <c r="O1684" t="s">
        <v>275</v>
      </c>
      <c r="P1684" s="4">
        <v>5000</v>
      </c>
      <c r="V1684" s="3">
        <v>45806</v>
      </c>
      <c r="X1684">
        <v>13</v>
      </c>
      <c r="Y1684" s="4">
        <v>65000</v>
      </c>
      <c r="Z1684" t="s">
        <v>64</v>
      </c>
      <c r="AA1684" t="s">
        <v>4456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J1684">
        <v>0</v>
      </c>
      <c r="AN1684" t="s">
        <v>62</v>
      </c>
      <c r="AO1684">
        <v>0</v>
      </c>
      <c r="AP1684" t="s">
        <v>62</v>
      </c>
      <c r="AS1684" t="s">
        <v>4457</v>
      </c>
      <c r="AT1684" t="s">
        <v>381</v>
      </c>
      <c r="AU1684" t="s">
        <v>6336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F1684" t="s">
        <v>62</v>
      </c>
      <c r="BJ1684" t="s">
        <v>381</v>
      </c>
      <c r="BM1684" t="s">
        <v>4976</v>
      </c>
    </row>
    <row r="1685" spans="1:65" hidden="1" x14ac:dyDescent="0.35">
      <c r="A1685" t="s">
        <v>4948</v>
      </c>
      <c r="B1685">
        <v>10000</v>
      </c>
      <c r="C1685">
        <v>10000</v>
      </c>
      <c r="D1685" s="3">
        <v>45810</v>
      </c>
      <c r="E1685" t="s">
        <v>59</v>
      </c>
      <c r="F1685" t="s">
        <v>4949</v>
      </c>
      <c r="G1685" t="s">
        <v>4950</v>
      </c>
      <c r="H1685" t="s">
        <v>1226</v>
      </c>
      <c r="I1685">
        <v>1</v>
      </c>
      <c r="J1685" t="s">
        <v>62</v>
      </c>
      <c r="K1685">
        <v>75</v>
      </c>
      <c r="L1685" t="s">
        <v>6318</v>
      </c>
      <c r="M1685" t="s">
        <v>6447</v>
      </c>
      <c r="N1685" t="s">
        <v>274</v>
      </c>
      <c r="O1685" t="s">
        <v>275</v>
      </c>
      <c r="P1685" s="4">
        <v>16539</v>
      </c>
      <c r="V1685" s="3">
        <v>45806</v>
      </c>
      <c r="X1685">
        <v>13</v>
      </c>
      <c r="Y1685" s="4">
        <v>215007</v>
      </c>
      <c r="Z1685" t="s">
        <v>64</v>
      </c>
      <c r="AA1685" t="s">
        <v>4456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J1685">
        <v>0</v>
      </c>
      <c r="AN1685" t="s">
        <v>62</v>
      </c>
      <c r="AO1685">
        <v>0</v>
      </c>
      <c r="AP1685" t="s">
        <v>62</v>
      </c>
      <c r="AS1685" t="s">
        <v>4457</v>
      </c>
      <c r="AT1685" t="s">
        <v>381</v>
      </c>
      <c r="AU1685" t="s">
        <v>6336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F1685" t="s">
        <v>62</v>
      </c>
      <c r="BJ1685" t="s">
        <v>381</v>
      </c>
      <c r="BM1685" t="s">
        <v>4951</v>
      </c>
    </row>
    <row r="1686" spans="1:65" hidden="1" x14ac:dyDescent="0.35">
      <c r="A1686" t="s">
        <v>4649</v>
      </c>
      <c r="B1686">
        <v>10000</v>
      </c>
      <c r="C1686">
        <v>10000</v>
      </c>
      <c r="D1686" s="3">
        <v>45807</v>
      </c>
      <c r="E1686" t="s">
        <v>59</v>
      </c>
      <c r="F1686" t="s">
        <v>4650</v>
      </c>
      <c r="G1686" t="s">
        <v>4651</v>
      </c>
      <c r="H1686" t="s">
        <v>4652</v>
      </c>
      <c r="I1686">
        <v>1</v>
      </c>
      <c r="J1686" t="s">
        <v>62</v>
      </c>
      <c r="K1686">
        <v>31</v>
      </c>
      <c r="L1686" t="s">
        <v>6307</v>
      </c>
      <c r="M1686" t="s">
        <v>6446</v>
      </c>
      <c r="N1686" t="s">
        <v>260</v>
      </c>
      <c r="O1686" t="s">
        <v>261</v>
      </c>
      <c r="P1686" s="4">
        <v>26580</v>
      </c>
      <c r="V1686" s="3">
        <v>45806</v>
      </c>
      <c r="X1686">
        <v>1</v>
      </c>
      <c r="Y1686" s="4">
        <v>26580</v>
      </c>
      <c r="Z1686" t="s">
        <v>64</v>
      </c>
      <c r="AA1686">
        <v>111818390001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J1686">
        <v>0</v>
      </c>
      <c r="AN1686" t="s">
        <v>62</v>
      </c>
      <c r="AO1686">
        <v>0</v>
      </c>
      <c r="AP1686" t="s">
        <v>62</v>
      </c>
      <c r="AS1686">
        <v>11181839</v>
      </c>
      <c r="AT1686" t="s">
        <v>129</v>
      </c>
      <c r="AU1686" t="s">
        <v>6345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F1686" t="s">
        <v>62</v>
      </c>
      <c r="BJ1686" t="s">
        <v>129</v>
      </c>
      <c r="BM1686" t="s">
        <v>4653</v>
      </c>
    </row>
    <row r="1687" spans="1:65" hidden="1" x14ac:dyDescent="0.35">
      <c r="A1687" t="s">
        <v>4649</v>
      </c>
      <c r="B1687">
        <v>10000</v>
      </c>
      <c r="C1687">
        <v>20000</v>
      </c>
      <c r="D1687" s="3">
        <v>45807</v>
      </c>
      <c r="E1687" t="s">
        <v>59</v>
      </c>
      <c r="F1687" t="s">
        <v>4650</v>
      </c>
      <c r="G1687" t="s">
        <v>4651</v>
      </c>
      <c r="H1687" t="s">
        <v>4652</v>
      </c>
      <c r="I1687">
        <v>2</v>
      </c>
      <c r="J1687" t="s">
        <v>62</v>
      </c>
      <c r="K1687">
        <v>86</v>
      </c>
      <c r="L1687" t="s">
        <v>6302</v>
      </c>
      <c r="M1687" t="s">
        <v>6445</v>
      </c>
      <c r="N1687" t="s">
        <v>217</v>
      </c>
      <c r="O1687" t="s">
        <v>218</v>
      </c>
      <c r="P1687">
        <v>886</v>
      </c>
      <c r="V1687" s="3">
        <v>45806</v>
      </c>
      <c r="X1687">
        <v>60</v>
      </c>
      <c r="Y1687" s="4">
        <v>53160</v>
      </c>
      <c r="Z1687" t="s">
        <v>64</v>
      </c>
      <c r="AA1687">
        <v>111818390001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J1687">
        <v>0</v>
      </c>
      <c r="AN1687" t="s">
        <v>62</v>
      </c>
      <c r="AO1687">
        <v>0</v>
      </c>
      <c r="AP1687" t="s">
        <v>62</v>
      </c>
      <c r="AS1687">
        <v>11181839</v>
      </c>
      <c r="AT1687" t="s">
        <v>129</v>
      </c>
      <c r="AU1687" t="s">
        <v>6345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F1687" t="s">
        <v>62</v>
      </c>
      <c r="BJ1687" t="s">
        <v>129</v>
      </c>
      <c r="BM1687" t="s">
        <v>4653</v>
      </c>
    </row>
    <row r="1688" spans="1:65" hidden="1" x14ac:dyDescent="0.35">
      <c r="A1688" t="s">
        <v>4649</v>
      </c>
      <c r="B1688">
        <v>20000</v>
      </c>
      <c r="C1688">
        <v>10000</v>
      </c>
      <c r="D1688" s="3">
        <v>45807</v>
      </c>
      <c r="E1688" t="s">
        <v>59</v>
      </c>
      <c r="F1688" t="s">
        <v>4650</v>
      </c>
      <c r="G1688" t="s">
        <v>4651</v>
      </c>
      <c r="H1688" t="s">
        <v>4652</v>
      </c>
      <c r="I1688">
        <v>1</v>
      </c>
      <c r="J1688" t="s">
        <v>62</v>
      </c>
      <c r="K1688">
        <v>31</v>
      </c>
      <c r="L1688" t="s">
        <v>6307</v>
      </c>
      <c r="M1688" t="s">
        <v>6446</v>
      </c>
      <c r="N1688" t="s">
        <v>260</v>
      </c>
      <c r="O1688" t="s">
        <v>261</v>
      </c>
      <c r="P1688" s="4">
        <v>26580</v>
      </c>
      <c r="V1688" s="3">
        <v>45806</v>
      </c>
      <c r="X1688">
        <v>1</v>
      </c>
      <c r="Y1688" s="4">
        <v>26580</v>
      </c>
      <c r="Z1688" t="s">
        <v>64</v>
      </c>
      <c r="AA1688">
        <v>111818390001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J1688">
        <v>0</v>
      </c>
      <c r="AN1688" t="s">
        <v>62</v>
      </c>
      <c r="AO1688">
        <v>0</v>
      </c>
      <c r="AP1688" t="s">
        <v>62</v>
      </c>
      <c r="AS1688">
        <v>11181839</v>
      </c>
      <c r="AT1688" t="s">
        <v>129</v>
      </c>
      <c r="AU1688" t="s">
        <v>6345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F1688" t="s">
        <v>62</v>
      </c>
      <c r="BJ1688" t="s">
        <v>129</v>
      </c>
      <c r="BM1688" t="s">
        <v>4653</v>
      </c>
    </row>
    <row r="1689" spans="1:65" hidden="1" x14ac:dyDescent="0.35">
      <c r="A1689" t="s">
        <v>4902</v>
      </c>
      <c r="B1689">
        <v>10000</v>
      </c>
      <c r="C1689">
        <v>10000</v>
      </c>
      <c r="D1689" s="3">
        <v>45810</v>
      </c>
      <c r="E1689" t="s">
        <v>59</v>
      </c>
      <c r="F1689" s="5">
        <v>0.42924768518518519</v>
      </c>
      <c r="G1689" t="s">
        <v>4757</v>
      </c>
      <c r="H1689" t="s">
        <v>85</v>
      </c>
      <c r="I1689">
        <v>1</v>
      </c>
      <c r="J1689" t="s">
        <v>62</v>
      </c>
      <c r="K1689">
        <v>72</v>
      </c>
      <c r="L1689" t="s">
        <v>6298</v>
      </c>
      <c r="M1689" t="s">
        <v>6444</v>
      </c>
      <c r="N1689" t="s">
        <v>207</v>
      </c>
      <c r="O1689" t="s">
        <v>208</v>
      </c>
      <c r="P1689" s="4">
        <v>3000</v>
      </c>
      <c r="V1689" s="3">
        <v>45806</v>
      </c>
      <c r="X1689">
        <v>6</v>
      </c>
      <c r="Y1689" s="4">
        <v>18000</v>
      </c>
      <c r="Z1689" t="s">
        <v>64</v>
      </c>
      <c r="AA1689">
        <v>86090870001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J1689">
        <v>0</v>
      </c>
      <c r="AN1689" t="s">
        <v>62</v>
      </c>
      <c r="AO1689">
        <v>0</v>
      </c>
      <c r="AP1689" t="s">
        <v>62</v>
      </c>
      <c r="AS1689">
        <v>8609087</v>
      </c>
      <c r="AT1689" t="s">
        <v>89</v>
      </c>
      <c r="AU1689" t="s">
        <v>6331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F1689" t="s">
        <v>62</v>
      </c>
      <c r="BJ1689" t="s">
        <v>89</v>
      </c>
      <c r="BM1689" t="s">
        <v>4903</v>
      </c>
    </row>
    <row r="1690" spans="1:65" hidden="1" x14ac:dyDescent="0.35">
      <c r="A1690" t="s">
        <v>4618</v>
      </c>
      <c r="B1690">
        <v>10000</v>
      </c>
      <c r="C1690">
        <v>10000</v>
      </c>
      <c r="D1690" s="3">
        <v>45806</v>
      </c>
      <c r="E1690" t="s">
        <v>59</v>
      </c>
      <c r="F1690" s="5">
        <v>0.53612268518518513</v>
      </c>
      <c r="G1690" t="s">
        <v>4619</v>
      </c>
      <c r="H1690" t="s">
        <v>4620</v>
      </c>
      <c r="I1690">
        <v>1</v>
      </c>
      <c r="J1690" t="s">
        <v>62</v>
      </c>
      <c r="K1690">
        <v>78</v>
      </c>
      <c r="L1690" t="s">
        <v>6304</v>
      </c>
      <c r="M1690" t="s">
        <v>6446</v>
      </c>
      <c r="N1690" t="s">
        <v>240</v>
      </c>
      <c r="O1690" t="s">
        <v>241</v>
      </c>
      <c r="P1690" s="4">
        <v>1100</v>
      </c>
      <c r="V1690" s="3">
        <v>45806</v>
      </c>
      <c r="X1690">
        <v>1</v>
      </c>
      <c r="Y1690" s="4">
        <v>1100</v>
      </c>
      <c r="Z1690" t="s">
        <v>64</v>
      </c>
      <c r="AA1690" t="s">
        <v>4621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J1690">
        <v>0</v>
      </c>
      <c r="AN1690" t="s">
        <v>62</v>
      </c>
      <c r="AO1690">
        <v>0</v>
      </c>
      <c r="AP1690" t="s">
        <v>62</v>
      </c>
      <c r="AS1690" t="s">
        <v>4622</v>
      </c>
      <c r="AT1690" t="s">
        <v>4623</v>
      </c>
      <c r="AU1690" t="s">
        <v>6437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F1690" t="s">
        <v>62</v>
      </c>
      <c r="BJ1690" t="s">
        <v>4623</v>
      </c>
      <c r="BM1690" t="s">
        <v>4624</v>
      </c>
    </row>
    <row r="1691" spans="1:65" hidden="1" x14ac:dyDescent="0.35">
      <c r="A1691" t="s">
        <v>4625</v>
      </c>
      <c r="B1691">
        <v>10000</v>
      </c>
      <c r="C1691">
        <v>10000</v>
      </c>
      <c r="D1691" s="3">
        <v>45806</v>
      </c>
      <c r="E1691" t="s">
        <v>59</v>
      </c>
      <c r="F1691" s="5">
        <v>0.53612268518518513</v>
      </c>
      <c r="G1691" t="s">
        <v>4619</v>
      </c>
      <c r="H1691" t="s">
        <v>4620</v>
      </c>
      <c r="I1691">
        <v>1</v>
      </c>
      <c r="J1691" t="s">
        <v>62</v>
      </c>
      <c r="K1691">
        <v>78</v>
      </c>
      <c r="L1691" t="s">
        <v>6304</v>
      </c>
      <c r="M1691" t="s">
        <v>6446</v>
      </c>
      <c r="N1691" t="s">
        <v>240</v>
      </c>
      <c r="O1691" t="s">
        <v>241</v>
      </c>
      <c r="P1691" s="4">
        <v>1000</v>
      </c>
      <c r="V1691" s="3">
        <v>45806</v>
      </c>
      <c r="X1691">
        <v>1</v>
      </c>
      <c r="Y1691" s="4">
        <v>1000</v>
      </c>
      <c r="Z1691" t="s">
        <v>64</v>
      </c>
      <c r="AA1691" t="s">
        <v>4626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J1691">
        <v>0</v>
      </c>
      <c r="AN1691" t="s">
        <v>62</v>
      </c>
      <c r="AO1691">
        <v>0</v>
      </c>
      <c r="AP1691" t="s">
        <v>62</v>
      </c>
      <c r="AS1691" t="s">
        <v>4627</v>
      </c>
      <c r="AT1691" t="s">
        <v>4623</v>
      </c>
      <c r="AU1691" t="s">
        <v>6437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F1691" t="s">
        <v>62</v>
      </c>
      <c r="BJ1691" t="s">
        <v>4623</v>
      </c>
      <c r="BM1691" t="s">
        <v>4624</v>
      </c>
    </row>
    <row r="1692" spans="1:65" hidden="1" x14ac:dyDescent="0.35">
      <c r="A1692" t="s">
        <v>4809</v>
      </c>
      <c r="B1692">
        <v>10000</v>
      </c>
      <c r="C1692">
        <v>10000</v>
      </c>
      <c r="D1692" s="3">
        <v>45807</v>
      </c>
      <c r="E1692" t="s">
        <v>59</v>
      </c>
      <c r="F1692" t="s">
        <v>4810</v>
      </c>
      <c r="G1692" t="s">
        <v>4811</v>
      </c>
      <c r="I1692">
        <v>1</v>
      </c>
      <c r="J1692" t="s">
        <v>62</v>
      </c>
      <c r="K1692">
        <v>88</v>
      </c>
      <c r="L1692" t="s">
        <v>6311</v>
      </c>
      <c r="M1692" t="s">
        <v>6444</v>
      </c>
      <c r="N1692" t="s">
        <v>252</v>
      </c>
      <c r="O1692" t="s">
        <v>253</v>
      </c>
      <c r="P1692" s="4">
        <v>2000</v>
      </c>
      <c r="V1692" s="3">
        <v>45806</v>
      </c>
      <c r="X1692">
        <v>2</v>
      </c>
      <c r="Y1692" s="4">
        <v>4000</v>
      </c>
      <c r="Z1692" t="s">
        <v>64</v>
      </c>
      <c r="AA1692" t="s">
        <v>936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J1692">
        <v>0</v>
      </c>
      <c r="AN1692" t="s">
        <v>62</v>
      </c>
      <c r="AO1692">
        <v>0</v>
      </c>
      <c r="AP1692" t="s">
        <v>62</v>
      </c>
      <c r="AS1692" t="s">
        <v>937</v>
      </c>
      <c r="AT1692" t="s">
        <v>938</v>
      </c>
      <c r="AU1692" t="s">
        <v>6357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F1692" t="s">
        <v>62</v>
      </c>
      <c r="BJ1692" t="s">
        <v>938</v>
      </c>
      <c r="BM1692" t="s">
        <v>4812</v>
      </c>
    </row>
    <row r="1693" spans="1:65" hidden="1" x14ac:dyDescent="0.35">
      <c r="A1693" t="s">
        <v>4809</v>
      </c>
      <c r="B1693">
        <v>10000</v>
      </c>
      <c r="C1693">
        <v>20000</v>
      </c>
      <c r="D1693" s="3">
        <v>45807</v>
      </c>
      <c r="E1693" t="s">
        <v>59</v>
      </c>
      <c r="F1693" t="s">
        <v>4810</v>
      </c>
      <c r="G1693" t="s">
        <v>4811</v>
      </c>
      <c r="I1693">
        <v>2</v>
      </c>
      <c r="J1693" t="s">
        <v>62</v>
      </c>
      <c r="K1693">
        <v>92</v>
      </c>
      <c r="L1693" t="s">
        <v>6296</v>
      </c>
      <c r="M1693" t="s">
        <v>6448</v>
      </c>
      <c r="N1693" t="s">
        <v>242</v>
      </c>
      <c r="O1693" t="s">
        <v>243</v>
      </c>
      <c r="P1693" s="4">
        <v>1900</v>
      </c>
      <c r="V1693" s="3">
        <v>45806</v>
      </c>
      <c r="X1693">
        <v>2</v>
      </c>
      <c r="Y1693" s="4">
        <v>3800</v>
      </c>
      <c r="Z1693" t="s">
        <v>64</v>
      </c>
      <c r="AA1693" t="s">
        <v>936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J1693">
        <v>0</v>
      </c>
      <c r="AN1693" t="s">
        <v>62</v>
      </c>
      <c r="AO1693">
        <v>0</v>
      </c>
      <c r="AP1693" t="s">
        <v>62</v>
      </c>
      <c r="AS1693" t="s">
        <v>937</v>
      </c>
      <c r="AT1693" t="s">
        <v>938</v>
      </c>
      <c r="AU1693" t="s">
        <v>6357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F1693" t="s">
        <v>62</v>
      </c>
      <c r="BJ1693" t="s">
        <v>938</v>
      </c>
      <c r="BM1693" t="s">
        <v>4812</v>
      </c>
    </row>
    <row r="1694" spans="1:65" hidden="1" x14ac:dyDescent="0.35">
      <c r="A1694" t="s">
        <v>4813</v>
      </c>
      <c r="B1694">
        <v>10000</v>
      </c>
      <c r="C1694">
        <v>10000</v>
      </c>
      <c r="D1694" s="3">
        <v>45807</v>
      </c>
      <c r="E1694" t="s">
        <v>59</v>
      </c>
      <c r="F1694" t="s">
        <v>4810</v>
      </c>
      <c r="G1694" t="s">
        <v>4811</v>
      </c>
      <c r="I1694">
        <v>1</v>
      </c>
      <c r="J1694" t="s">
        <v>62</v>
      </c>
      <c r="K1694">
        <v>88</v>
      </c>
      <c r="L1694" t="s">
        <v>6311</v>
      </c>
      <c r="M1694" t="s">
        <v>6444</v>
      </c>
      <c r="N1694" t="s">
        <v>252</v>
      </c>
      <c r="O1694" t="s">
        <v>253</v>
      </c>
      <c r="P1694" s="4">
        <v>2000</v>
      </c>
      <c r="V1694" s="3">
        <v>45806</v>
      </c>
      <c r="X1694">
        <v>2</v>
      </c>
      <c r="Y1694" s="4">
        <v>4000</v>
      </c>
      <c r="Z1694" t="s">
        <v>64</v>
      </c>
      <c r="AA1694" t="s">
        <v>1219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J1694">
        <v>0</v>
      </c>
      <c r="AN1694" t="s">
        <v>62</v>
      </c>
      <c r="AO1694">
        <v>0</v>
      </c>
      <c r="AP1694" t="s">
        <v>62</v>
      </c>
      <c r="AS1694" t="s">
        <v>1220</v>
      </c>
      <c r="AT1694" t="s">
        <v>938</v>
      </c>
      <c r="AU1694" t="s">
        <v>6357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F1694" t="s">
        <v>62</v>
      </c>
      <c r="BJ1694" t="s">
        <v>938</v>
      </c>
      <c r="BM1694" t="s">
        <v>4812</v>
      </c>
    </row>
    <row r="1695" spans="1:65" hidden="1" x14ac:dyDescent="0.35">
      <c r="A1695" t="s">
        <v>4813</v>
      </c>
      <c r="B1695">
        <v>10000</v>
      </c>
      <c r="C1695">
        <v>20000</v>
      </c>
      <c r="D1695" s="3">
        <v>45807</v>
      </c>
      <c r="E1695" t="s">
        <v>59</v>
      </c>
      <c r="F1695" t="s">
        <v>4810</v>
      </c>
      <c r="G1695" t="s">
        <v>4811</v>
      </c>
      <c r="I1695">
        <v>2</v>
      </c>
      <c r="J1695" t="s">
        <v>62</v>
      </c>
      <c r="K1695">
        <v>92</v>
      </c>
      <c r="L1695" t="s">
        <v>6296</v>
      </c>
      <c r="M1695" t="s">
        <v>6448</v>
      </c>
      <c r="N1695" t="s">
        <v>242</v>
      </c>
      <c r="O1695" t="s">
        <v>243</v>
      </c>
      <c r="P1695" s="4">
        <v>1900</v>
      </c>
      <c r="V1695" s="3">
        <v>45806</v>
      </c>
      <c r="X1695">
        <v>2</v>
      </c>
      <c r="Y1695" s="4">
        <v>3800</v>
      </c>
      <c r="Z1695" t="s">
        <v>64</v>
      </c>
      <c r="AA1695" t="s">
        <v>1219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J1695">
        <v>0</v>
      </c>
      <c r="AN1695" t="s">
        <v>62</v>
      </c>
      <c r="AO1695">
        <v>0</v>
      </c>
      <c r="AP1695" t="s">
        <v>62</v>
      </c>
      <c r="AS1695" t="s">
        <v>1220</v>
      </c>
      <c r="AT1695" t="s">
        <v>938</v>
      </c>
      <c r="AU1695" t="s">
        <v>6357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F1695" t="s">
        <v>62</v>
      </c>
      <c r="BJ1695" t="s">
        <v>938</v>
      </c>
      <c r="BM1695" t="s">
        <v>4812</v>
      </c>
    </row>
    <row r="1696" spans="1:65" hidden="1" x14ac:dyDescent="0.35">
      <c r="A1696" t="s">
        <v>4654</v>
      </c>
      <c r="B1696">
        <v>10000</v>
      </c>
      <c r="C1696">
        <v>10000</v>
      </c>
      <c r="D1696" s="3">
        <v>45806</v>
      </c>
      <c r="E1696" t="s">
        <v>59</v>
      </c>
      <c r="F1696" t="s">
        <v>4655</v>
      </c>
      <c r="G1696" t="s">
        <v>4656</v>
      </c>
      <c r="H1696" t="s">
        <v>4657</v>
      </c>
      <c r="I1696">
        <v>1</v>
      </c>
      <c r="J1696" t="s">
        <v>62</v>
      </c>
      <c r="K1696">
        <v>65</v>
      </c>
      <c r="L1696" t="s">
        <v>6314</v>
      </c>
      <c r="M1696" t="s">
        <v>6447</v>
      </c>
      <c r="N1696" t="s">
        <v>248</v>
      </c>
      <c r="O1696" t="s">
        <v>249</v>
      </c>
      <c r="P1696">
        <v>834</v>
      </c>
      <c r="V1696" s="3">
        <v>45806</v>
      </c>
      <c r="X1696">
        <v>36</v>
      </c>
      <c r="Y1696" s="4">
        <v>30024</v>
      </c>
      <c r="Z1696" t="s">
        <v>64</v>
      </c>
      <c r="AA1696" t="s">
        <v>4658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J1696">
        <v>0</v>
      </c>
      <c r="AN1696" t="s">
        <v>62</v>
      </c>
      <c r="AO1696">
        <v>0</v>
      </c>
      <c r="AP1696" t="s">
        <v>62</v>
      </c>
      <c r="AS1696" t="s">
        <v>4659</v>
      </c>
      <c r="AT1696" t="s">
        <v>4660</v>
      </c>
      <c r="AU1696" t="s">
        <v>6438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F1696" t="s">
        <v>62</v>
      </c>
      <c r="BJ1696" t="s">
        <v>4660</v>
      </c>
      <c r="BM1696" t="s">
        <v>4661</v>
      </c>
    </row>
    <row r="1697" spans="1:65" hidden="1" x14ac:dyDescent="0.35">
      <c r="A1697" t="s">
        <v>4628</v>
      </c>
      <c r="B1697">
        <v>10000</v>
      </c>
      <c r="C1697">
        <v>10000</v>
      </c>
      <c r="D1697" s="3">
        <v>45806</v>
      </c>
      <c r="E1697" t="s">
        <v>59</v>
      </c>
      <c r="F1697" t="s">
        <v>4610</v>
      </c>
      <c r="G1697" t="s">
        <v>4629</v>
      </c>
      <c r="H1697" t="s">
        <v>2894</v>
      </c>
      <c r="I1697">
        <v>1</v>
      </c>
      <c r="J1697" t="s">
        <v>62</v>
      </c>
      <c r="K1697">
        <v>46</v>
      </c>
      <c r="L1697" t="s">
        <v>6315</v>
      </c>
      <c r="M1697" t="s">
        <v>6446</v>
      </c>
      <c r="N1697" t="s">
        <v>264</v>
      </c>
      <c r="O1697" t="s">
        <v>265</v>
      </c>
      <c r="P1697" s="4">
        <v>2000</v>
      </c>
      <c r="V1697" s="3">
        <v>45806</v>
      </c>
      <c r="X1697">
        <v>1</v>
      </c>
      <c r="Y1697" s="4">
        <v>2000</v>
      </c>
      <c r="Z1697" t="s">
        <v>64</v>
      </c>
      <c r="AA1697" t="s">
        <v>4630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J1697">
        <v>0</v>
      </c>
      <c r="AN1697" t="s">
        <v>62</v>
      </c>
      <c r="AO1697">
        <v>0</v>
      </c>
      <c r="AP1697" t="s">
        <v>62</v>
      </c>
      <c r="AS1697" t="s">
        <v>4631</v>
      </c>
      <c r="AT1697" t="s">
        <v>337</v>
      </c>
      <c r="AU1697" t="s">
        <v>6341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F1697" t="s">
        <v>62</v>
      </c>
      <c r="BJ1697" t="s">
        <v>337</v>
      </c>
      <c r="BM1697" t="s">
        <v>4632</v>
      </c>
    </row>
    <row r="1698" spans="1:65" hidden="1" x14ac:dyDescent="0.35">
      <c r="A1698" t="s">
        <v>4909</v>
      </c>
      <c r="B1698">
        <v>10000</v>
      </c>
      <c r="C1698">
        <v>10000</v>
      </c>
      <c r="D1698" s="3">
        <v>45810</v>
      </c>
      <c r="E1698" t="s">
        <v>59</v>
      </c>
      <c r="F1698" t="s">
        <v>4910</v>
      </c>
      <c r="G1698" t="s">
        <v>4757</v>
      </c>
      <c r="H1698" t="s">
        <v>85</v>
      </c>
      <c r="I1698">
        <v>1</v>
      </c>
      <c r="J1698" t="s">
        <v>62</v>
      </c>
      <c r="K1698">
        <v>72</v>
      </c>
      <c r="L1698" t="s">
        <v>6298</v>
      </c>
      <c r="M1698" t="s">
        <v>6444</v>
      </c>
      <c r="N1698" t="s">
        <v>207</v>
      </c>
      <c r="O1698" t="s">
        <v>208</v>
      </c>
      <c r="P1698" s="4">
        <v>5000</v>
      </c>
      <c r="V1698" s="3">
        <v>45806</v>
      </c>
      <c r="X1698">
        <v>6</v>
      </c>
      <c r="Y1698" s="4">
        <v>30000</v>
      </c>
      <c r="Z1698" t="s">
        <v>64</v>
      </c>
      <c r="AA1698">
        <v>80834720001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J1698">
        <v>0</v>
      </c>
      <c r="AN1698" t="s">
        <v>62</v>
      </c>
      <c r="AO1698">
        <v>0</v>
      </c>
      <c r="AP1698" t="s">
        <v>62</v>
      </c>
      <c r="AS1698">
        <v>8083472</v>
      </c>
      <c r="AT1698" t="s">
        <v>89</v>
      </c>
      <c r="AU1698" t="s">
        <v>6331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F1698" t="s">
        <v>62</v>
      </c>
      <c r="BJ1698" t="s">
        <v>89</v>
      </c>
      <c r="BM1698" t="s">
        <v>4758</v>
      </c>
    </row>
    <row r="1699" spans="1:65" hidden="1" x14ac:dyDescent="0.35">
      <c r="A1699" t="s">
        <v>4755</v>
      </c>
      <c r="B1699">
        <v>10000</v>
      </c>
      <c r="C1699">
        <v>10000</v>
      </c>
      <c r="D1699" s="3">
        <v>45807</v>
      </c>
      <c r="E1699" t="s">
        <v>59</v>
      </c>
      <c r="F1699" t="s">
        <v>4756</v>
      </c>
      <c r="G1699" t="s">
        <v>4757</v>
      </c>
      <c r="H1699" t="s">
        <v>85</v>
      </c>
      <c r="I1699">
        <v>1</v>
      </c>
      <c r="J1699" t="s">
        <v>62</v>
      </c>
      <c r="K1699">
        <v>72</v>
      </c>
      <c r="L1699" t="s">
        <v>6298</v>
      </c>
      <c r="M1699" t="s">
        <v>6444</v>
      </c>
      <c r="N1699" t="s">
        <v>207</v>
      </c>
      <c r="O1699" t="s">
        <v>208</v>
      </c>
      <c r="P1699" s="4">
        <v>1116</v>
      </c>
      <c r="V1699" s="3">
        <v>45806</v>
      </c>
      <c r="X1699">
        <v>6</v>
      </c>
      <c r="Y1699" s="4">
        <v>6696</v>
      </c>
      <c r="Z1699" t="s">
        <v>64</v>
      </c>
      <c r="AA1699">
        <v>83014500001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J1699">
        <v>0</v>
      </c>
      <c r="AN1699" t="s">
        <v>62</v>
      </c>
      <c r="AO1699">
        <v>0</v>
      </c>
      <c r="AP1699" t="s">
        <v>62</v>
      </c>
      <c r="AS1699">
        <v>8301450</v>
      </c>
      <c r="AT1699" t="s">
        <v>89</v>
      </c>
      <c r="AU1699" t="s">
        <v>6331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F1699" t="s">
        <v>62</v>
      </c>
      <c r="BJ1699" t="s">
        <v>89</v>
      </c>
      <c r="BM1699" t="s">
        <v>4758</v>
      </c>
    </row>
    <row r="1700" spans="1:65" hidden="1" x14ac:dyDescent="0.35">
      <c r="A1700" t="s">
        <v>4759</v>
      </c>
      <c r="B1700">
        <v>10000</v>
      </c>
      <c r="C1700">
        <v>10000</v>
      </c>
      <c r="D1700" s="3">
        <v>45807</v>
      </c>
      <c r="E1700" t="s">
        <v>59</v>
      </c>
      <c r="F1700" t="s">
        <v>4756</v>
      </c>
      <c r="G1700" t="s">
        <v>4757</v>
      </c>
      <c r="H1700" t="s">
        <v>85</v>
      </c>
      <c r="I1700">
        <v>1</v>
      </c>
      <c r="J1700" t="s">
        <v>62</v>
      </c>
      <c r="K1700">
        <v>72</v>
      </c>
      <c r="L1700" t="s">
        <v>6298</v>
      </c>
      <c r="M1700" t="s">
        <v>6444</v>
      </c>
      <c r="N1700" t="s">
        <v>207</v>
      </c>
      <c r="O1700" t="s">
        <v>208</v>
      </c>
      <c r="P1700" s="4">
        <v>6000</v>
      </c>
      <c r="V1700" s="3">
        <v>45806</v>
      </c>
      <c r="X1700">
        <v>6</v>
      </c>
      <c r="Y1700" s="4">
        <v>36000</v>
      </c>
      <c r="Z1700" t="s">
        <v>64</v>
      </c>
      <c r="AA1700" t="s">
        <v>4760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J1700">
        <v>0</v>
      </c>
      <c r="AN1700" t="s">
        <v>62</v>
      </c>
      <c r="AO1700">
        <v>0</v>
      </c>
      <c r="AP1700" t="s">
        <v>62</v>
      </c>
      <c r="AS1700" t="s">
        <v>4761</v>
      </c>
      <c r="AT1700" t="s">
        <v>89</v>
      </c>
      <c r="AU1700" t="s">
        <v>6331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F1700" t="s">
        <v>62</v>
      </c>
      <c r="BJ1700" t="s">
        <v>89</v>
      </c>
      <c r="BM1700" t="s">
        <v>4758</v>
      </c>
    </row>
    <row r="1701" spans="1:65" hidden="1" x14ac:dyDescent="0.35">
      <c r="A1701" t="s">
        <v>4911</v>
      </c>
      <c r="B1701">
        <v>10000</v>
      </c>
      <c r="C1701">
        <v>10000</v>
      </c>
      <c r="D1701" s="3">
        <v>45810</v>
      </c>
      <c r="E1701" t="s">
        <v>59</v>
      </c>
      <c r="F1701" t="s">
        <v>4905</v>
      </c>
      <c r="G1701" t="s">
        <v>4757</v>
      </c>
      <c r="H1701" t="s">
        <v>85</v>
      </c>
      <c r="I1701">
        <v>1</v>
      </c>
      <c r="J1701" t="s">
        <v>62</v>
      </c>
      <c r="K1701">
        <v>72</v>
      </c>
      <c r="L1701" t="s">
        <v>6298</v>
      </c>
      <c r="M1701" t="s">
        <v>6444</v>
      </c>
      <c r="N1701" t="s">
        <v>207</v>
      </c>
      <c r="O1701" t="s">
        <v>208</v>
      </c>
      <c r="P1701" s="4">
        <v>5834</v>
      </c>
      <c r="V1701" s="3">
        <v>45806</v>
      </c>
      <c r="X1701">
        <v>6</v>
      </c>
      <c r="Y1701" s="4">
        <v>35004</v>
      </c>
      <c r="Z1701" t="s">
        <v>64</v>
      </c>
      <c r="AA1701" t="s">
        <v>4912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J1701">
        <v>0</v>
      </c>
      <c r="AN1701" t="s">
        <v>62</v>
      </c>
      <c r="AO1701">
        <v>0</v>
      </c>
      <c r="AP1701" t="s">
        <v>62</v>
      </c>
      <c r="AS1701" t="s">
        <v>4913</v>
      </c>
      <c r="AT1701" t="s">
        <v>89</v>
      </c>
      <c r="AU1701" t="s">
        <v>6331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F1701" t="s">
        <v>62</v>
      </c>
      <c r="BJ1701" t="s">
        <v>89</v>
      </c>
      <c r="BM1701" t="s">
        <v>4758</v>
      </c>
    </row>
    <row r="1702" spans="1:65" hidden="1" x14ac:dyDescent="0.35">
      <c r="A1702" t="s">
        <v>4914</v>
      </c>
      <c r="B1702">
        <v>10000</v>
      </c>
      <c r="C1702">
        <v>10000</v>
      </c>
      <c r="D1702" s="3">
        <v>45810</v>
      </c>
      <c r="E1702" t="s">
        <v>59</v>
      </c>
      <c r="F1702" t="s">
        <v>4910</v>
      </c>
      <c r="G1702" t="s">
        <v>4757</v>
      </c>
      <c r="H1702" t="s">
        <v>85</v>
      </c>
      <c r="I1702">
        <v>1</v>
      </c>
      <c r="J1702" t="s">
        <v>62</v>
      </c>
      <c r="K1702">
        <v>72</v>
      </c>
      <c r="L1702" t="s">
        <v>6298</v>
      </c>
      <c r="M1702" t="s">
        <v>6444</v>
      </c>
      <c r="N1702" t="s">
        <v>207</v>
      </c>
      <c r="O1702" t="s">
        <v>208</v>
      </c>
      <c r="P1702" s="4">
        <v>6000</v>
      </c>
      <c r="V1702" s="3">
        <v>45806</v>
      </c>
      <c r="X1702">
        <v>6</v>
      </c>
      <c r="Y1702" s="4">
        <v>36000</v>
      </c>
      <c r="Z1702" t="s">
        <v>64</v>
      </c>
      <c r="AA1702" t="s">
        <v>87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J1702">
        <v>0</v>
      </c>
      <c r="AN1702" t="s">
        <v>62</v>
      </c>
      <c r="AO1702">
        <v>0</v>
      </c>
      <c r="AP1702" t="s">
        <v>62</v>
      </c>
      <c r="AS1702" t="s">
        <v>88</v>
      </c>
      <c r="AT1702" t="s">
        <v>89</v>
      </c>
      <c r="AU1702" t="s">
        <v>6331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F1702" t="s">
        <v>62</v>
      </c>
      <c r="BJ1702" t="s">
        <v>89</v>
      </c>
      <c r="BM1702" t="s">
        <v>4758</v>
      </c>
    </row>
    <row r="1703" spans="1:65" hidden="1" x14ac:dyDescent="0.35">
      <c r="A1703" t="s">
        <v>4662</v>
      </c>
      <c r="B1703">
        <v>10000</v>
      </c>
      <c r="C1703">
        <v>30000</v>
      </c>
      <c r="D1703" s="3">
        <v>45807</v>
      </c>
      <c r="E1703" t="s">
        <v>59</v>
      </c>
      <c r="F1703" t="s">
        <v>4663</v>
      </c>
      <c r="G1703" t="s">
        <v>4664</v>
      </c>
      <c r="H1703" t="s">
        <v>4665</v>
      </c>
      <c r="I1703">
        <v>1</v>
      </c>
      <c r="J1703" t="s">
        <v>62</v>
      </c>
      <c r="K1703">
        <v>111</v>
      </c>
      <c r="L1703" t="s">
        <v>6293</v>
      </c>
      <c r="M1703" t="s">
        <v>6445</v>
      </c>
      <c r="N1703" t="s">
        <v>254</v>
      </c>
      <c r="O1703" t="s">
        <v>255</v>
      </c>
      <c r="P1703" s="4">
        <v>19500</v>
      </c>
      <c r="V1703" s="3">
        <v>45807</v>
      </c>
      <c r="X1703">
        <v>10</v>
      </c>
      <c r="Y1703" s="4">
        <v>195000</v>
      </c>
      <c r="Z1703" t="s">
        <v>64</v>
      </c>
      <c r="AA1703" t="s">
        <v>870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J1703">
        <v>0</v>
      </c>
      <c r="AN1703" t="s">
        <v>62</v>
      </c>
      <c r="AO1703">
        <v>0</v>
      </c>
      <c r="AP1703" t="s">
        <v>62</v>
      </c>
      <c r="AS1703" t="s">
        <v>871</v>
      </c>
      <c r="AT1703" t="s">
        <v>872</v>
      </c>
      <c r="AU1703" t="s">
        <v>6340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F1703" t="s">
        <v>62</v>
      </c>
      <c r="BJ1703" t="s">
        <v>872</v>
      </c>
      <c r="BM1703" t="s">
        <v>4666</v>
      </c>
    </row>
    <row r="1704" spans="1:65" hidden="1" x14ac:dyDescent="0.35">
      <c r="A1704" t="s">
        <v>4667</v>
      </c>
      <c r="B1704">
        <v>10000</v>
      </c>
      <c r="C1704">
        <v>10000</v>
      </c>
      <c r="D1704" s="3">
        <v>45807</v>
      </c>
      <c r="E1704" t="s">
        <v>59</v>
      </c>
      <c r="F1704" t="s">
        <v>4668</v>
      </c>
      <c r="G1704" t="s">
        <v>4669</v>
      </c>
      <c r="H1704" t="s">
        <v>549</v>
      </c>
      <c r="I1704">
        <v>1</v>
      </c>
      <c r="J1704" t="s">
        <v>62</v>
      </c>
      <c r="K1704">
        <v>29</v>
      </c>
      <c r="L1704" t="s">
        <v>6307</v>
      </c>
      <c r="M1704" t="s">
        <v>6446</v>
      </c>
      <c r="N1704" t="s">
        <v>258</v>
      </c>
      <c r="O1704" t="s">
        <v>259</v>
      </c>
      <c r="P1704" s="4">
        <v>6000</v>
      </c>
      <c r="V1704" s="3">
        <v>45807</v>
      </c>
      <c r="X1704">
        <v>2</v>
      </c>
      <c r="Y1704" s="4">
        <v>12000</v>
      </c>
      <c r="Z1704" t="s">
        <v>64</v>
      </c>
      <c r="AA1704" t="s">
        <v>4670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J1704">
        <v>0</v>
      </c>
      <c r="AN1704" t="s">
        <v>62</v>
      </c>
      <c r="AO1704">
        <v>0</v>
      </c>
      <c r="AP1704" t="s">
        <v>62</v>
      </c>
      <c r="AS1704" t="s">
        <v>4671</v>
      </c>
      <c r="AT1704" t="s">
        <v>381</v>
      </c>
      <c r="AU1704" t="s">
        <v>6336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F1704" t="s">
        <v>62</v>
      </c>
      <c r="BJ1704" t="s">
        <v>381</v>
      </c>
      <c r="BM1704" t="s">
        <v>4672</v>
      </c>
    </row>
    <row r="1705" spans="1:65" hidden="1" x14ac:dyDescent="0.35">
      <c r="A1705" t="s">
        <v>4673</v>
      </c>
      <c r="B1705">
        <v>10000</v>
      </c>
      <c r="C1705">
        <v>10000</v>
      </c>
      <c r="D1705" s="3">
        <v>45807</v>
      </c>
      <c r="E1705" t="s">
        <v>59</v>
      </c>
      <c r="F1705" t="s">
        <v>4674</v>
      </c>
      <c r="G1705" t="s">
        <v>124</v>
      </c>
      <c r="H1705" t="s">
        <v>125</v>
      </c>
      <c r="I1705">
        <v>1</v>
      </c>
      <c r="J1705" t="s">
        <v>62</v>
      </c>
      <c r="K1705">
        <v>59</v>
      </c>
      <c r="L1705" t="s">
        <v>6303</v>
      </c>
      <c r="M1705" t="s">
        <v>6446</v>
      </c>
      <c r="N1705" t="s">
        <v>126</v>
      </c>
      <c r="O1705" t="s">
        <v>268</v>
      </c>
      <c r="P1705" s="4">
        <v>1500</v>
      </c>
      <c r="Q1705">
        <v>75</v>
      </c>
      <c r="R1705" s="14">
        <f>Y1705/257</f>
        <v>35.019455252918291</v>
      </c>
      <c r="S1705" s="14">
        <f t="shared" ref="S1705" si="89">SUBTOTAL(9,Q1705:R1705)</f>
        <v>0</v>
      </c>
      <c r="V1705" s="3">
        <v>45807</v>
      </c>
      <c r="X1705">
        <v>6</v>
      </c>
      <c r="Y1705" s="4">
        <v>9000</v>
      </c>
      <c r="Z1705" t="s">
        <v>64</v>
      </c>
      <c r="AA1705" t="s">
        <v>4675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J1705">
        <v>0</v>
      </c>
      <c r="AN1705" t="s">
        <v>62</v>
      </c>
      <c r="AO1705">
        <v>0</v>
      </c>
      <c r="AP1705" t="s">
        <v>62</v>
      </c>
      <c r="AS1705">
        <v>15058360</v>
      </c>
      <c r="AT1705" t="s">
        <v>2422</v>
      </c>
      <c r="AU1705" t="s">
        <v>6401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F1705" t="s">
        <v>62</v>
      </c>
      <c r="BJ1705" t="s">
        <v>2422</v>
      </c>
      <c r="BM1705" t="s">
        <v>4676</v>
      </c>
    </row>
    <row r="1706" spans="1:65" hidden="1" x14ac:dyDescent="0.35">
      <c r="A1706" t="s">
        <v>4677</v>
      </c>
      <c r="B1706">
        <v>10000</v>
      </c>
      <c r="C1706">
        <v>10000</v>
      </c>
      <c r="D1706" s="3">
        <v>45807</v>
      </c>
      <c r="E1706" t="s">
        <v>59</v>
      </c>
      <c r="F1706" t="s">
        <v>4678</v>
      </c>
      <c r="G1706" t="s">
        <v>4679</v>
      </c>
      <c r="H1706" t="s">
        <v>4680</v>
      </c>
      <c r="I1706">
        <v>1</v>
      </c>
      <c r="J1706" t="s">
        <v>62</v>
      </c>
      <c r="K1706">
        <v>65</v>
      </c>
      <c r="L1706" t="s">
        <v>6314</v>
      </c>
      <c r="M1706" t="s">
        <v>6447</v>
      </c>
      <c r="N1706" t="s">
        <v>248</v>
      </c>
      <c r="O1706" t="s">
        <v>249</v>
      </c>
      <c r="P1706" s="4">
        <v>2101</v>
      </c>
      <c r="V1706" s="3">
        <v>45807</v>
      </c>
      <c r="X1706">
        <v>8</v>
      </c>
      <c r="Y1706" s="4">
        <v>16808</v>
      </c>
      <c r="Z1706" t="s">
        <v>64</v>
      </c>
      <c r="AA1706">
        <v>150638440001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J1706">
        <v>0</v>
      </c>
      <c r="AN1706" t="s">
        <v>62</v>
      </c>
      <c r="AO1706">
        <v>0</v>
      </c>
      <c r="AP1706" t="s">
        <v>62</v>
      </c>
      <c r="AS1706">
        <v>15063844</v>
      </c>
      <c r="AT1706" t="s">
        <v>2422</v>
      </c>
      <c r="AU1706" t="s">
        <v>6401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F1706" t="s">
        <v>62</v>
      </c>
      <c r="BJ1706" t="s">
        <v>2422</v>
      </c>
      <c r="BM1706" t="s">
        <v>4681</v>
      </c>
    </row>
    <row r="1707" spans="1:65" hidden="1" x14ac:dyDescent="0.35">
      <c r="A1707" t="s">
        <v>4917</v>
      </c>
      <c r="B1707">
        <v>10000</v>
      </c>
      <c r="C1707">
        <v>30000</v>
      </c>
      <c r="D1707" s="3">
        <v>45810</v>
      </c>
      <c r="E1707" t="s">
        <v>59</v>
      </c>
      <c r="F1707" t="s">
        <v>4918</v>
      </c>
      <c r="G1707">
        <v>10656256007</v>
      </c>
      <c r="H1707" t="s">
        <v>1506</v>
      </c>
      <c r="I1707">
        <v>3</v>
      </c>
      <c r="J1707" t="s">
        <v>62</v>
      </c>
      <c r="K1707">
        <v>85</v>
      </c>
      <c r="L1707" t="s">
        <v>6297</v>
      </c>
      <c r="M1707" t="s">
        <v>6453</v>
      </c>
      <c r="N1707" t="s">
        <v>283</v>
      </c>
      <c r="O1707" t="s">
        <v>284</v>
      </c>
      <c r="P1707" s="4">
        <v>19546</v>
      </c>
      <c r="V1707" s="3">
        <v>45807</v>
      </c>
      <c r="X1707">
        <v>11</v>
      </c>
      <c r="Y1707" s="4">
        <v>215006</v>
      </c>
      <c r="Z1707" t="s">
        <v>64</v>
      </c>
      <c r="AA1707" t="s">
        <v>1715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J1707">
        <v>0</v>
      </c>
      <c r="AN1707" t="s">
        <v>62</v>
      </c>
      <c r="AO1707">
        <v>0</v>
      </c>
      <c r="AP1707" t="s">
        <v>62</v>
      </c>
      <c r="AS1707" t="s">
        <v>1716</v>
      </c>
      <c r="AT1707" t="s">
        <v>97</v>
      </c>
      <c r="AU1707" t="s">
        <v>6334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F1707" t="s">
        <v>62</v>
      </c>
      <c r="BJ1707" t="s">
        <v>97</v>
      </c>
      <c r="BM1707" t="s">
        <v>4919</v>
      </c>
    </row>
    <row r="1708" spans="1:65" hidden="1" x14ac:dyDescent="0.35">
      <c r="A1708" t="s">
        <v>4682</v>
      </c>
      <c r="B1708">
        <v>10000</v>
      </c>
      <c r="C1708">
        <v>10000</v>
      </c>
      <c r="D1708" s="3">
        <v>45807</v>
      </c>
      <c r="E1708" t="s">
        <v>59</v>
      </c>
      <c r="F1708" t="s">
        <v>4683</v>
      </c>
      <c r="G1708" t="s">
        <v>71</v>
      </c>
      <c r="H1708" t="s">
        <v>1618</v>
      </c>
      <c r="I1708">
        <v>1</v>
      </c>
      <c r="J1708" t="s">
        <v>62</v>
      </c>
      <c r="K1708">
        <v>94</v>
      </c>
      <c r="L1708" t="s">
        <v>6291</v>
      </c>
      <c r="M1708" t="s">
        <v>6446</v>
      </c>
      <c r="N1708" t="s">
        <v>73</v>
      </c>
      <c r="O1708" t="s">
        <v>190</v>
      </c>
      <c r="P1708" s="4">
        <v>3000</v>
      </c>
      <c r="V1708" s="3">
        <v>45807</v>
      </c>
      <c r="X1708">
        <v>6</v>
      </c>
      <c r="Y1708" s="4">
        <v>18000</v>
      </c>
      <c r="Z1708" t="s">
        <v>64</v>
      </c>
      <c r="AA1708" t="s">
        <v>4640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J1708">
        <v>0</v>
      </c>
      <c r="AN1708" t="s">
        <v>62</v>
      </c>
      <c r="AO1708">
        <v>0</v>
      </c>
      <c r="AP1708" t="s">
        <v>62</v>
      </c>
      <c r="AS1708" t="s">
        <v>4641</v>
      </c>
      <c r="AT1708" t="s">
        <v>76</v>
      </c>
      <c r="AU1708" t="s">
        <v>6332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F1708" t="s">
        <v>62</v>
      </c>
      <c r="BJ1708" t="s">
        <v>76</v>
      </c>
      <c r="BM1708" t="s">
        <v>4684</v>
      </c>
    </row>
    <row r="1709" spans="1:65" hidden="1" x14ac:dyDescent="0.35">
      <c r="A1709" t="s">
        <v>4685</v>
      </c>
      <c r="B1709">
        <v>10000</v>
      </c>
      <c r="C1709">
        <v>10000</v>
      </c>
      <c r="D1709" s="3">
        <v>45807</v>
      </c>
      <c r="E1709" t="s">
        <v>59</v>
      </c>
      <c r="F1709" t="s">
        <v>4683</v>
      </c>
      <c r="G1709" t="s">
        <v>71</v>
      </c>
      <c r="H1709" t="s">
        <v>1618</v>
      </c>
      <c r="I1709">
        <v>1</v>
      </c>
      <c r="J1709" t="s">
        <v>62</v>
      </c>
      <c r="K1709">
        <v>94</v>
      </c>
      <c r="L1709" t="s">
        <v>6291</v>
      </c>
      <c r="M1709" t="s">
        <v>6446</v>
      </c>
      <c r="N1709" t="s">
        <v>73</v>
      </c>
      <c r="O1709" t="s">
        <v>190</v>
      </c>
      <c r="P1709" s="4">
        <v>3000</v>
      </c>
      <c r="V1709" s="3">
        <v>45807</v>
      </c>
      <c r="X1709">
        <v>6</v>
      </c>
      <c r="Y1709" s="4">
        <v>18000</v>
      </c>
      <c r="Z1709" t="s">
        <v>64</v>
      </c>
      <c r="AA1709" t="s">
        <v>4640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J1709">
        <v>0</v>
      </c>
      <c r="AN1709" t="s">
        <v>62</v>
      </c>
      <c r="AO1709">
        <v>0</v>
      </c>
      <c r="AP1709" t="s">
        <v>62</v>
      </c>
      <c r="AS1709" t="s">
        <v>4641</v>
      </c>
      <c r="AT1709" t="s">
        <v>76</v>
      </c>
      <c r="AU1709" t="s">
        <v>6332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F1709" t="s">
        <v>62</v>
      </c>
      <c r="BJ1709" t="s">
        <v>76</v>
      </c>
      <c r="BM1709" t="s">
        <v>4686</v>
      </c>
    </row>
    <row r="1710" spans="1:65" hidden="1" x14ac:dyDescent="0.35">
      <c r="A1710" t="s">
        <v>4687</v>
      </c>
      <c r="B1710">
        <v>10000</v>
      </c>
      <c r="C1710">
        <v>20000</v>
      </c>
      <c r="D1710" s="3">
        <v>45807</v>
      </c>
      <c r="E1710" t="s">
        <v>59</v>
      </c>
      <c r="F1710" t="s">
        <v>4668</v>
      </c>
      <c r="G1710" t="s">
        <v>876</v>
      </c>
      <c r="H1710" t="s">
        <v>4688</v>
      </c>
      <c r="I1710">
        <v>2</v>
      </c>
      <c r="J1710" t="s">
        <v>62</v>
      </c>
      <c r="K1710">
        <v>112</v>
      </c>
      <c r="L1710" t="s">
        <v>6308</v>
      </c>
      <c r="M1710" t="s">
        <v>6447</v>
      </c>
      <c r="N1710" t="s">
        <v>254</v>
      </c>
      <c r="O1710" t="s">
        <v>255</v>
      </c>
      <c r="P1710" s="4">
        <v>17200</v>
      </c>
      <c r="V1710" s="3">
        <v>45807</v>
      </c>
      <c r="X1710">
        <v>112</v>
      </c>
      <c r="Y1710" s="4">
        <v>1926400</v>
      </c>
      <c r="Z1710" t="s">
        <v>64</v>
      </c>
      <c r="AA1710" t="s">
        <v>4689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J1710">
        <v>0</v>
      </c>
      <c r="AN1710" t="s">
        <v>62</v>
      </c>
      <c r="AO1710">
        <v>0</v>
      </c>
      <c r="AP1710" t="s">
        <v>62</v>
      </c>
      <c r="AS1710" t="s">
        <v>4690</v>
      </c>
      <c r="AT1710" t="s">
        <v>2070</v>
      </c>
      <c r="AU1710" t="s">
        <v>6337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F1710" t="s">
        <v>62</v>
      </c>
      <c r="BJ1710" t="s">
        <v>2070</v>
      </c>
      <c r="BM1710" t="s">
        <v>4509</v>
      </c>
    </row>
    <row r="1711" spans="1:65" hidden="1" x14ac:dyDescent="0.35">
      <c r="A1711" t="s">
        <v>4920</v>
      </c>
      <c r="B1711">
        <v>10000</v>
      </c>
      <c r="C1711">
        <v>30000</v>
      </c>
      <c r="D1711" s="3">
        <v>45810</v>
      </c>
      <c r="E1711" t="s">
        <v>59</v>
      </c>
      <c r="F1711" t="s">
        <v>4921</v>
      </c>
      <c r="G1711" t="s">
        <v>4922</v>
      </c>
      <c r="H1711" t="s">
        <v>378</v>
      </c>
      <c r="I1711">
        <v>2</v>
      </c>
      <c r="J1711" t="s">
        <v>62</v>
      </c>
      <c r="K1711">
        <v>63</v>
      </c>
      <c r="L1711" t="s">
        <v>6305</v>
      </c>
      <c r="M1711" t="s">
        <v>6447</v>
      </c>
      <c r="N1711" t="s">
        <v>238</v>
      </c>
      <c r="O1711" t="s">
        <v>239</v>
      </c>
      <c r="P1711">
        <v>625</v>
      </c>
      <c r="V1711" s="3">
        <v>45807</v>
      </c>
      <c r="X1711">
        <v>16</v>
      </c>
      <c r="Y1711" s="4">
        <v>10000</v>
      </c>
      <c r="Z1711" t="s">
        <v>64</v>
      </c>
      <c r="AA1711" t="s">
        <v>4923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J1711">
        <v>0</v>
      </c>
      <c r="AN1711" t="s">
        <v>62</v>
      </c>
      <c r="AO1711">
        <v>0</v>
      </c>
      <c r="AP1711" t="s">
        <v>62</v>
      </c>
      <c r="AS1711" t="s">
        <v>4924</v>
      </c>
      <c r="AT1711" t="s">
        <v>381</v>
      </c>
      <c r="AU1711" t="s">
        <v>6336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F1711" t="s">
        <v>62</v>
      </c>
      <c r="BJ1711" t="s">
        <v>381</v>
      </c>
      <c r="BM1711" t="s">
        <v>4925</v>
      </c>
    </row>
    <row r="1712" spans="1:65" hidden="1" x14ac:dyDescent="0.35">
      <c r="A1712" t="s">
        <v>4926</v>
      </c>
      <c r="B1712">
        <v>10000</v>
      </c>
      <c r="C1712">
        <v>30000</v>
      </c>
      <c r="D1712" s="3">
        <v>45810</v>
      </c>
      <c r="E1712" t="s">
        <v>59</v>
      </c>
      <c r="F1712" t="s">
        <v>4927</v>
      </c>
      <c r="G1712" t="s">
        <v>377</v>
      </c>
      <c r="H1712" t="s">
        <v>378</v>
      </c>
      <c r="I1712">
        <v>2</v>
      </c>
      <c r="J1712" t="s">
        <v>62</v>
      </c>
      <c r="K1712">
        <v>63</v>
      </c>
      <c r="L1712" t="s">
        <v>6305</v>
      </c>
      <c r="M1712" t="s">
        <v>6447</v>
      </c>
      <c r="N1712" t="s">
        <v>238</v>
      </c>
      <c r="O1712" t="s">
        <v>239</v>
      </c>
      <c r="P1712" s="4">
        <v>7500</v>
      </c>
      <c r="V1712" s="3">
        <v>45807</v>
      </c>
      <c r="X1712">
        <v>16</v>
      </c>
      <c r="Y1712" s="4">
        <v>120000</v>
      </c>
      <c r="Z1712" t="s">
        <v>64</v>
      </c>
      <c r="AA1712" t="s">
        <v>379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J1712">
        <v>0</v>
      </c>
      <c r="AN1712" t="s">
        <v>62</v>
      </c>
      <c r="AO1712">
        <v>0</v>
      </c>
      <c r="AP1712" t="s">
        <v>62</v>
      </c>
      <c r="AS1712" t="s">
        <v>380</v>
      </c>
      <c r="AT1712" t="s">
        <v>381</v>
      </c>
      <c r="AU1712" t="s">
        <v>6336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F1712" t="s">
        <v>62</v>
      </c>
      <c r="BJ1712" t="s">
        <v>381</v>
      </c>
      <c r="BM1712" t="s">
        <v>4928</v>
      </c>
    </row>
    <row r="1713" spans="1:65" hidden="1" x14ac:dyDescent="0.35">
      <c r="A1713" t="s">
        <v>4929</v>
      </c>
      <c r="B1713">
        <v>10000</v>
      </c>
      <c r="C1713">
        <v>20000</v>
      </c>
      <c r="D1713" s="3">
        <v>45810</v>
      </c>
      <c r="E1713" t="s">
        <v>59</v>
      </c>
      <c r="F1713" t="s">
        <v>4927</v>
      </c>
      <c r="G1713" t="s">
        <v>377</v>
      </c>
      <c r="H1713" t="s">
        <v>378</v>
      </c>
      <c r="I1713">
        <v>2</v>
      </c>
      <c r="J1713" t="s">
        <v>62</v>
      </c>
      <c r="K1713">
        <v>63</v>
      </c>
      <c r="L1713" t="s">
        <v>6305</v>
      </c>
      <c r="M1713" t="s">
        <v>6447</v>
      </c>
      <c r="N1713" t="s">
        <v>238</v>
      </c>
      <c r="O1713" t="s">
        <v>239</v>
      </c>
      <c r="P1713" s="4">
        <v>3750</v>
      </c>
      <c r="V1713" s="3">
        <v>45807</v>
      </c>
      <c r="X1713">
        <v>16</v>
      </c>
      <c r="Y1713" s="4">
        <v>60000</v>
      </c>
      <c r="Z1713" t="s">
        <v>64</v>
      </c>
      <c r="AA1713" t="s">
        <v>379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J1713">
        <v>0</v>
      </c>
      <c r="AN1713" t="s">
        <v>62</v>
      </c>
      <c r="AO1713">
        <v>0</v>
      </c>
      <c r="AP1713" t="s">
        <v>62</v>
      </c>
      <c r="AS1713" t="s">
        <v>380</v>
      </c>
      <c r="AT1713" t="s">
        <v>441</v>
      </c>
      <c r="AU1713" t="s">
        <v>6335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F1713" t="s">
        <v>62</v>
      </c>
      <c r="BJ1713" t="s">
        <v>441</v>
      </c>
      <c r="BM1713" t="s">
        <v>4930</v>
      </c>
    </row>
    <row r="1714" spans="1:65" hidden="1" x14ac:dyDescent="0.35">
      <c r="A1714" t="s">
        <v>4691</v>
      </c>
      <c r="B1714">
        <v>10000</v>
      </c>
      <c r="C1714">
        <v>30000</v>
      </c>
      <c r="D1714" s="3">
        <v>45807</v>
      </c>
      <c r="E1714" t="s">
        <v>59</v>
      </c>
      <c r="F1714" t="s">
        <v>4692</v>
      </c>
      <c r="G1714" t="s">
        <v>4693</v>
      </c>
      <c r="H1714" t="s">
        <v>1023</v>
      </c>
      <c r="I1714">
        <v>3</v>
      </c>
      <c r="J1714" t="s">
        <v>62</v>
      </c>
      <c r="K1714">
        <v>101</v>
      </c>
      <c r="L1714" t="s">
        <v>6297</v>
      </c>
      <c r="M1714" t="s">
        <v>6453</v>
      </c>
      <c r="N1714" t="s">
        <v>285</v>
      </c>
      <c r="O1714" t="s">
        <v>286</v>
      </c>
      <c r="P1714" s="4">
        <v>30000</v>
      </c>
      <c r="V1714" s="3">
        <v>45807</v>
      </c>
      <c r="X1714">
        <v>3</v>
      </c>
      <c r="Y1714" s="4">
        <v>90000</v>
      </c>
      <c r="Z1714" t="s">
        <v>64</v>
      </c>
      <c r="AA1714" t="s">
        <v>4694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J1714">
        <v>0</v>
      </c>
      <c r="AN1714" t="s">
        <v>62</v>
      </c>
      <c r="AO1714">
        <v>0</v>
      </c>
      <c r="AP1714" t="s">
        <v>62</v>
      </c>
      <c r="AS1714" t="s">
        <v>4695</v>
      </c>
      <c r="AT1714" t="s">
        <v>97</v>
      </c>
      <c r="AU1714" t="s">
        <v>6334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F1714" t="s">
        <v>62</v>
      </c>
      <c r="BJ1714" t="s">
        <v>97</v>
      </c>
      <c r="BM1714" t="s">
        <v>4696</v>
      </c>
    </row>
    <row r="1715" spans="1:65" hidden="1" x14ac:dyDescent="0.35">
      <c r="A1715" t="s">
        <v>4931</v>
      </c>
      <c r="B1715">
        <v>10000</v>
      </c>
      <c r="C1715">
        <v>30000</v>
      </c>
      <c r="D1715" s="3">
        <v>45810</v>
      </c>
      <c r="E1715" t="s">
        <v>59</v>
      </c>
      <c r="F1715" t="s">
        <v>4932</v>
      </c>
      <c r="G1715">
        <v>10656256016</v>
      </c>
      <c r="H1715" t="s">
        <v>1506</v>
      </c>
      <c r="I1715">
        <v>3</v>
      </c>
      <c r="J1715" t="s">
        <v>62</v>
      </c>
      <c r="K1715">
        <v>85</v>
      </c>
      <c r="L1715" t="s">
        <v>6297</v>
      </c>
      <c r="M1715" t="s">
        <v>6453</v>
      </c>
      <c r="N1715" t="s">
        <v>283</v>
      </c>
      <c r="O1715" t="s">
        <v>284</v>
      </c>
      <c r="P1715" s="4">
        <v>19091</v>
      </c>
      <c r="V1715" s="3">
        <v>45807</v>
      </c>
      <c r="X1715">
        <v>11</v>
      </c>
      <c r="Y1715" s="4">
        <v>210001</v>
      </c>
      <c r="Z1715" t="s">
        <v>64</v>
      </c>
      <c r="AA1715" t="s">
        <v>1715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J1715">
        <v>0</v>
      </c>
      <c r="AN1715" t="s">
        <v>62</v>
      </c>
      <c r="AO1715">
        <v>0</v>
      </c>
      <c r="AP1715" t="s">
        <v>62</v>
      </c>
      <c r="AS1715" t="s">
        <v>1716</v>
      </c>
      <c r="AT1715" t="s">
        <v>97</v>
      </c>
      <c r="AU1715" t="s">
        <v>6334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F1715" t="s">
        <v>62</v>
      </c>
      <c r="BJ1715" t="s">
        <v>97</v>
      </c>
      <c r="BM1715" t="s">
        <v>4933</v>
      </c>
    </row>
    <row r="1716" spans="1:65" hidden="1" x14ac:dyDescent="0.35">
      <c r="A1716" t="s">
        <v>4697</v>
      </c>
      <c r="B1716">
        <v>10000</v>
      </c>
      <c r="C1716">
        <v>10000</v>
      </c>
      <c r="D1716" s="3">
        <v>45807</v>
      </c>
      <c r="E1716" t="s">
        <v>59</v>
      </c>
      <c r="F1716" t="s">
        <v>4698</v>
      </c>
      <c r="G1716" t="s">
        <v>4699</v>
      </c>
      <c r="H1716" t="s">
        <v>1426</v>
      </c>
      <c r="I1716">
        <v>1</v>
      </c>
      <c r="J1716" t="s">
        <v>62</v>
      </c>
      <c r="K1716">
        <v>32</v>
      </c>
      <c r="L1716" t="s">
        <v>6300</v>
      </c>
      <c r="M1716" t="s">
        <v>6446</v>
      </c>
      <c r="N1716" t="s">
        <v>102</v>
      </c>
      <c r="O1716" t="s">
        <v>206</v>
      </c>
      <c r="P1716" s="4">
        <v>5860</v>
      </c>
      <c r="Q1716">
        <v>60</v>
      </c>
      <c r="R1716">
        <v>180</v>
      </c>
      <c r="S1716">
        <f>Q1716+R1716</f>
        <v>240</v>
      </c>
      <c r="V1716" s="3">
        <v>45807</v>
      </c>
      <c r="X1716">
        <v>1</v>
      </c>
      <c r="Y1716" s="4">
        <v>5860</v>
      </c>
      <c r="Z1716" t="s">
        <v>64</v>
      </c>
      <c r="AA1716" t="s">
        <v>1427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J1716">
        <v>0</v>
      </c>
      <c r="AN1716" t="s">
        <v>62</v>
      </c>
      <c r="AO1716">
        <v>0</v>
      </c>
      <c r="AP1716" t="s">
        <v>62</v>
      </c>
      <c r="AS1716" t="s">
        <v>1428</v>
      </c>
      <c r="AT1716" t="s">
        <v>337</v>
      </c>
      <c r="AU1716" t="s">
        <v>6341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F1716" t="s">
        <v>62</v>
      </c>
      <c r="BJ1716" t="s">
        <v>337</v>
      </c>
      <c r="BM1716" t="s">
        <v>4518</v>
      </c>
    </row>
    <row r="1717" spans="1:65" hidden="1" x14ac:dyDescent="0.35">
      <c r="A1717" t="s">
        <v>4700</v>
      </c>
      <c r="B1717">
        <v>10000</v>
      </c>
      <c r="C1717">
        <v>20000</v>
      </c>
      <c r="D1717" s="3">
        <v>45807</v>
      </c>
      <c r="E1717" t="s">
        <v>59</v>
      </c>
      <c r="F1717" t="s">
        <v>4701</v>
      </c>
      <c r="G1717" t="s">
        <v>4702</v>
      </c>
      <c r="H1717" t="s">
        <v>4703</v>
      </c>
      <c r="I1717">
        <v>2</v>
      </c>
      <c r="J1717" t="s">
        <v>62</v>
      </c>
      <c r="K1717">
        <v>86</v>
      </c>
      <c r="L1717" t="s">
        <v>6302</v>
      </c>
      <c r="M1717" t="s">
        <v>6445</v>
      </c>
      <c r="N1717" t="s">
        <v>217</v>
      </c>
      <c r="O1717" t="s">
        <v>218</v>
      </c>
      <c r="P1717" s="4">
        <v>3750</v>
      </c>
      <c r="V1717" s="3">
        <v>45807</v>
      </c>
      <c r="X1717">
        <v>64</v>
      </c>
      <c r="Y1717" s="4">
        <v>240000</v>
      </c>
      <c r="Z1717" t="s">
        <v>64</v>
      </c>
      <c r="AA1717" t="s">
        <v>4704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J1717">
        <v>0</v>
      </c>
      <c r="AN1717" t="s">
        <v>62</v>
      </c>
      <c r="AO1717">
        <v>0</v>
      </c>
      <c r="AP1717" t="s">
        <v>62</v>
      </c>
      <c r="AS1717" t="s">
        <v>4705</v>
      </c>
      <c r="AT1717" t="s">
        <v>4096</v>
      </c>
      <c r="AU1717" t="s">
        <v>6428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F1717" t="s">
        <v>62</v>
      </c>
      <c r="BJ1717" t="s">
        <v>4096</v>
      </c>
      <c r="BM1717" t="s">
        <v>4098</v>
      </c>
    </row>
    <row r="1718" spans="1:65" hidden="1" x14ac:dyDescent="0.35">
      <c r="A1718" t="s">
        <v>4706</v>
      </c>
      <c r="B1718">
        <v>10000</v>
      </c>
      <c r="C1718">
        <v>20000</v>
      </c>
      <c r="D1718" s="3">
        <v>45807</v>
      </c>
      <c r="E1718" t="s">
        <v>59</v>
      </c>
      <c r="F1718" t="s">
        <v>4707</v>
      </c>
      <c r="G1718" t="s">
        <v>4708</v>
      </c>
      <c r="H1718" t="s">
        <v>4709</v>
      </c>
      <c r="I1718">
        <v>2</v>
      </c>
      <c r="J1718" t="s">
        <v>62</v>
      </c>
      <c r="K1718">
        <v>82</v>
      </c>
      <c r="L1718" t="s">
        <v>6295</v>
      </c>
      <c r="M1718" t="s">
        <v>6447</v>
      </c>
      <c r="N1718" t="s">
        <v>191</v>
      </c>
      <c r="O1718" t="s">
        <v>192</v>
      </c>
      <c r="P1718" s="4">
        <v>1000</v>
      </c>
      <c r="V1718" s="3">
        <v>45807</v>
      </c>
      <c r="X1718">
        <v>6</v>
      </c>
      <c r="Y1718" s="4">
        <v>6000</v>
      </c>
      <c r="Z1718" t="s">
        <v>64</v>
      </c>
      <c r="AA1718" t="s">
        <v>4710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J1718">
        <v>0</v>
      </c>
      <c r="AN1718" t="s">
        <v>62</v>
      </c>
      <c r="AO1718">
        <v>0</v>
      </c>
      <c r="AP1718" t="s">
        <v>62</v>
      </c>
      <c r="AS1718" t="s">
        <v>4711</v>
      </c>
      <c r="AT1718" t="s">
        <v>740</v>
      </c>
      <c r="AU1718" t="s">
        <v>6366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F1718" t="s">
        <v>62</v>
      </c>
      <c r="BJ1718" t="s">
        <v>740</v>
      </c>
      <c r="BM1718" t="s">
        <v>4712</v>
      </c>
    </row>
    <row r="1719" spans="1:65" hidden="1" x14ac:dyDescent="0.35">
      <c r="A1719" t="s">
        <v>4713</v>
      </c>
      <c r="B1719">
        <v>10000</v>
      </c>
      <c r="C1719">
        <v>20000</v>
      </c>
      <c r="D1719" s="3">
        <v>45807</v>
      </c>
      <c r="E1719" t="s">
        <v>59</v>
      </c>
      <c r="F1719" t="s">
        <v>4714</v>
      </c>
      <c r="G1719" t="s">
        <v>4708</v>
      </c>
      <c r="H1719" t="s">
        <v>4709</v>
      </c>
      <c r="I1719">
        <v>2</v>
      </c>
      <c r="J1719" t="s">
        <v>62</v>
      </c>
      <c r="K1719">
        <v>82</v>
      </c>
      <c r="L1719" t="s">
        <v>6295</v>
      </c>
      <c r="M1719" t="s">
        <v>6447</v>
      </c>
      <c r="N1719" t="s">
        <v>191</v>
      </c>
      <c r="O1719" t="s">
        <v>192</v>
      </c>
      <c r="P1719">
        <v>25</v>
      </c>
      <c r="V1719" s="3">
        <v>45807</v>
      </c>
      <c r="X1719">
        <v>6</v>
      </c>
      <c r="Y1719">
        <v>150</v>
      </c>
      <c r="Z1719" t="s">
        <v>64</v>
      </c>
      <c r="AA1719" t="s">
        <v>4710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J1719">
        <v>0</v>
      </c>
      <c r="AN1719" t="s">
        <v>62</v>
      </c>
      <c r="AO1719">
        <v>0</v>
      </c>
      <c r="AP1719" t="s">
        <v>62</v>
      </c>
      <c r="AS1719" t="s">
        <v>4711</v>
      </c>
      <c r="AT1719" t="s">
        <v>740</v>
      </c>
      <c r="AU1719" t="s">
        <v>6366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F1719" t="s">
        <v>62</v>
      </c>
      <c r="BJ1719" t="s">
        <v>740</v>
      </c>
      <c r="BM1719" t="s">
        <v>4715</v>
      </c>
    </row>
    <row r="1720" spans="1:65" hidden="1" x14ac:dyDescent="0.35">
      <c r="A1720" t="s">
        <v>4716</v>
      </c>
      <c r="B1720">
        <v>10000</v>
      </c>
      <c r="C1720">
        <v>10000</v>
      </c>
      <c r="D1720" s="3">
        <v>45807</v>
      </c>
      <c r="E1720" t="s">
        <v>59</v>
      </c>
      <c r="F1720" t="s">
        <v>4717</v>
      </c>
      <c r="G1720" t="s">
        <v>4718</v>
      </c>
      <c r="H1720" t="s">
        <v>4719</v>
      </c>
      <c r="I1720">
        <v>1</v>
      </c>
      <c r="J1720" t="s">
        <v>62</v>
      </c>
      <c r="K1720">
        <v>59</v>
      </c>
      <c r="L1720" t="s">
        <v>6303</v>
      </c>
      <c r="M1720" t="s">
        <v>6446</v>
      </c>
      <c r="N1720" t="s">
        <v>126</v>
      </c>
      <c r="O1720" t="s">
        <v>268</v>
      </c>
      <c r="P1720" s="4">
        <v>1000</v>
      </c>
      <c r="Q1720">
        <v>75</v>
      </c>
      <c r="R1720" s="14">
        <f>Y1720/257</f>
        <v>3.8910505836575875</v>
      </c>
      <c r="S1720" s="14">
        <f t="shared" ref="S1720" si="90">SUBTOTAL(9,Q1720:R1720)</f>
        <v>0</v>
      </c>
      <c r="V1720" s="3">
        <v>45807</v>
      </c>
      <c r="X1720">
        <v>1</v>
      </c>
      <c r="Y1720" s="4">
        <v>1000</v>
      </c>
      <c r="Z1720" t="s">
        <v>64</v>
      </c>
      <c r="AA1720" t="s">
        <v>4720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J1720">
        <v>0</v>
      </c>
      <c r="AN1720" t="s">
        <v>62</v>
      </c>
      <c r="AO1720">
        <v>0</v>
      </c>
      <c r="AP1720" t="s">
        <v>62</v>
      </c>
      <c r="AS1720" t="s">
        <v>4721</v>
      </c>
      <c r="AT1720" t="s">
        <v>1470</v>
      </c>
      <c r="AU1720" t="s">
        <v>6387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F1720" t="s">
        <v>62</v>
      </c>
      <c r="BJ1720" t="s">
        <v>1470</v>
      </c>
      <c r="BM1720" t="s">
        <v>4608</v>
      </c>
    </row>
    <row r="1721" spans="1:65" hidden="1" x14ac:dyDescent="0.35">
      <c r="A1721" t="s">
        <v>4722</v>
      </c>
      <c r="B1721">
        <v>10000</v>
      </c>
      <c r="C1721">
        <v>10000</v>
      </c>
      <c r="D1721" s="3">
        <v>45807</v>
      </c>
      <c r="E1721" t="s">
        <v>59</v>
      </c>
      <c r="F1721" t="s">
        <v>4723</v>
      </c>
      <c r="G1721" t="s">
        <v>3362</v>
      </c>
      <c r="H1721" t="s">
        <v>4724</v>
      </c>
      <c r="I1721">
        <v>1</v>
      </c>
      <c r="J1721" t="s">
        <v>62</v>
      </c>
      <c r="K1721">
        <v>65</v>
      </c>
      <c r="L1721" t="s">
        <v>6314</v>
      </c>
      <c r="M1721" t="s">
        <v>6447</v>
      </c>
      <c r="N1721" t="s">
        <v>248</v>
      </c>
      <c r="O1721" t="s">
        <v>249</v>
      </c>
      <c r="P1721">
        <v>200</v>
      </c>
      <c r="V1721" s="3">
        <v>45807</v>
      </c>
      <c r="X1721">
        <v>10</v>
      </c>
      <c r="Y1721" s="4">
        <v>2000</v>
      </c>
      <c r="Z1721" t="s">
        <v>64</v>
      </c>
      <c r="AA1721" t="s">
        <v>4725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J1721">
        <v>0</v>
      </c>
      <c r="AN1721" t="s">
        <v>62</v>
      </c>
      <c r="AO1721">
        <v>0</v>
      </c>
      <c r="AP1721" t="s">
        <v>62</v>
      </c>
      <c r="AS1721" t="s">
        <v>4726</v>
      </c>
      <c r="AT1721" t="s">
        <v>1470</v>
      </c>
      <c r="AU1721" t="s">
        <v>6387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F1721" t="s">
        <v>62</v>
      </c>
      <c r="BJ1721" t="s">
        <v>1470</v>
      </c>
      <c r="BM1721" t="s">
        <v>4608</v>
      </c>
    </row>
    <row r="1722" spans="1:65" hidden="1" x14ac:dyDescent="0.35">
      <c r="A1722" t="s">
        <v>4727</v>
      </c>
      <c r="B1722">
        <v>10000</v>
      </c>
      <c r="C1722">
        <v>10000</v>
      </c>
      <c r="D1722" s="3">
        <v>45807</v>
      </c>
      <c r="E1722" t="s">
        <v>59</v>
      </c>
      <c r="F1722" t="s">
        <v>4728</v>
      </c>
      <c r="G1722" t="s">
        <v>3362</v>
      </c>
      <c r="H1722" t="s">
        <v>4729</v>
      </c>
      <c r="I1722">
        <v>1</v>
      </c>
      <c r="J1722" t="s">
        <v>62</v>
      </c>
      <c r="K1722">
        <v>65</v>
      </c>
      <c r="L1722" t="s">
        <v>6314</v>
      </c>
      <c r="M1722" t="s">
        <v>6447</v>
      </c>
      <c r="N1722" t="s">
        <v>248</v>
      </c>
      <c r="O1722" t="s">
        <v>249</v>
      </c>
      <c r="P1722">
        <v>143</v>
      </c>
      <c r="V1722" s="3">
        <v>45807</v>
      </c>
      <c r="X1722">
        <v>7</v>
      </c>
      <c r="Y1722" s="4">
        <v>1001</v>
      </c>
      <c r="Z1722" t="s">
        <v>64</v>
      </c>
      <c r="AA1722" t="s">
        <v>4730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J1722">
        <v>0</v>
      </c>
      <c r="AN1722" t="s">
        <v>62</v>
      </c>
      <c r="AO1722">
        <v>0</v>
      </c>
      <c r="AP1722" t="s">
        <v>62</v>
      </c>
      <c r="AS1722" t="s">
        <v>4731</v>
      </c>
      <c r="AT1722" t="s">
        <v>1470</v>
      </c>
      <c r="AU1722" t="s">
        <v>6387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F1722" t="s">
        <v>62</v>
      </c>
      <c r="BJ1722" t="s">
        <v>1470</v>
      </c>
      <c r="BM1722" t="s">
        <v>4608</v>
      </c>
    </row>
    <row r="1723" spans="1:65" hidden="1" x14ac:dyDescent="0.35">
      <c r="A1723" t="s">
        <v>4732</v>
      </c>
      <c r="B1723">
        <v>10000</v>
      </c>
      <c r="C1723">
        <v>10000</v>
      </c>
      <c r="D1723" s="3">
        <v>45807</v>
      </c>
      <c r="E1723" t="s">
        <v>59</v>
      </c>
      <c r="F1723" t="s">
        <v>4717</v>
      </c>
      <c r="G1723" t="s">
        <v>4718</v>
      </c>
      <c r="H1723" t="s">
        <v>4719</v>
      </c>
      <c r="I1723">
        <v>1</v>
      </c>
      <c r="J1723" t="s">
        <v>62</v>
      </c>
      <c r="K1723">
        <v>59</v>
      </c>
      <c r="L1723" t="s">
        <v>6303</v>
      </c>
      <c r="M1723" t="s">
        <v>6446</v>
      </c>
      <c r="N1723" t="s">
        <v>126</v>
      </c>
      <c r="O1723" t="s">
        <v>268</v>
      </c>
      <c r="P1723" s="4">
        <v>2000</v>
      </c>
      <c r="Q1723">
        <v>75</v>
      </c>
      <c r="R1723" s="14">
        <f>Y1723/257</f>
        <v>7.782101167315175</v>
      </c>
      <c r="S1723" s="14">
        <f t="shared" ref="S1723" si="91">SUBTOTAL(9,Q1723:R1723)</f>
        <v>0</v>
      </c>
      <c r="V1723" s="3">
        <v>45807</v>
      </c>
      <c r="X1723">
        <v>1</v>
      </c>
      <c r="Y1723" s="4">
        <v>2000</v>
      </c>
      <c r="Z1723" t="s">
        <v>64</v>
      </c>
      <c r="AA1723" t="s">
        <v>4720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J1723">
        <v>0</v>
      </c>
      <c r="AN1723" t="s">
        <v>62</v>
      </c>
      <c r="AO1723">
        <v>0</v>
      </c>
      <c r="AP1723" t="s">
        <v>62</v>
      </c>
      <c r="AS1723" t="s">
        <v>4721</v>
      </c>
      <c r="AT1723" t="s">
        <v>1470</v>
      </c>
      <c r="AU1723" t="s">
        <v>6387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F1723" t="s">
        <v>62</v>
      </c>
      <c r="BJ1723" t="s">
        <v>1470</v>
      </c>
      <c r="BM1723" t="s">
        <v>4733</v>
      </c>
    </row>
    <row r="1724" spans="1:65" hidden="1" x14ac:dyDescent="0.35">
      <c r="A1724" t="s">
        <v>4734</v>
      </c>
      <c r="B1724">
        <v>10000</v>
      </c>
      <c r="C1724">
        <v>10000</v>
      </c>
      <c r="D1724" s="3">
        <v>45807</v>
      </c>
      <c r="E1724" t="s">
        <v>59</v>
      </c>
      <c r="F1724" t="s">
        <v>4723</v>
      </c>
      <c r="G1724" t="s">
        <v>3362</v>
      </c>
      <c r="H1724" t="s">
        <v>4724</v>
      </c>
      <c r="I1724">
        <v>1</v>
      </c>
      <c r="J1724" t="s">
        <v>62</v>
      </c>
      <c r="K1724">
        <v>65</v>
      </c>
      <c r="L1724" t="s">
        <v>6314</v>
      </c>
      <c r="M1724" t="s">
        <v>6447</v>
      </c>
      <c r="N1724" t="s">
        <v>248</v>
      </c>
      <c r="O1724" t="s">
        <v>249</v>
      </c>
      <c r="P1724" s="4">
        <v>4800</v>
      </c>
      <c r="V1724" s="3">
        <v>45807</v>
      </c>
      <c r="X1724">
        <v>10</v>
      </c>
      <c r="Y1724" s="4">
        <v>48000</v>
      </c>
      <c r="Z1724" t="s">
        <v>64</v>
      </c>
      <c r="AA1724" t="s">
        <v>4725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J1724">
        <v>0</v>
      </c>
      <c r="AN1724" t="s">
        <v>62</v>
      </c>
      <c r="AO1724">
        <v>0</v>
      </c>
      <c r="AP1724" t="s">
        <v>62</v>
      </c>
      <c r="AS1724" t="s">
        <v>4726</v>
      </c>
      <c r="AT1724" t="s">
        <v>1470</v>
      </c>
      <c r="AU1724" t="s">
        <v>6387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F1724" t="s">
        <v>62</v>
      </c>
      <c r="BJ1724" t="s">
        <v>1470</v>
      </c>
      <c r="BM1724" t="s">
        <v>4733</v>
      </c>
    </row>
    <row r="1725" spans="1:65" hidden="1" x14ac:dyDescent="0.35">
      <c r="A1725" t="s">
        <v>4735</v>
      </c>
      <c r="B1725">
        <v>10000</v>
      </c>
      <c r="C1725">
        <v>10000</v>
      </c>
      <c r="D1725" s="3">
        <v>45807</v>
      </c>
      <c r="E1725" t="s">
        <v>59</v>
      </c>
      <c r="F1725" t="s">
        <v>4728</v>
      </c>
      <c r="G1725" t="s">
        <v>3362</v>
      </c>
      <c r="H1725" t="s">
        <v>4729</v>
      </c>
      <c r="I1725">
        <v>1</v>
      </c>
      <c r="J1725" t="s">
        <v>62</v>
      </c>
      <c r="K1725">
        <v>65</v>
      </c>
      <c r="L1725" t="s">
        <v>6314</v>
      </c>
      <c r="M1725" t="s">
        <v>6447</v>
      </c>
      <c r="N1725" t="s">
        <v>248</v>
      </c>
      <c r="O1725" t="s">
        <v>249</v>
      </c>
      <c r="P1725">
        <v>143</v>
      </c>
      <c r="V1725" s="3">
        <v>45807</v>
      </c>
      <c r="X1725">
        <v>7</v>
      </c>
      <c r="Y1725" s="4">
        <v>1001</v>
      </c>
      <c r="Z1725" t="s">
        <v>64</v>
      </c>
      <c r="AA1725" t="s">
        <v>4730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J1725">
        <v>0</v>
      </c>
      <c r="AN1725" t="s">
        <v>62</v>
      </c>
      <c r="AO1725">
        <v>0</v>
      </c>
      <c r="AP1725" t="s">
        <v>62</v>
      </c>
      <c r="AS1725" t="s">
        <v>4731</v>
      </c>
      <c r="AT1725" t="s">
        <v>1470</v>
      </c>
      <c r="AU1725" t="s">
        <v>6387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F1725" t="s">
        <v>62</v>
      </c>
      <c r="BJ1725" t="s">
        <v>1470</v>
      </c>
      <c r="BM1725" t="s">
        <v>4733</v>
      </c>
    </row>
    <row r="1726" spans="1:65" hidden="1" x14ac:dyDescent="0.35">
      <c r="A1726" t="s">
        <v>4934</v>
      </c>
      <c r="B1726">
        <v>10000</v>
      </c>
      <c r="C1726">
        <v>30000</v>
      </c>
      <c r="D1726" s="3">
        <v>45810</v>
      </c>
      <c r="E1726" t="s">
        <v>59</v>
      </c>
      <c r="F1726" t="s">
        <v>4935</v>
      </c>
      <c r="G1726" t="s">
        <v>1134</v>
      </c>
      <c r="H1726" t="s">
        <v>1135</v>
      </c>
      <c r="I1726">
        <v>2</v>
      </c>
      <c r="J1726" t="s">
        <v>62</v>
      </c>
      <c r="K1726">
        <v>63</v>
      </c>
      <c r="L1726" t="s">
        <v>6305</v>
      </c>
      <c r="M1726" t="s">
        <v>6447</v>
      </c>
      <c r="N1726" t="s">
        <v>238</v>
      </c>
      <c r="O1726" t="s">
        <v>239</v>
      </c>
      <c r="P1726">
        <v>625</v>
      </c>
      <c r="V1726" s="3">
        <v>45807</v>
      </c>
      <c r="X1726">
        <v>16</v>
      </c>
      <c r="Y1726" s="4">
        <v>10000</v>
      </c>
      <c r="Z1726" t="s">
        <v>64</v>
      </c>
      <c r="AA1726" t="s">
        <v>4936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J1726">
        <v>0</v>
      </c>
      <c r="AN1726" t="s">
        <v>62</v>
      </c>
      <c r="AO1726">
        <v>0</v>
      </c>
      <c r="AP1726" t="s">
        <v>62</v>
      </c>
      <c r="AS1726" t="s">
        <v>4937</v>
      </c>
      <c r="AT1726" t="s">
        <v>441</v>
      </c>
      <c r="AU1726" t="s">
        <v>6335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F1726" t="s">
        <v>62</v>
      </c>
      <c r="BJ1726" t="s">
        <v>441</v>
      </c>
      <c r="BM1726" t="s">
        <v>4938</v>
      </c>
    </row>
    <row r="1727" spans="1:65" hidden="1" x14ac:dyDescent="0.35">
      <c r="A1727" t="s">
        <v>4939</v>
      </c>
      <c r="B1727">
        <v>10000</v>
      </c>
      <c r="C1727">
        <v>10000</v>
      </c>
      <c r="D1727" s="3">
        <v>45810</v>
      </c>
      <c r="E1727" t="s">
        <v>59</v>
      </c>
      <c r="F1727" t="s">
        <v>4891</v>
      </c>
      <c r="G1727" t="s">
        <v>4538</v>
      </c>
      <c r="H1727" t="s">
        <v>1476</v>
      </c>
      <c r="I1727">
        <v>1</v>
      </c>
      <c r="J1727" t="s">
        <v>62</v>
      </c>
      <c r="K1727" s="11">
        <v>22</v>
      </c>
      <c r="L1727" s="11" t="s">
        <v>6317</v>
      </c>
      <c r="M1727" s="11" t="s">
        <v>6446</v>
      </c>
      <c r="N1727" t="s">
        <v>256</v>
      </c>
      <c r="O1727" t="s">
        <v>257</v>
      </c>
      <c r="P1727" s="4">
        <v>7500</v>
      </c>
      <c r="V1727" s="3">
        <v>45807</v>
      </c>
      <c r="X1727">
        <v>2</v>
      </c>
      <c r="Y1727" s="4">
        <v>15000</v>
      </c>
      <c r="Z1727" t="s">
        <v>64</v>
      </c>
      <c r="AA1727" t="s">
        <v>1580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J1727">
        <v>0</v>
      </c>
      <c r="AN1727" t="s">
        <v>62</v>
      </c>
      <c r="AO1727">
        <v>0</v>
      </c>
      <c r="AP1727" t="s">
        <v>62</v>
      </c>
      <c r="AS1727" t="s">
        <v>1581</v>
      </c>
      <c r="AT1727" t="s">
        <v>337</v>
      </c>
      <c r="AU1727" t="s">
        <v>6341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F1727" t="s">
        <v>62</v>
      </c>
      <c r="BJ1727" t="s">
        <v>337</v>
      </c>
      <c r="BM1727" t="s">
        <v>3848</v>
      </c>
    </row>
    <row r="1728" spans="1:65" hidden="1" x14ac:dyDescent="0.35">
      <c r="A1728" t="s">
        <v>4736</v>
      </c>
      <c r="B1728">
        <v>10000</v>
      </c>
      <c r="C1728">
        <v>10000</v>
      </c>
      <c r="D1728" s="3">
        <v>45807</v>
      </c>
      <c r="E1728" t="s">
        <v>59</v>
      </c>
      <c r="F1728" t="s">
        <v>4728</v>
      </c>
      <c r="G1728" t="s">
        <v>2846</v>
      </c>
      <c r="H1728" t="s">
        <v>1294</v>
      </c>
      <c r="I1728">
        <v>1</v>
      </c>
      <c r="J1728" t="s">
        <v>62</v>
      </c>
      <c r="K1728" s="11">
        <v>12</v>
      </c>
      <c r="L1728" s="11" t="s">
        <v>6299</v>
      </c>
      <c r="M1728" s="11" t="s">
        <v>6446</v>
      </c>
      <c r="N1728" t="s">
        <v>250</v>
      </c>
      <c r="O1728" t="s">
        <v>251</v>
      </c>
      <c r="P1728" s="4">
        <v>1000</v>
      </c>
      <c r="V1728" s="3">
        <v>45807</v>
      </c>
      <c r="X1728">
        <v>2</v>
      </c>
      <c r="Y1728" s="4">
        <v>2000</v>
      </c>
      <c r="Z1728" t="s">
        <v>64</v>
      </c>
      <c r="AA1728" t="s">
        <v>1776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J1728">
        <v>0</v>
      </c>
      <c r="AN1728" t="s">
        <v>62</v>
      </c>
      <c r="AO1728">
        <v>0</v>
      </c>
      <c r="AP1728" t="s">
        <v>62</v>
      </c>
      <c r="AS1728" t="s">
        <v>1777</v>
      </c>
      <c r="AT1728" t="s">
        <v>337</v>
      </c>
      <c r="AU1728" t="s">
        <v>6341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F1728" t="s">
        <v>62</v>
      </c>
      <c r="BJ1728" t="s">
        <v>337</v>
      </c>
      <c r="BM1728" t="s">
        <v>4439</v>
      </c>
    </row>
    <row r="1729" spans="1:65" hidden="1" x14ac:dyDescent="0.35">
      <c r="A1729" t="s">
        <v>4737</v>
      </c>
      <c r="B1729">
        <v>10000</v>
      </c>
      <c r="C1729">
        <v>10000</v>
      </c>
      <c r="D1729" s="3">
        <v>45807</v>
      </c>
      <c r="E1729" t="s">
        <v>59</v>
      </c>
      <c r="F1729" t="s">
        <v>4738</v>
      </c>
      <c r="G1729" t="s">
        <v>4538</v>
      </c>
      <c r="H1729" t="s">
        <v>1476</v>
      </c>
      <c r="I1729">
        <v>1</v>
      </c>
      <c r="J1729" t="s">
        <v>62</v>
      </c>
      <c r="K1729" s="11">
        <v>22</v>
      </c>
      <c r="L1729" s="11" t="s">
        <v>6317</v>
      </c>
      <c r="M1729" s="11" t="s">
        <v>6446</v>
      </c>
      <c r="N1729" t="s">
        <v>256</v>
      </c>
      <c r="O1729" t="s">
        <v>257</v>
      </c>
      <c r="P1729" s="4">
        <v>10000</v>
      </c>
      <c r="V1729" s="3">
        <v>45807</v>
      </c>
      <c r="X1729">
        <v>2</v>
      </c>
      <c r="Y1729" s="4">
        <v>20000</v>
      </c>
      <c r="Z1729" t="s">
        <v>64</v>
      </c>
      <c r="AA1729" t="s">
        <v>3706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J1729">
        <v>0</v>
      </c>
      <c r="AN1729" t="s">
        <v>62</v>
      </c>
      <c r="AO1729">
        <v>0</v>
      </c>
      <c r="AP1729" t="s">
        <v>62</v>
      </c>
      <c r="AS1729" t="s">
        <v>3707</v>
      </c>
      <c r="AT1729" t="s">
        <v>337</v>
      </c>
      <c r="AU1729" t="s">
        <v>6341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F1729" t="s">
        <v>62</v>
      </c>
      <c r="BJ1729" t="s">
        <v>337</v>
      </c>
      <c r="BM1729" t="s">
        <v>4439</v>
      </c>
    </row>
    <row r="1730" spans="1:65" hidden="1" x14ac:dyDescent="0.35">
      <c r="A1730" t="s">
        <v>4739</v>
      </c>
      <c r="B1730">
        <v>10000</v>
      </c>
      <c r="C1730">
        <v>10000</v>
      </c>
      <c r="D1730" s="3">
        <v>45807</v>
      </c>
      <c r="E1730" t="s">
        <v>59</v>
      </c>
      <c r="F1730" t="s">
        <v>4714</v>
      </c>
      <c r="G1730" t="s">
        <v>4740</v>
      </c>
      <c r="H1730" t="s">
        <v>4741</v>
      </c>
      <c r="I1730">
        <v>1</v>
      </c>
      <c r="J1730" t="s">
        <v>62</v>
      </c>
      <c r="K1730" s="11">
        <v>61</v>
      </c>
      <c r="L1730" s="11" t="s">
        <v>6301</v>
      </c>
      <c r="M1730" s="11" t="s">
        <v>6446</v>
      </c>
      <c r="N1730" t="s">
        <v>118</v>
      </c>
      <c r="O1730" t="s">
        <v>233</v>
      </c>
      <c r="P1730" s="4">
        <v>2000</v>
      </c>
      <c r="V1730" s="3">
        <v>45807</v>
      </c>
      <c r="X1730">
        <v>1</v>
      </c>
      <c r="Y1730" s="4">
        <v>2000</v>
      </c>
      <c r="Z1730" t="s">
        <v>64</v>
      </c>
      <c r="AA1730">
        <v>200094640001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J1730">
        <v>0</v>
      </c>
      <c r="AN1730" t="s">
        <v>62</v>
      </c>
      <c r="AO1730">
        <v>0</v>
      </c>
      <c r="AP1730" t="s">
        <v>62</v>
      </c>
      <c r="AS1730">
        <v>20009464</v>
      </c>
      <c r="AT1730" t="s">
        <v>2887</v>
      </c>
      <c r="AU1730" t="s">
        <v>6416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F1730" t="s">
        <v>62</v>
      </c>
      <c r="BJ1730" t="s">
        <v>2887</v>
      </c>
      <c r="BM1730" t="s">
        <v>4742</v>
      </c>
    </row>
    <row r="1731" spans="1:65" hidden="1" x14ac:dyDescent="0.35">
      <c r="A1731" t="s">
        <v>4743</v>
      </c>
      <c r="B1731">
        <v>10000</v>
      </c>
      <c r="C1731">
        <v>30000</v>
      </c>
      <c r="D1731" s="3">
        <v>45807</v>
      </c>
      <c r="E1731" t="s">
        <v>59</v>
      </c>
      <c r="F1731" t="s">
        <v>4744</v>
      </c>
      <c r="G1731">
        <v>59734</v>
      </c>
      <c r="I1731">
        <v>2</v>
      </c>
      <c r="J1731" t="s">
        <v>62</v>
      </c>
      <c r="K1731">
        <v>96</v>
      </c>
      <c r="L1731" t="s">
        <v>6297</v>
      </c>
      <c r="M1731" t="s">
        <v>6453</v>
      </c>
      <c r="N1731" t="s">
        <v>94</v>
      </c>
      <c r="O1731" t="s">
        <v>282</v>
      </c>
      <c r="P1731" s="4">
        <v>98000</v>
      </c>
      <c r="V1731" s="3">
        <v>45807</v>
      </c>
      <c r="X1731">
        <v>6</v>
      </c>
      <c r="Y1731" s="4">
        <v>588000</v>
      </c>
      <c r="Z1731" t="s">
        <v>64</v>
      </c>
      <c r="AA1731" t="s">
        <v>4745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J1731">
        <v>0</v>
      </c>
      <c r="AN1731" t="s">
        <v>62</v>
      </c>
      <c r="AO1731">
        <v>0</v>
      </c>
      <c r="AP1731" t="s">
        <v>62</v>
      </c>
      <c r="AS1731" t="s">
        <v>4746</v>
      </c>
      <c r="AT1731" t="s">
        <v>67</v>
      </c>
      <c r="AU1731" t="s">
        <v>6330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F1731" t="s">
        <v>62</v>
      </c>
      <c r="BJ1731" t="s">
        <v>67</v>
      </c>
      <c r="BM1731" t="s">
        <v>4183</v>
      </c>
    </row>
    <row r="1732" spans="1:65" hidden="1" x14ac:dyDescent="0.35">
      <c r="A1732" t="s">
        <v>4747</v>
      </c>
      <c r="B1732">
        <v>10000</v>
      </c>
      <c r="C1732">
        <v>10000</v>
      </c>
      <c r="D1732" s="3">
        <v>45807</v>
      </c>
      <c r="E1732" t="s">
        <v>59</v>
      </c>
      <c r="F1732" t="s">
        <v>4698</v>
      </c>
      <c r="G1732" t="s">
        <v>4748</v>
      </c>
      <c r="H1732" t="s">
        <v>1094</v>
      </c>
      <c r="I1732">
        <v>1</v>
      </c>
      <c r="J1732" t="s">
        <v>62</v>
      </c>
      <c r="K1732">
        <v>32</v>
      </c>
      <c r="L1732" t="s">
        <v>6300</v>
      </c>
      <c r="M1732" t="s">
        <v>6446</v>
      </c>
      <c r="N1732" t="s">
        <v>102</v>
      </c>
      <c r="O1732" t="s">
        <v>206</v>
      </c>
      <c r="P1732" s="4">
        <v>5860</v>
      </c>
      <c r="Q1732">
        <v>60</v>
      </c>
      <c r="R1732">
        <v>180</v>
      </c>
      <c r="S1732">
        <f>Q1732+R1732</f>
        <v>240</v>
      </c>
      <c r="V1732" s="3">
        <v>45807</v>
      </c>
      <c r="X1732">
        <v>1</v>
      </c>
      <c r="Y1732" s="4">
        <v>5860</v>
      </c>
      <c r="Z1732" t="s">
        <v>64</v>
      </c>
      <c r="AA1732" t="s">
        <v>1095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J1732">
        <v>0</v>
      </c>
      <c r="AN1732" t="s">
        <v>62</v>
      </c>
      <c r="AO1732">
        <v>0</v>
      </c>
      <c r="AP1732" t="s">
        <v>62</v>
      </c>
      <c r="AS1732" t="s">
        <v>1096</v>
      </c>
      <c r="AT1732" t="s">
        <v>337</v>
      </c>
      <c r="AU1732" t="s">
        <v>6341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F1732" t="s">
        <v>62</v>
      </c>
      <c r="BJ1732" t="s">
        <v>337</v>
      </c>
      <c r="BM1732" t="s">
        <v>4749</v>
      </c>
    </row>
    <row r="1733" spans="1:65" hidden="1" x14ac:dyDescent="0.35">
      <c r="A1733" t="s">
        <v>4940</v>
      </c>
      <c r="B1733">
        <v>10000</v>
      </c>
      <c r="C1733">
        <v>20000</v>
      </c>
      <c r="D1733" s="3">
        <v>45810</v>
      </c>
      <c r="E1733" t="s">
        <v>59</v>
      </c>
      <c r="F1733" t="s">
        <v>4927</v>
      </c>
      <c r="G1733" t="s">
        <v>4941</v>
      </c>
      <c r="H1733" t="s">
        <v>378</v>
      </c>
      <c r="I1733">
        <v>2</v>
      </c>
      <c r="J1733" t="s">
        <v>62</v>
      </c>
      <c r="K1733">
        <v>63</v>
      </c>
      <c r="L1733" t="s">
        <v>6305</v>
      </c>
      <c r="M1733" t="s">
        <v>6447</v>
      </c>
      <c r="N1733" t="s">
        <v>238</v>
      </c>
      <c r="O1733" t="s">
        <v>239</v>
      </c>
      <c r="P1733" s="4">
        <v>7500</v>
      </c>
      <c r="V1733" s="3">
        <v>45807</v>
      </c>
      <c r="X1733">
        <v>16</v>
      </c>
      <c r="Y1733" s="4">
        <v>120000</v>
      </c>
      <c r="Z1733" t="s">
        <v>64</v>
      </c>
      <c r="AA1733" t="s">
        <v>379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J1733">
        <v>0</v>
      </c>
      <c r="AN1733" t="s">
        <v>62</v>
      </c>
      <c r="AO1733">
        <v>0</v>
      </c>
      <c r="AP1733" t="s">
        <v>62</v>
      </c>
      <c r="AS1733" t="s">
        <v>380</v>
      </c>
      <c r="AT1733" t="s">
        <v>381</v>
      </c>
      <c r="AU1733" t="s">
        <v>6336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F1733" t="s">
        <v>62</v>
      </c>
      <c r="BJ1733" t="s">
        <v>381</v>
      </c>
      <c r="BM1733" t="s">
        <v>4942</v>
      </c>
    </row>
    <row r="1734" spans="1:65" hidden="1" x14ac:dyDescent="0.35">
      <c r="A1734" t="s">
        <v>4943</v>
      </c>
      <c r="B1734">
        <v>10000</v>
      </c>
      <c r="C1734">
        <v>30000</v>
      </c>
      <c r="D1734" s="3">
        <v>45810</v>
      </c>
      <c r="E1734" t="s">
        <v>59</v>
      </c>
      <c r="F1734" t="s">
        <v>4944</v>
      </c>
      <c r="G1734" t="s">
        <v>377</v>
      </c>
      <c r="H1734" t="s">
        <v>378</v>
      </c>
      <c r="I1734">
        <v>2</v>
      </c>
      <c r="J1734" t="s">
        <v>62</v>
      </c>
      <c r="K1734">
        <v>63</v>
      </c>
      <c r="L1734" t="s">
        <v>6305</v>
      </c>
      <c r="M1734" t="s">
        <v>6447</v>
      </c>
      <c r="N1734" t="s">
        <v>238</v>
      </c>
      <c r="O1734" t="s">
        <v>239</v>
      </c>
      <c r="P1734">
        <v>625</v>
      </c>
      <c r="V1734" s="3">
        <v>45807</v>
      </c>
      <c r="X1734">
        <v>16</v>
      </c>
      <c r="Y1734" s="4">
        <v>10000</v>
      </c>
      <c r="Z1734" t="s">
        <v>64</v>
      </c>
      <c r="AA1734" t="s">
        <v>4945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J1734">
        <v>0</v>
      </c>
      <c r="AN1734" t="s">
        <v>62</v>
      </c>
      <c r="AO1734">
        <v>0</v>
      </c>
      <c r="AP1734" t="s">
        <v>62</v>
      </c>
      <c r="AS1734" t="s">
        <v>4946</v>
      </c>
      <c r="AT1734" t="s">
        <v>381</v>
      </c>
      <c r="AU1734" t="s">
        <v>6336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F1734" t="s">
        <v>62</v>
      </c>
      <c r="BJ1734" t="s">
        <v>381</v>
      </c>
      <c r="BM1734" t="s">
        <v>4947</v>
      </c>
    </row>
    <row r="1735" spans="1:65" hidden="1" x14ac:dyDescent="0.35">
      <c r="A1735" t="s">
        <v>4948</v>
      </c>
      <c r="B1735">
        <v>10000</v>
      </c>
      <c r="C1735">
        <v>20000</v>
      </c>
      <c r="D1735" s="3">
        <v>45810</v>
      </c>
      <c r="E1735" t="s">
        <v>59</v>
      </c>
      <c r="F1735" t="s">
        <v>4949</v>
      </c>
      <c r="G1735" t="s">
        <v>4950</v>
      </c>
      <c r="H1735" t="s">
        <v>1226</v>
      </c>
      <c r="I1735">
        <v>1</v>
      </c>
      <c r="J1735" t="s">
        <v>62</v>
      </c>
      <c r="K1735">
        <v>75</v>
      </c>
      <c r="L1735" t="s">
        <v>6318</v>
      </c>
      <c r="M1735" t="s">
        <v>6447</v>
      </c>
      <c r="N1735" t="s">
        <v>156</v>
      </c>
      <c r="O1735" t="s">
        <v>195</v>
      </c>
      <c r="P1735" s="4">
        <v>5000</v>
      </c>
      <c r="V1735" s="3">
        <v>45807</v>
      </c>
      <c r="X1735">
        <v>13</v>
      </c>
      <c r="Y1735" s="4">
        <v>65000</v>
      </c>
      <c r="Z1735" t="s">
        <v>64</v>
      </c>
      <c r="AA1735" t="s">
        <v>4456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J1735">
        <v>0</v>
      </c>
      <c r="AN1735" t="s">
        <v>62</v>
      </c>
      <c r="AO1735">
        <v>0</v>
      </c>
      <c r="AP1735" t="s">
        <v>62</v>
      </c>
      <c r="AS1735" t="s">
        <v>4457</v>
      </c>
      <c r="AT1735" t="s">
        <v>381</v>
      </c>
      <c r="AU1735" t="s">
        <v>6336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F1735" t="s">
        <v>62</v>
      </c>
      <c r="BJ1735" t="s">
        <v>381</v>
      </c>
      <c r="BM1735" t="s">
        <v>4951</v>
      </c>
    </row>
    <row r="1736" spans="1:65" hidden="1" x14ac:dyDescent="0.35">
      <c r="A1736" t="s">
        <v>4952</v>
      </c>
      <c r="B1736">
        <v>10000</v>
      </c>
      <c r="C1736">
        <v>10000</v>
      </c>
      <c r="D1736" s="3">
        <v>45810</v>
      </c>
      <c r="E1736" t="s">
        <v>59</v>
      </c>
      <c r="F1736" t="s">
        <v>4878</v>
      </c>
      <c r="G1736" t="s">
        <v>4740</v>
      </c>
      <c r="H1736" t="s">
        <v>4741</v>
      </c>
      <c r="I1736">
        <v>1</v>
      </c>
      <c r="J1736" t="s">
        <v>62</v>
      </c>
      <c r="K1736" s="11">
        <v>61</v>
      </c>
      <c r="L1736" s="11" t="s">
        <v>6301</v>
      </c>
      <c r="M1736" s="11" t="s">
        <v>6446</v>
      </c>
      <c r="N1736" t="s">
        <v>118</v>
      </c>
      <c r="O1736" t="s">
        <v>233</v>
      </c>
      <c r="P1736" s="4">
        <v>14000</v>
      </c>
      <c r="V1736" s="3">
        <v>45807</v>
      </c>
      <c r="X1736">
        <v>1</v>
      </c>
      <c r="Y1736" s="4">
        <v>14000</v>
      </c>
      <c r="Z1736" t="s">
        <v>64</v>
      </c>
      <c r="AA1736">
        <v>200094640001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J1736">
        <v>0</v>
      </c>
      <c r="AN1736" t="s">
        <v>62</v>
      </c>
      <c r="AO1736">
        <v>0</v>
      </c>
      <c r="AP1736" t="s">
        <v>62</v>
      </c>
      <c r="AS1736">
        <v>20009464</v>
      </c>
      <c r="AT1736" t="s">
        <v>4953</v>
      </c>
      <c r="AU1736" t="s">
        <v>6439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F1736" t="s">
        <v>62</v>
      </c>
      <c r="BJ1736" t="s">
        <v>4953</v>
      </c>
      <c r="BM1736" t="s">
        <v>4954</v>
      </c>
    </row>
    <row r="1737" spans="1:65" hidden="1" x14ac:dyDescent="0.35">
      <c r="A1737" t="s">
        <v>4750</v>
      </c>
      <c r="B1737">
        <v>10000</v>
      </c>
      <c r="C1737">
        <v>10000</v>
      </c>
      <c r="D1737" s="3">
        <v>45807</v>
      </c>
      <c r="E1737" t="s">
        <v>59</v>
      </c>
      <c r="F1737" s="5">
        <v>0.47394675925925928</v>
      </c>
      <c r="G1737" t="s">
        <v>4751</v>
      </c>
      <c r="H1737" t="s">
        <v>4752</v>
      </c>
      <c r="I1737">
        <v>1</v>
      </c>
      <c r="J1737" t="s">
        <v>62</v>
      </c>
      <c r="K1737">
        <v>65</v>
      </c>
      <c r="L1737" t="s">
        <v>6314</v>
      </c>
      <c r="M1737" t="s">
        <v>6447</v>
      </c>
      <c r="N1737" t="s">
        <v>248</v>
      </c>
      <c r="O1737" t="s">
        <v>249</v>
      </c>
      <c r="P1737" s="4">
        <v>4167</v>
      </c>
      <c r="V1737" s="3">
        <v>45807</v>
      </c>
      <c r="X1737">
        <v>12</v>
      </c>
      <c r="Y1737" s="4">
        <v>50004</v>
      </c>
      <c r="Z1737" t="s">
        <v>64</v>
      </c>
      <c r="AA1737" t="s">
        <v>4753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J1737">
        <v>0</v>
      </c>
      <c r="AN1737" t="s">
        <v>62</v>
      </c>
      <c r="AO1737">
        <v>0</v>
      </c>
      <c r="AP1737" t="s">
        <v>62</v>
      </c>
      <c r="AS1737" t="s">
        <v>4754</v>
      </c>
      <c r="AT1737" t="s">
        <v>4660</v>
      </c>
      <c r="AU1737" t="s">
        <v>6438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F1737" t="s">
        <v>62</v>
      </c>
      <c r="BJ1737" t="s">
        <v>4660</v>
      </c>
      <c r="BM1737" t="s">
        <v>4661</v>
      </c>
    </row>
    <row r="1738" spans="1:65" hidden="1" x14ac:dyDescent="0.35">
      <c r="A1738" t="s">
        <v>4755</v>
      </c>
      <c r="B1738">
        <v>10000</v>
      </c>
      <c r="C1738">
        <v>20000</v>
      </c>
      <c r="D1738" s="3">
        <v>45807</v>
      </c>
      <c r="E1738" t="s">
        <v>59</v>
      </c>
      <c r="F1738" t="s">
        <v>4756</v>
      </c>
      <c r="G1738" t="s">
        <v>4757</v>
      </c>
      <c r="H1738" t="s">
        <v>85</v>
      </c>
      <c r="I1738">
        <v>2</v>
      </c>
      <c r="J1738" t="s">
        <v>62</v>
      </c>
      <c r="K1738">
        <v>71</v>
      </c>
      <c r="L1738" t="s">
        <v>6295</v>
      </c>
      <c r="M1738" t="s">
        <v>6447</v>
      </c>
      <c r="N1738" t="s">
        <v>86</v>
      </c>
      <c r="O1738" t="s">
        <v>271</v>
      </c>
      <c r="P1738">
        <v>834</v>
      </c>
      <c r="V1738" s="3">
        <v>45807</v>
      </c>
      <c r="X1738">
        <v>6</v>
      </c>
      <c r="Y1738" s="4">
        <v>5004</v>
      </c>
      <c r="Z1738" t="s">
        <v>64</v>
      </c>
      <c r="AA1738">
        <v>83014500001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J1738">
        <v>0</v>
      </c>
      <c r="AN1738" t="s">
        <v>62</v>
      </c>
      <c r="AO1738">
        <v>0</v>
      </c>
      <c r="AP1738" t="s">
        <v>62</v>
      </c>
      <c r="AS1738">
        <v>8301450</v>
      </c>
      <c r="AT1738" t="s">
        <v>89</v>
      </c>
      <c r="AU1738" t="s">
        <v>6331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F1738" t="s">
        <v>62</v>
      </c>
      <c r="BJ1738" t="s">
        <v>89</v>
      </c>
      <c r="BM1738" t="s">
        <v>4758</v>
      </c>
    </row>
    <row r="1739" spans="1:65" hidden="1" x14ac:dyDescent="0.35">
      <c r="A1739" t="s">
        <v>4759</v>
      </c>
      <c r="B1739">
        <v>10000</v>
      </c>
      <c r="C1739">
        <v>20000</v>
      </c>
      <c r="D1739" s="3">
        <v>45807</v>
      </c>
      <c r="E1739" t="s">
        <v>59</v>
      </c>
      <c r="F1739" t="s">
        <v>4756</v>
      </c>
      <c r="G1739" t="s">
        <v>4757</v>
      </c>
      <c r="H1739" t="s">
        <v>85</v>
      </c>
      <c r="I1739">
        <v>2</v>
      </c>
      <c r="J1739" t="s">
        <v>62</v>
      </c>
      <c r="K1739">
        <v>71</v>
      </c>
      <c r="L1739" t="s">
        <v>6295</v>
      </c>
      <c r="M1739" t="s">
        <v>6447</v>
      </c>
      <c r="N1739" t="s">
        <v>86</v>
      </c>
      <c r="O1739" t="s">
        <v>271</v>
      </c>
      <c r="P1739" s="4">
        <v>5000</v>
      </c>
      <c r="V1739" s="3">
        <v>45807</v>
      </c>
      <c r="X1739">
        <v>6</v>
      </c>
      <c r="Y1739" s="4">
        <v>30000</v>
      </c>
      <c r="Z1739" t="s">
        <v>64</v>
      </c>
      <c r="AA1739" t="s">
        <v>4760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J1739">
        <v>0</v>
      </c>
      <c r="AN1739" t="s">
        <v>62</v>
      </c>
      <c r="AO1739">
        <v>0</v>
      </c>
      <c r="AP1739" t="s">
        <v>62</v>
      </c>
      <c r="AS1739" t="s">
        <v>4761</v>
      </c>
      <c r="AT1739" t="s">
        <v>89</v>
      </c>
      <c r="AU1739" t="s">
        <v>6331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F1739" t="s">
        <v>62</v>
      </c>
      <c r="BJ1739" t="s">
        <v>89</v>
      </c>
      <c r="BM1739" t="s">
        <v>4758</v>
      </c>
    </row>
    <row r="1740" spans="1:65" hidden="1" x14ac:dyDescent="0.35">
      <c r="A1740" t="s">
        <v>4762</v>
      </c>
      <c r="B1740">
        <v>10000</v>
      </c>
      <c r="C1740">
        <v>10000</v>
      </c>
      <c r="D1740" s="3">
        <v>45807</v>
      </c>
      <c r="E1740" t="s">
        <v>59</v>
      </c>
      <c r="F1740" t="s">
        <v>4763</v>
      </c>
      <c r="G1740" t="s">
        <v>4764</v>
      </c>
      <c r="H1740" t="s">
        <v>4765</v>
      </c>
      <c r="I1740">
        <v>1</v>
      </c>
      <c r="J1740" t="s">
        <v>62</v>
      </c>
      <c r="K1740">
        <v>87</v>
      </c>
      <c r="L1740" t="s">
        <v>6321</v>
      </c>
      <c r="M1740" t="s">
        <v>6447</v>
      </c>
      <c r="N1740" t="s">
        <v>236</v>
      </c>
      <c r="O1740" t="s">
        <v>237</v>
      </c>
      <c r="P1740">
        <v>10</v>
      </c>
      <c r="V1740" s="3">
        <v>45807</v>
      </c>
      <c r="X1740">
        <v>1</v>
      </c>
      <c r="Y1740">
        <v>10</v>
      </c>
      <c r="Z1740" t="s">
        <v>64</v>
      </c>
      <c r="AA1740" t="s">
        <v>4766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J1740">
        <v>0</v>
      </c>
      <c r="AN1740" t="s">
        <v>62</v>
      </c>
      <c r="AO1740">
        <v>0</v>
      </c>
      <c r="AP1740" t="s">
        <v>62</v>
      </c>
      <c r="AS1740" t="s">
        <v>4767</v>
      </c>
      <c r="AT1740" t="s">
        <v>389</v>
      </c>
      <c r="AU1740" t="s">
        <v>6332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F1740" t="s">
        <v>62</v>
      </c>
      <c r="BJ1740" t="s">
        <v>389</v>
      </c>
      <c r="BM1740" t="s">
        <v>4768</v>
      </c>
    </row>
    <row r="1741" spans="1:65" hidden="1" x14ac:dyDescent="0.35">
      <c r="A1741" t="s">
        <v>4871</v>
      </c>
      <c r="B1741">
        <v>10000</v>
      </c>
      <c r="C1741">
        <v>20000</v>
      </c>
      <c r="D1741" s="3">
        <v>45810</v>
      </c>
      <c r="E1741" t="s">
        <v>59</v>
      </c>
      <c r="F1741" t="s">
        <v>635</v>
      </c>
      <c r="G1741" t="s">
        <v>4872</v>
      </c>
      <c r="H1741" t="s">
        <v>4873</v>
      </c>
      <c r="I1741">
        <v>1</v>
      </c>
      <c r="J1741" t="s">
        <v>62</v>
      </c>
      <c r="K1741">
        <v>73</v>
      </c>
      <c r="L1741" t="s">
        <v>6313</v>
      </c>
      <c r="M1741" t="s">
        <v>6445</v>
      </c>
      <c r="N1741" t="s">
        <v>227</v>
      </c>
      <c r="O1741" t="s">
        <v>228</v>
      </c>
      <c r="P1741" s="4">
        <v>1500</v>
      </c>
      <c r="V1741" s="3">
        <v>45808</v>
      </c>
      <c r="X1741">
        <v>2</v>
      </c>
      <c r="Y1741" s="4">
        <v>3000</v>
      </c>
      <c r="Z1741" t="s">
        <v>64</v>
      </c>
      <c r="AA1741" t="s">
        <v>4874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J1741">
        <v>0</v>
      </c>
      <c r="AN1741" t="s">
        <v>62</v>
      </c>
      <c r="AO1741">
        <v>0</v>
      </c>
      <c r="AP1741" t="s">
        <v>62</v>
      </c>
      <c r="AS1741" t="s">
        <v>4875</v>
      </c>
      <c r="AT1741" t="s">
        <v>433</v>
      </c>
      <c r="AU1741" t="s">
        <v>6350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F1741" t="s">
        <v>62</v>
      </c>
      <c r="BJ1741" t="s">
        <v>433</v>
      </c>
      <c r="BM1741" t="s">
        <v>4876</v>
      </c>
    </row>
    <row r="1742" spans="1:65" hidden="1" x14ac:dyDescent="0.35">
      <c r="A1742" t="s">
        <v>4871</v>
      </c>
      <c r="B1742">
        <v>10000</v>
      </c>
      <c r="C1742">
        <v>30000</v>
      </c>
      <c r="D1742" s="3">
        <v>45810</v>
      </c>
      <c r="E1742" t="s">
        <v>59</v>
      </c>
      <c r="F1742" t="s">
        <v>635</v>
      </c>
      <c r="G1742" t="s">
        <v>4872</v>
      </c>
      <c r="H1742" t="s">
        <v>4873</v>
      </c>
      <c r="I1742">
        <v>1</v>
      </c>
      <c r="J1742" t="s">
        <v>62</v>
      </c>
      <c r="K1742">
        <v>73</v>
      </c>
      <c r="L1742" t="s">
        <v>6313</v>
      </c>
      <c r="M1742" t="s">
        <v>6445</v>
      </c>
      <c r="N1742" t="s">
        <v>200</v>
      </c>
      <c r="O1742" t="s">
        <v>201</v>
      </c>
      <c r="P1742" s="4">
        <v>5250</v>
      </c>
      <c r="V1742" s="3">
        <v>45808</v>
      </c>
      <c r="X1742">
        <v>2</v>
      </c>
      <c r="Y1742" s="4">
        <v>10500</v>
      </c>
      <c r="Z1742" t="s">
        <v>64</v>
      </c>
      <c r="AA1742" t="s">
        <v>4874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J1742">
        <v>0</v>
      </c>
      <c r="AN1742" t="s">
        <v>62</v>
      </c>
      <c r="AO1742">
        <v>0</v>
      </c>
      <c r="AP1742" t="s">
        <v>62</v>
      </c>
      <c r="AS1742" t="s">
        <v>4875</v>
      </c>
      <c r="AT1742" t="s">
        <v>433</v>
      </c>
      <c r="AU1742" t="s">
        <v>6350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F1742" t="s">
        <v>62</v>
      </c>
      <c r="BJ1742" t="s">
        <v>433</v>
      </c>
      <c r="BM1742" t="s">
        <v>4876</v>
      </c>
    </row>
    <row r="1743" spans="1:65" hidden="1" x14ac:dyDescent="0.35">
      <c r="A1743" t="s">
        <v>4877</v>
      </c>
      <c r="B1743">
        <v>10000</v>
      </c>
      <c r="C1743">
        <v>10000</v>
      </c>
      <c r="D1743" s="3">
        <v>45810</v>
      </c>
      <c r="E1743" t="s">
        <v>59</v>
      </c>
      <c r="F1743" t="s">
        <v>4878</v>
      </c>
      <c r="G1743" t="s">
        <v>4879</v>
      </c>
      <c r="H1743" t="s">
        <v>4880</v>
      </c>
      <c r="I1743">
        <v>1</v>
      </c>
      <c r="J1743" t="s">
        <v>62</v>
      </c>
      <c r="K1743">
        <v>46</v>
      </c>
      <c r="L1743" t="s">
        <v>6315</v>
      </c>
      <c r="M1743" t="s">
        <v>6446</v>
      </c>
      <c r="N1743" t="s">
        <v>264</v>
      </c>
      <c r="O1743" t="s">
        <v>265</v>
      </c>
      <c r="P1743" s="4">
        <v>10000</v>
      </c>
      <c r="V1743" s="3">
        <v>45808</v>
      </c>
      <c r="X1743">
        <v>1</v>
      </c>
      <c r="Y1743" s="4">
        <v>10000</v>
      </c>
      <c r="Z1743" t="s">
        <v>64</v>
      </c>
      <c r="AA1743" t="s">
        <v>3936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J1743">
        <v>0</v>
      </c>
      <c r="AN1743" t="s">
        <v>62</v>
      </c>
      <c r="AO1743">
        <v>0</v>
      </c>
      <c r="AP1743" t="s">
        <v>62</v>
      </c>
      <c r="AS1743" t="s">
        <v>3937</v>
      </c>
      <c r="AT1743" t="s">
        <v>337</v>
      </c>
      <c r="AU1743" t="s">
        <v>6341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F1743" t="s">
        <v>62</v>
      </c>
      <c r="BJ1743" t="s">
        <v>337</v>
      </c>
      <c r="BM1743" t="s">
        <v>3986</v>
      </c>
    </row>
    <row r="1744" spans="1:65" hidden="1" x14ac:dyDescent="0.35">
      <c r="A1744" t="s">
        <v>4881</v>
      </c>
      <c r="B1744">
        <v>10000</v>
      </c>
      <c r="C1744">
        <v>10000</v>
      </c>
      <c r="D1744" s="3">
        <v>45810</v>
      </c>
      <c r="E1744" t="s">
        <v>59</v>
      </c>
      <c r="F1744" t="s">
        <v>4882</v>
      </c>
      <c r="G1744" t="s">
        <v>4538</v>
      </c>
      <c r="H1744" t="s">
        <v>346</v>
      </c>
      <c r="I1744">
        <v>1</v>
      </c>
      <c r="J1744" t="s">
        <v>62</v>
      </c>
      <c r="K1744" s="11">
        <v>12</v>
      </c>
      <c r="L1744" s="11" t="s">
        <v>6299</v>
      </c>
      <c r="M1744" s="11" t="s">
        <v>6446</v>
      </c>
      <c r="N1744" t="s">
        <v>250</v>
      </c>
      <c r="O1744" t="s">
        <v>251</v>
      </c>
      <c r="P1744" s="4">
        <v>6000</v>
      </c>
      <c r="V1744" s="3">
        <v>45808</v>
      </c>
      <c r="X1744">
        <v>1</v>
      </c>
      <c r="Y1744" s="4">
        <v>6000</v>
      </c>
      <c r="Z1744" t="s">
        <v>64</v>
      </c>
      <c r="AA1744" t="s">
        <v>347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J1744">
        <v>0</v>
      </c>
      <c r="AN1744" t="s">
        <v>62</v>
      </c>
      <c r="AO1744">
        <v>0</v>
      </c>
      <c r="AP1744" t="s">
        <v>62</v>
      </c>
      <c r="AS1744" t="s">
        <v>348</v>
      </c>
      <c r="AT1744" t="s">
        <v>337</v>
      </c>
      <c r="AU1744" t="s">
        <v>6341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F1744" t="s">
        <v>62</v>
      </c>
      <c r="BJ1744" t="s">
        <v>337</v>
      </c>
      <c r="BM1744" t="s">
        <v>4883</v>
      </c>
    </row>
    <row r="1745" spans="1:65" hidden="1" x14ac:dyDescent="0.35">
      <c r="A1745" t="s">
        <v>4884</v>
      </c>
      <c r="B1745">
        <v>10000</v>
      </c>
      <c r="C1745">
        <v>10000</v>
      </c>
      <c r="D1745" s="3">
        <v>45810</v>
      </c>
      <c r="E1745" t="s">
        <v>59</v>
      </c>
      <c r="F1745" t="s">
        <v>4885</v>
      </c>
      <c r="G1745" t="s">
        <v>4886</v>
      </c>
      <c r="H1745" t="s">
        <v>4887</v>
      </c>
      <c r="I1745">
        <v>1</v>
      </c>
      <c r="J1745" t="s">
        <v>62</v>
      </c>
      <c r="K1745" s="11">
        <v>12</v>
      </c>
      <c r="L1745" s="11" t="s">
        <v>6299</v>
      </c>
      <c r="M1745" s="11" t="s">
        <v>6446</v>
      </c>
      <c r="N1745" t="s">
        <v>250</v>
      </c>
      <c r="O1745" t="s">
        <v>251</v>
      </c>
      <c r="P1745" s="4">
        <v>1000</v>
      </c>
      <c r="V1745" s="3">
        <v>45808</v>
      </c>
      <c r="X1745">
        <v>1</v>
      </c>
      <c r="Y1745" s="4">
        <v>1000</v>
      </c>
      <c r="Z1745" t="s">
        <v>64</v>
      </c>
      <c r="AA1745" t="s">
        <v>4888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J1745">
        <v>0</v>
      </c>
      <c r="AN1745" t="s">
        <v>62</v>
      </c>
      <c r="AO1745">
        <v>0</v>
      </c>
      <c r="AP1745" t="s">
        <v>62</v>
      </c>
      <c r="AS1745" t="s">
        <v>4889</v>
      </c>
      <c r="AT1745" t="s">
        <v>337</v>
      </c>
      <c r="AU1745" t="s">
        <v>6341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F1745" t="s">
        <v>62</v>
      </c>
      <c r="BJ1745" t="s">
        <v>337</v>
      </c>
      <c r="BM1745" t="s">
        <v>3848</v>
      </c>
    </row>
    <row r="1746" spans="1:65" hidden="1" x14ac:dyDescent="0.35">
      <c r="A1746" t="s">
        <v>4890</v>
      </c>
      <c r="B1746">
        <v>10000</v>
      </c>
      <c r="C1746">
        <v>10000</v>
      </c>
      <c r="D1746" s="3">
        <v>45810</v>
      </c>
      <c r="E1746" t="s">
        <v>59</v>
      </c>
      <c r="F1746" t="s">
        <v>4891</v>
      </c>
      <c r="G1746" t="s">
        <v>4538</v>
      </c>
      <c r="H1746" t="s">
        <v>1476</v>
      </c>
      <c r="I1746">
        <v>1</v>
      </c>
      <c r="J1746" t="s">
        <v>62</v>
      </c>
      <c r="K1746" s="11">
        <v>22</v>
      </c>
      <c r="L1746" s="11" t="s">
        <v>6317</v>
      </c>
      <c r="M1746" s="11" t="s">
        <v>6446</v>
      </c>
      <c r="N1746" t="s">
        <v>256</v>
      </c>
      <c r="O1746" t="s">
        <v>257</v>
      </c>
      <c r="P1746" s="4">
        <v>10000</v>
      </c>
      <c r="V1746" s="3">
        <v>45808</v>
      </c>
      <c r="X1746">
        <v>2</v>
      </c>
      <c r="Y1746" s="4">
        <v>20000</v>
      </c>
      <c r="Z1746" t="s">
        <v>64</v>
      </c>
      <c r="AA1746" t="s">
        <v>1580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J1746">
        <v>0</v>
      </c>
      <c r="AN1746" t="s">
        <v>62</v>
      </c>
      <c r="AO1746">
        <v>0</v>
      </c>
      <c r="AP1746" t="s">
        <v>62</v>
      </c>
      <c r="AS1746" t="s">
        <v>1581</v>
      </c>
      <c r="AT1746" t="s">
        <v>337</v>
      </c>
      <c r="AU1746" t="s">
        <v>6341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F1746" t="s">
        <v>62</v>
      </c>
      <c r="BJ1746" t="s">
        <v>337</v>
      </c>
      <c r="BM1746" t="s">
        <v>4439</v>
      </c>
    </row>
    <row r="1747" spans="1:65" hidden="1" x14ac:dyDescent="0.35">
      <c r="A1747" t="s">
        <v>4892</v>
      </c>
      <c r="B1747">
        <v>10000</v>
      </c>
      <c r="C1747">
        <v>10000</v>
      </c>
      <c r="D1747" s="3">
        <v>45810</v>
      </c>
      <c r="E1747" t="s">
        <v>59</v>
      </c>
      <c r="F1747" t="s">
        <v>4893</v>
      </c>
      <c r="G1747" t="s">
        <v>626</v>
      </c>
      <c r="H1747" t="s">
        <v>627</v>
      </c>
      <c r="I1747">
        <v>1</v>
      </c>
      <c r="J1747" t="s">
        <v>62</v>
      </c>
      <c r="K1747">
        <v>59</v>
      </c>
      <c r="L1747" t="s">
        <v>6303</v>
      </c>
      <c r="M1747" t="s">
        <v>6446</v>
      </c>
      <c r="N1747" t="s">
        <v>126</v>
      </c>
      <c r="O1747" t="s">
        <v>268</v>
      </c>
      <c r="P1747">
        <v>373</v>
      </c>
      <c r="Q1747">
        <v>75</v>
      </c>
      <c r="R1747" s="14">
        <f t="shared" ref="R1747:R1754" si="92">Y1747/257</f>
        <v>5.8054474708171204</v>
      </c>
      <c r="S1747" s="14">
        <f t="shared" ref="S1747:S1754" si="93">SUBTOTAL(9,Q1747:R1747)</f>
        <v>0</v>
      </c>
      <c r="V1747" s="3">
        <v>45808</v>
      </c>
      <c r="X1747">
        <v>4</v>
      </c>
      <c r="Y1747" s="4">
        <v>1492</v>
      </c>
      <c r="Z1747" t="s">
        <v>64</v>
      </c>
      <c r="AA1747">
        <v>112966280001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J1747">
        <v>0</v>
      </c>
      <c r="AN1747" t="s">
        <v>62</v>
      </c>
      <c r="AO1747">
        <v>0</v>
      </c>
      <c r="AP1747" t="s">
        <v>62</v>
      </c>
      <c r="AS1747">
        <v>11296628</v>
      </c>
      <c r="AT1747" t="s">
        <v>129</v>
      </c>
      <c r="AU1747" t="s">
        <v>6345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F1747" t="s">
        <v>62</v>
      </c>
      <c r="BJ1747" t="s">
        <v>129</v>
      </c>
      <c r="BM1747" t="s">
        <v>4894</v>
      </c>
    </row>
    <row r="1748" spans="1:65" hidden="1" x14ac:dyDescent="0.35">
      <c r="A1748" t="s">
        <v>4895</v>
      </c>
      <c r="B1748">
        <v>10000</v>
      </c>
      <c r="C1748">
        <v>10000</v>
      </c>
      <c r="D1748" s="3">
        <v>45810</v>
      </c>
      <c r="E1748" t="s">
        <v>59</v>
      </c>
      <c r="F1748" t="s">
        <v>4893</v>
      </c>
      <c r="G1748" t="s">
        <v>626</v>
      </c>
      <c r="H1748" t="s">
        <v>627</v>
      </c>
      <c r="I1748">
        <v>1</v>
      </c>
      <c r="J1748" t="s">
        <v>62</v>
      </c>
      <c r="K1748">
        <v>59</v>
      </c>
      <c r="L1748" t="s">
        <v>6303</v>
      </c>
      <c r="M1748" t="s">
        <v>6446</v>
      </c>
      <c r="N1748" t="s">
        <v>126</v>
      </c>
      <c r="O1748" t="s">
        <v>268</v>
      </c>
      <c r="P1748">
        <v>373</v>
      </c>
      <c r="Q1748">
        <v>75</v>
      </c>
      <c r="R1748" s="14">
        <f t="shared" si="92"/>
        <v>5.7976653696498053</v>
      </c>
      <c r="S1748" s="14">
        <f t="shared" si="93"/>
        <v>0</v>
      </c>
      <c r="V1748" s="3">
        <v>45808</v>
      </c>
      <c r="X1748">
        <v>4</v>
      </c>
      <c r="Y1748" s="4">
        <v>1490</v>
      </c>
      <c r="Z1748" t="s">
        <v>64</v>
      </c>
      <c r="AA1748">
        <v>112966360001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J1748">
        <v>0</v>
      </c>
      <c r="AN1748" t="s">
        <v>62</v>
      </c>
      <c r="AO1748">
        <v>0</v>
      </c>
      <c r="AP1748" t="s">
        <v>62</v>
      </c>
      <c r="AS1748">
        <v>11296636</v>
      </c>
      <c r="AT1748" t="s">
        <v>129</v>
      </c>
      <c r="AU1748" t="s">
        <v>6345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F1748" t="s">
        <v>62</v>
      </c>
      <c r="BJ1748" t="s">
        <v>129</v>
      </c>
      <c r="BM1748" t="s">
        <v>4896</v>
      </c>
    </row>
    <row r="1749" spans="1:65" hidden="1" x14ac:dyDescent="0.35">
      <c r="A1749" t="s">
        <v>4895</v>
      </c>
      <c r="B1749">
        <v>20000</v>
      </c>
      <c r="C1749">
        <v>10000</v>
      </c>
      <c r="D1749" s="3">
        <v>45810</v>
      </c>
      <c r="E1749" t="s">
        <v>59</v>
      </c>
      <c r="F1749" t="s">
        <v>4893</v>
      </c>
      <c r="G1749" t="s">
        <v>626</v>
      </c>
      <c r="H1749" t="s">
        <v>627</v>
      </c>
      <c r="I1749">
        <v>1</v>
      </c>
      <c r="J1749" t="s">
        <v>62</v>
      </c>
      <c r="K1749">
        <v>59</v>
      </c>
      <c r="L1749" t="s">
        <v>6303</v>
      </c>
      <c r="M1749" t="s">
        <v>6446</v>
      </c>
      <c r="N1749" t="s">
        <v>126</v>
      </c>
      <c r="O1749" t="s">
        <v>268</v>
      </c>
      <c r="P1749">
        <v>373</v>
      </c>
      <c r="Q1749">
        <v>75</v>
      </c>
      <c r="R1749" s="14">
        <f t="shared" si="92"/>
        <v>5.7976653696498053</v>
      </c>
      <c r="S1749" s="14">
        <f t="shared" si="93"/>
        <v>0</v>
      </c>
      <c r="V1749" s="3">
        <v>45808</v>
      </c>
      <c r="X1749">
        <v>4</v>
      </c>
      <c r="Y1749" s="4">
        <v>1490</v>
      </c>
      <c r="Z1749" t="s">
        <v>64</v>
      </c>
      <c r="AA1749">
        <v>112966360001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J1749">
        <v>0</v>
      </c>
      <c r="AN1749" t="s">
        <v>62</v>
      </c>
      <c r="AO1749">
        <v>0</v>
      </c>
      <c r="AP1749" t="s">
        <v>62</v>
      </c>
      <c r="AS1749">
        <v>11296636</v>
      </c>
      <c r="AT1749" t="s">
        <v>129</v>
      </c>
      <c r="AU1749" t="s">
        <v>6345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F1749" t="s">
        <v>62</v>
      </c>
      <c r="BJ1749" t="s">
        <v>129</v>
      </c>
      <c r="BM1749" t="s">
        <v>4896</v>
      </c>
    </row>
    <row r="1750" spans="1:65" hidden="1" x14ac:dyDescent="0.35">
      <c r="A1750" t="s">
        <v>4897</v>
      </c>
      <c r="B1750">
        <v>10000</v>
      </c>
      <c r="C1750">
        <v>10000</v>
      </c>
      <c r="D1750" s="3">
        <v>45810</v>
      </c>
      <c r="E1750" t="s">
        <v>59</v>
      </c>
      <c r="F1750" t="s">
        <v>4898</v>
      </c>
      <c r="G1750" t="s">
        <v>124</v>
      </c>
      <c r="H1750" t="s">
        <v>132</v>
      </c>
      <c r="I1750">
        <v>1</v>
      </c>
      <c r="J1750" t="s">
        <v>62</v>
      </c>
      <c r="K1750">
        <v>59</v>
      </c>
      <c r="L1750" t="s">
        <v>6303</v>
      </c>
      <c r="M1750" t="s">
        <v>6446</v>
      </c>
      <c r="N1750" t="s">
        <v>126</v>
      </c>
      <c r="O1750" t="s">
        <v>268</v>
      </c>
      <c r="P1750">
        <v>500</v>
      </c>
      <c r="Q1750">
        <v>75</v>
      </c>
      <c r="R1750" s="14">
        <f t="shared" si="92"/>
        <v>19.455252918287936</v>
      </c>
      <c r="S1750" s="14">
        <f t="shared" si="93"/>
        <v>0</v>
      </c>
      <c r="V1750" s="3">
        <v>45808</v>
      </c>
      <c r="X1750">
        <v>10</v>
      </c>
      <c r="Y1750" s="4">
        <v>5000</v>
      </c>
      <c r="Z1750" t="s">
        <v>64</v>
      </c>
      <c r="AA1750">
        <v>112023700001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J1750">
        <v>0</v>
      </c>
      <c r="AN1750" t="s">
        <v>62</v>
      </c>
      <c r="AO1750">
        <v>0</v>
      </c>
      <c r="AP1750" t="s">
        <v>62</v>
      </c>
      <c r="AS1750">
        <v>11202370</v>
      </c>
      <c r="AT1750" t="s">
        <v>129</v>
      </c>
      <c r="AU1750" t="s">
        <v>6345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F1750" t="s">
        <v>62</v>
      </c>
      <c r="BJ1750" t="s">
        <v>129</v>
      </c>
      <c r="BM1750" t="s">
        <v>4899</v>
      </c>
    </row>
    <row r="1751" spans="1:65" hidden="1" x14ac:dyDescent="0.35">
      <c r="A1751" t="s">
        <v>4897</v>
      </c>
      <c r="B1751">
        <v>20000</v>
      </c>
      <c r="C1751">
        <v>10000</v>
      </c>
      <c r="D1751" s="3">
        <v>45810</v>
      </c>
      <c r="E1751" t="s">
        <v>59</v>
      </c>
      <c r="F1751" t="s">
        <v>4898</v>
      </c>
      <c r="G1751" t="s">
        <v>124</v>
      </c>
      <c r="H1751" t="s">
        <v>132</v>
      </c>
      <c r="I1751">
        <v>1</v>
      </c>
      <c r="J1751" t="s">
        <v>62</v>
      </c>
      <c r="K1751">
        <v>59</v>
      </c>
      <c r="L1751" t="s">
        <v>6303</v>
      </c>
      <c r="M1751" t="s">
        <v>6446</v>
      </c>
      <c r="N1751" t="s">
        <v>126</v>
      </c>
      <c r="O1751" t="s">
        <v>268</v>
      </c>
      <c r="P1751">
        <v>500</v>
      </c>
      <c r="Q1751">
        <v>75</v>
      </c>
      <c r="R1751" s="14">
        <f t="shared" si="92"/>
        <v>19.455252918287936</v>
      </c>
      <c r="S1751" s="14">
        <f t="shared" si="93"/>
        <v>0</v>
      </c>
      <c r="V1751" s="3">
        <v>45808</v>
      </c>
      <c r="X1751">
        <v>10</v>
      </c>
      <c r="Y1751" s="4">
        <v>5000</v>
      </c>
      <c r="Z1751" t="s">
        <v>64</v>
      </c>
      <c r="AA1751">
        <v>112023700001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J1751">
        <v>0</v>
      </c>
      <c r="AN1751" t="s">
        <v>62</v>
      </c>
      <c r="AO1751">
        <v>0</v>
      </c>
      <c r="AP1751" t="s">
        <v>62</v>
      </c>
      <c r="AS1751">
        <v>11202370</v>
      </c>
      <c r="AT1751" t="s">
        <v>129</v>
      </c>
      <c r="AU1751" t="s">
        <v>6345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F1751" t="s">
        <v>62</v>
      </c>
      <c r="BJ1751" t="s">
        <v>129</v>
      </c>
      <c r="BM1751" t="s">
        <v>4899</v>
      </c>
    </row>
    <row r="1752" spans="1:65" hidden="1" x14ac:dyDescent="0.35">
      <c r="A1752" t="s">
        <v>4897</v>
      </c>
      <c r="B1752">
        <v>30000</v>
      </c>
      <c r="C1752">
        <v>10000</v>
      </c>
      <c r="D1752" s="3">
        <v>45810</v>
      </c>
      <c r="E1752" t="s">
        <v>59</v>
      </c>
      <c r="F1752" t="s">
        <v>4898</v>
      </c>
      <c r="G1752" t="s">
        <v>124</v>
      </c>
      <c r="H1752" t="s">
        <v>132</v>
      </c>
      <c r="I1752">
        <v>1</v>
      </c>
      <c r="J1752" t="s">
        <v>62</v>
      </c>
      <c r="K1752">
        <v>59</v>
      </c>
      <c r="L1752" t="s">
        <v>6303</v>
      </c>
      <c r="M1752" t="s">
        <v>6446</v>
      </c>
      <c r="N1752" t="s">
        <v>126</v>
      </c>
      <c r="O1752" t="s">
        <v>268</v>
      </c>
      <c r="P1752">
        <v>500</v>
      </c>
      <c r="Q1752">
        <v>75</v>
      </c>
      <c r="R1752" s="14">
        <f t="shared" si="92"/>
        <v>19.455252918287936</v>
      </c>
      <c r="S1752" s="14">
        <f t="shared" si="93"/>
        <v>0</v>
      </c>
      <c r="V1752" s="3">
        <v>45808</v>
      </c>
      <c r="X1752">
        <v>10</v>
      </c>
      <c r="Y1752" s="4">
        <v>5000</v>
      </c>
      <c r="Z1752" t="s">
        <v>64</v>
      </c>
      <c r="AA1752">
        <v>112023700001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J1752">
        <v>0</v>
      </c>
      <c r="AN1752" t="s">
        <v>62</v>
      </c>
      <c r="AO1752">
        <v>0</v>
      </c>
      <c r="AP1752" t="s">
        <v>62</v>
      </c>
      <c r="AS1752">
        <v>11202370</v>
      </c>
      <c r="AT1752" t="s">
        <v>129</v>
      </c>
      <c r="AU1752" t="s">
        <v>6345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F1752" t="s">
        <v>62</v>
      </c>
      <c r="BJ1752" t="s">
        <v>129</v>
      </c>
      <c r="BM1752" t="s">
        <v>4899</v>
      </c>
    </row>
    <row r="1753" spans="1:65" hidden="1" x14ac:dyDescent="0.35">
      <c r="A1753" t="s">
        <v>4900</v>
      </c>
      <c r="B1753">
        <v>10000</v>
      </c>
      <c r="C1753">
        <v>10000</v>
      </c>
      <c r="D1753" s="3">
        <v>45810</v>
      </c>
      <c r="E1753" t="s">
        <v>59</v>
      </c>
      <c r="F1753" t="s">
        <v>4878</v>
      </c>
      <c r="G1753" t="s">
        <v>124</v>
      </c>
      <c r="H1753" t="s">
        <v>132</v>
      </c>
      <c r="I1753">
        <v>1</v>
      </c>
      <c r="J1753" t="s">
        <v>62</v>
      </c>
      <c r="K1753">
        <v>59</v>
      </c>
      <c r="L1753" t="s">
        <v>6303</v>
      </c>
      <c r="M1753" t="s">
        <v>6446</v>
      </c>
      <c r="N1753" t="s">
        <v>126</v>
      </c>
      <c r="O1753" t="s">
        <v>268</v>
      </c>
      <c r="P1753">
        <v>400</v>
      </c>
      <c r="Q1753">
        <v>75</v>
      </c>
      <c r="R1753" s="14">
        <f t="shared" si="92"/>
        <v>15.56420233463035</v>
      </c>
      <c r="S1753" s="14">
        <f t="shared" si="93"/>
        <v>0</v>
      </c>
      <c r="V1753" s="3">
        <v>45808</v>
      </c>
      <c r="X1753">
        <v>10</v>
      </c>
      <c r="Y1753" s="4">
        <v>4000</v>
      </c>
      <c r="Z1753" t="s">
        <v>64</v>
      </c>
      <c r="AA1753">
        <v>112063620001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J1753">
        <v>0</v>
      </c>
      <c r="AN1753" t="s">
        <v>62</v>
      </c>
      <c r="AO1753">
        <v>0</v>
      </c>
      <c r="AP1753" t="s">
        <v>62</v>
      </c>
      <c r="AS1753">
        <v>11206362</v>
      </c>
      <c r="AT1753" t="s">
        <v>129</v>
      </c>
      <c r="AU1753" t="s">
        <v>6345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F1753" t="s">
        <v>62</v>
      </c>
      <c r="BJ1753" t="s">
        <v>129</v>
      </c>
      <c r="BM1753" t="s">
        <v>4901</v>
      </c>
    </row>
    <row r="1754" spans="1:65" hidden="1" x14ac:dyDescent="0.35">
      <c r="A1754" t="s">
        <v>4900</v>
      </c>
      <c r="B1754">
        <v>20000</v>
      </c>
      <c r="C1754">
        <v>10000</v>
      </c>
      <c r="D1754" s="3">
        <v>45810</v>
      </c>
      <c r="E1754" t="s">
        <v>59</v>
      </c>
      <c r="F1754" t="s">
        <v>4878</v>
      </c>
      <c r="G1754" t="s">
        <v>124</v>
      </c>
      <c r="H1754" t="s">
        <v>132</v>
      </c>
      <c r="I1754">
        <v>1</v>
      </c>
      <c r="J1754" t="s">
        <v>62</v>
      </c>
      <c r="K1754">
        <v>59</v>
      </c>
      <c r="L1754" t="s">
        <v>6303</v>
      </c>
      <c r="M1754" t="s">
        <v>6446</v>
      </c>
      <c r="N1754" t="s">
        <v>126</v>
      </c>
      <c r="O1754" t="s">
        <v>268</v>
      </c>
      <c r="P1754">
        <v>400</v>
      </c>
      <c r="Q1754">
        <v>75</v>
      </c>
      <c r="R1754" s="14">
        <f t="shared" si="92"/>
        <v>15.56420233463035</v>
      </c>
      <c r="S1754" s="14">
        <f t="shared" si="93"/>
        <v>0</v>
      </c>
      <c r="V1754" s="3">
        <v>45808</v>
      </c>
      <c r="X1754">
        <v>10</v>
      </c>
      <c r="Y1754" s="4">
        <v>4000</v>
      </c>
      <c r="Z1754" t="s">
        <v>64</v>
      </c>
      <c r="AA1754">
        <v>112063620001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J1754">
        <v>0</v>
      </c>
      <c r="AN1754" t="s">
        <v>62</v>
      </c>
      <c r="AO1754">
        <v>0</v>
      </c>
      <c r="AP1754" t="s">
        <v>62</v>
      </c>
      <c r="AS1754">
        <v>11206362</v>
      </c>
      <c r="AT1754" t="s">
        <v>129</v>
      </c>
      <c r="AU1754" t="s">
        <v>6345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F1754" t="s">
        <v>62</v>
      </c>
      <c r="BJ1754" t="s">
        <v>129</v>
      </c>
      <c r="BM1754" t="s">
        <v>4901</v>
      </c>
    </row>
    <row r="1755" spans="1:65" hidden="1" x14ac:dyDescent="0.35">
      <c r="A1755" t="s">
        <v>4902</v>
      </c>
      <c r="B1755">
        <v>10000</v>
      </c>
      <c r="C1755">
        <v>20000</v>
      </c>
      <c r="D1755" s="3">
        <v>45810</v>
      </c>
      <c r="E1755" t="s">
        <v>59</v>
      </c>
      <c r="F1755" s="5">
        <v>0.42925925925925928</v>
      </c>
      <c r="G1755" t="s">
        <v>4757</v>
      </c>
      <c r="H1755" t="s">
        <v>85</v>
      </c>
      <c r="I1755">
        <v>2</v>
      </c>
      <c r="J1755" t="s">
        <v>62</v>
      </c>
      <c r="K1755">
        <v>71</v>
      </c>
      <c r="L1755" t="s">
        <v>6295</v>
      </c>
      <c r="M1755" t="s">
        <v>6447</v>
      </c>
      <c r="N1755" t="s">
        <v>86</v>
      </c>
      <c r="O1755" t="s">
        <v>271</v>
      </c>
      <c r="P1755" s="4">
        <v>2500</v>
      </c>
      <c r="V1755" s="3">
        <v>45808</v>
      </c>
      <c r="X1755">
        <v>6</v>
      </c>
      <c r="Y1755" s="4">
        <v>15000</v>
      </c>
      <c r="Z1755" t="s">
        <v>64</v>
      </c>
      <c r="AA1755">
        <v>86090870001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J1755">
        <v>0</v>
      </c>
      <c r="AN1755" t="s">
        <v>62</v>
      </c>
      <c r="AO1755">
        <v>0</v>
      </c>
      <c r="AP1755" t="s">
        <v>62</v>
      </c>
      <c r="AS1755">
        <v>8609087</v>
      </c>
      <c r="AT1755" t="s">
        <v>89</v>
      </c>
      <c r="AU1755" t="s">
        <v>6331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F1755" t="s">
        <v>62</v>
      </c>
      <c r="BJ1755" t="s">
        <v>89</v>
      </c>
      <c r="BM1755" t="s">
        <v>4903</v>
      </c>
    </row>
    <row r="1756" spans="1:65" hidden="1" x14ac:dyDescent="0.35">
      <c r="A1756" t="s">
        <v>4904</v>
      </c>
      <c r="B1756">
        <v>10000</v>
      </c>
      <c r="C1756">
        <v>20000</v>
      </c>
      <c r="D1756" s="3">
        <v>45810</v>
      </c>
      <c r="E1756" t="s">
        <v>59</v>
      </c>
      <c r="F1756" t="s">
        <v>4905</v>
      </c>
      <c r="G1756" t="s">
        <v>4757</v>
      </c>
      <c r="H1756" t="s">
        <v>85</v>
      </c>
      <c r="I1756">
        <v>2</v>
      </c>
      <c r="J1756" t="s">
        <v>62</v>
      </c>
      <c r="K1756">
        <v>71</v>
      </c>
      <c r="L1756" t="s">
        <v>6295</v>
      </c>
      <c r="M1756" t="s">
        <v>6447</v>
      </c>
      <c r="N1756" t="s">
        <v>86</v>
      </c>
      <c r="O1756" t="s">
        <v>271</v>
      </c>
      <c r="P1756" s="4">
        <v>2500</v>
      </c>
      <c r="V1756" s="3">
        <v>45808</v>
      </c>
      <c r="X1756">
        <v>6</v>
      </c>
      <c r="Y1756" s="4">
        <v>15000</v>
      </c>
      <c r="Z1756" t="s">
        <v>64</v>
      </c>
      <c r="AA1756">
        <v>86090880001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J1756">
        <v>0</v>
      </c>
      <c r="AN1756" t="s">
        <v>62</v>
      </c>
      <c r="AO1756">
        <v>0</v>
      </c>
      <c r="AP1756" t="s">
        <v>62</v>
      </c>
      <c r="AS1756">
        <v>8609088</v>
      </c>
      <c r="AT1756" t="s">
        <v>89</v>
      </c>
      <c r="AU1756" t="s">
        <v>6331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F1756" t="s">
        <v>62</v>
      </c>
      <c r="BJ1756" t="s">
        <v>89</v>
      </c>
      <c r="BM1756" t="s">
        <v>4903</v>
      </c>
    </row>
    <row r="1757" spans="1:65" hidden="1" x14ac:dyDescent="0.35">
      <c r="A1757" t="s">
        <v>4906</v>
      </c>
      <c r="B1757">
        <v>10000</v>
      </c>
      <c r="C1757">
        <v>20000</v>
      </c>
      <c r="D1757" s="3">
        <v>45810</v>
      </c>
      <c r="E1757" t="s">
        <v>59</v>
      </c>
      <c r="F1757" t="s">
        <v>4329</v>
      </c>
      <c r="G1757" t="s">
        <v>4757</v>
      </c>
      <c r="H1757" t="s">
        <v>85</v>
      </c>
      <c r="I1757">
        <v>2</v>
      </c>
      <c r="J1757" t="s">
        <v>62</v>
      </c>
      <c r="K1757">
        <v>71</v>
      </c>
      <c r="L1757" t="s">
        <v>6295</v>
      </c>
      <c r="M1757" t="s">
        <v>6447</v>
      </c>
      <c r="N1757" t="s">
        <v>86</v>
      </c>
      <c r="O1757" t="s">
        <v>271</v>
      </c>
      <c r="P1757">
        <v>834</v>
      </c>
      <c r="V1757" s="3">
        <v>45808</v>
      </c>
      <c r="X1757">
        <v>6</v>
      </c>
      <c r="Y1757" s="4">
        <v>5004</v>
      </c>
      <c r="Z1757" t="s">
        <v>64</v>
      </c>
      <c r="AA1757">
        <v>86090890001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J1757">
        <v>0</v>
      </c>
      <c r="AN1757" t="s">
        <v>62</v>
      </c>
      <c r="AO1757">
        <v>0</v>
      </c>
      <c r="AP1757" t="s">
        <v>62</v>
      </c>
      <c r="AS1757">
        <v>8609089</v>
      </c>
      <c r="AT1757" t="s">
        <v>89</v>
      </c>
      <c r="AU1757" t="s">
        <v>6331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F1757" t="s">
        <v>62</v>
      </c>
      <c r="BJ1757" t="s">
        <v>89</v>
      </c>
      <c r="BM1757" t="s">
        <v>4903</v>
      </c>
    </row>
    <row r="1758" spans="1:65" hidden="1" x14ac:dyDescent="0.35">
      <c r="A1758" t="s">
        <v>4907</v>
      </c>
      <c r="B1758">
        <v>10000</v>
      </c>
      <c r="C1758">
        <v>10000</v>
      </c>
      <c r="D1758" s="3">
        <v>45810</v>
      </c>
      <c r="E1758" t="s">
        <v>59</v>
      </c>
      <c r="F1758" t="s">
        <v>4882</v>
      </c>
      <c r="G1758" t="s">
        <v>4538</v>
      </c>
      <c r="H1758" t="s">
        <v>346</v>
      </c>
      <c r="I1758">
        <v>1</v>
      </c>
      <c r="J1758" t="s">
        <v>62</v>
      </c>
      <c r="K1758" s="11">
        <v>12</v>
      </c>
      <c r="L1758" s="11" t="s">
        <v>6299</v>
      </c>
      <c r="M1758" s="11" t="s">
        <v>6446</v>
      </c>
      <c r="N1758" t="s">
        <v>250</v>
      </c>
      <c r="O1758" t="s">
        <v>251</v>
      </c>
      <c r="P1758" s="4">
        <v>2000</v>
      </c>
      <c r="V1758" s="3">
        <v>45808</v>
      </c>
      <c r="X1758">
        <v>1</v>
      </c>
      <c r="Y1758" s="4">
        <v>2000</v>
      </c>
      <c r="Z1758" t="s">
        <v>64</v>
      </c>
      <c r="AA1758" t="s">
        <v>347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J1758">
        <v>0</v>
      </c>
      <c r="AN1758" t="s">
        <v>62</v>
      </c>
      <c r="AO1758">
        <v>0</v>
      </c>
      <c r="AP1758" t="s">
        <v>62</v>
      </c>
      <c r="AS1758" t="s">
        <v>348</v>
      </c>
      <c r="AT1758" t="s">
        <v>337</v>
      </c>
      <c r="AU1758" t="s">
        <v>6341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F1758" t="s">
        <v>62</v>
      </c>
      <c r="BJ1758" t="s">
        <v>337</v>
      </c>
      <c r="BM1758" t="s">
        <v>4908</v>
      </c>
    </row>
    <row r="1759" spans="1:65" hidden="1" x14ac:dyDescent="0.35">
      <c r="A1759" t="s">
        <v>4909</v>
      </c>
      <c r="B1759">
        <v>10000</v>
      </c>
      <c r="C1759">
        <v>20000</v>
      </c>
      <c r="D1759" s="3">
        <v>45810</v>
      </c>
      <c r="E1759" t="s">
        <v>59</v>
      </c>
      <c r="F1759" t="s">
        <v>4910</v>
      </c>
      <c r="G1759" t="s">
        <v>4757</v>
      </c>
      <c r="H1759" t="s">
        <v>85</v>
      </c>
      <c r="I1759">
        <v>2</v>
      </c>
      <c r="J1759" t="s">
        <v>62</v>
      </c>
      <c r="K1759">
        <v>71</v>
      </c>
      <c r="L1759" t="s">
        <v>6295</v>
      </c>
      <c r="M1759" t="s">
        <v>6447</v>
      </c>
      <c r="N1759" t="s">
        <v>86</v>
      </c>
      <c r="O1759" t="s">
        <v>271</v>
      </c>
      <c r="P1759" s="4">
        <v>4167</v>
      </c>
      <c r="V1759" s="3">
        <v>45808</v>
      </c>
      <c r="X1759">
        <v>6</v>
      </c>
      <c r="Y1759" s="4">
        <v>25002</v>
      </c>
      <c r="Z1759" t="s">
        <v>64</v>
      </c>
      <c r="AA1759">
        <v>80834720001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J1759">
        <v>0</v>
      </c>
      <c r="AN1759" t="s">
        <v>62</v>
      </c>
      <c r="AO1759">
        <v>0</v>
      </c>
      <c r="AP1759" t="s">
        <v>62</v>
      </c>
      <c r="AS1759">
        <v>8083472</v>
      </c>
      <c r="AT1759" t="s">
        <v>89</v>
      </c>
      <c r="AU1759" t="s">
        <v>6331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F1759" t="s">
        <v>62</v>
      </c>
      <c r="BJ1759" t="s">
        <v>89</v>
      </c>
      <c r="BM1759" t="s">
        <v>4758</v>
      </c>
    </row>
    <row r="1760" spans="1:65" hidden="1" x14ac:dyDescent="0.35">
      <c r="A1760" t="s">
        <v>4911</v>
      </c>
      <c r="B1760">
        <v>10000</v>
      </c>
      <c r="C1760">
        <v>20000</v>
      </c>
      <c r="D1760" s="3">
        <v>45810</v>
      </c>
      <c r="E1760" t="s">
        <v>59</v>
      </c>
      <c r="F1760" t="s">
        <v>4905</v>
      </c>
      <c r="G1760" t="s">
        <v>4757</v>
      </c>
      <c r="H1760" t="s">
        <v>85</v>
      </c>
      <c r="I1760">
        <v>2</v>
      </c>
      <c r="J1760" t="s">
        <v>62</v>
      </c>
      <c r="K1760">
        <v>71</v>
      </c>
      <c r="L1760" t="s">
        <v>6295</v>
      </c>
      <c r="M1760" t="s">
        <v>6447</v>
      </c>
      <c r="N1760" t="s">
        <v>86</v>
      </c>
      <c r="O1760" t="s">
        <v>271</v>
      </c>
      <c r="P1760" s="4">
        <v>5000</v>
      </c>
      <c r="V1760" s="3">
        <v>45808</v>
      </c>
      <c r="X1760">
        <v>6</v>
      </c>
      <c r="Y1760" s="4">
        <v>30000</v>
      </c>
      <c r="Z1760" t="s">
        <v>64</v>
      </c>
      <c r="AA1760" t="s">
        <v>4912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J1760">
        <v>0</v>
      </c>
      <c r="AN1760" t="s">
        <v>62</v>
      </c>
      <c r="AO1760">
        <v>0</v>
      </c>
      <c r="AP1760" t="s">
        <v>62</v>
      </c>
      <c r="AS1760" t="s">
        <v>4913</v>
      </c>
      <c r="AT1760" t="s">
        <v>89</v>
      </c>
      <c r="AU1760" t="s">
        <v>6331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F1760" t="s">
        <v>62</v>
      </c>
      <c r="BJ1760" t="s">
        <v>89</v>
      </c>
      <c r="BM1760" t="s">
        <v>4758</v>
      </c>
    </row>
    <row r="1761" spans="1:65" hidden="1" x14ac:dyDescent="0.35">
      <c r="A1761" t="s">
        <v>4914</v>
      </c>
      <c r="B1761">
        <v>10000</v>
      </c>
      <c r="C1761">
        <v>20000</v>
      </c>
      <c r="D1761" s="3">
        <v>45810</v>
      </c>
      <c r="E1761" t="s">
        <v>59</v>
      </c>
      <c r="F1761" t="s">
        <v>4910</v>
      </c>
      <c r="G1761" t="s">
        <v>4757</v>
      </c>
      <c r="H1761" t="s">
        <v>85</v>
      </c>
      <c r="I1761">
        <v>2</v>
      </c>
      <c r="J1761" t="s">
        <v>62</v>
      </c>
      <c r="K1761">
        <v>71</v>
      </c>
      <c r="L1761" t="s">
        <v>6295</v>
      </c>
      <c r="M1761" t="s">
        <v>6447</v>
      </c>
      <c r="N1761" t="s">
        <v>86</v>
      </c>
      <c r="O1761" t="s">
        <v>271</v>
      </c>
      <c r="P1761" s="4">
        <v>5000</v>
      </c>
      <c r="V1761" s="3">
        <v>45808</v>
      </c>
      <c r="X1761">
        <v>6</v>
      </c>
      <c r="Y1761" s="4">
        <v>30000</v>
      </c>
      <c r="Z1761" t="s">
        <v>64</v>
      </c>
      <c r="AA1761" t="s">
        <v>87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J1761">
        <v>0</v>
      </c>
      <c r="AN1761" t="s">
        <v>62</v>
      </c>
      <c r="AO1761">
        <v>0</v>
      </c>
      <c r="AP1761" t="s">
        <v>62</v>
      </c>
      <c r="AS1761" t="s">
        <v>88</v>
      </c>
      <c r="AT1761" t="s">
        <v>89</v>
      </c>
      <c r="AU1761" t="s">
        <v>6331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F1761" t="s">
        <v>62</v>
      </c>
      <c r="BJ1761" t="s">
        <v>89</v>
      </c>
      <c r="BM1761" t="s">
        <v>4758</v>
      </c>
    </row>
    <row r="1762" spans="1:65" hidden="1" x14ac:dyDescent="0.35">
      <c r="A1762" t="s">
        <v>4915</v>
      </c>
      <c r="B1762">
        <v>10000</v>
      </c>
      <c r="C1762">
        <v>20000</v>
      </c>
      <c r="D1762" s="3">
        <v>45810</v>
      </c>
      <c r="E1762" t="s">
        <v>59</v>
      </c>
      <c r="F1762" t="s">
        <v>4329</v>
      </c>
      <c r="G1762" t="s">
        <v>4757</v>
      </c>
      <c r="H1762" t="s">
        <v>85</v>
      </c>
      <c r="I1762">
        <v>2</v>
      </c>
      <c r="J1762" t="s">
        <v>62</v>
      </c>
      <c r="K1762">
        <v>71</v>
      </c>
      <c r="L1762" t="s">
        <v>6295</v>
      </c>
      <c r="M1762" t="s">
        <v>6447</v>
      </c>
      <c r="N1762" t="s">
        <v>86</v>
      </c>
      <c r="O1762" t="s">
        <v>271</v>
      </c>
      <c r="P1762" s="4">
        <v>1667</v>
      </c>
      <c r="V1762" s="3">
        <v>45808</v>
      </c>
      <c r="X1762">
        <v>6</v>
      </c>
      <c r="Y1762" s="4">
        <v>10002</v>
      </c>
      <c r="Z1762" t="s">
        <v>64</v>
      </c>
      <c r="AA1762">
        <v>86090890001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J1762">
        <v>0</v>
      </c>
      <c r="AN1762" t="s">
        <v>62</v>
      </c>
      <c r="AO1762">
        <v>0</v>
      </c>
      <c r="AP1762" t="s">
        <v>62</v>
      </c>
      <c r="AS1762">
        <v>8609089</v>
      </c>
      <c r="AT1762" t="s">
        <v>89</v>
      </c>
      <c r="AU1762" t="s">
        <v>6331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F1762" t="s">
        <v>62</v>
      </c>
      <c r="BJ1762" t="s">
        <v>89</v>
      </c>
      <c r="BM1762" t="s">
        <v>4916</v>
      </c>
    </row>
    <row r="1763" spans="1:65" x14ac:dyDescent="0.35">
      <c r="S1763" s="14"/>
    </row>
    <row r="1764" spans="1:65" x14ac:dyDescent="0.35">
      <c r="R1764" t="s">
        <v>6458</v>
      </c>
      <c r="S1764" s="14">
        <f>SUBTOTAL(9,S88:S1732)</f>
        <v>0</v>
      </c>
    </row>
    <row r="1765" spans="1:65" x14ac:dyDescent="0.35">
      <c r="R1765" t="s">
        <v>6459</v>
      </c>
      <c r="S1765" s="14">
        <f>S1764/60</f>
        <v>0</v>
      </c>
    </row>
    <row r="1766" spans="1:65" x14ac:dyDescent="0.35">
      <c r="R1766" t="s">
        <v>6461</v>
      </c>
      <c r="S1766" s="13">
        <v>8.25</v>
      </c>
    </row>
    <row r="1767" spans="1:65" x14ac:dyDescent="0.35">
      <c r="R1767" t="s">
        <v>6462</v>
      </c>
      <c r="S1767" s="14">
        <v>20</v>
      </c>
    </row>
    <row r="1768" spans="1:65" x14ac:dyDescent="0.35">
      <c r="R1768" s="2" t="s">
        <v>6460</v>
      </c>
      <c r="S1768" s="15">
        <f>S1766*S1767</f>
        <v>165</v>
      </c>
    </row>
    <row r="1769" spans="1:65" x14ac:dyDescent="0.35">
      <c r="R1769" t="s">
        <v>6465</v>
      </c>
      <c r="S1769">
        <f>(S1767-5)*2</f>
        <v>30</v>
      </c>
    </row>
    <row r="1770" spans="1:65" x14ac:dyDescent="0.35">
      <c r="R1770" t="s">
        <v>6464</v>
      </c>
      <c r="S1770" s="14">
        <f>8*5</f>
        <v>40</v>
      </c>
    </row>
    <row r="1771" spans="1:65" x14ac:dyDescent="0.35">
      <c r="R1771" s="2" t="s">
        <v>6466</v>
      </c>
      <c r="S1771" s="15">
        <f>SUM(S1769:S1770)</f>
        <v>70</v>
      </c>
    </row>
    <row r="1772" spans="1:65" x14ac:dyDescent="0.35">
      <c r="R1772" s="16" t="s">
        <v>6467</v>
      </c>
      <c r="S1772" s="17">
        <f>S1768+S1771</f>
        <v>235</v>
      </c>
    </row>
    <row r="1773" spans="1:65" x14ac:dyDescent="0.35">
      <c r="S1773" s="14"/>
    </row>
    <row r="1774" spans="1:65" x14ac:dyDescent="0.35">
      <c r="S1774" s="14"/>
    </row>
    <row r="1775" spans="1:65" x14ac:dyDescent="0.35">
      <c r="S1775" s="14"/>
    </row>
    <row r="1776" spans="1:65" x14ac:dyDescent="0.35">
      <c r="S1776" s="14"/>
    </row>
    <row r="1777" spans="19:19" x14ac:dyDescent="0.35">
      <c r="S1777" s="14"/>
    </row>
    <row r="1778" spans="19:19" x14ac:dyDescent="0.35">
      <c r="S1778" s="14"/>
    </row>
    <row r="1779" spans="19:19" x14ac:dyDescent="0.35">
      <c r="S1779" s="14"/>
    </row>
    <row r="1780" spans="19:19" x14ac:dyDescent="0.35">
      <c r="S1780" s="14"/>
    </row>
    <row r="1781" spans="19:19" x14ac:dyDescent="0.35">
      <c r="S1781" s="14"/>
    </row>
    <row r="1782" spans="19:19" x14ac:dyDescent="0.35">
      <c r="S1782" s="14"/>
    </row>
    <row r="1783" spans="19:19" x14ac:dyDescent="0.35">
      <c r="S1783" s="14"/>
    </row>
    <row r="1784" spans="19:19" x14ac:dyDescent="0.35">
      <c r="S1784" s="14"/>
    </row>
    <row r="1785" spans="19:19" x14ac:dyDescent="0.35">
      <c r="S1785" s="14"/>
    </row>
    <row r="1786" spans="19:19" x14ac:dyDescent="0.35">
      <c r="S1786" s="14"/>
    </row>
    <row r="1787" spans="19:19" x14ac:dyDescent="0.35">
      <c r="S1787" s="14"/>
    </row>
    <row r="1788" spans="19:19" x14ac:dyDescent="0.35">
      <c r="S1788" s="14"/>
    </row>
    <row r="1789" spans="19:19" x14ac:dyDescent="0.35">
      <c r="S1789" s="14"/>
    </row>
    <row r="1790" spans="19:19" x14ac:dyDescent="0.35">
      <c r="S1790" s="14"/>
    </row>
    <row r="1791" spans="19:19" x14ac:dyDescent="0.35">
      <c r="S1791" s="14"/>
    </row>
    <row r="1792" spans="19:19" x14ac:dyDescent="0.35">
      <c r="S1792" s="14"/>
    </row>
    <row r="1793" spans="19:19" x14ac:dyDescent="0.35">
      <c r="S1793" s="14"/>
    </row>
    <row r="1794" spans="19:19" x14ac:dyDescent="0.35">
      <c r="S1794" s="14"/>
    </row>
    <row r="1795" spans="19:19" x14ac:dyDescent="0.35">
      <c r="S1795" s="14"/>
    </row>
    <row r="1796" spans="19:19" x14ac:dyDescent="0.35">
      <c r="S1796" s="14"/>
    </row>
  </sheetData>
  <autoFilter ref="A1:BM1762" xr:uid="{7263A56B-8D7B-4CF7-8D12-4D9FF093E238}">
    <filterColumn colId="26">
      <filters>
        <filter val="723009600 REVA0001"/>
      </filters>
    </filterColumn>
  </autoFilter>
  <dataConsolidate topLabels="1" link="1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F806E-F17A-4307-8778-B7FD59E36D37}">
  <dimension ref="A1:BH1927"/>
  <sheetViews>
    <sheetView workbookViewId="0">
      <selection activeCell="M26" sqref="M26"/>
    </sheetView>
  </sheetViews>
  <sheetFormatPr defaultRowHeight="14.5" x14ac:dyDescent="0.35"/>
  <cols>
    <col min="4" max="4" width="10.6328125" bestFit="1" customWidth="1"/>
    <col min="6" max="6" width="10.90625" bestFit="1" customWidth="1"/>
    <col min="14" max="14" width="18.7265625" customWidth="1"/>
    <col min="18" max="18" width="11.7265625" customWidth="1"/>
  </cols>
  <sheetData>
    <row r="1" spans="1:60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6" t="s">
        <v>10</v>
      </c>
      <c r="L1" s="6" t="s">
        <v>6290</v>
      </c>
      <c r="M1" s="2" t="s">
        <v>11</v>
      </c>
      <c r="N1" s="2" t="s">
        <v>6325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34</v>
      </c>
      <c r="AL1" s="2" t="s">
        <v>35</v>
      </c>
      <c r="AM1" s="2" t="s">
        <v>36</v>
      </c>
      <c r="AN1" s="2" t="s">
        <v>37</v>
      </c>
      <c r="AO1" s="2" t="s">
        <v>38</v>
      </c>
      <c r="AP1" s="2" t="s">
        <v>39</v>
      </c>
      <c r="AQ1" s="2" t="s">
        <v>40</v>
      </c>
      <c r="AR1" s="2" t="s">
        <v>41</v>
      </c>
      <c r="AS1" s="2" t="s">
        <v>42</v>
      </c>
      <c r="AT1" s="2" t="s">
        <v>43</v>
      </c>
      <c r="AU1" s="2" t="s">
        <v>44</v>
      </c>
      <c r="AV1" s="2" t="s">
        <v>45</v>
      </c>
      <c r="AW1" s="2" t="s">
        <v>46</v>
      </c>
      <c r="AX1" s="2" t="s">
        <v>47</v>
      </c>
      <c r="AY1" s="2" t="s">
        <v>48</v>
      </c>
      <c r="AZ1" s="2" t="s">
        <v>49</v>
      </c>
      <c r="BA1" s="2" t="s">
        <v>50</v>
      </c>
      <c r="BB1" s="2" t="s">
        <v>51</v>
      </c>
      <c r="BC1" s="2" t="s">
        <v>52</v>
      </c>
      <c r="BD1" s="2" t="s">
        <v>53</v>
      </c>
      <c r="BE1" s="2" t="s">
        <v>54</v>
      </c>
      <c r="BF1" s="2" t="s">
        <v>55</v>
      </c>
      <c r="BG1" s="2" t="s">
        <v>56</v>
      </c>
      <c r="BH1" s="2" t="s">
        <v>57</v>
      </c>
    </row>
    <row r="2" spans="1:60" x14ac:dyDescent="0.35">
      <c r="A2" t="s">
        <v>69</v>
      </c>
      <c r="B2">
        <v>10000</v>
      </c>
      <c r="C2">
        <v>20000</v>
      </c>
      <c r="D2" s="3">
        <v>45779</v>
      </c>
      <c r="E2" t="s">
        <v>59</v>
      </c>
      <c r="F2" t="s">
        <v>70</v>
      </c>
      <c r="G2" t="s">
        <v>71</v>
      </c>
      <c r="H2" t="s">
        <v>72</v>
      </c>
      <c r="I2">
        <v>1</v>
      </c>
      <c r="J2" t="s">
        <v>62</v>
      </c>
      <c r="K2">
        <v>94</v>
      </c>
      <c r="L2" t="s">
        <v>6291</v>
      </c>
      <c r="M2" t="s">
        <v>73</v>
      </c>
      <c r="N2" t="s">
        <v>190</v>
      </c>
      <c r="O2" s="4">
        <v>3000</v>
      </c>
      <c r="R2" s="3">
        <v>45779</v>
      </c>
      <c r="T2">
        <v>4</v>
      </c>
      <c r="U2" s="4">
        <v>12000</v>
      </c>
      <c r="V2" t="s">
        <v>64</v>
      </c>
      <c r="W2" t="s">
        <v>74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F2">
        <v>0</v>
      </c>
      <c r="AJ2" t="s">
        <v>62</v>
      </c>
      <c r="AK2">
        <v>0</v>
      </c>
      <c r="AL2" t="s">
        <v>62</v>
      </c>
      <c r="AO2" t="s">
        <v>75</v>
      </c>
      <c r="AP2" t="s">
        <v>76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BA2" t="s">
        <v>62</v>
      </c>
      <c r="BE2" t="s">
        <v>76</v>
      </c>
      <c r="BH2" t="s">
        <v>77</v>
      </c>
    </row>
    <row r="3" spans="1:60" x14ac:dyDescent="0.35">
      <c r="A3" t="s">
        <v>78</v>
      </c>
      <c r="B3">
        <v>10000</v>
      </c>
      <c r="C3">
        <v>10000</v>
      </c>
      <c r="D3" s="3">
        <v>45779</v>
      </c>
      <c r="E3" t="s">
        <v>59</v>
      </c>
      <c r="F3" t="s">
        <v>79</v>
      </c>
      <c r="G3" t="s">
        <v>80</v>
      </c>
      <c r="H3" t="s">
        <v>72</v>
      </c>
      <c r="I3">
        <v>1</v>
      </c>
      <c r="J3" t="s">
        <v>62</v>
      </c>
      <c r="K3">
        <v>94</v>
      </c>
      <c r="L3" t="s">
        <v>6291</v>
      </c>
      <c r="M3" t="s">
        <v>73</v>
      </c>
      <c r="N3" t="s">
        <v>190</v>
      </c>
      <c r="O3" s="4">
        <v>3000</v>
      </c>
      <c r="R3" s="3">
        <v>45779</v>
      </c>
      <c r="T3">
        <v>4</v>
      </c>
      <c r="U3" s="4">
        <v>12000</v>
      </c>
      <c r="V3" t="s">
        <v>64</v>
      </c>
      <c r="W3" t="s">
        <v>74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F3">
        <v>0</v>
      </c>
      <c r="AJ3" t="s">
        <v>62</v>
      </c>
      <c r="AK3">
        <v>0</v>
      </c>
      <c r="AL3" t="s">
        <v>62</v>
      </c>
      <c r="AO3" t="s">
        <v>75</v>
      </c>
      <c r="AP3" t="s">
        <v>76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BA3" t="s">
        <v>62</v>
      </c>
      <c r="BE3" t="s">
        <v>76</v>
      </c>
      <c r="BH3" t="s">
        <v>81</v>
      </c>
    </row>
    <row r="4" spans="1:60" x14ac:dyDescent="0.35">
      <c r="A4" t="s">
        <v>2035</v>
      </c>
      <c r="B4">
        <v>10000</v>
      </c>
      <c r="C4">
        <v>20000</v>
      </c>
      <c r="D4" s="3">
        <v>45791</v>
      </c>
      <c r="E4" t="s">
        <v>59</v>
      </c>
      <c r="F4" t="s">
        <v>2036</v>
      </c>
      <c r="G4" t="s">
        <v>2037</v>
      </c>
      <c r="I4">
        <v>1</v>
      </c>
      <c r="J4" t="s">
        <v>940</v>
      </c>
      <c r="K4">
        <v>79</v>
      </c>
      <c r="L4" t="s">
        <v>6292</v>
      </c>
      <c r="M4" t="s">
        <v>196</v>
      </c>
      <c r="N4" t="s">
        <v>197</v>
      </c>
      <c r="O4" s="4">
        <v>5047</v>
      </c>
      <c r="R4" s="3">
        <v>45779</v>
      </c>
      <c r="T4">
        <v>108</v>
      </c>
      <c r="U4" s="4">
        <v>545076</v>
      </c>
      <c r="V4" t="s">
        <v>64</v>
      </c>
      <c r="W4" t="s">
        <v>2039</v>
      </c>
      <c r="X4">
        <v>0</v>
      </c>
      <c r="Y4" s="4">
        <v>250223</v>
      </c>
      <c r="Z4" s="4">
        <v>294853</v>
      </c>
      <c r="AA4">
        <v>0</v>
      </c>
      <c r="AB4">
        <v>0</v>
      </c>
      <c r="AC4">
        <v>0</v>
      </c>
      <c r="AF4">
        <v>0</v>
      </c>
      <c r="AO4" t="s">
        <v>2040</v>
      </c>
      <c r="AP4" t="s">
        <v>504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BA4" t="s">
        <v>62</v>
      </c>
      <c r="BB4" t="s">
        <v>5142</v>
      </c>
      <c r="BC4">
        <v>0</v>
      </c>
      <c r="BE4" t="s">
        <v>504</v>
      </c>
      <c r="BH4" t="s">
        <v>2041</v>
      </c>
    </row>
    <row r="5" spans="1:60" x14ac:dyDescent="0.35">
      <c r="A5" t="s">
        <v>2076</v>
      </c>
      <c r="B5">
        <v>10000</v>
      </c>
      <c r="C5">
        <v>10000</v>
      </c>
      <c r="D5" s="3">
        <v>45783</v>
      </c>
      <c r="E5" t="s">
        <v>59</v>
      </c>
      <c r="F5" t="s">
        <v>2077</v>
      </c>
      <c r="G5" t="s">
        <v>2078</v>
      </c>
      <c r="I5">
        <v>1</v>
      </c>
      <c r="J5" t="s">
        <v>940</v>
      </c>
      <c r="K5">
        <v>111</v>
      </c>
      <c r="L5" t="s">
        <v>6293</v>
      </c>
      <c r="M5" t="s">
        <v>211</v>
      </c>
      <c r="N5" t="s">
        <v>212</v>
      </c>
      <c r="O5" s="4">
        <v>60000</v>
      </c>
      <c r="R5" s="3">
        <v>45779</v>
      </c>
      <c r="T5">
        <v>10</v>
      </c>
      <c r="U5" s="4">
        <v>600000</v>
      </c>
      <c r="V5" t="s">
        <v>64</v>
      </c>
      <c r="W5" t="s">
        <v>870</v>
      </c>
      <c r="X5">
        <v>0</v>
      </c>
      <c r="Y5" s="4">
        <v>600000</v>
      </c>
      <c r="Z5">
        <v>0</v>
      </c>
      <c r="AA5">
        <v>0</v>
      </c>
      <c r="AB5">
        <v>0</v>
      </c>
      <c r="AC5">
        <v>0</v>
      </c>
      <c r="AF5">
        <v>0</v>
      </c>
      <c r="AO5" t="s">
        <v>871</v>
      </c>
      <c r="AP5" t="s">
        <v>872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BA5" t="s">
        <v>62</v>
      </c>
      <c r="BB5" t="s">
        <v>2079</v>
      </c>
      <c r="BC5">
        <v>0</v>
      </c>
      <c r="BE5" t="s">
        <v>872</v>
      </c>
      <c r="BH5" t="s">
        <v>2080</v>
      </c>
    </row>
    <row r="6" spans="1:60" x14ac:dyDescent="0.35">
      <c r="A6" t="s">
        <v>58</v>
      </c>
      <c r="B6">
        <v>10000</v>
      </c>
      <c r="C6">
        <v>10000</v>
      </c>
      <c r="D6" s="3">
        <v>45779</v>
      </c>
      <c r="E6" t="s">
        <v>59</v>
      </c>
      <c r="F6" t="s">
        <v>60</v>
      </c>
      <c r="G6" t="s">
        <v>61</v>
      </c>
      <c r="I6">
        <v>1</v>
      </c>
      <c r="J6" t="s">
        <v>940</v>
      </c>
      <c r="K6">
        <v>60</v>
      </c>
      <c r="L6" t="s">
        <v>6294</v>
      </c>
      <c r="M6" t="s">
        <v>63</v>
      </c>
      <c r="N6" t="s">
        <v>209</v>
      </c>
      <c r="O6" s="4">
        <v>3300</v>
      </c>
      <c r="R6" s="3">
        <v>45779</v>
      </c>
      <c r="T6">
        <v>10</v>
      </c>
      <c r="U6" s="4">
        <v>33000</v>
      </c>
      <c r="V6" t="s">
        <v>64</v>
      </c>
      <c r="W6" t="s">
        <v>65</v>
      </c>
      <c r="X6">
        <v>0</v>
      </c>
      <c r="Y6" s="4">
        <v>42000</v>
      </c>
      <c r="Z6" s="4">
        <v>-9000</v>
      </c>
      <c r="AA6">
        <v>0</v>
      </c>
      <c r="AB6">
        <v>0</v>
      </c>
      <c r="AC6">
        <v>0</v>
      </c>
      <c r="AF6">
        <v>0</v>
      </c>
      <c r="AO6" t="s">
        <v>66</v>
      </c>
      <c r="AP6" t="s">
        <v>67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BA6" t="s">
        <v>62</v>
      </c>
      <c r="BB6" t="s">
        <v>6279</v>
      </c>
      <c r="BC6">
        <v>0</v>
      </c>
      <c r="BE6" t="s">
        <v>67</v>
      </c>
      <c r="BH6" t="s">
        <v>68</v>
      </c>
    </row>
    <row r="7" spans="1:60" x14ac:dyDescent="0.35">
      <c r="A7" t="s">
        <v>82</v>
      </c>
      <c r="B7">
        <v>10000</v>
      </c>
      <c r="C7">
        <v>20000</v>
      </c>
      <c r="D7" s="3">
        <v>45779</v>
      </c>
      <c r="E7" t="s">
        <v>59</v>
      </c>
      <c r="F7" t="s">
        <v>83</v>
      </c>
      <c r="G7" t="s">
        <v>84</v>
      </c>
      <c r="I7">
        <v>2</v>
      </c>
      <c r="J7" t="s">
        <v>940</v>
      </c>
      <c r="K7">
        <v>71</v>
      </c>
      <c r="L7" t="s">
        <v>6295</v>
      </c>
      <c r="M7" t="s">
        <v>86</v>
      </c>
      <c r="N7" t="s">
        <v>271</v>
      </c>
      <c r="O7" s="4">
        <v>3334</v>
      </c>
      <c r="R7" s="3">
        <v>45779</v>
      </c>
      <c r="T7">
        <v>6</v>
      </c>
      <c r="U7" s="4">
        <v>20004</v>
      </c>
      <c r="V7" t="s">
        <v>64</v>
      </c>
      <c r="W7" t="s">
        <v>87</v>
      </c>
      <c r="X7">
        <v>0</v>
      </c>
      <c r="Y7" s="4">
        <v>20000</v>
      </c>
      <c r="Z7">
        <v>4</v>
      </c>
      <c r="AA7">
        <v>0</v>
      </c>
      <c r="AB7">
        <v>0</v>
      </c>
      <c r="AC7">
        <v>0</v>
      </c>
      <c r="AF7">
        <v>0</v>
      </c>
      <c r="AO7" t="s">
        <v>88</v>
      </c>
      <c r="AP7" t="s">
        <v>89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BA7" t="s">
        <v>62</v>
      </c>
      <c r="BB7" t="s">
        <v>2081</v>
      </c>
      <c r="BC7">
        <v>0</v>
      </c>
      <c r="BE7" t="s">
        <v>89</v>
      </c>
      <c r="BH7" t="s">
        <v>90</v>
      </c>
    </row>
    <row r="8" spans="1:60" x14ac:dyDescent="0.35">
      <c r="A8" t="s">
        <v>287</v>
      </c>
      <c r="B8">
        <v>10000</v>
      </c>
      <c r="C8">
        <v>20000</v>
      </c>
      <c r="D8" s="3">
        <v>45782</v>
      </c>
      <c r="E8" t="s">
        <v>59</v>
      </c>
      <c r="F8" t="s">
        <v>288</v>
      </c>
      <c r="G8" t="s">
        <v>289</v>
      </c>
      <c r="I8">
        <v>2</v>
      </c>
      <c r="J8" t="s">
        <v>940</v>
      </c>
      <c r="K8">
        <v>92</v>
      </c>
      <c r="L8" t="s">
        <v>6296</v>
      </c>
      <c r="M8" t="s">
        <v>242</v>
      </c>
      <c r="N8" t="s">
        <v>243</v>
      </c>
      <c r="O8" s="4">
        <v>2500</v>
      </c>
      <c r="R8" s="3">
        <v>45779</v>
      </c>
      <c r="T8">
        <v>1</v>
      </c>
      <c r="U8" s="4">
        <v>2500</v>
      </c>
      <c r="V8" t="s">
        <v>64</v>
      </c>
      <c r="W8">
        <v>2356240001</v>
      </c>
      <c r="X8">
        <v>0</v>
      </c>
      <c r="Y8" s="4">
        <v>2000</v>
      </c>
      <c r="Z8">
        <v>500</v>
      </c>
      <c r="AA8">
        <v>0</v>
      </c>
      <c r="AB8">
        <v>0</v>
      </c>
      <c r="AC8">
        <v>0</v>
      </c>
      <c r="AF8">
        <v>0</v>
      </c>
      <c r="AO8">
        <v>235624</v>
      </c>
      <c r="AP8" t="s">
        <v>163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BA8" t="s">
        <v>62</v>
      </c>
      <c r="BB8" t="s">
        <v>2082</v>
      </c>
      <c r="BC8">
        <v>0</v>
      </c>
      <c r="BE8" t="s">
        <v>163</v>
      </c>
      <c r="BH8" t="s">
        <v>290</v>
      </c>
    </row>
    <row r="9" spans="1:60" x14ac:dyDescent="0.35">
      <c r="A9" t="s">
        <v>91</v>
      </c>
      <c r="B9">
        <v>10000</v>
      </c>
      <c r="C9">
        <v>30000</v>
      </c>
      <c r="D9" s="3">
        <v>45782</v>
      </c>
      <c r="E9" t="s">
        <v>59</v>
      </c>
      <c r="F9" t="s">
        <v>92</v>
      </c>
      <c r="G9" t="s">
        <v>93</v>
      </c>
      <c r="I9">
        <v>3</v>
      </c>
      <c r="J9" t="s">
        <v>940</v>
      </c>
      <c r="K9">
        <v>85</v>
      </c>
      <c r="L9" t="s">
        <v>6297</v>
      </c>
      <c r="M9" t="s">
        <v>94</v>
      </c>
      <c r="N9" t="s">
        <v>282</v>
      </c>
      <c r="O9" s="4">
        <v>20000</v>
      </c>
      <c r="R9" s="3">
        <v>45779</v>
      </c>
      <c r="T9">
        <v>11</v>
      </c>
      <c r="U9" s="4">
        <v>220000</v>
      </c>
      <c r="V9" t="s">
        <v>64</v>
      </c>
      <c r="W9" t="s">
        <v>95</v>
      </c>
      <c r="X9">
        <v>0</v>
      </c>
      <c r="Y9" s="4">
        <v>200000</v>
      </c>
      <c r="Z9" s="4">
        <v>20000</v>
      </c>
      <c r="AA9">
        <v>0</v>
      </c>
      <c r="AB9">
        <v>0</v>
      </c>
      <c r="AC9">
        <v>0</v>
      </c>
      <c r="AF9">
        <v>0</v>
      </c>
      <c r="AO9" t="s">
        <v>96</v>
      </c>
      <c r="AP9" t="s">
        <v>97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BA9" t="s">
        <v>62</v>
      </c>
      <c r="BB9" t="s">
        <v>2083</v>
      </c>
      <c r="BC9">
        <v>0</v>
      </c>
      <c r="BE9" t="s">
        <v>97</v>
      </c>
      <c r="BH9" t="s">
        <v>98</v>
      </c>
    </row>
    <row r="10" spans="1:60" x14ac:dyDescent="0.35">
      <c r="A10" t="s">
        <v>608</v>
      </c>
      <c r="B10">
        <v>10000</v>
      </c>
      <c r="C10">
        <v>20000</v>
      </c>
      <c r="D10" s="3">
        <v>45783</v>
      </c>
      <c r="E10" t="s">
        <v>59</v>
      </c>
      <c r="F10" t="s">
        <v>609</v>
      </c>
      <c r="G10" t="s">
        <v>477</v>
      </c>
      <c r="I10">
        <v>1</v>
      </c>
      <c r="J10" t="s">
        <v>940</v>
      </c>
      <c r="K10">
        <v>72</v>
      </c>
      <c r="L10" t="s">
        <v>6298</v>
      </c>
      <c r="M10" t="s">
        <v>198</v>
      </c>
      <c r="N10" t="s">
        <v>199</v>
      </c>
      <c r="O10" s="4">
        <v>7500</v>
      </c>
      <c r="R10" s="3">
        <v>45779</v>
      </c>
      <c r="T10">
        <v>8</v>
      </c>
      <c r="U10" s="4">
        <v>60000</v>
      </c>
      <c r="V10" t="s">
        <v>64</v>
      </c>
      <c r="W10" t="s">
        <v>479</v>
      </c>
      <c r="X10">
        <v>0</v>
      </c>
      <c r="Y10" s="4">
        <v>40000</v>
      </c>
      <c r="Z10" s="4">
        <v>20000</v>
      </c>
      <c r="AA10">
        <v>0</v>
      </c>
      <c r="AB10">
        <v>0</v>
      </c>
      <c r="AC10">
        <v>0</v>
      </c>
      <c r="AF10">
        <v>0</v>
      </c>
      <c r="AO10" t="s">
        <v>480</v>
      </c>
      <c r="AP10" t="s">
        <v>481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BA10" t="s">
        <v>62</v>
      </c>
      <c r="BB10" t="s">
        <v>5026</v>
      </c>
      <c r="BC10">
        <v>0</v>
      </c>
      <c r="BE10" t="s">
        <v>481</v>
      </c>
      <c r="BH10" t="s">
        <v>610</v>
      </c>
    </row>
    <row r="11" spans="1:60" x14ac:dyDescent="0.35">
      <c r="A11" t="s">
        <v>2084</v>
      </c>
      <c r="B11">
        <v>10000</v>
      </c>
      <c r="C11">
        <v>10000</v>
      </c>
      <c r="D11" s="3">
        <v>45783</v>
      </c>
      <c r="E11" t="s">
        <v>59</v>
      </c>
      <c r="F11" s="5">
        <v>0.53438657407407408</v>
      </c>
      <c r="G11" t="s">
        <v>2085</v>
      </c>
      <c r="I11">
        <v>1</v>
      </c>
      <c r="J11" t="s">
        <v>940</v>
      </c>
      <c r="K11">
        <v>12</v>
      </c>
      <c r="L11" t="s">
        <v>6299</v>
      </c>
      <c r="M11" t="s">
        <v>250</v>
      </c>
      <c r="N11" t="s">
        <v>251</v>
      </c>
      <c r="O11" s="4">
        <v>30000</v>
      </c>
      <c r="R11" s="3">
        <v>45779</v>
      </c>
      <c r="T11">
        <v>1</v>
      </c>
      <c r="U11" s="4">
        <v>30000</v>
      </c>
      <c r="V11" t="s">
        <v>64</v>
      </c>
      <c r="W11" t="s">
        <v>2086</v>
      </c>
      <c r="X11">
        <v>0</v>
      </c>
      <c r="Y11" s="4">
        <v>30000</v>
      </c>
      <c r="Z11">
        <v>0</v>
      </c>
      <c r="AA11">
        <v>0</v>
      </c>
      <c r="AB11">
        <v>0</v>
      </c>
      <c r="AC11">
        <v>0</v>
      </c>
      <c r="AF11">
        <v>0</v>
      </c>
      <c r="AO11" t="s">
        <v>2087</v>
      </c>
      <c r="AP11" t="s">
        <v>337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BA11" t="s">
        <v>62</v>
      </c>
      <c r="BB11" t="s">
        <v>2088</v>
      </c>
      <c r="BC11">
        <v>0</v>
      </c>
      <c r="BE11" t="s">
        <v>337</v>
      </c>
      <c r="BH11" t="s">
        <v>1011</v>
      </c>
    </row>
    <row r="12" spans="1:60" x14ac:dyDescent="0.35">
      <c r="A12" t="s">
        <v>99</v>
      </c>
      <c r="B12">
        <v>10000</v>
      </c>
      <c r="C12">
        <v>10000</v>
      </c>
      <c r="D12" s="3">
        <v>45779</v>
      </c>
      <c r="E12" t="s">
        <v>59</v>
      </c>
      <c r="F12" t="s">
        <v>100</v>
      </c>
      <c r="G12" t="s">
        <v>101</v>
      </c>
      <c r="I12">
        <v>1</v>
      </c>
      <c r="J12" t="s">
        <v>940</v>
      </c>
      <c r="K12">
        <v>32</v>
      </c>
      <c r="L12" t="s">
        <v>6300</v>
      </c>
      <c r="M12" t="s">
        <v>102</v>
      </c>
      <c r="N12" t="s">
        <v>206</v>
      </c>
      <c r="O12" s="4">
        <v>1000</v>
      </c>
      <c r="R12" s="3">
        <v>45779</v>
      </c>
      <c r="T12">
        <v>1</v>
      </c>
      <c r="U12" s="4">
        <v>1000</v>
      </c>
      <c r="V12" t="s">
        <v>64</v>
      </c>
      <c r="W12">
        <v>4.40170086002E+17</v>
      </c>
      <c r="X12">
        <v>0</v>
      </c>
      <c r="Y12" s="4">
        <v>1000</v>
      </c>
      <c r="Z12">
        <v>0</v>
      </c>
      <c r="AA12">
        <v>0</v>
      </c>
      <c r="AB12">
        <v>0</v>
      </c>
      <c r="AC12">
        <v>0</v>
      </c>
      <c r="AF12">
        <v>0</v>
      </c>
      <c r="AO12">
        <v>44017008600200</v>
      </c>
      <c r="AP12" t="s">
        <v>103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BA12" t="s">
        <v>62</v>
      </c>
      <c r="BB12" t="s">
        <v>2089</v>
      </c>
      <c r="BC12">
        <v>0</v>
      </c>
      <c r="BE12" t="s">
        <v>103</v>
      </c>
      <c r="BH12" t="s">
        <v>104</v>
      </c>
    </row>
    <row r="13" spans="1:60" x14ac:dyDescent="0.35">
      <c r="A13" t="s">
        <v>105</v>
      </c>
      <c r="B13">
        <v>10000</v>
      </c>
      <c r="C13">
        <v>20000</v>
      </c>
      <c r="D13" s="3">
        <v>45779</v>
      </c>
      <c r="E13" t="s">
        <v>59</v>
      </c>
      <c r="F13" t="s">
        <v>106</v>
      </c>
      <c r="G13" t="s">
        <v>84</v>
      </c>
      <c r="I13">
        <v>2</v>
      </c>
      <c r="J13" t="s">
        <v>940</v>
      </c>
      <c r="K13">
        <v>71</v>
      </c>
      <c r="L13" t="s">
        <v>6295</v>
      </c>
      <c r="M13" t="s">
        <v>86</v>
      </c>
      <c r="N13" t="s">
        <v>271</v>
      </c>
      <c r="O13">
        <v>834</v>
      </c>
      <c r="R13" s="3">
        <v>45779</v>
      </c>
      <c r="T13">
        <v>6</v>
      </c>
      <c r="U13" s="4">
        <v>5004</v>
      </c>
      <c r="V13" t="s">
        <v>64</v>
      </c>
      <c r="W13">
        <v>5000444140001</v>
      </c>
      <c r="X13">
        <v>0</v>
      </c>
      <c r="Y13" s="4">
        <v>5000</v>
      </c>
      <c r="Z13">
        <v>4</v>
      </c>
      <c r="AA13">
        <v>0</v>
      </c>
      <c r="AB13">
        <v>0</v>
      </c>
      <c r="AC13">
        <v>0</v>
      </c>
      <c r="AF13">
        <v>0</v>
      </c>
      <c r="AO13">
        <v>500044414</v>
      </c>
      <c r="AP13" t="s">
        <v>89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BA13" t="s">
        <v>62</v>
      </c>
      <c r="BB13" t="s">
        <v>2090</v>
      </c>
      <c r="BC13">
        <v>0</v>
      </c>
      <c r="BE13" t="s">
        <v>89</v>
      </c>
      <c r="BH13" t="s">
        <v>107</v>
      </c>
    </row>
    <row r="14" spans="1:60" x14ac:dyDescent="0.35">
      <c r="A14" t="s">
        <v>108</v>
      </c>
      <c r="B14">
        <v>10000</v>
      </c>
      <c r="C14">
        <v>20000</v>
      </c>
      <c r="D14" s="3">
        <v>45779</v>
      </c>
      <c r="E14" t="s">
        <v>59</v>
      </c>
      <c r="F14" t="s">
        <v>109</v>
      </c>
      <c r="G14" t="s">
        <v>84</v>
      </c>
      <c r="I14">
        <v>2</v>
      </c>
      <c r="J14" t="s">
        <v>940</v>
      </c>
      <c r="K14">
        <v>71</v>
      </c>
      <c r="L14" t="s">
        <v>6295</v>
      </c>
      <c r="M14" t="s">
        <v>86</v>
      </c>
      <c r="N14" t="s">
        <v>271</v>
      </c>
      <c r="O14">
        <v>834</v>
      </c>
      <c r="R14" s="3">
        <v>45779</v>
      </c>
      <c r="T14">
        <v>6</v>
      </c>
      <c r="U14" s="4">
        <v>5004</v>
      </c>
      <c r="V14" t="s">
        <v>64</v>
      </c>
      <c r="W14">
        <v>5000444260001</v>
      </c>
      <c r="X14">
        <v>0</v>
      </c>
      <c r="Y14" s="4">
        <v>5000</v>
      </c>
      <c r="Z14">
        <v>4</v>
      </c>
      <c r="AA14">
        <v>0</v>
      </c>
      <c r="AB14">
        <v>0</v>
      </c>
      <c r="AC14">
        <v>0</v>
      </c>
      <c r="AF14">
        <v>0</v>
      </c>
      <c r="AO14">
        <v>500044426</v>
      </c>
      <c r="AP14" t="s">
        <v>89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BA14" t="s">
        <v>62</v>
      </c>
      <c r="BB14" t="s">
        <v>2091</v>
      </c>
      <c r="BC14">
        <v>0</v>
      </c>
      <c r="BE14" t="s">
        <v>89</v>
      </c>
      <c r="BH14" t="s">
        <v>107</v>
      </c>
    </row>
    <row r="15" spans="1:60" x14ac:dyDescent="0.35">
      <c r="A15" t="s">
        <v>110</v>
      </c>
      <c r="B15">
        <v>10000</v>
      </c>
      <c r="C15">
        <v>20000</v>
      </c>
      <c r="D15" s="3">
        <v>45779</v>
      </c>
      <c r="E15" t="s">
        <v>59</v>
      </c>
      <c r="F15" t="s">
        <v>111</v>
      </c>
      <c r="G15" t="s">
        <v>84</v>
      </c>
      <c r="I15">
        <v>2</v>
      </c>
      <c r="J15" t="s">
        <v>940</v>
      </c>
      <c r="K15">
        <v>71</v>
      </c>
      <c r="L15" t="s">
        <v>6295</v>
      </c>
      <c r="M15" t="s">
        <v>86</v>
      </c>
      <c r="N15" t="s">
        <v>271</v>
      </c>
      <c r="O15">
        <v>834</v>
      </c>
      <c r="R15" s="3">
        <v>45779</v>
      </c>
      <c r="T15">
        <v>6</v>
      </c>
      <c r="U15" s="4">
        <v>5004</v>
      </c>
      <c r="V15" t="s">
        <v>64</v>
      </c>
      <c r="W15">
        <v>5000635520001</v>
      </c>
      <c r="X15">
        <v>0</v>
      </c>
      <c r="Y15" s="4">
        <v>5000</v>
      </c>
      <c r="Z15">
        <v>4</v>
      </c>
      <c r="AA15">
        <v>0</v>
      </c>
      <c r="AB15">
        <v>0</v>
      </c>
      <c r="AC15">
        <v>0</v>
      </c>
      <c r="AF15">
        <v>0</v>
      </c>
      <c r="AO15">
        <v>500063552</v>
      </c>
      <c r="AP15" t="s">
        <v>89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BA15" t="s">
        <v>62</v>
      </c>
      <c r="BB15" t="s">
        <v>2092</v>
      </c>
      <c r="BC15">
        <v>0</v>
      </c>
      <c r="BE15" t="s">
        <v>89</v>
      </c>
      <c r="BH15" t="s">
        <v>107</v>
      </c>
    </row>
    <row r="16" spans="1:60" x14ac:dyDescent="0.35">
      <c r="A16" t="s">
        <v>112</v>
      </c>
      <c r="B16">
        <v>10000</v>
      </c>
      <c r="C16">
        <v>20000</v>
      </c>
      <c r="D16" s="3">
        <v>45779</v>
      </c>
      <c r="E16" t="s">
        <v>59</v>
      </c>
      <c r="F16" t="s">
        <v>113</v>
      </c>
      <c r="G16" t="s">
        <v>84</v>
      </c>
      <c r="I16">
        <v>2</v>
      </c>
      <c r="J16" t="s">
        <v>940</v>
      </c>
      <c r="K16">
        <v>71</v>
      </c>
      <c r="L16" t="s">
        <v>6295</v>
      </c>
      <c r="M16" t="s">
        <v>86</v>
      </c>
      <c r="N16" t="s">
        <v>271</v>
      </c>
      <c r="O16">
        <v>834</v>
      </c>
      <c r="R16" s="3">
        <v>45779</v>
      </c>
      <c r="T16">
        <v>6</v>
      </c>
      <c r="U16" s="4">
        <v>5004</v>
      </c>
      <c r="V16" t="s">
        <v>64</v>
      </c>
      <c r="W16">
        <v>5000444070001</v>
      </c>
      <c r="X16">
        <v>0</v>
      </c>
      <c r="Y16" s="4">
        <v>5000</v>
      </c>
      <c r="Z16">
        <v>4</v>
      </c>
      <c r="AA16">
        <v>0</v>
      </c>
      <c r="AB16">
        <v>0</v>
      </c>
      <c r="AC16">
        <v>0</v>
      </c>
      <c r="AF16">
        <v>0</v>
      </c>
      <c r="AO16">
        <v>500044407</v>
      </c>
      <c r="AP16" t="s">
        <v>89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BA16" t="s">
        <v>62</v>
      </c>
      <c r="BB16" t="s">
        <v>2093</v>
      </c>
      <c r="BC16">
        <v>0</v>
      </c>
      <c r="BE16" t="s">
        <v>89</v>
      </c>
      <c r="BH16" t="s">
        <v>114</v>
      </c>
    </row>
    <row r="17" spans="1:60" x14ac:dyDescent="0.35">
      <c r="A17" t="s">
        <v>115</v>
      </c>
      <c r="B17">
        <v>10000</v>
      </c>
      <c r="C17">
        <v>10000</v>
      </c>
      <c r="D17" s="3">
        <v>45779</v>
      </c>
      <c r="E17" t="s">
        <v>59</v>
      </c>
      <c r="F17" t="s">
        <v>116</v>
      </c>
      <c r="G17" t="s">
        <v>117</v>
      </c>
      <c r="I17">
        <v>1</v>
      </c>
      <c r="J17" t="s">
        <v>940</v>
      </c>
      <c r="K17">
        <v>61</v>
      </c>
      <c r="L17" t="s">
        <v>6301</v>
      </c>
      <c r="M17" t="s">
        <v>118</v>
      </c>
      <c r="N17" t="s">
        <v>233</v>
      </c>
      <c r="O17">
        <v>500</v>
      </c>
      <c r="R17" s="3">
        <v>45779</v>
      </c>
      <c r="T17">
        <v>1</v>
      </c>
      <c r="U17">
        <v>500</v>
      </c>
      <c r="V17" t="s">
        <v>64</v>
      </c>
      <c r="W17" t="s">
        <v>119</v>
      </c>
      <c r="X17">
        <v>0</v>
      </c>
      <c r="Y17">
        <v>500</v>
      </c>
      <c r="Z17">
        <v>0</v>
      </c>
      <c r="AA17">
        <v>0</v>
      </c>
      <c r="AB17">
        <v>0</v>
      </c>
      <c r="AC17">
        <v>0</v>
      </c>
      <c r="AF17">
        <v>0</v>
      </c>
      <c r="AO17" t="s">
        <v>120</v>
      </c>
      <c r="AP17" t="s">
        <v>121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BA17" t="s">
        <v>62</v>
      </c>
      <c r="BB17" t="s">
        <v>2094</v>
      </c>
      <c r="BC17">
        <v>0</v>
      </c>
      <c r="BE17" t="s">
        <v>121</v>
      </c>
      <c r="BH17" t="s">
        <v>122</v>
      </c>
    </row>
    <row r="18" spans="1:60" x14ac:dyDescent="0.35">
      <c r="A18" t="s">
        <v>1313</v>
      </c>
      <c r="B18">
        <v>10000</v>
      </c>
      <c r="C18">
        <v>20000</v>
      </c>
      <c r="D18" s="3">
        <v>45785</v>
      </c>
      <c r="E18" t="s">
        <v>59</v>
      </c>
      <c r="F18" t="s">
        <v>1314</v>
      </c>
      <c r="G18">
        <v>10620258002</v>
      </c>
      <c r="I18">
        <v>2</v>
      </c>
      <c r="J18" t="s">
        <v>940</v>
      </c>
      <c r="K18">
        <v>77</v>
      </c>
      <c r="L18" t="s">
        <v>6302</v>
      </c>
      <c r="M18" t="s">
        <v>234</v>
      </c>
      <c r="N18" t="s">
        <v>235</v>
      </c>
      <c r="O18" s="4">
        <v>4807</v>
      </c>
      <c r="R18" s="3">
        <v>45779</v>
      </c>
      <c r="T18">
        <v>88</v>
      </c>
      <c r="U18" s="4">
        <v>423016</v>
      </c>
      <c r="V18" t="s">
        <v>64</v>
      </c>
      <c r="W18" t="s">
        <v>1315</v>
      </c>
      <c r="X18">
        <v>0</v>
      </c>
      <c r="Y18" s="4">
        <v>420000</v>
      </c>
      <c r="Z18" s="4">
        <v>3016</v>
      </c>
      <c r="AA18">
        <v>0</v>
      </c>
      <c r="AB18">
        <v>0</v>
      </c>
      <c r="AC18">
        <v>0</v>
      </c>
      <c r="AF18">
        <v>0</v>
      </c>
      <c r="AO18" t="s">
        <v>1316</v>
      </c>
      <c r="AP18" t="s">
        <v>97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BA18" t="s">
        <v>62</v>
      </c>
      <c r="BB18" t="s">
        <v>5345</v>
      </c>
      <c r="BC18">
        <v>0</v>
      </c>
      <c r="BE18" t="s">
        <v>97</v>
      </c>
      <c r="BH18" t="s">
        <v>1317</v>
      </c>
    </row>
    <row r="19" spans="1:60" x14ac:dyDescent="0.35">
      <c r="A19" t="s">
        <v>2046</v>
      </c>
      <c r="B19">
        <v>10000</v>
      </c>
      <c r="C19">
        <v>50000</v>
      </c>
      <c r="D19" s="3">
        <v>45796</v>
      </c>
      <c r="E19" t="s">
        <v>59</v>
      </c>
      <c r="F19" s="5">
        <v>0.4463078703703704</v>
      </c>
      <c r="G19" t="s">
        <v>2047</v>
      </c>
      <c r="I19">
        <v>2</v>
      </c>
      <c r="J19" t="s">
        <v>940</v>
      </c>
      <c r="K19">
        <v>77</v>
      </c>
      <c r="L19" t="s">
        <v>6302</v>
      </c>
      <c r="M19" t="s">
        <v>234</v>
      </c>
      <c r="N19" t="s">
        <v>235</v>
      </c>
      <c r="O19" s="4">
        <v>9728</v>
      </c>
      <c r="R19" s="3">
        <v>45779</v>
      </c>
      <c r="T19">
        <v>88</v>
      </c>
      <c r="U19" s="4">
        <v>856064</v>
      </c>
      <c r="V19" t="s">
        <v>64</v>
      </c>
      <c r="W19" t="s">
        <v>2048</v>
      </c>
      <c r="X19">
        <v>0</v>
      </c>
      <c r="Y19" s="4">
        <v>800000</v>
      </c>
      <c r="Z19" s="4">
        <v>56064</v>
      </c>
      <c r="AA19">
        <v>0</v>
      </c>
      <c r="AB19">
        <v>0</v>
      </c>
      <c r="AC19">
        <v>0</v>
      </c>
      <c r="AF19">
        <v>0</v>
      </c>
      <c r="AO19" t="s">
        <v>2049</v>
      </c>
      <c r="AP19" t="s">
        <v>97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BA19" t="s">
        <v>62</v>
      </c>
      <c r="BB19" t="s">
        <v>5208</v>
      </c>
      <c r="BC19">
        <v>0</v>
      </c>
      <c r="BE19" t="s">
        <v>97</v>
      </c>
      <c r="BH19" t="s">
        <v>2050</v>
      </c>
    </row>
    <row r="20" spans="1:60" x14ac:dyDescent="0.35">
      <c r="A20" t="s">
        <v>2095</v>
      </c>
      <c r="B20">
        <v>10000</v>
      </c>
      <c r="C20">
        <v>10000</v>
      </c>
      <c r="D20" s="3">
        <v>45783</v>
      </c>
      <c r="E20" t="s">
        <v>59</v>
      </c>
      <c r="F20" t="s">
        <v>2096</v>
      </c>
      <c r="G20" t="s">
        <v>2097</v>
      </c>
      <c r="I20">
        <v>1</v>
      </c>
      <c r="J20" t="s">
        <v>940</v>
      </c>
      <c r="K20">
        <v>72</v>
      </c>
      <c r="L20" t="s">
        <v>6298</v>
      </c>
      <c r="M20" t="s">
        <v>198</v>
      </c>
      <c r="N20" t="s">
        <v>199</v>
      </c>
      <c r="O20" s="4">
        <v>3000</v>
      </c>
      <c r="R20" s="3">
        <v>45779</v>
      </c>
      <c r="T20">
        <v>4</v>
      </c>
      <c r="U20" s="4">
        <v>12000</v>
      </c>
      <c r="V20" t="s">
        <v>64</v>
      </c>
      <c r="W20" t="s">
        <v>2098</v>
      </c>
      <c r="X20">
        <v>0</v>
      </c>
      <c r="Y20" s="4">
        <v>10000</v>
      </c>
      <c r="Z20" s="4">
        <v>2000</v>
      </c>
      <c r="AA20">
        <v>0</v>
      </c>
      <c r="AB20">
        <v>0</v>
      </c>
      <c r="AC20">
        <v>0</v>
      </c>
      <c r="AF20">
        <v>0</v>
      </c>
      <c r="AO20" t="s">
        <v>2099</v>
      </c>
      <c r="AP20" t="s">
        <v>573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BA20" t="s">
        <v>62</v>
      </c>
      <c r="BB20" t="s">
        <v>2100</v>
      </c>
      <c r="BC20">
        <v>0</v>
      </c>
      <c r="BE20" t="s">
        <v>573</v>
      </c>
      <c r="BH20" t="s">
        <v>2101</v>
      </c>
    </row>
    <row r="21" spans="1:60" x14ac:dyDescent="0.35">
      <c r="A21" t="s">
        <v>2095</v>
      </c>
      <c r="B21">
        <v>10000</v>
      </c>
      <c r="C21">
        <v>20000</v>
      </c>
      <c r="D21" s="3">
        <v>45783</v>
      </c>
      <c r="E21" t="s">
        <v>59</v>
      </c>
      <c r="F21" t="s">
        <v>2096</v>
      </c>
      <c r="G21" t="s">
        <v>2097</v>
      </c>
      <c r="I21">
        <v>2</v>
      </c>
      <c r="J21" t="s">
        <v>940</v>
      </c>
      <c r="K21">
        <v>92</v>
      </c>
      <c r="L21" t="s">
        <v>6296</v>
      </c>
      <c r="M21" t="s">
        <v>242</v>
      </c>
      <c r="N21" t="s">
        <v>243</v>
      </c>
      <c r="O21" s="4">
        <v>10500</v>
      </c>
      <c r="R21" s="3">
        <v>45779</v>
      </c>
      <c r="T21">
        <v>1</v>
      </c>
      <c r="U21" s="4">
        <v>10500</v>
      </c>
      <c r="V21" t="s">
        <v>64</v>
      </c>
      <c r="W21" t="s">
        <v>2098</v>
      </c>
      <c r="X21">
        <v>0</v>
      </c>
      <c r="Y21" s="4">
        <v>10000</v>
      </c>
      <c r="Z21">
        <v>500</v>
      </c>
      <c r="AA21">
        <v>0</v>
      </c>
      <c r="AB21">
        <v>0</v>
      </c>
      <c r="AC21">
        <v>0</v>
      </c>
      <c r="AF21">
        <v>0</v>
      </c>
      <c r="AO21" t="s">
        <v>2099</v>
      </c>
      <c r="AP21" t="s">
        <v>573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BA21" t="s">
        <v>62</v>
      </c>
      <c r="BB21" t="s">
        <v>2100</v>
      </c>
      <c r="BC21">
        <v>0</v>
      </c>
      <c r="BE21" t="s">
        <v>573</v>
      </c>
      <c r="BH21" t="s">
        <v>2101</v>
      </c>
    </row>
    <row r="22" spans="1:60" x14ac:dyDescent="0.35">
      <c r="A22" t="s">
        <v>291</v>
      </c>
      <c r="B22">
        <v>10000</v>
      </c>
      <c r="C22">
        <v>30000</v>
      </c>
      <c r="D22" s="3">
        <v>45782</v>
      </c>
      <c r="E22" t="s">
        <v>59</v>
      </c>
      <c r="F22" s="5">
        <v>0.42043981481481479</v>
      </c>
      <c r="G22" t="s">
        <v>292</v>
      </c>
      <c r="I22">
        <v>3</v>
      </c>
      <c r="J22" t="s">
        <v>940</v>
      </c>
      <c r="K22">
        <v>85</v>
      </c>
      <c r="L22" t="s">
        <v>6297</v>
      </c>
      <c r="M22" t="s">
        <v>94</v>
      </c>
      <c r="N22" t="s">
        <v>282</v>
      </c>
      <c r="O22" s="4">
        <v>17273</v>
      </c>
      <c r="R22" s="3">
        <v>45779</v>
      </c>
      <c r="T22">
        <v>11</v>
      </c>
      <c r="U22" s="4">
        <v>190003</v>
      </c>
      <c r="V22" t="s">
        <v>64</v>
      </c>
      <c r="W22" t="s">
        <v>294</v>
      </c>
      <c r="X22">
        <v>0</v>
      </c>
      <c r="Y22" s="4">
        <v>180000</v>
      </c>
      <c r="Z22" s="4">
        <v>10003</v>
      </c>
      <c r="AA22">
        <v>0</v>
      </c>
      <c r="AB22">
        <v>0</v>
      </c>
      <c r="AC22">
        <v>0</v>
      </c>
      <c r="AF22">
        <v>0</v>
      </c>
      <c r="AO22" t="s">
        <v>295</v>
      </c>
      <c r="AP22" t="s">
        <v>97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BA22" t="s">
        <v>62</v>
      </c>
      <c r="BB22" t="s">
        <v>2102</v>
      </c>
      <c r="BC22">
        <v>0</v>
      </c>
      <c r="BE22" t="s">
        <v>97</v>
      </c>
      <c r="BH22" t="s">
        <v>296</v>
      </c>
    </row>
    <row r="23" spans="1:60" x14ac:dyDescent="0.35">
      <c r="A23" t="s">
        <v>308</v>
      </c>
      <c r="B23">
        <v>10000</v>
      </c>
      <c r="C23">
        <v>20000</v>
      </c>
      <c r="D23" s="3">
        <v>45782</v>
      </c>
      <c r="E23" t="s">
        <v>59</v>
      </c>
      <c r="F23" t="s">
        <v>309</v>
      </c>
      <c r="G23" t="s">
        <v>124</v>
      </c>
      <c r="I23">
        <v>1</v>
      </c>
      <c r="J23" t="s">
        <v>940</v>
      </c>
      <c r="K23">
        <v>59</v>
      </c>
      <c r="L23" t="s">
        <v>6303</v>
      </c>
      <c r="M23" t="s">
        <v>126</v>
      </c>
      <c r="N23" t="s">
        <v>268</v>
      </c>
      <c r="O23" s="4">
        <v>1000</v>
      </c>
      <c r="R23" s="3">
        <v>45779</v>
      </c>
      <c r="T23">
        <v>6</v>
      </c>
      <c r="U23" s="4">
        <v>6000</v>
      </c>
      <c r="V23" t="s">
        <v>64</v>
      </c>
      <c r="W23" t="s">
        <v>310</v>
      </c>
      <c r="X23">
        <v>0</v>
      </c>
      <c r="Y23" s="4">
        <v>6000</v>
      </c>
      <c r="Z23">
        <v>0</v>
      </c>
      <c r="AA23">
        <v>0</v>
      </c>
      <c r="AB23">
        <v>0</v>
      </c>
      <c r="AC23">
        <v>0</v>
      </c>
      <c r="AF23">
        <v>0</v>
      </c>
      <c r="AO23" t="s">
        <v>311</v>
      </c>
      <c r="AP23" t="s">
        <v>129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BA23" t="s">
        <v>62</v>
      </c>
      <c r="BB23" t="s">
        <v>2103</v>
      </c>
      <c r="BC23">
        <v>0</v>
      </c>
      <c r="BE23" t="s">
        <v>129</v>
      </c>
      <c r="BH23" t="s">
        <v>312</v>
      </c>
    </row>
    <row r="24" spans="1:60" x14ac:dyDescent="0.35">
      <c r="A24" t="s">
        <v>308</v>
      </c>
      <c r="B24">
        <v>20000</v>
      </c>
      <c r="C24">
        <v>20000</v>
      </c>
      <c r="D24" s="3">
        <v>45782</v>
      </c>
      <c r="E24" t="s">
        <v>59</v>
      </c>
      <c r="F24" t="s">
        <v>309</v>
      </c>
      <c r="G24" t="s">
        <v>124</v>
      </c>
      <c r="I24">
        <v>1</v>
      </c>
      <c r="J24" t="s">
        <v>940</v>
      </c>
      <c r="K24">
        <v>59</v>
      </c>
      <c r="L24" t="s">
        <v>6303</v>
      </c>
      <c r="M24" t="s">
        <v>126</v>
      </c>
      <c r="N24" t="s">
        <v>268</v>
      </c>
      <c r="O24" s="4">
        <v>1000</v>
      </c>
      <c r="R24" s="3">
        <v>45779</v>
      </c>
      <c r="T24">
        <v>6</v>
      </c>
      <c r="U24" s="4">
        <v>6000</v>
      </c>
      <c r="V24" t="s">
        <v>64</v>
      </c>
      <c r="W24" t="s">
        <v>310</v>
      </c>
      <c r="X24">
        <v>0</v>
      </c>
      <c r="Y24" s="4">
        <v>6000</v>
      </c>
      <c r="Z24">
        <v>0</v>
      </c>
      <c r="AA24">
        <v>0</v>
      </c>
      <c r="AB24">
        <v>0</v>
      </c>
      <c r="AC24">
        <v>0</v>
      </c>
      <c r="AF24">
        <v>0</v>
      </c>
      <c r="AO24" t="s">
        <v>311</v>
      </c>
      <c r="AP24" t="s">
        <v>129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BA24" t="s">
        <v>62</v>
      </c>
      <c r="BB24" t="s">
        <v>2103</v>
      </c>
      <c r="BC24">
        <v>0</v>
      </c>
      <c r="BE24" t="s">
        <v>129</v>
      </c>
      <c r="BH24" t="s">
        <v>312</v>
      </c>
    </row>
    <row r="25" spans="1:60" x14ac:dyDescent="0.35">
      <c r="A25" t="s">
        <v>123</v>
      </c>
      <c r="B25">
        <v>10000</v>
      </c>
      <c r="C25">
        <v>10000</v>
      </c>
      <c r="D25" s="3">
        <v>45779</v>
      </c>
      <c r="E25" t="s">
        <v>59</v>
      </c>
      <c r="F25" t="s">
        <v>116</v>
      </c>
      <c r="G25" t="s">
        <v>124</v>
      </c>
      <c r="I25">
        <v>1</v>
      </c>
      <c r="J25" t="s">
        <v>940</v>
      </c>
      <c r="K25">
        <v>59</v>
      </c>
      <c r="L25" t="s">
        <v>6303</v>
      </c>
      <c r="M25" t="s">
        <v>126</v>
      </c>
      <c r="N25" t="s">
        <v>268</v>
      </c>
      <c r="O25" s="4">
        <v>1000</v>
      </c>
      <c r="R25" s="3">
        <v>45779</v>
      </c>
      <c r="T25">
        <v>6</v>
      </c>
      <c r="U25" s="4">
        <v>6000</v>
      </c>
      <c r="V25" t="s">
        <v>64</v>
      </c>
      <c r="W25" t="s">
        <v>127</v>
      </c>
      <c r="X25">
        <v>0</v>
      </c>
      <c r="Y25" s="4">
        <v>6000</v>
      </c>
      <c r="Z25">
        <v>0</v>
      </c>
      <c r="AA25">
        <v>0</v>
      </c>
      <c r="AB25">
        <v>0</v>
      </c>
      <c r="AC25">
        <v>0</v>
      </c>
      <c r="AF25">
        <v>0</v>
      </c>
      <c r="AO25" t="s">
        <v>128</v>
      </c>
      <c r="AP25" t="s">
        <v>129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BA25" t="s">
        <v>62</v>
      </c>
      <c r="BB25" t="s">
        <v>2104</v>
      </c>
      <c r="BC25">
        <v>0</v>
      </c>
      <c r="BE25" t="s">
        <v>129</v>
      </c>
      <c r="BH25" t="s">
        <v>130</v>
      </c>
    </row>
    <row r="26" spans="1:60" x14ac:dyDescent="0.35">
      <c r="A26" t="s">
        <v>123</v>
      </c>
      <c r="B26">
        <v>20000</v>
      </c>
      <c r="C26">
        <v>10000</v>
      </c>
      <c r="D26" s="3">
        <v>45779</v>
      </c>
      <c r="E26" t="s">
        <v>59</v>
      </c>
      <c r="F26" t="s">
        <v>116</v>
      </c>
      <c r="G26" t="s">
        <v>124</v>
      </c>
      <c r="I26">
        <v>1</v>
      </c>
      <c r="J26" t="s">
        <v>940</v>
      </c>
      <c r="K26">
        <v>59</v>
      </c>
      <c r="L26" t="s">
        <v>6303</v>
      </c>
      <c r="M26" t="s">
        <v>126</v>
      </c>
      <c r="N26" t="s">
        <v>268</v>
      </c>
      <c r="O26" s="4">
        <v>1000</v>
      </c>
      <c r="R26" s="3">
        <v>45779</v>
      </c>
      <c r="T26">
        <v>6</v>
      </c>
      <c r="U26" s="4">
        <v>6000</v>
      </c>
      <c r="V26" t="s">
        <v>64</v>
      </c>
      <c r="W26" t="s">
        <v>127</v>
      </c>
      <c r="X26">
        <v>0</v>
      </c>
      <c r="Y26" s="4">
        <v>6000</v>
      </c>
      <c r="Z26">
        <v>0</v>
      </c>
      <c r="AA26">
        <v>0</v>
      </c>
      <c r="AB26">
        <v>0</v>
      </c>
      <c r="AC26">
        <v>0</v>
      </c>
      <c r="AF26">
        <v>0</v>
      </c>
      <c r="AO26" t="s">
        <v>128</v>
      </c>
      <c r="AP26" t="s">
        <v>129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BA26" t="s">
        <v>62</v>
      </c>
      <c r="BB26" t="s">
        <v>2104</v>
      </c>
      <c r="BC26">
        <v>0</v>
      </c>
      <c r="BE26" t="s">
        <v>129</v>
      </c>
      <c r="BH26" t="s">
        <v>130</v>
      </c>
    </row>
    <row r="27" spans="1:60" x14ac:dyDescent="0.35">
      <c r="A27" t="s">
        <v>123</v>
      </c>
      <c r="B27">
        <v>30000</v>
      </c>
      <c r="C27">
        <v>10000</v>
      </c>
      <c r="D27" s="3">
        <v>45779</v>
      </c>
      <c r="E27" t="s">
        <v>59</v>
      </c>
      <c r="F27" t="s">
        <v>116</v>
      </c>
      <c r="G27" t="s">
        <v>124</v>
      </c>
      <c r="I27">
        <v>1</v>
      </c>
      <c r="J27" t="s">
        <v>940</v>
      </c>
      <c r="K27">
        <v>59</v>
      </c>
      <c r="L27" t="s">
        <v>6303</v>
      </c>
      <c r="M27" t="s">
        <v>126</v>
      </c>
      <c r="N27" t="s">
        <v>268</v>
      </c>
      <c r="O27" s="4">
        <v>1000</v>
      </c>
      <c r="R27" s="3">
        <v>45779</v>
      </c>
      <c r="T27">
        <v>6</v>
      </c>
      <c r="U27" s="4">
        <v>6000</v>
      </c>
      <c r="V27" t="s">
        <v>64</v>
      </c>
      <c r="W27" t="s">
        <v>127</v>
      </c>
      <c r="X27">
        <v>0</v>
      </c>
      <c r="Y27" s="4">
        <v>6000</v>
      </c>
      <c r="Z27">
        <v>0</v>
      </c>
      <c r="AA27">
        <v>0</v>
      </c>
      <c r="AB27">
        <v>0</v>
      </c>
      <c r="AC27">
        <v>0</v>
      </c>
      <c r="AF27">
        <v>0</v>
      </c>
      <c r="AO27" t="s">
        <v>128</v>
      </c>
      <c r="AP27" t="s">
        <v>129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BA27" t="s">
        <v>62</v>
      </c>
      <c r="BB27" t="s">
        <v>2104</v>
      </c>
      <c r="BC27">
        <v>0</v>
      </c>
      <c r="BE27" t="s">
        <v>129</v>
      </c>
      <c r="BH27" t="s">
        <v>130</v>
      </c>
    </row>
    <row r="28" spans="1:60" x14ac:dyDescent="0.35">
      <c r="A28" t="s">
        <v>131</v>
      </c>
      <c r="B28">
        <v>10000</v>
      </c>
      <c r="C28">
        <v>10000</v>
      </c>
      <c r="D28" s="3">
        <v>45779</v>
      </c>
      <c r="E28" t="s">
        <v>59</v>
      </c>
      <c r="F28" s="5">
        <v>0.44166666666666665</v>
      </c>
      <c r="G28" t="s">
        <v>124</v>
      </c>
      <c r="I28">
        <v>1</v>
      </c>
      <c r="J28" t="s">
        <v>940</v>
      </c>
      <c r="K28">
        <v>59</v>
      </c>
      <c r="L28" t="s">
        <v>6303</v>
      </c>
      <c r="M28" t="s">
        <v>126</v>
      </c>
      <c r="N28" t="s">
        <v>268</v>
      </c>
      <c r="O28">
        <v>400</v>
      </c>
      <c r="R28" s="3">
        <v>45779</v>
      </c>
      <c r="T28">
        <v>10</v>
      </c>
      <c r="U28" s="4">
        <v>4000</v>
      </c>
      <c r="V28" t="s">
        <v>64</v>
      </c>
      <c r="W28">
        <v>112024250001</v>
      </c>
      <c r="X28">
        <v>0</v>
      </c>
      <c r="Y28" s="4">
        <v>4000</v>
      </c>
      <c r="Z28">
        <v>0</v>
      </c>
      <c r="AA28">
        <v>0</v>
      </c>
      <c r="AB28">
        <v>0</v>
      </c>
      <c r="AC28">
        <v>0</v>
      </c>
      <c r="AF28">
        <v>0</v>
      </c>
      <c r="AO28">
        <v>11202425</v>
      </c>
      <c r="AP28" t="s">
        <v>129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BA28" t="s">
        <v>62</v>
      </c>
      <c r="BB28" t="s">
        <v>2105</v>
      </c>
      <c r="BC28">
        <v>0</v>
      </c>
      <c r="BE28" t="s">
        <v>129</v>
      </c>
      <c r="BH28" t="s">
        <v>133</v>
      </c>
    </row>
    <row r="29" spans="1:60" x14ac:dyDescent="0.35">
      <c r="A29" t="s">
        <v>131</v>
      </c>
      <c r="B29">
        <v>20000</v>
      </c>
      <c r="C29">
        <v>10000</v>
      </c>
      <c r="D29" s="3">
        <v>45779</v>
      </c>
      <c r="E29" t="s">
        <v>59</v>
      </c>
      <c r="F29" s="5">
        <v>0.44166666666666665</v>
      </c>
      <c r="G29" t="s">
        <v>124</v>
      </c>
      <c r="I29">
        <v>1</v>
      </c>
      <c r="J29" t="s">
        <v>940</v>
      </c>
      <c r="K29">
        <v>59</v>
      </c>
      <c r="L29" t="s">
        <v>6303</v>
      </c>
      <c r="M29" t="s">
        <v>126</v>
      </c>
      <c r="N29" t="s">
        <v>268</v>
      </c>
      <c r="O29">
        <v>400</v>
      </c>
      <c r="R29" s="3">
        <v>45779</v>
      </c>
      <c r="T29">
        <v>10</v>
      </c>
      <c r="U29" s="4">
        <v>4000</v>
      </c>
      <c r="V29" t="s">
        <v>64</v>
      </c>
      <c r="W29">
        <v>112024250001</v>
      </c>
      <c r="X29">
        <v>0</v>
      </c>
      <c r="Y29" s="4">
        <v>4000</v>
      </c>
      <c r="Z29">
        <v>0</v>
      </c>
      <c r="AA29">
        <v>0</v>
      </c>
      <c r="AB29">
        <v>0</v>
      </c>
      <c r="AC29">
        <v>0</v>
      </c>
      <c r="AF29">
        <v>0</v>
      </c>
      <c r="AO29">
        <v>11202425</v>
      </c>
      <c r="AP29" t="s">
        <v>129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BA29" t="s">
        <v>62</v>
      </c>
      <c r="BB29" t="s">
        <v>2105</v>
      </c>
      <c r="BC29">
        <v>0</v>
      </c>
      <c r="BE29" t="s">
        <v>129</v>
      </c>
      <c r="BH29" t="s">
        <v>133</v>
      </c>
    </row>
    <row r="30" spans="1:60" x14ac:dyDescent="0.35">
      <c r="A30" t="s">
        <v>2051</v>
      </c>
      <c r="B30">
        <v>10000</v>
      </c>
      <c r="C30">
        <v>50000</v>
      </c>
      <c r="D30" s="3">
        <v>45786</v>
      </c>
      <c r="E30" t="s">
        <v>59</v>
      </c>
      <c r="F30" t="s">
        <v>2052</v>
      </c>
      <c r="G30" t="s">
        <v>377</v>
      </c>
      <c r="I30">
        <v>1</v>
      </c>
      <c r="J30" t="s">
        <v>940</v>
      </c>
      <c r="K30">
        <v>78</v>
      </c>
      <c r="L30" t="s">
        <v>6304</v>
      </c>
      <c r="M30" t="s">
        <v>240</v>
      </c>
      <c r="N30" t="s">
        <v>241</v>
      </c>
      <c r="O30" s="4">
        <v>5500</v>
      </c>
      <c r="R30" s="3">
        <v>45779</v>
      </c>
      <c r="T30">
        <v>16</v>
      </c>
      <c r="U30" s="4">
        <v>88000</v>
      </c>
      <c r="V30" t="s">
        <v>64</v>
      </c>
      <c r="W30" t="s">
        <v>1356</v>
      </c>
      <c r="X30">
        <v>0</v>
      </c>
      <c r="Y30" s="4">
        <v>80000</v>
      </c>
      <c r="Z30" s="4">
        <v>8000</v>
      </c>
      <c r="AA30">
        <v>0</v>
      </c>
      <c r="AB30">
        <v>0</v>
      </c>
      <c r="AC30">
        <v>0</v>
      </c>
      <c r="AF30">
        <v>0</v>
      </c>
      <c r="AO30" t="s">
        <v>1357</v>
      </c>
      <c r="AP30" t="s">
        <v>441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BA30" t="s">
        <v>62</v>
      </c>
      <c r="BB30" t="s">
        <v>6280</v>
      </c>
      <c r="BC30">
        <v>0</v>
      </c>
      <c r="BE30" t="s">
        <v>441</v>
      </c>
      <c r="BH30" t="s">
        <v>2053</v>
      </c>
    </row>
    <row r="31" spans="1:60" x14ac:dyDescent="0.35">
      <c r="A31" t="s">
        <v>2051</v>
      </c>
      <c r="B31">
        <v>10000</v>
      </c>
      <c r="C31">
        <v>60000</v>
      </c>
      <c r="D31" s="3">
        <v>45786</v>
      </c>
      <c r="E31" t="s">
        <v>59</v>
      </c>
      <c r="F31" t="s">
        <v>2052</v>
      </c>
      <c r="G31" t="s">
        <v>377</v>
      </c>
      <c r="I31">
        <v>2</v>
      </c>
      <c r="J31" t="s">
        <v>940</v>
      </c>
      <c r="K31">
        <v>63</v>
      </c>
      <c r="L31" t="s">
        <v>6305</v>
      </c>
      <c r="M31" t="s">
        <v>238</v>
      </c>
      <c r="N31" t="s">
        <v>239</v>
      </c>
      <c r="O31" s="4">
        <v>5000</v>
      </c>
      <c r="R31" s="3">
        <v>45779</v>
      </c>
      <c r="T31">
        <v>16</v>
      </c>
      <c r="U31" s="4">
        <v>80000</v>
      </c>
      <c r="V31" t="s">
        <v>64</v>
      </c>
      <c r="W31" t="s">
        <v>1356</v>
      </c>
      <c r="X31">
        <v>0</v>
      </c>
      <c r="Y31" s="4">
        <v>80000</v>
      </c>
      <c r="Z31">
        <v>0</v>
      </c>
      <c r="AA31">
        <v>0</v>
      </c>
      <c r="AB31">
        <v>0</v>
      </c>
      <c r="AC31">
        <v>0</v>
      </c>
      <c r="AF31">
        <v>0</v>
      </c>
      <c r="AO31" t="s">
        <v>1357</v>
      </c>
      <c r="AP31" t="s">
        <v>441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BA31" t="s">
        <v>62</v>
      </c>
      <c r="BB31" t="s">
        <v>6280</v>
      </c>
      <c r="BC31">
        <v>0</v>
      </c>
      <c r="BE31" t="s">
        <v>441</v>
      </c>
      <c r="BH31" t="s">
        <v>2053</v>
      </c>
    </row>
    <row r="32" spans="1:60" x14ac:dyDescent="0.35">
      <c r="A32" t="s">
        <v>401</v>
      </c>
      <c r="B32">
        <v>10000</v>
      </c>
      <c r="C32">
        <v>10000</v>
      </c>
      <c r="D32" s="3">
        <v>45783</v>
      </c>
      <c r="E32" t="s">
        <v>59</v>
      </c>
      <c r="F32" t="s">
        <v>402</v>
      </c>
      <c r="G32" t="s">
        <v>377</v>
      </c>
      <c r="I32">
        <v>1</v>
      </c>
      <c r="J32" t="s">
        <v>940</v>
      </c>
      <c r="K32">
        <v>78</v>
      </c>
      <c r="L32" t="s">
        <v>6304</v>
      </c>
      <c r="M32" t="s">
        <v>240</v>
      </c>
      <c r="N32" t="s">
        <v>241</v>
      </c>
      <c r="O32" s="4">
        <v>8000</v>
      </c>
      <c r="R32" s="3">
        <v>45779</v>
      </c>
      <c r="T32">
        <v>16</v>
      </c>
      <c r="U32" s="4">
        <v>128000</v>
      </c>
      <c r="V32" t="s">
        <v>64</v>
      </c>
      <c r="W32" t="s">
        <v>379</v>
      </c>
      <c r="X32">
        <v>0</v>
      </c>
      <c r="Y32" s="4">
        <v>120000</v>
      </c>
      <c r="Z32" s="4">
        <v>8000</v>
      </c>
      <c r="AA32">
        <v>0</v>
      </c>
      <c r="AB32">
        <v>0</v>
      </c>
      <c r="AC32">
        <v>0</v>
      </c>
      <c r="AF32">
        <v>0</v>
      </c>
      <c r="AO32" t="s">
        <v>380</v>
      </c>
      <c r="AP32" t="s">
        <v>381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BA32" t="s">
        <v>62</v>
      </c>
      <c r="BB32" t="s">
        <v>5506</v>
      </c>
      <c r="BC32">
        <v>0</v>
      </c>
      <c r="BE32" t="s">
        <v>381</v>
      </c>
      <c r="BH32" t="s">
        <v>403</v>
      </c>
    </row>
    <row r="33" spans="1:60" x14ac:dyDescent="0.35">
      <c r="A33" t="s">
        <v>2054</v>
      </c>
      <c r="B33">
        <v>10000</v>
      </c>
      <c r="C33">
        <v>10000</v>
      </c>
      <c r="D33" s="3">
        <v>45784</v>
      </c>
      <c r="E33" t="s">
        <v>59</v>
      </c>
      <c r="F33" t="s">
        <v>2055</v>
      </c>
      <c r="G33" t="s">
        <v>2056</v>
      </c>
      <c r="I33">
        <v>1</v>
      </c>
      <c r="J33" t="s">
        <v>940</v>
      </c>
      <c r="K33">
        <v>62</v>
      </c>
      <c r="L33" t="s">
        <v>6306</v>
      </c>
      <c r="M33" t="s">
        <v>244</v>
      </c>
      <c r="N33" t="s">
        <v>245</v>
      </c>
      <c r="O33" s="4">
        <v>110000</v>
      </c>
      <c r="R33" s="3">
        <v>45779</v>
      </c>
      <c r="T33">
        <v>1</v>
      </c>
      <c r="U33" s="4">
        <v>110000</v>
      </c>
      <c r="V33" t="s">
        <v>64</v>
      </c>
      <c r="W33" t="s">
        <v>930</v>
      </c>
      <c r="X33">
        <v>0</v>
      </c>
      <c r="Y33" s="4">
        <v>110000</v>
      </c>
      <c r="Z33">
        <v>0</v>
      </c>
      <c r="AA33">
        <v>0</v>
      </c>
      <c r="AB33">
        <v>0</v>
      </c>
      <c r="AC33">
        <v>0</v>
      </c>
      <c r="AF33">
        <v>0</v>
      </c>
      <c r="AO33" t="s">
        <v>931</v>
      </c>
      <c r="AP33" t="s">
        <v>381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BA33" t="s">
        <v>62</v>
      </c>
      <c r="BB33" t="s">
        <v>6281</v>
      </c>
      <c r="BC33">
        <v>0</v>
      </c>
      <c r="BE33" t="s">
        <v>381</v>
      </c>
      <c r="BH33" t="s">
        <v>2057</v>
      </c>
    </row>
    <row r="34" spans="1:60" x14ac:dyDescent="0.35">
      <c r="A34" t="s">
        <v>2054</v>
      </c>
      <c r="B34">
        <v>10000</v>
      </c>
      <c r="C34">
        <v>20000</v>
      </c>
      <c r="D34" s="3">
        <v>45784</v>
      </c>
      <c r="E34" t="s">
        <v>59</v>
      </c>
      <c r="F34" t="s">
        <v>2055</v>
      </c>
      <c r="G34" t="s">
        <v>2056</v>
      </c>
      <c r="I34">
        <v>1</v>
      </c>
      <c r="J34" t="s">
        <v>940</v>
      </c>
      <c r="K34">
        <v>62</v>
      </c>
      <c r="L34" t="s">
        <v>6306</v>
      </c>
      <c r="M34" t="s">
        <v>215</v>
      </c>
      <c r="N34" t="s">
        <v>216</v>
      </c>
      <c r="O34" s="4">
        <v>90000</v>
      </c>
      <c r="R34" s="3">
        <v>45779</v>
      </c>
      <c r="T34">
        <v>1</v>
      </c>
      <c r="U34" s="4">
        <v>90000</v>
      </c>
      <c r="V34" t="s">
        <v>64</v>
      </c>
      <c r="W34" t="s">
        <v>930</v>
      </c>
      <c r="X34">
        <v>0</v>
      </c>
      <c r="Y34" s="4">
        <v>90000</v>
      </c>
      <c r="Z34">
        <v>0</v>
      </c>
      <c r="AA34">
        <v>0</v>
      </c>
      <c r="AB34">
        <v>0</v>
      </c>
      <c r="AC34">
        <v>0</v>
      </c>
      <c r="AF34">
        <v>0</v>
      </c>
      <c r="AO34" t="s">
        <v>931</v>
      </c>
      <c r="AP34" t="s">
        <v>381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BA34" t="s">
        <v>62</v>
      </c>
      <c r="BB34" t="s">
        <v>6281</v>
      </c>
      <c r="BC34">
        <v>0</v>
      </c>
      <c r="BE34" t="s">
        <v>381</v>
      </c>
      <c r="BH34" t="s">
        <v>2057</v>
      </c>
    </row>
    <row r="35" spans="1:60" x14ac:dyDescent="0.35">
      <c r="A35" t="s">
        <v>297</v>
      </c>
      <c r="B35">
        <v>10000</v>
      </c>
      <c r="C35">
        <v>10000</v>
      </c>
      <c r="D35" s="3">
        <v>45782</v>
      </c>
      <c r="E35" t="s">
        <v>59</v>
      </c>
      <c r="F35" s="5">
        <v>0.48569444444444443</v>
      </c>
      <c r="G35" t="s">
        <v>298</v>
      </c>
      <c r="I35">
        <v>1</v>
      </c>
      <c r="J35" t="s">
        <v>940</v>
      </c>
      <c r="K35">
        <v>86</v>
      </c>
      <c r="L35" t="s">
        <v>6302</v>
      </c>
      <c r="M35" t="s">
        <v>217</v>
      </c>
      <c r="N35" t="s">
        <v>218</v>
      </c>
      <c r="O35" s="4">
        <v>27500</v>
      </c>
      <c r="R35" s="3">
        <v>45779</v>
      </c>
      <c r="T35">
        <v>2</v>
      </c>
      <c r="U35" s="4">
        <v>55000</v>
      </c>
      <c r="V35" t="s">
        <v>64</v>
      </c>
      <c r="W35" t="s">
        <v>299</v>
      </c>
      <c r="X35">
        <v>0</v>
      </c>
      <c r="Y35" s="4">
        <v>55000</v>
      </c>
      <c r="Z35">
        <v>0</v>
      </c>
      <c r="AA35">
        <v>0</v>
      </c>
      <c r="AB35">
        <v>0</v>
      </c>
      <c r="AC35">
        <v>0</v>
      </c>
      <c r="AF35">
        <v>0</v>
      </c>
      <c r="AO35" t="s">
        <v>300</v>
      </c>
      <c r="AP35" t="s">
        <v>301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BA35" t="s">
        <v>62</v>
      </c>
      <c r="BB35" t="s">
        <v>2106</v>
      </c>
      <c r="BC35">
        <v>0</v>
      </c>
      <c r="BE35" t="s">
        <v>301</v>
      </c>
      <c r="BH35" t="s">
        <v>302</v>
      </c>
    </row>
    <row r="36" spans="1:60" x14ac:dyDescent="0.35">
      <c r="A36" t="s">
        <v>303</v>
      </c>
      <c r="B36">
        <v>10000</v>
      </c>
      <c r="C36">
        <v>10000</v>
      </c>
      <c r="D36" s="3">
        <v>45782</v>
      </c>
      <c r="E36" t="s">
        <v>59</v>
      </c>
      <c r="F36" s="5">
        <v>0.47295138888888888</v>
      </c>
      <c r="G36">
        <v>502190692</v>
      </c>
      <c r="I36">
        <v>1</v>
      </c>
      <c r="J36" t="s">
        <v>940</v>
      </c>
      <c r="K36">
        <v>31</v>
      </c>
      <c r="L36" t="s">
        <v>6307</v>
      </c>
      <c r="M36" t="s">
        <v>260</v>
      </c>
      <c r="N36" t="s">
        <v>261</v>
      </c>
      <c r="O36" s="4">
        <v>10000</v>
      </c>
      <c r="R36" s="3">
        <v>45779</v>
      </c>
      <c r="T36">
        <v>1</v>
      </c>
      <c r="U36" s="4">
        <v>10000</v>
      </c>
      <c r="V36" t="s">
        <v>64</v>
      </c>
      <c r="W36" t="s">
        <v>304</v>
      </c>
      <c r="X36">
        <v>0</v>
      </c>
      <c r="Y36" s="4">
        <v>10000</v>
      </c>
      <c r="Z36">
        <v>0</v>
      </c>
      <c r="AA36">
        <v>0</v>
      </c>
      <c r="AB36">
        <v>0</v>
      </c>
      <c r="AC36">
        <v>0</v>
      </c>
      <c r="AF36">
        <v>0</v>
      </c>
      <c r="AO36" t="s">
        <v>305</v>
      </c>
      <c r="AP36" t="s">
        <v>306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BA36" t="s">
        <v>62</v>
      </c>
      <c r="BB36" t="s">
        <v>2107</v>
      </c>
      <c r="BC36">
        <v>0</v>
      </c>
      <c r="BE36" t="s">
        <v>306</v>
      </c>
      <c r="BH36" t="s">
        <v>307</v>
      </c>
    </row>
    <row r="37" spans="1:60" x14ac:dyDescent="0.35">
      <c r="A37" t="s">
        <v>134</v>
      </c>
      <c r="B37">
        <v>10000</v>
      </c>
      <c r="C37">
        <v>10000</v>
      </c>
      <c r="D37" s="3">
        <v>45779</v>
      </c>
      <c r="E37" t="s">
        <v>59</v>
      </c>
      <c r="F37" t="s">
        <v>100</v>
      </c>
      <c r="G37" t="s">
        <v>101</v>
      </c>
      <c r="I37">
        <v>1</v>
      </c>
      <c r="J37" t="s">
        <v>940</v>
      </c>
      <c r="K37">
        <v>32</v>
      </c>
      <c r="L37" t="s">
        <v>6300</v>
      </c>
      <c r="M37" t="s">
        <v>102</v>
      </c>
      <c r="N37" t="s">
        <v>206</v>
      </c>
      <c r="O37" s="4">
        <v>1000</v>
      </c>
      <c r="R37" s="3">
        <v>45779</v>
      </c>
      <c r="T37">
        <v>1</v>
      </c>
      <c r="U37" s="4">
        <v>1000</v>
      </c>
      <c r="V37" t="s">
        <v>64</v>
      </c>
      <c r="W37">
        <v>4.40170086002E+17</v>
      </c>
      <c r="X37">
        <v>0</v>
      </c>
      <c r="Y37" s="4">
        <v>1000</v>
      </c>
      <c r="Z37">
        <v>0</v>
      </c>
      <c r="AA37">
        <v>0</v>
      </c>
      <c r="AB37">
        <v>0</v>
      </c>
      <c r="AC37">
        <v>0</v>
      </c>
      <c r="AF37">
        <v>0</v>
      </c>
      <c r="AO37">
        <v>44017008600200</v>
      </c>
      <c r="AP37" t="s">
        <v>103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BA37" t="s">
        <v>62</v>
      </c>
      <c r="BB37" t="s">
        <v>2108</v>
      </c>
      <c r="BC37">
        <v>0</v>
      </c>
      <c r="BE37" t="s">
        <v>103</v>
      </c>
      <c r="BH37" t="s">
        <v>135</v>
      </c>
    </row>
    <row r="38" spans="1:60" x14ac:dyDescent="0.35">
      <c r="A38" t="s">
        <v>1984</v>
      </c>
      <c r="B38">
        <v>10000</v>
      </c>
      <c r="C38">
        <v>10000</v>
      </c>
      <c r="D38" s="3">
        <v>45791</v>
      </c>
      <c r="E38" t="s">
        <v>59</v>
      </c>
      <c r="F38" s="5">
        <v>0.43827546296296294</v>
      </c>
      <c r="G38" t="s">
        <v>2058</v>
      </c>
      <c r="I38">
        <v>1</v>
      </c>
      <c r="J38" t="s">
        <v>940</v>
      </c>
      <c r="K38">
        <v>79</v>
      </c>
      <c r="L38" t="s">
        <v>6292</v>
      </c>
      <c r="M38" t="s">
        <v>188</v>
      </c>
      <c r="N38" t="s">
        <v>189</v>
      </c>
      <c r="O38" s="4">
        <v>6230</v>
      </c>
      <c r="R38" s="3">
        <v>45779</v>
      </c>
      <c r="T38">
        <v>35</v>
      </c>
      <c r="U38" s="4">
        <v>218050</v>
      </c>
      <c r="V38" t="s">
        <v>64</v>
      </c>
      <c r="W38" t="s">
        <v>1988</v>
      </c>
      <c r="X38">
        <v>0</v>
      </c>
      <c r="Y38" s="4">
        <v>200000</v>
      </c>
      <c r="Z38" s="4">
        <v>18050</v>
      </c>
      <c r="AA38">
        <v>0</v>
      </c>
      <c r="AB38">
        <v>0</v>
      </c>
      <c r="AC38">
        <v>0</v>
      </c>
      <c r="AF38">
        <v>0</v>
      </c>
      <c r="AO38" t="s">
        <v>1989</v>
      </c>
      <c r="AP38" t="s">
        <v>97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BA38" t="s">
        <v>62</v>
      </c>
      <c r="BB38" t="s">
        <v>5151</v>
      </c>
      <c r="BC38">
        <v>0</v>
      </c>
      <c r="BE38" t="s">
        <v>97</v>
      </c>
      <c r="BH38" t="s">
        <v>1990</v>
      </c>
    </row>
    <row r="39" spans="1:60" x14ac:dyDescent="0.35">
      <c r="A39" t="s">
        <v>2059</v>
      </c>
      <c r="B39">
        <v>10000</v>
      </c>
      <c r="C39">
        <v>20000</v>
      </c>
      <c r="D39" s="3">
        <v>45791</v>
      </c>
      <c r="E39" t="s">
        <v>59</v>
      </c>
      <c r="F39" s="5">
        <v>0.45785879629629628</v>
      </c>
      <c r="G39" t="s">
        <v>2060</v>
      </c>
      <c r="I39">
        <v>1</v>
      </c>
      <c r="J39" t="s">
        <v>940</v>
      </c>
      <c r="K39">
        <v>103</v>
      </c>
      <c r="L39" t="s">
        <v>6308</v>
      </c>
      <c r="M39" t="s">
        <v>221</v>
      </c>
      <c r="N39" t="s">
        <v>222</v>
      </c>
      <c r="O39" s="4">
        <v>27500</v>
      </c>
      <c r="R39" s="3">
        <v>45779</v>
      </c>
      <c r="T39">
        <v>8</v>
      </c>
      <c r="U39" s="4">
        <v>220000</v>
      </c>
      <c r="V39" t="s">
        <v>64</v>
      </c>
      <c r="W39" t="s">
        <v>2062</v>
      </c>
      <c r="X39">
        <v>0</v>
      </c>
      <c r="Y39" s="4">
        <v>220000</v>
      </c>
      <c r="Z39">
        <v>0</v>
      </c>
      <c r="AA39">
        <v>0</v>
      </c>
      <c r="AB39">
        <v>0</v>
      </c>
      <c r="AC39">
        <v>0</v>
      </c>
      <c r="AF39">
        <v>0</v>
      </c>
      <c r="AO39" t="s">
        <v>2063</v>
      </c>
      <c r="AP39" t="s">
        <v>67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BA39" t="s">
        <v>62</v>
      </c>
      <c r="BB39" t="s">
        <v>5472</v>
      </c>
      <c r="BC39">
        <v>0</v>
      </c>
      <c r="BE39" t="s">
        <v>67</v>
      </c>
      <c r="BH39" t="s">
        <v>2064</v>
      </c>
    </row>
    <row r="40" spans="1:60" x14ac:dyDescent="0.35">
      <c r="A40" t="s">
        <v>2059</v>
      </c>
      <c r="B40">
        <v>10000</v>
      </c>
      <c r="C40">
        <v>30000</v>
      </c>
      <c r="D40" s="3">
        <v>45791</v>
      </c>
      <c r="E40" t="s">
        <v>59</v>
      </c>
      <c r="F40" s="5">
        <v>0.45785879629629628</v>
      </c>
      <c r="G40" t="s">
        <v>2060</v>
      </c>
      <c r="I40">
        <v>1</v>
      </c>
      <c r="J40" t="s">
        <v>940</v>
      </c>
      <c r="K40">
        <v>103</v>
      </c>
      <c r="L40" t="s">
        <v>6308</v>
      </c>
      <c r="M40" t="s">
        <v>213</v>
      </c>
      <c r="N40" t="s">
        <v>214</v>
      </c>
      <c r="O40" s="4">
        <v>24375</v>
      </c>
      <c r="R40" s="3">
        <v>45779</v>
      </c>
      <c r="T40">
        <v>8</v>
      </c>
      <c r="U40" s="4">
        <v>195000</v>
      </c>
      <c r="V40" t="s">
        <v>64</v>
      </c>
      <c r="W40" t="s">
        <v>2062</v>
      </c>
      <c r="X40">
        <v>0</v>
      </c>
      <c r="Y40" s="4">
        <v>195000</v>
      </c>
      <c r="Z40">
        <v>0</v>
      </c>
      <c r="AA40">
        <v>0</v>
      </c>
      <c r="AB40">
        <v>0</v>
      </c>
      <c r="AC40">
        <v>0</v>
      </c>
      <c r="AF40">
        <v>0</v>
      </c>
      <c r="AO40" t="s">
        <v>2063</v>
      </c>
      <c r="AP40" t="s">
        <v>67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BA40" t="s">
        <v>62</v>
      </c>
      <c r="BB40" t="s">
        <v>5472</v>
      </c>
      <c r="BC40">
        <v>0</v>
      </c>
      <c r="BE40" t="s">
        <v>67</v>
      </c>
      <c r="BH40" t="s">
        <v>2064</v>
      </c>
    </row>
    <row r="41" spans="1:60" x14ac:dyDescent="0.35">
      <c r="A41" t="s">
        <v>2059</v>
      </c>
      <c r="B41">
        <v>20000</v>
      </c>
      <c r="C41">
        <v>10000</v>
      </c>
      <c r="D41" s="3">
        <v>45791</v>
      </c>
      <c r="E41" t="s">
        <v>59</v>
      </c>
      <c r="F41" s="5">
        <v>0.45785879629629628</v>
      </c>
      <c r="G41" t="s">
        <v>2060</v>
      </c>
      <c r="I41">
        <v>1</v>
      </c>
      <c r="J41" t="s">
        <v>940</v>
      </c>
      <c r="K41">
        <v>103</v>
      </c>
      <c r="L41" t="s">
        <v>6308</v>
      </c>
      <c r="M41" t="s">
        <v>213</v>
      </c>
      <c r="N41" t="s">
        <v>214</v>
      </c>
      <c r="O41" s="4">
        <v>20625</v>
      </c>
      <c r="R41" s="3">
        <v>45779</v>
      </c>
      <c r="T41">
        <v>8</v>
      </c>
      <c r="U41" s="4">
        <v>165000</v>
      </c>
      <c r="V41" t="s">
        <v>64</v>
      </c>
      <c r="W41" t="s">
        <v>2062</v>
      </c>
      <c r="X41">
        <v>0</v>
      </c>
      <c r="Y41" s="4">
        <v>165000</v>
      </c>
      <c r="Z41">
        <v>0</v>
      </c>
      <c r="AA41">
        <v>0</v>
      </c>
      <c r="AB41">
        <v>0</v>
      </c>
      <c r="AC41">
        <v>0</v>
      </c>
      <c r="AF41">
        <v>0</v>
      </c>
      <c r="AO41" t="s">
        <v>2063</v>
      </c>
      <c r="AP41" t="s">
        <v>67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BA41" t="s">
        <v>62</v>
      </c>
      <c r="BB41" t="s">
        <v>5472</v>
      </c>
      <c r="BC41">
        <v>0</v>
      </c>
      <c r="BE41" t="s">
        <v>67</v>
      </c>
      <c r="BH41" t="s">
        <v>2064</v>
      </c>
    </row>
    <row r="42" spans="1:60" x14ac:dyDescent="0.35">
      <c r="A42" t="s">
        <v>136</v>
      </c>
      <c r="B42">
        <v>10000</v>
      </c>
      <c r="C42">
        <v>20000</v>
      </c>
      <c r="D42" s="3">
        <v>45779</v>
      </c>
      <c r="E42" t="s">
        <v>59</v>
      </c>
      <c r="F42" t="s">
        <v>137</v>
      </c>
      <c r="G42" t="s">
        <v>84</v>
      </c>
      <c r="I42">
        <v>2</v>
      </c>
      <c r="J42" t="s">
        <v>940</v>
      </c>
      <c r="K42">
        <v>71</v>
      </c>
      <c r="L42" t="s">
        <v>6295</v>
      </c>
      <c r="M42" t="s">
        <v>86</v>
      </c>
      <c r="N42" t="s">
        <v>271</v>
      </c>
      <c r="O42" s="4">
        <v>1250</v>
      </c>
      <c r="R42" s="3">
        <v>45779</v>
      </c>
      <c r="T42">
        <v>4</v>
      </c>
      <c r="U42" s="4">
        <v>5000</v>
      </c>
      <c r="V42" t="s">
        <v>64</v>
      </c>
      <c r="W42">
        <v>86090840001</v>
      </c>
      <c r="X42">
        <v>0</v>
      </c>
      <c r="Y42" s="4">
        <v>5000</v>
      </c>
      <c r="Z42">
        <v>0</v>
      </c>
      <c r="AA42">
        <v>0</v>
      </c>
      <c r="AB42">
        <v>0</v>
      </c>
      <c r="AC42">
        <v>0</v>
      </c>
      <c r="AF42">
        <v>0</v>
      </c>
      <c r="AO42">
        <v>8609084</v>
      </c>
      <c r="AP42" t="s">
        <v>89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BA42" t="s">
        <v>62</v>
      </c>
      <c r="BB42" t="s">
        <v>2109</v>
      </c>
      <c r="BC42">
        <v>0</v>
      </c>
      <c r="BE42" t="s">
        <v>89</v>
      </c>
      <c r="BH42" t="s">
        <v>138</v>
      </c>
    </row>
    <row r="43" spans="1:60" x14ac:dyDescent="0.35">
      <c r="A43" t="s">
        <v>139</v>
      </c>
      <c r="B43">
        <v>10000</v>
      </c>
      <c r="C43">
        <v>20000</v>
      </c>
      <c r="D43" s="3">
        <v>45779</v>
      </c>
      <c r="E43" t="s">
        <v>59</v>
      </c>
      <c r="F43" t="s">
        <v>140</v>
      </c>
      <c r="G43" t="s">
        <v>84</v>
      </c>
      <c r="I43">
        <v>2</v>
      </c>
      <c r="J43" t="s">
        <v>940</v>
      </c>
      <c r="K43">
        <v>71</v>
      </c>
      <c r="L43" t="s">
        <v>6295</v>
      </c>
      <c r="M43" t="s">
        <v>86</v>
      </c>
      <c r="N43" t="s">
        <v>271</v>
      </c>
      <c r="O43" s="4">
        <v>1250</v>
      </c>
      <c r="R43" s="3">
        <v>45779</v>
      </c>
      <c r="T43">
        <v>4</v>
      </c>
      <c r="U43" s="4">
        <v>5000</v>
      </c>
      <c r="V43" t="s">
        <v>64</v>
      </c>
      <c r="W43">
        <v>86090850001</v>
      </c>
      <c r="X43">
        <v>0</v>
      </c>
      <c r="Y43" s="4">
        <v>5000</v>
      </c>
      <c r="Z43">
        <v>0</v>
      </c>
      <c r="AA43">
        <v>0</v>
      </c>
      <c r="AB43">
        <v>0</v>
      </c>
      <c r="AC43">
        <v>0</v>
      </c>
      <c r="AF43">
        <v>0</v>
      </c>
      <c r="AO43">
        <v>8609085</v>
      </c>
      <c r="AP43" t="s">
        <v>89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BA43" t="s">
        <v>62</v>
      </c>
      <c r="BB43" t="s">
        <v>2110</v>
      </c>
      <c r="BC43">
        <v>0</v>
      </c>
      <c r="BE43" t="s">
        <v>89</v>
      </c>
      <c r="BH43" t="s">
        <v>138</v>
      </c>
    </row>
    <row r="44" spans="1:60" x14ac:dyDescent="0.35">
      <c r="A44" t="s">
        <v>141</v>
      </c>
      <c r="B44">
        <v>10000</v>
      </c>
      <c r="C44">
        <v>20000</v>
      </c>
      <c r="D44" s="3">
        <v>45779</v>
      </c>
      <c r="E44" t="s">
        <v>59</v>
      </c>
      <c r="F44" t="s">
        <v>142</v>
      </c>
      <c r="G44" t="s">
        <v>84</v>
      </c>
      <c r="I44">
        <v>2</v>
      </c>
      <c r="J44" t="s">
        <v>940</v>
      </c>
      <c r="K44">
        <v>71</v>
      </c>
      <c r="L44" t="s">
        <v>6295</v>
      </c>
      <c r="M44" t="s">
        <v>86</v>
      </c>
      <c r="N44" t="s">
        <v>271</v>
      </c>
      <c r="O44" s="4">
        <v>3334</v>
      </c>
      <c r="R44" s="3">
        <v>45779</v>
      </c>
      <c r="T44">
        <v>6</v>
      </c>
      <c r="U44" s="4">
        <v>20004</v>
      </c>
      <c r="V44" t="s">
        <v>64</v>
      </c>
      <c r="W44">
        <v>86090880001</v>
      </c>
      <c r="X44">
        <v>0</v>
      </c>
      <c r="Y44" s="4">
        <v>20000</v>
      </c>
      <c r="Z44">
        <v>4</v>
      </c>
      <c r="AA44">
        <v>0</v>
      </c>
      <c r="AB44">
        <v>0</v>
      </c>
      <c r="AC44">
        <v>0</v>
      </c>
      <c r="AF44">
        <v>0</v>
      </c>
      <c r="AO44">
        <v>8609088</v>
      </c>
      <c r="AP44" t="s">
        <v>89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BA44" t="s">
        <v>62</v>
      </c>
      <c r="BB44" t="s">
        <v>2111</v>
      </c>
      <c r="BC44">
        <v>0</v>
      </c>
      <c r="BE44" t="s">
        <v>89</v>
      </c>
      <c r="BH44" t="s">
        <v>138</v>
      </c>
    </row>
    <row r="45" spans="1:60" x14ac:dyDescent="0.35">
      <c r="A45" t="s">
        <v>143</v>
      </c>
      <c r="B45">
        <v>10000</v>
      </c>
      <c r="C45">
        <v>20000</v>
      </c>
      <c r="D45" s="3">
        <v>45779</v>
      </c>
      <c r="E45" t="s">
        <v>59</v>
      </c>
      <c r="F45" t="s">
        <v>144</v>
      </c>
      <c r="G45" t="s">
        <v>84</v>
      </c>
      <c r="I45">
        <v>2</v>
      </c>
      <c r="J45" t="s">
        <v>940</v>
      </c>
      <c r="K45">
        <v>71</v>
      </c>
      <c r="L45" t="s">
        <v>6295</v>
      </c>
      <c r="M45" t="s">
        <v>86</v>
      </c>
      <c r="N45" t="s">
        <v>271</v>
      </c>
      <c r="O45">
        <v>834</v>
      </c>
      <c r="R45" s="3">
        <v>45779</v>
      </c>
      <c r="T45">
        <v>6</v>
      </c>
      <c r="U45" s="4">
        <v>5004</v>
      </c>
      <c r="V45" t="s">
        <v>64</v>
      </c>
      <c r="W45">
        <v>5000634590001</v>
      </c>
      <c r="X45">
        <v>0</v>
      </c>
      <c r="Y45" s="4">
        <v>5000</v>
      </c>
      <c r="Z45">
        <v>4</v>
      </c>
      <c r="AA45">
        <v>0</v>
      </c>
      <c r="AB45">
        <v>0</v>
      </c>
      <c r="AC45">
        <v>0</v>
      </c>
      <c r="AF45">
        <v>0</v>
      </c>
      <c r="AO45">
        <v>500063459</v>
      </c>
      <c r="AP45" t="s">
        <v>89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BA45" t="s">
        <v>62</v>
      </c>
      <c r="BB45" t="s">
        <v>2112</v>
      </c>
      <c r="BC45">
        <v>0</v>
      </c>
      <c r="BE45" t="s">
        <v>89</v>
      </c>
      <c r="BH45" t="s">
        <v>145</v>
      </c>
    </row>
    <row r="46" spans="1:60" x14ac:dyDescent="0.35">
      <c r="A46" t="s">
        <v>146</v>
      </c>
      <c r="B46">
        <v>10000</v>
      </c>
      <c r="C46">
        <v>20000</v>
      </c>
      <c r="D46" s="3">
        <v>45779</v>
      </c>
      <c r="E46" t="s">
        <v>59</v>
      </c>
      <c r="F46" t="s">
        <v>147</v>
      </c>
      <c r="G46" t="s">
        <v>84</v>
      </c>
      <c r="I46">
        <v>2</v>
      </c>
      <c r="J46" t="s">
        <v>940</v>
      </c>
      <c r="K46">
        <v>71</v>
      </c>
      <c r="L46" t="s">
        <v>6295</v>
      </c>
      <c r="M46" t="s">
        <v>86</v>
      </c>
      <c r="N46" t="s">
        <v>271</v>
      </c>
      <c r="O46">
        <v>834</v>
      </c>
      <c r="R46" s="3">
        <v>45779</v>
      </c>
      <c r="T46">
        <v>6</v>
      </c>
      <c r="U46" s="4">
        <v>5004</v>
      </c>
      <c r="V46" t="s">
        <v>64</v>
      </c>
      <c r="W46">
        <v>5000635410001</v>
      </c>
      <c r="X46">
        <v>0</v>
      </c>
      <c r="Y46" s="4">
        <v>5000</v>
      </c>
      <c r="Z46">
        <v>4</v>
      </c>
      <c r="AA46">
        <v>0</v>
      </c>
      <c r="AB46">
        <v>0</v>
      </c>
      <c r="AC46">
        <v>0</v>
      </c>
      <c r="AF46">
        <v>0</v>
      </c>
      <c r="AO46">
        <v>500063541</v>
      </c>
      <c r="AP46" t="s">
        <v>89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BA46" t="s">
        <v>62</v>
      </c>
      <c r="BB46" t="s">
        <v>2113</v>
      </c>
      <c r="BC46">
        <v>0</v>
      </c>
      <c r="BE46" t="s">
        <v>89</v>
      </c>
      <c r="BH46" t="s">
        <v>145</v>
      </c>
    </row>
    <row r="47" spans="1:60" x14ac:dyDescent="0.35">
      <c r="A47" t="s">
        <v>148</v>
      </c>
      <c r="B47">
        <v>10000</v>
      </c>
      <c r="C47">
        <v>30000</v>
      </c>
      <c r="D47" s="3">
        <v>45782</v>
      </c>
      <c r="E47" t="s">
        <v>59</v>
      </c>
      <c r="F47" t="s">
        <v>149</v>
      </c>
      <c r="G47" t="s">
        <v>150</v>
      </c>
      <c r="I47">
        <v>1</v>
      </c>
      <c r="J47" t="s">
        <v>940</v>
      </c>
      <c r="K47">
        <v>90</v>
      </c>
      <c r="L47" t="s">
        <v>6308</v>
      </c>
      <c r="M47" t="s">
        <v>151</v>
      </c>
      <c r="N47" t="s">
        <v>210</v>
      </c>
      <c r="O47" s="4">
        <v>2000</v>
      </c>
      <c r="R47" s="3">
        <v>45779</v>
      </c>
      <c r="T47">
        <v>4</v>
      </c>
      <c r="U47" s="4">
        <v>8000</v>
      </c>
      <c r="V47" t="s">
        <v>64</v>
      </c>
      <c r="W47" t="s">
        <v>152</v>
      </c>
      <c r="X47">
        <v>0</v>
      </c>
      <c r="Y47" s="4">
        <v>8000</v>
      </c>
      <c r="Z47">
        <v>0</v>
      </c>
      <c r="AA47">
        <v>0</v>
      </c>
      <c r="AB47">
        <v>0</v>
      </c>
      <c r="AC47">
        <v>0</v>
      </c>
      <c r="AF47">
        <v>0</v>
      </c>
      <c r="AO47" t="s">
        <v>153</v>
      </c>
      <c r="AP47" t="s">
        <v>154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BA47" t="s">
        <v>62</v>
      </c>
      <c r="BB47" t="s">
        <v>2114</v>
      </c>
      <c r="BC47">
        <v>0</v>
      </c>
      <c r="BE47" t="s">
        <v>154</v>
      </c>
      <c r="BH47" t="s">
        <v>155</v>
      </c>
    </row>
    <row r="48" spans="1:60" x14ac:dyDescent="0.35">
      <c r="A48" t="s">
        <v>148</v>
      </c>
      <c r="B48">
        <v>10000</v>
      </c>
      <c r="C48">
        <v>40000</v>
      </c>
      <c r="D48" s="3">
        <v>45782</v>
      </c>
      <c r="E48" t="s">
        <v>59</v>
      </c>
      <c r="F48" t="s">
        <v>149</v>
      </c>
      <c r="G48" t="s">
        <v>150</v>
      </c>
      <c r="I48">
        <v>2</v>
      </c>
      <c r="J48" t="s">
        <v>940</v>
      </c>
      <c r="K48">
        <v>67</v>
      </c>
      <c r="L48" t="e">
        <v>#N/A</v>
      </c>
      <c r="M48" t="s">
        <v>156</v>
      </c>
      <c r="N48" t="s">
        <v>195</v>
      </c>
      <c r="O48" s="4">
        <v>52000</v>
      </c>
      <c r="R48" s="3">
        <v>45779</v>
      </c>
      <c r="T48">
        <v>1</v>
      </c>
      <c r="U48" s="4">
        <v>52000</v>
      </c>
      <c r="V48" t="s">
        <v>64</v>
      </c>
      <c r="W48" t="s">
        <v>152</v>
      </c>
      <c r="X48">
        <v>0</v>
      </c>
      <c r="Y48" s="4">
        <v>52000</v>
      </c>
      <c r="Z48">
        <v>0</v>
      </c>
      <c r="AA48">
        <v>0</v>
      </c>
      <c r="AB48">
        <v>0</v>
      </c>
      <c r="AC48">
        <v>0</v>
      </c>
      <c r="AF48">
        <v>0</v>
      </c>
      <c r="AO48" t="s">
        <v>153</v>
      </c>
      <c r="AP48" t="s">
        <v>154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BA48" t="s">
        <v>62</v>
      </c>
      <c r="BB48" t="s">
        <v>2114</v>
      </c>
      <c r="BC48">
        <v>0</v>
      </c>
      <c r="BE48" t="s">
        <v>154</v>
      </c>
      <c r="BH48" t="s">
        <v>155</v>
      </c>
    </row>
    <row r="49" spans="1:60" x14ac:dyDescent="0.35">
      <c r="A49" t="s">
        <v>2065</v>
      </c>
      <c r="B49">
        <v>10000</v>
      </c>
      <c r="C49">
        <v>30000</v>
      </c>
      <c r="D49" s="3">
        <v>45783</v>
      </c>
      <c r="E49" t="s">
        <v>484</v>
      </c>
      <c r="F49" t="s">
        <v>2066</v>
      </c>
      <c r="G49" t="s">
        <v>1739</v>
      </c>
      <c r="I49">
        <v>2</v>
      </c>
      <c r="J49" t="s">
        <v>940</v>
      </c>
      <c r="K49">
        <v>112</v>
      </c>
      <c r="L49" t="s">
        <v>6309</v>
      </c>
      <c r="M49" t="s">
        <v>254</v>
      </c>
      <c r="N49" t="s">
        <v>255</v>
      </c>
      <c r="O49" s="4">
        <v>72981</v>
      </c>
      <c r="R49" s="3">
        <v>45779</v>
      </c>
      <c r="T49">
        <v>104</v>
      </c>
      <c r="U49" s="4">
        <v>7590024</v>
      </c>
      <c r="V49" t="s">
        <v>64</v>
      </c>
      <c r="W49" t="s">
        <v>2068</v>
      </c>
      <c r="X49">
        <v>0</v>
      </c>
      <c r="Y49" s="4">
        <v>6480000</v>
      </c>
      <c r="Z49" s="4">
        <v>1110024</v>
      </c>
      <c r="AA49">
        <v>0</v>
      </c>
      <c r="AB49">
        <v>0</v>
      </c>
      <c r="AC49">
        <v>0</v>
      </c>
      <c r="AF49">
        <v>0</v>
      </c>
      <c r="AO49" t="s">
        <v>2069</v>
      </c>
      <c r="AP49" t="s">
        <v>2070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BA49" t="s">
        <v>62</v>
      </c>
      <c r="BB49" t="s">
        <v>6282</v>
      </c>
      <c r="BC49">
        <v>0</v>
      </c>
      <c r="BE49" t="s">
        <v>2070</v>
      </c>
      <c r="BH49" t="s">
        <v>2071</v>
      </c>
    </row>
    <row r="50" spans="1:60" x14ac:dyDescent="0.35">
      <c r="A50" t="s">
        <v>157</v>
      </c>
      <c r="B50">
        <v>10000</v>
      </c>
      <c r="C50">
        <v>10000</v>
      </c>
      <c r="D50" s="3">
        <v>45779</v>
      </c>
      <c r="E50" t="s">
        <v>59</v>
      </c>
      <c r="F50" t="s">
        <v>158</v>
      </c>
      <c r="G50" t="s">
        <v>124</v>
      </c>
      <c r="I50">
        <v>1</v>
      </c>
      <c r="J50" t="s">
        <v>940</v>
      </c>
      <c r="K50">
        <v>59</v>
      </c>
      <c r="L50" t="s">
        <v>6303</v>
      </c>
      <c r="M50" t="s">
        <v>126</v>
      </c>
      <c r="N50" t="s">
        <v>268</v>
      </c>
      <c r="O50">
        <v>300</v>
      </c>
      <c r="R50" s="3">
        <v>45779</v>
      </c>
      <c r="T50">
        <v>10</v>
      </c>
      <c r="U50" s="4">
        <v>3000</v>
      </c>
      <c r="V50" t="s">
        <v>64</v>
      </c>
      <c r="W50">
        <v>112024500001</v>
      </c>
      <c r="X50">
        <v>0</v>
      </c>
      <c r="Y50" s="4">
        <v>3000</v>
      </c>
      <c r="Z50">
        <v>0</v>
      </c>
      <c r="AA50">
        <v>0</v>
      </c>
      <c r="AB50">
        <v>0</v>
      </c>
      <c r="AC50">
        <v>0</v>
      </c>
      <c r="AF50">
        <v>0</v>
      </c>
      <c r="AO50">
        <v>11202450</v>
      </c>
      <c r="AP50" t="s">
        <v>129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BA50" t="s">
        <v>62</v>
      </c>
      <c r="BB50" t="s">
        <v>2115</v>
      </c>
      <c r="BC50">
        <v>0</v>
      </c>
      <c r="BE50" t="s">
        <v>129</v>
      </c>
      <c r="BH50" t="s">
        <v>159</v>
      </c>
    </row>
    <row r="51" spans="1:60" x14ac:dyDescent="0.35">
      <c r="A51" t="s">
        <v>157</v>
      </c>
      <c r="B51">
        <v>20000</v>
      </c>
      <c r="C51">
        <v>10000</v>
      </c>
      <c r="D51" s="3">
        <v>45779</v>
      </c>
      <c r="E51" t="s">
        <v>59</v>
      </c>
      <c r="F51" t="s">
        <v>158</v>
      </c>
      <c r="G51" t="s">
        <v>124</v>
      </c>
      <c r="I51">
        <v>1</v>
      </c>
      <c r="J51" t="s">
        <v>940</v>
      </c>
      <c r="K51">
        <v>59</v>
      </c>
      <c r="L51" t="s">
        <v>6303</v>
      </c>
      <c r="M51" t="s">
        <v>126</v>
      </c>
      <c r="N51" t="s">
        <v>268</v>
      </c>
      <c r="O51">
        <v>200</v>
      </c>
      <c r="R51" s="3">
        <v>45779</v>
      </c>
      <c r="T51">
        <v>10</v>
      </c>
      <c r="U51" s="4">
        <v>2000</v>
      </c>
      <c r="V51" t="s">
        <v>64</v>
      </c>
      <c r="W51">
        <v>112024500001</v>
      </c>
      <c r="X51">
        <v>0</v>
      </c>
      <c r="Y51" s="4">
        <v>2000</v>
      </c>
      <c r="Z51">
        <v>0</v>
      </c>
      <c r="AA51">
        <v>0</v>
      </c>
      <c r="AB51">
        <v>0</v>
      </c>
      <c r="AC51">
        <v>0</v>
      </c>
      <c r="AF51">
        <v>0</v>
      </c>
      <c r="AO51">
        <v>11202450</v>
      </c>
      <c r="AP51" t="s">
        <v>129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BA51" t="s">
        <v>62</v>
      </c>
      <c r="BB51" t="s">
        <v>2115</v>
      </c>
      <c r="BC51">
        <v>0</v>
      </c>
      <c r="BE51" t="s">
        <v>129</v>
      </c>
      <c r="BH51" t="s">
        <v>159</v>
      </c>
    </row>
    <row r="52" spans="1:60" x14ac:dyDescent="0.35">
      <c r="A52" t="s">
        <v>160</v>
      </c>
      <c r="B52">
        <v>10000</v>
      </c>
      <c r="C52">
        <v>10000</v>
      </c>
      <c r="D52" s="3">
        <v>45779</v>
      </c>
      <c r="E52" t="s">
        <v>59</v>
      </c>
      <c r="F52" t="s">
        <v>100</v>
      </c>
      <c r="G52" t="s">
        <v>161</v>
      </c>
      <c r="I52">
        <v>1</v>
      </c>
      <c r="J52" t="s">
        <v>940</v>
      </c>
      <c r="K52">
        <v>61</v>
      </c>
      <c r="L52" t="s">
        <v>6301</v>
      </c>
      <c r="M52" t="s">
        <v>118</v>
      </c>
      <c r="N52" t="s">
        <v>233</v>
      </c>
      <c r="O52">
        <v>250</v>
      </c>
      <c r="R52" s="3">
        <v>45779</v>
      </c>
      <c r="T52">
        <v>2</v>
      </c>
      <c r="U52">
        <v>500</v>
      </c>
      <c r="V52" t="s">
        <v>64</v>
      </c>
      <c r="W52">
        <v>701429540001</v>
      </c>
      <c r="X52">
        <v>0</v>
      </c>
      <c r="Y52">
        <v>500</v>
      </c>
      <c r="Z52">
        <v>0</v>
      </c>
      <c r="AA52">
        <v>0</v>
      </c>
      <c r="AB52">
        <v>0</v>
      </c>
      <c r="AC52">
        <v>0</v>
      </c>
      <c r="AF52">
        <v>0</v>
      </c>
      <c r="AO52">
        <v>70142954</v>
      </c>
      <c r="AP52" t="s">
        <v>163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BA52" t="s">
        <v>62</v>
      </c>
      <c r="BB52" t="s">
        <v>6283</v>
      </c>
      <c r="BC52">
        <v>0</v>
      </c>
      <c r="BE52" t="s">
        <v>163</v>
      </c>
      <c r="BH52" t="s">
        <v>164</v>
      </c>
    </row>
    <row r="53" spans="1:60" x14ac:dyDescent="0.35">
      <c r="A53" t="s">
        <v>2116</v>
      </c>
      <c r="B53">
        <v>10000</v>
      </c>
      <c r="C53">
        <v>20000</v>
      </c>
      <c r="D53" s="3">
        <v>45783</v>
      </c>
      <c r="E53" t="s">
        <v>59</v>
      </c>
      <c r="F53" t="s">
        <v>436</v>
      </c>
      <c r="G53" t="s">
        <v>437</v>
      </c>
      <c r="I53">
        <v>1</v>
      </c>
      <c r="J53" t="s">
        <v>940</v>
      </c>
      <c r="K53">
        <v>70</v>
      </c>
      <c r="L53" t="s">
        <v>6305</v>
      </c>
      <c r="M53" t="s">
        <v>269</v>
      </c>
      <c r="N53" t="s">
        <v>270</v>
      </c>
      <c r="O53" s="4">
        <v>22500</v>
      </c>
      <c r="R53" s="3">
        <v>45779</v>
      </c>
      <c r="T53">
        <v>4</v>
      </c>
      <c r="U53" s="4">
        <v>90000</v>
      </c>
      <c r="V53" t="s">
        <v>64</v>
      </c>
      <c r="W53" t="s">
        <v>439</v>
      </c>
      <c r="X53">
        <v>0</v>
      </c>
      <c r="Y53" s="4">
        <v>90000</v>
      </c>
      <c r="Z53">
        <v>0</v>
      </c>
      <c r="AA53">
        <v>0</v>
      </c>
      <c r="AB53">
        <v>0</v>
      </c>
      <c r="AC53">
        <v>0</v>
      </c>
      <c r="AF53">
        <v>0</v>
      </c>
      <c r="AO53" t="s">
        <v>440</v>
      </c>
      <c r="AP53" t="s">
        <v>441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BA53" t="s">
        <v>62</v>
      </c>
      <c r="BB53" t="s">
        <v>2117</v>
      </c>
      <c r="BC53">
        <v>0</v>
      </c>
      <c r="BE53" t="s">
        <v>441</v>
      </c>
      <c r="BH53" t="s">
        <v>2118</v>
      </c>
    </row>
    <row r="54" spans="1:60" x14ac:dyDescent="0.35">
      <c r="A54" t="s">
        <v>1359</v>
      </c>
      <c r="B54">
        <v>10000</v>
      </c>
      <c r="C54">
        <v>10000</v>
      </c>
      <c r="D54" s="3">
        <v>45786</v>
      </c>
      <c r="E54" t="s">
        <v>59</v>
      </c>
      <c r="F54" t="s">
        <v>1360</v>
      </c>
      <c r="G54" t="s">
        <v>377</v>
      </c>
      <c r="I54">
        <v>1</v>
      </c>
      <c r="J54" t="s">
        <v>940</v>
      </c>
      <c r="K54">
        <v>78</v>
      </c>
      <c r="L54" t="s">
        <v>6304</v>
      </c>
      <c r="M54" t="s">
        <v>240</v>
      </c>
      <c r="N54" t="s">
        <v>241</v>
      </c>
      <c r="O54" s="4">
        <v>5500</v>
      </c>
      <c r="R54" s="3">
        <v>45779</v>
      </c>
      <c r="T54">
        <v>16</v>
      </c>
      <c r="U54" s="4">
        <v>88000</v>
      </c>
      <c r="V54" t="s">
        <v>64</v>
      </c>
      <c r="W54" t="s">
        <v>1361</v>
      </c>
      <c r="X54">
        <v>0</v>
      </c>
      <c r="Y54" s="4">
        <v>80000</v>
      </c>
      <c r="Z54" s="4">
        <v>8000</v>
      </c>
      <c r="AA54">
        <v>0</v>
      </c>
      <c r="AB54">
        <v>0</v>
      </c>
      <c r="AC54">
        <v>0</v>
      </c>
      <c r="AF54">
        <v>0</v>
      </c>
      <c r="AO54" t="s">
        <v>1362</v>
      </c>
      <c r="AP54" t="s">
        <v>441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BA54" t="s">
        <v>62</v>
      </c>
      <c r="BB54" t="s">
        <v>5356</v>
      </c>
      <c r="BC54">
        <v>0</v>
      </c>
      <c r="BE54" t="s">
        <v>441</v>
      </c>
      <c r="BH54" t="s">
        <v>1363</v>
      </c>
    </row>
    <row r="55" spans="1:60" x14ac:dyDescent="0.35">
      <c r="A55" t="s">
        <v>2072</v>
      </c>
      <c r="B55">
        <v>10000</v>
      </c>
      <c r="C55">
        <v>20000</v>
      </c>
      <c r="D55" s="3">
        <v>45783</v>
      </c>
      <c r="E55" t="s">
        <v>59</v>
      </c>
      <c r="F55" s="5">
        <v>0.46078703703703705</v>
      </c>
      <c r="G55" t="s">
        <v>2073</v>
      </c>
      <c r="I55">
        <v>2</v>
      </c>
      <c r="J55" t="s">
        <v>940</v>
      </c>
      <c r="K55">
        <v>100</v>
      </c>
      <c r="L55" t="s">
        <v>6310</v>
      </c>
      <c r="M55" t="s">
        <v>242</v>
      </c>
      <c r="N55" t="s">
        <v>243</v>
      </c>
      <c r="O55" s="4">
        <v>1000</v>
      </c>
      <c r="R55" s="3">
        <v>45779</v>
      </c>
      <c r="T55">
        <v>1</v>
      </c>
      <c r="U55" s="4">
        <v>1000</v>
      </c>
      <c r="V55" t="s">
        <v>64</v>
      </c>
      <c r="W55">
        <v>190031810001</v>
      </c>
      <c r="X55">
        <v>0</v>
      </c>
      <c r="Y55" s="4">
        <v>1000</v>
      </c>
      <c r="Z55">
        <v>0</v>
      </c>
      <c r="AA55">
        <v>0</v>
      </c>
      <c r="AB55">
        <v>0</v>
      </c>
      <c r="AC55">
        <v>0</v>
      </c>
      <c r="AF55">
        <v>0</v>
      </c>
      <c r="AO55">
        <v>19003181</v>
      </c>
      <c r="AP55" t="s">
        <v>331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BA55" t="s">
        <v>62</v>
      </c>
      <c r="BB55" t="s">
        <v>6284</v>
      </c>
      <c r="BC55">
        <v>0</v>
      </c>
      <c r="BE55" t="s">
        <v>331</v>
      </c>
      <c r="BH55" t="s">
        <v>2075</v>
      </c>
    </row>
    <row r="56" spans="1:60" x14ac:dyDescent="0.35">
      <c r="A56" t="s">
        <v>313</v>
      </c>
      <c r="B56">
        <v>10000</v>
      </c>
      <c r="C56">
        <v>20000</v>
      </c>
      <c r="D56" s="3">
        <v>45782</v>
      </c>
      <c r="E56" t="s">
        <v>59</v>
      </c>
      <c r="F56" t="s">
        <v>314</v>
      </c>
      <c r="G56">
        <v>10620258070</v>
      </c>
      <c r="I56">
        <v>2</v>
      </c>
      <c r="J56" t="s">
        <v>940</v>
      </c>
      <c r="K56">
        <v>77</v>
      </c>
      <c r="L56" t="s">
        <v>6302</v>
      </c>
      <c r="M56" t="s">
        <v>234</v>
      </c>
      <c r="N56" t="s">
        <v>235</v>
      </c>
      <c r="O56">
        <v>432</v>
      </c>
      <c r="R56" s="3">
        <v>45779</v>
      </c>
      <c r="T56">
        <v>88</v>
      </c>
      <c r="U56" s="4">
        <v>38016</v>
      </c>
      <c r="V56" t="s">
        <v>64</v>
      </c>
      <c r="W56" t="s">
        <v>316</v>
      </c>
      <c r="X56">
        <v>0</v>
      </c>
      <c r="Y56" s="4">
        <v>30000</v>
      </c>
      <c r="Z56" s="4">
        <v>8016</v>
      </c>
      <c r="AA56">
        <v>0</v>
      </c>
      <c r="AB56">
        <v>0</v>
      </c>
      <c r="AC56">
        <v>0</v>
      </c>
      <c r="AF56">
        <v>0</v>
      </c>
      <c r="AO56" t="s">
        <v>317</v>
      </c>
      <c r="AP56" t="s">
        <v>97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BA56" t="s">
        <v>62</v>
      </c>
      <c r="BB56" t="s">
        <v>2119</v>
      </c>
      <c r="BC56">
        <v>0</v>
      </c>
      <c r="BE56" t="s">
        <v>97</v>
      </c>
      <c r="BH56" t="s">
        <v>318</v>
      </c>
    </row>
    <row r="57" spans="1:60" x14ac:dyDescent="0.35">
      <c r="A57" t="s">
        <v>469</v>
      </c>
      <c r="B57">
        <v>10000</v>
      </c>
      <c r="C57">
        <v>10000</v>
      </c>
      <c r="D57" s="3">
        <v>45783</v>
      </c>
      <c r="E57" t="s">
        <v>59</v>
      </c>
      <c r="F57" t="s">
        <v>470</v>
      </c>
      <c r="G57" t="s">
        <v>471</v>
      </c>
      <c r="I57">
        <v>1</v>
      </c>
      <c r="J57" t="s">
        <v>940</v>
      </c>
      <c r="K57">
        <v>88</v>
      </c>
      <c r="L57" t="s">
        <v>6311</v>
      </c>
      <c r="M57" t="s">
        <v>252</v>
      </c>
      <c r="N57" t="s">
        <v>253</v>
      </c>
      <c r="O57">
        <v>800</v>
      </c>
      <c r="R57" s="3">
        <v>45779</v>
      </c>
      <c r="T57">
        <v>1</v>
      </c>
      <c r="U57">
        <v>800</v>
      </c>
      <c r="V57" t="s">
        <v>64</v>
      </c>
      <c r="W57">
        <v>107332710001</v>
      </c>
      <c r="X57">
        <v>0</v>
      </c>
      <c r="Y57">
        <v>500</v>
      </c>
      <c r="Z57">
        <v>300</v>
      </c>
      <c r="AA57">
        <v>0</v>
      </c>
      <c r="AB57">
        <v>0</v>
      </c>
      <c r="AC57">
        <v>0</v>
      </c>
      <c r="AF57">
        <v>0</v>
      </c>
      <c r="AO57">
        <v>10733271</v>
      </c>
      <c r="AP57" t="s">
        <v>331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BA57" t="s">
        <v>62</v>
      </c>
      <c r="BB57" t="s">
        <v>2120</v>
      </c>
      <c r="BC57">
        <v>0</v>
      </c>
      <c r="BE57" t="s">
        <v>331</v>
      </c>
      <c r="BH57" t="s">
        <v>472</v>
      </c>
    </row>
    <row r="58" spans="1:60" x14ac:dyDescent="0.35">
      <c r="A58" t="s">
        <v>165</v>
      </c>
      <c r="B58">
        <v>10000</v>
      </c>
      <c r="C58">
        <v>10000</v>
      </c>
      <c r="D58" s="3">
        <v>45779</v>
      </c>
      <c r="E58" t="s">
        <v>59</v>
      </c>
      <c r="F58" t="s">
        <v>100</v>
      </c>
      <c r="G58" t="s">
        <v>124</v>
      </c>
      <c r="I58">
        <v>1</v>
      </c>
      <c r="J58" t="s">
        <v>940</v>
      </c>
      <c r="K58">
        <v>59</v>
      </c>
      <c r="L58" t="s">
        <v>6303</v>
      </c>
      <c r="M58" t="s">
        <v>126</v>
      </c>
      <c r="N58" t="s">
        <v>268</v>
      </c>
      <c r="O58" s="4">
        <v>1500</v>
      </c>
      <c r="R58" s="3">
        <v>45779</v>
      </c>
      <c r="T58">
        <v>6</v>
      </c>
      <c r="U58" s="4">
        <v>9000</v>
      </c>
      <c r="V58" t="s">
        <v>64</v>
      </c>
      <c r="W58" t="s">
        <v>166</v>
      </c>
      <c r="X58">
        <v>0</v>
      </c>
      <c r="Y58" s="4">
        <v>9000</v>
      </c>
      <c r="Z58">
        <v>0</v>
      </c>
      <c r="AA58">
        <v>0</v>
      </c>
      <c r="AB58">
        <v>0</v>
      </c>
      <c r="AC58">
        <v>0</v>
      </c>
      <c r="AF58">
        <v>0</v>
      </c>
      <c r="AO58" t="s">
        <v>167</v>
      </c>
      <c r="AP58" t="s">
        <v>129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BA58" t="s">
        <v>62</v>
      </c>
      <c r="BB58" t="s">
        <v>2121</v>
      </c>
      <c r="BC58">
        <v>0</v>
      </c>
      <c r="BE58" t="s">
        <v>129</v>
      </c>
      <c r="BH58" t="s">
        <v>168</v>
      </c>
    </row>
    <row r="59" spans="1:60" x14ac:dyDescent="0.35">
      <c r="A59" t="s">
        <v>169</v>
      </c>
      <c r="B59">
        <v>10000</v>
      </c>
      <c r="C59">
        <v>10000</v>
      </c>
      <c r="D59" s="3">
        <v>45779</v>
      </c>
      <c r="E59" t="s">
        <v>59</v>
      </c>
      <c r="F59" t="s">
        <v>100</v>
      </c>
      <c r="G59" t="s">
        <v>124</v>
      </c>
      <c r="I59">
        <v>1</v>
      </c>
      <c r="J59" t="s">
        <v>940</v>
      </c>
      <c r="K59">
        <v>59</v>
      </c>
      <c r="L59" t="s">
        <v>6303</v>
      </c>
      <c r="M59" t="s">
        <v>126</v>
      </c>
      <c r="N59" t="s">
        <v>268</v>
      </c>
      <c r="O59" s="4">
        <v>1500</v>
      </c>
      <c r="R59" s="3">
        <v>45779</v>
      </c>
      <c r="T59">
        <v>6</v>
      </c>
      <c r="U59" s="4">
        <v>9000</v>
      </c>
      <c r="V59" t="s">
        <v>64</v>
      </c>
      <c r="W59" t="s">
        <v>166</v>
      </c>
      <c r="X59">
        <v>0</v>
      </c>
      <c r="Y59" s="4">
        <v>9000</v>
      </c>
      <c r="Z59">
        <v>0</v>
      </c>
      <c r="AA59">
        <v>0</v>
      </c>
      <c r="AB59">
        <v>0</v>
      </c>
      <c r="AC59">
        <v>0</v>
      </c>
      <c r="AF59">
        <v>0</v>
      </c>
      <c r="AO59" t="s">
        <v>167</v>
      </c>
      <c r="AP59" t="s">
        <v>129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BA59" t="s">
        <v>62</v>
      </c>
      <c r="BB59" t="s">
        <v>2122</v>
      </c>
      <c r="BC59">
        <v>0</v>
      </c>
      <c r="BE59" t="s">
        <v>129</v>
      </c>
      <c r="BH59" t="s">
        <v>170</v>
      </c>
    </row>
    <row r="60" spans="1:60" x14ac:dyDescent="0.35">
      <c r="A60" t="s">
        <v>169</v>
      </c>
      <c r="B60">
        <v>20000</v>
      </c>
      <c r="C60">
        <v>10000</v>
      </c>
      <c r="D60" s="3">
        <v>45779</v>
      </c>
      <c r="E60" t="s">
        <v>59</v>
      </c>
      <c r="F60" t="s">
        <v>100</v>
      </c>
      <c r="G60" t="s">
        <v>124</v>
      </c>
      <c r="I60">
        <v>1</v>
      </c>
      <c r="J60" t="s">
        <v>940</v>
      </c>
      <c r="K60">
        <v>59</v>
      </c>
      <c r="L60" t="s">
        <v>6303</v>
      </c>
      <c r="M60" t="s">
        <v>126</v>
      </c>
      <c r="N60" t="s">
        <v>268</v>
      </c>
      <c r="O60" s="4">
        <v>1500</v>
      </c>
      <c r="R60" s="3">
        <v>45779</v>
      </c>
      <c r="T60">
        <v>6</v>
      </c>
      <c r="U60" s="4">
        <v>9000</v>
      </c>
      <c r="V60" t="s">
        <v>64</v>
      </c>
      <c r="W60" t="s">
        <v>166</v>
      </c>
      <c r="X60">
        <v>0</v>
      </c>
      <c r="Y60" s="4">
        <v>9000</v>
      </c>
      <c r="Z60">
        <v>0</v>
      </c>
      <c r="AA60">
        <v>0</v>
      </c>
      <c r="AB60">
        <v>0</v>
      </c>
      <c r="AC60">
        <v>0</v>
      </c>
      <c r="AF60">
        <v>0</v>
      </c>
      <c r="AO60" t="s">
        <v>167</v>
      </c>
      <c r="AP60" t="s">
        <v>129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BA60" t="s">
        <v>62</v>
      </c>
      <c r="BB60" t="s">
        <v>2122</v>
      </c>
      <c r="BC60">
        <v>0</v>
      </c>
      <c r="BE60" t="s">
        <v>129</v>
      </c>
      <c r="BH60" t="s">
        <v>170</v>
      </c>
    </row>
    <row r="61" spans="1:60" x14ac:dyDescent="0.35">
      <c r="A61" t="s">
        <v>6285</v>
      </c>
      <c r="B61">
        <v>10000</v>
      </c>
      <c r="C61">
        <v>10000</v>
      </c>
      <c r="D61" s="3">
        <v>45800</v>
      </c>
      <c r="E61" t="s">
        <v>59</v>
      </c>
      <c r="F61" t="s">
        <v>6286</v>
      </c>
      <c r="G61" t="s">
        <v>6287</v>
      </c>
      <c r="I61">
        <v>1</v>
      </c>
      <c r="J61" t="s">
        <v>940</v>
      </c>
      <c r="K61">
        <v>60</v>
      </c>
      <c r="L61" t="s">
        <v>6294</v>
      </c>
      <c r="M61" t="s">
        <v>223</v>
      </c>
      <c r="N61" t="s">
        <v>224</v>
      </c>
      <c r="O61" s="4">
        <v>2000</v>
      </c>
      <c r="R61" s="3">
        <v>45779</v>
      </c>
      <c r="T61">
        <v>1</v>
      </c>
      <c r="U61" s="4">
        <v>2000</v>
      </c>
      <c r="V61" t="s">
        <v>64</v>
      </c>
      <c r="W61" t="s">
        <v>4302</v>
      </c>
      <c r="X61">
        <v>0</v>
      </c>
      <c r="Y61" s="4">
        <v>2000</v>
      </c>
      <c r="Z61">
        <v>0</v>
      </c>
      <c r="AA61">
        <v>0</v>
      </c>
      <c r="AB61">
        <v>0</v>
      </c>
      <c r="AC61">
        <v>0</v>
      </c>
      <c r="AF61">
        <v>0</v>
      </c>
      <c r="AO61" t="s">
        <v>4303</v>
      </c>
      <c r="AP61" t="s">
        <v>381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BA61" t="s">
        <v>62</v>
      </c>
      <c r="BB61" t="s">
        <v>6288</v>
      </c>
      <c r="BC61">
        <v>0</v>
      </c>
      <c r="BE61" t="s">
        <v>381</v>
      </c>
      <c r="BH61" t="s">
        <v>6289</v>
      </c>
    </row>
    <row r="62" spans="1:60" x14ac:dyDescent="0.35">
      <c r="A62" t="s">
        <v>1795</v>
      </c>
      <c r="B62">
        <v>10000</v>
      </c>
      <c r="C62">
        <v>50000</v>
      </c>
      <c r="D62" s="3">
        <v>45790</v>
      </c>
      <c r="E62" t="s">
        <v>59</v>
      </c>
      <c r="F62" s="5">
        <v>0.48798611111111112</v>
      </c>
      <c r="G62" t="s">
        <v>508</v>
      </c>
      <c r="I62">
        <v>1</v>
      </c>
      <c r="J62" t="s">
        <v>940</v>
      </c>
      <c r="K62">
        <v>93</v>
      </c>
      <c r="L62" t="s">
        <v>6312</v>
      </c>
      <c r="M62" t="s">
        <v>207</v>
      </c>
      <c r="N62" t="s">
        <v>208</v>
      </c>
      <c r="O62">
        <v>10</v>
      </c>
      <c r="R62" s="3">
        <v>45780</v>
      </c>
      <c r="T62">
        <v>686</v>
      </c>
      <c r="U62" s="4">
        <v>6860</v>
      </c>
      <c r="V62" t="s">
        <v>64</v>
      </c>
      <c r="W62" t="s">
        <v>1796</v>
      </c>
      <c r="X62">
        <v>0</v>
      </c>
      <c r="Y62" s="4">
        <v>2000</v>
      </c>
      <c r="Z62" s="4">
        <v>4860</v>
      </c>
      <c r="AA62">
        <v>0</v>
      </c>
      <c r="AB62">
        <v>0</v>
      </c>
      <c r="AC62">
        <v>0</v>
      </c>
      <c r="AF62">
        <v>0</v>
      </c>
      <c r="AO62" t="s">
        <v>1797</v>
      </c>
      <c r="AP62" t="s">
        <v>532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BA62" t="s">
        <v>62</v>
      </c>
      <c r="BB62" t="s">
        <v>5198</v>
      </c>
      <c r="BC62">
        <v>0</v>
      </c>
      <c r="BE62" t="s">
        <v>532</v>
      </c>
      <c r="BH62" t="s">
        <v>1798</v>
      </c>
    </row>
    <row r="63" spans="1:60" x14ac:dyDescent="0.35">
      <c r="A63" t="s">
        <v>6173</v>
      </c>
      <c r="B63">
        <v>10000</v>
      </c>
      <c r="C63">
        <v>10000</v>
      </c>
      <c r="D63" s="3">
        <v>45810</v>
      </c>
      <c r="E63" t="s">
        <v>59</v>
      </c>
      <c r="F63" t="s">
        <v>6174</v>
      </c>
      <c r="G63" t="s">
        <v>6175</v>
      </c>
      <c r="H63" t="s">
        <v>2038</v>
      </c>
      <c r="I63">
        <v>1</v>
      </c>
      <c r="J63" t="s">
        <v>62</v>
      </c>
      <c r="K63">
        <v>79</v>
      </c>
      <c r="L63" t="s">
        <v>6292</v>
      </c>
      <c r="M63" t="s">
        <v>202</v>
      </c>
      <c r="N63" t="s">
        <v>203</v>
      </c>
      <c r="O63" s="4">
        <v>5050</v>
      </c>
      <c r="R63" s="3">
        <v>45782</v>
      </c>
      <c r="T63">
        <v>108</v>
      </c>
      <c r="U63" s="4">
        <v>545400</v>
      </c>
      <c r="V63" t="s">
        <v>64</v>
      </c>
      <c r="W63" t="s">
        <v>2131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F63">
        <v>0</v>
      </c>
      <c r="AJ63" t="s">
        <v>62</v>
      </c>
      <c r="AK63">
        <v>0</v>
      </c>
      <c r="AL63" t="s">
        <v>62</v>
      </c>
      <c r="AO63" t="s">
        <v>2132</v>
      </c>
      <c r="AP63" t="s">
        <v>504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BA63" t="s">
        <v>62</v>
      </c>
      <c r="BE63" t="s">
        <v>504</v>
      </c>
      <c r="BH63" t="s">
        <v>6176</v>
      </c>
    </row>
    <row r="64" spans="1:60" x14ac:dyDescent="0.35">
      <c r="A64" t="s">
        <v>2123</v>
      </c>
      <c r="B64">
        <v>10000</v>
      </c>
      <c r="C64">
        <v>30000</v>
      </c>
      <c r="D64" s="3">
        <v>45785</v>
      </c>
      <c r="E64" t="s">
        <v>59</v>
      </c>
      <c r="F64" t="s">
        <v>2124</v>
      </c>
      <c r="G64" t="s">
        <v>2125</v>
      </c>
      <c r="I64">
        <v>3</v>
      </c>
      <c r="J64" t="s">
        <v>940</v>
      </c>
      <c r="K64">
        <v>91</v>
      </c>
      <c r="L64" t="s">
        <v>6297</v>
      </c>
      <c r="M64" t="s">
        <v>285</v>
      </c>
      <c r="N64" t="s">
        <v>286</v>
      </c>
      <c r="O64" s="4">
        <v>112000</v>
      </c>
      <c r="R64" s="3">
        <v>45782</v>
      </c>
      <c r="T64">
        <v>9</v>
      </c>
      <c r="U64" s="4">
        <v>1008000</v>
      </c>
      <c r="V64" t="s">
        <v>64</v>
      </c>
      <c r="W64" t="s">
        <v>2126</v>
      </c>
      <c r="X64">
        <v>0</v>
      </c>
      <c r="Y64" s="4">
        <v>1000000</v>
      </c>
      <c r="Z64" s="4">
        <v>8000</v>
      </c>
      <c r="AA64">
        <v>0</v>
      </c>
      <c r="AB64">
        <v>0</v>
      </c>
      <c r="AC64">
        <v>0</v>
      </c>
      <c r="AF64">
        <v>0</v>
      </c>
      <c r="AO64" t="s">
        <v>2127</v>
      </c>
      <c r="AP64" t="s">
        <v>504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BA64" t="s">
        <v>62</v>
      </c>
      <c r="BB64" t="s">
        <v>5500</v>
      </c>
      <c r="BC64">
        <v>0</v>
      </c>
      <c r="BE64" t="s">
        <v>504</v>
      </c>
      <c r="BH64" t="s">
        <v>2128</v>
      </c>
    </row>
    <row r="65" spans="1:60" x14ac:dyDescent="0.35">
      <c r="A65" t="s">
        <v>2129</v>
      </c>
      <c r="B65">
        <v>10000</v>
      </c>
      <c r="C65">
        <v>30000</v>
      </c>
      <c r="D65" s="3">
        <v>45785</v>
      </c>
      <c r="E65" t="s">
        <v>59</v>
      </c>
      <c r="F65" s="5">
        <v>0.4818634259259259</v>
      </c>
      <c r="G65" t="s">
        <v>2130</v>
      </c>
      <c r="I65">
        <v>1</v>
      </c>
      <c r="J65" t="s">
        <v>940</v>
      </c>
      <c r="K65">
        <v>93</v>
      </c>
      <c r="L65" t="s">
        <v>6312</v>
      </c>
      <c r="M65" t="s">
        <v>202</v>
      </c>
      <c r="N65" t="s">
        <v>203</v>
      </c>
      <c r="O65" s="4">
        <v>3306</v>
      </c>
      <c r="R65" s="3">
        <v>45782</v>
      </c>
      <c r="T65">
        <v>108</v>
      </c>
      <c r="U65" s="4">
        <v>357048</v>
      </c>
      <c r="V65" t="s">
        <v>64</v>
      </c>
      <c r="W65" t="s">
        <v>2131</v>
      </c>
      <c r="X65">
        <v>0</v>
      </c>
      <c r="Y65" s="4">
        <v>327524</v>
      </c>
      <c r="Z65" s="4">
        <v>29524</v>
      </c>
      <c r="AA65">
        <v>0</v>
      </c>
      <c r="AB65">
        <v>0</v>
      </c>
      <c r="AC65">
        <v>0</v>
      </c>
      <c r="AF65">
        <v>0</v>
      </c>
      <c r="AO65" t="s">
        <v>2132</v>
      </c>
      <c r="AP65" t="s">
        <v>504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BA65" t="s">
        <v>62</v>
      </c>
      <c r="BB65" t="s">
        <v>5335</v>
      </c>
      <c r="BC65">
        <v>0</v>
      </c>
      <c r="BE65" t="s">
        <v>504</v>
      </c>
      <c r="BH65" t="s">
        <v>2133</v>
      </c>
    </row>
    <row r="66" spans="1:60" x14ac:dyDescent="0.35">
      <c r="A66" t="s">
        <v>2976</v>
      </c>
      <c r="B66">
        <v>10000</v>
      </c>
      <c r="C66">
        <v>10000</v>
      </c>
      <c r="D66" s="3">
        <v>45799</v>
      </c>
      <c r="E66" t="s">
        <v>59</v>
      </c>
      <c r="F66" t="s">
        <v>5501</v>
      </c>
      <c r="G66" t="s">
        <v>2978</v>
      </c>
      <c r="I66">
        <v>1</v>
      </c>
      <c r="J66" t="s">
        <v>940</v>
      </c>
      <c r="K66">
        <v>79</v>
      </c>
      <c r="L66" t="s">
        <v>6292</v>
      </c>
      <c r="M66" t="s">
        <v>202</v>
      </c>
      <c r="N66" t="s">
        <v>203</v>
      </c>
      <c r="O66" s="4">
        <v>5050</v>
      </c>
      <c r="R66" s="3">
        <v>45782</v>
      </c>
      <c r="T66">
        <v>108</v>
      </c>
      <c r="U66" s="4">
        <v>545400</v>
      </c>
      <c r="V66" t="s">
        <v>64</v>
      </c>
      <c r="W66" t="s">
        <v>2131</v>
      </c>
      <c r="X66">
        <v>0</v>
      </c>
      <c r="Y66" s="4">
        <v>500000</v>
      </c>
      <c r="Z66" s="4">
        <v>45400</v>
      </c>
      <c r="AA66">
        <v>0</v>
      </c>
      <c r="AB66">
        <v>0</v>
      </c>
      <c r="AC66">
        <v>0</v>
      </c>
      <c r="AF66">
        <v>0</v>
      </c>
      <c r="AO66" t="s">
        <v>2132</v>
      </c>
      <c r="AP66" t="s">
        <v>504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BA66" t="s">
        <v>62</v>
      </c>
      <c r="BB66" t="s">
        <v>2979</v>
      </c>
      <c r="BC66">
        <v>0</v>
      </c>
      <c r="BE66" t="s">
        <v>504</v>
      </c>
      <c r="BH66" t="s">
        <v>2980</v>
      </c>
    </row>
    <row r="67" spans="1:60" x14ac:dyDescent="0.35">
      <c r="A67" t="s">
        <v>538</v>
      </c>
      <c r="B67">
        <v>10000</v>
      </c>
      <c r="C67">
        <v>10000</v>
      </c>
      <c r="D67" s="3">
        <v>45784</v>
      </c>
      <c r="E67" t="s">
        <v>59</v>
      </c>
      <c r="F67" t="s">
        <v>539</v>
      </c>
      <c r="G67" t="s">
        <v>372</v>
      </c>
      <c r="I67">
        <v>1</v>
      </c>
      <c r="J67" t="s">
        <v>940</v>
      </c>
      <c r="K67">
        <v>73</v>
      </c>
      <c r="L67" t="s">
        <v>6313</v>
      </c>
      <c r="M67" t="s">
        <v>200</v>
      </c>
      <c r="N67" t="s">
        <v>201</v>
      </c>
      <c r="O67" s="4">
        <v>36000</v>
      </c>
      <c r="R67" s="3">
        <v>45782</v>
      </c>
      <c r="T67">
        <v>12</v>
      </c>
      <c r="U67" s="4">
        <v>432000</v>
      </c>
      <c r="V67" t="s">
        <v>64</v>
      </c>
      <c r="W67">
        <v>80256220001</v>
      </c>
      <c r="X67">
        <v>0</v>
      </c>
      <c r="Y67" s="4">
        <v>432000</v>
      </c>
      <c r="Z67">
        <v>0</v>
      </c>
      <c r="AA67">
        <v>0</v>
      </c>
      <c r="AB67">
        <v>0</v>
      </c>
      <c r="AC67">
        <v>0</v>
      </c>
      <c r="AF67">
        <v>0</v>
      </c>
      <c r="AO67">
        <v>8025622</v>
      </c>
      <c r="AP67" t="s">
        <v>89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BA67" t="s">
        <v>62</v>
      </c>
      <c r="BB67" t="s">
        <v>5502</v>
      </c>
      <c r="BC67">
        <v>0</v>
      </c>
      <c r="BE67" t="s">
        <v>89</v>
      </c>
      <c r="BH67" t="s">
        <v>540</v>
      </c>
    </row>
    <row r="68" spans="1:60" x14ac:dyDescent="0.35">
      <c r="A68" t="s">
        <v>319</v>
      </c>
      <c r="B68">
        <v>10000</v>
      </c>
      <c r="C68">
        <v>10000</v>
      </c>
      <c r="D68" s="3">
        <v>45782</v>
      </c>
      <c r="E68" t="s">
        <v>59</v>
      </c>
      <c r="F68" t="s">
        <v>320</v>
      </c>
      <c r="G68" t="s">
        <v>321</v>
      </c>
      <c r="I68">
        <v>1</v>
      </c>
      <c r="J68" t="s">
        <v>940</v>
      </c>
      <c r="K68">
        <v>60</v>
      </c>
      <c r="L68" t="s">
        <v>6294</v>
      </c>
      <c r="M68" t="s">
        <v>63</v>
      </c>
      <c r="N68" t="s">
        <v>209</v>
      </c>
      <c r="O68" s="4">
        <v>10200</v>
      </c>
      <c r="R68" s="3">
        <v>45782</v>
      </c>
      <c r="T68">
        <v>10</v>
      </c>
      <c r="U68" s="4">
        <v>102000</v>
      </c>
      <c r="V68" t="s">
        <v>64</v>
      </c>
      <c r="W68" t="s">
        <v>65</v>
      </c>
      <c r="X68">
        <v>0</v>
      </c>
      <c r="Y68" s="4">
        <v>102000</v>
      </c>
      <c r="Z68">
        <v>0</v>
      </c>
      <c r="AA68">
        <v>0</v>
      </c>
      <c r="AB68">
        <v>0</v>
      </c>
      <c r="AC68">
        <v>0</v>
      </c>
      <c r="AF68">
        <v>0</v>
      </c>
      <c r="AO68" t="s">
        <v>66</v>
      </c>
      <c r="AP68" t="s">
        <v>67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BA68" t="s">
        <v>62</v>
      </c>
      <c r="BB68" t="s">
        <v>2139</v>
      </c>
      <c r="BC68">
        <v>0</v>
      </c>
      <c r="BE68" t="s">
        <v>67</v>
      </c>
      <c r="BH68" t="s">
        <v>322</v>
      </c>
    </row>
    <row r="69" spans="1:60" x14ac:dyDescent="0.35">
      <c r="A69" t="s">
        <v>375</v>
      </c>
      <c r="B69">
        <v>10000</v>
      </c>
      <c r="C69">
        <v>20000</v>
      </c>
      <c r="D69" s="3">
        <v>45783</v>
      </c>
      <c r="E69" t="s">
        <v>59</v>
      </c>
      <c r="F69" t="s">
        <v>376</v>
      </c>
      <c r="G69" t="s">
        <v>377</v>
      </c>
      <c r="I69">
        <v>2</v>
      </c>
      <c r="J69" t="s">
        <v>940</v>
      </c>
      <c r="K69">
        <v>63</v>
      </c>
      <c r="L69" t="s">
        <v>6305</v>
      </c>
      <c r="M69" t="s">
        <v>238</v>
      </c>
      <c r="N69" t="s">
        <v>239</v>
      </c>
      <c r="O69" s="4">
        <v>7500</v>
      </c>
      <c r="R69" s="3">
        <v>45782</v>
      </c>
      <c r="T69">
        <v>16</v>
      </c>
      <c r="U69" s="4">
        <v>120000</v>
      </c>
      <c r="V69" t="s">
        <v>64</v>
      </c>
      <c r="W69" t="s">
        <v>379</v>
      </c>
      <c r="X69">
        <v>0</v>
      </c>
      <c r="Y69" s="4">
        <v>120000</v>
      </c>
      <c r="Z69">
        <v>0</v>
      </c>
      <c r="AA69">
        <v>0</v>
      </c>
      <c r="AB69">
        <v>0</v>
      </c>
      <c r="AC69">
        <v>0</v>
      </c>
      <c r="AF69">
        <v>0</v>
      </c>
      <c r="AO69" t="s">
        <v>380</v>
      </c>
      <c r="AP69" t="s">
        <v>381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BA69" t="s">
        <v>62</v>
      </c>
      <c r="BB69" t="s">
        <v>2140</v>
      </c>
      <c r="BC69">
        <v>0</v>
      </c>
      <c r="BE69" t="s">
        <v>381</v>
      </c>
      <c r="BH69" t="s">
        <v>382</v>
      </c>
    </row>
    <row r="70" spans="1:60" x14ac:dyDescent="0.35">
      <c r="A70" t="s">
        <v>383</v>
      </c>
      <c r="B70">
        <v>10000</v>
      </c>
      <c r="C70">
        <v>20000</v>
      </c>
      <c r="D70" s="3">
        <v>45783</v>
      </c>
      <c r="E70" t="s">
        <v>59</v>
      </c>
      <c r="F70" t="s">
        <v>384</v>
      </c>
      <c r="G70" t="s">
        <v>385</v>
      </c>
      <c r="I70">
        <v>1</v>
      </c>
      <c r="J70" t="s">
        <v>940</v>
      </c>
      <c r="K70">
        <v>65</v>
      </c>
      <c r="L70" t="s">
        <v>6314</v>
      </c>
      <c r="M70" t="s">
        <v>248</v>
      </c>
      <c r="N70" t="s">
        <v>249</v>
      </c>
      <c r="O70" s="4">
        <v>36500</v>
      </c>
      <c r="R70" s="3">
        <v>45782</v>
      </c>
      <c r="T70">
        <v>4</v>
      </c>
      <c r="U70" s="4">
        <v>146000</v>
      </c>
      <c r="V70" t="s">
        <v>64</v>
      </c>
      <c r="W70" t="s">
        <v>387</v>
      </c>
      <c r="X70">
        <v>0</v>
      </c>
      <c r="Y70" s="4">
        <v>146000</v>
      </c>
      <c r="Z70">
        <v>0</v>
      </c>
      <c r="AA70">
        <v>0</v>
      </c>
      <c r="AB70">
        <v>0</v>
      </c>
      <c r="AC70">
        <v>0</v>
      </c>
      <c r="AF70">
        <v>0</v>
      </c>
      <c r="AO70" t="s">
        <v>388</v>
      </c>
      <c r="AP70" t="s">
        <v>389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BA70" t="s">
        <v>62</v>
      </c>
      <c r="BB70" t="s">
        <v>5503</v>
      </c>
      <c r="BC70">
        <v>0</v>
      </c>
      <c r="BE70" t="s">
        <v>389</v>
      </c>
      <c r="BH70" t="s">
        <v>390</v>
      </c>
    </row>
    <row r="71" spans="1:60" x14ac:dyDescent="0.35">
      <c r="A71" t="s">
        <v>323</v>
      </c>
      <c r="B71">
        <v>10000</v>
      </c>
      <c r="C71">
        <v>20000</v>
      </c>
      <c r="D71" s="3">
        <v>45782</v>
      </c>
      <c r="E71" t="s">
        <v>59</v>
      </c>
      <c r="F71" t="s">
        <v>324</v>
      </c>
      <c r="G71" t="s">
        <v>80</v>
      </c>
      <c r="I71">
        <v>1</v>
      </c>
      <c r="J71" t="s">
        <v>940</v>
      </c>
      <c r="K71">
        <v>94</v>
      </c>
      <c r="L71" t="s">
        <v>6291</v>
      </c>
      <c r="M71" t="s">
        <v>258</v>
      </c>
      <c r="N71" t="s">
        <v>259</v>
      </c>
      <c r="O71" s="4">
        <v>3000</v>
      </c>
      <c r="R71" s="3">
        <v>45782</v>
      </c>
      <c r="T71">
        <v>4</v>
      </c>
      <c r="U71" s="4">
        <v>12000</v>
      </c>
      <c r="V71" t="s">
        <v>64</v>
      </c>
      <c r="W71" t="s">
        <v>325</v>
      </c>
      <c r="X71">
        <v>0</v>
      </c>
      <c r="Y71" s="4">
        <v>12000</v>
      </c>
      <c r="Z71">
        <v>0</v>
      </c>
      <c r="AA71">
        <v>0</v>
      </c>
      <c r="AB71">
        <v>0</v>
      </c>
      <c r="AC71">
        <v>0</v>
      </c>
      <c r="AF71">
        <v>0</v>
      </c>
      <c r="AO71" t="s">
        <v>326</v>
      </c>
      <c r="AP71" t="s">
        <v>76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BA71" t="s">
        <v>62</v>
      </c>
      <c r="BB71" t="s">
        <v>5504</v>
      </c>
      <c r="BC71">
        <v>0</v>
      </c>
      <c r="BE71" t="s">
        <v>76</v>
      </c>
      <c r="BH71" t="s">
        <v>327</v>
      </c>
    </row>
    <row r="72" spans="1:60" x14ac:dyDescent="0.35">
      <c r="A72" t="s">
        <v>475</v>
      </c>
      <c r="B72">
        <v>10000</v>
      </c>
      <c r="C72">
        <v>10000</v>
      </c>
      <c r="D72" s="3">
        <v>45783</v>
      </c>
      <c r="E72" t="s">
        <v>59</v>
      </c>
      <c r="F72" t="s">
        <v>476</v>
      </c>
      <c r="G72" t="s">
        <v>477</v>
      </c>
      <c r="I72">
        <v>1</v>
      </c>
      <c r="J72" t="s">
        <v>940</v>
      </c>
      <c r="K72">
        <v>72</v>
      </c>
      <c r="L72" t="s">
        <v>6298</v>
      </c>
      <c r="M72" t="s">
        <v>198</v>
      </c>
      <c r="N72" t="s">
        <v>199</v>
      </c>
      <c r="O72" s="4">
        <v>7500</v>
      </c>
      <c r="R72" s="3">
        <v>45782</v>
      </c>
      <c r="T72">
        <v>8</v>
      </c>
      <c r="U72" s="4">
        <v>60000</v>
      </c>
      <c r="V72" t="s">
        <v>64</v>
      </c>
      <c r="W72" t="s">
        <v>479</v>
      </c>
      <c r="X72">
        <v>0</v>
      </c>
      <c r="Y72" s="4">
        <v>25000</v>
      </c>
      <c r="Z72" s="4">
        <v>35000</v>
      </c>
      <c r="AA72">
        <v>0</v>
      </c>
      <c r="AB72">
        <v>0</v>
      </c>
      <c r="AC72">
        <v>0</v>
      </c>
      <c r="AF72">
        <v>0</v>
      </c>
      <c r="AO72" t="s">
        <v>480</v>
      </c>
      <c r="AP72" t="s">
        <v>481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BA72" t="s">
        <v>62</v>
      </c>
      <c r="BB72" t="s">
        <v>5027</v>
      </c>
      <c r="BC72">
        <v>0</v>
      </c>
      <c r="BE72" t="s">
        <v>481</v>
      </c>
      <c r="BH72" t="s">
        <v>482</v>
      </c>
    </row>
    <row r="73" spans="1:60" x14ac:dyDescent="0.35">
      <c r="A73" t="s">
        <v>328</v>
      </c>
      <c r="B73">
        <v>10000</v>
      </c>
      <c r="C73">
        <v>20000</v>
      </c>
      <c r="D73" s="3">
        <v>45782</v>
      </c>
      <c r="E73" t="s">
        <v>59</v>
      </c>
      <c r="F73" t="s">
        <v>329</v>
      </c>
      <c r="G73" t="s">
        <v>330</v>
      </c>
      <c r="I73">
        <v>1</v>
      </c>
      <c r="J73" t="s">
        <v>940</v>
      </c>
      <c r="K73">
        <v>61</v>
      </c>
      <c r="L73" t="s">
        <v>6301</v>
      </c>
      <c r="M73" t="s">
        <v>118</v>
      </c>
      <c r="N73" t="s">
        <v>233</v>
      </c>
      <c r="O73">
        <v>350</v>
      </c>
      <c r="R73" s="3">
        <v>45782</v>
      </c>
      <c r="T73">
        <v>1</v>
      </c>
      <c r="U73">
        <v>350</v>
      </c>
      <c r="V73" t="s">
        <v>64</v>
      </c>
      <c r="W73">
        <v>106639530001</v>
      </c>
      <c r="X73">
        <v>0</v>
      </c>
      <c r="Y73">
        <v>350</v>
      </c>
      <c r="Z73">
        <v>0</v>
      </c>
      <c r="AA73">
        <v>0</v>
      </c>
      <c r="AB73">
        <v>0</v>
      </c>
      <c r="AC73">
        <v>0</v>
      </c>
      <c r="AF73">
        <v>0</v>
      </c>
      <c r="AO73">
        <v>10663953</v>
      </c>
      <c r="AP73" t="s">
        <v>331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BA73" t="s">
        <v>62</v>
      </c>
      <c r="BB73" t="s">
        <v>2141</v>
      </c>
      <c r="BC73">
        <v>0</v>
      </c>
      <c r="BE73" t="s">
        <v>331</v>
      </c>
      <c r="BH73" t="s">
        <v>332</v>
      </c>
    </row>
    <row r="74" spans="1:60" x14ac:dyDescent="0.35">
      <c r="A74" t="s">
        <v>483</v>
      </c>
      <c r="B74">
        <v>10000</v>
      </c>
      <c r="C74">
        <v>20000</v>
      </c>
      <c r="D74" s="3">
        <v>45783</v>
      </c>
      <c r="E74" t="s">
        <v>484</v>
      </c>
      <c r="F74" t="s">
        <v>485</v>
      </c>
      <c r="G74" t="s">
        <v>486</v>
      </c>
      <c r="I74">
        <v>1</v>
      </c>
      <c r="J74" t="s">
        <v>940</v>
      </c>
      <c r="K74">
        <v>94</v>
      </c>
      <c r="L74" t="s">
        <v>6291</v>
      </c>
      <c r="M74" t="s">
        <v>229</v>
      </c>
      <c r="N74" t="s">
        <v>230</v>
      </c>
      <c r="O74" s="4">
        <v>10000</v>
      </c>
      <c r="R74" s="3">
        <v>45782</v>
      </c>
      <c r="T74">
        <v>4</v>
      </c>
      <c r="U74" s="4">
        <v>40000</v>
      </c>
      <c r="V74" t="s">
        <v>64</v>
      </c>
      <c r="W74" t="s">
        <v>488</v>
      </c>
      <c r="X74">
        <v>0</v>
      </c>
      <c r="Y74" s="4">
        <v>40000</v>
      </c>
      <c r="Z74">
        <v>0</v>
      </c>
      <c r="AA74">
        <v>0</v>
      </c>
      <c r="AB74">
        <v>0</v>
      </c>
      <c r="AC74">
        <v>0</v>
      </c>
      <c r="AF74">
        <v>0</v>
      </c>
      <c r="AO74" t="s">
        <v>489</v>
      </c>
      <c r="AP74" t="s">
        <v>76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BA74" t="s">
        <v>62</v>
      </c>
      <c r="BB74" t="s">
        <v>5505</v>
      </c>
      <c r="BC74">
        <v>0</v>
      </c>
      <c r="BE74" t="s">
        <v>76</v>
      </c>
      <c r="BH74" t="s">
        <v>490</v>
      </c>
    </row>
    <row r="75" spans="1:60" x14ac:dyDescent="0.35">
      <c r="A75" t="s">
        <v>333</v>
      </c>
      <c r="B75">
        <v>10000</v>
      </c>
      <c r="C75">
        <v>10000</v>
      </c>
      <c r="D75" s="3">
        <v>45782</v>
      </c>
      <c r="E75" t="s">
        <v>59</v>
      </c>
      <c r="F75" t="s">
        <v>309</v>
      </c>
      <c r="G75" t="s">
        <v>334</v>
      </c>
      <c r="I75">
        <v>1</v>
      </c>
      <c r="J75" t="s">
        <v>940</v>
      </c>
      <c r="K75">
        <v>46</v>
      </c>
      <c r="L75" t="s">
        <v>6315</v>
      </c>
      <c r="M75" t="s">
        <v>264</v>
      </c>
      <c r="N75" t="s">
        <v>265</v>
      </c>
      <c r="O75" s="4">
        <v>1000</v>
      </c>
      <c r="R75" s="3">
        <v>45782</v>
      </c>
      <c r="T75">
        <v>1</v>
      </c>
      <c r="U75" s="4">
        <v>1000</v>
      </c>
      <c r="V75" t="s">
        <v>64</v>
      </c>
      <c r="W75" t="s">
        <v>335</v>
      </c>
      <c r="X75">
        <v>0</v>
      </c>
      <c r="Y75" s="4">
        <v>1000</v>
      </c>
      <c r="Z75">
        <v>0</v>
      </c>
      <c r="AA75">
        <v>0</v>
      </c>
      <c r="AB75">
        <v>0</v>
      </c>
      <c r="AC75">
        <v>0</v>
      </c>
      <c r="AF75">
        <v>0</v>
      </c>
      <c r="AO75" t="s">
        <v>336</v>
      </c>
      <c r="AP75" t="s">
        <v>337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BA75" t="s">
        <v>62</v>
      </c>
      <c r="BB75" t="s">
        <v>2142</v>
      </c>
      <c r="BC75">
        <v>0</v>
      </c>
      <c r="BE75" t="s">
        <v>337</v>
      </c>
      <c r="BH75" t="s">
        <v>338</v>
      </c>
    </row>
    <row r="76" spans="1:60" x14ac:dyDescent="0.35">
      <c r="A76" t="s">
        <v>391</v>
      </c>
      <c r="B76">
        <v>10000</v>
      </c>
      <c r="C76">
        <v>10000</v>
      </c>
      <c r="D76" s="3">
        <v>45783</v>
      </c>
      <c r="E76" t="s">
        <v>59</v>
      </c>
      <c r="F76" t="s">
        <v>371</v>
      </c>
      <c r="G76" t="s">
        <v>334</v>
      </c>
      <c r="I76">
        <v>1</v>
      </c>
      <c r="J76" t="s">
        <v>940</v>
      </c>
      <c r="K76">
        <v>46</v>
      </c>
      <c r="L76" t="s">
        <v>6315</v>
      </c>
      <c r="M76" t="s">
        <v>264</v>
      </c>
      <c r="N76" t="s">
        <v>265</v>
      </c>
      <c r="O76" s="4">
        <v>1000</v>
      </c>
      <c r="R76" s="3">
        <v>45782</v>
      </c>
      <c r="T76">
        <v>1</v>
      </c>
      <c r="U76" s="4">
        <v>1000</v>
      </c>
      <c r="V76" t="s">
        <v>64</v>
      </c>
      <c r="W76" t="s">
        <v>392</v>
      </c>
      <c r="X76">
        <v>0</v>
      </c>
      <c r="Y76" s="4">
        <v>1000</v>
      </c>
      <c r="Z76">
        <v>0</v>
      </c>
      <c r="AA76">
        <v>0</v>
      </c>
      <c r="AB76">
        <v>0</v>
      </c>
      <c r="AC76">
        <v>0</v>
      </c>
      <c r="AF76">
        <v>0</v>
      </c>
      <c r="AO76" t="s">
        <v>393</v>
      </c>
      <c r="AP76" t="s">
        <v>337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BA76" t="s">
        <v>62</v>
      </c>
      <c r="BB76" t="s">
        <v>2143</v>
      </c>
      <c r="BC76">
        <v>0</v>
      </c>
      <c r="BE76" t="s">
        <v>337</v>
      </c>
      <c r="BH76" t="s">
        <v>394</v>
      </c>
    </row>
    <row r="77" spans="1:60" x14ac:dyDescent="0.35">
      <c r="A77" t="s">
        <v>395</v>
      </c>
      <c r="B77">
        <v>10000</v>
      </c>
      <c r="C77">
        <v>20000</v>
      </c>
      <c r="D77" s="3">
        <v>45783</v>
      </c>
      <c r="E77" t="s">
        <v>59</v>
      </c>
      <c r="F77" t="s">
        <v>396</v>
      </c>
      <c r="G77" t="s">
        <v>397</v>
      </c>
      <c r="I77">
        <v>2</v>
      </c>
      <c r="J77" t="s">
        <v>940</v>
      </c>
      <c r="K77">
        <v>60</v>
      </c>
      <c r="L77" t="s">
        <v>6294</v>
      </c>
      <c r="M77" t="s">
        <v>63</v>
      </c>
      <c r="N77" t="s">
        <v>209</v>
      </c>
      <c r="O77" s="4">
        <v>6000</v>
      </c>
      <c r="R77" s="3">
        <v>45782</v>
      </c>
      <c r="T77">
        <v>1</v>
      </c>
      <c r="U77" s="4">
        <v>6000</v>
      </c>
      <c r="V77" t="s">
        <v>64</v>
      </c>
      <c r="W77" t="s">
        <v>398</v>
      </c>
      <c r="X77">
        <v>0</v>
      </c>
      <c r="Y77" s="4">
        <v>7100</v>
      </c>
      <c r="Z77" s="4">
        <v>-1100</v>
      </c>
      <c r="AA77">
        <v>0</v>
      </c>
      <c r="AB77">
        <v>0</v>
      </c>
      <c r="AC77">
        <v>0</v>
      </c>
      <c r="AF77">
        <v>0</v>
      </c>
      <c r="AO77" t="s">
        <v>399</v>
      </c>
      <c r="AP77" t="s">
        <v>67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BA77" t="s">
        <v>62</v>
      </c>
      <c r="BB77" t="s">
        <v>2144</v>
      </c>
      <c r="BC77">
        <v>0</v>
      </c>
      <c r="BE77" t="s">
        <v>67</v>
      </c>
      <c r="BH77" t="s">
        <v>400</v>
      </c>
    </row>
    <row r="78" spans="1:60" x14ac:dyDescent="0.35">
      <c r="A78" t="s">
        <v>541</v>
      </c>
      <c r="B78">
        <v>10000</v>
      </c>
      <c r="C78">
        <v>30000</v>
      </c>
      <c r="D78" s="3">
        <v>45784</v>
      </c>
      <c r="E78" t="s">
        <v>59</v>
      </c>
      <c r="F78" t="s">
        <v>542</v>
      </c>
      <c r="G78">
        <v>10620258076</v>
      </c>
      <c r="I78">
        <v>3</v>
      </c>
      <c r="J78" t="s">
        <v>940</v>
      </c>
      <c r="K78">
        <v>85</v>
      </c>
      <c r="L78" t="s">
        <v>6297</v>
      </c>
      <c r="M78" t="s">
        <v>283</v>
      </c>
      <c r="N78" t="s">
        <v>284</v>
      </c>
      <c r="O78" s="4">
        <v>90910</v>
      </c>
      <c r="R78" s="3">
        <v>45782</v>
      </c>
      <c r="T78">
        <v>11</v>
      </c>
      <c r="U78" s="4">
        <v>1000010</v>
      </c>
      <c r="V78" t="s">
        <v>64</v>
      </c>
      <c r="W78" t="s">
        <v>543</v>
      </c>
      <c r="X78">
        <v>0</v>
      </c>
      <c r="Y78" s="4">
        <v>1000000</v>
      </c>
      <c r="Z78">
        <v>10</v>
      </c>
      <c r="AA78">
        <v>0</v>
      </c>
      <c r="AB78">
        <v>0</v>
      </c>
      <c r="AC78">
        <v>0</v>
      </c>
      <c r="AF78">
        <v>0</v>
      </c>
      <c r="AO78" t="s">
        <v>544</v>
      </c>
      <c r="AP78" t="s">
        <v>97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BA78" t="s">
        <v>62</v>
      </c>
      <c r="BB78" t="s">
        <v>2145</v>
      </c>
      <c r="BC78">
        <v>0</v>
      </c>
      <c r="BE78" t="s">
        <v>97</v>
      </c>
      <c r="BH78" t="s">
        <v>545</v>
      </c>
    </row>
    <row r="79" spans="1:60" x14ac:dyDescent="0.35">
      <c r="A79" t="s">
        <v>339</v>
      </c>
      <c r="B79">
        <v>10000</v>
      </c>
      <c r="C79">
        <v>10000</v>
      </c>
      <c r="D79" s="3">
        <v>45782</v>
      </c>
      <c r="E79" t="s">
        <v>59</v>
      </c>
      <c r="F79" t="s">
        <v>340</v>
      </c>
      <c r="G79" t="s">
        <v>124</v>
      </c>
      <c r="I79">
        <v>1</v>
      </c>
      <c r="J79" t="s">
        <v>940</v>
      </c>
      <c r="K79">
        <v>59</v>
      </c>
      <c r="L79" t="s">
        <v>6303</v>
      </c>
      <c r="M79" t="s">
        <v>126</v>
      </c>
      <c r="N79" t="s">
        <v>268</v>
      </c>
      <c r="O79" s="4">
        <v>1000</v>
      </c>
      <c r="R79" s="3">
        <v>45782</v>
      </c>
      <c r="T79">
        <v>6</v>
      </c>
      <c r="U79" s="4">
        <v>6000</v>
      </c>
      <c r="V79" t="s">
        <v>64</v>
      </c>
      <c r="W79" t="s">
        <v>341</v>
      </c>
      <c r="X79">
        <v>0</v>
      </c>
      <c r="Y79" s="4">
        <v>6000</v>
      </c>
      <c r="Z79">
        <v>0</v>
      </c>
      <c r="AA79">
        <v>0</v>
      </c>
      <c r="AB79">
        <v>0</v>
      </c>
      <c r="AC79">
        <v>0</v>
      </c>
      <c r="AF79">
        <v>0</v>
      </c>
      <c r="AO79" t="s">
        <v>342</v>
      </c>
      <c r="AP79" t="s">
        <v>129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BA79" t="s">
        <v>62</v>
      </c>
      <c r="BB79" t="s">
        <v>2146</v>
      </c>
      <c r="BC79">
        <v>0</v>
      </c>
      <c r="BE79" t="s">
        <v>129</v>
      </c>
      <c r="BH79" t="s">
        <v>343</v>
      </c>
    </row>
    <row r="80" spans="1:60" x14ac:dyDescent="0.35">
      <c r="A80" t="s">
        <v>339</v>
      </c>
      <c r="B80">
        <v>20000</v>
      </c>
      <c r="C80">
        <v>10000</v>
      </c>
      <c r="D80" s="3">
        <v>45782</v>
      </c>
      <c r="E80" t="s">
        <v>59</v>
      </c>
      <c r="F80" t="s">
        <v>340</v>
      </c>
      <c r="G80" t="s">
        <v>124</v>
      </c>
      <c r="I80">
        <v>1</v>
      </c>
      <c r="J80" t="s">
        <v>940</v>
      </c>
      <c r="K80">
        <v>59</v>
      </c>
      <c r="L80" t="s">
        <v>6303</v>
      </c>
      <c r="M80" t="s">
        <v>126</v>
      </c>
      <c r="N80" t="s">
        <v>268</v>
      </c>
      <c r="O80" s="4">
        <v>1000</v>
      </c>
      <c r="R80" s="3">
        <v>45782</v>
      </c>
      <c r="T80">
        <v>6</v>
      </c>
      <c r="U80" s="4">
        <v>6000</v>
      </c>
      <c r="V80" t="s">
        <v>64</v>
      </c>
      <c r="W80" t="s">
        <v>341</v>
      </c>
      <c r="X80">
        <v>0</v>
      </c>
      <c r="Y80" s="4">
        <v>6000</v>
      </c>
      <c r="Z80">
        <v>0</v>
      </c>
      <c r="AA80">
        <v>0</v>
      </c>
      <c r="AB80">
        <v>0</v>
      </c>
      <c r="AC80">
        <v>0</v>
      </c>
      <c r="AF80">
        <v>0</v>
      </c>
      <c r="AO80" t="s">
        <v>342</v>
      </c>
      <c r="AP80" t="s">
        <v>129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BA80" t="s">
        <v>62</v>
      </c>
      <c r="BB80" t="s">
        <v>2146</v>
      </c>
      <c r="BC80">
        <v>0</v>
      </c>
      <c r="BE80" t="s">
        <v>129</v>
      </c>
      <c r="BH80" t="s">
        <v>343</v>
      </c>
    </row>
    <row r="81" spans="1:60" x14ac:dyDescent="0.35">
      <c r="A81" t="s">
        <v>546</v>
      </c>
      <c r="B81">
        <v>10000</v>
      </c>
      <c r="C81">
        <v>10000</v>
      </c>
      <c r="D81" s="3">
        <v>45784</v>
      </c>
      <c r="E81" t="s">
        <v>59</v>
      </c>
      <c r="F81" t="s">
        <v>547</v>
      </c>
      <c r="G81" t="s">
        <v>548</v>
      </c>
      <c r="I81">
        <v>1</v>
      </c>
      <c r="J81" t="s">
        <v>940</v>
      </c>
      <c r="K81">
        <v>29</v>
      </c>
      <c r="L81" t="s">
        <v>6307</v>
      </c>
      <c r="M81" t="s">
        <v>266</v>
      </c>
      <c r="N81" t="s">
        <v>267</v>
      </c>
      <c r="O81" s="4">
        <v>24000</v>
      </c>
      <c r="R81" s="3">
        <v>45782</v>
      </c>
      <c r="T81">
        <v>2</v>
      </c>
      <c r="U81" s="4">
        <v>48000</v>
      </c>
      <c r="V81" t="s">
        <v>64</v>
      </c>
      <c r="W81" t="s">
        <v>550</v>
      </c>
      <c r="X81">
        <v>0</v>
      </c>
      <c r="Y81" s="4">
        <v>48000</v>
      </c>
      <c r="Z81">
        <v>0</v>
      </c>
      <c r="AA81">
        <v>0</v>
      </c>
      <c r="AB81">
        <v>0</v>
      </c>
      <c r="AC81">
        <v>0</v>
      </c>
      <c r="AF81">
        <v>0</v>
      </c>
      <c r="AO81" t="s">
        <v>551</v>
      </c>
      <c r="AP81" t="s">
        <v>381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BA81" t="s">
        <v>62</v>
      </c>
      <c r="BB81" t="s">
        <v>2147</v>
      </c>
      <c r="BC81">
        <v>0</v>
      </c>
      <c r="BE81" t="s">
        <v>381</v>
      </c>
      <c r="BH81" t="s">
        <v>552</v>
      </c>
    </row>
    <row r="82" spans="1:60" x14ac:dyDescent="0.35">
      <c r="A82" t="s">
        <v>401</v>
      </c>
      <c r="B82">
        <v>10000</v>
      </c>
      <c r="C82">
        <v>20000</v>
      </c>
      <c r="D82" s="3">
        <v>45783</v>
      </c>
      <c r="E82" t="s">
        <v>59</v>
      </c>
      <c r="F82" t="s">
        <v>402</v>
      </c>
      <c r="G82" t="s">
        <v>377</v>
      </c>
      <c r="I82">
        <v>2</v>
      </c>
      <c r="J82" t="s">
        <v>940</v>
      </c>
      <c r="K82">
        <v>63</v>
      </c>
      <c r="L82" t="s">
        <v>6305</v>
      </c>
      <c r="M82" t="s">
        <v>238</v>
      </c>
      <c r="N82" t="s">
        <v>239</v>
      </c>
      <c r="O82" s="4">
        <v>7500</v>
      </c>
      <c r="R82" s="3">
        <v>45782</v>
      </c>
      <c r="T82">
        <v>16</v>
      </c>
      <c r="U82" s="4">
        <v>120000</v>
      </c>
      <c r="V82" t="s">
        <v>64</v>
      </c>
      <c r="W82" t="s">
        <v>379</v>
      </c>
      <c r="X82">
        <v>0</v>
      </c>
      <c r="Y82" s="4">
        <v>120000</v>
      </c>
      <c r="Z82">
        <v>0</v>
      </c>
      <c r="AA82">
        <v>0</v>
      </c>
      <c r="AB82">
        <v>0</v>
      </c>
      <c r="AC82">
        <v>0</v>
      </c>
      <c r="AF82">
        <v>0</v>
      </c>
      <c r="AO82" t="s">
        <v>380</v>
      </c>
      <c r="AP82" t="s">
        <v>381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BA82" t="s">
        <v>62</v>
      </c>
      <c r="BB82" t="s">
        <v>5506</v>
      </c>
      <c r="BC82">
        <v>0</v>
      </c>
      <c r="BE82" t="s">
        <v>381</v>
      </c>
      <c r="BH82" t="s">
        <v>403</v>
      </c>
    </row>
    <row r="83" spans="1:60" x14ac:dyDescent="0.35">
      <c r="A83" t="s">
        <v>404</v>
      </c>
      <c r="B83">
        <v>10000</v>
      </c>
      <c r="C83">
        <v>10000</v>
      </c>
      <c r="D83" s="3">
        <v>45783</v>
      </c>
      <c r="E83" t="s">
        <v>59</v>
      </c>
      <c r="F83" t="s">
        <v>405</v>
      </c>
      <c r="G83" t="s">
        <v>406</v>
      </c>
      <c r="I83">
        <v>1</v>
      </c>
      <c r="J83" t="s">
        <v>940</v>
      </c>
      <c r="K83">
        <v>82</v>
      </c>
      <c r="L83" t="s">
        <v>6316</v>
      </c>
      <c r="M83" t="s">
        <v>191</v>
      </c>
      <c r="N83" t="s">
        <v>192</v>
      </c>
      <c r="O83" s="4">
        <v>3400</v>
      </c>
      <c r="R83" s="3">
        <v>45782</v>
      </c>
      <c r="T83">
        <v>5</v>
      </c>
      <c r="U83" s="4">
        <v>17000</v>
      </c>
      <c r="V83" t="s">
        <v>64</v>
      </c>
      <c r="W83" t="s">
        <v>407</v>
      </c>
      <c r="X83">
        <v>0</v>
      </c>
      <c r="Y83" s="4">
        <v>15000</v>
      </c>
      <c r="Z83" s="4">
        <v>2000</v>
      </c>
      <c r="AA83">
        <v>0</v>
      </c>
      <c r="AB83">
        <v>0</v>
      </c>
      <c r="AC83">
        <v>0</v>
      </c>
      <c r="AF83">
        <v>0</v>
      </c>
      <c r="AO83" t="s">
        <v>408</v>
      </c>
      <c r="AP83" t="s">
        <v>409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BA83" t="s">
        <v>62</v>
      </c>
      <c r="BB83" t="s">
        <v>5507</v>
      </c>
      <c r="BC83">
        <v>0</v>
      </c>
      <c r="BE83" t="s">
        <v>409</v>
      </c>
      <c r="BH83" t="s">
        <v>410</v>
      </c>
    </row>
    <row r="84" spans="1:60" x14ac:dyDescent="0.35">
      <c r="A84" t="s">
        <v>2912</v>
      </c>
      <c r="B84">
        <v>10000</v>
      </c>
      <c r="C84">
        <v>30000</v>
      </c>
      <c r="D84" s="3">
        <v>45797</v>
      </c>
      <c r="E84" t="s">
        <v>59</v>
      </c>
      <c r="F84" t="s">
        <v>2913</v>
      </c>
      <c r="G84" t="s">
        <v>2914</v>
      </c>
      <c r="I84">
        <v>1</v>
      </c>
      <c r="J84" t="s">
        <v>940</v>
      </c>
      <c r="K84">
        <v>93</v>
      </c>
      <c r="L84" t="s">
        <v>6312</v>
      </c>
      <c r="M84" t="s">
        <v>188</v>
      </c>
      <c r="N84" t="s">
        <v>189</v>
      </c>
      <c r="O84" s="4">
        <v>3625</v>
      </c>
      <c r="R84" s="3">
        <v>45782</v>
      </c>
      <c r="T84">
        <v>32</v>
      </c>
      <c r="U84" s="4">
        <v>116000</v>
      </c>
      <c r="V84" t="s">
        <v>64</v>
      </c>
      <c r="W84" t="s">
        <v>1046</v>
      </c>
      <c r="X84">
        <v>0</v>
      </c>
      <c r="Y84" s="4">
        <v>100000</v>
      </c>
      <c r="Z84" s="4">
        <v>16000</v>
      </c>
      <c r="AA84">
        <v>0</v>
      </c>
      <c r="AB84">
        <v>0</v>
      </c>
      <c r="AC84">
        <v>0</v>
      </c>
      <c r="AF84">
        <v>0</v>
      </c>
      <c r="AO84" t="s">
        <v>1047</v>
      </c>
      <c r="AP84" t="s">
        <v>97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BA84" t="s">
        <v>62</v>
      </c>
      <c r="BB84" t="s">
        <v>3009</v>
      </c>
      <c r="BC84">
        <v>0</v>
      </c>
      <c r="BE84" t="s">
        <v>97</v>
      </c>
      <c r="BH84" t="s">
        <v>2915</v>
      </c>
    </row>
    <row r="85" spans="1:60" x14ac:dyDescent="0.35">
      <c r="A85" t="s">
        <v>3010</v>
      </c>
      <c r="B85">
        <v>10000</v>
      </c>
      <c r="C85">
        <v>30000</v>
      </c>
      <c r="D85" s="3">
        <v>45797</v>
      </c>
      <c r="E85" t="s">
        <v>59</v>
      </c>
      <c r="F85" t="s">
        <v>3011</v>
      </c>
      <c r="G85" t="s">
        <v>2914</v>
      </c>
      <c r="I85">
        <v>1</v>
      </c>
      <c r="J85" t="s">
        <v>940</v>
      </c>
      <c r="K85">
        <v>93</v>
      </c>
      <c r="L85" t="s">
        <v>6312</v>
      </c>
      <c r="M85" t="s">
        <v>188</v>
      </c>
      <c r="N85" t="s">
        <v>189</v>
      </c>
      <c r="O85" s="4">
        <v>3625</v>
      </c>
      <c r="R85" s="3">
        <v>45782</v>
      </c>
      <c r="T85">
        <v>32</v>
      </c>
      <c r="U85" s="4">
        <v>116000</v>
      </c>
      <c r="V85" t="s">
        <v>64</v>
      </c>
      <c r="W85" t="s">
        <v>667</v>
      </c>
      <c r="X85">
        <v>0</v>
      </c>
      <c r="Y85" s="4">
        <v>100000</v>
      </c>
      <c r="Z85" s="4">
        <v>16000</v>
      </c>
      <c r="AA85">
        <v>0</v>
      </c>
      <c r="AB85">
        <v>0</v>
      </c>
      <c r="AC85">
        <v>0</v>
      </c>
      <c r="AF85">
        <v>0</v>
      </c>
      <c r="AO85" t="s">
        <v>668</v>
      </c>
      <c r="AP85" t="s">
        <v>97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BA85" t="s">
        <v>62</v>
      </c>
      <c r="BB85" t="s">
        <v>3012</v>
      </c>
      <c r="BC85">
        <v>0</v>
      </c>
      <c r="BE85" t="s">
        <v>97</v>
      </c>
      <c r="BH85" t="s">
        <v>3013</v>
      </c>
    </row>
    <row r="86" spans="1:60" x14ac:dyDescent="0.35">
      <c r="A86" t="s">
        <v>2059</v>
      </c>
      <c r="B86">
        <v>20000</v>
      </c>
      <c r="C86">
        <v>20000</v>
      </c>
      <c r="D86" s="3">
        <v>45791</v>
      </c>
      <c r="E86" t="s">
        <v>59</v>
      </c>
      <c r="F86" s="5">
        <v>0.45785879629629628</v>
      </c>
      <c r="G86" t="s">
        <v>2060</v>
      </c>
      <c r="I86">
        <v>1</v>
      </c>
      <c r="J86" t="s">
        <v>940</v>
      </c>
      <c r="K86">
        <v>103</v>
      </c>
      <c r="L86" t="s">
        <v>6308</v>
      </c>
      <c r="M86" t="s">
        <v>204</v>
      </c>
      <c r="N86" t="s">
        <v>205</v>
      </c>
      <c r="O86" s="4">
        <v>36875</v>
      </c>
      <c r="R86" s="3">
        <v>45782</v>
      </c>
      <c r="T86">
        <v>8</v>
      </c>
      <c r="U86" s="4">
        <v>295000</v>
      </c>
      <c r="V86" t="s">
        <v>64</v>
      </c>
      <c r="W86" t="s">
        <v>2062</v>
      </c>
      <c r="X86">
        <v>0</v>
      </c>
      <c r="Y86" s="4">
        <v>295000</v>
      </c>
      <c r="Z86">
        <v>0</v>
      </c>
      <c r="AA86">
        <v>0</v>
      </c>
      <c r="AB86">
        <v>0</v>
      </c>
      <c r="AC86">
        <v>0</v>
      </c>
      <c r="AF86">
        <v>0</v>
      </c>
      <c r="AO86" t="s">
        <v>2063</v>
      </c>
      <c r="AP86" t="s">
        <v>67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BA86" t="s">
        <v>62</v>
      </c>
      <c r="BB86" t="s">
        <v>5472</v>
      </c>
      <c r="BC86">
        <v>0</v>
      </c>
      <c r="BE86" t="s">
        <v>67</v>
      </c>
      <c r="BH86" t="s">
        <v>2064</v>
      </c>
    </row>
    <row r="87" spans="1:60" x14ac:dyDescent="0.35">
      <c r="A87" t="s">
        <v>344</v>
      </c>
      <c r="B87">
        <v>10000</v>
      </c>
      <c r="C87">
        <v>10000</v>
      </c>
      <c r="D87" s="3">
        <v>45782</v>
      </c>
      <c r="E87" t="s">
        <v>59</v>
      </c>
      <c r="F87" t="s">
        <v>340</v>
      </c>
      <c r="G87" t="s">
        <v>345</v>
      </c>
      <c r="I87">
        <v>1</v>
      </c>
      <c r="J87" t="s">
        <v>940</v>
      </c>
      <c r="K87">
        <v>22</v>
      </c>
      <c r="L87" t="s">
        <v>6317</v>
      </c>
      <c r="M87" t="s">
        <v>256</v>
      </c>
      <c r="N87" t="s">
        <v>257</v>
      </c>
      <c r="O87" s="4">
        <v>3000</v>
      </c>
      <c r="R87" s="3">
        <v>45782</v>
      </c>
      <c r="T87">
        <v>1</v>
      </c>
      <c r="U87" s="4">
        <v>3000</v>
      </c>
      <c r="V87" t="s">
        <v>64</v>
      </c>
      <c r="W87" t="s">
        <v>347</v>
      </c>
      <c r="X87">
        <v>0</v>
      </c>
      <c r="Y87" s="4">
        <v>3000</v>
      </c>
      <c r="Z87">
        <v>0</v>
      </c>
      <c r="AA87">
        <v>0</v>
      </c>
      <c r="AB87">
        <v>0</v>
      </c>
      <c r="AC87">
        <v>0</v>
      </c>
      <c r="AF87">
        <v>0</v>
      </c>
      <c r="AO87" t="s">
        <v>348</v>
      </c>
      <c r="AP87" t="s">
        <v>337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BA87" t="s">
        <v>62</v>
      </c>
      <c r="BB87" t="s">
        <v>5508</v>
      </c>
      <c r="BC87">
        <v>0</v>
      </c>
      <c r="BE87" t="s">
        <v>337</v>
      </c>
      <c r="BH87" t="s">
        <v>349</v>
      </c>
    </row>
    <row r="88" spans="1:60" x14ac:dyDescent="0.35">
      <c r="A88" t="s">
        <v>411</v>
      </c>
      <c r="B88">
        <v>10000</v>
      </c>
      <c r="C88">
        <v>10000</v>
      </c>
      <c r="D88" s="3">
        <v>45783</v>
      </c>
      <c r="E88" t="s">
        <v>59</v>
      </c>
      <c r="F88" t="s">
        <v>412</v>
      </c>
      <c r="G88" t="s">
        <v>413</v>
      </c>
      <c r="I88">
        <v>1</v>
      </c>
      <c r="J88" t="s">
        <v>940</v>
      </c>
      <c r="K88">
        <v>32</v>
      </c>
      <c r="L88" t="s">
        <v>6300</v>
      </c>
      <c r="M88" t="s">
        <v>102</v>
      </c>
      <c r="N88" t="s">
        <v>206</v>
      </c>
      <c r="O88" s="4">
        <v>5860</v>
      </c>
      <c r="R88" s="3">
        <v>45782</v>
      </c>
      <c r="T88">
        <v>1</v>
      </c>
      <c r="U88" s="4">
        <v>5860</v>
      </c>
      <c r="V88" t="s">
        <v>64</v>
      </c>
      <c r="W88" t="s">
        <v>415</v>
      </c>
      <c r="X88">
        <v>0</v>
      </c>
      <c r="Y88" s="4">
        <v>5360</v>
      </c>
      <c r="Z88">
        <v>500</v>
      </c>
      <c r="AA88">
        <v>0</v>
      </c>
      <c r="AB88">
        <v>0</v>
      </c>
      <c r="AC88">
        <v>0</v>
      </c>
      <c r="AF88">
        <v>0</v>
      </c>
      <c r="AO88" t="s">
        <v>416</v>
      </c>
      <c r="AP88" t="s">
        <v>337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BA88" t="s">
        <v>62</v>
      </c>
      <c r="BB88" t="s">
        <v>5509</v>
      </c>
      <c r="BC88">
        <v>0</v>
      </c>
      <c r="BE88" t="s">
        <v>337</v>
      </c>
      <c r="BH88" t="s">
        <v>417</v>
      </c>
    </row>
    <row r="89" spans="1:60" x14ac:dyDescent="0.35">
      <c r="A89" t="s">
        <v>418</v>
      </c>
      <c r="B89">
        <v>10000</v>
      </c>
      <c r="C89">
        <v>10000</v>
      </c>
      <c r="D89" s="3">
        <v>45783</v>
      </c>
      <c r="E89" t="s">
        <v>59</v>
      </c>
      <c r="F89" t="s">
        <v>412</v>
      </c>
      <c r="G89" t="s">
        <v>413</v>
      </c>
      <c r="I89">
        <v>1</v>
      </c>
      <c r="J89" t="s">
        <v>940</v>
      </c>
      <c r="K89">
        <v>32</v>
      </c>
      <c r="L89" t="s">
        <v>6300</v>
      </c>
      <c r="M89" t="s">
        <v>102</v>
      </c>
      <c r="N89" t="s">
        <v>206</v>
      </c>
      <c r="O89" s="4">
        <v>5860</v>
      </c>
      <c r="R89" s="3">
        <v>45782</v>
      </c>
      <c r="T89">
        <v>1</v>
      </c>
      <c r="U89" s="4">
        <v>5860</v>
      </c>
      <c r="V89" t="s">
        <v>64</v>
      </c>
      <c r="W89" t="s">
        <v>415</v>
      </c>
      <c r="X89">
        <v>0</v>
      </c>
      <c r="Y89" s="4">
        <v>5360</v>
      </c>
      <c r="Z89">
        <v>500</v>
      </c>
      <c r="AA89">
        <v>0</v>
      </c>
      <c r="AB89">
        <v>0</v>
      </c>
      <c r="AC89">
        <v>0</v>
      </c>
      <c r="AF89">
        <v>0</v>
      </c>
      <c r="AO89" t="s">
        <v>416</v>
      </c>
      <c r="AP89" t="s">
        <v>337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BA89" t="s">
        <v>62</v>
      </c>
      <c r="BB89" t="s">
        <v>5510</v>
      </c>
      <c r="BC89">
        <v>0</v>
      </c>
      <c r="BE89" t="s">
        <v>337</v>
      </c>
      <c r="BH89" t="s">
        <v>419</v>
      </c>
    </row>
    <row r="90" spans="1:60" x14ac:dyDescent="0.35">
      <c r="A90" t="s">
        <v>1339</v>
      </c>
      <c r="B90">
        <v>10000</v>
      </c>
      <c r="C90">
        <v>30000</v>
      </c>
      <c r="D90" s="3">
        <v>45786</v>
      </c>
      <c r="E90" t="s">
        <v>59</v>
      </c>
      <c r="F90" t="s">
        <v>1340</v>
      </c>
      <c r="G90" t="s">
        <v>1341</v>
      </c>
      <c r="I90">
        <v>2</v>
      </c>
      <c r="J90" t="s">
        <v>940</v>
      </c>
      <c r="K90">
        <v>77</v>
      </c>
      <c r="L90" t="s">
        <v>6302</v>
      </c>
      <c r="M90" t="s">
        <v>234</v>
      </c>
      <c r="N90" t="s">
        <v>235</v>
      </c>
      <c r="O90" s="4">
        <v>35167</v>
      </c>
      <c r="R90" s="3">
        <v>45782</v>
      </c>
      <c r="T90">
        <v>6</v>
      </c>
      <c r="U90" s="4">
        <v>211002</v>
      </c>
      <c r="V90" t="s">
        <v>64</v>
      </c>
      <c r="W90" t="s">
        <v>1343</v>
      </c>
      <c r="X90">
        <v>0</v>
      </c>
      <c r="Y90" s="4">
        <v>200000</v>
      </c>
      <c r="Z90" s="4">
        <v>11002</v>
      </c>
      <c r="AA90">
        <v>0</v>
      </c>
      <c r="AB90">
        <v>0</v>
      </c>
      <c r="AC90">
        <v>0</v>
      </c>
      <c r="AF90">
        <v>0</v>
      </c>
      <c r="AO90" t="s">
        <v>1344</v>
      </c>
      <c r="AP90" t="s">
        <v>97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BA90" t="s">
        <v>62</v>
      </c>
      <c r="BB90" t="s">
        <v>5353</v>
      </c>
      <c r="BC90">
        <v>0</v>
      </c>
      <c r="BE90" t="s">
        <v>97</v>
      </c>
      <c r="BH90" t="s">
        <v>1345</v>
      </c>
    </row>
    <row r="91" spans="1:60" x14ac:dyDescent="0.35">
      <c r="A91" t="s">
        <v>420</v>
      </c>
      <c r="B91">
        <v>10000</v>
      </c>
      <c r="C91">
        <v>20000</v>
      </c>
      <c r="D91" s="3">
        <v>45783</v>
      </c>
      <c r="E91" t="s">
        <v>59</v>
      </c>
      <c r="F91" t="s">
        <v>421</v>
      </c>
      <c r="G91" t="s">
        <v>422</v>
      </c>
      <c r="I91">
        <v>2</v>
      </c>
      <c r="J91" t="s">
        <v>940</v>
      </c>
      <c r="K91">
        <v>100</v>
      </c>
      <c r="L91" t="s">
        <v>6310</v>
      </c>
      <c r="M91" t="s">
        <v>242</v>
      </c>
      <c r="N91" t="s">
        <v>243</v>
      </c>
      <c r="O91">
        <v>600</v>
      </c>
      <c r="R91" s="3">
        <v>45782</v>
      </c>
      <c r="T91">
        <v>1</v>
      </c>
      <c r="U91">
        <v>600</v>
      </c>
      <c r="V91" t="s">
        <v>64</v>
      </c>
      <c r="W91">
        <v>107324230001</v>
      </c>
      <c r="X91">
        <v>0</v>
      </c>
      <c r="Y91">
        <v>500</v>
      </c>
      <c r="Z91">
        <v>100</v>
      </c>
      <c r="AA91">
        <v>0</v>
      </c>
      <c r="AB91">
        <v>0</v>
      </c>
      <c r="AC91">
        <v>0</v>
      </c>
      <c r="AF91">
        <v>0</v>
      </c>
      <c r="AO91">
        <v>10732423</v>
      </c>
      <c r="AP91" t="s">
        <v>331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BA91" t="s">
        <v>62</v>
      </c>
      <c r="BB91" t="s">
        <v>2148</v>
      </c>
      <c r="BC91">
        <v>0</v>
      </c>
      <c r="BE91" t="s">
        <v>331</v>
      </c>
      <c r="BH91" t="s">
        <v>423</v>
      </c>
    </row>
    <row r="92" spans="1:60" x14ac:dyDescent="0.35">
      <c r="A92" t="s">
        <v>424</v>
      </c>
      <c r="B92">
        <v>10000</v>
      </c>
      <c r="C92">
        <v>20000</v>
      </c>
      <c r="D92" s="3">
        <v>45783</v>
      </c>
      <c r="E92" t="s">
        <v>59</v>
      </c>
      <c r="F92" t="s">
        <v>425</v>
      </c>
      <c r="G92" t="s">
        <v>124</v>
      </c>
      <c r="I92">
        <v>1</v>
      </c>
      <c r="J92" t="s">
        <v>940</v>
      </c>
      <c r="K92">
        <v>59</v>
      </c>
      <c r="L92" t="s">
        <v>6303</v>
      </c>
      <c r="M92" t="s">
        <v>126</v>
      </c>
      <c r="N92" t="s">
        <v>268</v>
      </c>
      <c r="O92" s="4">
        <v>1000</v>
      </c>
      <c r="R92" s="3">
        <v>45782</v>
      </c>
      <c r="T92">
        <v>6</v>
      </c>
      <c r="U92" s="4">
        <v>6000</v>
      </c>
      <c r="V92" t="s">
        <v>64</v>
      </c>
      <c r="W92" t="s">
        <v>426</v>
      </c>
      <c r="X92">
        <v>0</v>
      </c>
      <c r="Y92" s="4">
        <v>6000</v>
      </c>
      <c r="Z92">
        <v>0</v>
      </c>
      <c r="AA92">
        <v>0</v>
      </c>
      <c r="AB92">
        <v>0</v>
      </c>
      <c r="AC92">
        <v>0</v>
      </c>
      <c r="AF92">
        <v>0</v>
      </c>
      <c r="AO92" t="s">
        <v>427</v>
      </c>
      <c r="AP92" t="s">
        <v>129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BA92" t="s">
        <v>62</v>
      </c>
      <c r="BB92" t="s">
        <v>2149</v>
      </c>
      <c r="BC92">
        <v>0</v>
      </c>
      <c r="BE92" t="s">
        <v>129</v>
      </c>
      <c r="BH92" t="s">
        <v>428</v>
      </c>
    </row>
    <row r="93" spans="1:60" x14ac:dyDescent="0.35">
      <c r="A93" t="s">
        <v>424</v>
      </c>
      <c r="B93">
        <v>20000</v>
      </c>
      <c r="C93">
        <v>10000</v>
      </c>
      <c r="D93" s="3">
        <v>45783</v>
      </c>
      <c r="E93" t="s">
        <v>59</v>
      </c>
      <c r="F93" t="s">
        <v>425</v>
      </c>
      <c r="G93" t="s">
        <v>124</v>
      </c>
      <c r="I93">
        <v>1</v>
      </c>
      <c r="J93" t="s">
        <v>940</v>
      </c>
      <c r="K93">
        <v>59</v>
      </c>
      <c r="L93" t="s">
        <v>6303</v>
      </c>
      <c r="M93" t="s">
        <v>126</v>
      </c>
      <c r="N93" t="s">
        <v>268</v>
      </c>
      <c r="O93">
        <v>500</v>
      </c>
      <c r="R93" s="3">
        <v>45782</v>
      </c>
      <c r="T93">
        <v>6</v>
      </c>
      <c r="U93" s="4">
        <v>3000</v>
      </c>
      <c r="V93" t="s">
        <v>64</v>
      </c>
      <c r="W93" t="s">
        <v>426</v>
      </c>
      <c r="X93">
        <v>0</v>
      </c>
      <c r="Y93" s="4">
        <v>3000</v>
      </c>
      <c r="Z93">
        <v>0</v>
      </c>
      <c r="AA93">
        <v>0</v>
      </c>
      <c r="AB93">
        <v>0</v>
      </c>
      <c r="AC93">
        <v>0</v>
      </c>
      <c r="AF93">
        <v>0</v>
      </c>
      <c r="AO93" t="s">
        <v>427</v>
      </c>
      <c r="AP93" t="s">
        <v>129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BA93" t="s">
        <v>62</v>
      </c>
      <c r="BB93" t="s">
        <v>2149</v>
      </c>
      <c r="BC93">
        <v>0</v>
      </c>
      <c r="BE93" t="s">
        <v>129</v>
      </c>
      <c r="BH93" t="s">
        <v>428</v>
      </c>
    </row>
    <row r="94" spans="1:60" x14ac:dyDescent="0.35">
      <c r="A94" t="s">
        <v>3018</v>
      </c>
      <c r="B94">
        <v>10000</v>
      </c>
      <c r="C94">
        <v>30000</v>
      </c>
      <c r="D94" s="3">
        <v>45797</v>
      </c>
      <c r="E94" t="s">
        <v>59</v>
      </c>
      <c r="F94" t="s">
        <v>3019</v>
      </c>
      <c r="G94" t="s">
        <v>2914</v>
      </c>
      <c r="I94">
        <v>1</v>
      </c>
      <c r="J94" t="s">
        <v>940</v>
      </c>
      <c r="K94">
        <v>93</v>
      </c>
      <c r="L94" t="s">
        <v>6312</v>
      </c>
      <c r="M94" t="s">
        <v>188</v>
      </c>
      <c r="N94" t="s">
        <v>189</v>
      </c>
      <c r="O94" s="4">
        <v>3625</v>
      </c>
      <c r="R94" s="3">
        <v>45782</v>
      </c>
      <c r="T94">
        <v>32</v>
      </c>
      <c r="U94" s="4">
        <v>116000</v>
      </c>
      <c r="V94" t="s">
        <v>64</v>
      </c>
      <c r="W94" t="s">
        <v>1058</v>
      </c>
      <c r="X94">
        <v>0</v>
      </c>
      <c r="Y94" s="4">
        <v>100000</v>
      </c>
      <c r="Z94" s="4">
        <v>16000</v>
      </c>
      <c r="AA94">
        <v>0</v>
      </c>
      <c r="AB94">
        <v>0</v>
      </c>
      <c r="AC94">
        <v>0</v>
      </c>
      <c r="AF94">
        <v>0</v>
      </c>
      <c r="AO94" t="s">
        <v>1059</v>
      </c>
      <c r="AP94" t="s">
        <v>97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BA94" t="s">
        <v>62</v>
      </c>
      <c r="BB94" t="s">
        <v>3020</v>
      </c>
      <c r="BC94">
        <v>0</v>
      </c>
      <c r="BE94" t="s">
        <v>97</v>
      </c>
      <c r="BH94" t="s">
        <v>3021</v>
      </c>
    </row>
    <row r="95" spans="1:60" x14ac:dyDescent="0.35">
      <c r="A95" t="s">
        <v>429</v>
      </c>
      <c r="B95">
        <v>10000</v>
      </c>
      <c r="C95">
        <v>10000</v>
      </c>
      <c r="D95" s="3">
        <v>45783</v>
      </c>
      <c r="E95" t="s">
        <v>59</v>
      </c>
      <c r="F95" s="5">
        <v>0.53711805555555558</v>
      </c>
      <c r="G95" t="s">
        <v>430</v>
      </c>
      <c r="I95">
        <v>1</v>
      </c>
      <c r="J95" t="s">
        <v>940</v>
      </c>
      <c r="K95">
        <v>79</v>
      </c>
      <c r="L95" t="s">
        <v>6292</v>
      </c>
      <c r="M95" t="s">
        <v>196</v>
      </c>
      <c r="N95" t="s">
        <v>197</v>
      </c>
      <c r="O95" s="4">
        <v>1905</v>
      </c>
      <c r="R95" s="3">
        <v>45782</v>
      </c>
      <c r="T95">
        <v>21</v>
      </c>
      <c r="U95" s="4">
        <v>40005</v>
      </c>
      <c r="V95" t="s">
        <v>64</v>
      </c>
      <c r="W95" t="s">
        <v>431</v>
      </c>
      <c r="X95">
        <v>0</v>
      </c>
      <c r="Y95" s="4">
        <v>30000</v>
      </c>
      <c r="Z95" s="4">
        <v>10005</v>
      </c>
      <c r="AA95">
        <v>0</v>
      </c>
      <c r="AB95">
        <v>0</v>
      </c>
      <c r="AC95">
        <v>0</v>
      </c>
      <c r="AF95">
        <v>0</v>
      </c>
      <c r="AO95" t="s">
        <v>432</v>
      </c>
      <c r="AP95" t="s">
        <v>433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BA95" t="s">
        <v>62</v>
      </c>
      <c r="BB95" t="s">
        <v>959</v>
      </c>
      <c r="BC95">
        <v>0</v>
      </c>
      <c r="BE95" t="s">
        <v>433</v>
      </c>
      <c r="BH95" t="s">
        <v>434</v>
      </c>
    </row>
    <row r="96" spans="1:60" x14ac:dyDescent="0.35">
      <c r="A96" t="s">
        <v>350</v>
      </c>
      <c r="B96">
        <v>10000</v>
      </c>
      <c r="C96">
        <v>10000</v>
      </c>
      <c r="D96" s="3">
        <v>45782</v>
      </c>
      <c r="E96" t="s">
        <v>59</v>
      </c>
      <c r="F96" t="s">
        <v>351</v>
      </c>
      <c r="G96" t="s">
        <v>352</v>
      </c>
      <c r="I96">
        <v>1</v>
      </c>
      <c r="J96" t="s">
        <v>940</v>
      </c>
      <c r="K96">
        <v>61</v>
      </c>
      <c r="L96" t="s">
        <v>6301</v>
      </c>
      <c r="M96" t="s">
        <v>118</v>
      </c>
      <c r="N96" t="s">
        <v>233</v>
      </c>
      <c r="O96" s="4">
        <v>6250</v>
      </c>
      <c r="R96" s="3">
        <v>45782</v>
      </c>
      <c r="T96">
        <v>8</v>
      </c>
      <c r="U96" s="4">
        <v>50000</v>
      </c>
      <c r="V96" t="s">
        <v>64</v>
      </c>
      <c r="W96" t="s">
        <v>353</v>
      </c>
      <c r="X96">
        <v>0</v>
      </c>
      <c r="Y96" s="4">
        <v>50000</v>
      </c>
      <c r="Z96">
        <v>0</v>
      </c>
      <c r="AA96">
        <v>0</v>
      </c>
      <c r="AB96">
        <v>0</v>
      </c>
      <c r="AC96">
        <v>0</v>
      </c>
      <c r="AF96">
        <v>0</v>
      </c>
      <c r="AO96" t="s">
        <v>354</v>
      </c>
      <c r="AP96" t="s">
        <v>355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BA96" t="s">
        <v>62</v>
      </c>
      <c r="BB96" t="s">
        <v>2150</v>
      </c>
      <c r="BC96">
        <v>0</v>
      </c>
      <c r="BE96" t="s">
        <v>355</v>
      </c>
      <c r="BH96" t="s">
        <v>356</v>
      </c>
    </row>
    <row r="97" spans="1:60" x14ac:dyDescent="0.35">
      <c r="A97" t="s">
        <v>435</v>
      </c>
      <c r="B97">
        <v>10000</v>
      </c>
      <c r="C97">
        <v>10000</v>
      </c>
      <c r="D97" s="3">
        <v>45783</v>
      </c>
      <c r="E97" t="s">
        <v>59</v>
      </c>
      <c r="F97" t="s">
        <v>436</v>
      </c>
      <c r="G97" t="s">
        <v>437</v>
      </c>
      <c r="I97">
        <v>1</v>
      </c>
      <c r="J97" t="s">
        <v>940</v>
      </c>
      <c r="K97">
        <v>70</v>
      </c>
      <c r="L97" t="s">
        <v>6305</v>
      </c>
      <c r="M97" t="s">
        <v>269</v>
      </c>
      <c r="N97" t="s">
        <v>270</v>
      </c>
      <c r="O97" s="4">
        <v>22500</v>
      </c>
      <c r="R97" s="3">
        <v>45782</v>
      </c>
      <c r="T97">
        <v>4</v>
      </c>
      <c r="U97" s="4">
        <v>90000</v>
      </c>
      <c r="V97" t="s">
        <v>64</v>
      </c>
      <c r="W97" t="s">
        <v>439</v>
      </c>
      <c r="X97">
        <v>0</v>
      </c>
      <c r="Y97" s="4">
        <v>90000</v>
      </c>
      <c r="Z97">
        <v>0</v>
      </c>
      <c r="AA97">
        <v>0</v>
      </c>
      <c r="AB97">
        <v>0</v>
      </c>
      <c r="AC97">
        <v>0</v>
      </c>
      <c r="AF97">
        <v>0</v>
      </c>
      <c r="AO97" t="s">
        <v>440</v>
      </c>
      <c r="AP97" t="s">
        <v>441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BA97" t="s">
        <v>62</v>
      </c>
      <c r="BB97" t="s">
        <v>2151</v>
      </c>
      <c r="BC97">
        <v>0</v>
      </c>
      <c r="BE97" t="s">
        <v>441</v>
      </c>
      <c r="BH97" t="s">
        <v>442</v>
      </c>
    </row>
    <row r="98" spans="1:60" x14ac:dyDescent="0.35">
      <c r="A98" t="s">
        <v>553</v>
      </c>
      <c r="B98">
        <v>10000</v>
      </c>
      <c r="C98">
        <v>20000</v>
      </c>
      <c r="D98" s="3">
        <v>45784</v>
      </c>
      <c r="E98" t="s">
        <v>59</v>
      </c>
      <c r="F98" t="s">
        <v>554</v>
      </c>
      <c r="G98" t="s">
        <v>548</v>
      </c>
      <c r="I98">
        <v>1</v>
      </c>
      <c r="J98" t="s">
        <v>940</v>
      </c>
      <c r="K98">
        <v>70</v>
      </c>
      <c r="L98" t="s">
        <v>6305</v>
      </c>
      <c r="M98" t="s">
        <v>269</v>
      </c>
      <c r="N98" t="s">
        <v>270</v>
      </c>
      <c r="O98" s="4">
        <v>6667</v>
      </c>
      <c r="R98" s="3">
        <v>45782</v>
      </c>
      <c r="T98">
        <v>6</v>
      </c>
      <c r="U98" s="4">
        <v>40002</v>
      </c>
      <c r="V98" t="s">
        <v>64</v>
      </c>
      <c r="W98" t="s">
        <v>555</v>
      </c>
      <c r="X98">
        <v>0</v>
      </c>
      <c r="Y98" s="4">
        <v>40000</v>
      </c>
      <c r="Z98">
        <v>2</v>
      </c>
      <c r="AA98">
        <v>0</v>
      </c>
      <c r="AB98">
        <v>0</v>
      </c>
      <c r="AC98">
        <v>0</v>
      </c>
      <c r="AF98">
        <v>0</v>
      </c>
      <c r="AO98" t="s">
        <v>556</v>
      </c>
      <c r="AP98" t="s">
        <v>441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BA98" t="s">
        <v>62</v>
      </c>
      <c r="BB98" t="s">
        <v>2152</v>
      </c>
      <c r="BC98">
        <v>0</v>
      </c>
      <c r="BE98" t="s">
        <v>441</v>
      </c>
      <c r="BH98" t="s">
        <v>557</v>
      </c>
    </row>
    <row r="99" spans="1:60" x14ac:dyDescent="0.35">
      <c r="A99" t="s">
        <v>1132</v>
      </c>
      <c r="B99">
        <v>10000</v>
      </c>
      <c r="C99">
        <v>10000</v>
      </c>
      <c r="D99" s="3">
        <v>45786</v>
      </c>
      <c r="E99" t="s">
        <v>59</v>
      </c>
      <c r="F99" t="s">
        <v>1133</v>
      </c>
      <c r="G99" t="s">
        <v>1134</v>
      </c>
      <c r="I99">
        <v>1</v>
      </c>
      <c r="J99" t="s">
        <v>940</v>
      </c>
      <c r="K99">
        <v>78</v>
      </c>
      <c r="L99" t="s">
        <v>6304</v>
      </c>
      <c r="M99" t="s">
        <v>240</v>
      </c>
      <c r="N99" t="s">
        <v>241</v>
      </c>
      <c r="O99" s="4">
        <v>2750</v>
      </c>
      <c r="R99" s="3">
        <v>45782</v>
      </c>
      <c r="T99">
        <v>16</v>
      </c>
      <c r="U99" s="4">
        <v>44000</v>
      </c>
      <c r="V99" t="s">
        <v>64</v>
      </c>
      <c r="W99" t="s">
        <v>1136</v>
      </c>
      <c r="X99">
        <v>0</v>
      </c>
      <c r="Y99" s="4">
        <v>40000</v>
      </c>
      <c r="Z99" s="4">
        <v>4000</v>
      </c>
      <c r="AA99">
        <v>0</v>
      </c>
      <c r="AB99">
        <v>0</v>
      </c>
      <c r="AC99">
        <v>0</v>
      </c>
      <c r="AF99">
        <v>0</v>
      </c>
      <c r="AO99" t="s">
        <v>1137</v>
      </c>
      <c r="AP99" t="s">
        <v>441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BA99" t="s">
        <v>62</v>
      </c>
      <c r="BB99" t="s">
        <v>5419</v>
      </c>
      <c r="BC99">
        <v>0</v>
      </c>
      <c r="BE99" t="s">
        <v>441</v>
      </c>
      <c r="BH99" t="s">
        <v>1138</v>
      </c>
    </row>
    <row r="100" spans="1:60" x14ac:dyDescent="0.35">
      <c r="A100" t="s">
        <v>1935</v>
      </c>
      <c r="B100">
        <v>10000</v>
      </c>
      <c r="C100">
        <v>10000</v>
      </c>
      <c r="D100" s="3">
        <v>45791</v>
      </c>
      <c r="E100" t="s">
        <v>59</v>
      </c>
      <c r="F100" t="s">
        <v>1936</v>
      </c>
      <c r="G100" t="s">
        <v>1134</v>
      </c>
      <c r="I100">
        <v>1</v>
      </c>
      <c r="J100" t="s">
        <v>940</v>
      </c>
      <c r="K100">
        <v>78</v>
      </c>
      <c r="L100" t="s">
        <v>6304</v>
      </c>
      <c r="M100" t="s">
        <v>240</v>
      </c>
      <c r="N100" t="s">
        <v>241</v>
      </c>
      <c r="O100" s="4">
        <v>1500</v>
      </c>
      <c r="R100" s="3">
        <v>45782</v>
      </c>
      <c r="T100">
        <v>16</v>
      </c>
      <c r="U100" s="4">
        <v>24000</v>
      </c>
      <c r="V100" t="s">
        <v>64</v>
      </c>
      <c r="W100" t="s">
        <v>1937</v>
      </c>
      <c r="X100">
        <v>0</v>
      </c>
      <c r="Y100" s="4">
        <v>20000</v>
      </c>
      <c r="Z100" s="4">
        <v>4000</v>
      </c>
      <c r="AA100">
        <v>0</v>
      </c>
      <c r="AB100">
        <v>0</v>
      </c>
      <c r="AC100">
        <v>0</v>
      </c>
      <c r="AF100">
        <v>0</v>
      </c>
      <c r="AO100" t="s">
        <v>1938</v>
      </c>
      <c r="AP100" t="s">
        <v>441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BA100" t="s">
        <v>62</v>
      </c>
      <c r="BB100" t="s">
        <v>5211</v>
      </c>
      <c r="BC100">
        <v>0</v>
      </c>
      <c r="BE100" t="s">
        <v>441</v>
      </c>
      <c r="BH100" t="s">
        <v>1939</v>
      </c>
    </row>
    <row r="101" spans="1:60" x14ac:dyDescent="0.35">
      <c r="A101" t="s">
        <v>443</v>
      </c>
      <c r="B101">
        <v>10000</v>
      </c>
      <c r="C101">
        <v>20000</v>
      </c>
      <c r="D101" s="3">
        <v>45783</v>
      </c>
      <c r="E101" t="s">
        <v>59</v>
      </c>
      <c r="F101" t="s">
        <v>444</v>
      </c>
      <c r="G101" t="s">
        <v>377</v>
      </c>
      <c r="I101">
        <v>2</v>
      </c>
      <c r="J101" t="s">
        <v>940</v>
      </c>
      <c r="K101">
        <v>63</v>
      </c>
      <c r="L101" t="s">
        <v>6305</v>
      </c>
      <c r="M101" t="s">
        <v>238</v>
      </c>
      <c r="N101" t="s">
        <v>239</v>
      </c>
      <c r="O101" s="4">
        <v>2500</v>
      </c>
      <c r="R101" s="3">
        <v>45782</v>
      </c>
      <c r="T101">
        <v>16</v>
      </c>
      <c r="U101" s="4">
        <v>40000</v>
      </c>
      <c r="V101" t="s">
        <v>64</v>
      </c>
      <c r="W101" t="s">
        <v>379</v>
      </c>
      <c r="X101">
        <v>0</v>
      </c>
      <c r="Y101" s="4">
        <v>40000</v>
      </c>
      <c r="Z101">
        <v>0</v>
      </c>
      <c r="AA101">
        <v>0</v>
      </c>
      <c r="AB101">
        <v>0</v>
      </c>
      <c r="AC101">
        <v>0</v>
      </c>
      <c r="AF101">
        <v>0</v>
      </c>
      <c r="AO101" t="s">
        <v>380</v>
      </c>
      <c r="AP101" t="s">
        <v>441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BA101" t="s">
        <v>62</v>
      </c>
      <c r="BB101" t="s">
        <v>5511</v>
      </c>
      <c r="BC101">
        <v>0</v>
      </c>
      <c r="BE101" t="s">
        <v>441</v>
      </c>
      <c r="BH101" t="s">
        <v>445</v>
      </c>
    </row>
    <row r="102" spans="1:60" x14ac:dyDescent="0.35">
      <c r="A102" t="s">
        <v>1354</v>
      </c>
      <c r="B102">
        <v>10000</v>
      </c>
      <c r="C102">
        <v>10000</v>
      </c>
      <c r="D102" s="3">
        <v>45786</v>
      </c>
      <c r="E102" t="s">
        <v>59</v>
      </c>
      <c r="F102" t="s">
        <v>1355</v>
      </c>
      <c r="G102" t="s">
        <v>377</v>
      </c>
      <c r="I102">
        <v>1</v>
      </c>
      <c r="J102" t="s">
        <v>940</v>
      </c>
      <c r="K102">
        <v>78</v>
      </c>
      <c r="L102" t="s">
        <v>6304</v>
      </c>
      <c r="M102" t="s">
        <v>240</v>
      </c>
      <c r="N102" t="s">
        <v>241</v>
      </c>
      <c r="O102" s="4">
        <v>5500</v>
      </c>
      <c r="R102" s="3">
        <v>45782</v>
      </c>
      <c r="T102">
        <v>16</v>
      </c>
      <c r="U102" s="4">
        <v>88000</v>
      </c>
      <c r="V102" t="s">
        <v>64</v>
      </c>
      <c r="W102" t="s">
        <v>1356</v>
      </c>
      <c r="X102">
        <v>0</v>
      </c>
      <c r="Y102" s="4">
        <v>80000</v>
      </c>
      <c r="Z102" s="4">
        <v>8000</v>
      </c>
      <c r="AA102">
        <v>0</v>
      </c>
      <c r="AB102">
        <v>0</v>
      </c>
      <c r="AC102">
        <v>0</v>
      </c>
      <c r="AF102">
        <v>0</v>
      </c>
      <c r="AO102" t="s">
        <v>1357</v>
      </c>
      <c r="AP102" t="s">
        <v>441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BA102" t="s">
        <v>62</v>
      </c>
      <c r="BB102" t="s">
        <v>5355</v>
      </c>
      <c r="BC102">
        <v>0</v>
      </c>
      <c r="BE102" t="s">
        <v>441</v>
      </c>
      <c r="BH102" t="s">
        <v>1358</v>
      </c>
    </row>
    <row r="103" spans="1:60" x14ac:dyDescent="0.35">
      <c r="A103" t="s">
        <v>558</v>
      </c>
      <c r="B103">
        <v>10000</v>
      </c>
      <c r="C103">
        <v>20000</v>
      </c>
      <c r="D103" s="3">
        <v>45784</v>
      </c>
      <c r="E103" t="s">
        <v>59</v>
      </c>
      <c r="F103" t="s">
        <v>559</v>
      </c>
      <c r="G103" t="s">
        <v>560</v>
      </c>
      <c r="I103">
        <v>1</v>
      </c>
      <c r="J103" t="s">
        <v>940</v>
      </c>
      <c r="K103">
        <v>63</v>
      </c>
      <c r="L103" t="s">
        <v>6305</v>
      </c>
      <c r="M103" t="s">
        <v>238</v>
      </c>
      <c r="N103" t="s">
        <v>239</v>
      </c>
      <c r="O103" s="4">
        <v>4000</v>
      </c>
      <c r="R103" s="3">
        <v>45782</v>
      </c>
      <c r="T103">
        <v>20</v>
      </c>
      <c r="U103" s="4">
        <v>80000</v>
      </c>
      <c r="V103" t="s">
        <v>64</v>
      </c>
      <c r="W103" t="s">
        <v>561</v>
      </c>
      <c r="X103">
        <v>0</v>
      </c>
      <c r="Y103" s="4">
        <v>80000</v>
      </c>
      <c r="Z103">
        <v>0</v>
      </c>
      <c r="AA103">
        <v>0</v>
      </c>
      <c r="AB103">
        <v>0</v>
      </c>
      <c r="AC103">
        <v>0</v>
      </c>
      <c r="AF103">
        <v>0</v>
      </c>
      <c r="AO103" t="s">
        <v>562</v>
      </c>
      <c r="AP103" t="s">
        <v>381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BA103" t="s">
        <v>62</v>
      </c>
      <c r="BB103" t="s">
        <v>2153</v>
      </c>
      <c r="BC103">
        <v>0</v>
      </c>
      <c r="BE103" t="s">
        <v>381</v>
      </c>
      <c r="BH103" t="s">
        <v>563</v>
      </c>
    </row>
    <row r="104" spans="1:60" x14ac:dyDescent="0.35">
      <c r="A104" t="s">
        <v>1369</v>
      </c>
      <c r="B104">
        <v>10000</v>
      </c>
      <c r="C104">
        <v>10000</v>
      </c>
      <c r="D104" s="3">
        <v>45786</v>
      </c>
      <c r="E104" t="s">
        <v>59</v>
      </c>
      <c r="F104" t="s">
        <v>1370</v>
      </c>
      <c r="G104" t="s">
        <v>377</v>
      </c>
      <c r="I104">
        <v>1</v>
      </c>
      <c r="J104" t="s">
        <v>940</v>
      </c>
      <c r="K104">
        <v>78</v>
      </c>
      <c r="L104" t="s">
        <v>6304</v>
      </c>
      <c r="M104" t="s">
        <v>240</v>
      </c>
      <c r="N104" t="s">
        <v>241</v>
      </c>
      <c r="O104" s="4">
        <v>2750</v>
      </c>
      <c r="R104" s="3">
        <v>45782</v>
      </c>
      <c r="T104">
        <v>16</v>
      </c>
      <c r="U104" s="4">
        <v>44000</v>
      </c>
      <c r="V104" t="s">
        <v>64</v>
      </c>
      <c r="W104" t="s">
        <v>1356</v>
      </c>
      <c r="X104">
        <v>0</v>
      </c>
      <c r="Y104" s="4">
        <v>40000</v>
      </c>
      <c r="Z104" s="4">
        <v>4000</v>
      </c>
      <c r="AA104">
        <v>0</v>
      </c>
      <c r="AB104">
        <v>0</v>
      </c>
      <c r="AC104">
        <v>0</v>
      </c>
      <c r="AF104">
        <v>0</v>
      </c>
      <c r="AO104" t="s">
        <v>1357</v>
      </c>
      <c r="AP104" t="s">
        <v>381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BA104" t="s">
        <v>62</v>
      </c>
      <c r="BB104" t="s">
        <v>5359</v>
      </c>
      <c r="BC104">
        <v>0</v>
      </c>
      <c r="BE104" t="s">
        <v>381</v>
      </c>
      <c r="BH104" t="s">
        <v>1371</v>
      </c>
    </row>
    <row r="105" spans="1:60" x14ac:dyDescent="0.35">
      <c r="A105" t="s">
        <v>1372</v>
      </c>
      <c r="B105">
        <v>10000</v>
      </c>
      <c r="C105">
        <v>10000</v>
      </c>
      <c r="D105" s="3">
        <v>45786</v>
      </c>
      <c r="E105" t="s">
        <v>59</v>
      </c>
      <c r="F105" t="s">
        <v>1373</v>
      </c>
      <c r="G105" t="s">
        <v>377</v>
      </c>
      <c r="I105">
        <v>1</v>
      </c>
      <c r="J105" t="s">
        <v>940</v>
      </c>
      <c r="K105">
        <v>78</v>
      </c>
      <c r="L105" t="s">
        <v>6304</v>
      </c>
      <c r="M105" t="s">
        <v>240</v>
      </c>
      <c r="N105" t="s">
        <v>241</v>
      </c>
      <c r="O105" s="4">
        <v>2750</v>
      </c>
      <c r="R105" s="3">
        <v>45782</v>
      </c>
      <c r="T105">
        <v>16</v>
      </c>
      <c r="U105" s="4">
        <v>44000</v>
      </c>
      <c r="V105" t="s">
        <v>64</v>
      </c>
      <c r="W105" t="s">
        <v>1361</v>
      </c>
      <c r="X105">
        <v>0</v>
      </c>
      <c r="Y105" s="4">
        <v>40000</v>
      </c>
      <c r="Z105" s="4">
        <v>4000</v>
      </c>
      <c r="AA105">
        <v>0</v>
      </c>
      <c r="AB105">
        <v>0</v>
      </c>
      <c r="AC105">
        <v>0</v>
      </c>
      <c r="AF105">
        <v>0</v>
      </c>
      <c r="AO105" t="s">
        <v>1362</v>
      </c>
      <c r="AP105" t="s">
        <v>381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BA105" t="s">
        <v>62</v>
      </c>
      <c r="BB105" t="s">
        <v>5360</v>
      </c>
      <c r="BC105">
        <v>0</v>
      </c>
      <c r="BE105" t="s">
        <v>381</v>
      </c>
      <c r="BH105" t="s">
        <v>1374</v>
      </c>
    </row>
    <row r="106" spans="1:60" x14ac:dyDescent="0.35">
      <c r="A106" t="s">
        <v>491</v>
      </c>
      <c r="B106">
        <v>10000</v>
      </c>
      <c r="C106">
        <v>10000</v>
      </c>
      <c r="D106" s="3">
        <v>45783</v>
      </c>
      <c r="E106" t="s">
        <v>59</v>
      </c>
      <c r="F106" t="s">
        <v>492</v>
      </c>
      <c r="G106" t="s">
        <v>493</v>
      </c>
      <c r="I106">
        <v>1</v>
      </c>
      <c r="J106" t="s">
        <v>940</v>
      </c>
      <c r="K106">
        <v>22</v>
      </c>
      <c r="L106" t="s">
        <v>6317</v>
      </c>
      <c r="M106" t="s">
        <v>256</v>
      </c>
      <c r="N106" t="s">
        <v>257</v>
      </c>
      <c r="O106" s="4">
        <v>8334</v>
      </c>
      <c r="R106" s="3">
        <v>45782</v>
      </c>
      <c r="T106">
        <v>6</v>
      </c>
      <c r="U106" s="4">
        <v>50004</v>
      </c>
      <c r="V106" t="s">
        <v>64</v>
      </c>
      <c r="W106" t="s">
        <v>494</v>
      </c>
      <c r="X106">
        <v>0</v>
      </c>
      <c r="Y106" s="4">
        <v>50000</v>
      </c>
      <c r="Z106">
        <v>4</v>
      </c>
      <c r="AA106">
        <v>0</v>
      </c>
      <c r="AB106">
        <v>0</v>
      </c>
      <c r="AC106">
        <v>0</v>
      </c>
      <c r="AF106">
        <v>0</v>
      </c>
      <c r="AO106" t="s">
        <v>495</v>
      </c>
      <c r="AP106" t="s">
        <v>496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BA106" t="s">
        <v>62</v>
      </c>
      <c r="BB106" t="s">
        <v>5512</v>
      </c>
      <c r="BC106">
        <v>0</v>
      </c>
      <c r="BE106" t="s">
        <v>496</v>
      </c>
      <c r="BH106" t="s">
        <v>497</v>
      </c>
    </row>
    <row r="107" spans="1:60" x14ac:dyDescent="0.35">
      <c r="A107" t="s">
        <v>357</v>
      </c>
      <c r="B107">
        <v>10000</v>
      </c>
      <c r="C107">
        <v>10000</v>
      </c>
      <c r="D107" s="3">
        <v>45782</v>
      </c>
      <c r="E107" t="s">
        <v>59</v>
      </c>
      <c r="F107" s="5">
        <v>0.47295138888888888</v>
      </c>
      <c r="G107">
        <v>502190692</v>
      </c>
      <c r="I107">
        <v>1</v>
      </c>
      <c r="J107" t="s">
        <v>940</v>
      </c>
      <c r="K107">
        <v>31</v>
      </c>
      <c r="L107" t="s">
        <v>6307</v>
      </c>
      <c r="M107" t="s">
        <v>260</v>
      </c>
      <c r="N107" t="s">
        <v>261</v>
      </c>
      <c r="O107" s="4">
        <v>1100</v>
      </c>
      <c r="R107" s="3">
        <v>45782</v>
      </c>
      <c r="T107">
        <v>1</v>
      </c>
      <c r="U107" s="4">
        <v>1100</v>
      </c>
      <c r="V107" t="s">
        <v>64</v>
      </c>
      <c r="W107" t="s">
        <v>304</v>
      </c>
      <c r="X107">
        <v>0</v>
      </c>
      <c r="Y107" s="4">
        <v>1100</v>
      </c>
      <c r="Z107">
        <v>0</v>
      </c>
      <c r="AA107">
        <v>0</v>
      </c>
      <c r="AB107">
        <v>0</v>
      </c>
      <c r="AC107">
        <v>0</v>
      </c>
      <c r="AF107">
        <v>0</v>
      </c>
      <c r="AO107" t="s">
        <v>358</v>
      </c>
      <c r="AP107" t="s">
        <v>359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BA107" t="s">
        <v>62</v>
      </c>
      <c r="BB107" t="s">
        <v>2154</v>
      </c>
      <c r="BC107">
        <v>0</v>
      </c>
      <c r="BE107" t="s">
        <v>359</v>
      </c>
      <c r="BH107" t="s">
        <v>360</v>
      </c>
    </row>
    <row r="108" spans="1:60" x14ac:dyDescent="0.35">
      <c r="A108" t="s">
        <v>446</v>
      </c>
      <c r="B108">
        <v>10000</v>
      </c>
      <c r="C108">
        <v>10000</v>
      </c>
      <c r="D108" s="3">
        <v>45783</v>
      </c>
      <c r="E108" t="s">
        <v>59</v>
      </c>
      <c r="F108" t="s">
        <v>447</v>
      </c>
      <c r="G108" t="s">
        <v>448</v>
      </c>
      <c r="I108">
        <v>1</v>
      </c>
      <c r="J108" t="s">
        <v>940</v>
      </c>
      <c r="K108">
        <v>61</v>
      </c>
      <c r="L108" t="s">
        <v>6301</v>
      </c>
      <c r="M108" t="s">
        <v>118</v>
      </c>
      <c r="N108" t="s">
        <v>233</v>
      </c>
      <c r="O108">
        <v>100</v>
      </c>
      <c r="R108" s="3">
        <v>45782</v>
      </c>
      <c r="T108">
        <v>1</v>
      </c>
      <c r="U108">
        <v>100</v>
      </c>
      <c r="V108" t="s">
        <v>64</v>
      </c>
      <c r="W108" t="s">
        <v>449</v>
      </c>
      <c r="X108">
        <v>0</v>
      </c>
      <c r="Y108">
        <v>100</v>
      </c>
      <c r="Z108">
        <v>0</v>
      </c>
      <c r="AA108">
        <v>0</v>
      </c>
      <c r="AB108">
        <v>0</v>
      </c>
      <c r="AC108">
        <v>0</v>
      </c>
      <c r="AF108">
        <v>0</v>
      </c>
      <c r="AO108" t="s">
        <v>450</v>
      </c>
      <c r="AP108" t="s">
        <v>451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BA108" t="s">
        <v>62</v>
      </c>
      <c r="BB108" t="s">
        <v>2155</v>
      </c>
      <c r="BC108">
        <v>0</v>
      </c>
      <c r="BE108" t="s">
        <v>451</v>
      </c>
      <c r="BH108" t="s">
        <v>452</v>
      </c>
    </row>
    <row r="109" spans="1:60" x14ac:dyDescent="0.35">
      <c r="A109" t="s">
        <v>453</v>
      </c>
      <c r="B109">
        <v>10000</v>
      </c>
      <c r="C109">
        <v>20000</v>
      </c>
      <c r="D109" s="3">
        <v>45783</v>
      </c>
      <c r="E109" t="s">
        <v>59</v>
      </c>
      <c r="F109" t="s">
        <v>454</v>
      </c>
      <c r="G109" t="s">
        <v>455</v>
      </c>
      <c r="I109">
        <v>2</v>
      </c>
      <c r="J109" t="s">
        <v>940</v>
      </c>
      <c r="K109">
        <v>86</v>
      </c>
      <c r="L109" t="s">
        <v>6302</v>
      </c>
      <c r="M109" t="s">
        <v>217</v>
      </c>
      <c r="N109" t="s">
        <v>218</v>
      </c>
      <c r="O109" s="4">
        <v>8000</v>
      </c>
      <c r="R109" s="3">
        <v>45782</v>
      </c>
      <c r="T109">
        <v>1</v>
      </c>
      <c r="U109" s="4">
        <v>8000</v>
      </c>
      <c r="V109" t="s">
        <v>64</v>
      </c>
      <c r="W109" t="s">
        <v>456</v>
      </c>
      <c r="X109">
        <v>0</v>
      </c>
      <c r="Y109" s="4">
        <v>6500</v>
      </c>
      <c r="Z109" s="4">
        <v>1500</v>
      </c>
      <c r="AA109">
        <v>0</v>
      </c>
      <c r="AB109">
        <v>0</v>
      </c>
      <c r="AC109">
        <v>0</v>
      </c>
      <c r="AF109">
        <v>0</v>
      </c>
      <c r="AO109" t="s">
        <v>457</v>
      </c>
      <c r="AP109" t="s">
        <v>458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BA109" t="s">
        <v>62</v>
      </c>
      <c r="BB109" t="s">
        <v>2156</v>
      </c>
      <c r="BC109">
        <v>0</v>
      </c>
      <c r="BE109" t="s">
        <v>458</v>
      </c>
      <c r="BH109" t="s">
        <v>459</v>
      </c>
    </row>
    <row r="110" spans="1:60" x14ac:dyDescent="0.35">
      <c r="A110" t="s">
        <v>460</v>
      </c>
      <c r="B110">
        <v>10000</v>
      </c>
      <c r="C110">
        <v>20000</v>
      </c>
      <c r="D110" s="3">
        <v>45783</v>
      </c>
      <c r="E110" t="s">
        <v>59</v>
      </c>
      <c r="F110" t="s">
        <v>461</v>
      </c>
      <c r="G110" t="s">
        <v>455</v>
      </c>
      <c r="I110">
        <v>2</v>
      </c>
      <c r="J110" t="s">
        <v>940</v>
      </c>
      <c r="K110">
        <v>86</v>
      </c>
      <c r="L110" t="s">
        <v>6302</v>
      </c>
      <c r="M110" t="s">
        <v>217</v>
      </c>
      <c r="N110" t="s">
        <v>218</v>
      </c>
      <c r="O110" s="4">
        <v>3500</v>
      </c>
      <c r="R110" s="3">
        <v>45782</v>
      </c>
      <c r="T110">
        <v>1</v>
      </c>
      <c r="U110" s="4">
        <v>3500</v>
      </c>
      <c r="V110" t="s">
        <v>64</v>
      </c>
      <c r="W110" t="s">
        <v>462</v>
      </c>
      <c r="X110">
        <v>0</v>
      </c>
      <c r="Y110" s="4">
        <v>2000</v>
      </c>
      <c r="Z110" s="4">
        <v>1500</v>
      </c>
      <c r="AA110">
        <v>0</v>
      </c>
      <c r="AB110">
        <v>0</v>
      </c>
      <c r="AC110">
        <v>0</v>
      </c>
      <c r="AF110">
        <v>0</v>
      </c>
      <c r="AO110" t="s">
        <v>463</v>
      </c>
      <c r="AP110" t="s">
        <v>458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BA110" t="s">
        <v>62</v>
      </c>
      <c r="BB110" t="s">
        <v>2157</v>
      </c>
      <c r="BC110">
        <v>0</v>
      </c>
      <c r="BE110" t="s">
        <v>458</v>
      </c>
      <c r="BH110" t="s">
        <v>459</v>
      </c>
    </row>
    <row r="111" spans="1:60" x14ac:dyDescent="0.35">
      <c r="A111" t="s">
        <v>464</v>
      </c>
      <c r="B111">
        <v>10000</v>
      </c>
      <c r="C111">
        <v>20000</v>
      </c>
      <c r="D111" s="3">
        <v>45783</v>
      </c>
      <c r="E111" t="s">
        <v>59</v>
      </c>
      <c r="F111" t="s">
        <v>465</v>
      </c>
      <c r="G111" t="s">
        <v>466</v>
      </c>
      <c r="I111">
        <v>2</v>
      </c>
      <c r="J111" t="s">
        <v>940</v>
      </c>
      <c r="K111">
        <v>86</v>
      </c>
      <c r="L111" t="s">
        <v>6302</v>
      </c>
      <c r="M111" t="s">
        <v>217</v>
      </c>
      <c r="N111" t="s">
        <v>218</v>
      </c>
      <c r="O111" s="4">
        <v>4500</v>
      </c>
      <c r="R111" s="3">
        <v>45782</v>
      </c>
      <c r="T111">
        <v>1</v>
      </c>
      <c r="U111" s="4">
        <v>4500</v>
      </c>
      <c r="V111" t="s">
        <v>64</v>
      </c>
      <c r="W111" t="s">
        <v>467</v>
      </c>
      <c r="X111">
        <v>0</v>
      </c>
      <c r="Y111" s="4">
        <v>3000</v>
      </c>
      <c r="Z111" s="4">
        <v>1500</v>
      </c>
      <c r="AA111">
        <v>0</v>
      </c>
      <c r="AB111">
        <v>0</v>
      </c>
      <c r="AC111">
        <v>0</v>
      </c>
      <c r="AF111">
        <v>0</v>
      </c>
      <c r="AO111" t="s">
        <v>468</v>
      </c>
      <c r="AP111" t="s">
        <v>458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BA111" t="s">
        <v>62</v>
      </c>
      <c r="BB111" t="s">
        <v>2158</v>
      </c>
      <c r="BC111">
        <v>0</v>
      </c>
      <c r="BE111" t="s">
        <v>458</v>
      </c>
      <c r="BH111" t="s">
        <v>459</v>
      </c>
    </row>
    <row r="112" spans="1:60" x14ac:dyDescent="0.35">
      <c r="A112" t="s">
        <v>3022</v>
      </c>
      <c r="B112">
        <v>10000</v>
      </c>
      <c r="C112">
        <v>10000</v>
      </c>
      <c r="D112" s="3">
        <v>45797</v>
      </c>
      <c r="E112" t="s">
        <v>59</v>
      </c>
      <c r="F112" t="s">
        <v>3023</v>
      </c>
      <c r="G112" t="s">
        <v>2914</v>
      </c>
      <c r="I112">
        <v>1</v>
      </c>
      <c r="J112" t="s">
        <v>940</v>
      </c>
      <c r="K112">
        <v>93</v>
      </c>
      <c r="L112" t="s">
        <v>6312</v>
      </c>
      <c r="M112" t="s">
        <v>188</v>
      </c>
      <c r="N112" t="s">
        <v>189</v>
      </c>
      <c r="O112" s="4">
        <v>3625</v>
      </c>
      <c r="R112" s="3">
        <v>45782</v>
      </c>
      <c r="T112">
        <v>32</v>
      </c>
      <c r="U112" s="4">
        <v>116000</v>
      </c>
      <c r="V112" t="s">
        <v>64</v>
      </c>
      <c r="W112" t="s">
        <v>1058</v>
      </c>
      <c r="X112">
        <v>0</v>
      </c>
      <c r="Y112" s="4">
        <v>100000</v>
      </c>
      <c r="Z112" s="4">
        <v>16000</v>
      </c>
      <c r="AA112">
        <v>0</v>
      </c>
      <c r="AB112">
        <v>0</v>
      </c>
      <c r="AC112">
        <v>0</v>
      </c>
      <c r="AF112">
        <v>0</v>
      </c>
      <c r="AO112" t="s">
        <v>1059</v>
      </c>
      <c r="AP112" t="s">
        <v>97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BA112" t="s">
        <v>62</v>
      </c>
      <c r="BB112" t="s">
        <v>3024</v>
      </c>
      <c r="BC112">
        <v>0</v>
      </c>
      <c r="BE112" t="s">
        <v>97</v>
      </c>
      <c r="BH112" t="s">
        <v>3025</v>
      </c>
    </row>
    <row r="113" spans="1:60" x14ac:dyDescent="0.35">
      <c r="A113" t="s">
        <v>3026</v>
      </c>
      <c r="B113">
        <v>10000</v>
      </c>
      <c r="C113">
        <v>10000</v>
      </c>
      <c r="D113" s="3">
        <v>45797</v>
      </c>
      <c r="E113" t="s">
        <v>59</v>
      </c>
      <c r="F113" t="s">
        <v>3027</v>
      </c>
      <c r="G113" t="s">
        <v>2914</v>
      </c>
      <c r="I113">
        <v>1</v>
      </c>
      <c r="J113" t="s">
        <v>940</v>
      </c>
      <c r="K113">
        <v>93</v>
      </c>
      <c r="L113" t="s">
        <v>6312</v>
      </c>
      <c r="M113" t="s">
        <v>188</v>
      </c>
      <c r="N113" t="s">
        <v>189</v>
      </c>
      <c r="O113" s="4">
        <v>3625</v>
      </c>
      <c r="R113" s="3">
        <v>45782</v>
      </c>
      <c r="T113">
        <v>32</v>
      </c>
      <c r="U113" s="4">
        <v>116000</v>
      </c>
      <c r="V113" t="s">
        <v>64</v>
      </c>
      <c r="W113" t="s">
        <v>667</v>
      </c>
      <c r="X113">
        <v>0</v>
      </c>
      <c r="Y113" s="4">
        <v>100000</v>
      </c>
      <c r="Z113" s="4">
        <v>16000</v>
      </c>
      <c r="AA113">
        <v>0</v>
      </c>
      <c r="AB113">
        <v>0</v>
      </c>
      <c r="AC113">
        <v>0</v>
      </c>
      <c r="AF113">
        <v>0</v>
      </c>
      <c r="AO113" t="s">
        <v>668</v>
      </c>
      <c r="AP113" t="s">
        <v>97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BA113" t="s">
        <v>62</v>
      </c>
      <c r="BB113" t="s">
        <v>3028</v>
      </c>
      <c r="BC113">
        <v>0</v>
      </c>
      <c r="BE113" t="s">
        <v>97</v>
      </c>
      <c r="BH113" t="s">
        <v>3029</v>
      </c>
    </row>
    <row r="114" spans="1:60" x14ac:dyDescent="0.35">
      <c r="A114" t="s">
        <v>498</v>
      </c>
      <c r="B114">
        <v>10000</v>
      </c>
      <c r="C114">
        <v>10000</v>
      </c>
      <c r="D114" s="3">
        <v>45783</v>
      </c>
      <c r="E114" t="s">
        <v>59</v>
      </c>
      <c r="F114" t="s">
        <v>499</v>
      </c>
      <c r="G114" t="s">
        <v>500</v>
      </c>
      <c r="I114">
        <v>1</v>
      </c>
      <c r="J114" t="s">
        <v>940</v>
      </c>
      <c r="K114">
        <v>79</v>
      </c>
      <c r="L114" t="s">
        <v>6292</v>
      </c>
      <c r="M114" t="s">
        <v>196</v>
      </c>
      <c r="N114" t="s">
        <v>197</v>
      </c>
      <c r="O114">
        <v>216</v>
      </c>
      <c r="R114" s="3">
        <v>45782</v>
      </c>
      <c r="T114">
        <v>65</v>
      </c>
      <c r="U114" s="4">
        <v>14040</v>
      </c>
      <c r="V114" t="s">
        <v>64</v>
      </c>
      <c r="W114" t="s">
        <v>502</v>
      </c>
      <c r="X114">
        <v>0</v>
      </c>
      <c r="Y114" s="4">
        <v>10000</v>
      </c>
      <c r="Z114" s="4">
        <v>4040</v>
      </c>
      <c r="AA114">
        <v>0</v>
      </c>
      <c r="AB114">
        <v>0</v>
      </c>
      <c r="AC114">
        <v>0</v>
      </c>
      <c r="AF114">
        <v>0</v>
      </c>
      <c r="AO114" t="s">
        <v>503</v>
      </c>
      <c r="AP114" t="s">
        <v>504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BA114" t="s">
        <v>62</v>
      </c>
      <c r="BB114" t="s">
        <v>5487</v>
      </c>
      <c r="BC114">
        <v>0</v>
      </c>
      <c r="BE114" t="s">
        <v>504</v>
      </c>
      <c r="BH114" t="s">
        <v>505</v>
      </c>
    </row>
    <row r="115" spans="1:60" x14ac:dyDescent="0.35">
      <c r="A115" t="s">
        <v>506</v>
      </c>
      <c r="B115">
        <v>10000</v>
      </c>
      <c r="C115">
        <v>10000</v>
      </c>
      <c r="D115" s="3">
        <v>45783</v>
      </c>
      <c r="E115" t="s">
        <v>59</v>
      </c>
      <c r="F115" t="s">
        <v>507</v>
      </c>
      <c r="G115" t="s">
        <v>508</v>
      </c>
      <c r="I115">
        <v>1</v>
      </c>
      <c r="J115" t="s">
        <v>940</v>
      </c>
      <c r="K115">
        <v>79</v>
      </c>
      <c r="L115" t="s">
        <v>6292</v>
      </c>
      <c r="M115" t="s">
        <v>196</v>
      </c>
      <c r="N115" t="s">
        <v>197</v>
      </c>
      <c r="O115">
        <v>42</v>
      </c>
      <c r="R115" s="3">
        <v>45782</v>
      </c>
      <c r="T115">
        <v>602</v>
      </c>
      <c r="U115" s="4">
        <v>25284</v>
      </c>
      <c r="V115" t="s">
        <v>64</v>
      </c>
      <c r="W115" t="s">
        <v>509</v>
      </c>
      <c r="X115">
        <v>0</v>
      </c>
      <c r="Y115" s="4">
        <v>10000</v>
      </c>
      <c r="Z115" s="4">
        <v>15284</v>
      </c>
      <c r="AA115">
        <v>0</v>
      </c>
      <c r="AB115">
        <v>0</v>
      </c>
      <c r="AC115">
        <v>0</v>
      </c>
      <c r="AF115">
        <v>0</v>
      </c>
      <c r="AO115" t="s">
        <v>510</v>
      </c>
      <c r="AP115" t="s">
        <v>504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BA115" t="s">
        <v>62</v>
      </c>
      <c r="BB115" t="s">
        <v>5488</v>
      </c>
      <c r="BC115">
        <v>0</v>
      </c>
      <c r="BE115" t="s">
        <v>504</v>
      </c>
      <c r="BH115" t="s">
        <v>511</v>
      </c>
    </row>
    <row r="116" spans="1:60" x14ac:dyDescent="0.35">
      <c r="A116" t="s">
        <v>512</v>
      </c>
      <c r="B116">
        <v>10000</v>
      </c>
      <c r="C116">
        <v>10000</v>
      </c>
      <c r="D116" s="3">
        <v>45783</v>
      </c>
      <c r="E116" t="s">
        <v>59</v>
      </c>
      <c r="F116" t="s">
        <v>507</v>
      </c>
      <c r="G116" t="s">
        <v>508</v>
      </c>
      <c r="I116">
        <v>1</v>
      </c>
      <c r="J116" t="s">
        <v>940</v>
      </c>
      <c r="K116">
        <v>79</v>
      </c>
      <c r="L116" t="s">
        <v>6292</v>
      </c>
      <c r="M116" t="s">
        <v>196</v>
      </c>
      <c r="N116" t="s">
        <v>197</v>
      </c>
      <c r="O116">
        <v>42</v>
      </c>
      <c r="R116" s="3">
        <v>45782</v>
      </c>
      <c r="T116">
        <v>602</v>
      </c>
      <c r="U116" s="4">
        <v>25284</v>
      </c>
      <c r="V116" t="s">
        <v>64</v>
      </c>
      <c r="W116" t="s">
        <v>513</v>
      </c>
      <c r="X116">
        <v>0</v>
      </c>
      <c r="Y116" s="4">
        <v>10000</v>
      </c>
      <c r="Z116" s="4">
        <v>15284</v>
      </c>
      <c r="AA116">
        <v>0</v>
      </c>
      <c r="AB116">
        <v>0</v>
      </c>
      <c r="AC116">
        <v>0</v>
      </c>
      <c r="AF116">
        <v>0</v>
      </c>
      <c r="AO116" t="s">
        <v>514</v>
      </c>
      <c r="AP116" t="s">
        <v>504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BA116" t="s">
        <v>62</v>
      </c>
      <c r="BB116" t="s">
        <v>5489</v>
      </c>
      <c r="BC116">
        <v>0</v>
      </c>
      <c r="BE116" t="s">
        <v>504</v>
      </c>
      <c r="BH116" t="s">
        <v>515</v>
      </c>
    </row>
    <row r="117" spans="1:60" x14ac:dyDescent="0.35">
      <c r="A117" t="s">
        <v>516</v>
      </c>
      <c r="B117">
        <v>10000</v>
      </c>
      <c r="C117">
        <v>10000</v>
      </c>
      <c r="D117" s="3">
        <v>45783</v>
      </c>
      <c r="E117" t="s">
        <v>59</v>
      </c>
      <c r="F117" t="s">
        <v>507</v>
      </c>
      <c r="G117" t="s">
        <v>508</v>
      </c>
      <c r="I117">
        <v>1</v>
      </c>
      <c r="J117" t="s">
        <v>940</v>
      </c>
      <c r="K117">
        <v>79</v>
      </c>
      <c r="L117" t="s">
        <v>6292</v>
      </c>
      <c r="M117" t="s">
        <v>196</v>
      </c>
      <c r="N117" t="s">
        <v>197</v>
      </c>
      <c r="O117">
        <v>25</v>
      </c>
      <c r="R117" s="3">
        <v>45782</v>
      </c>
      <c r="T117">
        <v>602</v>
      </c>
      <c r="U117" s="4">
        <v>15050</v>
      </c>
      <c r="V117" t="s">
        <v>64</v>
      </c>
      <c r="W117" t="s">
        <v>517</v>
      </c>
      <c r="X117">
        <v>0</v>
      </c>
      <c r="Y117" s="4">
        <v>5000</v>
      </c>
      <c r="Z117" s="4">
        <v>10050</v>
      </c>
      <c r="AA117">
        <v>0</v>
      </c>
      <c r="AB117">
        <v>0</v>
      </c>
      <c r="AC117">
        <v>0</v>
      </c>
      <c r="AF117">
        <v>0</v>
      </c>
      <c r="AO117" t="s">
        <v>518</v>
      </c>
      <c r="AP117" t="s">
        <v>504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BA117" t="s">
        <v>62</v>
      </c>
      <c r="BB117" t="s">
        <v>5490</v>
      </c>
      <c r="BC117">
        <v>0</v>
      </c>
      <c r="BE117" t="s">
        <v>504</v>
      </c>
      <c r="BH117" t="s">
        <v>519</v>
      </c>
    </row>
    <row r="118" spans="1:60" x14ac:dyDescent="0.35">
      <c r="A118" t="s">
        <v>520</v>
      </c>
      <c r="B118">
        <v>10000</v>
      </c>
      <c r="C118">
        <v>10000</v>
      </c>
      <c r="D118" s="3">
        <v>45783</v>
      </c>
      <c r="E118" t="s">
        <v>59</v>
      </c>
      <c r="F118" t="s">
        <v>499</v>
      </c>
      <c r="G118" t="s">
        <v>500</v>
      </c>
      <c r="I118">
        <v>1</v>
      </c>
      <c r="J118" t="s">
        <v>940</v>
      </c>
      <c r="K118">
        <v>79</v>
      </c>
      <c r="L118" t="s">
        <v>6292</v>
      </c>
      <c r="M118" t="s">
        <v>196</v>
      </c>
      <c r="N118" t="s">
        <v>197</v>
      </c>
      <c r="O118">
        <v>62</v>
      </c>
      <c r="R118" s="3">
        <v>45782</v>
      </c>
      <c r="T118">
        <v>65</v>
      </c>
      <c r="U118" s="4">
        <v>4030</v>
      </c>
      <c r="V118" t="s">
        <v>64</v>
      </c>
      <c r="W118" t="s">
        <v>521</v>
      </c>
      <c r="X118">
        <v>0</v>
      </c>
      <c r="Y118" s="4">
        <v>2000</v>
      </c>
      <c r="Z118" s="4">
        <v>2030</v>
      </c>
      <c r="AA118">
        <v>0</v>
      </c>
      <c r="AB118">
        <v>0</v>
      </c>
      <c r="AC118">
        <v>0</v>
      </c>
      <c r="AF118">
        <v>0</v>
      </c>
      <c r="AO118" t="s">
        <v>522</v>
      </c>
      <c r="AP118" t="s">
        <v>504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BA118" t="s">
        <v>62</v>
      </c>
      <c r="BB118" t="s">
        <v>5491</v>
      </c>
      <c r="BC118">
        <v>0</v>
      </c>
      <c r="BE118" t="s">
        <v>504</v>
      </c>
      <c r="BH118" t="s">
        <v>523</v>
      </c>
    </row>
    <row r="119" spans="1:60" x14ac:dyDescent="0.35">
      <c r="A119" t="s">
        <v>313</v>
      </c>
      <c r="B119">
        <v>10000</v>
      </c>
      <c r="C119">
        <v>30000</v>
      </c>
      <c r="D119" s="3">
        <v>45782</v>
      </c>
      <c r="E119" t="s">
        <v>59</v>
      </c>
      <c r="F119" t="s">
        <v>314</v>
      </c>
      <c r="G119">
        <v>10620258070</v>
      </c>
      <c r="I119">
        <v>3</v>
      </c>
      <c r="J119" t="s">
        <v>940</v>
      </c>
      <c r="K119">
        <v>85</v>
      </c>
      <c r="L119" t="s">
        <v>6297</v>
      </c>
      <c r="M119" t="s">
        <v>283</v>
      </c>
      <c r="N119" t="s">
        <v>284</v>
      </c>
      <c r="O119" s="4">
        <v>3273</v>
      </c>
      <c r="R119" s="3">
        <v>45782</v>
      </c>
      <c r="T119">
        <v>11</v>
      </c>
      <c r="U119" s="4">
        <v>36003</v>
      </c>
      <c r="V119" t="s">
        <v>64</v>
      </c>
      <c r="W119" t="s">
        <v>316</v>
      </c>
      <c r="X119">
        <v>0</v>
      </c>
      <c r="Y119" s="4">
        <v>30000</v>
      </c>
      <c r="Z119" s="4">
        <v>6003</v>
      </c>
      <c r="AA119">
        <v>0</v>
      </c>
      <c r="AB119">
        <v>0</v>
      </c>
      <c r="AC119">
        <v>0</v>
      </c>
      <c r="AF119">
        <v>0</v>
      </c>
      <c r="AO119" t="s">
        <v>317</v>
      </c>
      <c r="AP119" t="s">
        <v>97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BA119" t="s">
        <v>62</v>
      </c>
      <c r="BB119" t="s">
        <v>2119</v>
      </c>
      <c r="BC119">
        <v>0</v>
      </c>
      <c r="BE119" t="s">
        <v>97</v>
      </c>
      <c r="BH119" t="s">
        <v>318</v>
      </c>
    </row>
    <row r="120" spans="1:60" x14ac:dyDescent="0.35">
      <c r="A120" t="s">
        <v>2134</v>
      </c>
      <c r="B120">
        <v>10000</v>
      </c>
      <c r="C120">
        <v>10000</v>
      </c>
      <c r="D120" s="3">
        <v>45793</v>
      </c>
      <c r="E120" t="s">
        <v>59</v>
      </c>
      <c r="F120" t="s">
        <v>2135</v>
      </c>
      <c r="G120">
        <v>10656256056</v>
      </c>
      <c r="I120">
        <v>1</v>
      </c>
      <c r="J120" t="s">
        <v>940</v>
      </c>
      <c r="K120">
        <v>79</v>
      </c>
      <c r="L120" t="s">
        <v>6292</v>
      </c>
      <c r="M120" t="s">
        <v>196</v>
      </c>
      <c r="N120" t="s">
        <v>197</v>
      </c>
      <c r="O120">
        <v>10</v>
      </c>
      <c r="R120" s="3">
        <v>45782</v>
      </c>
      <c r="T120">
        <v>602</v>
      </c>
      <c r="U120" s="4">
        <v>6020</v>
      </c>
      <c r="V120" t="s">
        <v>64</v>
      </c>
      <c r="W120" t="s">
        <v>2136</v>
      </c>
      <c r="X120">
        <v>0</v>
      </c>
      <c r="Y120" s="4">
        <v>2000</v>
      </c>
      <c r="Z120" s="4">
        <v>4020</v>
      </c>
      <c r="AA120">
        <v>0</v>
      </c>
      <c r="AB120">
        <v>0</v>
      </c>
      <c r="AC120">
        <v>0</v>
      </c>
      <c r="AF120">
        <v>0</v>
      </c>
      <c r="AO120" t="s">
        <v>2137</v>
      </c>
      <c r="AP120" t="s">
        <v>504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BA120" t="s">
        <v>62</v>
      </c>
      <c r="BB120" t="s">
        <v>5046</v>
      </c>
      <c r="BC120">
        <v>0</v>
      </c>
      <c r="BE120" t="s">
        <v>504</v>
      </c>
      <c r="BH120" t="s">
        <v>2138</v>
      </c>
    </row>
    <row r="121" spans="1:60" x14ac:dyDescent="0.35">
      <c r="A121" t="s">
        <v>469</v>
      </c>
      <c r="B121">
        <v>10000</v>
      </c>
      <c r="C121">
        <v>20000</v>
      </c>
      <c r="D121" s="3">
        <v>45783</v>
      </c>
      <c r="E121" t="s">
        <v>59</v>
      </c>
      <c r="F121" t="s">
        <v>470</v>
      </c>
      <c r="G121" t="s">
        <v>471</v>
      </c>
      <c r="I121">
        <v>2</v>
      </c>
      <c r="J121" t="s">
        <v>940</v>
      </c>
      <c r="K121">
        <v>100</v>
      </c>
      <c r="L121" t="s">
        <v>6310</v>
      </c>
      <c r="M121" t="s">
        <v>242</v>
      </c>
      <c r="N121" t="s">
        <v>243</v>
      </c>
      <c r="O121">
        <v>700</v>
      </c>
      <c r="R121" s="3">
        <v>45782</v>
      </c>
      <c r="T121">
        <v>1</v>
      </c>
      <c r="U121">
        <v>700</v>
      </c>
      <c r="V121" t="s">
        <v>64</v>
      </c>
      <c r="W121">
        <v>107332710001</v>
      </c>
      <c r="X121">
        <v>0</v>
      </c>
      <c r="Y121">
        <v>500</v>
      </c>
      <c r="Z121">
        <v>200</v>
      </c>
      <c r="AA121">
        <v>0</v>
      </c>
      <c r="AB121">
        <v>0</v>
      </c>
      <c r="AC121">
        <v>0</v>
      </c>
      <c r="AF121">
        <v>0</v>
      </c>
      <c r="AO121">
        <v>10733271</v>
      </c>
      <c r="AP121" t="s">
        <v>331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BA121" t="s">
        <v>62</v>
      </c>
      <c r="BB121" t="s">
        <v>2120</v>
      </c>
      <c r="BC121">
        <v>0</v>
      </c>
      <c r="BE121" t="s">
        <v>331</v>
      </c>
      <c r="BH121" t="s">
        <v>472</v>
      </c>
    </row>
    <row r="122" spans="1:60" x14ac:dyDescent="0.35">
      <c r="A122" t="s">
        <v>3041</v>
      </c>
      <c r="B122">
        <v>10000</v>
      </c>
      <c r="C122">
        <v>10000</v>
      </c>
      <c r="D122" s="3">
        <v>45797</v>
      </c>
      <c r="E122" t="s">
        <v>59</v>
      </c>
      <c r="F122" t="s">
        <v>3042</v>
      </c>
      <c r="G122" t="s">
        <v>2914</v>
      </c>
      <c r="I122">
        <v>1</v>
      </c>
      <c r="J122" t="s">
        <v>940</v>
      </c>
      <c r="K122">
        <v>93</v>
      </c>
      <c r="L122" t="s">
        <v>6312</v>
      </c>
      <c r="M122" t="s">
        <v>188</v>
      </c>
      <c r="N122" t="s">
        <v>189</v>
      </c>
      <c r="O122" s="4">
        <v>3625</v>
      </c>
      <c r="R122" s="3">
        <v>45782</v>
      </c>
      <c r="T122">
        <v>32</v>
      </c>
      <c r="U122" s="4">
        <v>116000</v>
      </c>
      <c r="V122" t="s">
        <v>64</v>
      </c>
      <c r="W122" t="s">
        <v>3043</v>
      </c>
      <c r="X122">
        <v>0</v>
      </c>
      <c r="Y122" s="4">
        <v>100000</v>
      </c>
      <c r="Z122" s="4">
        <v>16000</v>
      </c>
      <c r="AA122">
        <v>0</v>
      </c>
      <c r="AB122">
        <v>0</v>
      </c>
      <c r="AC122">
        <v>0</v>
      </c>
      <c r="AF122">
        <v>0</v>
      </c>
      <c r="AO122" t="s">
        <v>3044</v>
      </c>
      <c r="AP122" t="s">
        <v>97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BA122" t="s">
        <v>62</v>
      </c>
      <c r="BB122" t="s">
        <v>3045</v>
      </c>
      <c r="BC122">
        <v>0</v>
      </c>
      <c r="BE122" t="s">
        <v>97</v>
      </c>
      <c r="BH122" t="s">
        <v>3046</v>
      </c>
    </row>
    <row r="123" spans="1:60" x14ac:dyDescent="0.35">
      <c r="A123" t="s">
        <v>3047</v>
      </c>
      <c r="B123">
        <v>10000</v>
      </c>
      <c r="C123">
        <v>10000</v>
      </c>
      <c r="D123" s="3">
        <v>45797</v>
      </c>
      <c r="E123" t="s">
        <v>59</v>
      </c>
      <c r="F123" t="s">
        <v>3048</v>
      </c>
      <c r="G123" t="s">
        <v>2914</v>
      </c>
      <c r="I123">
        <v>1</v>
      </c>
      <c r="J123" t="s">
        <v>940</v>
      </c>
      <c r="K123">
        <v>93</v>
      </c>
      <c r="L123" t="s">
        <v>6312</v>
      </c>
      <c r="M123" t="s">
        <v>188</v>
      </c>
      <c r="N123" t="s">
        <v>189</v>
      </c>
      <c r="O123" s="4">
        <v>3625</v>
      </c>
      <c r="R123" s="3">
        <v>45782</v>
      </c>
      <c r="T123">
        <v>32</v>
      </c>
      <c r="U123" s="4">
        <v>116000</v>
      </c>
      <c r="V123" t="s">
        <v>64</v>
      </c>
      <c r="W123" t="s">
        <v>667</v>
      </c>
      <c r="X123">
        <v>0</v>
      </c>
      <c r="Y123" s="4">
        <v>100000</v>
      </c>
      <c r="Z123" s="4">
        <v>16000</v>
      </c>
      <c r="AA123">
        <v>0</v>
      </c>
      <c r="AB123">
        <v>0</v>
      </c>
      <c r="AC123">
        <v>0</v>
      </c>
      <c r="AF123">
        <v>0</v>
      </c>
      <c r="AO123" t="s">
        <v>668</v>
      </c>
      <c r="AP123" t="s">
        <v>97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BA123" t="s">
        <v>62</v>
      </c>
      <c r="BB123" t="s">
        <v>3049</v>
      </c>
      <c r="BC123">
        <v>0</v>
      </c>
      <c r="BE123" t="s">
        <v>97</v>
      </c>
      <c r="BH123" t="s">
        <v>3050</v>
      </c>
    </row>
    <row r="124" spans="1:60" x14ac:dyDescent="0.35">
      <c r="A124" t="s">
        <v>3051</v>
      </c>
      <c r="B124">
        <v>10000</v>
      </c>
      <c r="C124">
        <v>30000</v>
      </c>
      <c r="D124" s="3">
        <v>45797</v>
      </c>
      <c r="E124" t="s">
        <v>59</v>
      </c>
      <c r="F124" t="s">
        <v>3052</v>
      </c>
      <c r="G124" t="s">
        <v>2914</v>
      </c>
      <c r="I124">
        <v>1</v>
      </c>
      <c r="J124" t="s">
        <v>940</v>
      </c>
      <c r="K124">
        <v>93</v>
      </c>
      <c r="L124" t="s">
        <v>6312</v>
      </c>
      <c r="M124" t="s">
        <v>188</v>
      </c>
      <c r="N124" t="s">
        <v>189</v>
      </c>
      <c r="O124" s="4">
        <v>3625</v>
      </c>
      <c r="R124" s="3">
        <v>45782</v>
      </c>
      <c r="T124">
        <v>32</v>
      </c>
      <c r="U124" s="4">
        <v>116000</v>
      </c>
      <c r="V124" t="s">
        <v>64</v>
      </c>
      <c r="W124" t="s">
        <v>3053</v>
      </c>
      <c r="X124">
        <v>0</v>
      </c>
      <c r="Y124" s="4">
        <v>100000</v>
      </c>
      <c r="Z124" s="4">
        <v>16000</v>
      </c>
      <c r="AA124">
        <v>0</v>
      </c>
      <c r="AB124">
        <v>0</v>
      </c>
      <c r="AC124">
        <v>0</v>
      </c>
      <c r="AF124">
        <v>0</v>
      </c>
      <c r="AO124" t="s">
        <v>3054</v>
      </c>
      <c r="AP124" t="s">
        <v>97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BA124" t="s">
        <v>62</v>
      </c>
      <c r="BB124" t="s">
        <v>3055</v>
      </c>
      <c r="BC124">
        <v>0</v>
      </c>
      <c r="BE124" t="s">
        <v>97</v>
      </c>
      <c r="BH124" t="s">
        <v>3056</v>
      </c>
    </row>
    <row r="125" spans="1:60" x14ac:dyDescent="0.35">
      <c r="A125" t="s">
        <v>2916</v>
      </c>
      <c r="B125">
        <v>10000</v>
      </c>
      <c r="C125">
        <v>10000</v>
      </c>
      <c r="D125" s="3">
        <v>45797</v>
      </c>
      <c r="E125" t="s">
        <v>59</v>
      </c>
      <c r="F125" t="s">
        <v>2917</v>
      </c>
      <c r="G125" t="s">
        <v>2914</v>
      </c>
      <c r="I125">
        <v>1</v>
      </c>
      <c r="J125" t="s">
        <v>940</v>
      </c>
      <c r="K125">
        <v>93</v>
      </c>
      <c r="L125" t="s">
        <v>6312</v>
      </c>
      <c r="M125" t="s">
        <v>188</v>
      </c>
      <c r="N125" t="s">
        <v>189</v>
      </c>
      <c r="O125" s="4">
        <v>3625</v>
      </c>
      <c r="R125" s="3">
        <v>45782</v>
      </c>
      <c r="T125">
        <v>32</v>
      </c>
      <c r="U125" s="4">
        <v>116000</v>
      </c>
      <c r="V125" t="s">
        <v>64</v>
      </c>
      <c r="W125" t="s">
        <v>1046</v>
      </c>
      <c r="X125">
        <v>0</v>
      </c>
      <c r="Y125" s="4">
        <v>100000</v>
      </c>
      <c r="Z125" s="4">
        <v>16000</v>
      </c>
      <c r="AA125">
        <v>0</v>
      </c>
      <c r="AB125">
        <v>0</v>
      </c>
      <c r="AC125">
        <v>0</v>
      </c>
      <c r="AF125">
        <v>0</v>
      </c>
      <c r="AO125" t="s">
        <v>1047</v>
      </c>
      <c r="AP125" t="s">
        <v>97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BA125" t="s">
        <v>62</v>
      </c>
      <c r="BB125" t="s">
        <v>3057</v>
      </c>
      <c r="BC125">
        <v>0</v>
      </c>
      <c r="BE125" t="s">
        <v>97</v>
      </c>
      <c r="BH125" t="s">
        <v>2918</v>
      </c>
    </row>
    <row r="126" spans="1:60" x14ac:dyDescent="0.35">
      <c r="A126" t="s">
        <v>361</v>
      </c>
      <c r="B126">
        <v>10000</v>
      </c>
      <c r="C126">
        <v>10000</v>
      </c>
      <c r="D126" s="3">
        <v>45782</v>
      </c>
      <c r="E126" t="s">
        <v>59</v>
      </c>
      <c r="F126" t="s">
        <v>309</v>
      </c>
      <c r="G126" t="s">
        <v>124</v>
      </c>
      <c r="I126">
        <v>1</v>
      </c>
      <c r="J126" t="s">
        <v>940</v>
      </c>
      <c r="K126">
        <v>59</v>
      </c>
      <c r="L126" t="s">
        <v>6303</v>
      </c>
      <c r="M126" t="s">
        <v>126</v>
      </c>
      <c r="N126" t="s">
        <v>268</v>
      </c>
      <c r="O126" s="4">
        <v>2000</v>
      </c>
      <c r="R126" s="3">
        <v>45782</v>
      </c>
      <c r="T126">
        <v>6</v>
      </c>
      <c r="U126" s="4">
        <v>12000</v>
      </c>
      <c r="V126" t="s">
        <v>64</v>
      </c>
      <c r="W126" t="s">
        <v>310</v>
      </c>
      <c r="X126">
        <v>0</v>
      </c>
      <c r="Y126" s="4">
        <v>12000</v>
      </c>
      <c r="Z126">
        <v>0</v>
      </c>
      <c r="AA126">
        <v>0</v>
      </c>
      <c r="AB126">
        <v>0</v>
      </c>
      <c r="AC126">
        <v>0</v>
      </c>
      <c r="AF126">
        <v>0</v>
      </c>
      <c r="AO126" t="s">
        <v>311</v>
      </c>
      <c r="AP126" t="s">
        <v>129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BA126" t="s">
        <v>62</v>
      </c>
      <c r="BB126" t="s">
        <v>2159</v>
      </c>
      <c r="BC126">
        <v>0</v>
      </c>
      <c r="BE126" t="s">
        <v>129</v>
      </c>
      <c r="BH126" t="s">
        <v>362</v>
      </c>
    </row>
    <row r="127" spans="1:60" x14ac:dyDescent="0.35">
      <c r="A127" t="s">
        <v>473</v>
      </c>
      <c r="B127">
        <v>10000</v>
      </c>
      <c r="C127">
        <v>10000</v>
      </c>
      <c r="D127" s="3">
        <v>45783</v>
      </c>
      <c r="E127" t="s">
        <v>59</v>
      </c>
      <c r="F127" t="s">
        <v>425</v>
      </c>
      <c r="G127" t="s">
        <v>124</v>
      </c>
      <c r="I127">
        <v>1</v>
      </c>
      <c r="J127" t="s">
        <v>940</v>
      </c>
      <c r="K127">
        <v>59</v>
      </c>
      <c r="L127" t="s">
        <v>6303</v>
      </c>
      <c r="M127" t="s">
        <v>126</v>
      </c>
      <c r="N127" t="s">
        <v>268</v>
      </c>
      <c r="O127">
        <v>500</v>
      </c>
      <c r="R127" s="3">
        <v>45782</v>
      </c>
      <c r="T127">
        <v>6</v>
      </c>
      <c r="U127" s="4">
        <v>3000</v>
      </c>
      <c r="V127" t="s">
        <v>64</v>
      </c>
      <c r="W127" t="s">
        <v>426</v>
      </c>
      <c r="X127">
        <v>0</v>
      </c>
      <c r="Y127" s="4">
        <v>3000</v>
      </c>
      <c r="Z127">
        <v>0</v>
      </c>
      <c r="AA127">
        <v>0</v>
      </c>
      <c r="AB127">
        <v>0</v>
      </c>
      <c r="AC127">
        <v>0</v>
      </c>
      <c r="AF127">
        <v>0</v>
      </c>
      <c r="AO127" t="s">
        <v>427</v>
      </c>
      <c r="AP127" t="s">
        <v>129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BA127" t="s">
        <v>62</v>
      </c>
      <c r="BB127" t="s">
        <v>2160</v>
      </c>
      <c r="BC127">
        <v>0</v>
      </c>
      <c r="BE127" t="s">
        <v>129</v>
      </c>
      <c r="BH127" t="s">
        <v>474</v>
      </c>
    </row>
    <row r="128" spans="1:60" x14ac:dyDescent="0.35">
      <c r="A128" t="s">
        <v>473</v>
      </c>
      <c r="B128">
        <v>20000</v>
      </c>
      <c r="C128">
        <v>10000</v>
      </c>
      <c r="D128" s="3">
        <v>45783</v>
      </c>
      <c r="E128" t="s">
        <v>59</v>
      </c>
      <c r="F128" t="s">
        <v>425</v>
      </c>
      <c r="G128" t="s">
        <v>124</v>
      </c>
      <c r="I128">
        <v>1</v>
      </c>
      <c r="J128" t="s">
        <v>940</v>
      </c>
      <c r="K128">
        <v>59</v>
      </c>
      <c r="L128" t="s">
        <v>6303</v>
      </c>
      <c r="M128" t="s">
        <v>126</v>
      </c>
      <c r="N128" t="s">
        <v>268</v>
      </c>
      <c r="O128" s="4">
        <v>1000</v>
      </c>
      <c r="R128" s="3">
        <v>45782</v>
      </c>
      <c r="T128">
        <v>6</v>
      </c>
      <c r="U128" s="4">
        <v>6000</v>
      </c>
      <c r="V128" t="s">
        <v>64</v>
      </c>
      <c r="W128" t="s">
        <v>426</v>
      </c>
      <c r="X128">
        <v>0</v>
      </c>
      <c r="Y128" s="4">
        <v>6000</v>
      </c>
      <c r="Z128">
        <v>0</v>
      </c>
      <c r="AA128">
        <v>0</v>
      </c>
      <c r="AB128">
        <v>0</v>
      </c>
      <c r="AC128">
        <v>0</v>
      </c>
      <c r="AF128">
        <v>0</v>
      </c>
      <c r="AO128" t="s">
        <v>427</v>
      </c>
      <c r="AP128" t="s">
        <v>129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BA128" t="s">
        <v>62</v>
      </c>
      <c r="BB128" t="s">
        <v>2160</v>
      </c>
      <c r="BC128">
        <v>0</v>
      </c>
      <c r="BE128" t="s">
        <v>129</v>
      </c>
      <c r="BH128" t="s">
        <v>474</v>
      </c>
    </row>
    <row r="129" spans="1:60" x14ac:dyDescent="0.35">
      <c r="A129" t="s">
        <v>363</v>
      </c>
      <c r="B129">
        <v>10000</v>
      </c>
      <c r="C129">
        <v>10000</v>
      </c>
      <c r="D129" s="3">
        <v>45782</v>
      </c>
      <c r="E129" t="s">
        <v>59</v>
      </c>
      <c r="F129" t="s">
        <v>351</v>
      </c>
      <c r="G129" t="s">
        <v>364</v>
      </c>
      <c r="I129">
        <v>1</v>
      </c>
      <c r="J129" t="s">
        <v>940</v>
      </c>
      <c r="K129">
        <v>71</v>
      </c>
      <c r="L129" t="s">
        <v>6295</v>
      </c>
      <c r="M129" t="s">
        <v>86</v>
      </c>
      <c r="N129" t="s">
        <v>271</v>
      </c>
      <c r="O129" s="4">
        <v>3334</v>
      </c>
      <c r="R129" s="3">
        <v>45782</v>
      </c>
      <c r="T129">
        <v>3</v>
      </c>
      <c r="U129" s="4">
        <v>10001</v>
      </c>
      <c r="V129" t="s">
        <v>64</v>
      </c>
      <c r="W129">
        <v>200183090001</v>
      </c>
      <c r="X129">
        <v>0</v>
      </c>
      <c r="Y129" s="4">
        <v>10000</v>
      </c>
      <c r="Z129">
        <v>1</v>
      </c>
      <c r="AA129">
        <v>0</v>
      </c>
      <c r="AB129">
        <v>0</v>
      </c>
      <c r="AC129">
        <v>0</v>
      </c>
      <c r="AF129">
        <v>0</v>
      </c>
      <c r="AO129">
        <v>20018309</v>
      </c>
      <c r="AP129" t="s">
        <v>129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BA129" t="s">
        <v>62</v>
      </c>
      <c r="BB129" t="s">
        <v>5513</v>
      </c>
      <c r="BC129">
        <v>0</v>
      </c>
      <c r="BE129" t="s">
        <v>129</v>
      </c>
      <c r="BH129" t="s">
        <v>366</v>
      </c>
    </row>
    <row r="130" spans="1:60" x14ac:dyDescent="0.35">
      <c r="A130" t="s">
        <v>363</v>
      </c>
      <c r="B130">
        <v>20000</v>
      </c>
      <c r="C130">
        <v>10000</v>
      </c>
      <c r="D130" s="3">
        <v>45782</v>
      </c>
      <c r="E130" t="s">
        <v>59</v>
      </c>
      <c r="F130" t="s">
        <v>351</v>
      </c>
      <c r="G130" t="s">
        <v>364</v>
      </c>
      <c r="I130">
        <v>1</v>
      </c>
      <c r="J130" t="s">
        <v>940</v>
      </c>
      <c r="K130">
        <v>71</v>
      </c>
      <c r="L130" t="s">
        <v>6295</v>
      </c>
      <c r="M130" t="s">
        <v>86</v>
      </c>
      <c r="N130" t="s">
        <v>271</v>
      </c>
      <c r="O130" s="4">
        <v>6667</v>
      </c>
      <c r="R130" s="3">
        <v>45782</v>
      </c>
      <c r="T130">
        <v>3</v>
      </c>
      <c r="U130" s="4">
        <v>20000</v>
      </c>
      <c r="V130" t="s">
        <v>64</v>
      </c>
      <c r="W130">
        <v>200183090001</v>
      </c>
      <c r="X130">
        <v>0</v>
      </c>
      <c r="Y130" s="4">
        <v>20000</v>
      </c>
      <c r="Z130">
        <v>0</v>
      </c>
      <c r="AA130">
        <v>0</v>
      </c>
      <c r="AB130">
        <v>0</v>
      </c>
      <c r="AC130">
        <v>0</v>
      </c>
      <c r="AF130">
        <v>0</v>
      </c>
      <c r="AO130">
        <v>20018309</v>
      </c>
      <c r="AP130" t="s">
        <v>129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BA130" t="s">
        <v>62</v>
      </c>
      <c r="BB130" t="s">
        <v>5513</v>
      </c>
      <c r="BC130">
        <v>0</v>
      </c>
      <c r="BE130" t="s">
        <v>129</v>
      </c>
      <c r="BH130" t="s">
        <v>366</v>
      </c>
    </row>
    <row r="131" spans="1:60" x14ac:dyDescent="0.35">
      <c r="A131" t="s">
        <v>363</v>
      </c>
      <c r="B131">
        <v>30000</v>
      </c>
      <c r="C131">
        <v>10000</v>
      </c>
      <c r="D131" s="3">
        <v>45782</v>
      </c>
      <c r="E131" t="s">
        <v>59</v>
      </c>
      <c r="F131" t="s">
        <v>351</v>
      </c>
      <c r="G131" t="s">
        <v>364</v>
      </c>
      <c r="I131">
        <v>1</v>
      </c>
      <c r="J131" t="s">
        <v>940</v>
      </c>
      <c r="K131">
        <v>71</v>
      </c>
      <c r="L131" t="s">
        <v>6295</v>
      </c>
      <c r="M131" t="s">
        <v>86</v>
      </c>
      <c r="N131" t="s">
        <v>271</v>
      </c>
      <c r="O131" s="4">
        <v>6667</v>
      </c>
      <c r="R131" s="3">
        <v>45782</v>
      </c>
      <c r="T131">
        <v>3</v>
      </c>
      <c r="U131" s="4">
        <v>20000</v>
      </c>
      <c r="V131" t="s">
        <v>64</v>
      </c>
      <c r="W131">
        <v>200183090001</v>
      </c>
      <c r="X131">
        <v>0</v>
      </c>
      <c r="Y131" s="4">
        <v>20000</v>
      </c>
      <c r="Z131">
        <v>0</v>
      </c>
      <c r="AA131">
        <v>0</v>
      </c>
      <c r="AB131">
        <v>0</v>
      </c>
      <c r="AC131">
        <v>0</v>
      </c>
      <c r="AF131">
        <v>0</v>
      </c>
      <c r="AO131">
        <v>20018309</v>
      </c>
      <c r="AP131" t="s">
        <v>129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BA131" t="s">
        <v>62</v>
      </c>
      <c r="BB131" t="s">
        <v>5513</v>
      </c>
      <c r="BC131">
        <v>0</v>
      </c>
      <c r="BE131" t="s">
        <v>129</v>
      </c>
      <c r="BH131" t="s">
        <v>366</v>
      </c>
    </row>
    <row r="132" spans="1:60" x14ac:dyDescent="0.35">
      <c r="A132" t="s">
        <v>524</v>
      </c>
      <c r="B132">
        <v>10000</v>
      </c>
      <c r="C132">
        <v>10000</v>
      </c>
      <c r="D132" s="3">
        <v>45783</v>
      </c>
      <c r="E132" t="s">
        <v>59</v>
      </c>
      <c r="F132" t="s">
        <v>499</v>
      </c>
      <c r="G132" t="s">
        <v>508</v>
      </c>
      <c r="I132">
        <v>1</v>
      </c>
      <c r="J132" t="s">
        <v>940</v>
      </c>
      <c r="K132">
        <v>79</v>
      </c>
      <c r="L132" t="s">
        <v>6292</v>
      </c>
      <c r="M132" t="s">
        <v>196</v>
      </c>
      <c r="N132" t="s">
        <v>197</v>
      </c>
      <c r="O132">
        <v>124</v>
      </c>
      <c r="R132" s="3">
        <v>45782</v>
      </c>
      <c r="T132">
        <v>65</v>
      </c>
      <c r="U132" s="4">
        <v>8060</v>
      </c>
      <c r="V132" t="s">
        <v>64</v>
      </c>
      <c r="W132" t="s">
        <v>525</v>
      </c>
      <c r="X132">
        <v>0</v>
      </c>
      <c r="Y132" s="4">
        <v>5000</v>
      </c>
      <c r="Z132" s="4">
        <v>3060</v>
      </c>
      <c r="AA132">
        <v>0</v>
      </c>
      <c r="AB132">
        <v>0</v>
      </c>
      <c r="AC132">
        <v>0</v>
      </c>
      <c r="AF132">
        <v>0</v>
      </c>
      <c r="AO132" t="s">
        <v>526</v>
      </c>
      <c r="AP132" t="s">
        <v>504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BA132" t="s">
        <v>62</v>
      </c>
      <c r="BB132" t="s">
        <v>5493</v>
      </c>
      <c r="BC132">
        <v>0</v>
      </c>
      <c r="BE132" t="s">
        <v>504</v>
      </c>
      <c r="BH132" t="s">
        <v>527</v>
      </c>
    </row>
    <row r="133" spans="1:60" x14ac:dyDescent="0.35">
      <c r="A133" t="s">
        <v>528</v>
      </c>
      <c r="B133">
        <v>10000</v>
      </c>
      <c r="C133">
        <v>10000</v>
      </c>
      <c r="D133" s="3">
        <v>45783</v>
      </c>
      <c r="E133" t="s">
        <v>59</v>
      </c>
      <c r="F133" t="s">
        <v>529</v>
      </c>
      <c r="G133" t="s">
        <v>508</v>
      </c>
      <c r="I133">
        <v>1</v>
      </c>
      <c r="J133" t="s">
        <v>940</v>
      </c>
      <c r="K133">
        <v>79</v>
      </c>
      <c r="L133" t="s">
        <v>6292</v>
      </c>
      <c r="M133" t="s">
        <v>196</v>
      </c>
      <c r="N133" t="s">
        <v>197</v>
      </c>
      <c r="O133">
        <v>62</v>
      </c>
      <c r="R133" s="3">
        <v>45782</v>
      </c>
      <c r="T133">
        <v>65</v>
      </c>
      <c r="U133" s="4">
        <v>4030</v>
      </c>
      <c r="V133" t="s">
        <v>64</v>
      </c>
      <c r="W133" t="s">
        <v>530</v>
      </c>
      <c r="X133">
        <v>0</v>
      </c>
      <c r="Y133" s="4">
        <v>2000</v>
      </c>
      <c r="Z133" s="4">
        <v>2030</v>
      </c>
      <c r="AA133">
        <v>0</v>
      </c>
      <c r="AB133">
        <v>0</v>
      </c>
      <c r="AC133">
        <v>0</v>
      </c>
      <c r="AF133">
        <v>0</v>
      </c>
      <c r="AO133" t="s">
        <v>531</v>
      </c>
      <c r="AP133" t="s">
        <v>532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BA133" t="s">
        <v>62</v>
      </c>
      <c r="BB133" t="s">
        <v>5494</v>
      </c>
      <c r="BC133">
        <v>0</v>
      </c>
      <c r="BE133" t="s">
        <v>532</v>
      </c>
      <c r="BH133" t="s">
        <v>533</v>
      </c>
    </row>
    <row r="134" spans="1:60" x14ac:dyDescent="0.35">
      <c r="A134" t="s">
        <v>534</v>
      </c>
      <c r="B134">
        <v>10000</v>
      </c>
      <c r="C134">
        <v>10000</v>
      </c>
      <c r="D134" s="3">
        <v>45783</v>
      </c>
      <c r="E134" t="s">
        <v>59</v>
      </c>
      <c r="F134" t="s">
        <v>529</v>
      </c>
      <c r="G134" t="s">
        <v>508</v>
      </c>
      <c r="I134">
        <v>1</v>
      </c>
      <c r="J134" t="s">
        <v>940</v>
      </c>
      <c r="K134">
        <v>79</v>
      </c>
      <c r="L134" t="s">
        <v>6292</v>
      </c>
      <c r="M134" t="s">
        <v>196</v>
      </c>
      <c r="N134" t="s">
        <v>197</v>
      </c>
      <c r="O134">
        <v>400</v>
      </c>
      <c r="R134" s="3">
        <v>45782</v>
      </c>
      <c r="T134">
        <v>65</v>
      </c>
      <c r="U134" s="4">
        <v>26000</v>
      </c>
      <c r="V134" t="s">
        <v>64</v>
      </c>
      <c r="W134" t="s">
        <v>535</v>
      </c>
      <c r="X134">
        <v>0</v>
      </c>
      <c r="Y134" s="4">
        <v>20000</v>
      </c>
      <c r="Z134" s="4">
        <v>6000</v>
      </c>
      <c r="AA134">
        <v>0</v>
      </c>
      <c r="AB134">
        <v>0</v>
      </c>
      <c r="AC134">
        <v>0</v>
      </c>
      <c r="AF134">
        <v>0</v>
      </c>
      <c r="AO134" t="s">
        <v>536</v>
      </c>
      <c r="AP134" t="s">
        <v>504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BA134" t="s">
        <v>62</v>
      </c>
      <c r="BB134" t="s">
        <v>6275</v>
      </c>
      <c r="BC134">
        <v>0</v>
      </c>
      <c r="BE134" t="s">
        <v>504</v>
      </c>
      <c r="BH134" t="s">
        <v>537</v>
      </c>
    </row>
    <row r="135" spans="1:60" x14ac:dyDescent="0.35">
      <c r="A135" t="s">
        <v>3058</v>
      </c>
      <c r="B135">
        <v>10000</v>
      </c>
      <c r="C135">
        <v>10000</v>
      </c>
      <c r="D135" s="3">
        <v>45797</v>
      </c>
      <c r="E135" t="s">
        <v>59</v>
      </c>
      <c r="F135" t="s">
        <v>3059</v>
      </c>
      <c r="G135" t="s">
        <v>2914</v>
      </c>
      <c r="I135">
        <v>1</v>
      </c>
      <c r="J135" t="s">
        <v>940</v>
      </c>
      <c r="K135">
        <v>93</v>
      </c>
      <c r="L135" t="s">
        <v>6312</v>
      </c>
      <c r="M135" t="s">
        <v>188</v>
      </c>
      <c r="N135" t="s">
        <v>189</v>
      </c>
      <c r="O135" s="4">
        <v>3625</v>
      </c>
      <c r="R135" s="3">
        <v>45782</v>
      </c>
      <c r="T135">
        <v>32</v>
      </c>
      <c r="U135" s="4">
        <v>116000</v>
      </c>
      <c r="V135" t="s">
        <v>64</v>
      </c>
      <c r="W135" t="s">
        <v>3060</v>
      </c>
      <c r="X135">
        <v>0</v>
      </c>
      <c r="Y135" s="4">
        <v>100000</v>
      </c>
      <c r="Z135" s="4">
        <v>16000</v>
      </c>
      <c r="AA135">
        <v>0</v>
      </c>
      <c r="AB135">
        <v>0</v>
      </c>
      <c r="AC135">
        <v>0</v>
      </c>
      <c r="AF135">
        <v>0</v>
      </c>
      <c r="AO135" t="s">
        <v>3061</v>
      </c>
      <c r="AP135" t="s">
        <v>97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BA135" t="s">
        <v>62</v>
      </c>
      <c r="BB135" t="s">
        <v>3062</v>
      </c>
      <c r="BC135">
        <v>0</v>
      </c>
      <c r="BE135" t="s">
        <v>97</v>
      </c>
      <c r="BH135" t="s">
        <v>3063</v>
      </c>
    </row>
    <row r="136" spans="1:60" x14ac:dyDescent="0.35">
      <c r="A136" t="s">
        <v>3064</v>
      </c>
      <c r="B136">
        <v>10000</v>
      </c>
      <c r="C136">
        <v>10000</v>
      </c>
      <c r="D136" s="3">
        <v>45797</v>
      </c>
      <c r="E136" t="s">
        <v>59</v>
      </c>
      <c r="F136" t="s">
        <v>3065</v>
      </c>
      <c r="G136" t="s">
        <v>2914</v>
      </c>
      <c r="I136">
        <v>1</v>
      </c>
      <c r="J136" t="s">
        <v>940</v>
      </c>
      <c r="K136">
        <v>93</v>
      </c>
      <c r="L136" t="s">
        <v>6312</v>
      </c>
      <c r="M136" t="s">
        <v>188</v>
      </c>
      <c r="N136" t="s">
        <v>189</v>
      </c>
      <c r="O136" s="4">
        <v>3625</v>
      </c>
      <c r="R136" s="3">
        <v>45782</v>
      </c>
      <c r="T136">
        <v>32</v>
      </c>
      <c r="U136" s="4">
        <v>116000</v>
      </c>
      <c r="V136" t="s">
        <v>64</v>
      </c>
      <c r="W136" t="s">
        <v>2747</v>
      </c>
      <c r="X136">
        <v>0</v>
      </c>
      <c r="Y136" s="4">
        <v>100000</v>
      </c>
      <c r="Z136" s="4">
        <v>16000</v>
      </c>
      <c r="AA136">
        <v>0</v>
      </c>
      <c r="AB136">
        <v>0</v>
      </c>
      <c r="AC136">
        <v>0</v>
      </c>
      <c r="AF136">
        <v>0</v>
      </c>
      <c r="AO136" t="s">
        <v>2748</v>
      </c>
      <c r="AP136" t="s">
        <v>97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BA136" t="s">
        <v>62</v>
      </c>
      <c r="BB136" t="s">
        <v>3066</v>
      </c>
      <c r="BC136">
        <v>0</v>
      </c>
      <c r="BE136" t="s">
        <v>97</v>
      </c>
      <c r="BH136" t="s">
        <v>3067</v>
      </c>
    </row>
    <row r="137" spans="1:60" x14ac:dyDescent="0.35">
      <c r="A137" t="s">
        <v>367</v>
      </c>
      <c r="B137">
        <v>10000</v>
      </c>
      <c r="C137">
        <v>10000</v>
      </c>
      <c r="D137" s="3">
        <v>45782</v>
      </c>
      <c r="E137" t="s">
        <v>59</v>
      </c>
      <c r="F137" s="5">
        <v>0.47471064814814817</v>
      </c>
      <c r="G137" t="s">
        <v>124</v>
      </c>
      <c r="I137">
        <v>1</v>
      </c>
      <c r="J137" t="s">
        <v>940</v>
      </c>
      <c r="K137">
        <v>59</v>
      </c>
      <c r="L137" t="s">
        <v>6303</v>
      </c>
      <c r="M137" t="s">
        <v>126</v>
      </c>
      <c r="N137" t="s">
        <v>268</v>
      </c>
      <c r="O137" s="4">
        <v>1000</v>
      </c>
      <c r="R137" s="3">
        <v>45782</v>
      </c>
      <c r="T137">
        <v>6</v>
      </c>
      <c r="U137" s="4">
        <v>6000</v>
      </c>
      <c r="V137" t="s">
        <v>64</v>
      </c>
      <c r="W137" t="s">
        <v>368</v>
      </c>
      <c r="X137">
        <v>0</v>
      </c>
      <c r="Y137" s="4">
        <v>6000</v>
      </c>
      <c r="Z137">
        <v>0</v>
      </c>
      <c r="AA137">
        <v>0</v>
      </c>
      <c r="AB137">
        <v>0</v>
      </c>
      <c r="AC137">
        <v>0</v>
      </c>
      <c r="AF137">
        <v>0</v>
      </c>
      <c r="AO137" t="s">
        <v>369</v>
      </c>
      <c r="AP137" t="s">
        <v>129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BA137" t="s">
        <v>62</v>
      </c>
      <c r="BB137" t="s">
        <v>2161</v>
      </c>
      <c r="BC137">
        <v>0</v>
      </c>
      <c r="BE137" t="s">
        <v>129</v>
      </c>
      <c r="BH137" t="s">
        <v>370</v>
      </c>
    </row>
    <row r="138" spans="1:60" x14ac:dyDescent="0.35">
      <c r="A138" t="s">
        <v>564</v>
      </c>
      <c r="B138">
        <v>10000</v>
      </c>
      <c r="C138">
        <v>20000</v>
      </c>
      <c r="D138" s="3">
        <v>45784</v>
      </c>
      <c r="E138" t="s">
        <v>59</v>
      </c>
      <c r="F138" t="s">
        <v>565</v>
      </c>
      <c r="G138">
        <v>1006323</v>
      </c>
      <c r="I138">
        <v>1</v>
      </c>
      <c r="J138" t="s">
        <v>940</v>
      </c>
      <c r="K138">
        <v>63</v>
      </c>
      <c r="L138" t="s">
        <v>6305</v>
      </c>
      <c r="M138" t="s">
        <v>238</v>
      </c>
      <c r="N138" t="s">
        <v>239</v>
      </c>
      <c r="O138" s="4">
        <v>6000</v>
      </c>
      <c r="R138" s="3">
        <v>45782</v>
      </c>
      <c r="T138">
        <v>60</v>
      </c>
      <c r="U138" s="4">
        <v>360000</v>
      </c>
      <c r="V138" t="s">
        <v>64</v>
      </c>
      <c r="W138" t="s">
        <v>566</v>
      </c>
      <c r="X138">
        <v>0</v>
      </c>
      <c r="Y138" s="4">
        <v>360000</v>
      </c>
      <c r="Z138">
        <v>0</v>
      </c>
      <c r="AA138">
        <v>0</v>
      </c>
      <c r="AB138">
        <v>0</v>
      </c>
      <c r="AC138">
        <v>0</v>
      </c>
      <c r="AF138">
        <v>0</v>
      </c>
      <c r="AO138" t="s">
        <v>567</v>
      </c>
      <c r="AP138" t="s">
        <v>568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BA138" t="s">
        <v>62</v>
      </c>
      <c r="BB138" t="s">
        <v>2162</v>
      </c>
      <c r="BC138">
        <v>0</v>
      </c>
      <c r="BE138" t="s">
        <v>568</v>
      </c>
      <c r="BH138" t="s">
        <v>569</v>
      </c>
    </row>
    <row r="139" spans="1:60" x14ac:dyDescent="0.35">
      <c r="A139" t="s">
        <v>1958</v>
      </c>
      <c r="B139">
        <v>10000</v>
      </c>
      <c r="C139">
        <v>10000</v>
      </c>
      <c r="D139" s="3">
        <v>45791</v>
      </c>
      <c r="E139" t="s">
        <v>59</v>
      </c>
      <c r="F139" t="s">
        <v>1936</v>
      </c>
      <c r="G139" t="s">
        <v>1134</v>
      </c>
      <c r="I139">
        <v>1</v>
      </c>
      <c r="J139" t="s">
        <v>940</v>
      </c>
      <c r="K139">
        <v>78</v>
      </c>
      <c r="L139" t="s">
        <v>6304</v>
      </c>
      <c r="M139" t="s">
        <v>240</v>
      </c>
      <c r="N139" t="s">
        <v>241</v>
      </c>
      <c r="O139" s="4">
        <v>1500</v>
      </c>
      <c r="R139" s="3">
        <v>45782</v>
      </c>
      <c r="T139">
        <v>16</v>
      </c>
      <c r="U139" s="4">
        <v>24000</v>
      </c>
      <c r="V139" t="s">
        <v>64</v>
      </c>
      <c r="W139" t="s">
        <v>1937</v>
      </c>
      <c r="X139">
        <v>0</v>
      </c>
      <c r="Y139" s="4">
        <v>20000</v>
      </c>
      <c r="Z139" s="4">
        <v>4000</v>
      </c>
      <c r="AA139">
        <v>0</v>
      </c>
      <c r="AB139">
        <v>0</v>
      </c>
      <c r="AC139">
        <v>0</v>
      </c>
      <c r="AF139">
        <v>0</v>
      </c>
      <c r="AO139" t="s">
        <v>1938</v>
      </c>
      <c r="AP139" t="s">
        <v>441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BA139" t="s">
        <v>62</v>
      </c>
      <c r="BB139" t="s">
        <v>5222</v>
      </c>
      <c r="BC139">
        <v>0</v>
      </c>
      <c r="BE139" t="s">
        <v>441</v>
      </c>
      <c r="BH139" t="s">
        <v>1959</v>
      </c>
    </row>
    <row r="140" spans="1:60" x14ac:dyDescent="0.35">
      <c r="A140" t="s">
        <v>1429</v>
      </c>
      <c r="B140">
        <v>10000</v>
      </c>
      <c r="C140">
        <v>10000</v>
      </c>
      <c r="D140" s="3">
        <v>45786</v>
      </c>
      <c r="E140" t="s">
        <v>59</v>
      </c>
      <c r="F140" t="s">
        <v>1430</v>
      </c>
      <c r="G140" t="s">
        <v>377</v>
      </c>
      <c r="I140">
        <v>1</v>
      </c>
      <c r="J140" t="s">
        <v>940</v>
      </c>
      <c r="K140">
        <v>78</v>
      </c>
      <c r="L140" t="s">
        <v>6304</v>
      </c>
      <c r="M140" t="s">
        <v>240</v>
      </c>
      <c r="N140" t="s">
        <v>241</v>
      </c>
      <c r="O140" s="4">
        <v>2750</v>
      </c>
      <c r="R140" s="3">
        <v>45782</v>
      </c>
      <c r="T140">
        <v>16</v>
      </c>
      <c r="U140" s="4">
        <v>44000</v>
      </c>
      <c r="V140" t="s">
        <v>64</v>
      </c>
      <c r="W140" t="s">
        <v>1361</v>
      </c>
      <c r="X140">
        <v>0</v>
      </c>
      <c r="Y140" s="4">
        <v>40000</v>
      </c>
      <c r="Z140" s="4">
        <v>4000</v>
      </c>
      <c r="AA140">
        <v>0</v>
      </c>
      <c r="AB140">
        <v>0</v>
      </c>
      <c r="AC140">
        <v>0</v>
      </c>
      <c r="AF140">
        <v>0</v>
      </c>
      <c r="AO140" t="s">
        <v>1362</v>
      </c>
      <c r="AP140" t="s">
        <v>441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BA140" t="s">
        <v>62</v>
      </c>
      <c r="BB140" t="s">
        <v>5376</v>
      </c>
      <c r="BC140">
        <v>0</v>
      </c>
      <c r="BE140" t="s">
        <v>441</v>
      </c>
      <c r="BH140" t="s">
        <v>1431</v>
      </c>
    </row>
    <row r="141" spans="1:60" x14ac:dyDescent="0.35">
      <c r="A141" t="s">
        <v>1217</v>
      </c>
      <c r="B141">
        <v>10000</v>
      </c>
      <c r="C141">
        <v>10000</v>
      </c>
      <c r="D141" s="3">
        <v>45785</v>
      </c>
      <c r="E141" t="s">
        <v>59</v>
      </c>
      <c r="F141" t="s">
        <v>1218</v>
      </c>
      <c r="G141" t="s">
        <v>935</v>
      </c>
      <c r="I141">
        <v>1</v>
      </c>
      <c r="J141" t="s">
        <v>940</v>
      </c>
      <c r="K141">
        <v>88</v>
      </c>
      <c r="L141" t="s">
        <v>6311</v>
      </c>
      <c r="M141" t="s">
        <v>252</v>
      </c>
      <c r="N141" t="s">
        <v>253</v>
      </c>
      <c r="O141" s="4">
        <v>1500</v>
      </c>
      <c r="R141" s="3">
        <v>45782</v>
      </c>
      <c r="T141">
        <v>1</v>
      </c>
      <c r="U141" s="4">
        <v>1500</v>
      </c>
      <c r="V141" t="s">
        <v>64</v>
      </c>
      <c r="W141" t="s">
        <v>1219</v>
      </c>
      <c r="X141">
        <v>0</v>
      </c>
      <c r="Y141" s="4">
        <v>1000</v>
      </c>
      <c r="Z141">
        <v>500</v>
      </c>
      <c r="AA141">
        <v>0</v>
      </c>
      <c r="AB141">
        <v>0</v>
      </c>
      <c r="AC141">
        <v>0</v>
      </c>
      <c r="AF141">
        <v>0</v>
      </c>
      <c r="AO141" t="s">
        <v>1220</v>
      </c>
      <c r="AP141" t="s">
        <v>938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BA141" t="s">
        <v>62</v>
      </c>
      <c r="BB141" t="s">
        <v>5440</v>
      </c>
      <c r="BC141">
        <v>0</v>
      </c>
      <c r="BE141" t="s">
        <v>938</v>
      </c>
      <c r="BH141" t="s">
        <v>939</v>
      </c>
    </row>
    <row r="142" spans="1:60" x14ac:dyDescent="0.35">
      <c r="A142" t="s">
        <v>675</v>
      </c>
      <c r="B142">
        <v>10000</v>
      </c>
      <c r="C142">
        <v>10000</v>
      </c>
      <c r="D142" s="3">
        <v>45784</v>
      </c>
      <c r="E142" t="s">
        <v>59</v>
      </c>
      <c r="F142" t="s">
        <v>676</v>
      </c>
      <c r="G142" t="s">
        <v>486</v>
      </c>
      <c r="H142" t="s">
        <v>487</v>
      </c>
      <c r="I142">
        <v>1</v>
      </c>
      <c r="J142" t="s">
        <v>62</v>
      </c>
      <c r="K142">
        <v>94</v>
      </c>
      <c r="L142" t="s">
        <v>6291</v>
      </c>
      <c r="M142" t="s">
        <v>229</v>
      </c>
      <c r="N142" t="s">
        <v>230</v>
      </c>
      <c r="O142" s="4">
        <v>2500</v>
      </c>
      <c r="R142" s="3">
        <v>45783</v>
      </c>
      <c r="T142">
        <v>4</v>
      </c>
      <c r="U142" s="4">
        <v>10000</v>
      </c>
      <c r="V142" t="s">
        <v>64</v>
      </c>
      <c r="W142" t="s">
        <v>488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F142">
        <v>0</v>
      </c>
      <c r="AJ142" t="s">
        <v>62</v>
      </c>
      <c r="AK142">
        <v>0</v>
      </c>
      <c r="AL142" t="s">
        <v>62</v>
      </c>
      <c r="AO142" t="s">
        <v>489</v>
      </c>
      <c r="AP142" t="s">
        <v>76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BA142" t="s">
        <v>62</v>
      </c>
      <c r="BE142" t="s">
        <v>76</v>
      </c>
      <c r="BH142" t="s">
        <v>677</v>
      </c>
    </row>
    <row r="143" spans="1:60" x14ac:dyDescent="0.35">
      <c r="A143" t="s">
        <v>570</v>
      </c>
      <c r="B143">
        <v>10000</v>
      </c>
      <c r="C143">
        <v>10000</v>
      </c>
      <c r="D143" s="3">
        <v>45783</v>
      </c>
      <c r="E143" t="s">
        <v>59</v>
      </c>
      <c r="F143" t="s">
        <v>571</v>
      </c>
      <c r="G143" t="s">
        <v>572</v>
      </c>
      <c r="I143">
        <v>1</v>
      </c>
      <c r="J143" t="s">
        <v>940</v>
      </c>
      <c r="K143">
        <v>82</v>
      </c>
      <c r="L143" t="s">
        <v>6316</v>
      </c>
      <c r="M143" t="s">
        <v>191</v>
      </c>
      <c r="N143" t="s">
        <v>192</v>
      </c>
      <c r="O143" s="4">
        <v>1667</v>
      </c>
      <c r="R143" s="3">
        <v>45783</v>
      </c>
      <c r="T143">
        <v>3</v>
      </c>
      <c r="U143" s="4">
        <v>5001</v>
      </c>
      <c r="V143" t="s">
        <v>64</v>
      </c>
      <c r="W143">
        <v>1974480010001</v>
      </c>
      <c r="X143">
        <v>0</v>
      </c>
      <c r="Y143" s="4">
        <v>5000</v>
      </c>
      <c r="Z143">
        <v>1</v>
      </c>
      <c r="AA143">
        <v>0</v>
      </c>
      <c r="AB143">
        <v>0</v>
      </c>
      <c r="AC143">
        <v>0</v>
      </c>
      <c r="AF143">
        <v>0</v>
      </c>
      <c r="AO143">
        <v>197448001</v>
      </c>
      <c r="AP143" t="s">
        <v>573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BA143" t="s">
        <v>62</v>
      </c>
      <c r="BB143" t="s">
        <v>5455</v>
      </c>
      <c r="BC143">
        <v>0</v>
      </c>
      <c r="BE143" t="s">
        <v>573</v>
      </c>
      <c r="BH143" t="s">
        <v>574</v>
      </c>
    </row>
    <row r="144" spans="1:60" x14ac:dyDescent="0.35">
      <c r="A144" t="s">
        <v>575</v>
      </c>
      <c r="B144">
        <v>10000</v>
      </c>
      <c r="C144">
        <v>10000</v>
      </c>
      <c r="D144" s="3">
        <v>45783</v>
      </c>
      <c r="E144" t="s">
        <v>59</v>
      </c>
      <c r="F144" t="s">
        <v>571</v>
      </c>
      <c r="G144" t="s">
        <v>572</v>
      </c>
      <c r="I144">
        <v>1</v>
      </c>
      <c r="J144" t="s">
        <v>940</v>
      </c>
      <c r="K144">
        <v>82</v>
      </c>
      <c r="L144" t="s">
        <v>6316</v>
      </c>
      <c r="M144" t="s">
        <v>191</v>
      </c>
      <c r="N144" t="s">
        <v>192</v>
      </c>
      <c r="O144" s="4">
        <v>1667</v>
      </c>
      <c r="R144" s="3">
        <v>45783</v>
      </c>
      <c r="T144">
        <v>3</v>
      </c>
      <c r="U144" s="4">
        <v>5001</v>
      </c>
      <c r="V144" t="s">
        <v>64</v>
      </c>
      <c r="W144">
        <v>1974480010001</v>
      </c>
      <c r="X144">
        <v>0</v>
      </c>
      <c r="Y144" s="4">
        <v>5000</v>
      </c>
      <c r="Z144">
        <v>1</v>
      </c>
      <c r="AA144">
        <v>0</v>
      </c>
      <c r="AB144">
        <v>0</v>
      </c>
      <c r="AC144">
        <v>0</v>
      </c>
      <c r="AF144">
        <v>0</v>
      </c>
      <c r="AO144">
        <v>197448001</v>
      </c>
      <c r="AP144" t="s">
        <v>573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BA144" t="s">
        <v>62</v>
      </c>
      <c r="BB144" t="s">
        <v>5456</v>
      </c>
      <c r="BC144">
        <v>0</v>
      </c>
      <c r="BE144" t="s">
        <v>573</v>
      </c>
      <c r="BH144" t="s">
        <v>576</v>
      </c>
    </row>
    <row r="145" spans="1:60" x14ac:dyDescent="0.35">
      <c r="A145" t="s">
        <v>577</v>
      </c>
      <c r="B145">
        <v>10000</v>
      </c>
      <c r="C145">
        <v>10000</v>
      </c>
      <c r="D145" s="3">
        <v>45783</v>
      </c>
      <c r="E145" t="s">
        <v>59</v>
      </c>
      <c r="F145" t="s">
        <v>571</v>
      </c>
      <c r="G145" t="s">
        <v>572</v>
      </c>
      <c r="I145">
        <v>1</v>
      </c>
      <c r="J145" t="s">
        <v>940</v>
      </c>
      <c r="K145">
        <v>82</v>
      </c>
      <c r="L145" t="s">
        <v>6316</v>
      </c>
      <c r="M145" t="s">
        <v>191</v>
      </c>
      <c r="N145" t="s">
        <v>192</v>
      </c>
      <c r="O145" s="4">
        <v>1667</v>
      </c>
      <c r="R145" s="3">
        <v>45783</v>
      </c>
      <c r="T145">
        <v>3</v>
      </c>
      <c r="U145" s="4">
        <v>5001</v>
      </c>
      <c r="V145" t="s">
        <v>64</v>
      </c>
      <c r="W145">
        <v>1974480010001</v>
      </c>
      <c r="X145">
        <v>0</v>
      </c>
      <c r="Y145" s="4">
        <v>5000</v>
      </c>
      <c r="Z145">
        <v>1</v>
      </c>
      <c r="AA145">
        <v>0</v>
      </c>
      <c r="AB145">
        <v>0</v>
      </c>
      <c r="AC145">
        <v>0</v>
      </c>
      <c r="AF145">
        <v>0</v>
      </c>
      <c r="AO145">
        <v>197448001</v>
      </c>
      <c r="AP145" t="s">
        <v>573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BA145" t="s">
        <v>62</v>
      </c>
      <c r="BB145" t="s">
        <v>5457</v>
      </c>
      <c r="BC145">
        <v>0</v>
      </c>
      <c r="BE145" t="s">
        <v>573</v>
      </c>
      <c r="BH145" t="s">
        <v>578</v>
      </c>
    </row>
    <row r="146" spans="1:60" x14ac:dyDescent="0.35">
      <c r="A146" t="s">
        <v>868</v>
      </c>
      <c r="B146">
        <v>10000</v>
      </c>
      <c r="C146">
        <v>10000</v>
      </c>
      <c r="D146" s="3">
        <v>45785</v>
      </c>
      <c r="E146" t="s">
        <v>59</v>
      </c>
      <c r="F146" s="5">
        <v>0.53431712962962963</v>
      </c>
      <c r="G146" t="s">
        <v>869</v>
      </c>
      <c r="I146">
        <v>1</v>
      </c>
      <c r="J146" t="s">
        <v>940</v>
      </c>
      <c r="K146">
        <v>111</v>
      </c>
      <c r="L146" t="s">
        <v>6293</v>
      </c>
      <c r="M146" t="s">
        <v>211</v>
      </c>
      <c r="N146" t="s">
        <v>212</v>
      </c>
      <c r="O146" s="4">
        <v>52500</v>
      </c>
      <c r="R146" s="3">
        <v>45783</v>
      </c>
      <c r="T146">
        <v>10</v>
      </c>
      <c r="U146" s="4">
        <v>525000</v>
      </c>
      <c r="V146" t="s">
        <v>64</v>
      </c>
      <c r="W146" t="s">
        <v>870</v>
      </c>
      <c r="X146">
        <v>0</v>
      </c>
      <c r="Y146" s="4">
        <v>525000</v>
      </c>
      <c r="Z146">
        <v>0</v>
      </c>
      <c r="AA146">
        <v>0</v>
      </c>
      <c r="AB146">
        <v>0</v>
      </c>
      <c r="AC146">
        <v>0</v>
      </c>
      <c r="AF146">
        <v>0</v>
      </c>
      <c r="AO146" t="s">
        <v>871</v>
      </c>
      <c r="AP146" t="s">
        <v>872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BA146" t="s">
        <v>62</v>
      </c>
      <c r="BB146" t="s">
        <v>2224</v>
      </c>
      <c r="BC146">
        <v>0</v>
      </c>
      <c r="BE146" t="s">
        <v>872</v>
      </c>
      <c r="BH146" t="s">
        <v>873</v>
      </c>
    </row>
    <row r="147" spans="1:60" x14ac:dyDescent="0.35">
      <c r="A147" t="s">
        <v>579</v>
      </c>
      <c r="B147">
        <v>10000</v>
      </c>
      <c r="C147">
        <v>10000</v>
      </c>
      <c r="D147" s="3">
        <v>45783</v>
      </c>
      <c r="E147" t="s">
        <v>484</v>
      </c>
      <c r="F147" t="s">
        <v>485</v>
      </c>
      <c r="G147" t="s">
        <v>580</v>
      </c>
      <c r="I147">
        <v>1</v>
      </c>
      <c r="J147" t="s">
        <v>940</v>
      </c>
      <c r="K147">
        <v>60</v>
      </c>
      <c r="L147" t="s">
        <v>6294</v>
      </c>
      <c r="M147" t="s">
        <v>63</v>
      </c>
      <c r="N147" t="s">
        <v>209</v>
      </c>
      <c r="O147" s="4">
        <v>5500</v>
      </c>
      <c r="R147" s="3">
        <v>45783</v>
      </c>
      <c r="T147">
        <v>10</v>
      </c>
      <c r="U147" s="4">
        <v>55000</v>
      </c>
      <c r="V147" t="s">
        <v>64</v>
      </c>
      <c r="W147" t="s">
        <v>581</v>
      </c>
      <c r="X147">
        <v>0</v>
      </c>
      <c r="Y147" s="4">
        <v>60000</v>
      </c>
      <c r="Z147" s="4">
        <v>-5000</v>
      </c>
      <c r="AA147">
        <v>0</v>
      </c>
      <c r="AB147">
        <v>0</v>
      </c>
      <c r="AC147">
        <v>0</v>
      </c>
      <c r="AF147">
        <v>0</v>
      </c>
      <c r="AO147" t="s">
        <v>582</v>
      </c>
      <c r="AP147" t="s">
        <v>67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BA147" t="s">
        <v>62</v>
      </c>
      <c r="BB147" t="s">
        <v>941</v>
      </c>
      <c r="BC147">
        <v>0</v>
      </c>
      <c r="BE147" t="s">
        <v>67</v>
      </c>
      <c r="BH147" t="s">
        <v>583</v>
      </c>
    </row>
    <row r="148" spans="1:60" x14ac:dyDescent="0.35">
      <c r="A148" t="s">
        <v>584</v>
      </c>
      <c r="B148">
        <v>10000</v>
      </c>
      <c r="C148">
        <v>10000</v>
      </c>
      <c r="D148" s="3">
        <v>45784</v>
      </c>
      <c r="E148" t="s">
        <v>59</v>
      </c>
      <c r="F148" t="s">
        <v>585</v>
      </c>
      <c r="G148" t="s">
        <v>586</v>
      </c>
      <c r="I148">
        <v>1</v>
      </c>
      <c r="J148" t="s">
        <v>940</v>
      </c>
      <c r="K148">
        <v>65</v>
      </c>
      <c r="L148" t="s">
        <v>6314</v>
      </c>
      <c r="M148" t="s">
        <v>248</v>
      </c>
      <c r="N148" t="s">
        <v>249</v>
      </c>
      <c r="O148" s="4">
        <v>45000</v>
      </c>
      <c r="R148" s="3">
        <v>45783</v>
      </c>
      <c r="T148">
        <v>4</v>
      </c>
      <c r="U148" s="4">
        <v>180000</v>
      </c>
      <c r="V148" t="s">
        <v>64</v>
      </c>
      <c r="W148" t="s">
        <v>387</v>
      </c>
      <c r="X148">
        <v>0</v>
      </c>
      <c r="Y148" s="4">
        <v>180000</v>
      </c>
      <c r="Z148">
        <v>0</v>
      </c>
      <c r="AA148">
        <v>0</v>
      </c>
      <c r="AB148">
        <v>0</v>
      </c>
      <c r="AC148">
        <v>0</v>
      </c>
      <c r="AF148">
        <v>0</v>
      </c>
      <c r="AO148" t="s">
        <v>388</v>
      </c>
      <c r="AP148" t="s">
        <v>389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BA148" t="s">
        <v>62</v>
      </c>
      <c r="BB148" t="s">
        <v>6274</v>
      </c>
      <c r="BC148">
        <v>0</v>
      </c>
      <c r="BE148" t="s">
        <v>389</v>
      </c>
      <c r="BH148" t="s">
        <v>587</v>
      </c>
    </row>
    <row r="149" spans="1:60" x14ac:dyDescent="0.35">
      <c r="A149" t="s">
        <v>588</v>
      </c>
      <c r="B149">
        <v>10000</v>
      </c>
      <c r="C149">
        <v>40000</v>
      </c>
      <c r="D149" s="3">
        <v>45783</v>
      </c>
      <c r="E149" t="s">
        <v>59</v>
      </c>
      <c r="F149" t="s">
        <v>589</v>
      </c>
      <c r="G149" t="s">
        <v>590</v>
      </c>
      <c r="I149">
        <v>2</v>
      </c>
      <c r="J149" t="s">
        <v>940</v>
      </c>
      <c r="K149">
        <v>76</v>
      </c>
      <c r="L149" t="s">
        <v>6318</v>
      </c>
      <c r="M149" t="s">
        <v>254</v>
      </c>
      <c r="N149" t="s">
        <v>255</v>
      </c>
      <c r="O149" s="4">
        <v>1000</v>
      </c>
      <c r="R149" s="3">
        <v>45783</v>
      </c>
      <c r="T149">
        <v>6</v>
      </c>
      <c r="U149" s="4">
        <v>6000</v>
      </c>
      <c r="V149" t="s">
        <v>64</v>
      </c>
      <c r="W149" t="s">
        <v>591</v>
      </c>
      <c r="X149">
        <v>0</v>
      </c>
      <c r="Y149" s="4">
        <v>5660</v>
      </c>
      <c r="Z149">
        <v>340</v>
      </c>
      <c r="AA149">
        <v>0</v>
      </c>
      <c r="AB149">
        <v>0</v>
      </c>
      <c r="AC149">
        <v>0</v>
      </c>
      <c r="AF149">
        <v>0</v>
      </c>
      <c r="AO149" t="s">
        <v>592</v>
      </c>
      <c r="AP149" t="s">
        <v>593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BA149" t="s">
        <v>62</v>
      </c>
      <c r="BB149" t="s">
        <v>942</v>
      </c>
      <c r="BC149">
        <v>0</v>
      </c>
      <c r="BE149" t="s">
        <v>593</v>
      </c>
      <c r="BH149" t="s">
        <v>594</v>
      </c>
    </row>
    <row r="150" spans="1:60" x14ac:dyDescent="0.35">
      <c r="A150" t="s">
        <v>595</v>
      </c>
      <c r="B150">
        <v>10000</v>
      </c>
      <c r="C150">
        <v>20000</v>
      </c>
      <c r="D150" s="3">
        <v>45783</v>
      </c>
      <c r="E150" t="s">
        <v>59</v>
      </c>
      <c r="F150" t="s">
        <v>596</v>
      </c>
      <c r="G150" t="s">
        <v>597</v>
      </c>
      <c r="I150">
        <v>2</v>
      </c>
      <c r="J150" t="s">
        <v>940</v>
      </c>
      <c r="K150">
        <v>76</v>
      </c>
      <c r="L150" t="s">
        <v>6318</v>
      </c>
      <c r="M150" t="s">
        <v>254</v>
      </c>
      <c r="N150" t="s">
        <v>255</v>
      </c>
      <c r="O150" s="4">
        <v>8250</v>
      </c>
      <c r="R150" s="3">
        <v>45783</v>
      </c>
      <c r="T150">
        <v>6</v>
      </c>
      <c r="U150" s="4">
        <v>49500</v>
      </c>
      <c r="V150" t="s">
        <v>64</v>
      </c>
      <c r="W150" t="s">
        <v>598</v>
      </c>
      <c r="X150">
        <v>0</v>
      </c>
      <c r="Y150" s="4">
        <v>47500</v>
      </c>
      <c r="Z150" s="4">
        <v>2000</v>
      </c>
      <c r="AA150">
        <v>0</v>
      </c>
      <c r="AB150">
        <v>0</v>
      </c>
      <c r="AC150">
        <v>0</v>
      </c>
      <c r="AF150">
        <v>0</v>
      </c>
      <c r="AO150" t="s">
        <v>599</v>
      </c>
      <c r="AP150" t="s">
        <v>593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BA150" t="s">
        <v>62</v>
      </c>
      <c r="BB150" t="s">
        <v>5458</v>
      </c>
      <c r="BC150">
        <v>0</v>
      </c>
      <c r="BE150" t="s">
        <v>593</v>
      </c>
      <c r="BH150" t="s">
        <v>600</v>
      </c>
    </row>
    <row r="151" spans="1:60" x14ac:dyDescent="0.35">
      <c r="A151" t="s">
        <v>601</v>
      </c>
      <c r="B151">
        <v>10000</v>
      </c>
      <c r="C151">
        <v>10000</v>
      </c>
      <c r="D151" s="3">
        <v>45784</v>
      </c>
      <c r="E151" t="s">
        <v>59</v>
      </c>
      <c r="F151" t="s">
        <v>602</v>
      </c>
      <c r="G151" t="s">
        <v>603</v>
      </c>
      <c r="I151">
        <v>1</v>
      </c>
      <c r="J151" t="s">
        <v>940</v>
      </c>
      <c r="K151">
        <v>60</v>
      </c>
      <c r="L151" t="s">
        <v>6294</v>
      </c>
      <c r="M151" t="s">
        <v>63</v>
      </c>
      <c r="N151" t="s">
        <v>209</v>
      </c>
      <c r="O151" s="4">
        <v>1000</v>
      </c>
      <c r="R151" s="3">
        <v>45783</v>
      </c>
      <c r="T151">
        <v>1</v>
      </c>
      <c r="U151" s="4">
        <v>1000</v>
      </c>
      <c r="V151" t="s">
        <v>64</v>
      </c>
      <c r="W151" t="s">
        <v>604</v>
      </c>
      <c r="X151">
        <v>0</v>
      </c>
      <c r="Y151" s="4">
        <v>1000</v>
      </c>
      <c r="Z151">
        <v>0</v>
      </c>
      <c r="AA151">
        <v>0</v>
      </c>
      <c r="AB151">
        <v>0</v>
      </c>
      <c r="AC151">
        <v>0</v>
      </c>
      <c r="AF151">
        <v>0</v>
      </c>
      <c r="AO151" t="s">
        <v>605</v>
      </c>
      <c r="AP151" t="s">
        <v>606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BA151" t="s">
        <v>62</v>
      </c>
      <c r="BB151" t="s">
        <v>943</v>
      </c>
      <c r="BC151">
        <v>0</v>
      </c>
      <c r="BE151" t="s">
        <v>606</v>
      </c>
      <c r="BH151" t="s">
        <v>607</v>
      </c>
    </row>
    <row r="152" spans="1:60" x14ac:dyDescent="0.35">
      <c r="A152" t="s">
        <v>608</v>
      </c>
      <c r="B152">
        <v>10000</v>
      </c>
      <c r="C152">
        <v>30000</v>
      </c>
      <c r="D152" s="3">
        <v>45783</v>
      </c>
      <c r="E152" t="s">
        <v>59</v>
      </c>
      <c r="F152" t="s">
        <v>609</v>
      </c>
      <c r="G152" t="s">
        <v>477</v>
      </c>
      <c r="I152">
        <v>2</v>
      </c>
      <c r="J152" t="s">
        <v>940</v>
      </c>
      <c r="K152">
        <v>73</v>
      </c>
      <c r="L152" t="s">
        <v>6313</v>
      </c>
      <c r="M152" t="s">
        <v>227</v>
      </c>
      <c r="N152" t="s">
        <v>228</v>
      </c>
      <c r="O152" s="4">
        <v>6250</v>
      </c>
      <c r="R152" s="3">
        <v>45783</v>
      </c>
      <c r="T152">
        <v>8</v>
      </c>
      <c r="U152" s="4">
        <v>50000</v>
      </c>
      <c r="V152" t="s">
        <v>64</v>
      </c>
      <c r="W152" t="s">
        <v>479</v>
      </c>
      <c r="X152">
        <v>0</v>
      </c>
      <c r="Y152" s="4">
        <v>39683</v>
      </c>
      <c r="Z152" s="4">
        <v>10317</v>
      </c>
      <c r="AA152">
        <v>0</v>
      </c>
      <c r="AB152">
        <v>0</v>
      </c>
      <c r="AC152">
        <v>0</v>
      </c>
      <c r="AF152">
        <v>0</v>
      </c>
      <c r="AO152" t="s">
        <v>480</v>
      </c>
      <c r="AP152" t="s">
        <v>481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BA152" t="s">
        <v>62</v>
      </c>
      <c r="BB152" t="s">
        <v>5026</v>
      </c>
      <c r="BC152">
        <v>0</v>
      </c>
      <c r="BE152" t="s">
        <v>481</v>
      </c>
      <c r="BH152" t="s">
        <v>610</v>
      </c>
    </row>
    <row r="153" spans="1:60" x14ac:dyDescent="0.35">
      <c r="A153" t="s">
        <v>475</v>
      </c>
      <c r="B153">
        <v>10000</v>
      </c>
      <c r="C153">
        <v>20000</v>
      </c>
      <c r="D153" s="3">
        <v>45783</v>
      </c>
      <c r="E153" t="s">
        <v>59</v>
      </c>
      <c r="F153" t="s">
        <v>476</v>
      </c>
      <c r="G153" t="s">
        <v>477</v>
      </c>
      <c r="I153">
        <v>2</v>
      </c>
      <c r="J153" t="s">
        <v>940</v>
      </c>
      <c r="K153">
        <v>73</v>
      </c>
      <c r="L153" t="s">
        <v>6313</v>
      </c>
      <c r="M153" t="s">
        <v>227</v>
      </c>
      <c r="N153" t="s">
        <v>228</v>
      </c>
      <c r="O153" s="4">
        <v>6250</v>
      </c>
      <c r="R153" s="3">
        <v>45783</v>
      </c>
      <c r="T153">
        <v>8</v>
      </c>
      <c r="U153" s="4">
        <v>50000</v>
      </c>
      <c r="V153" t="s">
        <v>64</v>
      </c>
      <c r="W153" t="s">
        <v>479</v>
      </c>
      <c r="X153">
        <v>0</v>
      </c>
      <c r="Y153" s="4">
        <v>23364</v>
      </c>
      <c r="Z153" s="4">
        <v>26636</v>
      </c>
      <c r="AA153">
        <v>0</v>
      </c>
      <c r="AB153">
        <v>0</v>
      </c>
      <c r="AC153">
        <v>0</v>
      </c>
      <c r="AF153">
        <v>0</v>
      </c>
      <c r="AO153" t="s">
        <v>480</v>
      </c>
      <c r="AP153" t="s">
        <v>481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BA153" t="s">
        <v>62</v>
      </c>
      <c r="BB153" t="s">
        <v>5027</v>
      </c>
      <c r="BC153">
        <v>0</v>
      </c>
      <c r="BE153" t="s">
        <v>481</v>
      </c>
      <c r="BH153" t="s">
        <v>482</v>
      </c>
    </row>
    <row r="154" spans="1:60" x14ac:dyDescent="0.35">
      <c r="A154" t="s">
        <v>611</v>
      </c>
      <c r="B154">
        <v>10000</v>
      </c>
      <c r="C154">
        <v>10000</v>
      </c>
      <c r="D154" s="3">
        <v>45784</v>
      </c>
      <c r="E154" t="s">
        <v>59</v>
      </c>
      <c r="F154" t="s">
        <v>612</v>
      </c>
      <c r="G154" t="s">
        <v>486</v>
      </c>
      <c r="I154">
        <v>1</v>
      </c>
      <c r="J154" t="s">
        <v>940</v>
      </c>
      <c r="K154">
        <v>94</v>
      </c>
      <c r="L154" t="s">
        <v>6291</v>
      </c>
      <c r="M154" t="s">
        <v>229</v>
      </c>
      <c r="N154" t="s">
        <v>230</v>
      </c>
      <c r="O154" s="4">
        <v>10000</v>
      </c>
      <c r="R154" s="3">
        <v>45783</v>
      </c>
      <c r="T154">
        <v>4</v>
      </c>
      <c r="U154" s="4">
        <v>40000</v>
      </c>
      <c r="V154" t="s">
        <v>64</v>
      </c>
      <c r="W154" t="s">
        <v>488</v>
      </c>
      <c r="X154">
        <v>0</v>
      </c>
      <c r="Y154" s="4">
        <v>40000</v>
      </c>
      <c r="Z154">
        <v>0</v>
      </c>
      <c r="AA154">
        <v>0</v>
      </c>
      <c r="AB154">
        <v>0</v>
      </c>
      <c r="AC154">
        <v>0</v>
      </c>
      <c r="AF154">
        <v>0</v>
      </c>
      <c r="AO154" t="s">
        <v>489</v>
      </c>
      <c r="AP154" t="s">
        <v>76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BA154" t="s">
        <v>62</v>
      </c>
      <c r="BB154" t="s">
        <v>5459</v>
      </c>
      <c r="BC154">
        <v>0</v>
      </c>
      <c r="BE154" t="s">
        <v>76</v>
      </c>
      <c r="BH154" t="s">
        <v>613</v>
      </c>
    </row>
    <row r="155" spans="1:60" x14ac:dyDescent="0.35">
      <c r="A155" t="s">
        <v>614</v>
      </c>
      <c r="B155">
        <v>10000</v>
      </c>
      <c r="C155">
        <v>20000</v>
      </c>
      <c r="D155" s="3">
        <v>45784</v>
      </c>
      <c r="E155" t="s">
        <v>59</v>
      </c>
      <c r="F155" s="5">
        <v>0.45179398148148148</v>
      </c>
      <c r="G155" t="s">
        <v>615</v>
      </c>
      <c r="I155">
        <v>1</v>
      </c>
      <c r="J155" t="s">
        <v>940</v>
      </c>
      <c r="K155">
        <v>59</v>
      </c>
      <c r="L155" t="s">
        <v>6303</v>
      </c>
      <c r="M155" t="s">
        <v>126</v>
      </c>
      <c r="N155" t="s">
        <v>268</v>
      </c>
      <c r="O155" s="4">
        <v>5000</v>
      </c>
      <c r="R155" s="3">
        <v>45783</v>
      </c>
      <c r="T155">
        <v>1</v>
      </c>
      <c r="U155" s="4">
        <v>5000</v>
      </c>
      <c r="V155" t="s">
        <v>64</v>
      </c>
      <c r="W155" t="s">
        <v>616</v>
      </c>
      <c r="X155">
        <v>0</v>
      </c>
      <c r="Y155" s="4">
        <v>5000</v>
      </c>
      <c r="Z155">
        <v>0</v>
      </c>
      <c r="AA155">
        <v>0</v>
      </c>
      <c r="AB155">
        <v>0</v>
      </c>
      <c r="AC155">
        <v>0</v>
      </c>
      <c r="AF155">
        <v>0</v>
      </c>
      <c r="AO155" t="s">
        <v>617</v>
      </c>
      <c r="AP155" t="s">
        <v>618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BA155" t="s">
        <v>62</v>
      </c>
      <c r="BB155" t="s">
        <v>944</v>
      </c>
      <c r="BC155">
        <v>0</v>
      </c>
      <c r="BE155" t="s">
        <v>618</v>
      </c>
      <c r="BH155" t="s">
        <v>619</v>
      </c>
    </row>
    <row r="156" spans="1:60" x14ac:dyDescent="0.35">
      <c r="A156" t="s">
        <v>1925</v>
      </c>
      <c r="B156">
        <v>10000</v>
      </c>
      <c r="C156">
        <v>10000</v>
      </c>
      <c r="D156" s="3">
        <v>45791</v>
      </c>
      <c r="E156" t="s">
        <v>59</v>
      </c>
      <c r="F156" t="s">
        <v>1926</v>
      </c>
      <c r="G156" t="s">
        <v>1927</v>
      </c>
      <c r="I156">
        <v>1</v>
      </c>
      <c r="J156" t="s">
        <v>940</v>
      </c>
      <c r="K156">
        <v>79</v>
      </c>
      <c r="L156" t="s">
        <v>6292</v>
      </c>
      <c r="M156" t="s">
        <v>196</v>
      </c>
      <c r="N156" t="s">
        <v>197</v>
      </c>
      <c r="O156">
        <v>585</v>
      </c>
      <c r="R156" s="3">
        <v>45783</v>
      </c>
      <c r="T156">
        <v>855</v>
      </c>
      <c r="U156" s="4">
        <v>500175</v>
      </c>
      <c r="V156" t="s">
        <v>64</v>
      </c>
      <c r="W156" t="s">
        <v>1928</v>
      </c>
      <c r="X156">
        <v>0</v>
      </c>
      <c r="Y156" s="4">
        <v>540000</v>
      </c>
      <c r="Z156" s="4">
        <v>-39825</v>
      </c>
      <c r="AA156">
        <v>0</v>
      </c>
      <c r="AB156">
        <v>0</v>
      </c>
      <c r="AC156">
        <v>0</v>
      </c>
      <c r="AF156">
        <v>0</v>
      </c>
      <c r="AO156" t="s">
        <v>1929</v>
      </c>
      <c r="AP156" t="s">
        <v>496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BA156" t="s">
        <v>62</v>
      </c>
      <c r="BB156" t="s">
        <v>5201</v>
      </c>
      <c r="BC156">
        <v>0</v>
      </c>
      <c r="BE156" t="s">
        <v>496</v>
      </c>
      <c r="BH156" t="s">
        <v>879</v>
      </c>
    </row>
    <row r="157" spans="1:60" x14ac:dyDescent="0.35">
      <c r="A157" t="s">
        <v>874</v>
      </c>
      <c r="B157">
        <v>10000</v>
      </c>
      <c r="C157">
        <v>10000</v>
      </c>
      <c r="D157" s="3">
        <v>45785</v>
      </c>
      <c r="E157" t="s">
        <v>59</v>
      </c>
      <c r="F157" t="s">
        <v>875</v>
      </c>
      <c r="G157" t="s">
        <v>876</v>
      </c>
      <c r="I157">
        <v>1</v>
      </c>
      <c r="J157" t="s">
        <v>940</v>
      </c>
      <c r="K157">
        <v>79</v>
      </c>
      <c r="L157" t="s">
        <v>6292</v>
      </c>
      <c r="M157" t="s">
        <v>196</v>
      </c>
      <c r="N157" t="s">
        <v>197</v>
      </c>
      <c r="O157" s="4">
        <v>1000</v>
      </c>
      <c r="R157" s="3">
        <v>45783</v>
      </c>
      <c r="T157">
        <v>1260</v>
      </c>
      <c r="U157" s="4">
        <v>1260000</v>
      </c>
      <c r="V157" t="s">
        <v>64</v>
      </c>
      <c r="W157" t="s">
        <v>877</v>
      </c>
      <c r="X157">
        <v>0</v>
      </c>
      <c r="Y157" s="4">
        <v>280000</v>
      </c>
      <c r="Z157" s="4">
        <v>980000</v>
      </c>
      <c r="AA157">
        <v>0</v>
      </c>
      <c r="AB157">
        <v>0</v>
      </c>
      <c r="AC157">
        <v>0</v>
      </c>
      <c r="AF157">
        <v>0</v>
      </c>
      <c r="AO157" t="s">
        <v>878</v>
      </c>
      <c r="AP157" t="s">
        <v>496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BA157" t="s">
        <v>62</v>
      </c>
      <c r="BB157" t="s">
        <v>5342</v>
      </c>
      <c r="BC157">
        <v>0</v>
      </c>
      <c r="BE157" t="s">
        <v>496</v>
      </c>
      <c r="BH157" t="s">
        <v>879</v>
      </c>
    </row>
    <row r="158" spans="1:60" x14ac:dyDescent="0.35">
      <c r="A158" t="s">
        <v>620</v>
      </c>
      <c r="B158">
        <v>10000</v>
      </c>
      <c r="C158">
        <v>10000</v>
      </c>
      <c r="D158" s="3">
        <v>45784</v>
      </c>
      <c r="E158" t="s">
        <v>59</v>
      </c>
      <c r="F158" t="s">
        <v>539</v>
      </c>
      <c r="G158" t="s">
        <v>621</v>
      </c>
      <c r="I158">
        <v>1</v>
      </c>
      <c r="J158" t="s">
        <v>940</v>
      </c>
      <c r="K158">
        <v>46</v>
      </c>
      <c r="L158" t="s">
        <v>6315</v>
      </c>
      <c r="M158" t="s">
        <v>264</v>
      </c>
      <c r="N158" t="s">
        <v>265</v>
      </c>
      <c r="O158" s="4">
        <v>2000</v>
      </c>
      <c r="R158" s="3">
        <v>45783</v>
      </c>
      <c r="T158">
        <v>1</v>
      </c>
      <c r="U158" s="4">
        <v>2000</v>
      </c>
      <c r="V158" t="s">
        <v>64</v>
      </c>
      <c r="W158" t="s">
        <v>623</v>
      </c>
      <c r="X158">
        <v>0</v>
      </c>
      <c r="Y158" s="4">
        <v>2000</v>
      </c>
      <c r="Z158">
        <v>0</v>
      </c>
      <c r="AA158">
        <v>0</v>
      </c>
      <c r="AB158">
        <v>0</v>
      </c>
      <c r="AC158">
        <v>0</v>
      </c>
      <c r="AF158">
        <v>0</v>
      </c>
      <c r="AO158" t="s">
        <v>624</v>
      </c>
      <c r="AP158" t="s">
        <v>337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BA158" t="s">
        <v>62</v>
      </c>
      <c r="BB158" t="s">
        <v>945</v>
      </c>
      <c r="BC158">
        <v>0</v>
      </c>
      <c r="BE158" t="s">
        <v>337</v>
      </c>
      <c r="BH158" t="s">
        <v>394</v>
      </c>
    </row>
    <row r="159" spans="1:60" x14ac:dyDescent="0.35">
      <c r="A159" t="s">
        <v>625</v>
      </c>
      <c r="B159">
        <v>10000</v>
      </c>
      <c r="C159">
        <v>20000</v>
      </c>
      <c r="D159" s="3">
        <v>45783</v>
      </c>
      <c r="E159" t="s">
        <v>59</v>
      </c>
      <c r="F159" s="5">
        <v>0.46162037037037035</v>
      </c>
      <c r="G159" t="s">
        <v>626</v>
      </c>
      <c r="I159">
        <v>1</v>
      </c>
      <c r="J159" t="s">
        <v>940</v>
      </c>
      <c r="K159">
        <v>59</v>
      </c>
      <c r="L159" t="s">
        <v>6303</v>
      </c>
      <c r="M159" t="s">
        <v>126</v>
      </c>
      <c r="N159" t="s">
        <v>268</v>
      </c>
      <c r="O159">
        <v>373</v>
      </c>
      <c r="R159" s="3">
        <v>45783</v>
      </c>
      <c r="T159">
        <v>4</v>
      </c>
      <c r="U159" s="4">
        <v>1492</v>
      </c>
      <c r="V159" t="s">
        <v>64</v>
      </c>
      <c r="W159">
        <v>112888550001</v>
      </c>
      <c r="X159">
        <v>0</v>
      </c>
      <c r="Y159" s="4">
        <v>1490</v>
      </c>
      <c r="Z159">
        <v>2</v>
      </c>
      <c r="AA159">
        <v>0</v>
      </c>
      <c r="AB159">
        <v>0</v>
      </c>
      <c r="AC159">
        <v>0</v>
      </c>
      <c r="AF159">
        <v>0</v>
      </c>
      <c r="AO159">
        <v>11288855</v>
      </c>
      <c r="AP159" t="s">
        <v>129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BA159" t="s">
        <v>62</v>
      </c>
      <c r="BB159" t="s">
        <v>946</v>
      </c>
      <c r="BC159">
        <v>0</v>
      </c>
      <c r="BE159" t="s">
        <v>129</v>
      </c>
      <c r="BH159" t="s">
        <v>628</v>
      </c>
    </row>
    <row r="160" spans="1:60" x14ac:dyDescent="0.35">
      <c r="A160" t="s">
        <v>629</v>
      </c>
      <c r="B160">
        <v>10000</v>
      </c>
      <c r="C160">
        <v>10000</v>
      </c>
      <c r="D160" s="3">
        <v>45783</v>
      </c>
      <c r="E160" t="s">
        <v>59</v>
      </c>
      <c r="F160" t="s">
        <v>630</v>
      </c>
      <c r="G160" t="s">
        <v>84</v>
      </c>
      <c r="I160">
        <v>1</v>
      </c>
      <c r="J160" t="s">
        <v>940</v>
      </c>
      <c r="K160">
        <v>72</v>
      </c>
      <c r="L160" t="s">
        <v>6298</v>
      </c>
      <c r="M160" t="s">
        <v>198</v>
      </c>
      <c r="N160" t="s">
        <v>199</v>
      </c>
      <c r="O160" s="4">
        <v>2250</v>
      </c>
      <c r="R160" s="3">
        <v>45783</v>
      </c>
      <c r="T160">
        <v>4</v>
      </c>
      <c r="U160" s="4">
        <v>9000</v>
      </c>
      <c r="V160" t="s">
        <v>64</v>
      </c>
      <c r="W160">
        <v>5000562920001</v>
      </c>
      <c r="X160">
        <v>0</v>
      </c>
      <c r="Y160" s="4">
        <v>7000</v>
      </c>
      <c r="Z160" s="4">
        <v>2000</v>
      </c>
      <c r="AA160">
        <v>0</v>
      </c>
      <c r="AB160">
        <v>0</v>
      </c>
      <c r="AC160">
        <v>0</v>
      </c>
      <c r="AF160">
        <v>0</v>
      </c>
      <c r="AO160">
        <v>500056292</v>
      </c>
      <c r="AP160" t="s">
        <v>89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BA160" t="s">
        <v>62</v>
      </c>
      <c r="BB160" t="s">
        <v>947</v>
      </c>
      <c r="BC160">
        <v>0</v>
      </c>
      <c r="BE160" t="s">
        <v>89</v>
      </c>
      <c r="BH160" t="s">
        <v>631</v>
      </c>
    </row>
    <row r="161" spans="1:60" x14ac:dyDescent="0.35">
      <c r="A161" t="s">
        <v>629</v>
      </c>
      <c r="B161">
        <v>10000</v>
      </c>
      <c r="C161">
        <v>20000</v>
      </c>
      <c r="D161" s="3">
        <v>45783</v>
      </c>
      <c r="E161" t="s">
        <v>59</v>
      </c>
      <c r="F161" t="s">
        <v>630</v>
      </c>
      <c r="G161" t="s">
        <v>84</v>
      </c>
      <c r="I161">
        <v>2</v>
      </c>
      <c r="J161" t="s">
        <v>940</v>
      </c>
      <c r="K161">
        <v>82</v>
      </c>
      <c r="L161" t="s">
        <v>6316</v>
      </c>
      <c r="M161" t="s">
        <v>191</v>
      </c>
      <c r="N161" t="s">
        <v>192</v>
      </c>
      <c r="O161" s="4">
        <v>1063</v>
      </c>
      <c r="R161" s="3">
        <v>45783</v>
      </c>
      <c r="T161">
        <v>8</v>
      </c>
      <c r="U161" s="4">
        <v>8504</v>
      </c>
      <c r="V161" t="s">
        <v>64</v>
      </c>
      <c r="W161">
        <v>5000562920001</v>
      </c>
      <c r="X161">
        <v>0</v>
      </c>
      <c r="Y161" s="4">
        <v>7000</v>
      </c>
      <c r="Z161" s="4">
        <v>1504</v>
      </c>
      <c r="AA161">
        <v>0</v>
      </c>
      <c r="AB161">
        <v>0</v>
      </c>
      <c r="AC161">
        <v>0</v>
      </c>
      <c r="AF161">
        <v>0</v>
      </c>
      <c r="AO161">
        <v>500056292</v>
      </c>
      <c r="AP161" t="s">
        <v>89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BA161" t="s">
        <v>62</v>
      </c>
      <c r="BB161" t="s">
        <v>947</v>
      </c>
      <c r="BC161">
        <v>0</v>
      </c>
      <c r="BE161" t="s">
        <v>89</v>
      </c>
      <c r="BH161" t="s">
        <v>631</v>
      </c>
    </row>
    <row r="162" spans="1:60" x14ac:dyDescent="0.35">
      <c r="A162" t="s">
        <v>632</v>
      </c>
      <c r="B162">
        <v>10000</v>
      </c>
      <c r="C162">
        <v>10000</v>
      </c>
      <c r="D162" s="3">
        <v>45784</v>
      </c>
      <c r="E162" t="s">
        <v>59</v>
      </c>
      <c r="F162" t="s">
        <v>633</v>
      </c>
      <c r="G162" t="s">
        <v>84</v>
      </c>
      <c r="I162">
        <v>1</v>
      </c>
      <c r="J162" t="s">
        <v>940</v>
      </c>
      <c r="K162">
        <v>72</v>
      </c>
      <c r="L162" t="s">
        <v>6298</v>
      </c>
      <c r="M162" t="s">
        <v>198</v>
      </c>
      <c r="N162" t="s">
        <v>199</v>
      </c>
      <c r="O162" s="4">
        <v>2000</v>
      </c>
      <c r="R162" s="3">
        <v>45783</v>
      </c>
      <c r="T162">
        <v>4</v>
      </c>
      <c r="U162" s="4">
        <v>8000</v>
      </c>
      <c r="V162" t="s">
        <v>64</v>
      </c>
      <c r="W162">
        <v>5000435340001</v>
      </c>
      <c r="X162">
        <v>0</v>
      </c>
      <c r="Y162" s="4">
        <v>6000</v>
      </c>
      <c r="Z162" s="4">
        <v>2000</v>
      </c>
      <c r="AA162">
        <v>0</v>
      </c>
      <c r="AB162">
        <v>0</v>
      </c>
      <c r="AC162">
        <v>0</v>
      </c>
      <c r="AF162">
        <v>0</v>
      </c>
      <c r="AO162">
        <v>500043534</v>
      </c>
      <c r="AP162" t="s">
        <v>89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BA162" t="s">
        <v>62</v>
      </c>
      <c r="BB162" t="s">
        <v>5460</v>
      </c>
      <c r="BC162">
        <v>0</v>
      </c>
      <c r="BE162" t="s">
        <v>89</v>
      </c>
      <c r="BH162" t="s">
        <v>114</v>
      </c>
    </row>
    <row r="163" spans="1:60" x14ac:dyDescent="0.35">
      <c r="A163" t="s">
        <v>632</v>
      </c>
      <c r="B163">
        <v>10000</v>
      </c>
      <c r="C163">
        <v>20000</v>
      </c>
      <c r="D163" s="3">
        <v>45784</v>
      </c>
      <c r="E163" t="s">
        <v>59</v>
      </c>
      <c r="F163" t="s">
        <v>633</v>
      </c>
      <c r="G163" t="s">
        <v>84</v>
      </c>
      <c r="I163">
        <v>2</v>
      </c>
      <c r="J163" t="s">
        <v>940</v>
      </c>
      <c r="K163">
        <v>82</v>
      </c>
      <c r="L163" t="s">
        <v>6316</v>
      </c>
      <c r="M163" t="s">
        <v>191</v>
      </c>
      <c r="N163" t="s">
        <v>192</v>
      </c>
      <c r="O163" s="4">
        <v>1167</v>
      </c>
      <c r="R163" s="3">
        <v>45783</v>
      </c>
      <c r="T163">
        <v>6</v>
      </c>
      <c r="U163" s="4">
        <v>7002</v>
      </c>
      <c r="V163" t="s">
        <v>64</v>
      </c>
      <c r="W163">
        <v>5000435340001</v>
      </c>
      <c r="X163">
        <v>0</v>
      </c>
      <c r="Y163" s="4">
        <v>6000</v>
      </c>
      <c r="Z163" s="4">
        <v>1002</v>
      </c>
      <c r="AA163">
        <v>0</v>
      </c>
      <c r="AB163">
        <v>0</v>
      </c>
      <c r="AC163">
        <v>0</v>
      </c>
      <c r="AF163">
        <v>0</v>
      </c>
      <c r="AO163">
        <v>500043534</v>
      </c>
      <c r="AP163" t="s">
        <v>89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BA163" t="s">
        <v>62</v>
      </c>
      <c r="BB163" t="s">
        <v>5460</v>
      </c>
      <c r="BC163">
        <v>0</v>
      </c>
      <c r="BE163" t="s">
        <v>89</v>
      </c>
      <c r="BH163" t="s">
        <v>114</v>
      </c>
    </row>
    <row r="164" spans="1:60" x14ac:dyDescent="0.35">
      <c r="A164" t="s">
        <v>634</v>
      </c>
      <c r="B164">
        <v>10000</v>
      </c>
      <c r="C164">
        <v>30000</v>
      </c>
      <c r="D164" s="3">
        <v>45784</v>
      </c>
      <c r="E164" t="s">
        <v>59</v>
      </c>
      <c r="F164" t="s">
        <v>635</v>
      </c>
      <c r="G164" t="s">
        <v>636</v>
      </c>
      <c r="I164">
        <v>3</v>
      </c>
      <c r="J164" t="s">
        <v>940</v>
      </c>
      <c r="K164">
        <v>85</v>
      </c>
      <c r="L164" t="s">
        <v>6297</v>
      </c>
      <c r="M164" t="s">
        <v>283</v>
      </c>
      <c r="N164" t="s">
        <v>284</v>
      </c>
      <c r="O164" s="4">
        <v>10000</v>
      </c>
      <c r="R164" s="3">
        <v>45783</v>
      </c>
      <c r="T164">
        <v>11</v>
      </c>
      <c r="U164" s="4">
        <v>110000</v>
      </c>
      <c r="V164" t="s">
        <v>64</v>
      </c>
      <c r="W164" t="s">
        <v>637</v>
      </c>
      <c r="X164">
        <v>0</v>
      </c>
      <c r="Y164" s="4">
        <v>100000</v>
      </c>
      <c r="Z164" s="4">
        <v>10000</v>
      </c>
      <c r="AA164">
        <v>0</v>
      </c>
      <c r="AB164">
        <v>0</v>
      </c>
      <c r="AC164">
        <v>0</v>
      </c>
      <c r="AF164">
        <v>0</v>
      </c>
      <c r="AO164" t="s">
        <v>638</v>
      </c>
      <c r="AP164" t="s">
        <v>97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BA164" t="s">
        <v>62</v>
      </c>
      <c r="BB164" t="s">
        <v>5461</v>
      </c>
      <c r="BC164">
        <v>0</v>
      </c>
      <c r="BE164" t="s">
        <v>97</v>
      </c>
      <c r="BH164" t="s">
        <v>639</v>
      </c>
    </row>
    <row r="165" spans="1:60" x14ac:dyDescent="0.35">
      <c r="A165" t="s">
        <v>880</v>
      </c>
      <c r="B165">
        <v>10000</v>
      </c>
      <c r="C165">
        <v>30000</v>
      </c>
      <c r="D165" s="3">
        <v>45785</v>
      </c>
      <c r="E165" t="s">
        <v>59</v>
      </c>
      <c r="F165" t="s">
        <v>881</v>
      </c>
      <c r="G165" t="s">
        <v>882</v>
      </c>
      <c r="I165">
        <v>3</v>
      </c>
      <c r="J165" t="s">
        <v>940</v>
      </c>
      <c r="K165">
        <v>85</v>
      </c>
      <c r="L165" t="s">
        <v>6297</v>
      </c>
      <c r="M165" t="s">
        <v>283</v>
      </c>
      <c r="N165" t="s">
        <v>284</v>
      </c>
      <c r="O165" s="4">
        <v>20000</v>
      </c>
      <c r="R165" s="3">
        <v>45783</v>
      </c>
      <c r="T165">
        <v>11</v>
      </c>
      <c r="U165" s="4">
        <v>220000</v>
      </c>
      <c r="V165" t="s">
        <v>64</v>
      </c>
      <c r="W165" t="s">
        <v>883</v>
      </c>
      <c r="X165">
        <v>0</v>
      </c>
      <c r="Y165" s="4">
        <v>200000</v>
      </c>
      <c r="Z165" s="4">
        <v>20000</v>
      </c>
      <c r="AA165">
        <v>0</v>
      </c>
      <c r="AB165">
        <v>0</v>
      </c>
      <c r="AC165">
        <v>0</v>
      </c>
      <c r="AF165">
        <v>0</v>
      </c>
      <c r="AO165" t="s">
        <v>884</v>
      </c>
      <c r="AP165" t="s">
        <v>97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BA165" t="s">
        <v>62</v>
      </c>
      <c r="BB165" t="s">
        <v>5462</v>
      </c>
      <c r="BC165">
        <v>0</v>
      </c>
      <c r="BE165" t="s">
        <v>97</v>
      </c>
      <c r="BH165" t="s">
        <v>885</v>
      </c>
    </row>
    <row r="166" spans="1:60" x14ac:dyDescent="0.35">
      <c r="A166" t="s">
        <v>640</v>
      </c>
      <c r="B166">
        <v>10000</v>
      </c>
      <c r="C166">
        <v>30000</v>
      </c>
      <c r="D166" s="3">
        <v>45784</v>
      </c>
      <c r="E166" t="s">
        <v>59</v>
      </c>
      <c r="F166" t="s">
        <v>641</v>
      </c>
      <c r="G166" t="s">
        <v>636</v>
      </c>
      <c r="I166">
        <v>3</v>
      </c>
      <c r="J166" t="s">
        <v>940</v>
      </c>
      <c r="K166">
        <v>85</v>
      </c>
      <c r="L166" t="s">
        <v>6297</v>
      </c>
      <c r="M166" t="s">
        <v>283</v>
      </c>
      <c r="N166" t="s">
        <v>284</v>
      </c>
      <c r="O166" s="4">
        <v>10000</v>
      </c>
      <c r="R166" s="3">
        <v>45783</v>
      </c>
      <c r="T166">
        <v>11</v>
      </c>
      <c r="U166" s="4">
        <v>110000</v>
      </c>
      <c r="V166" t="s">
        <v>64</v>
      </c>
      <c r="W166" t="s">
        <v>642</v>
      </c>
      <c r="X166">
        <v>0</v>
      </c>
      <c r="Y166" s="4">
        <v>100000</v>
      </c>
      <c r="Z166" s="4">
        <v>10000</v>
      </c>
      <c r="AA166">
        <v>0</v>
      </c>
      <c r="AB166">
        <v>0</v>
      </c>
      <c r="AC166">
        <v>0</v>
      </c>
      <c r="AF166">
        <v>0</v>
      </c>
      <c r="AO166" t="s">
        <v>643</v>
      </c>
      <c r="AP166" t="s">
        <v>97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BA166" t="s">
        <v>62</v>
      </c>
      <c r="BB166" t="s">
        <v>5463</v>
      </c>
      <c r="BC166">
        <v>0</v>
      </c>
      <c r="BE166" t="s">
        <v>97</v>
      </c>
      <c r="BH166" t="s">
        <v>644</v>
      </c>
    </row>
    <row r="167" spans="1:60" x14ac:dyDescent="0.35">
      <c r="A167" t="s">
        <v>886</v>
      </c>
      <c r="B167">
        <v>10000</v>
      </c>
      <c r="C167">
        <v>30000</v>
      </c>
      <c r="D167" s="3">
        <v>45786</v>
      </c>
      <c r="E167" t="s">
        <v>59</v>
      </c>
      <c r="F167" t="s">
        <v>887</v>
      </c>
      <c r="G167" t="s">
        <v>636</v>
      </c>
      <c r="I167">
        <v>3</v>
      </c>
      <c r="J167" t="s">
        <v>940</v>
      </c>
      <c r="K167">
        <v>85</v>
      </c>
      <c r="L167" t="s">
        <v>6297</v>
      </c>
      <c r="M167" t="s">
        <v>283</v>
      </c>
      <c r="N167" t="s">
        <v>284</v>
      </c>
      <c r="O167" s="4">
        <v>10000</v>
      </c>
      <c r="R167" s="3">
        <v>45783</v>
      </c>
      <c r="T167">
        <v>11</v>
      </c>
      <c r="U167" s="4">
        <v>110000</v>
      </c>
      <c r="V167" t="s">
        <v>64</v>
      </c>
      <c r="W167" t="s">
        <v>888</v>
      </c>
      <c r="X167">
        <v>0</v>
      </c>
      <c r="Y167" s="4">
        <v>100000</v>
      </c>
      <c r="Z167" s="4">
        <v>10000</v>
      </c>
      <c r="AA167">
        <v>0</v>
      </c>
      <c r="AB167">
        <v>0</v>
      </c>
      <c r="AC167">
        <v>0</v>
      </c>
      <c r="AF167">
        <v>0</v>
      </c>
      <c r="AO167" t="s">
        <v>889</v>
      </c>
      <c r="AP167" t="s">
        <v>97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BA167" t="s">
        <v>62</v>
      </c>
      <c r="BB167" t="s">
        <v>5464</v>
      </c>
      <c r="BC167">
        <v>0</v>
      </c>
      <c r="BE167" t="s">
        <v>97</v>
      </c>
      <c r="BH167" t="s">
        <v>890</v>
      </c>
    </row>
    <row r="168" spans="1:60" x14ac:dyDescent="0.35">
      <c r="A168" t="s">
        <v>645</v>
      </c>
      <c r="B168">
        <v>10000</v>
      </c>
      <c r="C168">
        <v>30000</v>
      </c>
      <c r="D168" s="3">
        <v>45784</v>
      </c>
      <c r="E168" t="s">
        <v>59</v>
      </c>
      <c r="F168" t="s">
        <v>646</v>
      </c>
      <c r="G168" t="s">
        <v>636</v>
      </c>
      <c r="I168">
        <v>3</v>
      </c>
      <c r="J168" t="s">
        <v>940</v>
      </c>
      <c r="K168">
        <v>85</v>
      </c>
      <c r="L168" t="s">
        <v>6297</v>
      </c>
      <c r="M168" t="s">
        <v>283</v>
      </c>
      <c r="N168" t="s">
        <v>284</v>
      </c>
      <c r="O168" s="4">
        <v>10000</v>
      </c>
      <c r="R168" s="3">
        <v>45783</v>
      </c>
      <c r="T168">
        <v>11</v>
      </c>
      <c r="U168" s="4">
        <v>110000</v>
      </c>
      <c r="V168" t="s">
        <v>64</v>
      </c>
      <c r="W168" t="s">
        <v>647</v>
      </c>
      <c r="X168">
        <v>0</v>
      </c>
      <c r="Y168" s="4">
        <v>100000</v>
      </c>
      <c r="Z168" s="4">
        <v>10000</v>
      </c>
      <c r="AA168">
        <v>0</v>
      </c>
      <c r="AB168">
        <v>0</v>
      </c>
      <c r="AC168">
        <v>0</v>
      </c>
      <c r="AF168">
        <v>0</v>
      </c>
      <c r="AO168" t="s">
        <v>648</v>
      </c>
      <c r="AP168" t="s">
        <v>97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BA168" t="s">
        <v>62</v>
      </c>
      <c r="BB168" t="s">
        <v>5465</v>
      </c>
      <c r="BC168">
        <v>0</v>
      </c>
      <c r="BE168" t="s">
        <v>97</v>
      </c>
      <c r="BH168" t="s">
        <v>649</v>
      </c>
    </row>
    <row r="169" spans="1:60" x14ac:dyDescent="0.35">
      <c r="A169" t="s">
        <v>650</v>
      </c>
      <c r="B169">
        <v>10000</v>
      </c>
      <c r="C169">
        <v>30000</v>
      </c>
      <c r="D169" s="3">
        <v>45784</v>
      </c>
      <c r="E169" t="s">
        <v>59</v>
      </c>
      <c r="F169" t="s">
        <v>651</v>
      </c>
      <c r="G169" t="s">
        <v>636</v>
      </c>
      <c r="I169">
        <v>3</v>
      </c>
      <c r="J169" t="s">
        <v>940</v>
      </c>
      <c r="K169">
        <v>85</v>
      </c>
      <c r="L169" t="s">
        <v>6297</v>
      </c>
      <c r="M169" t="s">
        <v>283</v>
      </c>
      <c r="N169" t="s">
        <v>284</v>
      </c>
      <c r="O169" s="4">
        <v>10000</v>
      </c>
      <c r="R169" s="3">
        <v>45783</v>
      </c>
      <c r="T169">
        <v>11</v>
      </c>
      <c r="U169" s="4">
        <v>110000</v>
      </c>
      <c r="V169" t="s">
        <v>64</v>
      </c>
      <c r="W169" t="s">
        <v>652</v>
      </c>
      <c r="X169">
        <v>0</v>
      </c>
      <c r="Y169" s="4">
        <v>100000</v>
      </c>
      <c r="Z169" s="4">
        <v>10000</v>
      </c>
      <c r="AA169">
        <v>0</v>
      </c>
      <c r="AB169">
        <v>0</v>
      </c>
      <c r="AC169">
        <v>0</v>
      </c>
      <c r="AF169">
        <v>0</v>
      </c>
      <c r="AO169" t="s">
        <v>653</v>
      </c>
      <c r="AP169" t="s">
        <v>97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BA169" t="s">
        <v>62</v>
      </c>
      <c r="BB169" t="s">
        <v>5466</v>
      </c>
      <c r="BC169">
        <v>0</v>
      </c>
      <c r="BE169" t="s">
        <v>97</v>
      </c>
      <c r="BH169" t="s">
        <v>654</v>
      </c>
    </row>
    <row r="170" spans="1:60" x14ac:dyDescent="0.35">
      <c r="A170" t="s">
        <v>655</v>
      </c>
      <c r="B170">
        <v>10000</v>
      </c>
      <c r="C170">
        <v>30000</v>
      </c>
      <c r="D170" s="3">
        <v>45784</v>
      </c>
      <c r="E170" t="s">
        <v>59</v>
      </c>
      <c r="F170" t="s">
        <v>656</v>
      </c>
      <c r="G170" t="s">
        <v>636</v>
      </c>
      <c r="I170">
        <v>3</v>
      </c>
      <c r="J170" t="s">
        <v>940</v>
      </c>
      <c r="K170">
        <v>85</v>
      </c>
      <c r="L170" t="s">
        <v>6297</v>
      </c>
      <c r="M170" t="s">
        <v>283</v>
      </c>
      <c r="N170" t="s">
        <v>284</v>
      </c>
      <c r="O170" s="4">
        <v>10000</v>
      </c>
      <c r="R170" s="3">
        <v>45783</v>
      </c>
      <c r="T170">
        <v>11</v>
      </c>
      <c r="U170" s="4">
        <v>110000</v>
      </c>
      <c r="V170" t="s">
        <v>64</v>
      </c>
      <c r="W170" t="s">
        <v>657</v>
      </c>
      <c r="X170">
        <v>0</v>
      </c>
      <c r="Y170" s="4">
        <v>100000</v>
      </c>
      <c r="Z170" s="4">
        <v>10000</v>
      </c>
      <c r="AA170">
        <v>0</v>
      </c>
      <c r="AB170">
        <v>0</v>
      </c>
      <c r="AC170">
        <v>0</v>
      </c>
      <c r="AF170">
        <v>0</v>
      </c>
      <c r="AO170" t="s">
        <v>658</v>
      </c>
      <c r="AP170" t="s">
        <v>97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BA170" t="s">
        <v>62</v>
      </c>
      <c r="BB170" t="s">
        <v>948</v>
      </c>
      <c r="BC170">
        <v>0</v>
      </c>
      <c r="BE170" t="s">
        <v>97</v>
      </c>
      <c r="BH170" t="s">
        <v>659</v>
      </c>
    </row>
    <row r="171" spans="1:60" x14ac:dyDescent="0.35">
      <c r="A171" t="s">
        <v>660</v>
      </c>
      <c r="B171">
        <v>10000</v>
      </c>
      <c r="C171">
        <v>30000</v>
      </c>
      <c r="D171" s="3">
        <v>45784</v>
      </c>
      <c r="E171" t="s">
        <v>59</v>
      </c>
      <c r="F171" t="s">
        <v>661</v>
      </c>
      <c r="G171" t="s">
        <v>636</v>
      </c>
      <c r="I171">
        <v>3</v>
      </c>
      <c r="J171" t="s">
        <v>940</v>
      </c>
      <c r="K171">
        <v>85</v>
      </c>
      <c r="L171" t="s">
        <v>6297</v>
      </c>
      <c r="M171" t="s">
        <v>283</v>
      </c>
      <c r="N171" t="s">
        <v>284</v>
      </c>
      <c r="O171" s="4">
        <v>10000</v>
      </c>
      <c r="R171" s="3">
        <v>45783</v>
      </c>
      <c r="T171">
        <v>11</v>
      </c>
      <c r="U171" s="4">
        <v>110000</v>
      </c>
      <c r="V171" t="s">
        <v>64</v>
      </c>
      <c r="W171" t="s">
        <v>662</v>
      </c>
      <c r="X171">
        <v>0</v>
      </c>
      <c r="Y171" s="4">
        <v>100000</v>
      </c>
      <c r="Z171" s="4">
        <v>10000</v>
      </c>
      <c r="AA171">
        <v>0</v>
      </c>
      <c r="AB171">
        <v>0</v>
      </c>
      <c r="AC171">
        <v>0</v>
      </c>
      <c r="AF171">
        <v>0</v>
      </c>
      <c r="AO171" t="s">
        <v>663</v>
      </c>
      <c r="AP171" t="s">
        <v>97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BA171" t="s">
        <v>62</v>
      </c>
      <c r="BB171" t="s">
        <v>949</v>
      </c>
      <c r="BC171">
        <v>0</v>
      </c>
      <c r="BE171" t="s">
        <v>97</v>
      </c>
      <c r="BH171" t="s">
        <v>664</v>
      </c>
    </row>
    <row r="172" spans="1:60" x14ac:dyDescent="0.35">
      <c r="A172" t="s">
        <v>665</v>
      </c>
      <c r="B172">
        <v>10000</v>
      </c>
      <c r="C172">
        <v>30000</v>
      </c>
      <c r="D172" s="3">
        <v>45784</v>
      </c>
      <c r="E172" t="s">
        <v>59</v>
      </c>
      <c r="F172" t="s">
        <v>666</v>
      </c>
      <c r="G172" t="s">
        <v>636</v>
      </c>
      <c r="I172">
        <v>3</v>
      </c>
      <c r="J172" t="s">
        <v>940</v>
      </c>
      <c r="K172">
        <v>85</v>
      </c>
      <c r="L172" t="s">
        <v>6297</v>
      </c>
      <c r="M172" t="s">
        <v>283</v>
      </c>
      <c r="N172" t="s">
        <v>284</v>
      </c>
      <c r="O172" s="4">
        <v>10000</v>
      </c>
      <c r="R172" s="3">
        <v>45783</v>
      </c>
      <c r="T172">
        <v>11</v>
      </c>
      <c r="U172" s="4">
        <v>110000</v>
      </c>
      <c r="V172" t="s">
        <v>64</v>
      </c>
      <c r="W172" t="s">
        <v>667</v>
      </c>
      <c r="X172">
        <v>0</v>
      </c>
      <c r="Y172" s="4">
        <v>100000</v>
      </c>
      <c r="Z172" s="4">
        <v>10000</v>
      </c>
      <c r="AA172">
        <v>0</v>
      </c>
      <c r="AB172">
        <v>0</v>
      </c>
      <c r="AC172">
        <v>0</v>
      </c>
      <c r="AF172">
        <v>0</v>
      </c>
      <c r="AO172" t="s">
        <v>668</v>
      </c>
      <c r="AP172" t="s">
        <v>97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BA172" t="s">
        <v>62</v>
      </c>
      <c r="BB172" t="s">
        <v>5467</v>
      </c>
      <c r="BC172">
        <v>0</v>
      </c>
      <c r="BE172" t="s">
        <v>97</v>
      </c>
      <c r="BH172" t="s">
        <v>669</v>
      </c>
    </row>
    <row r="173" spans="1:60" x14ac:dyDescent="0.35">
      <c r="A173" t="s">
        <v>670</v>
      </c>
      <c r="B173">
        <v>10000</v>
      </c>
      <c r="C173">
        <v>30000</v>
      </c>
      <c r="D173" s="3">
        <v>45784</v>
      </c>
      <c r="E173" t="s">
        <v>59</v>
      </c>
      <c r="F173" t="s">
        <v>671</v>
      </c>
      <c r="G173" t="s">
        <v>636</v>
      </c>
      <c r="I173">
        <v>3</v>
      </c>
      <c r="J173" t="s">
        <v>940</v>
      </c>
      <c r="K173">
        <v>85</v>
      </c>
      <c r="L173" t="s">
        <v>6297</v>
      </c>
      <c r="M173" t="s">
        <v>283</v>
      </c>
      <c r="N173" t="s">
        <v>284</v>
      </c>
      <c r="O173" s="4">
        <v>10000</v>
      </c>
      <c r="R173" s="3">
        <v>45783</v>
      </c>
      <c r="T173">
        <v>11</v>
      </c>
      <c r="U173" s="4">
        <v>110000</v>
      </c>
      <c r="V173" t="s">
        <v>64</v>
      </c>
      <c r="W173" t="s">
        <v>672</v>
      </c>
      <c r="X173">
        <v>0</v>
      </c>
      <c r="Y173" s="4">
        <v>100000</v>
      </c>
      <c r="Z173" s="4">
        <v>10000</v>
      </c>
      <c r="AA173">
        <v>0</v>
      </c>
      <c r="AB173">
        <v>0</v>
      </c>
      <c r="AC173">
        <v>0</v>
      </c>
      <c r="AF173">
        <v>0</v>
      </c>
      <c r="AO173" t="s">
        <v>673</v>
      </c>
      <c r="AP173" t="s">
        <v>97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BA173" t="s">
        <v>62</v>
      </c>
      <c r="BB173" t="s">
        <v>5468</v>
      </c>
      <c r="BC173">
        <v>0</v>
      </c>
      <c r="BE173" t="s">
        <v>97</v>
      </c>
      <c r="BH173" t="s">
        <v>674</v>
      </c>
    </row>
    <row r="174" spans="1:60" x14ac:dyDescent="0.35">
      <c r="A174" t="s">
        <v>891</v>
      </c>
      <c r="B174">
        <v>10000</v>
      </c>
      <c r="C174">
        <v>10000</v>
      </c>
      <c r="D174" s="3">
        <v>45786</v>
      </c>
      <c r="E174" t="s">
        <v>59</v>
      </c>
      <c r="F174" t="s">
        <v>892</v>
      </c>
      <c r="G174" t="s">
        <v>893</v>
      </c>
      <c r="I174">
        <v>1</v>
      </c>
      <c r="J174" t="s">
        <v>940</v>
      </c>
      <c r="K174">
        <v>29</v>
      </c>
      <c r="L174" t="s">
        <v>6307</v>
      </c>
      <c r="M174" t="s">
        <v>266</v>
      </c>
      <c r="N174" t="s">
        <v>267</v>
      </c>
      <c r="O174" s="4">
        <v>1500</v>
      </c>
      <c r="R174" s="3">
        <v>45783</v>
      </c>
      <c r="T174">
        <v>2</v>
      </c>
      <c r="U174" s="4">
        <v>3000</v>
      </c>
      <c r="V174" t="s">
        <v>64</v>
      </c>
      <c r="W174" t="s">
        <v>550</v>
      </c>
      <c r="X174">
        <v>0</v>
      </c>
      <c r="Y174" s="4">
        <v>3000</v>
      </c>
      <c r="Z174">
        <v>0</v>
      </c>
      <c r="AA174">
        <v>0</v>
      </c>
      <c r="AB174">
        <v>0</v>
      </c>
      <c r="AC174">
        <v>0</v>
      </c>
      <c r="AF174">
        <v>0</v>
      </c>
      <c r="AO174" t="s">
        <v>551</v>
      </c>
      <c r="AP174" t="s">
        <v>381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BA174" t="s">
        <v>62</v>
      </c>
      <c r="BB174" t="s">
        <v>5409</v>
      </c>
      <c r="BC174">
        <v>0</v>
      </c>
      <c r="BE174" t="s">
        <v>381</v>
      </c>
      <c r="BH174" t="s">
        <v>894</v>
      </c>
    </row>
    <row r="175" spans="1:60" x14ac:dyDescent="0.35">
      <c r="A175" t="s">
        <v>895</v>
      </c>
      <c r="B175">
        <v>10000</v>
      </c>
      <c r="C175">
        <v>10000</v>
      </c>
      <c r="D175" s="3">
        <v>45786</v>
      </c>
      <c r="E175" t="s">
        <v>59</v>
      </c>
      <c r="F175" t="s">
        <v>896</v>
      </c>
      <c r="G175" t="s">
        <v>897</v>
      </c>
      <c r="I175">
        <v>1</v>
      </c>
      <c r="J175" t="s">
        <v>940</v>
      </c>
      <c r="K175">
        <v>72</v>
      </c>
      <c r="L175" t="s">
        <v>6298</v>
      </c>
      <c r="M175" t="s">
        <v>246</v>
      </c>
      <c r="N175" t="s">
        <v>247</v>
      </c>
      <c r="O175" s="4">
        <v>2500</v>
      </c>
      <c r="R175" s="3">
        <v>45783</v>
      </c>
      <c r="T175">
        <v>6</v>
      </c>
      <c r="U175" s="4">
        <v>15000</v>
      </c>
      <c r="V175" t="s">
        <v>64</v>
      </c>
      <c r="W175" t="s">
        <v>898</v>
      </c>
      <c r="X175">
        <v>0</v>
      </c>
      <c r="Y175" s="4">
        <v>10000</v>
      </c>
      <c r="Z175" s="4">
        <v>5000</v>
      </c>
      <c r="AA175">
        <v>0</v>
      </c>
      <c r="AB175">
        <v>0</v>
      </c>
      <c r="AC175">
        <v>0</v>
      </c>
      <c r="AF175">
        <v>0</v>
      </c>
      <c r="AO175" t="s">
        <v>899</v>
      </c>
      <c r="AP175" t="s">
        <v>900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BA175" t="s">
        <v>62</v>
      </c>
      <c r="BB175" t="s">
        <v>5352</v>
      </c>
      <c r="BC175">
        <v>0</v>
      </c>
      <c r="BE175" t="s">
        <v>900</v>
      </c>
      <c r="BH175" t="s">
        <v>901</v>
      </c>
    </row>
    <row r="176" spans="1:60" x14ac:dyDescent="0.35">
      <c r="A176" t="s">
        <v>678</v>
      </c>
      <c r="B176">
        <v>10000</v>
      </c>
      <c r="C176">
        <v>30000</v>
      </c>
      <c r="D176" s="3">
        <v>45784</v>
      </c>
      <c r="E176" t="s">
        <v>59</v>
      </c>
      <c r="F176" t="s">
        <v>679</v>
      </c>
      <c r="G176" t="s">
        <v>636</v>
      </c>
      <c r="I176">
        <v>3</v>
      </c>
      <c r="J176" t="s">
        <v>940</v>
      </c>
      <c r="K176">
        <v>85</v>
      </c>
      <c r="L176" t="s">
        <v>6297</v>
      </c>
      <c r="M176" t="s">
        <v>283</v>
      </c>
      <c r="N176" t="s">
        <v>284</v>
      </c>
      <c r="O176" s="4">
        <v>10000</v>
      </c>
      <c r="R176" s="3">
        <v>45783</v>
      </c>
      <c r="T176">
        <v>11</v>
      </c>
      <c r="U176" s="4">
        <v>110000</v>
      </c>
      <c r="V176" t="s">
        <v>64</v>
      </c>
      <c r="W176" t="s">
        <v>680</v>
      </c>
      <c r="X176">
        <v>0</v>
      </c>
      <c r="Y176" s="4">
        <v>100000</v>
      </c>
      <c r="Z176" s="4">
        <v>10000</v>
      </c>
      <c r="AA176">
        <v>0</v>
      </c>
      <c r="AB176">
        <v>0</v>
      </c>
      <c r="AC176">
        <v>0</v>
      </c>
      <c r="AF176">
        <v>0</v>
      </c>
      <c r="AO176" t="s">
        <v>681</v>
      </c>
      <c r="AP176" t="s">
        <v>97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BA176" t="s">
        <v>62</v>
      </c>
      <c r="BB176" t="s">
        <v>5469</v>
      </c>
      <c r="BC176">
        <v>0</v>
      </c>
      <c r="BE176" t="s">
        <v>97</v>
      </c>
      <c r="BH176" t="s">
        <v>682</v>
      </c>
    </row>
    <row r="177" spans="1:60" x14ac:dyDescent="0.35">
      <c r="A177" t="s">
        <v>683</v>
      </c>
      <c r="B177">
        <v>10000</v>
      </c>
      <c r="C177">
        <v>30000</v>
      </c>
      <c r="D177" s="3">
        <v>45784</v>
      </c>
      <c r="E177" t="s">
        <v>59</v>
      </c>
      <c r="F177" t="s">
        <v>684</v>
      </c>
      <c r="G177" t="s">
        <v>636</v>
      </c>
      <c r="I177">
        <v>3</v>
      </c>
      <c r="J177" t="s">
        <v>940</v>
      </c>
      <c r="K177">
        <v>85</v>
      </c>
      <c r="L177" t="s">
        <v>6297</v>
      </c>
      <c r="M177" t="s">
        <v>283</v>
      </c>
      <c r="N177" t="s">
        <v>284</v>
      </c>
      <c r="O177" s="4">
        <v>10000</v>
      </c>
      <c r="R177" s="3">
        <v>45783</v>
      </c>
      <c r="T177">
        <v>11</v>
      </c>
      <c r="U177" s="4">
        <v>110000</v>
      </c>
      <c r="V177" t="s">
        <v>64</v>
      </c>
      <c r="W177" t="s">
        <v>685</v>
      </c>
      <c r="X177">
        <v>0</v>
      </c>
      <c r="Y177" s="4">
        <v>100000</v>
      </c>
      <c r="Z177" s="4">
        <v>10000</v>
      </c>
      <c r="AA177">
        <v>0</v>
      </c>
      <c r="AB177">
        <v>0</v>
      </c>
      <c r="AC177">
        <v>0</v>
      </c>
      <c r="AF177">
        <v>0</v>
      </c>
      <c r="AO177" t="s">
        <v>686</v>
      </c>
      <c r="AP177" t="s">
        <v>97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BA177" t="s">
        <v>62</v>
      </c>
      <c r="BB177" t="s">
        <v>5470</v>
      </c>
      <c r="BC177">
        <v>0</v>
      </c>
      <c r="BE177" t="s">
        <v>97</v>
      </c>
      <c r="BH177" t="s">
        <v>687</v>
      </c>
    </row>
    <row r="178" spans="1:60" x14ac:dyDescent="0.35">
      <c r="A178" t="s">
        <v>688</v>
      </c>
      <c r="B178">
        <v>10000</v>
      </c>
      <c r="C178">
        <v>10000</v>
      </c>
      <c r="D178" s="3">
        <v>45784</v>
      </c>
      <c r="E178" t="s">
        <v>59</v>
      </c>
      <c r="F178" t="s">
        <v>689</v>
      </c>
      <c r="G178" t="s">
        <v>690</v>
      </c>
      <c r="I178">
        <v>1</v>
      </c>
      <c r="J178" t="s">
        <v>940</v>
      </c>
      <c r="K178">
        <v>71</v>
      </c>
      <c r="L178" t="s">
        <v>6295</v>
      </c>
      <c r="M178" t="s">
        <v>86</v>
      </c>
      <c r="N178" t="s">
        <v>271</v>
      </c>
      <c r="O178" s="4">
        <v>33334</v>
      </c>
      <c r="R178" s="3">
        <v>45783</v>
      </c>
      <c r="T178">
        <v>6</v>
      </c>
      <c r="U178" s="4">
        <v>200004</v>
      </c>
      <c r="V178" t="s">
        <v>64</v>
      </c>
      <c r="W178" t="s">
        <v>692</v>
      </c>
      <c r="X178">
        <v>0</v>
      </c>
      <c r="Y178" s="4">
        <v>200000</v>
      </c>
      <c r="Z178">
        <v>4</v>
      </c>
      <c r="AA178">
        <v>0</v>
      </c>
      <c r="AB178">
        <v>0</v>
      </c>
      <c r="AC178">
        <v>0</v>
      </c>
      <c r="AF178">
        <v>0</v>
      </c>
      <c r="AO178" t="s">
        <v>693</v>
      </c>
      <c r="AP178" t="s">
        <v>97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BA178" t="s">
        <v>62</v>
      </c>
      <c r="BB178" t="s">
        <v>5471</v>
      </c>
      <c r="BC178">
        <v>0</v>
      </c>
      <c r="BE178" t="s">
        <v>97</v>
      </c>
      <c r="BH178" t="s">
        <v>694</v>
      </c>
    </row>
    <row r="179" spans="1:60" x14ac:dyDescent="0.35">
      <c r="A179" t="s">
        <v>2059</v>
      </c>
      <c r="B179">
        <v>20000</v>
      </c>
      <c r="C179">
        <v>30000</v>
      </c>
      <c r="D179" s="3">
        <v>45791</v>
      </c>
      <c r="E179" t="s">
        <v>59</v>
      </c>
      <c r="F179" s="5">
        <v>0.45785879629629628</v>
      </c>
      <c r="G179" t="s">
        <v>2060</v>
      </c>
      <c r="I179">
        <v>1</v>
      </c>
      <c r="J179" t="s">
        <v>940</v>
      </c>
      <c r="K179">
        <v>103</v>
      </c>
      <c r="L179" t="s">
        <v>6308</v>
      </c>
      <c r="M179" t="s">
        <v>231</v>
      </c>
      <c r="N179" t="s">
        <v>232</v>
      </c>
      <c r="O179" s="4">
        <v>32500</v>
      </c>
      <c r="R179" s="3">
        <v>45783</v>
      </c>
      <c r="T179">
        <v>8</v>
      </c>
      <c r="U179" s="4">
        <v>260000</v>
      </c>
      <c r="V179" t="s">
        <v>64</v>
      </c>
      <c r="W179" t="s">
        <v>2062</v>
      </c>
      <c r="X179">
        <v>0</v>
      </c>
      <c r="Y179" s="4">
        <v>260000</v>
      </c>
      <c r="Z179">
        <v>0</v>
      </c>
      <c r="AA179">
        <v>0</v>
      </c>
      <c r="AB179">
        <v>0</v>
      </c>
      <c r="AC179">
        <v>0</v>
      </c>
      <c r="AF179">
        <v>0</v>
      </c>
      <c r="AO179" t="s">
        <v>2063</v>
      </c>
      <c r="AP179" t="s">
        <v>67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BA179" t="s">
        <v>62</v>
      </c>
      <c r="BB179" t="s">
        <v>5472</v>
      </c>
      <c r="BC179">
        <v>0</v>
      </c>
      <c r="BE179" t="s">
        <v>67</v>
      </c>
      <c r="BH179" t="s">
        <v>2064</v>
      </c>
    </row>
    <row r="180" spans="1:60" x14ac:dyDescent="0.35">
      <c r="A180" t="s">
        <v>695</v>
      </c>
      <c r="B180">
        <v>10000</v>
      </c>
      <c r="C180">
        <v>10000</v>
      </c>
      <c r="D180" s="3">
        <v>45783</v>
      </c>
      <c r="E180" t="s">
        <v>59</v>
      </c>
      <c r="F180" t="s">
        <v>696</v>
      </c>
      <c r="G180" t="s">
        <v>697</v>
      </c>
      <c r="I180">
        <v>1</v>
      </c>
      <c r="J180" t="s">
        <v>940</v>
      </c>
      <c r="K180">
        <v>78</v>
      </c>
      <c r="L180" t="s">
        <v>6304</v>
      </c>
      <c r="M180" t="s">
        <v>240</v>
      </c>
      <c r="N180" t="s">
        <v>241</v>
      </c>
      <c r="O180" s="4">
        <v>10000</v>
      </c>
      <c r="R180" s="3">
        <v>45783</v>
      </c>
      <c r="T180">
        <v>2</v>
      </c>
      <c r="U180" s="4">
        <v>20000</v>
      </c>
      <c r="V180" t="s">
        <v>64</v>
      </c>
      <c r="W180" t="s">
        <v>698</v>
      </c>
      <c r="X180">
        <v>0</v>
      </c>
      <c r="Y180" s="4">
        <v>20000</v>
      </c>
      <c r="Z180">
        <v>0</v>
      </c>
      <c r="AA180">
        <v>0</v>
      </c>
      <c r="AB180">
        <v>0</v>
      </c>
      <c r="AC180">
        <v>0</v>
      </c>
      <c r="AF180">
        <v>0</v>
      </c>
      <c r="AO180" t="s">
        <v>699</v>
      </c>
      <c r="AP180" t="s">
        <v>700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BA180" t="s">
        <v>62</v>
      </c>
      <c r="BB180" t="s">
        <v>950</v>
      </c>
      <c r="BC180">
        <v>0</v>
      </c>
      <c r="BE180" t="s">
        <v>700</v>
      </c>
      <c r="BH180" t="s">
        <v>701</v>
      </c>
    </row>
    <row r="181" spans="1:60" x14ac:dyDescent="0.35">
      <c r="A181" t="s">
        <v>702</v>
      </c>
      <c r="B181">
        <v>10000</v>
      </c>
      <c r="C181">
        <v>10000</v>
      </c>
      <c r="D181" s="3">
        <v>45784</v>
      </c>
      <c r="E181" t="s">
        <v>59</v>
      </c>
      <c r="F181" t="s">
        <v>703</v>
      </c>
      <c r="G181" t="s">
        <v>704</v>
      </c>
      <c r="I181">
        <v>1</v>
      </c>
      <c r="J181" t="s">
        <v>940</v>
      </c>
      <c r="K181">
        <v>32</v>
      </c>
      <c r="L181" t="s">
        <v>6300</v>
      </c>
      <c r="M181" t="s">
        <v>102</v>
      </c>
      <c r="N181" t="s">
        <v>206</v>
      </c>
      <c r="O181" s="4">
        <v>5860</v>
      </c>
      <c r="R181" s="3">
        <v>45783</v>
      </c>
      <c r="T181">
        <v>1</v>
      </c>
      <c r="U181" s="4">
        <v>5860</v>
      </c>
      <c r="V181" t="s">
        <v>64</v>
      </c>
      <c r="W181" t="s">
        <v>706</v>
      </c>
      <c r="X181">
        <v>0</v>
      </c>
      <c r="Y181" s="4">
        <v>5360</v>
      </c>
      <c r="Z181">
        <v>500</v>
      </c>
      <c r="AA181">
        <v>0</v>
      </c>
      <c r="AB181">
        <v>0</v>
      </c>
      <c r="AC181">
        <v>0</v>
      </c>
      <c r="AF181">
        <v>0</v>
      </c>
      <c r="AO181" t="s">
        <v>707</v>
      </c>
      <c r="AP181" t="s">
        <v>337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BA181" t="s">
        <v>62</v>
      </c>
      <c r="BB181" t="s">
        <v>5473</v>
      </c>
      <c r="BC181">
        <v>0</v>
      </c>
      <c r="BE181" t="s">
        <v>337</v>
      </c>
      <c r="BH181" t="s">
        <v>417</v>
      </c>
    </row>
    <row r="182" spans="1:60" x14ac:dyDescent="0.35">
      <c r="A182" t="s">
        <v>708</v>
      </c>
      <c r="B182">
        <v>10000</v>
      </c>
      <c r="C182">
        <v>10000</v>
      </c>
      <c r="D182" s="3">
        <v>45784</v>
      </c>
      <c r="E182" t="s">
        <v>59</v>
      </c>
      <c r="F182" t="s">
        <v>703</v>
      </c>
      <c r="G182" t="s">
        <v>704</v>
      </c>
      <c r="I182">
        <v>1</v>
      </c>
      <c r="J182" t="s">
        <v>940</v>
      </c>
      <c r="K182">
        <v>32</v>
      </c>
      <c r="L182" t="s">
        <v>6300</v>
      </c>
      <c r="M182" t="s">
        <v>102</v>
      </c>
      <c r="N182" t="s">
        <v>206</v>
      </c>
      <c r="O182" s="4">
        <v>5860</v>
      </c>
      <c r="R182" s="3">
        <v>45783</v>
      </c>
      <c r="T182">
        <v>1</v>
      </c>
      <c r="U182" s="4">
        <v>5860</v>
      </c>
      <c r="V182" t="s">
        <v>64</v>
      </c>
      <c r="W182" t="s">
        <v>706</v>
      </c>
      <c r="X182">
        <v>0</v>
      </c>
      <c r="Y182" s="4">
        <v>5360</v>
      </c>
      <c r="Z182">
        <v>500</v>
      </c>
      <c r="AA182">
        <v>0</v>
      </c>
      <c r="AB182">
        <v>0</v>
      </c>
      <c r="AC182">
        <v>0</v>
      </c>
      <c r="AF182">
        <v>0</v>
      </c>
      <c r="AO182" t="s">
        <v>707</v>
      </c>
      <c r="AP182" t="s">
        <v>337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BA182" t="s">
        <v>62</v>
      </c>
      <c r="BB182" t="s">
        <v>5474</v>
      </c>
      <c r="BC182">
        <v>0</v>
      </c>
      <c r="BE182" t="s">
        <v>337</v>
      </c>
      <c r="BH182" t="s">
        <v>419</v>
      </c>
    </row>
    <row r="183" spans="1:60" x14ac:dyDescent="0.35">
      <c r="A183" t="s">
        <v>709</v>
      </c>
      <c r="B183">
        <v>10000</v>
      </c>
      <c r="C183">
        <v>10000</v>
      </c>
      <c r="D183" s="3">
        <v>45784</v>
      </c>
      <c r="E183" t="s">
        <v>59</v>
      </c>
      <c r="F183" s="5">
        <v>0.45004629629629628</v>
      </c>
      <c r="G183" t="s">
        <v>710</v>
      </c>
      <c r="I183">
        <v>1</v>
      </c>
      <c r="J183" t="s">
        <v>940</v>
      </c>
      <c r="K183">
        <v>72</v>
      </c>
      <c r="L183" t="s">
        <v>6298</v>
      </c>
      <c r="M183" t="s">
        <v>198</v>
      </c>
      <c r="N183" t="s">
        <v>199</v>
      </c>
      <c r="O183" s="4">
        <v>4000</v>
      </c>
      <c r="R183" s="3">
        <v>45783</v>
      </c>
      <c r="T183">
        <v>12</v>
      </c>
      <c r="U183" s="4">
        <v>48000</v>
      </c>
      <c r="V183" t="s">
        <v>64</v>
      </c>
      <c r="W183" t="s">
        <v>711</v>
      </c>
      <c r="X183">
        <v>0</v>
      </c>
      <c r="Y183" s="4">
        <v>40000</v>
      </c>
      <c r="Z183" s="4">
        <v>8000</v>
      </c>
      <c r="AA183">
        <v>0</v>
      </c>
      <c r="AB183">
        <v>0</v>
      </c>
      <c r="AC183">
        <v>0</v>
      </c>
      <c r="AF183">
        <v>0</v>
      </c>
      <c r="AO183" t="s">
        <v>712</v>
      </c>
      <c r="AP183" t="s">
        <v>458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BA183" t="s">
        <v>62</v>
      </c>
      <c r="BB183" t="s">
        <v>5475</v>
      </c>
      <c r="BC183">
        <v>0</v>
      </c>
      <c r="BE183" t="s">
        <v>458</v>
      </c>
      <c r="BH183" t="s">
        <v>713</v>
      </c>
    </row>
    <row r="184" spans="1:60" x14ac:dyDescent="0.35">
      <c r="A184" t="s">
        <v>709</v>
      </c>
      <c r="B184">
        <v>10000</v>
      </c>
      <c r="C184">
        <v>20000</v>
      </c>
      <c r="D184" s="3">
        <v>45784</v>
      </c>
      <c r="E184" t="s">
        <v>59</v>
      </c>
      <c r="F184" s="5">
        <v>0.45004629629629628</v>
      </c>
      <c r="G184" t="s">
        <v>710</v>
      </c>
      <c r="I184">
        <v>2</v>
      </c>
      <c r="J184" t="s">
        <v>940</v>
      </c>
      <c r="K184">
        <v>86</v>
      </c>
      <c r="L184" t="s">
        <v>6302</v>
      </c>
      <c r="M184" t="s">
        <v>217</v>
      </c>
      <c r="N184" t="s">
        <v>218</v>
      </c>
      <c r="O184" s="4">
        <v>7667</v>
      </c>
      <c r="R184" s="3">
        <v>45783</v>
      </c>
      <c r="T184">
        <v>6</v>
      </c>
      <c r="U184" s="4">
        <v>46002</v>
      </c>
      <c r="V184" t="s">
        <v>64</v>
      </c>
      <c r="W184" t="s">
        <v>711</v>
      </c>
      <c r="X184">
        <v>0</v>
      </c>
      <c r="Y184" s="4">
        <v>40000</v>
      </c>
      <c r="Z184" s="4">
        <v>6002</v>
      </c>
      <c r="AA184">
        <v>0</v>
      </c>
      <c r="AB184">
        <v>0</v>
      </c>
      <c r="AC184">
        <v>0</v>
      </c>
      <c r="AF184">
        <v>0</v>
      </c>
      <c r="AO184" t="s">
        <v>712</v>
      </c>
      <c r="AP184" t="s">
        <v>458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BA184" t="s">
        <v>62</v>
      </c>
      <c r="BB184" t="s">
        <v>5475</v>
      </c>
      <c r="BC184">
        <v>0</v>
      </c>
      <c r="BE184" t="s">
        <v>458</v>
      </c>
      <c r="BH184" t="s">
        <v>713</v>
      </c>
    </row>
    <row r="185" spans="1:60" x14ac:dyDescent="0.35">
      <c r="A185" t="s">
        <v>714</v>
      </c>
      <c r="B185">
        <v>10000</v>
      </c>
      <c r="C185">
        <v>20000</v>
      </c>
      <c r="D185" s="3">
        <v>45783</v>
      </c>
      <c r="E185" t="s">
        <v>59</v>
      </c>
      <c r="F185" t="s">
        <v>715</v>
      </c>
      <c r="G185" t="s">
        <v>716</v>
      </c>
      <c r="I185">
        <v>2</v>
      </c>
      <c r="J185" t="s">
        <v>940</v>
      </c>
      <c r="K185">
        <v>105</v>
      </c>
      <c r="L185" t="s">
        <v>6319</v>
      </c>
      <c r="M185" t="s">
        <v>242</v>
      </c>
      <c r="N185" t="s">
        <v>243</v>
      </c>
      <c r="O185" s="4">
        <v>6400</v>
      </c>
      <c r="R185" s="3">
        <v>45783</v>
      </c>
      <c r="T185">
        <v>1</v>
      </c>
      <c r="U185" s="4">
        <v>6400</v>
      </c>
      <c r="V185" t="s">
        <v>64</v>
      </c>
      <c r="W185" t="s">
        <v>717</v>
      </c>
      <c r="X185">
        <v>0</v>
      </c>
      <c r="Y185" s="4">
        <v>6000</v>
      </c>
      <c r="Z185">
        <v>400</v>
      </c>
      <c r="AA185">
        <v>0</v>
      </c>
      <c r="AB185">
        <v>0</v>
      </c>
      <c r="AC185">
        <v>0</v>
      </c>
      <c r="AF185">
        <v>0</v>
      </c>
      <c r="AO185" t="s">
        <v>718</v>
      </c>
      <c r="AP185" t="s">
        <v>719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BA185" t="s">
        <v>62</v>
      </c>
      <c r="BB185" t="s">
        <v>951</v>
      </c>
      <c r="BC185">
        <v>0</v>
      </c>
      <c r="BE185" t="s">
        <v>719</v>
      </c>
      <c r="BH185" t="s">
        <v>720</v>
      </c>
    </row>
    <row r="186" spans="1:60" x14ac:dyDescent="0.35">
      <c r="A186" t="s">
        <v>721</v>
      </c>
      <c r="B186">
        <v>10000</v>
      </c>
      <c r="C186">
        <v>20000</v>
      </c>
      <c r="D186" s="3">
        <v>45784</v>
      </c>
      <c r="E186" t="s">
        <v>59</v>
      </c>
      <c r="F186" s="5">
        <v>0.48310185185185184</v>
      </c>
      <c r="G186" t="s">
        <v>722</v>
      </c>
      <c r="I186">
        <v>2</v>
      </c>
      <c r="J186" t="s">
        <v>940</v>
      </c>
      <c r="K186">
        <v>105</v>
      </c>
      <c r="L186" t="s">
        <v>6319</v>
      </c>
      <c r="M186" t="s">
        <v>242</v>
      </c>
      <c r="N186" t="s">
        <v>243</v>
      </c>
      <c r="O186" s="4">
        <v>3200</v>
      </c>
      <c r="R186" s="3">
        <v>45783</v>
      </c>
      <c r="T186">
        <v>2</v>
      </c>
      <c r="U186" s="4">
        <v>6400</v>
      </c>
      <c r="V186" t="s">
        <v>64</v>
      </c>
      <c r="W186" t="s">
        <v>723</v>
      </c>
      <c r="X186">
        <v>0</v>
      </c>
      <c r="Y186" s="4">
        <v>6000</v>
      </c>
      <c r="Z186">
        <v>400</v>
      </c>
      <c r="AA186">
        <v>0</v>
      </c>
      <c r="AB186">
        <v>0</v>
      </c>
      <c r="AC186">
        <v>0</v>
      </c>
      <c r="AF186">
        <v>0</v>
      </c>
      <c r="AO186" t="s">
        <v>724</v>
      </c>
      <c r="AP186" t="s">
        <v>719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BA186" t="s">
        <v>62</v>
      </c>
      <c r="BB186" t="s">
        <v>952</v>
      </c>
      <c r="BC186">
        <v>0</v>
      </c>
      <c r="BE186" t="s">
        <v>719</v>
      </c>
      <c r="BH186" t="s">
        <v>720</v>
      </c>
    </row>
    <row r="187" spans="1:60" x14ac:dyDescent="0.35">
      <c r="A187" t="s">
        <v>725</v>
      </c>
      <c r="B187">
        <v>10000</v>
      </c>
      <c r="C187">
        <v>20000</v>
      </c>
      <c r="D187" s="3">
        <v>45784</v>
      </c>
      <c r="E187" t="s">
        <v>59</v>
      </c>
      <c r="F187" t="s">
        <v>726</v>
      </c>
      <c r="G187" t="s">
        <v>727</v>
      </c>
      <c r="I187">
        <v>2</v>
      </c>
      <c r="J187" t="s">
        <v>940</v>
      </c>
      <c r="K187">
        <v>92</v>
      </c>
      <c r="L187" t="s">
        <v>6296</v>
      </c>
      <c r="M187" t="s">
        <v>242</v>
      </c>
      <c r="N187" t="s">
        <v>243</v>
      </c>
      <c r="O187" s="4">
        <v>1500</v>
      </c>
      <c r="R187" s="3">
        <v>45783</v>
      </c>
      <c r="T187">
        <v>1</v>
      </c>
      <c r="U187" s="4">
        <v>1500</v>
      </c>
      <c r="V187" t="s">
        <v>64</v>
      </c>
      <c r="W187">
        <v>107343420001</v>
      </c>
      <c r="X187">
        <v>0</v>
      </c>
      <c r="Y187" s="4">
        <v>1400</v>
      </c>
      <c r="Z187">
        <v>100</v>
      </c>
      <c r="AA187">
        <v>0</v>
      </c>
      <c r="AB187">
        <v>0</v>
      </c>
      <c r="AC187">
        <v>0</v>
      </c>
      <c r="AF187">
        <v>0</v>
      </c>
      <c r="AO187">
        <v>10734342</v>
      </c>
      <c r="AP187" t="s">
        <v>331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BA187" t="s">
        <v>62</v>
      </c>
      <c r="BB187" t="s">
        <v>953</v>
      </c>
      <c r="BC187">
        <v>0</v>
      </c>
      <c r="BE187" t="s">
        <v>331</v>
      </c>
      <c r="BH187" t="s">
        <v>728</v>
      </c>
    </row>
    <row r="188" spans="1:60" x14ac:dyDescent="0.35">
      <c r="A188" t="s">
        <v>902</v>
      </c>
      <c r="B188">
        <v>10000</v>
      </c>
      <c r="C188">
        <v>20000</v>
      </c>
      <c r="D188" s="3">
        <v>45786</v>
      </c>
      <c r="E188" t="s">
        <v>59</v>
      </c>
      <c r="F188" t="s">
        <v>903</v>
      </c>
      <c r="G188">
        <v>860909387547</v>
      </c>
      <c r="I188">
        <v>2</v>
      </c>
      <c r="J188" t="s">
        <v>940</v>
      </c>
      <c r="K188">
        <v>105</v>
      </c>
      <c r="L188" t="s">
        <v>6319</v>
      </c>
      <c r="M188" t="s">
        <v>242</v>
      </c>
      <c r="N188" t="s">
        <v>243</v>
      </c>
      <c r="O188" s="4">
        <v>5500</v>
      </c>
      <c r="R188" s="3">
        <v>45783</v>
      </c>
      <c r="T188">
        <v>1</v>
      </c>
      <c r="U188" s="4">
        <v>5500</v>
      </c>
      <c r="V188" t="s">
        <v>64</v>
      </c>
      <c r="W188" t="s">
        <v>904</v>
      </c>
      <c r="X188">
        <v>0</v>
      </c>
      <c r="Y188" s="4">
        <v>5000</v>
      </c>
      <c r="Z188">
        <v>500</v>
      </c>
      <c r="AA188">
        <v>0</v>
      </c>
      <c r="AB188">
        <v>0</v>
      </c>
      <c r="AC188">
        <v>0</v>
      </c>
      <c r="AF188">
        <v>0</v>
      </c>
      <c r="AO188" t="s">
        <v>905</v>
      </c>
      <c r="AP188" t="s">
        <v>906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BA188" t="s">
        <v>62</v>
      </c>
      <c r="BB188" t="s">
        <v>5476</v>
      </c>
      <c r="BC188">
        <v>0</v>
      </c>
      <c r="BE188" t="s">
        <v>906</v>
      </c>
      <c r="BH188" t="s">
        <v>907</v>
      </c>
    </row>
    <row r="189" spans="1:60" x14ac:dyDescent="0.35">
      <c r="A189" t="s">
        <v>729</v>
      </c>
      <c r="B189">
        <v>10000</v>
      </c>
      <c r="C189">
        <v>10000</v>
      </c>
      <c r="D189" s="3">
        <v>45784</v>
      </c>
      <c r="E189" t="s">
        <v>59</v>
      </c>
      <c r="F189" t="s">
        <v>585</v>
      </c>
      <c r="G189" t="s">
        <v>730</v>
      </c>
      <c r="I189">
        <v>1</v>
      </c>
      <c r="J189" t="s">
        <v>940</v>
      </c>
      <c r="K189">
        <v>22</v>
      </c>
      <c r="L189" t="s">
        <v>6317</v>
      </c>
      <c r="M189" t="s">
        <v>256</v>
      </c>
      <c r="N189" t="s">
        <v>257</v>
      </c>
      <c r="O189" s="4">
        <v>5000</v>
      </c>
      <c r="R189" s="3">
        <v>45783</v>
      </c>
      <c r="T189">
        <v>1</v>
      </c>
      <c r="U189" s="4">
        <v>5000</v>
      </c>
      <c r="V189" t="s">
        <v>64</v>
      </c>
      <c r="W189" t="s">
        <v>731</v>
      </c>
      <c r="X189">
        <v>0</v>
      </c>
      <c r="Y189" s="4">
        <v>5000</v>
      </c>
      <c r="Z189">
        <v>0</v>
      </c>
      <c r="AA189">
        <v>0</v>
      </c>
      <c r="AB189">
        <v>0</v>
      </c>
      <c r="AC189">
        <v>0</v>
      </c>
      <c r="AF189">
        <v>0</v>
      </c>
      <c r="AO189" t="s">
        <v>732</v>
      </c>
      <c r="AP189" t="s">
        <v>733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BA189" t="s">
        <v>62</v>
      </c>
      <c r="BB189" t="s">
        <v>5477</v>
      </c>
      <c r="BC189">
        <v>0</v>
      </c>
      <c r="BE189" t="s">
        <v>733</v>
      </c>
      <c r="BH189" t="s">
        <v>734</v>
      </c>
    </row>
    <row r="190" spans="1:60" x14ac:dyDescent="0.35">
      <c r="A190" t="s">
        <v>735</v>
      </c>
      <c r="B190">
        <v>10000</v>
      </c>
      <c r="C190">
        <v>10000</v>
      </c>
      <c r="D190" s="3">
        <v>45784</v>
      </c>
      <c r="E190" t="s">
        <v>59</v>
      </c>
      <c r="F190" t="s">
        <v>736</v>
      </c>
      <c r="G190" t="s">
        <v>737</v>
      </c>
      <c r="I190">
        <v>1</v>
      </c>
      <c r="J190" t="s">
        <v>940</v>
      </c>
      <c r="K190">
        <v>78</v>
      </c>
      <c r="L190" t="s">
        <v>6304</v>
      </c>
      <c r="M190" t="s">
        <v>240</v>
      </c>
      <c r="N190" t="s">
        <v>241</v>
      </c>
      <c r="O190" s="4">
        <v>1334</v>
      </c>
      <c r="R190" s="3">
        <v>45783</v>
      </c>
      <c r="T190">
        <v>3</v>
      </c>
      <c r="U190" s="4">
        <v>4002</v>
      </c>
      <c r="V190" t="s">
        <v>64</v>
      </c>
      <c r="W190" t="s">
        <v>738</v>
      </c>
      <c r="X190">
        <v>0</v>
      </c>
      <c r="Y190" s="4">
        <v>4000</v>
      </c>
      <c r="Z190">
        <v>2</v>
      </c>
      <c r="AA190">
        <v>0</v>
      </c>
      <c r="AB190">
        <v>0</v>
      </c>
      <c r="AC190">
        <v>0</v>
      </c>
      <c r="AF190">
        <v>0</v>
      </c>
      <c r="AO190" t="s">
        <v>739</v>
      </c>
      <c r="AP190" t="s">
        <v>740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BA190" t="s">
        <v>62</v>
      </c>
      <c r="BB190" t="s">
        <v>954</v>
      </c>
      <c r="BC190">
        <v>0</v>
      </c>
      <c r="BE190" t="s">
        <v>740</v>
      </c>
      <c r="BH190" t="s">
        <v>741</v>
      </c>
    </row>
    <row r="191" spans="1:60" x14ac:dyDescent="0.35">
      <c r="A191" t="s">
        <v>742</v>
      </c>
      <c r="B191">
        <v>10000</v>
      </c>
      <c r="C191">
        <v>30000</v>
      </c>
      <c r="D191" s="3">
        <v>45783</v>
      </c>
      <c r="E191" t="s">
        <v>59</v>
      </c>
      <c r="F191" t="s">
        <v>743</v>
      </c>
      <c r="G191">
        <v>860909190918</v>
      </c>
      <c r="I191">
        <v>2</v>
      </c>
      <c r="J191" t="s">
        <v>940</v>
      </c>
      <c r="K191">
        <v>86</v>
      </c>
      <c r="L191" t="s">
        <v>6302</v>
      </c>
      <c r="M191" t="s">
        <v>217</v>
      </c>
      <c r="N191" t="s">
        <v>218</v>
      </c>
      <c r="O191">
        <v>608</v>
      </c>
      <c r="R191" s="3">
        <v>45783</v>
      </c>
      <c r="T191">
        <v>14</v>
      </c>
      <c r="U191" s="4">
        <v>8512</v>
      </c>
      <c r="V191" t="s">
        <v>64</v>
      </c>
      <c r="W191">
        <v>200742630001</v>
      </c>
      <c r="X191">
        <v>0</v>
      </c>
      <c r="Y191" s="4">
        <v>4000</v>
      </c>
      <c r="Z191" s="4">
        <v>4512</v>
      </c>
      <c r="AA191">
        <v>0</v>
      </c>
      <c r="AB191">
        <v>0</v>
      </c>
      <c r="AC191">
        <v>0</v>
      </c>
      <c r="AF191">
        <v>0</v>
      </c>
      <c r="AO191">
        <v>20074263</v>
      </c>
      <c r="AP191" t="s">
        <v>129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BA191" t="s">
        <v>62</v>
      </c>
      <c r="BB191" t="s">
        <v>955</v>
      </c>
      <c r="BC191">
        <v>0</v>
      </c>
      <c r="BE191" t="s">
        <v>129</v>
      </c>
      <c r="BH191" t="s">
        <v>744</v>
      </c>
    </row>
    <row r="192" spans="1:60" x14ac:dyDescent="0.35">
      <c r="A192" t="s">
        <v>745</v>
      </c>
      <c r="B192">
        <v>10000</v>
      </c>
      <c r="C192">
        <v>20000</v>
      </c>
      <c r="D192" s="3">
        <v>45783</v>
      </c>
      <c r="E192" t="s">
        <v>59</v>
      </c>
      <c r="F192" t="s">
        <v>492</v>
      </c>
      <c r="G192" t="s">
        <v>626</v>
      </c>
      <c r="I192">
        <v>1</v>
      </c>
      <c r="J192" t="s">
        <v>940</v>
      </c>
      <c r="K192">
        <v>59</v>
      </c>
      <c r="L192" t="s">
        <v>6303</v>
      </c>
      <c r="M192" t="s">
        <v>126</v>
      </c>
      <c r="N192" t="s">
        <v>268</v>
      </c>
      <c r="O192" s="4">
        <v>2075</v>
      </c>
      <c r="R192" s="3">
        <v>45783</v>
      </c>
      <c r="T192">
        <v>2</v>
      </c>
      <c r="U192" s="4">
        <v>4150</v>
      </c>
      <c r="V192" t="s">
        <v>64</v>
      </c>
      <c r="W192">
        <v>112887160001</v>
      </c>
      <c r="X192">
        <v>0</v>
      </c>
      <c r="Y192" s="4">
        <v>4150</v>
      </c>
      <c r="Z192">
        <v>0</v>
      </c>
      <c r="AA192">
        <v>0</v>
      </c>
      <c r="AB192">
        <v>0</v>
      </c>
      <c r="AC192">
        <v>0</v>
      </c>
      <c r="AF192">
        <v>0</v>
      </c>
      <c r="AO192">
        <v>11288716</v>
      </c>
      <c r="AP192" t="s">
        <v>129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BA192" t="s">
        <v>62</v>
      </c>
      <c r="BB192" t="s">
        <v>956</v>
      </c>
      <c r="BC192">
        <v>0</v>
      </c>
      <c r="BE192" t="s">
        <v>129</v>
      </c>
      <c r="BH192" t="s">
        <v>747</v>
      </c>
    </row>
    <row r="193" spans="1:60" x14ac:dyDescent="0.35">
      <c r="A193" t="s">
        <v>745</v>
      </c>
      <c r="B193">
        <v>20000</v>
      </c>
      <c r="C193">
        <v>10000</v>
      </c>
      <c r="D193" s="3">
        <v>45783</v>
      </c>
      <c r="E193" t="s">
        <v>59</v>
      </c>
      <c r="F193" t="s">
        <v>492</v>
      </c>
      <c r="G193" t="s">
        <v>626</v>
      </c>
      <c r="I193">
        <v>1</v>
      </c>
      <c r="J193" t="s">
        <v>940</v>
      </c>
      <c r="K193">
        <v>59</v>
      </c>
      <c r="L193" t="s">
        <v>6303</v>
      </c>
      <c r="M193" t="s">
        <v>126</v>
      </c>
      <c r="N193" t="s">
        <v>268</v>
      </c>
      <c r="O193" s="4">
        <v>2075</v>
      </c>
      <c r="R193" s="3">
        <v>45783</v>
      </c>
      <c r="T193">
        <v>2</v>
      </c>
      <c r="U193" s="4">
        <v>4150</v>
      </c>
      <c r="V193" t="s">
        <v>64</v>
      </c>
      <c r="W193">
        <v>112887160001</v>
      </c>
      <c r="X193">
        <v>0</v>
      </c>
      <c r="Y193" s="4">
        <v>4150</v>
      </c>
      <c r="Z193">
        <v>0</v>
      </c>
      <c r="AA193">
        <v>0</v>
      </c>
      <c r="AB193">
        <v>0</v>
      </c>
      <c r="AC193">
        <v>0</v>
      </c>
      <c r="AF193">
        <v>0</v>
      </c>
      <c r="AO193">
        <v>11288716</v>
      </c>
      <c r="AP193" t="s">
        <v>129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BA193" t="s">
        <v>62</v>
      </c>
      <c r="BB193" t="s">
        <v>956</v>
      </c>
      <c r="BC193">
        <v>0</v>
      </c>
      <c r="BE193" t="s">
        <v>129</v>
      </c>
      <c r="BH193" t="s">
        <v>747</v>
      </c>
    </row>
    <row r="194" spans="1:60" x14ac:dyDescent="0.35">
      <c r="A194" t="s">
        <v>748</v>
      </c>
      <c r="B194">
        <v>10000</v>
      </c>
      <c r="C194">
        <v>10000</v>
      </c>
      <c r="D194" s="3">
        <v>45783</v>
      </c>
      <c r="E194" t="s">
        <v>59</v>
      </c>
      <c r="F194" t="s">
        <v>749</v>
      </c>
      <c r="G194">
        <v>860909286635</v>
      </c>
      <c r="I194">
        <v>1</v>
      </c>
      <c r="J194" t="s">
        <v>940</v>
      </c>
      <c r="K194">
        <v>31</v>
      </c>
      <c r="L194" t="s">
        <v>6307</v>
      </c>
      <c r="M194" t="s">
        <v>260</v>
      </c>
      <c r="N194" t="s">
        <v>261</v>
      </c>
      <c r="O194">
        <v>710</v>
      </c>
      <c r="R194" s="3">
        <v>45783</v>
      </c>
      <c r="T194">
        <v>4</v>
      </c>
      <c r="U194" s="4">
        <v>2840</v>
      </c>
      <c r="V194" t="s">
        <v>64</v>
      </c>
      <c r="W194">
        <v>150281190001</v>
      </c>
      <c r="X194">
        <v>0</v>
      </c>
      <c r="Y194" s="4">
        <v>2840</v>
      </c>
      <c r="Z194">
        <v>0</v>
      </c>
      <c r="AA194">
        <v>0</v>
      </c>
      <c r="AB194">
        <v>0</v>
      </c>
      <c r="AC194">
        <v>0</v>
      </c>
      <c r="AF194">
        <v>0</v>
      </c>
      <c r="AO194">
        <v>15028119</v>
      </c>
      <c r="AP194" t="s">
        <v>129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BA194" t="s">
        <v>62</v>
      </c>
      <c r="BB194" t="s">
        <v>957</v>
      </c>
      <c r="BC194">
        <v>0</v>
      </c>
      <c r="BE194" t="s">
        <v>129</v>
      </c>
      <c r="BH194" t="s">
        <v>750</v>
      </c>
    </row>
    <row r="195" spans="1:60" x14ac:dyDescent="0.35">
      <c r="A195" t="s">
        <v>751</v>
      </c>
      <c r="B195">
        <v>10000</v>
      </c>
      <c r="C195">
        <v>10000</v>
      </c>
      <c r="D195" s="3">
        <v>45783</v>
      </c>
      <c r="E195" t="s">
        <v>59</v>
      </c>
      <c r="F195" t="s">
        <v>749</v>
      </c>
      <c r="G195">
        <v>860909286635</v>
      </c>
      <c r="I195">
        <v>1</v>
      </c>
      <c r="J195" t="s">
        <v>940</v>
      </c>
      <c r="K195">
        <v>31</v>
      </c>
      <c r="L195" t="s">
        <v>6307</v>
      </c>
      <c r="M195" t="s">
        <v>260</v>
      </c>
      <c r="N195" t="s">
        <v>261</v>
      </c>
      <c r="O195">
        <v>710</v>
      </c>
      <c r="R195" s="3">
        <v>45783</v>
      </c>
      <c r="T195">
        <v>4</v>
      </c>
      <c r="U195" s="4">
        <v>2840</v>
      </c>
      <c r="V195" t="s">
        <v>64</v>
      </c>
      <c r="W195">
        <v>150281190001</v>
      </c>
      <c r="X195">
        <v>0</v>
      </c>
      <c r="Y195" s="4">
        <v>2840</v>
      </c>
      <c r="Z195">
        <v>0</v>
      </c>
      <c r="AA195">
        <v>0</v>
      </c>
      <c r="AB195">
        <v>0</v>
      </c>
      <c r="AC195">
        <v>0</v>
      </c>
      <c r="AF195">
        <v>0</v>
      </c>
      <c r="AO195">
        <v>15028119</v>
      </c>
      <c r="AP195" t="s">
        <v>129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BA195" t="s">
        <v>62</v>
      </c>
      <c r="BB195" t="s">
        <v>958</v>
      </c>
      <c r="BC195">
        <v>0</v>
      </c>
      <c r="BE195" t="s">
        <v>129</v>
      </c>
      <c r="BH195" t="s">
        <v>752</v>
      </c>
    </row>
    <row r="196" spans="1:60" x14ac:dyDescent="0.35">
      <c r="A196" t="s">
        <v>2163</v>
      </c>
      <c r="B196">
        <v>10000</v>
      </c>
      <c r="C196">
        <v>30000</v>
      </c>
      <c r="D196" s="3">
        <v>45792</v>
      </c>
      <c r="E196" t="s">
        <v>59</v>
      </c>
      <c r="F196" t="s">
        <v>2164</v>
      </c>
      <c r="G196" t="s">
        <v>2165</v>
      </c>
      <c r="I196">
        <v>1</v>
      </c>
      <c r="J196" t="s">
        <v>940</v>
      </c>
      <c r="K196">
        <v>79</v>
      </c>
      <c r="L196" t="s">
        <v>6292</v>
      </c>
      <c r="M196" t="s">
        <v>202</v>
      </c>
      <c r="N196" t="s">
        <v>203</v>
      </c>
      <c r="O196" s="4">
        <v>4110</v>
      </c>
      <c r="R196" s="3">
        <v>45783</v>
      </c>
      <c r="T196">
        <v>28</v>
      </c>
      <c r="U196" s="4">
        <v>115080</v>
      </c>
      <c r="V196" t="s">
        <v>64</v>
      </c>
      <c r="W196" t="s">
        <v>2166</v>
      </c>
      <c r="X196">
        <v>0</v>
      </c>
      <c r="Y196" s="4">
        <v>100000</v>
      </c>
      <c r="Z196" s="4">
        <v>15080</v>
      </c>
      <c r="AA196">
        <v>0</v>
      </c>
      <c r="AB196">
        <v>0</v>
      </c>
      <c r="AC196">
        <v>0</v>
      </c>
      <c r="AF196">
        <v>0</v>
      </c>
      <c r="AO196" t="s">
        <v>2167</v>
      </c>
      <c r="AP196" t="s">
        <v>97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BA196" t="s">
        <v>62</v>
      </c>
      <c r="BB196" t="s">
        <v>5152</v>
      </c>
      <c r="BC196">
        <v>0</v>
      </c>
      <c r="BE196" t="s">
        <v>97</v>
      </c>
      <c r="BH196" t="s">
        <v>2168</v>
      </c>
    </row>
    <row r="197" spans="1:60" x14ac:dyDescent="0.35">
      <c r="A197" t="s">
        <v>2169</v>
      </c>
      <c r="B197">
        <v>10000</v>
      </c>
      <c r="C197">
        <v>20000</v>
      </c>
      <c r="D197" s="3">
        <v>45792</v>
      </c>
      <c r="E197" t="s">
        <v>59</v>
      </c>
      <c r="F197" t="s">
        <v>2170</v>
      </c>
      <c r="G197" t="s">
        <v>2165</v>
      </c>
      <c r="I197">
        <v>1</v>
      </c>
      <c r="J197" t="s">
        <v>940</v>
      </c>
      <c r="K197">
        <v>79</v>
      </c>
      <c r="L197" t="s">
        <v>6292</v>
      </c>
      <c r="M197" t="s">
        <v>202</v>
      </c>
      <c r="N197" t="s">
        <v>203</v>
      </c>
      <c r="O197" s="4">
        <v>4110</v>
      </c>
      <c r="R197" s="3">
        <v>45783</v>
      </c>
      <c r="T197">
        <v>28</v>
      </c>
      <c r="U197" s="4">
        <v>115080</v>
      </c>
      <c r="V197" t="s">
        <v>64</v>
      </c>
      <c r="W197" t="s">
        <v>2171</v>
      </c>
      <c r="X197">
        <v>0</v>
      </c>
      <c r="Y197" s="4">
        <v>100000</v>
      </c>
      <c r="Z197" s="4">
        <v>15080</v>
      </c>
      <c r="AA197">
        <v>0</v>
      </c>
      <c r="AB197">
        <v>0</v>
      </c>
      <c r="AC197">
        <v>0</v>
      </c>
      <c r="AF197">
        <v>0</v>
      </c>
      <c r="AO197" t="s">
        <v>2172</v>
      </c>
      <c r="AP197" t="s">
        <v>97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BA197" t="s">
        <v>62</v>
      </c>
      <c r="BB197" t="s">
        <v>5153</v>
      </c>
      <c r="BC197">
        <v>0</v>
      </c>
      <c r="BE197" t="s">
        <v>97</v>
      </c>
      <c r="BH197" t="s">
        <v>2173</v>
      </c>
    </row>
    <row r="198" spans="1:60" x14ac:dyDescent="0.35">
      <c r="A198" t="s">
        <v>2174</v>
      </c>
      <c r="B198">
        <v>10000</v>
      </c>
      <c r="C198">
        <v>30000</v>
      </c>
      <c r="D198" s="3">
        <v>45792</v>
      </c>
      <c r="E198" t="s">
        <v>59</v>
      </c>
      <c r="F198" s="5">
        <v>0.44738425925925923</v>
      </c>
      <c r="G198" t="s">
        <v>2175</v>
      </c>
      <c r="I198">
        <v>1</v>
      </c>
      <c r="J198" t="s">
        <v>940</v>
      </c>
      <c r="K198">
        <v>93</v>
      </c>
      <c r="L198" t="s">
        <v>6312</v>
      </c>
      <c r="M198" t="s">
        <v>207</v>
      </c>
      <c r="N198" t="s">
        <v>208</v>
      </c>
      <c r="O198" s="4">
        <v>5340</v>
      </c>
      <c r="R198" s="3">
        <v>45783</v>
      </c>
      <c r="T198">
        <v>40</v>
      </c>
      <c r="U198" s="4">
        <v>213600</v>
      </c>
      <c r="V198" t="s">
        <v>64</v>
      </c>
      <c r="W198" t="s">
        <v>2176</v>
      </c>
      <c r="X198">
        <v>0</v>
      </c>
      <c r="Y198" s="4">
        <v>200000</v>
      </c>
      <c r="Z198" s="4">
        <v>13600</v>
      </c>
      <c r="AA198">
        <v>0</v>
      </c>
      <c r="AB198">
        <v>0</v>
      </c>
      <c r="AC198">
        <v>0</v>
      </c>
      <c r="AF198">
        <v>0</v>
      </c>
      <c r="AO198" t="s">
        <v>2177</v>
      </c>
      <c r="AP198" t="s">
        <v>97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BA198" t="s">
        <v>62</v>
      </c>
      <c r="BB198" t="s">
        <v>5104</v>
      </c>
      <c r="BC198">
        <v>0</v>
      </c>
      <c r="BE198" t="s">
        <v>97</v>
      </c>
      <c r="BH198" t="s">
        <v>2178</v>
      </c>
    </row>
    <row r="199" spans="1:60" x14ac:dyDescent="0.35">
      <c r="A199" t="s">
        <v>429</v>
      </c>
      <c r="B199">
        <v>10000</v>
      </c>
      <c r="C199">
        <v>20000</v>
      </c>
      <c r="D199" s="3">
        <v>45783</v>
      </c>
      <c r="E199" t="s">
        <v>59</v>
      </c>
      <c r="F199" s="5">
        <v>0.53711805555555558</v>
      </c>
      <c r="G199" t="s">
        <v>430</v>
      </c>
      <c r="I199">
        <v>2</v>
      </c>
      <c r="J199" t="s">
        <v>940</v>
      </c>
      <c r="K199">
        <v>82</v>
      </c>
      <c r="L199" t="s">
        <v>6316</v>
      </c>
      <c r="M199" t="s">
        <v>191</v>
      </c>
      <c r="N199" t="s">
        <v>192</v>
      </c>
      <c r="O199" s="4">
        <v>5000</v>
      </c>
      <c r="R199" s="3">
        <v>45783</v>
      </c>
      <c r="T199">
        <v>7</v>
      </c>
      <c r="U199" s="4">
        <v>35000</v>
      </c>
      <c r="V199" t="s">
        <v>64</v>
      </c>
      <c r="W199" t="s">
        <v>431</v>
      </c>
      <c r="X199">
        <v>0</v>
      </c>
      <c r="Y199" s="4">
        <v>30000</v>
      </c>
      <c r="Z199" s="4">
        <v>5000</v>
      </c>
      <c r="AA199">
        <v>0</v>
      </c>
      <c r="AB199">
        <v>0</v>
      </c>
      <c r="AC199">
        <v>0</v>
      </c>
      <c r="AF199">
        <v>0</v>
      </c>
      <c r="AO199" t="s">
        <v>432</v>
      </c>
      <c r="AP199" t="s">
        <v>433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BA199" t="s">
        <v>62</v>
      </c>
      <c r="BB199" t="s">
        <v>959</v>
      </c>
      <c r="BC199">
        <v>0</v>
      </c>
      <c r="BE199" t="s">
        <v>433</v>
      </c>
      <c r="BH199" t="s">
        <v>434</v>
      </c>
    </row>
    <row r="200" spans="1:60" x14ac:dyDescent="0.35">
      <c r="A200" t="s">
        <v>908</v>
      </c>
      <c r="B200">
        <v>10000</v>
      </c>
      <c r="C200">
        <v>20000</v>
      </c>
      <c r="D200" s="3">
        <v>45785</v>
      </c>
      <c r="E200" t="s">
        <v>59</v>
      </c>
      <c r="F200" t="s">
        <v>909</v>
      </c>
      <c r="G200" t="s">
        <v>910</v>
      </c>
      <c r="I200">
        <v>1</v>
      </c>
      <c r="J200" t="s">
        <v>940</v>
      </c>
      <c r="K200">
        <v>63</v>
      </c>
      <c r="L200" t="s">
        <v>6305</v>
      </c>
      <c r="M200" t="s">
        <v>238</v>
      </c>
      <c r="N200" t="s">
        <v>239</v>
      </c>
      <c r="O200" s="4">
        <v>2000</v>
      </c>
      <c r="R200" s="3">
        <v>45783</v>
      </c>
      <c r="T200">
        <v>40</v>
      </c>
      <c r="U200" s="4">
        <v>80000</v>
      </c>
      <c r="V200" t="s">
        <v>64</v>
      </c>
      <c r="W200" t="s">
        <v>911</v>
      </c>
      <c r="X200">
        <v>0</v>
      </c>
      <c r="Y200" s="4">
        <v>80000</v>
      </c>
      <c r="Z200">
        <v>0</v>
      </c>
      <c r="AA200">
        <v>0</v>
      </c>
      <c r="AB200">
        <v>0</v>
      </c>
      <c r="AC200">
        <v>0</v>
      </c>
      <c r="AF200">
        <v>0</v>
      </c>
      <c r="AO200" t="s">
        <v>912</v>
      </c>
      <c r="AP200" t="s">
        <v>441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BA200" t="s">
        <v>62</v>
      </c>
      <c r="BB200" t="s">
        <v>5478</v>
      </c>
      <c r="BC200">
        <v>0</v>
      </c>
      <c r="BE200" t="s">
        <v>441</v>
      </c>
      <c r="BH200" t="s">
        <v>913</v>
      </c>
    </row>
    <row r="201" spans="1:60" x14ac:dyDescent="0.35">
      <c r="A201" t="s">
        <v>753</v>
      </c>
      <c r="B201">
        <v>10000</v>
      </c>
      <c r="C201">
        <v>10000</v>
      </c>
      <c r="D201" s="3">
        <v>45784</v>
      </c>
      <c r="E201" t="s">
        <v>59</v>
      </c>
      <c r="F201" t="s">
        <v>554</v>
      </c>
      <c r="G201" t="s">
        <v>754</v>
      </c>
      <c r="I201">
        <v>1</v>
      </c>
      <c r="J201" t="s">
        <v>940</v>
      </c>
      <c r="K201">
        <v>63</v>
      </c>
      <c r="L201" t="s">
        <v>6305</v>
      </c>
      <c r="M201" t="s">
        <v>238</v>
      </c>
      <c r="N201" t="s">
        <v>239</v>
      </c>
      <c r="O201" s="4">
        <v>5000</v>
      </c>
      <c r="R201" s="3">
        <v>45783</v>
      </c>
      <c r="T201">
        <v>60</v>
      </c>
      <c r="U201" s="4">
        <v>300000</v>
      </c>
      <c r="V201" t="s">
        <v>64</v>
      </c>
      <c r="W201" t="s">
        <v>756</v>
      </c>
      <c r="X201">
        <v>0</v>
      </c>
      <c r="Y201" s="4">
        <v>300000</v>
      </c>
      <c r="Z201">
        <v>0</v>
      </c>
      <c r="AA201">
        <v>0</v>
      </c>
      <c r="AB201">
        <v>0</v>
      </c>
      <c r="AC201">
        <v>0</v>
      </c>
      <c r="AF201">
        <v>0</v>
      </c>
      <c r="AO201" t="s">
        <v>757</v>
      </c>
      <c r="AP201" t="s">
        <v>441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BA201" t="s">
        <v>62</v>
      </c>
      <c r="BB201" t="s">
        <v>5479</v>
      </c>
      <c r="BC201">
        <v>0</v>
      </c>
      <c r="BE201" t="s">
        <v>441</v>
      </c>
      <c r="BH201" t="s">
        <v>758</v>
      </c>
    </row>
    <row r="202" spans="1:60" x14ac:dyDescent="0.35">
      <c r="A202" t="s">
        <v>759</v>
      </c>
      <c r="B202">
        <v>10000</v>
      </c>
      <c r="C202">
        <v>10000</v>
      </c>
      <c r="D202" s="3">
        <v>45784</v>
      </c>
      <c r="E202" t="s">
        <v>59</v>
      </c>
      <c r="F202" t="s">
        <v>554</v>
      </c>
      <c r="G202">
        <v>1006323</v>
      </c>
      <c r="I202">
        <v>1</v>
      </c>
      <c r="J202" t="s">
        <v>940</v>
      </c>
      <c r="K202">
        <v>63</v>
      </c>
      <c r="L202" t="s">
        <v>6305</v>
      </c>
      <c r="M202" t="s">
        <v>238</v>
      </c>
      <c r="N202" t="s">
        <v>239</v>
      </c>
      <c r="O202" s="4">
        <v>5000</v>
      </c>
      <c r="R202" s="3">
        <v>45783</v>
      </c>
      <c r="T202">
        <v>40</v>
      </c>
      <c r="U202" s="4">
        <v>200000</v>
      </c>
      <c r="V202" t="s">
        <v>64</v>
      </c>
      <c r="W202" t="s">
        <v>761</v>
      </c>
      <c r="X202">
        <v>0</v>
      </c>
      <c r="Y202" s="4">
        <v>200000</v>
      </c>
      <c r="Z202">
        <v>0</v>
      </c>
      <c r="AA202">
        <v>0</v>
      </c>
      <c r="AB202">
        <v>0</v>
      </c>
      <c r="AC202">
        <v>0</v>
      </c>
      <c r="AF202">
        <v>0</v>
      </c>
      <c r="AO202" t="s">
        <v>762</v>
      </c>
      <c r="AP202" t="s">
        <v>441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BA202" t="s">
        <v>62</v>
      </c>
      <c r="BB202" t="s">
        <v>960</v>
      </c>
      <c r="BC202">
        <v>0</v>
      </c>
      <c r="BE202" t="s">
        <v>441</v>
      </c>
      <c r="BH202" t="s">
        <v>763</v>
      </c>
    </row>
    <row r="203" spans="1:60" x14ac:dyDescent="0.35">
      <c r="A203" t="s">
        <v>764</v>
      </c>
      <c r="B203">
        <v>10000</v>
      </c>
      <c r="C203">
        <v>10000</v>
      </c>
      <c r="D203" s="3">
        <v>45784</v>
      </c>
      <c r="E203" t="s">
        <v>59</v>
      </c>
      <c r="F203" t="s">
        <v>765</v>
      </c>
      <c r="G203">
        <v>1006323</v>
      </c>
      <c r="I203">
        <v>1</v>
      </c>
      <c r="J203" t="s">
        <v>940</v>
      </c>
      <c r="K203">
        <v>63</v>
      </c>
      <c r="L203" t="s">
        <v>6305</v>
      </c>
      <c r="M203" t="s">
        <v>238</v>
      </c>
      <c r="N203" t="s">
        <v>239</v>
      </c>
      <c r="O203" s="4">
        <v>5000</v>
      </c>
      <c r="R203" s="3">
        <v>45783</v>
      </c>
      <c r="T203">
        <v>40</v>
      </c>
      <c r="U203" s="4">
        <v>200000</v>
      </c>
      <c r="V203" t="s">
        <v>64</v>
      </c>
      <c r="W203" t="s">
        <v>761</v>
      </c>
      <c r="X203">
        <v>0</v>
      </c>
      <c r="Y203" s="4">
        <v>200000</v>
      </c>
      <c r="Z203">
        <v>0</v>
      </c>
      <c r="AA203">
        <v>0</v>
      </c>
      <c r="AB203">
        <v>0</v>
      </c>
      <c r="AC203">
        <v>0</v>
      </c>
      <c r="AF203">
        <v>0</v>
      </c>
      <c r="AO203" t="s">
        <v>762</v>
      </c>
      <c r="AP203" t="s">
        <v>441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BA203" t="s">
        <v>62</v>
      </c>
      <c r="BB203" t="s">
        <v>5480</v>
      </c>
      <c r="BC203">
        <v>0</v>
      </c>
      <c r="BE203" t="s">
        <v>441</v>
      </c>
      <c r="BH203" t="s">
        <v>766</v>
      </c>
    </row>
    <row r="204" spans="1:60" x14ac:dyDescent="0.35">
      <c r="A204" t="s">
        <v>767</v>
      </c>
      <c r="B204">
        <v>10000</v>
      </c>
      <c r="C204">
        <v>10000</v>
      </c>
      <c r="D204" s="3">
        <v>45784</v>
      </c>
      <c r="E204" t="s">
        <v>59</v>
      </c>
      <c r="F204" t="s">
        <v>565</v>
      </c>
      <c r="G204" t="s">
        <v>754</v>
      </c>
      <c r="I204">
        <v>1</v>
      </c>
      <c r="J204" t="s">
        <v>940</v>
      </c>
      <c r="K204">
        <v>63</v>
      </c>
      <c r="L204" t="s">
        <v>6305</v>
      </c>
      <c r="M204" t="s">
        <v>238</v>
      </c>
      <c r="N204" t="s">
        <v>239</v>
      </c>
      <c r="O204" s="4">
        <v>1334</v>
      </c>
      <c r="R204" s="3">
        <v>45783</v>
      </c>
      <c r="T204">
        <v>60</v>
      </c>
      <c r="U204" s="4">
        <v>80040</v>
      </c>
      <c r="V204" t="s">
        <v>64</v>
      </c>
      <c r="W204" t="s">
        <v>768</v>
      </c>
      <c r="X204">
        <v>0</v>
      </c>
      <c r="Y204" s="4">
        <v>80000</v>
      </c>
      <c r="Z204">
        <v>40</v>
      </c>
      <c r="AA204">
        <v>0</v>
      </c>
      <c r="AB204">
        <v>0</v>
      </c>
      <c r="AC204">
        <v>0</v>
      </c>
      <c r="AF204">
        <v>0</v>
      </c>
      <c r="AO204" t="s">
        <v>769</v>
      </c>
      <c r="AP204" t="s">
        <v>441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BA204" t="s">
        <v>62</v>
      </c>
      <c r="BB204" t="s">
        <v>961</v>
      </c>
      <c r="BC204">
        <v>0</v>
      </c>
      <c r="BE204" t="s">
        <v>441</v>
      </c>
      <c r="BH204" t="s">
        <v>770</v>
      </c>
    </row>
    <row r="205" spans="1:60" x14ac:dyDescent="0.35">
      <c r="A205" t="s">
        <v>771</v>
      </c>
      <c r="B205">
        <v>10000</v>
      </c>
      <c r="C205">
        <v>10000</v>
      </c>
      <c r="D205" s="3">
        <v>45784</v>
      </c>
      <c r="E205" t="s">
        <v>59</v>
      </c>
      <c r="F205" t="s">
        <v>772</v>
      </c>
      <c r="G205">
        <v>8613409</v>
      </c>
      <c r="I205">
        <v>1</v>
      </c>
      <c r="J205" t="s">
        <v>940</v>
      </c>
      <c r="K205">
        <v>63</v>
      </c>
      <c r="L205" t="s">
        <v>6305</v>
      </c>
      <c r="M205" t="s">
        <v>238</v>
      </c>
      <c r="N205" t="s">
        <v>239</v>
      </c>
      <c r="O205" s="4">
        <v>1334</v>
      </c>
      <c r="R205" s="3">
        <v>45783</v>
      </c>
      <c r="T205">
        <v>60</v>
      </c>
      <c r="U205" s="4">
        <v>80040</v>
      </c>
      <c r="V205" t="s">
        <v>64</v>
      </c>
      <c r="W205" t="s">
        <v>773</v>
      </c>
      <c r="X205">
        <v>0</v>
      </c>
      <c r="Y205" s="4">
        <v>80000</v>
      </c>
      <c r="Z205">
        <v>40</v>
      </c>
      <c r="AA205">
        <v>0</v>
      </c>
      <c r="AB205">
        <v>0</v>
      </c>
      <c r="AC205">
        <v>0</v>
      </c>
      <c r="AF205">
        <v>0</v>
      </c>
      <c r="AO205" t="s">
        <v>774</v>
      </c>
      <c r="AP205" t="s">
        <v>441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BA205" t="s">
        <v>62</v>
      </c>
      <c r="BB205" t="s">
        <v>962</v>
      </c>
      <c r="BC205">
        <v>0</v>
      </c>
      <c r="BE205" t="s">
        <v>441</v>
      </c>
      <c r="BH205" t="s">
        <v>775</v>
      </c>
    </row>
    <row r="206" spans="1:60" x14ac:dyDescent="0.35">
      <c r="A206" t="s">
        <v>776</v>
      </c>
      <c r="B206">
        <v>10000</v>
      </c>
      <c r="C206">
        <v>20000</v>
      </c>
      <c r="D206" s="3">
        <v>45784</v>
      </c>
      <c r="E206" t="s">
        <v>59</v>
      </c>
      <c r="F206" t="s">
        <v>559</v>
      </c>
      <c r="G206" t="s">
        <v>548</v>
      </c>
      <c r="I206">
        <v>1</v>
      </c>
      <c r="J206" t="s">
        <v>940</v>
      </c>
      <c r="K206">
        <v>70</v>
      </c>
      <c r="L206" t="s">
        <v>6305</v>
      </c>
      <c r="M206" t="s">
        <v>269</v>
      </c>
      <c r="N206" t="s">
        <v>270</v>
      </c>
      <c r="O206" s="4">
        <v>6667</v>
      </c>
      <c r="R206" s="3">
        <v>45783</v>
      </c>
      <c r="T206">
        <v>6</v>
      </c>
      <c r="U206" s="4">
        <v>40002</v>
      </c>
      <c r="V206" t="s">
        <v>64</v>
      </c>
      <c r="W206" t="s">
        <v>555</v>
      </c>
      <c r="X206">
        <v>0</v>
      </c>
      <c r="Y206" s="4">
        <v>40000</v>
      </c>
      <c r="Z206">
        <v>2</v>
      </c>
      <c r="AA206">
        <v>0</v>
      </c>
      <c r="AB206">
        <v>0</v>
      </c>
      <c r="AC206">
        <v>0</v>
      </c>
      <c r="AF206">
        <v>0</v>
      </c>
      <c r="AO206" t="s">
        <v>556</v>
      </c>
      <c r="AP206" t="s">
        <v>381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BA206" t="s">
        <v>62</v>
      </c>
      <c r="BB206" t="s">
        <v>963</v>
      </c>
      <c r="BC206">
        <v>0</v>
      </c>
      <c r="BE206" t="s">
        <v>381</v>
      </c>
      <c r="BH206" t="s">
        <v>777</v>
      </c>
    </row>
    <row r="207" spans="1:60" x14ac:dyDescent="0.35">
      <c r="A207" t="s">
        <v>778</v>
      </c>
      <c r="B207">
        <v>10000</v>
      </c>
      <c r="C207">
        <v>10000</v>
      </c>
      <c r="D207" s="3">
        <v>45784</v>
      </c>
      <c r="E207" t="s">
        <v>59</v>
      </c>
      <c r="F207" t="s">
        <v>772</v>
      </c>
      <c r="G207" t="s">
        <v>754</v>
      </c>
      <c r="I207">
        <v>1</v>
      </c>
      <c r="J207" t="s">
        <v>940</v>
      </c>
      <c r="K207">
        <v>63</v>
      </c>
      <c r="L207" t="s">
        <v>6305</v>
      </c>
      <c r="M207" t="s">
        <v>238</v>
      </c>
      <c r="N207" t="s">
        <v>239</v>
      </c>
      <c r="O207" s="4">
        <v>2000</v>
      </c>
      <c r="R207" s="3">
        <v>45783</v>
      </c>
      <c r="T207">
        <v>60</v>
      </c>
      <c r="U207" s="4">
        <v>120000</v>
      </c>
      <c r="V207" t="s">
        <v>64</v>
      </c>
      <c r="W207" t="s">
        <v>756</v>
      </c>
      <c r="X207">
        <v>0</v>
      </c>
      <c r="Y207" s="4">
        <v>120000</v>
      </c>
      <c r="Z207">
        <v>0</v>
      </c>
      <c r="AA207">
        <v>0</v>
      </c>
      <c r="AB207">
        <v>0</v>
      </c>
      <c r="AC207">
        <v>0</v>
      </c>
      <c r="AF207">
        <v>0</v>
      </c>
      <c r="AO207" t="s">
        <v>757</v>
      </c>
      <c r="AP207" t="s">
        <v>381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BA207" t="s">
        <v>62</v>
      </c>
      <c r="BB207" t="s">
        <v>964</v>
      </c>
      <c r="BC207">
        <v>0</v>
      </c>
      <c r="BE207" t="s">
        <v>381</v>
      </c>
      <c r="BH207" t="s">
        <v>779</v>
      </c>
    </row>
    <row r="208" spans="1:60" x14ac:dyDescent="0.35">
      <c r="A208" t="s">
        <v>914</v>
      </c>
      <c r="B208">
        <v>10000</v>
      </c>
      <c r="C208">
        <v>20000</v>
      </c>
      <c r="D208" s="3">
        <v>45785</v>
      </c>
      <c r="E208" t="s">
        <v>59</v>
      </c>
      <c r="F208" t="s">
        <v>909</v>
      </c>
      <c r="G208" t="s">
        <v>910</v>
      </c>
      <c r="I208">
        <v>1</v>
      </c>
      <c r="J208" t="s">
        <v>940</v>
      </c>
      <c r="K208">
        <v>63</v>
      </c>
      <c r="L208" t="s">
        <v>6305</v>
      </c>
      <c r="M208" t="s">
        <v>238</v>
      </c>
      <c r="N208" t="s">
        <v>239</v>
      </c>
      <c r="O208" s="4">
        <v>2000</v>
      </c>
      <c r="R208" s="3">
        <v>45783</v>
      </c>
      <c r="T208">
        <v>40</v>
      </c>
      <c r="U208" s="4">
        <v>80000</v>
      </c>
      <c r="V208" t="s">
        <v>64</v>
      </c>
      <c r="W208" t="s">
        <v>915</v>
      </c>
      <c r="X208">
        <v>0</v>
      </c>
      <c r="Y208" s="4">
        <v>80000</v>
      </c>
      <c r="Z208">
        <v>0</v>
      </c>
      <c r="AA208">
        <v>0</v>
      </c>
      <c r="AB208">
        <v>0</v>
      </c>
      <c r="AC208">
        <v>0</v>
      </c>
      <c r="AF208">
        <v>0</v>
      </c>
      <c r="AO208" t="s">
        <v>916</v>
      </c>
      <c r="AP208" t="s">
        <v>381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BA208" t="s">
        <v>62</v>
      </c>
      <c r="BB208" t="s">
        <v>5481</v>
      </c>
      <c r="BC208">
        <v>0</v>
      </c>
      <c r="BE208" t="s">
        <v>381</v>
      </c>
      <c r="BH208" t="s">
        <v>917</v>
      </c>
    </row>
    <row r="209" spans="1:60" x14ac:dyDescent="0.35">
      <c r="A209" t="s">
        <v>918</v>
      </c>
      <c r="B209">
        <v>10000</v>
      </c>
      <c r="C209">
        <v>10000</v>
      </c>
      <c r="D209" s="3">
        <v>45786</v>
      </c>
      <c r="E209" t="s">
        <v>59</v>
      </c>
      <c r="F209" t="s">
        <v>919</v>
      </c>
      <c r="G209" t="s">
        <v>920</v>
      </c>
      <c r="I209">
        <v>1</v>
      </c>
      <c r="J209" t="s">
        <v>940</v>
      </c>
      <c r="K209">
        <v>70</v>
      </c>
      <c r="L209" t="s">
        <v>6305</v>
      </c>
      <c r="M209" t="s">
        <v>269</v>
      </c>
      <c r="N209" t="s">
        <v>270</v>
      </c>
      <c r="O209" s="4">
        <v>60000</v>
      </c>
      <c r="R209" s="3">
        <v>45783</v>
      </c>
      <c r="T209">
        <v>2</v>
      </c>
      <c r="U209" s="4">
        <v>120000</v>
      </c>
      <c r="V209" t="s">
        <v>64</v>
      </c>
      <c r="W209" t="s">
        <v>921</v>
      </c>
      <c r="X209">
        <v>0</v>
      </c>
      <c r="Y209" s="4">
        <v>120000</v>
      </c>
      <c r="Z209">
        <v>0</v>
      </c>
      <c r="AA209">
        <v>0</v>
      </c>
      <c r="AB209">
        <v>0</v>
      </c>
      <c r="AC209">
        <v>0</v>
      </c>
      <c r="AF209">
        <v>0</v>
      </c>
      <c r="AO209" t="s">
        <v>922</v>
      </c>
      <c r="AP209" t="s">
        <v>381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BA209" t="s">
        <v>62</v>
      </c>
      <c r="BB209" t="s">
        <v>5482</v>
      </c>
      <c r="BC209">
        <v>0</v>
      </c>
      <c r="BE209" t="s">
        <v>381</v>
      </c>
      <c r="BH209" t="s">
        <v>923</v>
      </c>
    </row>
    <row r="210" spans="1:60" x14ac:dyDescent="0.35">
      <c r="A210" t="s">
        <v>780</v>
      </c>
      <c r="B210">
        <v>10000</v>
      </c>
      <c r="C210">
        <v>10000</v>
      </c>
      <c r="D210" s="3">
        <v>45784</v>
      </c>
      <c r="E210" t="s">
        <v>59</v>
      </c>
      <c r="F210" t="s">
        <v>781</v>
      </c>
      <c r="G210" t="s">
        <v>84</v>
      </c>
      <c r="I210">
        <v>1</v>
      </c>
      <c r="J210" t="s">
        <v>940</v>
      </c>
      <c r="K210">
        <v>72</v>
      </c>
      <c r="L210" t="s">
        <v>6298</v>
      </c>
      <c r="M210" t="s">
        <v>198</v>
      </c>
      <c r="N210" t="s">
        <v>199</v>
      </c>
      <c r="O210" s="4">
        <v>1750</v>
      </c>
      <c r="R210" s="3">
        <v>45783</v>
      </c>
      <c r="T210">
        <v>4</v>
      </c>
      <c r="U210" s="4">
        <v>7000</v>
      </c>
      <c r="V210" t="s">
        <v>64</v>
      </c>
      <c r="W210">
        <v>5000444160001</v>
      </c>
      <c r="X210">
        <v>0</v>
      </c>
      <c r="Y210" s="4">
        <v>5000</v>
      </c>
      <c r="Z210" s="4">
        <v>2000</v>
      </c>
      <c r="AA210">
        <v>0</v>
      </c>
      <c r="AB210">
        <v>0</v>
      </c>
      <c r="AC210">
        <v>0</v>
      </c>
      <c r="AF210">
        <v>0</v>
      </c>
      <c r="AO210">
        <v>500044416</v>
      </c>
      <c r="AP210" t="s">
        <v>89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BA210" t="s">
        <v>62</v>
      </c>
      <c r="BB210" t="s">
        <v>965</v>
      </c>
      <c r="BC210">
        <v>0</v>
      </c>
      <c r="BE210" t="s">
        <v>89</v>
      </c>
      <c r="BH210" t="s">
        <v>782</v>
      </c>
    </row>
    <row r="211" spans="1:60" x14ac:dyDescent="0.35">
      <c r="A211" t="s">
        <v>780</v>
      </c>
      <c r="B211">
        <v>10000</v>
      </c>
      <c r="C211">
        <v>20000</v>
      </c>
      <c r="D211" s="3">
        <v>45784</v>
      </c>
      <c r="E211" t="s">
        <v>59</v>
      </c>
      <c r="F211" t="s">
        <v>781</v>
      </c>
      <c r="G211" t="s">
        <v>84</v>
      </c>
      <c r="I211">
        <v>2</v>
      </c>
      <c r="J211" t="s">
        <v>940</v>
      </c>
      <c r="K211">
        <v>82</v>
      </c>
      <c r="L211" t="s">
        <v>6316</v>
      </c>
      <c r="M211" t="s">
        <v>191</v>
      </c>
      <c r="N211" t="s">
        <v>192</v>
      </c>
      <c r="O211" s="4">
        <v>1167</v>
      </c>
      <c r="R211" s="3">
        <v>45783</v>
      </c>
      <c r="T211">
        <v>6</v>
      </c>
      <c r="U211" s="4">
        <v>7002</v>
      </c>
      <c r="V211" t="s">
        <v>64</v>
      </c>
      <c r="W211">
        <v>5000444160001</v>
      </c>
      <c r="X211">
        <v>0</v>
      </c>
      <c r="Y211" s="4">
        <v>5000</v>
      </c>
      <c r="Z211" s="4">
        <v>2002</v>
      </c>
      <c r="AA211">
        <v>0</v>
      </c>
      <c r="AB211">
        <v>0</v>
      </c>
      <c r="AC211">
        <v>0</v>
      </c>
      <c r="AF211">
        <v>0</v>
      </c>
      <c r="AO211">
        <v>500044416</v>
      </c>
      <c r="AP211" t="s">
        <v>89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BA211" t="s">
        <v>62</v>
      </c>
      <c r="BB211" t="s">
        <v>965</v>
      </c>
      <c r="BC211">
        <v>0</v>
      </c>
      <c r="BE211" t="s">
        <v>89</v>
      </c>
      <c r="BH211" t="s">
        <v>782</v>
      </c>
    </row>
    <row r="212" spans="1:60" x14ac:dyDescent="0.35">
      <c r="A212" t="s">
        <v>783</v>
      </c>
      <c r="B212">
        <v>10000</v>
      </c>
      <c r="C212">
        <v>10000</v>
      </c>
      <c r="D212" s="3">
        <v>45784</v>
      </c>
      <c r="E212" t="s">
        <v>59</v>
      </c>
      <c r="F212" s="5">
        <v>0.48229166666666667</v>
      </c>
      <c r="G212" t="s">
        <v>84</v>
      </c>
      <c r="I212">
        <v>1</v>
      </c>
      <c r="J212" t="s">
        <v>940</v>
      </c>
      <c r="K212">
        <v>72</v>
      </c>
      <c r="L212" t="s">
        <v>6298</v>
      </c>
      <c r="M212" t="s">
        <v>198</v>
      </c>
      <c r="N212" t="s">
        <v>199</v>
      </c>
      <c r="O212" s="4">
        <v>2500</v>
      </c>
      <c r="R212" s="3">
        <v>45783</v>
      </c>
      <c r="T212">
        <v>4</v>
      </c>
      <c r="U212" s="4">
        <v>10000</v>
      </c>
      <c r="V212" t="s">
        <v>64</v>
      </c>
      <c r="W212">
        <v>5000514800001</v>
      </c>
      <c r="X212">
        <v>0</v>
      </c>
      <c r="Y212" s="4">
        <v>8000</v>
      </c>
      <c r="Z212" s="4">
        <v>2000</v>
      </c>
      <c r="AA212">
        <v>0</v>
      </c>
      <c r="AB212">
        <v>0</v>
      </c>
      <c r="AC212">
        <v>0</v>
      </c>
      <c r="AF212">
        <v>0</v>
      </c>
      <c r="AO212">
        <v>500051480</v>
      </c>
      <c r="AP212" t="s">
        <v>89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BA212" t="s">
        <v>62</v>
      </c>
      <c r="BB212" t="s">
        <v>966</v>
      </c>
      <c r="BC212">
        <v>0</v>
      </c>
      <c r="BE212" t="s">
        <v>89</v>
      </c>
      <c r="BH212" t="s">
        <v>784</v>
      </c>
    </row>
    <row r="213" spans="1:60" x14ac:dyDescent="0.35">
      <c r="A213" t="s">
        <v>785</v>
      </c>
      <c r="B213">
        <v>10000</v>
      </c>
      <c r="C213">
        <v>10000</v>
      </c>
      <c r="D213" s="3">
        <v>45784</v>
      </c>
      <c r="E213" t="s">
        <v>59</v>
      </c>
      <c r="F213" t="s">
        <v>786</v>
      </c>
      <c r="G213" t="s">
        <v>787</v>
      </c>
      <c r="I213">
        <v>1</v>
      </c>
      <c r="J213" t="s">
        <v>940</v>
      </c>
      <c r="K213">
        <v>61</v>
      </c>
      <c r="L213" t="s">
        <v>6301</v>
      </c>
      <c r="M213" t="s">
        <v>118</v>
      </c>
      <c r="N213" t="s">
        <v>233</v>
      </c>
      <c r="O213">
        <v>500</v>
      </c>
      <c r="R213" s="3">
        <v>45783</v>
      </c>
      <c r="T213">
        <v>2</v>
      </c>
      <c r="U213" s="4">
        <v>1000</v>
      </c>
      <c r="V213" t="s">
        <v>64</v>
      </c>
      <c r="W213" t="s">
        <v>788</v>
      </c>
      <c r="X213">
        <v>0</v>
      </c>
      <c r="Y213" s="4">
        <v>1000</v>
      </c>
      <c r="Z213">
        <v>0</v>
      </c>
      <c r="AA213">
        <v>0</v>
      </c>
      <c r="AB213">
        <v>0</v>
      </c>
      <c r="AC213">
        <v>0</v>
      </c>
      <c r="AF213">
        <v>0</v>
      </c>
      <c r="AO213" t="s">
        <v>789</v>
      </c>
      <c r="AP213" t="s">
        <v>790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BA213" t="s">
        <v>62</v>
      </c>
      <c r="BB213" t="s">
        <v>5483</v>
      </c>
      <c r="BC213">
        <v>0</v>
      </c>
      <c r="BE213" t="s">
        <v>790</v>
      </c>
      <c r="BH213" t="s">
        <v>791</v>
      </c>
    </row>
    <row r="214" spans="1:60" x14ac:dyDescent="0.35">
      <c r="A214" t="s">
        <v>792</v>
      </c>
      <c r="B214">
        <v>10000</v>
      </c>
      <c r="C214">
        <v>10000</v>
      </c>
      <c r="D214" s="3">
        <v>45783</v>
      </c>
      <c r="E214" t="s">
        <v>59</v>
      </c>
      <c r="F214" t="s">
        <v>793</v>
      </c>
      <c r="G214" t="s">
        <v>84</v>
      </c>
      <c r="I214">
        <v>1</v>
      </c>
      <c r="J214" t="s">
        <v>940</v>
      </c>
      <c r="K214">
        <v>72</v>
      </c>
      <c r="L214" t="s">
        <v>6298</v>
      </c>
      <c r="M214" t="s">
        <v>198</v>
      </c>
      <c r="N214" t="s">
        <v>199</v>
      </c>
      <c r="O214" s="4">
        <v>3250</v>
      </c>
      <c r="R214" s="3">
        <v>45783</v>
      </c>
      <c r="T214">
        <v>4</v>
      </c>
      <c r="U214" s="4">
        <v>13000</v>
      </c>
      <c r="V214" t="s">
        <v>64</v>
      </c>
      <c r="W214">
        <v>5000562920001</v>
      </c>
      <c r="X214">
        <v>0</v>
      </c>
      <c r="Y214" s="4">
        <v>10000</v>
      </c>
      <c r="Z214" s="4">
        <v>3000</v>
      </c>
      <c r="AA214">
        <v>0</v>
      </c>
      <c r="AB214">
        <v>0</v>
      </c>
      <c r="AC214">
        <v>0</v>
      </c>
      <c r="AF214">
        <v>0</v>
      </c>
      <c r="AO214">
        <v>500056292</v>
      </c>
      <c r="AP214" t="s">
        <v>89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BA214" t="s">
        <v>62</v>
      </c>
      <c r="BB214" t="s">
        <v>967</v>
      </c>
      <c r="BC214">
        <v>0</v>
      </c>
      <c r="BE214" t="s">
        <v>89</v>
      </c>
      <c r="BH214" t="s">
        <v>794</v>
      </c>
    </row>
    <row r="215" spans="1:60" x14ac:dyDescent="0.35">
      <c r="A215" t="s">
        <v>792</v>
      </c>
      <c r="B215">
        <v>10000</v>
      </c>
      <c r="C215">
        <v>20000</v>
      </c>
      <c r="D215" s="3">
        <v>45783</v>
      </c>
      <c r="E215" t="s">
        <v>59</v>
      </c>
      <c r="F215" t="s">
        <v>793</v>
      </c>
      <c r="G215" t="s">
        <v>84</v>
      </c>
      <c r="I215">
        <v>2</v>
      </c>
      <c r="J215" t="s">
        <v>940</v>
      </c>
      <c r="K215">
        <v>82</v>
      </c>
      <c r="L215" t="s">
        <v>6316</v>
      </c>
      <c r="M215" t="s">
        <v>191</v>
      </c>
      <c r="N215" t="s">
        <v>192</v>
      </c>
      <c r="O215" s="4">
        <v>1625</v>
      </c>
      <c r="R215" s="3">
        <v>45783</v>
      </c>
      <c r="T215">
        <v>8</v>
      </c>
      <c r="U215" s="4">
        <v>13000</v>
      </c>
      <c r="V215" t="s">
        <v>64</v>
      </c>
      <c r="W215">
        <v>5000562920001</v>
      </c>
      <c r="X215">
        <v>0</v>
      </c>
      <c r="Y215" s="4">
        <v>10000</v>
      </c>
      <c r="Z215" s="4">
        <v>3000</v>
      </c>
      <c r="AA215">
        <v>0</v>
      </c>
      <c r="AB215">
        <v>0</v>
      </c>
      <c r="AC215">
        <v>0</v>
      </c>
      <c r="AF215">
        <v>0</v>
      </c>
      <c r="AO215">
        <v>500056292</v>
      </c>
      <c r="AP215" t="s">
        <v>89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BA215" t="s">
        <v>62</v>
      </c>
      <c r="BB215" t="s">
        <v>967</v>
      </c>
      <c r="BC215">
        <v>0</v>
      </c>
      <c r="BE215" t="s">
        <v>89</v>
      </c>
      <c r="BH215" t="s">
        <v>794</v>
      </c>
    </row>
    <row r="216" spans="1:60" x14ac:dyDescent="0.35">
      <c r="A216" t="s">
        <v>795</v>
      </c>
      <c r="B216">
        <v>10000</v>
      </c>
      <c r="C216">
        <v>10000</v>
      </c>
      <c r="D216" s="3">
        <v>45784</v>
      </c>
      <c r="E216" t="s">
        <v>59</v>
      </c>
      <c r="F216" t="s">
        <v>796</v>
      </c>
      <c r="G216" t="s">
        <v>84</v>
      </c>
      <c r="I216">
        <v>1</v>
      </c>
      <c r="J216" t="s">
        <v>940</v>
      </c>
      <c r="K216">
        <v>72</v>
      </c>
      <c r="L216" t="s">
        <v>6298</v>
      </c>
      <c r="M216" t="s">
        <v>198</v>
      </c>
      <c r="N216" t="s">
        <v>199</v>
      </c>
      <c r="O216" s="4">
        <v>1750</v>
      </c>
      <c r="R216" s="3">
        <v>45783</v>
      </c>
      <c r="T216">
        <v>4</v>
      </c>
      <c r="U216" s="4">
        <v>7000</v>
      </c>
      <c r="V216" t="s">
        <v>64</v>
      </c>
      <c r="W216">
        <v>5000435310001</v>
      </c>
      <c r="X216">
        <v>0</v>
      </c>
      <c r="Y216" s="4">
        <v>5000</v>
      </c>
      <c r="Z216" s="4">
        <v>2000</v>
      </c>
      <c r="AA216">
        <v>0</v>
      </c>
      <c r="AB216">
        <v>0</v>
      </c>
      <c r="AC216">
        <v>0</v>
      </c>
      <c r="AF216">
        <v>0</v>
      </c>
      <c r="AO216">
        <v>500043531</v>
      </c>
      <c r="AP216" t="s">
        <v>89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BA216" t="s">
        <v>62</v>
      </c>
      <c r="BB216" t="s">
        <v>5484</v>
      </c>
      <c r="BC216">
        <v>0</v>
      </c>
      <c r="BE216" t="s">
        <v>89</v>
      </c>
      <c r="BH216" t="s">
        <v>797</v>
      </c>
    </row>
    <row r="217" spans="1:60" x14ac:dyDescent="0.35">
      <c r="A217" t="s">
        <v>795</v>
      </c>
      <c r="B217">
        <v>10000</v>
      </c>
      <c r="C217">
        <v>20000</v>
      </c>
      <c r="D217" s="3">
        <v>45784</v>
      </c>
      <c r="E217" t="s">
        <v>59</v>
      </c>
      <c r="F217" t="s">
        <v>796</v>
      </c>
      <c r="G217" t="s">
        <v>84</v>
      </c>
      <c r="I217">
        <v>2</v>
      </c>
      <c r="J217" t="s">
        <v>940</v>
      </c>
      <c r="K217">
        <v>82</v>
      </c>
      <c r="L217" t="s">
        <v>6316</v>
      </c>
      <c r="M217" t="s">
        <v>191</v>
      </c>
      <c r="N217" t="s">
        <v>192</v>
      </c>
      <c r="O217" s="4">
        <v>1167</v>
      </c>
      <c r="R217" s="3">
        <v>45783</v>
      </c>
      <c r="T217">
        <v>6</v>
      </c>
      <c r="U217" s="4">
        <v>7002</v>
      </c>
      <c r="V217" t="s">
        <v>64</v>
      </c>
      <c r="W217">
        <v>5000435310001</v>
      </c>
      <c r="X217">
        <v>0</v>
      </c>
      <c r="Y217" s="4">
        <v>5000</v>
      </c>
      <c r="Z217" s="4">
        <v>2002</v>
      </c>
      <c r="AA217">
        <v>0</v>
      </c>
      <c r="AB217">
        <v>0</v>
      </c>
      <c r="AC217">
        <v>0</v>
      </c>
      <c r="AF217">
        <v>0</v>
      </c>
      <c r="AO217">
        <v>500043531</v>
      </c>
      <c r="AP217" t="s">
        <v>89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BA217" t="s">
        <v>62</v>
      </c>
      <c r="BB217" t="s">
        <v>5484</v>
      </c>
      <c r="BC217">
        <v>0</v>
      </c>
      <c r="BE217" t="s">
        <v>89</v>
      </c>
      <c r="BH217" t="s">
        <v>797</v>
      </c>
    </row>
    <row r="218" spans="1:60" x14ac:dyDescent="0.35">
      <c r="A218" t="s">
        <v>798</v>
      </c>
      <c r="B218">
        <v>10000</v>
      </c>
      <c r="C218">
        <v>10000</v>
      </c>
      <c r="D218" s="3">
        <v>45784</v>
      </c>
      <c r="E218" t="s">
        <v>59</v>
      </c>
      <c r="F218" t="s">
        <v>799</v>
      </c>
      <c r="G218" t="s">
        <v>84</v>
      </c>
      <c r="I218">
        <v>1</v>
      </c>
      <c r="J218" t="s">
        <v>940</v>
      </c>
      <c r="K218">
        <v>72</v>
      </c>
      <c r="L218" t="s">
        <v>6298</v>
      </c>
      <c r="M218" t="s">
        <v>198</v>
      </c>
      <c r="N218" t="s">
        <v>199</v>
      </c>
      <c r="O218" s="4">
        <v>2000</v>
      </c>
      <c r="R218" s="3">
        <v>45783</v>
      </c>
      <c r="T218">
        <v>4</v>
      </c>
      <c r="U218" s="4">
        <v>8000</v>
      </c>
      <c r="V218" t="s">
        <v>64</v>
      </c>
      <c r="W218">
        <v>5000435340001</v>
      </c>
      <c r="X218">
        <v>0</v>
      </c>
      <c r="Y218" s="4">
        <v>5000</v>
      </c>
      <c r="Z218" s="4">
        <v>3000</v>
      </c>
      <c r="AA218">
        <v>0</v>
      </c>
      <c r="AB218">
        <v>0</v>
      </c>
      <c r="AC218">
        <v>0</v>
      </c>
      <c r="AF218">
        <v>0</v>
      </c>
      <c r="AO218">
        <v>500043534</v>
      </c>
      <c r="AP218" t="s">
        <v>89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BA218" t="s">
        <v>62</v>
      </c>
      <c r="BB218" t="s">
        <v>5485</v>
      </c>
      <c r="BC218">
        <v>0</v>
      </c>
      <c r="BE218" t="s">
        <v>89</v>
      </c>
      <c r="BH218" t="s">
        <v>797</v>
      </c>
    </row>
    <row r="219" spans="1:60" x14ac:dyDescent="0.35">
      <c r="A219" t="s">
        <v>798</v>
      </c>
      <c r="B219">
        <v>10000</v>
      </c>
      <c r="C219">
        <v>20000</v>
      </c>
      <c r="D219" s="3">
        <v>45784</v>
      </c>
      <c r="E219" t="s">
        <v>59</v>
      </c>
      <c r="F219" t="s">
        <v>799</v>
      </c>
      <c r="G219" t="s">
        <v>84</v>
      </c>
      <c r="I219">
        <v>2</v>
      </c>
      <c r="J219" t="s">
        <v>940</v>
      </c>
      <c r="K219">
        <v>82</v>
      </c>
      <c r="L219" t="s">
        <v>6316</v>
      </c>
      <c r="M219" t="s">
        <v>191</v>
      </c>
      <c r="N219" t="s">
        <v>192</v>
      </c>
      <c r="O219" s="4">
        <v>2334</v>
      </c>
      <c r="R219" s="3">
        <v>45783</v>
      </c>
      <c r="T219">
        <v>6</v>
      </c>
      <c r="U219" s="4">
        <v>14004</v>
      </c>
      <c r="V219" t="s">
        <v>64</v>
      </c>
      <c r="W219">
        <v>5000435340001</v>
      </c>
      <c r="X219">
        <v>0</v>
      </c>
      <c r="Y219" s="4">
        <v>5000</v>
      </c>
      <c r="Z219" s="4">
        <v>9004</v>
      </c>
      <c r="AA219">
        <v>0</v>
      </c>
      <c r="AB219">
        <v>0</v>
      </c>
      <c r="AC219">
        <v>0</v>
      </c>
      <c r="AF219">
        <v>0</v>
      </c>
      <c r="AO219">
        <v>500043534</v>
      </c>
      <c r="AP219" t="s">
        <v>89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BA219" t="s">
        <v>62</v>
      </c>
      <c r="BB219" t="s">
        <v>5485</v>
      </c>
      <c r="BC219">
        <v>0</v>
      </c>
      <c r="BE219" t="s">
        <v>89</v>
      </c>
      <c r="BH219" t="s">
        <v>797</v>
      </c>
    </row>
    <row r="220" spans="1:60" x14ac:dyDescent="0.35">
      <c r="A220" t="s">
        <v>798</v>
      </c>
      <c r="B220">
        <v>20000</v>
      </c>
      <c r="C220">
        <v>10000</v>
      </c>
      <c r="D220" s="3">
        <v>45784</v>
      </c>
      <c r="E220" t="s">
        <v>59</v>
      </c>
      <c r="F220" t="s">
        <v>799</v>
      </c>
      <c r="G220" t="s">
        <v>84</v>
      </c>
      <c r="I220">
        <v>1</v>
      </c>
      <c r="J220" t="s">
        <v>940</v>
      </c>
      <c r="K220">
        <v>72</v>
      </c>
      <c r="L220" t="s">
        <v>6298</v>
      </c>
      <c r="M220" t="s">
        <v>198</v>
      </c>
      <c r="N220" t="s">
        <v>199</v>
      </c>
      <c r="O220" s="4">
        <v>1500</v>
      </c>
      <c r="R220" s="3">
        <v>45783</v>
      </c>
      <c r="T220">
        <v>4</v>
      </c>
      <c r="U220" s="4">
        <v>6000</v>
      </c>
      <c r="V220" t="s">
        <v>64</v>
      </c>
      <c r="W220">
        <v>5000435340001</v>
      </c>
      <c r="X220">
        <v>0</v>
      </c>
      <c r="Y220" s="4">
        <v>6000</v>
      </c>
      <c r="Z220">
        <v>0</v>
      </c>
      <c r="AA220">
        <v>0</v>
      </c>
      <c r="AB220">
        <v>0</v>
      </c>
      <c r="AC220">
        <v>0</v>
      </c>
      <c r="AF220">
        <v>0</v>
      </c>
      <c r="AO220">
        <v>500043534</v>
      </c>
      <c r="AP220" t="s">
        <v>89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BA220" t="s">
        <v>62</v>
      </c>
      <c r="BB220" t="s">
        <v>5485</v>
      </c>
      <c r="BC220">
        <v>0</v>
      </c>
      <c r="BE220" t="s">
        <v>89</v>
      </c>
      <c r="BH220" t="s">
        <v>797</v>
      </c>
    </row>
    <row r="221" spans="1:60" x14ac:dyDescent="0.35">
      <c r="A221" t="s">
        <v>800</v>
      </c>
      <c r="B221">
        <v>10000</v>
      </c>
      <c r="C221">
        <v>10000</v>
      </c>
      <c r="D221" s="3">
        <v>45784</v>
      </c>
      <c r="E221" t="s">
        <v>59</v>
      </c>
      <c r="F221" s="5">
        <v>0.44849537037037035</v>
      </c>
      <c r="G221" t="s">
        <v>84</v>
      </c>
      <c r="I221">
        <v>1</v>
      </c>
      <c r="J221" t="s">
        <v>940</v>
      </c>
      <c r="K221">
        <v>72</v>
      </c>
      <c r="L221" t="s">
        <v>6298</v>
      </c>
      <c r="M221" t="s">
        <v>198</v>
      </c>
      <c r="N221" t="s">
        <v>199</v>
      </c>
      <c r="O221" s="4">
        <v>1750</v>
      </c>
      <c r="R221" s="3">
        <v>45783</v>
      </c>
      <c r="T221">
        <v>4</v>
      </c>
      <c r="U221" s="4">
        <v>7000</v>
      </c>
      <c r="V221" t="s">
        <v>64</v>
      </c>
      <c r="W221">
        <v>5000514740001</v>
      </c>
      <c r="X221">
        <v>0</v>
      </c>
      <c r="Y221" s="4">
        <v>5000</v>
      </c>
      <c r="Z221" s="4">
        <v>2000</v>
      </c>
      <c r="AA221">
        <v>0</v>
      </c>
      <c r="AB221">
        <v>0</v>
      </c>
      <c r="AC221">
        <v>0</v>
      </c>
      <c r="AF221">
        <v>0</v>
      </c>
      <c r="AO221">
        <v>500051474</v>
      </c>
      <c r="AP221" t="s">
        <v>89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BA221" t="s">
        <v>62</v>
      </c>
      <c r="BB221" t="s">
        <v>5424</v>
      </c>
      <c r="BC221">
        <v>0</v>
      </c>
      <c r="BE221" t="s">
        <v>89</v>
      </c>
      <c r="BH221" t="s">
        <v>797</v>
      </c>
    </row>
    <row r="222" spans="1:60" x14ac:dyDescent="0.35">
      <c r="A222" t="s">
        <v>801</v>
      </c>
      <c r="B222">
        <v>10000</v>
      </c>
      <c r="C222">
        <v>10000</v>
      </c>
      <c r="D222" s="3">
        <v>45784</v>
      </c>
      <c r="E222" t="s">
        <v>59</v>
      </c>
      <c r="F222" t="s">
        <v>786</v>
      </c>
      <c r="G222">
        <v>405172525</v>
      </c>
      <c r="I222">
        <v>1</v>
      </c>
      <c r="J222" t="s">
        <v>940</v>
      </c>
      <c r="K222">
        <v>12</v>
      </c>
      <c r="L222" t="s">
        <v>6299</v>
      </c>
      <c r="M222" t="s">
        <v>250</v>
      </c>
      <c r="N222" t="s">
        <v>251</v>
      </c>
      <c r="O222" s="4">
        <v>1200</v>
      </c>
      <c r="R222" s="3">
        <v>45783</v>
      </c>
      <c r="T222">
        <v>5</v>
      </c>
      <c r="U222" s="4">
        <v>6000</v>
      </c>
      <c r="V222" t="s">
        <v>64</v>
      </c>
      <c r="W222" t="s">
        <v>802</v>
      </c>
      <c r="X222">
        <v>0</v>
      </c>
      <c r="Y222" s="4">
        <v>6000</v>
      </c>
      <c r="Z222">
        <v>0</v>
      </c>
      <c r="AA222">
        <v>0</v>
      </c>
      <c r="AB222">
        <v>0</v>
      </c>
      <c r="AC222">
        <v>0</v>
      </c>
      <c r="AF222">
        <v>0</v>
      </c>
      <c r="AO222" t="s">
        <v>803</v>
      </c>
      <c r="AP222" t="s">
        <v>804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BA222" t="s">
        <v>62</v>
      </c>
      <c r="BB222" t="s">
        <v>968</v>
      </c>
      <c r="BC222">
        <v>0</v>
      </c>
      <c r="BE222" t="s">
        <v>804</v>
      </c>
      <c r="BH222" t="s">
        <v>805</v>
      </c>
    </row>
    <row r="223" spans="1:60" x14ac:dyDescent="0.35">
      <c r="A223" t="s">
        <v>806</v>
      </c>
      <c r="B223">
        <v>10000</v>
      </c>
      <c r="C223">
        <v>10000</v>
      </c>
      <c r="D223" s="3">
        <v>45784</v>
      </c>
      <c r="E223" t="s">
        <v>59</v>
      </c>
      <c r="F223" t="s">
        <v>539</v>
      </c>
      <c r="G223" t="s">
        <v>807</v>
      </c>
      <c r="I223">
        <v>1</v>
      </c>
      <c r="J223" t="s">
        <v>940</v>
      </c>
      <c r="K223">
        <v>12</v>
      </c>
      <c r="L223" t="s">
        <v>6299</v>
      </c>
      <c r="M223" t="s">
        <v>250</v>
      </c>
      <c r="N223" t="s">
        <v>251</v>
      </c>
      <c r="O223" s="4">
        <v>1200</v>
      </c>
      <c r="R223" s="3">
        <v>45783</v>
      </c>
      <c r="T223">
        <v>5</v>
      </c>
      <c r="U223" s="4">
        <v>6000</v>
      </c>
      <c r="V223" t="s">
        <v>64</v>
      </c>
      <c r="W223" t="s">
        <v>808</v>
      </c>
      <c r="X223">
        <v>0</v>
      </c>
      <c r="Y223" s="4">
        <v>6000</v>
      </c>
      <c r="Z223">
        <v>0</v>
      </c>
      <c r="AA223">
        <v>0</v>
      </c>
      <c r="AB223">
        <v>0</v>
      </c>
      <c r="AC223">
        <v>0</v>
      </c>
      <c r="AF223">
        <v>0</v>
      </c>
      <c r="AO223" t="s">
        <v>809</v>
      </c>
      <c r="AP223" t="s">
        <v>804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BA223" t="s">
        <v>62</v>
      </c>
      <c r="BB223" t="s">
        <v>5486</v>
      </c>
      <c r="BC223">
        <v>0</v>
      </c>
      <c r="BE223" t="s">
        <v>804</v>
      </c>
      <c r="BH223" t="s">
        <v>805</v>
      </c>
    </row>
    <row r="224" spans="1:60" x14ac:dyDescent="0.35">
      <c r="A224" t="s">
        <v>810</v>
      </c>
      <c r="B224">
        <v>10000</v>
      </c>
      <c r="C224">
        <v>10000</v>
      </c>
      <c r="D224" s="3">
        <v>45783</v>
      </c>
      <c r="E224" t="s">
        <v>484</v>
      </c>
      <c r="F224" t="s">
        <v>811</v>
      </c>
      <c r="G224" t="s">
        <v>812</v>
      </c>
      <c r="I224">
        <v>1</v>
      </c>
      <c r="J224" t="s">
        <v>940</v>
      </c>
      <c r="K224">
        <v>61</v>
      </c>
      <c r="L224" t="s">
        <v>6301</v>
      </c>
      <c r="M224" t="s">
        <v>118</v>
      </c>
      <c r="N224" t="s">
        <v>233</v>
      </c>
      <c r="O224" s="4">
        <v>1250</v>
      </c>
      <c r="R224" s="3">
        <v>45783</v>
      </c>
      <c r="T224">
        <v>4</v>
      </c>
      <c r="U224" s="4">
        <v>5000</v>
      </c>
      <c r="V224" t="s">
        <v>64</v>
      </c>
      <c r="W224">
        <v>4.50019086004E+17</v>
      </c>
      <c r="X224">
        <v>0</v>
      </c>
      <c r="Y224" s="4">
        <v>5000</v>
      </c>
      <c r="Z224">
        <v>0</v>
      </c>
      <c r="AA224">
        <v>0</v>
      </c>
      <c r="AB224">
        <v>0</v>
      </c>
      <c r="AC224">
        <v>0</v>
      </c>
      <c r="AF224">
        <v>0</v>
      </c>
      <c r="AO224">
        <v>45001908600400</v>
      </c>
      <c r="AP224" t="s">
        <v>103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BA224" t="s">
        <v>62</v>
      </c>
      <c r="BB224" t="s">
        <v>969</v>
      </c>
      <c r="BC224">
        <v>0</v>
      </c>
      <c r="BE224" t="s">
        <v>103</v>
      </c>
      <c r="BH224" t="s">
        <v>813</v>
      </c>
    </row>
    <row r="225" spans="1:60" x14ac:dyDescent="0.35">
      <c r="A225" t="s">
        <v>814</v>
      </c>
      <c r="B225">
        <v>10000</v>
      </c>
      <c r="C225">
        <v>10000</v>
      </c>
      <c r="D225" s="3">
        <v>45784</v>
      </c>
      <c r="E225" t="s">
        <v>59</v>
      </c>
      <c r="F225" s="5">
        <v>0.45083333333333331</v>
      </c>
      <c r="G225" t="s">
        <v>815</v>
      </c>
      <c r="I225">
        <v>1</v>
      </c>
      <c r="J225" t="s">
        <v>940</v>
      </c>
      <c r="K225">
        <v>72</v>
      </c>
      <c r="L225" t="s">
        <v>6298</v>
      </c>
      <c r="M225" t="s">
        <v>198</v>
      </c>
      <c r="N225" t="s">
        <v>199</v>
      </c>
      <c r="O225" s="4">
        <v>1500</v>
      </c>
      <c r="R225" s="3">
        <v>45783</v>
      </c>
      <c r="T225">
        <v>12</v>
      </c>
      <c r="U225" s="4">
        <v>18000</v>
      </c>
      <c r="V225" t="s">
        <v>64</v>
      </c>
      <c r="W225" t="s">
        <v>816</v>
      </c>
      <c r="X225">
        <v>0</v>
      </c>
      <c r="Y225" s="4">
        <v>12000</v>
      </c>
      <c r="Z225" s="4">
        <v>6000</v>
      </c>
      <c r="AA225">
        <v>0</v>
      </c>
      <c r="AB225">
        <v>0</v>
      </c>
      <c r="AC225">
        <v>0</v>
      </c>
      <c r="AF225">
        <v>0</v>
      </c>
      <c r="AO225" t="s">
        <v>817</v>
      </c>
      <c r="AP225" t="s">
        <v>458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BA225" t="s">
        <v>62</v>
      </c>
      <c r="BB225" t="s">
        <v>5425</v>
      </c>
      <c r="BC225">
        <v>0</v>
      </c>
      <c r="BE225" t="s">
        <v>458</v>
      </c>
      <c r="BH225" t="s">
        <v>459</v>
      </c>
    </row>
    <row r="226" spans="1:60" x14ac:dyDescent="0.35">
      <c r="A226" t="s">
        <v>2179</v>
      </c>
      <c r="B226">
        <v>10000</v>
      </c>
      <c r="C226">
        <v>10000</v>
      </c>
      <c r="D226" s="3">
        <v>45792</v>
      </c>
      <c r="E226" t="s">
        <v>59</v>
      </c>
      <c r="F226" t="s">
        <v>2180</v>
      </c>
      <c r="G226" t="s">
        <v>2165</v>
      </c>
      <c r="I226">
        <v>1</v>
      </c>
      <c r="J226" t="s">
        <v>940</v>
      </c>
      <c r="K226">
        <v>79</v>
      </c>
      <c r="L226" t="s">
        <v>6292</v>
      </c>
      <c r="M226" t="s">
        <v>202</v>
      </c>
      <c r="N226" t="s">
        <v>203</v>
      </c>
      <c r="O226" s="4">
        <v>4110</v>
      </c>
      <c r="R226" s="3">
        <v>45783</v>
      </c>
      <c r="T226">
        <v>28</v>
      </c>
      <c r="U226" s="4">
        <v>115080</v>
      </c>
      <c r="V226" t="s">
        <v>64</v>
      </c>
      <c r="W226" t="s">
        <v>2181</v>
      </c>
      <c r="X226">
        <v>0</v>
      </c>
      <c r="Y226" s="4">
        <v>100000</v>
      </c>
      <c r="Z226" s="4">
        <v>15080</v>
      </c>
      <c r="AA226">
        <v>0</v>
      </c>
      <c r="AB226">
        <v>0</v>
      </c>
      <c r="AC226">
        <v>0</v>
      </c>
      <c r="AF226">
        <v>0</v>
      </c>
      <c r="AO226" t="s">
        <v>2182</v>
      </c>
      <c r="AP226" t="s">
        <v>97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BA226" t="s">
        <v>62</v>
      </c>
      <c r="BB226" t="s">
        <v>5157</v>
      </c>
      <c r="BC226">
        <v>0</v>
      </c>
      <c r="BE226" t="s">
        <v>97</v>
      </c>
      <c r="BH226" t="s">
        <v>2183</v>
      </c>
    </row>
    <row r="227" spans="1:60" x14ac:dyDescent="0.35">
      <c r="A227" t="s">
        <v>2184</v>
      </c>
      <c r="B227">
        <v>10000</v>
      </c>
      <c r="C227">
        <v>30000</v>
      </c>
      <c r="D227" s="3">
        <v>45796</v>
      </c>
      <c r="E227" t="s">
        <v>59</v>
      </c>
      <c r="F227" s="5">
        <v>0.44712962962962965</v>
      </c>
      <c r="G227">
        <v>10656256010</v>
      </c>
      <c r="I227">
        <v>1</v>
      </c>
      <c r="J227" t="s">
        <v>940</v>
      </c>
      <c r="K227">
        <v>93</v>
      </c>
      <c r="L227" t="s">
        <v>6312</v>
      </c>
      <c r="M227" t="s">
        <v>202</v>
      </c>
      <c r="N227" t="s">
        <v>203</v>
      </c>
      <c r="O227">
        <v>130</v>
      </c>
      <c r="R227" s="3">
        <v>45783</v>
      </c>
      <c r="T227">
        <v>308</v>
      </c>
      <c r="U227" s="4">
        <v>40040</v>
      </c>
      <c r="V227" t="s">
        <v>64</v>
      </c>
      <c r="W227" t="s">
        <v>2185</v>
      </c>
      <c r="X227">
        <v>0</v>
      </c>
      <c r="Y227" s="4">
        <v>20000</v>
      </c>
      <c r="Z227" s="4">
        <v>20040</v>
      </c>
      <c r="AA227">
        <v>0</v>
      </c>
      <c r="AB227">
        <v>0</v>
      </c>
      <c r="AC227">
        <v>0</v>
      </c>
      <c r="AF227">
        <v>0</v>
      </c>
      <c r="AO227" t="s">
        <v>2186</v>
      </c>
      <c r="AP227" t="s">
        <v>97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BA227" t="s">
        <v>62</v>
      </c>
      <c r="BB227" t="s">
        <v>5108</v>
      </c>
      <c r="BC227">
        <v>0</v>
      </c>
      <c r="BE227" t="s">
        <v>97</v>
      </c>
      <c r="BH227" t="s">
        <v>2187</v>
      </c>
    </row>
    <row r="228" spans="1:60" x14ac:dyDescent="0.35">
      <c r="A228" t="s">
        <v>2188</v>
      </c>
      <c r="B228">
        <v>10000</v>
      </c>
      <c r="C228">
        <v>10000</v>
      </c>
      <c r="D228" s="3">
        <v>45792</v>
      </c>
      <c r="E228" t="s">
        <v>59</v>
      </c>
      <c r="F228" t="s">
        <v>2189</v>
      </c>
      <c r="G228" t="s">
        <v>2165</v>
      </c>
      <c r="I228">
        <v>1</v>
      </c>
      <c r="J228" t="s">
        <v>940</v>
      </c>
      <c r="K228">
        <v>79</v>
      </c>
      <c r="L228" t="s">
        <v>6292</v>
      </c>
      <c r="M228" t="s">
        <v>202</v>
      </c>
      <c r="N228" t="s">
        <v>203</v>
      </c>
      <c r="O228" s="4">
        <v>4110</v>
      </c>
      <c r="R228" s="3">
        <v>45783</v>
      </c>
      <c r="T228">
        <v>28</v>
      </c>
      <c r="U228" s="4">
        <v>115080</v>
      </c>
      <c r="V228" t="s">
        <v>64</v>
      </c>
      <c r="W228" t="s">
        <v>2190</v>
      </c>
      <c r="X228">
        <v>0</v>
      </c>
      <c r="Y228" s="4">
        <v>100000</v>
      </c>
      <c r="Z228" s="4">
        <v>15080</v>
      </c>
      <c r="AA228">
        <v>0</v>
      </c>
      <c r="AB228">
        <v>0</v>
      </c>
      <c r="AC228">
        <v>0</v>
      </c>
      <c r="AF228">
        <v>0</v>
      </c>
      <c r="AO228" t="s">
        <v>2191</v>
      </c>
      <c r="AP228" t="s">
        <v>97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BA228" t="s">
        <v>62</v>
      </c>
      <c r="BB228" t="s">
        <v>5158</v>
      </c>
      <c r="BC228">
        <v>0</v>
      </c>
      <c r="BE228" t="s">
        <v>97</v>
      </c>
      <c r="BH228" t="s">
        <v>2192</v>
      </c>
    </row>
    <row r="229" spans="1:60" x14ac:dyDescent="0.35">
      <c r="A229" t="s">
        <v>3857</v>
      </c>
      <c r="B229">
        <v>10000</v>
      </c>
      <c r="C229">
        <v>30000</v>
      </c>
      <c r="D229" s="3">
        <v>45800</v>
      </c>
      <c r="E229" t="s">
        <v>59</v>
      </c>
      <c r="F229" t="s">
        <v>3858</v>
      </c>
      <c r="G229" t="s">
        <v>3859</v>
      </c>
      <c r="I229">
        <v>1</v>
      </c>
      <c r="J229" t="s">
        <v>940</v>
      </c>
      <c r="K229">
        <v>93</v>
      </c>
      <c r="L229" t="s">
        <v>6312</v>
      </c>
      <c r="M229" t="s">
        <v>188</v>
      </c>
      <c r="N229" t="s">
        <v>189</v>
      </c>
      <c r="O229">
        <v>455</v>
      </c>
      <c r="R229" s="3">
        <v>45783</v>
      </c>
      <c r="T229">
        <v>209</v>
      </c>
      <c r="U229" s="4">
        <v>95095</v>
      </c>
      <c r="V229" t="s">
        <v>64</v>
      </c>
      <c r="W229" t="s">
        <v>1597</v>
      </c>
      <c r="X229">
        <v>0</v>
      </c>
      <c r="Y229" s="4">
        <v>80000</v>
      </c>
      <c r="Z229" s="4">
        <v>15095</v>
      </c>
      <c r="AA229">
        <v>0</v>
      </c>
      <c r="AB229">
        <v>0</v>
      </c>
      <c r="AC229">
        <v>0</v>
      </c>
      <c r="AF229">
        <v>0</v>
      </c>
      <c r="AO229" t="s">
        <v>1598</v>
      </c>
      <c r="AP229" t="s">
        <v>97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BA229" t="s">
        <v>62</v>
      </c>
      <c r="BB229" t="s">
        <v>3860</v>
      </c>
      <c r="BC229">
        <v>0</v>
      </c>
      <c r="BE229" t="s">
        <v>97</v>
      </c>
      <c r="BH229" t="s">
        <v>3861</v>
      </c>
    </row>
    <row r="230" spans="1:60" x14ac:dyDescent="0.35">
      <c r="A230" t="s">
        <v>3862</v>
      </c>
      <c r="B230">
        <v>10000</v>
      </c>
      <c r="C230">
        <v>30000</v>
      </c>
      <c r="D230" s="3">
        <v>45800</v>
      </c>
      <c r="E230" t="s">
        <v>59</v>
      </c>
      <c r="F230" t="s">
        <v>3863</v>
      </c>
      <c r="G230" t="s">
        <v>3864</v>
      </c>
      <c r="I230">
        <v>1</v>
      </c>
      <c r="J230" t="s">
        <v>940</v>
      </c>
      <c r="K230">
        <v>79</v>
      </c>
      <c r="L230" t="s">
        <v>6292</v>
      </c>
      <c r="M230" t="s">
        <v>202</v>
      </c>
      <c r="N230" t="s">
        <v>203</v>
      </c>
      <c r="O230" s="4">
        <v>1025</v>
      </c>
      <c r="R230" s="3">
        <v>45783</v>
      </c>
      <c r="T230">
        <v>176</v>
      </c>
      <c r="U230" s="4">
        <v>180400</v>
      </c>
      <c r="V230" t="s">
        <v>64</v>
      </c>
      <c r="W230" t="s">
        <v>1507</v>
      </c>
      <c r="X230">
        <v>0</v>
      </c>
      <c r="Y230" s="4">
        <v>160000</v>
      </c>
      <c r="Z230" s="4">
        <v>20400</v>
      </c>
      <c r="AA230">
        <v>0</v>
      </c>
      <c r="AB230">
        <v>0</v>
      </c>
      <c r="AC230">
        <v>0</v>
      </c>
      <c r="AF230">
        <v>0</v>
      </c>
      <c r="AO230" t="s">
        <v>1508</v>
      </c>
      <c r="AP230" t="s">
        <v>97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BA230" t="s">
        <v>62</v>
      </c>
      <c r="BB230" t="s">
        <v>3865</v>
      </c>
      <c r="BC230">
        <v>0</v>
      </c>
      <c r="BE230" t="s">
        <v>97</v>
      </c>
      <c r="BH230" t="s">
        <v>3866</v>
      </c>
    </row>
    <row r="231" spans="1:60" x14ac:dyDescent="0.35">
      <c r="A231" t="s">
        <v>3635</v>
      </c>
      <c r="B231">
        <v>10000</v>
      </c>
      <c r="C231">
        <v>30000</v>
      </c>
      <c r="D231" s="3">
        <v>45803</v>
      </c>
      <c r="E231" t="s">
        <v>59</v>
      </c>
      <c r="F231" t="s">
        <v>3636</v>
      </c>
      <c r="G231" t="s">
        <v>3637</v>
      </c>
      <c r="I231">
        <v>1</v>
      </c>
      <c r="J231" t="s">
        <v>940</v>
      </c>
      <c r="K231">
        <v>93</v>
      </c>
      <c r="L231" t="s">
        <v>6312</v>
      </c>
      <c r="M231" t="s">
        <v>188</v>
      </c>
      <c r="N231" t="s">
        <v>189</v>
      </c>
      <c r="O231">
        <v>715</v>
      </c>
      <c r="R231" s="3">
        <v>45783</v>
      </c>
      <c r="T231">
        <v>308</v>
      </c>
      <c r="U231" s="4">
        <v>220220</v>
      </c>
      <c r="V231" t="s">
        <v>64</v>
      </c>
      <c r="W231" t="s">
        <v>3638</v>
      </c>
      <c r="X231">
        <v>0</v>
      </c>
      <c r="Y231" s="4">
        <v>240000</v>
      </c>
      <c r="Z231" s="4">
        <v>-19780</v>
      </c>
      <c r="AA231">
        <v>0</v>
      </c>
      <c r="AB231">
        <v>0</v>
      </c>
      <c r="AC231">
        <v>0</v>
      </c>
      <c r="AF231">
        <v>0</v>
      </c>
      <c r="AO231" t="s">
        <v>3639</v>
      </c>
      <c r="AP231" t="s">
        <v>97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BA231" t="s">
        <v>62</v>
      </c>
      <c r="BB231" t="s">
        <v>3640</v>
      </c>
      <c r="BC231">
        <v>0</v>
      </c>
      <c r="BE231" t="s">
        <v>97</v>
      </c>
      <c r="BH231" t="s">
        <v>3641</v>
      </c>
    </row>
    <row r="232" spans="1:60" x14ac:dyDescent="0.35">
      <c r="A232" t="s">
        <v>498</v>
      </c>
      <c r="B232">
        <v>10000</v>
      </c>
      <c r="C232">
        <v>20000</v>
      </c>
      <c r="D232" s="3">
        <v>45783</v>
      </c>
      <c r="E232" t="s">
        <v>59</v>
      </c>
      <c r="F232" t="s">
        <v>499</v>
      </c>
      <c r="G232" t="s">
        <v>500</v>
      </c>
      <c r="I232">
        <v>2</v>
      </c>
      <c r="J232" t="s">
        <v>940</v>
      </c>
      <c r="K232">
        <v>77</v>
      </c>
      <c r="L232" t="s">
        <v>6302</v>
      </c>
      <c r="M232" t="s">
        <v>234</v>
      </c>
      <c r="N232" t="s">
        <v>235</v>
      </c>
      <c r="O232">
        <v>520</v>
      </c>
      <c r="R232" s="3">
        <v>45783</v>
      </c>
      <c r="T232">
        <v>25</v>
      </c>
      <c r="U232" s="4">
        <v>13000</v>
      </c>
      <c r="V232" t="s">
        <v>64</v>
      </c>
      <c r="W232" t="s">
        <v>502</v>
      </c>
      <c r="X232">
        <v>0</v>
      </c>
      <c r="Y232" s="4">
        <v>10000</v>
      </c>
      <c r="Z232" s="4">
        <v>3000</v>
      </c>
      <c r="AA232">
        <v>0</v>
      </c>
      <c r="AB232">
        <v>0</v>
      </c>
      <c r="AC232">
        <v>0</v>
      </c>
      <c r="AF232">
        <v>0</v>
      </c>
      <c r="AO232" t="s">
        <v>503</v>
      </c>
      <c r="AP232" t="s">
        <v>504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BA232" t="s">
        <v>62</v>
      </c>
      <c r="BB232" t="s">
        <v>5487</v>
      </c>
      <c r="BC232">
        <v>0</v>
      </c>
      <c r="BE232" t="s">
        <v>504</v>
      </c>
      <c r="BH232" t="s">
        <v>505</v>
      </c>
    </row>
    <row r="233" spans="1:60" x14ac:dyDescent="0.35">
      <c r="A233" t="s">
        <v>506</v>
      </c>
      <c r="B233">
        <v>10000</v>
      </c>
      <c r="C233">
        <v>20000</v>
      </c>
      <c r="D233" s="3">
        <v>45783</v>
      </c>
      <c r="E233" t="s">
        <v>59</v>
      </c>
      <c r="F233" t="s">
        <v>507</v>
      </c>
      <c r="G233" t="s">
        <v>508</v>
      </c>
      <c r="I233">
        <v>2</v>
      </c>
      <c r="J233" t="s">
        <v>940</v>
      </c>
      <c r="K233">
        <v>77</v>
      </c>
      <c r="L233" t="s">
        <v>6302</v>
      </c>
      <c r="M233" t="s">
        <v>234</v>
      </c>
      <c r="N233" t="s">
        <v>235</v>
      </c>
      <c r="O233">
        <v>137</v>
      </c>
      <c r="R233" s="3">
        <v>45783</v>
      </c>
      <c r="T233">
        <v>168</v>
      </c>
      <c r="U233" s="4">
        <v>23016</v>
      </c>
      <c r="V233" t="s">
        <v>64</v>
      </c>
      <c r="W233" t="s">
        <v>509</v>
      </c>
      <c r="X233">
        <v>0</v>
      </c>
      <c r="Y233" s="4">
        <v>10000</v>
      </c>
      <c r="Z233" s="4">
        <v>13016</v>
      </c>
      <c r="AA233">
        <v>0</v>
      </c>
      <c r="AB233">
        <v>0</v>
      </c>
      <c r="AC233">
        <v>0</v>
      </c>
      <c r="AF233">
        <v>0</v>
      </c>
      <c r="AO233" t="s">
        <v>510</v>
      </c>
      <c r="AP233" t="s">
        <v>504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BA233" t="s">
        <v>62</v>
      </c>
      <c r="BB233" t="s">
        <v>5488</v>
      </c>
      <c r="BC233">
        <v>0</v>
      </c>
      <c r="BE233" t="s">
        <v>504</v>
      </c>
      <c r="BH233" t="s">
        <v>511</v>
      </c>
    </row>
    <row r="234" spans="1:60" x14ac:dyDescent="0.35">
      <c r="A234" t="s">
        <v>512</v>
      </c>
      <c r="B234">
        <v>10000</v>
      </c>
      <c r="C234">
        <v>20000</v>
      </c>
      <c r="D234" s="3">
        <v>45783</v>
      </c>
      <c r="E234" t="s">
        <v>59</v>
      </c>
      <c r="F234" t="s">
        <v>507</v>
      </c>
      <c r="G234" t="s">
        <v>508</v>
      </c>
      <c r="I234">
        <v>2</v>
      </c>
      <c r="J234" t="s">
        <v>940</v>
      </c>
      <c r="K234">
        <v>77</v>
      </c>
      <c r="L234" t="s">
        <v>6302</v>
      </c>
      <c r="M234" t="s">
        <v>234</v>
      </c>
      <c r="N234" t="s">
        <v>235</v>
      </c>
      <c r="O234">
        <v>137</v>
      </c>
      <c r="R234" s="3">
        <v>45783</v>
      </c>
      <c r="T234">
        <v>168</v>
      </c>
      <c r="U234" s="4">
        <v>23016</v>
      </c>
      <c r="V234" t="s">
        <v>64</v>
      </c>
      <c r="W234" t="s">
        <v>513</v>
      </c>
      <c r="X234">
        <v>0</v>
      </c>
      <c r="Y234" s="4">
        <v>10000</v>
      </c>
      <c r="Z234" s="4">
        <v>13016</v>
      </c>
      <c r="AA234">
        <v>0</v>
      </c>
      <c r="AB234">
        <v>0</v>
      </c>
      <c r="AC234">
        <v>0</v>
      </c>
      <c r="AF234">
        <v>0</v>
      </c>
      <c r="AO234" t="s">
        <v>514</v>
      </c>
      <c r="AP234" t="s">
        <v>504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BA234" t="s">
        <v>62</v>
      </c>
      <c r="BB234" t="s">
        <v>5489</v>
      </c>
      <c r="BC234">
        <v>0</v>
      </c>
      <c r="BE234" t="s">
        <v>504</v>
      </c>
      <c r="BH234" t="s">
        <v>515</v>
      </c>
    </row>
    <row r="235" spans="1:60" x14ac:dyDescent="0.35">
      <c r="A235" t="s">
        <v>516</v>
      </c>
      <c r="B235">
        <v>10000</v>
      </c>
      <c r="C235">
        <v>20000</v>
      </c>
      <c r="D235" s="3">
        <v>45783</v>
      </c>
      <c r="E235" t="s">
        <v>59</v>
      </c>
      <c r="F235" t="s">
        <v>507</v>
      </c>
      <c r="G235" t="s">
        <v>508</v>
      </c>
      <c r="I235">
        <v>2</v>
      </c>
      <c r="J235" t="s">
        <v>940</v>
      </c>
      <c r="K235">
        <v>77</v>
      </c>
      <c r="L235" t="s">
        <v>6302</v>
      </c>
      <c r="M235" t="s">
        <v>234</v>
      </c>
      <c r="N235" t="s">
        <v>235</v>
      </c>
      <c r="O235">
        <v>78</v>
      </c>
      <c r="R235" s="3">
        <v>45783</v>
      </c>
      <c r="T235">
        <v>167</v>
      </c>
      <c r="U235" s="4">
        <v>13026</v>
      </c>
      <c r="V235" t="s">
        <v>64</v>
      </c>
      <c r="W235" t="s">
        <v>517</v>
      </c>
      <c r="X235">
        <v>0</v>
      </c>
      <c r="Y235" s="4">
        <v>5000</v>
      </c>
      <c r="Z235" s="4">
        <v>8026</v>
      </c>
      <c r="AA235">
        <v>0</v>
      </c>
      <c r="AB235">
        <v>0</v>
      </c>
      <c r="AC235">
        <v>0</v>
      </c>
      <c r="AF235">
        <v>0</v>
      </c>
      <c r="AO235" t="s">
        <v>518</v>
      </c>
      <c r="AP235" t="s">
        <v>504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BA235" t="s">
        <v>62</v>
      </c>
      <c r="BB235" t="s">
        <v>5490</v>
      </c>
      <c r="BC235">
        <v>0</v>
      </c>
      <c r="BE235" t="s">
        <v>504</v>
      </c>
      <c r="BH235" t="s">
        <v>519</v>
      </c>
    </row>
    <row r="236" spans="1:60" x14ac:dyDescent="0.35">
      <c r="A236" t="s">
        <v>520</v>
      </c>
      <c r="B236">
        <v>10000</v>
      </c>
      <c r="C236">
        <v>20000</v>
      </c>
      <c r="D236" s="3">
        <v>45783</v>
      </c>
      <c r="E236" t="s">
        <v>59</v>
      </c>
      <c r="F236" t="s">
        <v>499</v>
      </c>
      <c r="G236" t="s">
        <v>500</v>
      </c>
      <c r="I236">
        <v>2</v>
      </c>
      <c r="J236" t="s">
        <v>940</v>
      </c>
      <c r="K236">
        <v>77</v>
      </c>
      <c r="L236" t="s">
        <v>6302</v>
      </c>
      <c r="M236" t="s">
        <v>234</v>
      </c>
      <c r="N236" t="s">
        <v>235</v>
      </c>
      <c r="O236">
        <v>140</v>
      </c>
      <c r="R236" s="3">
        <v>45783</v>
      </c>
      <c r="T236">
        <v>25</v>
      </c>
      <c r="U236" s="4">
        <v>3500</v>
      </c>
      <c r="V236" t="s">
        <v>64</v>
      </c>
      <c r="W236" t="s">
        <v>521</v>
      </c>
      <c r="X236">
        <v>0</v>
      </c>
      <c r="Y236" s="4">
        <v>2000</v>
      </c>
      <c r="Z236" s="4">
        <v>1500</v>
      </c>
      <c r="AA236">
        <v>0</v>
      </c>
      <c r="AB236">
        <v>0</v>
      </c>
      <c r="AC236">
        <v>0</v>
      </c>
      <c r="AF236">
        <v>0</v>
      </c>
      <c r="AO236" t="s">
        <v>522</v>
      </c>
      <c r="AP236" t="s">
        <v>504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BA236" t="s">
        <v>62</v>
      </c>
      <c r="BB236" t="s">
        <v>5491</v>
      </c>
      <c r="BC236">
        <v>0</v>
      </c>
      <c r="BE236" t="s">
        <v>504</v>
      </c>
      <c r="BH236" t="s">
        <v>523</v>
      </c>
    </row>
    <row r="237" spans="1:60" x14ac:dyDescent="0.35">
      <c r="A237" t="s">
        <v>818</v>
      </c>
      <c r="B237">
        <v>10000</v>
      </c>
      <c r="C237">
        <v>10000</v>
      </c>
      <c r="D237" s="3">
        <v>45784</v>
      </c>
      <c r="E237" t="s">
        <v>59</v>
      </c>
      <c r="F237" t="s">
        <v>602</v>
      </c>
      <c r="G237" t="s">
        <v>819</v>
      </c>
      <c r="I237">
        <v>1</v>
      </c>
      <c r="J237" t="s">
        <v>940</v>
      </c>
      <c r="K237">
        <v>60</v>
      </c>
      <c r="L237" t="s">
        <v>6294</v>
      </c>
      <c r="M237" t="s">
        <v>63</v>
      </c>
      <c r="N237" t="s">
        <v>209</v>
      </c>
      <c r="O237" s="4">
        <v>1500</v>
      </c>
      <c r="R237" s="3">
        <v>45783</v>
      </c>
      <c r="T237">
        <v>20</v>
      </c>
      <c r="U237" s="4">
        <v>30000</v>
      </c>
      <c r="V237" t="s">
        <v>64</v>
      </c>
      <c r="W237">
        <v>200611300001</v>
      </c>
      <c r="X237">
        <v>0</v>
      </c>
      <c r="Y237" s="4">
        <v>30000</v>
      </c>
      <c r="Z237">
        <v>0</v>
      </c>
      <c r="AA237">
        <v>0</v>
      </c>
      <c r="AB237">
        <v>0</v>
      </c>
      <c r="AC237">
        <v>0</v>
      </c>
      <c r="AF237">
        <v>0</v>
      </c>
      <c r="AO237">
        <v>20061130</v>
      </c>
      <c r="AP237" t="s">
        <v>129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BA237" t="s">
        <v>62</v>
      </c>
      <c r="BB237" t="s">
        <v>970</v>
      </c>
      <c r="BC237">
        <v>0</v>
      </c>
      <c r="BE237" t="s">
        <v>129</v>
      </c>
      <c r="BH237" t="s">
        <v>820</v>
      </c>
    </row>
    <row r="238" spans="1:60" x14ac:dyDescent="0.35">
      <c r="A238" t="s">
        <v>924</v>
      </c>
      <c r="B238">
        <v>10000</v>
      </c>
      <c r="C238">
        <v>10000</v>
      </c>
      <c r="D238" s="3">
        <v>45785</v>
      </c>
      <c r="E238" t="s">
        <v>59</v>
      </c>
      <c r="F238" t="s">
        <v>925</v>
      </c>
      <c r="G238" t="s">
        <v>876</v>
      </c>
      <c r="I238">
        <v>1</v>
      </c>
      <c r="J238" t="s">
        <v>940</v>
      </c>
      <c r="K238">
        <v>79</v>
      </c>
      <c r="L238" t="s">
        <v>6292</v>
      </c>
      <c r="M238" t="s">
        <v>196</v>
      </c>
      <c r="N238" t="s">
        <v>197</v>
      </c>
      <c r="O238" s="4">
        <v>1400</v>
      </c>
      <c r="R238" s="3">
        <v>45783</v>
      </c>
      <c r="T238">
        <v>1260</v>
      </c>
      <c r="U238" s="4">
        <v>1764000</v>
      </c>
      <c r="V238" t="s">
        <v>64</v>
      </c>
      <c r="W238" t="s">
        <v>877</v>
      </c>
      <c r="X238">
        <v>0</v>
      </c>
      <c r="Y238" s="4">
        <v>2100000</v>
      </c>
      <c r="Z238" s="4">
        <v>-336000</v>
      </c>
      <c r="AA238">
        <v>0</v>
      </c>
      <c r="AB238">
        <v>0</v>
      </c>
      <c r="AC238">
        <v>0</v>
      </c>
      <c r="AF238">
        <v>0</v>
      </c>
      <c r="AO238" t="s">
        <v>878</v>
      </c>
      <c r="AP238" t="s">
        <v>496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BA238" t="s">
        <v>62</v>
      </c>
      <c r="BB238" t="s">
        <v>5365</v>
      </c>
      <c r="BC238">
        <v>0</v>
      </c>
      <c r="BE238" t="s">
        <v>496</v>
      </c>
      <c r="BH238" t="s">
        <v>926</v>
      </c>
    </row>
    <row r="239" spans="1:60" x14ac:dyDescent="0.35">
      <c r="A239" t="s">
        <v>821</v>
      </c>
      <c r="B239">
        <v>10000</v>
      </c>
      <c r="C239">
        <v>10000</v>
      </c>
      <c r="D239" s="3">
        <v>45783</v>
      </c>
      <c r="E239" t="s">
        <v>59</v>
      </c>
      <c r="F239" t="s">
        <v>822</v>
      </c>
      <c r="G239" t="s">
        <v>823</v>
      </c>
      <c r="I239">
        <v>1</v>
      </c>
      <c r="J239" t="s">
        <v>940</v>
      </c>
      <c r="K239">
        <v>95</v>
      </c>
      <c r="L239" t="s">
        <v>6320</v>
      </c>
      <c r="M239" t="s">
        <v>211</v>
      </c>
      <c r="N239" t="s">
        <v>212</v>
      </c>
      <c r="O239">
        <v>1</v>
      </c>
      <c r="R239" s="3">
        <v>45783</v>
      </c>
      <c r="T239">
        <v>28</v>
      </c>
      <c r="U239">
        <v>28</v>
      </c>
      <c r="V239" t="s">
        <v>64</v>
      </c>
      <c r="W239" t="s">
        <v>824</v>
      </c>
      <c r="X239">
        <v>0</v>
      </c>
      <c r="Y239">
        <v>2</v>
      </c>
      <c r="Z239">
        <v>26</v>
      </c>
      <c r="AA239">
        <v>0</v>
      </c>
      <c r="AB239">
        <v>0</v>
      </c>
      <c r="AC239">
        <v>0</v>
      </c>
      <c r="AF239">
        <v>0</v>
      </c>
      <c r="AO239" t="s">
        <v>825</v>
      </c>
      <c r="AP239" t="s">
        <v>337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BA239" t="s">
        <v>62</v>
      </c>
      <c r="BB239" t="s">
        <v>971</v>
      </c>
      <c r="BC239">
        <v>0</v>
      </c>
      <c r="BE239" t="s">
        <v>337</v>
      </c>
      <c r="BH239" t="s">
        <v>826</v>
      </c>
    </row>
    <row r="240" spans="1:60" x14ac:dyDescent="0.35">
      <c r="A240" t="s">
        <v>827</v>
      </c>
      <c r="B240">
        <v>10000</v>
      </c>
      <c r="C240">
        <v>10000</v>
      </c>
      <c r="D240" s="3">
        <v>45783</v>
      </c>
      <c r="E240" t="s">
        <v>484</v>
      </c>
      <c r="F240" t="s">
        <v>811</v>
      </c>
      <c r="G240" t="s">
        <v>828</v>
      </c>
      <c r="I240">
        <v>1</v>
      </c>
      <c r="J240" t="s">
        <v>940</v>
      </c>
      <c r="K240">
        <v>61</v>
      </c>
      <c r="L240" t="s">
        <v>6301</v>
      </c>
      <c r="M240" t="s">
        <v>118</v>
      </c>
      <c r="N240" t="s">
        <v>233</v>
      </c>
      <c r="O240">
        <v>200</v>
      </c>
      <c r="R240" s="3">
        <v>45783</v>
      </c>
      <c r="T240">
        <v>1</v>
      </c>
      <c r="U240">
        <v>200</v>
      </c>
      <c r="V240" t="s">
        <v>64</v>
      </c>
      <c r="W240" t="s">
        <v>829</v>
      </c>
      <c r="X240">
        <v>0</v>
      </c>
      <c r="Y240">
        <v>200</v>
      </c>
      <c r="Z240">
        <v>0</v>
      </c>
      <c r="AA240">
        <v>0</v>
      </c>
      <c r="AB240">
        <v>0</v>
      </c>
      <c r="AC240">
        <v>0</v>
      </c>
      <c r="AF240">
        <v>0</v>
      </c>
      <c r="AO240" t="s">
        <v>830</v>
      </c>
      <c r="AP240" t="s">
        <v>831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BA240" t="s">
        <v>62</v>
      </c>
      <c r="BB240" t="s">
        <v>972</v>
      </c>
      <c r="BC240">
        <v>0</v>
      </c>
      <c r="BE240" t="s">
        <v>831</v>
      </c>
      <c r="BH240" t="s">
        <v>832</v>
      </c>
    </row>
    <row r="241" spans="1:60" x14ac:dyDescent="0.35">
      <c r="A241" t="s">
        <v>3647</v>
      </c>
      <c r="B241">
        <v>10000</v>
      </c>
      <c r="C241">
        <v>30000</v>
      </c>
      <c r="D241" s="3">
        <v>45800</v>
      </c>
      <c r="E241" t="s">
        <v>59</v>
      </c>
      <c r="F241" s="5">
        <v>0.46550925925925923</v>
      </c>
      <c r="G241" t="s">
        <v>3637</v>
      </c>
      <c r="I241">
        <v>1</v>
      </c>
      <c r="J241" t="s">
        <v>940</v>
      </c>
      <c r="K241">
        <v>93</v>
      </c>
      <c r="L241" t="s">
        <v>6312</v>
      </c>
      <c r="M241" t="s">
        <v>188</v>
      </c>
      <c r="N241" t="s">
        <v>189</v>
      </c>
      <c r="O241">
        <v>715</v>
      </c>
      <c r="R241" s="3">
        <v>45783</v>
      </c>
      <c r="T241">
        <v>308</v>
      </c>
      <c r="U241" s="4">
        <v>220220</v>
      </c>
      <c r="V241" t="s">
        <v>64</v>
      </c>
      <c r="W241" t="s">
        <v>3638</v>
      </c>
      <c r="X241">
        <v>0</v>
      </c>
      <c r="Y241" s="4">
        <v>200000</v>
      </c>
      <c r="Z241" s="4">
        <v>20220</v>
      </c>
      <c r="AA241">
        <v>0</v>
      </c>
      <c r="AB241">
        <v>0</v>
      </c>
      <c r="AC241">
        <v>0</v>
      </c>
      <c r="AF241">
        <v>0</v>
      </c>
      <c r="AO241" t="s">
        <v>3639</v>
      </c>
      <c r="AP241" t="s">
        <v>97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BA241" t="s">
        <v>62</v>
      </c>
      <c r="BB241" t="s">
        <v>3648</v>
      </c>
      <c r="BC241">
        <v>0</v>
      </c>
      <c r="BE241" t="s">
        <v>97</v>
      </c>
      <c r="BH241" t="s">
        <v>3649</v>
      </c>
    </row>
    <row r="242" spans="1:60" x14ac:dyDescent="0.35">
      <c r="A242" t="s">
        <v>2193</v>
      </c>
      <c r="B242">
        <v>10000</v>
      </c>
      <c r="C242">
        <v>10000</v>
      </c>
      <c r="D242" s="3">
        <v>45792</v>
      </c>
      <c r="E242" t="s">
        <v>59</v>
      </c>
      <c r="F242" t="s">
        <v>2194</v>
      </c>
      <c r="G242" t="s">
        <v>2165</v>
      </c>
      <c r="I242">
        <v>1</v>
      </c>
      <c r="J242" t="s">
        <v>940</v>
      </c>
      <c r="K242">
        <v>79</v>
      </c>
      <c r="L242" t="s">
        <v>6292</v>
      </c>
      <c r="M242" t="s">
        <v>202</v>
      </c>
      <c r="N242" t="s">
        <v>203</v>
      </c>
      <c r="O242" s="4">
        <v>4110</v>
      </c>
      <c r="R242" s="3">
        <v>45783</v>
      </c>
      <c r="T242">
        <v>28</v>
      </c>
      <c r="U242" s="4">
        <v>115080</v>
      </c>
      <c r="V242" t="s">
        <v>64</v>
      </c>
      <c r="W242" t="s">
        <v>2195</v>
      </c>
      <c r="X242">
        <v>0</v>
      </c>
      <c r="Y242" s="4">
        <v>100000</v>
      </c>
      <c r="Z242" s="4">
        <v>15080</v>
      </c>
      <c r="AA242">
        <v>0</v>
      </c>
      <c r="AB242">
        <v>0</v>
      </c>
      <c r="AC242">
        <v>0</v>
      </c>
      <c r="AF242">
        <v>0</v>
      </c>
      <c r="AO242" t="s">
        <v>2196</v>
      </c>
      <c r="AP242" t="s">
        <v>97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BA242" t="s">
        <v>62</v>
      </c>
      <c r="BB242" t="s">
        <v>5162</v>
      </c>
      <c r="BC242">
        <v>0</v>
      </c>
      <c r="BE242" t="s">
        <v>97</v>
      </c>
      <c r="BH242" t="s">
        <v>2197</v>
      </c>
    </row>
    <row r="243" spans="1:60" x14ac:dyDescent="0.35">
      <c r="A243" t="s">
        <v>2198</v>
      </c>
      <c r="B243">
        <v>10000</v>
      </c>
      <c r="C243">
        <v>10000</v>
      </c>
      <c r="D243" s="3">
        <v>45792</v>
      </c>
      <c r="E243" t="s">
        <v>59</v>
      </c>
      <c r="F243" t="s">
        <v>2199</v>
      </c>
      <c r="G243" t="s">
        <v>2165</v>
      </c>
      <c r="I243">
        <v>1</v>
      </c>
      <c r="J243" t="s">
        <v>940</v>
      </c>
      <c r="K243">
        <v>79</v>
      </c>
      <c r="L243" t="s">
        <v>6292</v>
      </c>
      <c r="M243" t="s">
        <v>202</v>
      </c>
      <c r="N243" t="s">
        <v>203</v>
      </c>
      <c r="O243" s="4">
        <v>4110</v>
      </c>
      <c r="R243" s="3">
        <v>45783</v>
      </c>
      <c r="T243">
        <v>28</v>
      </c>
      <c r="U243" s="4">
        <v>115080</v>
      </c>
      <c r="V243" t="s">
        <v>64</v>
      </c>
      <c r="W243" t="s">
        <v>662</v>
      </c>
      <c r="X243">
        <v>0</v>
      </c>
      <c r="Y243" s="4">
        <v>100000</v>
      </c>
      <c r="Z243" s="4">
        <v>15080</v>
      </c>
      <c r="AA243">
        <v>0</v>
      </c>
      <c r="AB243">
        <v>0</v>
      </c>
      <c r="AC243">
        <v>0</v>
      </c>
      <c r="AF243">
        <v>0</v>
      </c>
      <c r="AO243" t="s">
        <v>663</v>
      </c>
      <c r="AP243" t="s">
        <v>97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BA243" t="s">
        <v>62</v>
      </c>
      <c r="BB243" t="s">
        <v>5163</v>
      </c>
      <c r="BC243">
        <v>0</v>
      </c>
      <c r="BE243" t="s">
        <v>97</v>
      </c>
      <c r="BH243" t="s">
        <v>2200</v>
      </c>
    </row>
    <row r="244" spans="1:60" x14ac:dyDescent="0.35">
      <c r="A244" t="s">
        <v>2201</v>
      </c>
      <c r="B244">
        <v>10000</v>
      </c>
      <c r="C244">
        <v>10000</v>
      </c>
      <c r="D244" s="3">
        <v>45792</v>
      </c>
      <c r="E244" t="s">
        <v>59</v>
      </c>
      <c r="F244" t="s">
        <v>2202</v>
      </c>
      <c r="G244" t="s">
        <v>2165</v>
      </c>
      <c r="I244">
        <v>1</v>
      </c>
      <c r="J244" t="s">
        <v>940</v>
      </c>
      <c r="K244">
        <v>79</v>
      </c>
      <c r="L244" t="s">
        <v>6292</v>
      </c>
      <c r="M244" t="s">
        <v>202</v>
      </c>
      <c r="N244" t="s">
        <v>203</v>
      </c>
      <c r="O244" s="4">
        <v>4110</v>
      </c>
      <c r="R244" s="3">
        <v>45783</v>
      </c>
      <c r="T244">
        <v>28</v>
      </c>
      <c r="U244" s="4">
        <v>115080</v>
      </c>
      <c r="V244" t="s">
        <v>64</v>
      </c>
      <c r="W244" t="s">
        <v>652</v>
      </c>
      <c r="X244">
        <v>0</v>
      </c>
      <c r="Y244" s="4">
        <v>100000</v>
      </c>
      <c r="Z244" s="4">
        <v>15080</v>
      </c>
      <c r="AA244">
        <v>0</v>
      </c>
      <c r="AB244">
        <v>0</v>
      </c>
      <c r="AC244">
        <v>0</v>
      </c>
      <c r="AF244">
        <v>0</v>
      </c>
      <c r="AO244" t="s">
        <v>653</v>
      </c>
      <c r="AP244" t="s">
        <v>97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BA244" t="s">
        <v>62</v>
      </c>
      <c r="BB244" t="s">
        <v>5164</v>
      </c>
      <c r="BC244">
        <v>0</v>
      </c>
      <c r="BE244" t="s">
        <v>97</v>
      </c>
      <c r="BH244" t="s">
        <v>2203</v>
      </c>
    </row>
    <row r="245" spans="1:60" x14ac:dyDescent="0.35">
      <c r="A245" t="s">
        <v>3654</v>
      </c>
      <c r="B245">
        <v>10000</v>
      </c>
      <c r="C245">
        <v>20000</v>
      </c>
      <c r="D245" s="3">
        <v>45799</v>
      </c>
      <c r="E245" t="s">
        <v>59</v>
      </c>
      <c r="F245" s="5">
        <v>0.43649305555555556</v>
      </c>
      <c r="G245" t="s">
        <v>3656</v>
      </c>
      <c r="I245">
        <v>1</v>
      </c>
      <c r="J245" t="s">
        <v>940</v>
      </c>
      <c r="K245">
        <v>93</v>
      </c>
      <c r="L245" t="s">
        <v>6312</v>
      </c>
      <c r="M245" t="s">
        <v>188</v>
      </c>
      <c r="N245" t="s">
        <v>189</v>
      </c>
      <c r="O245" s="4">
        <v>4030</v>
      </c>
      <c r="R245" s="3">
        <v>45783</v>
      </c>
      <c r="T245">
        <v>325</v>
      </c>
      <c r="U245" s="4">
        <v>1309750</v>
      </c>
      <c r="V245" t="s">
        <v>64</v>
      </c>
      <c r="W245" t="s">
        <v>543</v>
      </c>
      <c r="X245">
        <v>0</v>
      </c>
      <c r="Y245" s="4">
        <v>1300000</v>
      </c>
      <c r="Z245" s="4">
        <v>9750</v>
      </c>
      <c r="AA245">
        <v>0</v>
      </c>
      <c r="AB245">
        <v>0</v>
      </c>
      <c r="AC245">
        <v>0</v>
      </c>
      <c r="AF245">
        <v>0</v>
      </c>
      <c r="AO245" t="s">
        <v>544</v>
      </c>
      <c r="AP245" t="s">
        <v>97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BA245" t="s">
        <v>62</v>
      </c>
      <c r="BB245" t="s">
        <v>3657</v>
      </c>
      <c r="BC245">
        <v>0</v>
      </c>
      <c r="BE245" t="s">
        <v>97</v>
      </c>
      <c r="BH245" t="s">
        <v>3658</v>
      </c>
    </row>
    <row r="246" spans="1:60" x14ac:dyDescent="0.35">
      <c r="A246" t="s">
        <v>2204</v>
      </c>
      <c r="B246">
        <v>10000</v>
      </c>
      <c r="C246">
        <v>10000</v>
      </c>
      <c r="D246" s="3">
        <v>45792</v>
      </c>
      <c r="E246" t="s">
        <v>59</v>
      </c>
      <c r="F246" t="s">
        <v>2205</v>
      </c>
      <c r="G246" t="s">
        <v>2165</v>
      </c>
      <c r="I246">
        <v>1</v>
      </c>
      <c r="J246" t="s">
        <v>940</v>
      </c>
      <c r="K246">
        <v>79</v>
      </c>
      <c r="L246" t="s">
        <v>6292</v>
      </c>
      <c r="M246" t="s">
        <v>202</v>
      </c>
      <c r="N246" t="s">
        <v>203</v>
      </c>
      <c r="O246" s="4">
        <v>4110</v>
      </c>
      <c r="R246" s="3">
        <v>45783</v>
      </c>
      <c r="T246">
        <v>28</v>
      </c>
      <c r="U246" s="4">
        <v>115080</v>
      </c>
      <c r="V246" t="s">
        <v>64</v>
      </c>
      <c r="W246" t="s">
        <v>2206</v>
      </c>
      <c r="X246">
        <v>0</v>
      </c>
      <c r="Y246" s="4">
        <v>100000</v>
      </c>
      <c r="Z246" s="4">
        <v>15080</v>
      </c>
      <c r="AA246">
        <v>0</v>
      </c>
      <c r="AB246">
        <v>0</v>
      </c>
      <c r="AC246">
        <v>0</v>
      </c>
      <c r="AF246">
        <v>0</v>
      </c>
      <c r="AO246" t="s">
        <v>2207</v>
      </c>
      <c r="AP246" t="s">
        <v>97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BA246" t="s">
        <v>62</v>
      </c>
      <c r="BB246" t="s">
        <v>6251</v>
      </c>
      <c r="BC246">
        <v>0</v>
      </c>
      <c r="BE246" t="s">
        <v>97</v>
      </c>
      <c r="BH246" t="s">
        <v>2208</v>
      </c>
    </row>
    <row r="247" spans="1:60" x14ac:dyDescent="0.35">
      <c r="A247" t="s">
        <v>4917</v>
      </c>
      <c r="B247">
        <v>10000</v>
      </c>
      <c r="C247">
        <v>10000</v>
      </c>
      <c r="D247" s="3">
        <v>45807</v>
      </c>
      <c r="E247" t="s">
        <v>59</v>
      </c>
      <c r="F247" t="s">
        <v>5453</v>
      </c>
      <c r="G247" t="s">
        <v>5454</v>
      </c>
      <c r="I247">
        <v>1</v>
      </c>
      <c r="J247" t="s">
        <v>940</v>
      </c>
      <c r="K247">
        <v>93</v>
      </c>
      <c r="L247" t="s">
        <v>6312</v>
      </c>
      <c r="M247" t="s">
        <v>188</v>
      </c>
      <c r="N247" t="s">
        <v>189</v>
      </c>
      <c r="O247" s="4">
        <v>1198</v>
      </c>
      <c r="R247" s="3">
        <v>45783</v>
      </c>
      <c r="T247">
        <v>209</v>
      </c>
      <c r="U247" s="4">
        <v>250382</v>
      </c>
      <c r="V247" t="s">
        <v>64</v>
      </c>
      <c r="W247" t="s">
        <v>1715</v>
      </c>
      <c r="X247">
        <v>0</v>
      </c>
      <c r="Y247" s="4">
        <v>215000</v>
      </c>
      <c r="Z247" s="4">
        <v>35382</v>
      </c>
      <c r="AA247">
        <v>0</v>
      </c>
      <c r="AB247">
        <v>0</v>
      </c>
      <c r="AC247">
        <v>0</v>
      </c>
      <c r="AF247">
        <v>0</v>
      </c>
      <c r="AO247" t="s">
        <v>1716</v>
      </c>
      <c r="AP247" t="s">
        <v>97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BA247" t="s">
        <v>62</v>
      </c>
      <c r="BB247" t="s">
        <v>5616</v>
      </c>
      <c r="BC247">
        <v>0</v>
      </c>
      <c r="BE247" t="s">
        <v>97</v>
      </c>
      <c r="BH247" t="s">
        <v>4919</v>
      </c>
    </row>
    <row r="248" spans="1:60" x14ac:dyDescent="0.35">
      <c r="A248" t="s">
        <v>833</v>
      </c>
      <c r="B248">
        <v>10000</v>
      </c>
      <c r="C248">
        <v>10000</v>
      </c>
      <c r="D248" s="3">
        <v>45783</v>
      </c>
      <c r="E248" t="s">
        <v>59</v>
      </c>
      <c r="F248" t="s">
        <v>822</v>
      </c>
      <c r="G248" t="s">
        <v>834</v>
      </c>
      <c r="I248">
        <v>1</v>
      </c>
      <c r="J248" t="s">
        <v>940</v>
      </c>
      <c r="K248">
        <v>22</v>
      </c>
      <c r="L248" t="s">
        <v>6317</v>
      </c>
      <c r="M248" t="s">
        <v>256</v>
      </c>
      <c r="N248" t="s">
        <v>257</v>
      </c>
      <c r="O248">
        <v>500</v>
      </c>
      <c r="R248" s="3">
        <v>45783</v>
      </c>
      <c r="T248">
        <v>6</v>
      </c>
      <c r="U248" s="4">
        <v>3000</v>
      </c>
      <c r="V248" t="s">
        <v>64</v>
      </c>
      <c r="W248" t="s">
        <v>835</v>
      </c>
      <c r="X248">
        <v>0</v>
      </c>
      <c r="Y248" s="4">
        <v>3000</v>
      </c>
      <c r="Z248">
        <v>0</v>
      </c>
      <c r="AA248">
        <v>0</v>
      </c>
      <c r="AB248">
        <v>0</v>
      </c>
      <c r="AC248">
        <v>0</v>
      </c>
      <c r="AF248">
        <v>0</v>
      </c>
      <c r="AO248" t="s">
        <v>836</v>
      </c>
      <c r="AP248" t="s">
        <v>837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BA248" t="s">
        <v>62</v>
      </c>
      <c r="BB248" t="s">
        <v>5492</v>
      </c>
      <c r="BC248">
        <v>0</v>
      </c>
      <c r="BE248" t="s">
        <v>837</v>
      </c>
      <c r="BH248" t="s">
        <v>838</v>
      </c>
    </row>
    <row r="249" spans="1:60" x14ac:dyDescent="0.35">
      <c r="A249" t="s">
        <v>839</v>
      </c>
      <c r="B249">
        <v>10000</v>
      </c>
      <c r="C249">
        <v>10000</v>
      </c>
      <c r="D249" s="3">
        <v>45783</v>
      </c>
      <c r="E249" t="s">
        <v>59</v>
      </c>
      <c r="F249" t="s">
        <v>492</v>
      </c>
      <c r="G249" t="s">
        <v>626</v>
      </c>
      <c r="I249">
        <v>1</v>
      </c>
      <c r="J249" t="s">
        <v>940</v>
      </c>
      <c r="K249">
        <v>59</v>
      </c>
      <c r="L249" t="s">
        <v>6303</v>
      </c>
      <c r="M249" t="s">
        <v>126</v>
      </c>
      <c r="N249" t="s">
        <v>268</v>
      </c>
      <c r="O249" s="4">
        <v>2075</v>
      </c>
      <c r="R249" s="3">
        <v>45783</v>
      </c>
      <c r="T249">
        <v>2</v>
      </c>
      <c r="U249" s="4">
        <v>4150</v>
      </c>
      <c r="V249" t="s">
        <v>64</v>
      </c>
      <c r="W249">
        <v>112887160001</v>
      </c>
      <c r="X249">
        <v>0</v>
      </c>
      <c r="Y249" s="4">
        <v>4150</v>
      </c>
      <c r="Z249">
        <v>0</v>
      </c>
      <c r="AA249">
        <v>0</v>
      </c>
      <c r="AB249">
        <v>0</v>
      </c>
      <c r="AC249">
        <v>0</v>
      </c>
      <c r="AF249">
        <v>0</v>
      </c>
      <c r="AO249">
        <v>11288716</v>
      </c>
      <c r="AP249" t="s">
        <v>129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BA249" t="s">
        <v>62</v>
      </c>
      <c r="BB249" t="s">
        <v>973</v>
      </c>
      <c r="BC249">
        <v>0</v>
      </c>
      <c r="BE249" t="s">
        <v>129</v>
      </c>
      <c r="BH249" t="s">
        <v>840</v>
      </c>
    </row>
    <row r="250" spans="1:60" x14ac:dyDescent="0.35">
      <c r="A250" t="s">
        <v>839</v>
      </c>
      <c r="B250">
        <v>20000</v>
      </c>
      <c r="C250">
        <v>10000</v>
      </c>
      <c r="D250" s="3">
        <v>45783</v>
      </c>
      <c r="E250" t="s">
        <v>59</v>
      </c>
      <c r="F250" t="s">
        <v>492</v>
      </c>
      <c r="G250" t="s">
        <v>626</v>
      </c>
      <c r="I250">
        <v>1</v>
      </c>
      <c r="J250" t="s">
        <v>940</v>
      </c>
      <c r="K250">
        <v>59</v>
      </c>
      <c r="L250" t="s">
        <v>6303</v>
      </c>
      <c r="M250" t="s">
        <v>126</v>
      </c>
      <c r="N250" t="s">
        <v>268</v>
      </c>
      <c r="O250" s="4">
        <v>2075</v>
      </c>
      <c r="R250" s="3">
        <v>45783</v>
      </c>
      <c r="T250">
        <v>2</v>
      </c>
      <c r="U250" s="4">
        <v>4150</v>
      </c>
      <c r="V250" t="s">
        <v>64</v>
      </c>
      <c r="W250">
        <v>112887160001</v>
      </c>
      <c r="X250">
        <v>0</v>
      </c>
      <c r="Y250" s="4">
        <v>4150</v>
      </c>
      <c r="Z250">
        <v>0</v>
      </c>
      <c r="AA250">
        <v>0</v>
      </c>
      <c r="AB250">
        <v>0</v>
      </c>
      <c r="AC250">
        <v>0</v>
      </c>
      <c r="AF250">
        <v>0</v>
      </c>
      <c r="AO250">
        <v>11288716</v>
      </c>
      <c r="AP250" t="s">
        <v>129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BA250" t="s">
        <v>62</v>
      </c>
      <c r="BB250" t="s">
        <v>973</v>
      </c>
      <c r="BC250">
        <v>0</v>
      </c>
      <c r="BE250" t="s">
        <v>129</v>
      </c>
      <c r="BH250" t="s">
        <v>840</v>
      </c>
    </row>
    <row r="251" spans="1:60" x14ac:dyDescent="0.35">
      <c r="A251" t="s">
        <v>524</v>
      </c>
      <c r="B251">
        <v>10000</v>
      </c>
      <c r="C251">
        <v>20000</v>
      </c>
      <c r="D251" s="3">
        <v>45783</v>
      </c>
      <c r="E251" t="s">
        <v>59</v>
      </c>
      <c r="F251" t="s">
        <v>499</v>
      </c>
      <c r="G251" t="s">
        <v>508</v>
      </c>
      <c r="I251">
        <v>2</v>
      </c>
      <c r="J251" t="s">
        <v>940</v>
      </c>
      <c r="K251">
        <v>77</v>
      </c>
      <c r="L251" t="s">
        <v>6302</v>
      </c>
      <c r="M251" t="s">
        <v>234</v>
      </c>
      <c r="N251" t="s">
        <v>235</v>
      </c>
      <c r="O251">
        <v>280</v>
      </c>
      <c r="R251" s="3">
        <v>45783</v>
      </c>
      <c r="T251">
        <v>25</v>
      </c>
      <c r="U251" s="4">
        <v>7000</v>
      </c>
      <c r="V251" t="s">
        <v>64</v>
      </c>
      <c r="W251" t="s">
        <v>525</v>
      </c>
      <c r="X251">
        <v>0</v>
      </c>
      <c r="Y251" s="4">
        <v>5000</v>
      </c>
      <c r="Z251" s="4">
        <v>2000</v>
      </c>
      <c r="AA251">
        <v>0</v>
      </c>
      <c r="AB251">
        <v>0</v>
      </c>
      <c r="AC251">
        <v>0</v>
      </c>
      <c r="AF251">
        <v>0</v>
      </c>
      <c r="AO251" t="s">
        <v>526</v>
      </c>
      <c r="AP251" t="s">
        <v>504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BA251" t="s">
        <v>62</v>
      </c>
      <c r="BB251" t="s">
        <v>5493</v>
      </c>
      <c r="BC251">
        <v>0</v>
      </c>
      <c r="BE251" t="s">
        <v>504</v>
      </c>
      <c r="BH251" t="s">
        <v>527</v>
      </c>
    </row>
    <row r="252" spans="1:60" x14ac:dyDescent="0.35">
      <c r="A252" t="s">
        <v>528</v>
      </c>
      <c r="B252">
        <v>10000</v>
      </c>
      <c r="C252">
        <v>20000</v>
      </c>
      <c r="D252" s="3">
        <v>45783</v>
      </c>
      <c r="E252" t="s">
        <v>59</v>
      </c>
      <c r="F252" t="s">
        <v>529</v>
      </c>
      <c r="G252" t="s">
        <v>508</v>
      </c>
      <c r="I252">
        <v>2</v>
      </c>
      <c r="J252" t="s">
        <v>940</v>
      </c>
      <c r="K252">
        <v>77</v>
      </c>
      <c r="L252" t="s">
        <v>6302</v>
      </c>
      <c r="M252" t="s">
        <v>234</v>
      </c>
      <c r="N252" t="s">
        <v>235</v>
      </c>
      <c r="O252">
        <v>140</v>
      </c>
      <c r="R252" s="3">
        <v>45783</v>
      </c>
      <c r="T252">
        <v>25</v>
      </c>
      <c r="U252" s="4">
        <v>3500</v>
      </c>
      <c r="V252" t="s">
        <v>64</v>
      </c>
      <c r="W252" t="s">
        <v>530</v>
      </c>
      <c r="X252">
        <v>0</v>
      </c>
      <c r="Y252" s="4">
        <v>2000</v>
      </c>
      <c r="Z252" s="4">
        <v>1500</v>
      </c>
      <c r="AA252">
        <v>0</v>
      </c>
      <c r="AB252">
        <v>0</v>
      </c>
      <c r="AC252">
        <v>0</v>
      </c>
      <c r="AF252">
        <v>0</v>
      </c>
      <c r="AO252" t="s">
        <v>531</v>
      </c>
      <c r="AP252" t="s">
        <v>532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BA252" t="s">
        <v>62</v>
      </c>
      <c r="BB252" t="s">
        <v>5494</v>
      </c>
      <c r="BC252">
        <v>0</v>
      </c>
      <c r="BE252" t="s">
        <v>532</v>
      </c>
      <c r="BH252" t="s">
        <v>533</v>
      </c>
    </row>
    <row r="253" spans="1:60" x14ac:dyDescent="0.35">
      <c r="A253" t="s">
        <v>534</v>
      </c>
      <c r="B253">
        <v>10000</v>
      </c>
      <c r="C253">
        <v>20000</v>
      </c>
      <c r="D253" s="3">
        <v>45783</v>
      </c>
      <c r="E253" t="s">
        <v>59</v>
      </c>
      <c r="F253" t="s">
        <v>529</v>
      </c>
      <c r="G253" t="s">
        <v>508</v>
      </c>
      <c r="I253">
        <v>2</v>
      </c>
      <c r="J253" t="s">
        <v>940</v>
      </c>
      <c r="K253">
        <v>77</v>
      </c>
      <c r="L253" t="s">
        <v>6302</v>
      </c>
      <c r="M253" t="s">
        <v>234</v>
      </c>
      <c r="N253" t="s">
        <v>235</v>
      </c>
      <c r="O253">
        <v>920</v>
      </c>
      <c r="R253" s="3">
        <v>45783</v>
      </c>
      <c r="T253">
        <v>25</v>
      </c>
      <c r="U253" s="4">
        <v>23000</v>
      </c>
      <c r="V253" t="s">
        <v>64</v>
      </c>
      <c r="W253" t="s">
        <v>535</v>
      </c>
      <c r="X253">
        <v>0</v>
      </c>
      <c r="Y253" s="4">
        <v>20000</v>
      </c>
      <c r="Z253" s="4">
        <v>3000</v>
      </c>
      <c r="AA253">
        <v>0</v>
      </c>
      <c r="AB253">
        <v>0</v>
      </c>
      <c r="AC253">
        <v>0</v>
      </c>
      <c r="AF253">
        <v>0</v>
      </c>
      <c r="AO253" t="s">
        <v>536</v>
      </c>
      <c r="AP253" t="s">
        <v>504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BA253" t="s">
        <v>62</v>
      </c>
      <c r="BB253" t="s">
        <v>6275</v>
      </c>
      <c r="BC253">
        <v>0</v>
      </c>
      <c r="BE253" t="s">
        <v>504</v>
      </c>
      <c r="BH253" t="s">
        <v>537</v>
      </c>
    </row>
    <row r="254" spans="1:60" x14ac:dyDescent="0.35">
      <c r="A254" t="s">
        <v>2209</v>
      </c>
      <c r="B254">
        <v>10000</v>
      </c>
      <c r="C254">
        <v>10000</v>
      </c>
      <c r="D254" s="3">
        <v>45792</v>
      </c>
      <c r="E254" t="s">
        <v>59</v>
      </c>
      <c r="F254" t="s">
        <v>2210</v>
      </c>
      <c r="G254" t="s">
        <v>2165</v>
      </c>
      <c r="I254">
        <v>1</v>
      </c>
      <c r="J254" t="s">
        <v>940</v>
      </c>
      <c r="K254">
        <v>79</v>
      </c>
      <c r="L254" t="s">
        <v>6292</v>
      </c>
      <c r="M254" t="s">
        <v>202</v>
      </c>
      <c r="N254" t="s">
        <v>203</v>
      </c>
      <c r="O254" s="4">
        <v>4110</v>
      </c>
      <c r="R254" s="3">
        <v>45783</v>
      </c>
      <c r="T254">
        <v>28</v>
      </c>
      <c r="U254" s="4">
        <v>115080</v>
      </c>
      <c r="V254" t="s">
        <v>64</v>
      </c>
      <c r="W254" t="s">
        <v>642</v>
      </c>
      <c r="X254">
        <v>0</v>
      </c>
      <c r="Y254" s="4">
        <v>100000</v>
      </c>
      <c r="Z254" s="4">
        <v>15080</v>
      </c>
      <c r="AA254">
        <v>0</v>
      </c>
      <c r="AB254">
        <v>0</v>
      </c>
      <c r="AC254">
        <v>0</v>
      </c>
      <c r="AF254">
        <v>0</v>
      </c>
      <c r="AO254" t="s">
        <v>643</v>
      </c>
      <c r="AP254" t="s">
        <v>97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BA254" t="s">
        <v>62</v>
      </c>
      <c r="BB254" t="s">
        <v>5166</v>
      </c>
      <c r="BC254">
        <v>0</v>
      </c>
      <c r="BE254" t="s">
        <v>97</v>
      </c>
      <c r="BH254" t="s">
        <v>2211</v>
      </c>
    </row>
    <row r="255" spans="1:60" x14ac:dyDescent="0.35">
      <c r="A255" t="s">
        <v>3880</v>
      </c>
      <c r="B255">
        <v>10000</v>
      </c>
      <c r="C255">
        <v>30000</v>
      </c>
      <c r="D255" s="3">
        <v>45800</v>
      </c>
      <c r="E255" t="s">
        <v>59</v>
      </c>
      <c r="F255" t="s">
        <v>3881</v>
      </c>
      <c r="G255" t="s">
        <v>3882</v>
      </c>
      <c r="I255">
        <v>1</v>
      </c>
      <c r="J255" t="s">
        <v>940</v>
      </c>
      <c r="K255">
        <v>93</v>
      </c>
      <c r="L255" t="s">
        <v>6312</v>
      </c>
      <c r="M255" t="s">
        <v>188</v>
      </c>
      <c r="N255" t="s">
        <v>189</v>
      </c>
      <c r="O255">
        <v>455</v>
      </c>
      <c r="R255" s="3">
        <v>45783</v>
      </c>
      <c r="T255">
        <v>209</v>
      </c>
      <c r="U255" s="4">
        <v>95095</v>
      </c>
      <c r="V255" t="s">
        <v>64</v>
      </c>
      <c r="W255" t="s">
        <v>1597</v>
      </c>
      <c r="X255">
        <v>0</v>
      </c>
      <c r="Y255" s="4">
        <v>80000</v>
      </c>
      <c r="Z255" s="4">
        <v>15095</v>
      </c>
      <c r="AA255">
        <v>0</v>
      </c>
      <c r="AB255">
        <v>0</v>
      </c>
      <c r="AC255">
        <v>0</v>
      </c>
      <c r="AF255">
        <v>0</v>
      </c>
      <c r="AO255" t="s">
        <v>1598</v>
      </c>
      <c r="AP255" t="s">
        <v>97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BA255" t="s">
        <v>62</v>
      </c>
      <c r="BB255" t="s">
        <v>3883</v>
      </c>
      <c r="BC255">
        <v>0</v>
      </c>
      <c r="BE255" t="s">
        <v>97</v>
      </c>
      <c r="BH255" t="s">
        <v>3884</v>
      </c>
    </row>
    <row r="256" spans="1:60" x14ac:dyDescent="0.35">
      <c r="A256" t="s">
        <v>2212</v>
      </c>
      <c r="B256">
        <v>10000</v>
      </c>
      <c r="C256">
        <v>20000</v>
      </c>
      <c r="D256" s="3">
        <v>45792</v>
      </c>
      <c r="E256" t="s">
        <v>59</v>
      </c>
      <c r="F256" t="s">
        <v>2213</v>
      </c>
      <c r="G256" t="s">
        <v>2165</v>
      </c>
      <c r="I256">
        <v>1</v>
      </c>
      <c r="J256" t="s">
        <v>940</v>
      </c>
      <c r="K256">
        <v>79</v>
      </c>
      <c r="L256" t="s">
        <v>6292</v>
      </c>
      <c r="M256" t="s">
        <v>202</v>
      </c>
      <c r="N256" t="s">
        <v>203</v>
      </c>
      <c r="O256" s="4">
        <v>4110</v>
      </c>
      <c r="R256" s="3">
        <v>45783</v>
      </c>
      <c r="T256">
        <v>28</v>
      </c>
      <c r="U256" s="4">
        <v>115080</v>
      </c>
      <c r="V256" t="s">
        <v>64</v>
      </c>
      <c r="W256" t="s">
        <v>2214</v>
      </c>
      <c r="X256">
        <v>0</v>
      </c>
      <c r="Y256" s="4">
        <v>100000</v>
      </c>
      <c r="Z256" s="4">
        <v>15080</v>
      </c>
      <c r="AA256">
        <v>0</v>
      </c>
      <c r="AB256">
        <v>0</v>
      </c>
      <c r="AC256">
        <v>0</v>
      </c>
      <c r="AF256">
        <v>0</v>
      </c>
      <c r="AO256" t="s">
        <v>2215</v>
      </c>
      <c r="AP256" t="s">
        <v>97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BA256" t="s">
        <v>62</v>
      </c>
      <c r="BB256" t="s">
        <v>5167</v>
      </c>
      <c r="BC256">
        <v>0</v>
      </c>
      <c r="BE256" t="s">
        <v>97</v>
      </c>
      <c r="BH256" t="s">
        <v>2216</v>
      </c>
    </row>
    <row r="257" spans="1:60" x14ac:dyDescent="0.35">
      <c r="A257" t="s">
        <v>2217</v>
      </c>
      <c r="B257">
        <v>10000</v>
      </c>
      <c r="C257">
        <v>20000</v>
      </c>
      <c r="D257" s="3">
        <v>45792</v>
      </c>
      <c r="E257" t="s">
        <v>59</v>
      </c>
      <c r="F257" t="s">
        <v>2218</v>
      </c>
      <c r="G257" t="s">
        <v>2165</v>
      </c>
      <c r="I257">
        <v>1</v>
      </c>
      <c r="J257" t="s">
        <v>940</v>
      </c>
      <c r="K257">
        <v>79</v>
      </c>
      <c r="L257" t="s">
        <v>6292</v>
      </c>
      <c r="M257" t="s">
        <v>202</v>
      </c>
      <c r="N257" t="s">
        <v>203</v>
      </c>
      <c r="O257" s="4">
        <v>4110</v>
      </c>
      <c r="R257" s="3">
        <v>45783</v>
      </c>
      <c r="T257">
        <v>28</v>
      </c>
      <c r="U257" s="4">
        <v>115080</v>
      </c>
      <c r="V257" t="s">
        <v>64</v>
      </c>
      <c r="W257" t="s">
        <v>2219</v>
      </c>
      <c r="X257">
        <v>0</v>
      </c>
      <c r="Y257" s="4">
        <v>100000</v>
      </c>
      <c r="Z257" s="4">
        <v>15080</v>
      </c>
      <c r="AA257">
        <v>0</v>
      </c>
      <c r="AB257">
        <v>0</v>
      </c>
      <c r="AC257">
        <v>0</v>
      </c>
      <c r="AF257">
        <v>0</v>
      </c>
      <c r="AO257" t="s">
        <v>2220</v>
      </c>
      <c r="AP257" t="s">
        <v>97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BA257" t="s">
        <v>62</v>
      </c>
      <c r="BB257" t="s">
        <v>5168</v>
      </c>
      <c r="BC257">
        <v>0</v>
      </c>
      <c r="BE257" t="s">
        <v>97</v>
      </c>
      <c r="BH257" t="s">
        <v>2221</v>
      </c>
    </row>
    <row r="258" spans="1:60" x14ac:dyDescent="0.35">
      <c r="A258" t="s">
        <v>841</v>
      </c>
      <c r="B258">
        <v>10000</v>
      </c>
      <c r="C258">
        <v>20000</v>
      </c>
      <c r="D258" s="3">
        <v>45783</v>
      </c>
      <c r="E258" t="s">
        <v>59</v>
      </c>
      <c r="F258" s="5">
        <v>0.46162037037037035</v>
      </c>
      <c r="G258">
        <v>860909286635</v>
      </c>
      <c r="I258">
        <v>1</v>
      </c>
      <c r="J258" t="s">
        <v>940</v>
      </c>
      <c r="K258">
        <v>31</v>
      </c>
      <c r="L258" t="s">
        <v>6307</v>
      </c>
      <c r="M258" t="s">
        <v>260</v>
      </c>
      <c r="N258" t="s">
        <v>261</v>
      </c>
      <c r="O258" s="4">
        <v>2500</v>
      </c>
      <c r="R258" s="3">
        <v>45783</v>
      </c>
      <c r="T258">
        <v>4</v>
      </c>
      <c r="U258" s="4">
        <v>10000</v>
      </c>
      <c r="V258" t="s">
        <v>64</v>
      </c>
      <c r="W258">
        <v>200129790001</v>
      </c>
      <c r="X258">
        <v>0</v>
      </c>
      <c r="Y258" s="4">
        <v>10000</v>
      </c>
      <c r="Z258">
        <v>0</v>
      </c>
      <c r="AA258">
        <v>0</v>
      </c>
      <c r="AB258">
        <v>0</v>
      </c>
      <c r="AC258">
        <v>0</v>
      </c>
      <c r="AF258">
        <v>0</v>
      </c>
      <c r="AO258">
        <v>20012979</v>
      </c>
      <c r="AP258" t="s">
        <v>129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BA258" t="s">
        <v>62</v>
      </c>
      <c r="BB258" t="s">
        <v>974</v>
      </c>
      <c r="BC258">
        <v>0</v>
      </c>
      <c r="BE258" t="s">
        <v>129</v>
      </c>
      <c r="BH258" t="s">
        <v>842</v>
      </c>
    </row>
    <row r="259" spans="1:60" x14ac:dyDescent="0.35">
      <c r="A259" t="s">
        <v>843</v>
      </c>
      <c r="B259">
        <v>10000</v>
      </c>
      <c r="C259">
        <v>10000</v>
      </c>
      <c r="D259" s="3">
        <v>45784</v>
      </c>
      <c r="E259" t="s">
        <v>59</v>
      </c>
      <c r="F259" t="s">
        <v>602</v>
      </c>
      <c r="G259">
        <v>860909286635</v>
      </c>
      <c r="I259">
        <v>1</v>
      </c>
      <c r="J259" t="s">
        <v>940</v>
      </c>
      <c r="K259">
        <v>31</v>
      </c>
      <c r="L259" t="s">
        <v>6307</v>
      </c>
      <c r="M259" t="s">
        <v>260</v>
      </c>
      <c r="N259" t="s">
        <v>261</v>
      </c>
      <c r="O259" s="4">
        <v>2500</v>
      </c>
      <c r="R259" s="3">
        <v>45783</v>
      </c>
      <c r="T259">
        <v>4</v>
      </c>
      <c r="U259" s="4">
        <v>10000</v>
      </c>
      <c r="V259" t="s">
        <v>64</v>
      </c>
      <c r="W259">
        <v>200129790001</v>
      </c>
      <c r="X259">
        <v>0</v>
      </c>
      <c r="Y259" s="4">
        <v>10000</v>
      </c>
      <c r="Z259">
        <v>0</v>
      </c>
      <c r="AA259">
        <v>0</v>
      </c>
      <c r="AB259">
        <v>0</v>
      </c>
      <c r="AC259">
        <v>0</v>
      </c>
      <c r="AF259">
        <v>0</v>
      </c>
      <c r="AO259">
        <v>20012979</v>
      </c>
      <c r="AP259" t="s">
        <v>129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BA259" t="s">
        <v>62</v>
      </c>
      <c r="BB259" t="s">
        <v>975</v>
      </c>
      <c r="BC259">
        <v>0</v>
      </c>
      <c r="BE259" t="s">
        <v>129</v>
      </c>
      <c r="BH259" t="s">
        <v>844</v>
      </c>
    </row>
    <row r="260" spans="1:60" x14ac:dyDescent="0.35">
      <c r="A260" t="s">
        <v>843</v>
      </c>
      <c r="B260">
        <v>20000</v>
      </c>
      <c r="C260">
        <v>10000</v>
      </c>
      <c r="D260" s="3">
        <v>45784</v>
      </c>
      <c r="E260" t="s">
        <v>59</v>
      </c>
      <c r="F260" t="s">
        <v>602</v>
      </c>
      <c r="G260">
        <v>860909286635</v>
      </c>
      <c r="I260">
        <v>1</v>
      </c>
      <c r="J260" t="s">
        <v>940</v>
      </c>
      <c r="K260">
        <v>31</v>
      </c>
      <c r="L260" t="s">
        <v>6307</v>
      </c>
      <c r="M260" t="s">
        <v>260</v>
      </c>
      <c r="N260" t="s">
        <v>261</v>
      </c>
      <c r="O260" s="4">
        <v>2500</v>
      </c>
      <c r="R260" s="3">
        <v>45783</v>
      </c>
      <c r="T260">
        <v>4</v>
      </c>
      <c r="U260" s="4">
        <v>10000</v>
      </c>
      <c r="V260" t="s">
        <v>64</v>
      </c>
      <c r="W260">
        <v>200129790001</v>
      </c>
      <c r="X260">
        <v>0</v>
      </c>
      <c r="Y260" s="4">
        <v>10000</v>
      </c>
      <c r="Z260">
        <v>0</v>
      </c>
      <c r="AA260">
        <v>0</v>
      </c>
      <c r="AB260">
        <v>0</v>
      </c>
      <c r="AC260">
        <v>0</v>
      </c>
      <c r="AF260">
        <v>0</v>
      </c>
      <c r="AO260">
        <v>20012979</v>
      </c>
      <c r="AP260" t="s">
        <v>129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BA260" t="s">
        <v>62</v>
      </c>
      <c r="BB260" t="s">
        <v>975</v>
      </c>
      <c r="BC260">
        <v>0</v>
      </c>
      <c r="BE260" t="s">
        <v>129</v>
      </c>
      <c r="BH260" t="s">
        <v>844</v>
      </c>
    </row>
    <row r="261" spans="1:60" x14ac:dyDescent="0.35">
      <c r="A261" t="s">
        <v>845</v>
      </c>
      <c r="B261">
        <v>10000</v>
      </c>
      <c r="C261">
        <v>10000</v>
      </c>
      <c r="D261" s="3">
        <v>45784</v>
      </c>
      <c r="E261" t="s">
        <v>59</v>
      </c>
      <c r="F261" t="s">
        <v>612</v>
      </c>
      <c r="G261" t="s">
        <v>704</v>
      </c>
      <c r="I261">
        <v>1</v>
      </c>
      <c r="J261" t="s">
        <v>940</v>
      </c>
      <c r="K261">
        <v>32</v>
      </c>
      <c r="L261" t="s">
        <v>6300</v>
      </c>
      <c r="M261" t="s">
        <v>102</v>
      </c>
      <c r="N261" t="s">
        <v>206</v>
      </c>
      <c r="O261" s="4">
        <v>5860</v>
      </c>
      <c r="R261" s="3">
        <v>45783</v>
      </c>
      <c r="T261">
        <v>1</v>
      </c>
      <c r="U261" s="4">
        <v>5860</v>
      </c>
      <c r="V261" t="s">
        <v>64</v>
      </c>
      <c r="W261" t="s">
        <v>706</v>
      </c>
      <c r="X261">
        <v>0</v>
      </c>
      <c r="Y261" s="4">
        <v>5360</v>
      </c>
      <c r="Z261">
        <v>500</v>
      </c>
      <c r="AA261">
        <v>0</v>
      </c>
      <c r="AB261">
        <v>0</v>
      </c>
      <c r="AC261">
        <v>0</v>
      </c>
      <c r="AF261">
        <v>0</v>
      </c>
      <c r="AO261" t="s">
        <v>707</v>
      </c>
      <c r="AP261" t="s">
        <v>337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BA261" t="s">
        <v>62</v>
      </c>
      <c r="BB261" t="s">
        <v>5495</v>
      </c>
      <c r="BC261">
        <v>0</v>
      </c>
      <c r="BE261" t="s">
        <v>337</v>
      </c>
      <c r="BH261" t="s">
        <v>846</v>
      </c>
    </row>
    <row r="262" spans="1:60" x14ac:dyDescent="0.35">
      <c r="A262" t="s">
        <v>847</v>
      </c>
      <c r="B262">
        <v>10000</v>
      </c>
      <c r="C262">
        <v>10000</v>
      </c>
      <c r="D262" s="3">
        <v>45784</v>
      </c>
      <c r="E262" t="s">
        <v>59</v>
      </c>
      <c r="F262" t="s">
        <v>765</v>
      </c>
      <c r="G262" t="s">
        <v>754</v>
      </c>
      <c r="I262">
        <v>1</v>
      </c>
      <c r="J262" t="s">
        <v>940</v>
      </c>
      <c r="K262">
        <v>63</v>
      </c>
      <c r="L262" t="s">
        <v>6305</v>
      </c>
      <c r="M262" t="s">
        <v>238</v>
      </c>
      <c r="N262" t="s">
        <v>239</v>
      </c>
      <c r="O262" s="4">
        <v>5000</v>
      </c>
      <c r="R262" s="3">
        <v>45783</v>
      </c>
      <c r="T262">
        <v>60</v>
      </c>
      <c r="U262" s="4">
        <v>300000</v>
      </c>
      <c r="V262" t="s">
        <v>64</v>
      </c>
      <c r="W262" t="s">
        <v>756</v>
      </c>
      <c r="X262">
        <v>0</v>
      </c>
      <c r="Y262" s="4">
        <v>300000</v>
      </c>
      <c r="Z262">
        <v>0</v>
      </c>
      <c r="AA262">
        <v>0</v>
      </c>
      <c r="AB262">
        <v>0</v>
      </c>
      <c r="AC262">
        <v>0</v>
      </c>
      <c r="AF262">
        <v>0</v>
      </c>
      <c r="AO262" t="s">
        <v>757</v>
      </c>
      <c r="AP262" t="s">
        <v>441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BA262" t="s">
        <v>62</v>
      </c>
      <c r="BB262" t="s">
        <v>5496</v>
      </c>
      <c r="BC262">
        <v>0</v>
      </c>
      <c r="BE262" t="s">
        <v>441</v>
      </c>
      <c r="BH262" t="s">
        <v>848</v>
      </c>
    </row>
    <row r="263" spans="1:60" x14ac:dyDescent="0.35">
      <c r="A263" t="s">
        <v>849</v>
      </c>
      <c r="B263">
        <v>10000</v>
      </c>
      <c r="C263">
        <v>10000</v>
      </c>
      <c r="D263" s="3">
        <v>45784</v>
      </c>
      <c r="E263" t="s">
        <v>59</v>
      </c>
      <c r="F263" t="s">
        <v>765</v>
      </c>
      <c r="G263">
        <v>8613409</v>
      </c>
      <c r="I263">
        <v>1</v>
      </c>
      <c r="J263" t="s">
        <v>940</v>
      </c>
      <c r="K263">
        <v>63</v>
      </c>
      <c r="L263" t="s">
        <v>6305</v>
      </c>
      <c r="M263" t="s">
        <v>238</v>
      </c>
      <c r="N263" t="s">
        <v>239</v>
      </c>
      <c r="O263" s="4">
        <v>1334</v>
      </c>
      <c r="R263" s="3">
        <v>45783</v>
      </c>
      <c r="T263">
        <v>60</v>
      </c>
      <c r="U263" s="4">
        <v>80040</v>
      </c>
      <c r="V263" t="s">
        <v>64</v>
      </c>
      <c r="W263" t="s">
        <v>773</v>
      </c>
      <c r="X263">
        <v>0</v>
      </c>
      <c r="Y263" s="4">
        <v>80000</v>
      </c>
      <c r="Z263">
        <v>40</v>
      </c>
      <c r="AA263">
        <v>0</v>
      </c>
      <c r="AB263">
        <v>0</v>
      </c>
      <c r="AC263">
        <v>0</v>
      </c>
      <c r="AF263">
        <v>0</v>
      </c>
      <c r="AO263" t="s">
        <v>774</v>
      </c>
      <c r="AP263" t="s">
        <v>441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BA263" t="s">
        <v>62</v>
      </c>
      <c r="BB263" t="s">
        <v>976</v>
      </c>
      <c r="BC263">
        <v>0</v>
      </c>
      <c r="BE263" t="s">
        <v>441</v>
      </c>
      <c r="BH263" t="s">
        <v>850</v>
      </c>
    </row>
    <row r="264" spans="1:60" x14ac:dyDescent="0.35">
      <c r="A264" t="s">
        <v>851</v>
      </c>
      <c r="B264">
        <v>10000</v>
      </c>
      <c r="C264">
        <v>20000</v>
      </c>
      <c r="D264" s="3">
        <v>45784</v>
      </c>
      <c r="E264" t="s">
        <v>59</v>
      </c>
      <c r="F264" t="s">
        <v>565</v>
      </c>
      <c r="G264" t="s">
        <v>852</v>
      </c>
      <c r="I264">
        <v>1</v>
      </c>
      <c r="J264" t="s">
        <v>940</v>
      </c>
      <c r="K264">
        <v>87</v>
      </c>
      <c r="L264" t="s">
        <v>6321</v>
      </c>
      <c r="M264" t="s">
        <v>156</v>
      </c>
      <c r="N264" t="s">
        <v>195</v>
      </c>
      <c r="O264" s="4">
        <v>20250</v>
      </c>
      <c r="R264" s="3">
        <v>45783</v>
      </c>
      <c r="T264">
        <v>2</v>
      </c>
      <c r="U264" s="4">
        <v>40500</v>
      </c>
      <c r="V264" t="s">
        <v>64</v>
      </c>
      <c r="W264" t="s">
        <v>853</v>
      </c>
      <c r="X264">
        <v>0</v>
      </c>
      <c r="Y264" s="4">
        <v>40500</v>
      </c>
      <c r="Z264">
        <v>0</v>
      </c>
      <c r="AA264">
        <v>0</v>
      </c>
      <c r="AB264">
        <v>0</v>
      </c>
      <c r="AC264">
        <v>0</v>
      </c>
      <c r="AF264">
        <v>0</v>
      </c>
      <c r="AO264" t="s">
        <v>854</v>
      </c>
      <c r="AP264" t="s">
        <v>441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BA264" t="s">
        <v>62</v>
      </c>
      <c r="BB264" t="s">
        <v>977</v>
      </c>
      <c r="BC264">
        <v>0</v>
      </c>
      <c r="BE264" t="s">
        <v>441</v>
      </c>
      <c r="BH264" t="s">
        <v>855</v>
      </c>
    </row>
    <row r="265" spans="1:60" x14ac:dyDescent="0.35">
      <c r="A265" t="s">
        <v>927</v>
      </c>
      <c r="B265">
        <v>10000</v>
      </c>
      <c r="C265">
        <v>10000</v>
      </c>
      <c r="D265" s="3">
        <v>45786</v>
      </c>
      <c r="E265" t="s">
        <v>59</v>
      </c>
      <c r="F265" s="5">
        <v>0.46033564814814815</v>
      </c>
      <c r="G265" t="s">
        <v>928</v>
      </c>
      <c r="I265">
        <v>1</v>
      </c>
      <c r="J265" t="s">
        <v>940</v>
      </c>
      <c r="K265">
        <v>62</v>
      </c>
      <c r="L265" t="s">
        <v>6306</v>
      </c>
      <c r="M265" t="s">
        <v>244</v>
      </c>
      <c r="N265" t="s">
        <v>245</v>
      </c>
      <c r="O265" s="4">
        <v>100000</v>
      </c>
      <c r="R265" s="3">
        <v>45783</v>
      </c>
      <c r="T265">
        <v>1</v>
      </c>
      <c r="U265" s="4">
        <v>100000</v>
      </c>
      <c r="V265" t="s">
        <v>64</v>
      </c>
      <c r="W265" t="s">
        <v>930</v>
      </c>
      <c r="X265">
        <v>0</v>
      </c>
      <c r="Y265" s="4">
        <v>100000</v>
      </c>
      <c r="Z265">
        <v>0</v>
      </c>
      <c r="AA265">
        <v>0</v>
      </c>
      <c r="AB265">
        <v>0</v>
      </c>
      <c r="AC265">
        <v>0</v>
      </c>
      <c r="AF265">
        <v>0</v>
      </c>
      <c r="AO265" t="s">
        <v>931</v>
      </c>
      <c r="AP265" t="s">
        <v>381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BA265" t="s">
        <v>62</v>
      </c>
      <c r="BB265" t="s">
        <v>5497</v>
      </c>
      <c r="BC265">
        <v>0</v>
      </c>
      <c r="BE265" t="s">
        <v>381</v>
      </c>
      <c r="BH265" t="s">
        <v>932</v>
      </c>
    </row>
    <row r="266" spans="1:60" x14ac:dyDescent="0.35">
      <c r="A266" t="s">
        <v>927</v>
      </c>
      <c r="B266">
        <v>10000</v>
      </c>
      <c r="C266">
        <v>20000</v>
      </c>
      <c r="D266" s="3">
        <v>45786</v>
      </c>
      <c r="E266" t="s">
        <v>59</v>
      </c>
      <c r="F266" s="5">
        <v>0.46033564814814815</v>
      </c>
      <c r="G266" t="s">
        <v>928</v>
      </c>
      <c r="I266">
        <v>1</v>
      </c>
      <c r="J266" t="s">
        <v>940</v>
      </c>
      <c r="K266">
        <v>62</v>
      </c>
      <c r="L266" t="s">
        <v>6306</v>
      </c>
      <c r="M266" t="s">
        <v>215</v>
      </c>
      <c r="N266" t="s">
        <v>216</v>
      </c>
      <c r="O266" s="4">
        <v>100000</v>
      </c>
      <c r="R266" s="3">
        <v>45783</v>
      </c>
      <c r="T266">
        <v>1</v>
      </c>
      <c r="U266" s="4">
        <v>100000</v>
      </c>
      <c r="V266" t="s">
        <v>64</v>
      </c>
      <c r="W266" t="s">
        <v>930</v>
      </c>
      <c r="X266">
        <v>0</v>
      </c>
      <c r="Y266" s="4">
        <v>100000</v>
      </c>
      <c r="Z266">
        <v>0</v>
      </c>
      <c r="AA266">
        <v>0</v>
      </c>
      <c r="AB266">
        <v>0</v>
      </c>
      <c r="AC266">
        <v>0</v>
      </c>
      <c r="AF266">
        <v>0</v>
      </c>
      <c r="AO266" t="s">
        <v>931</v>
      </c>
      <c r="AP266" t="s">
        <v>381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BA266" t="s">
        <v>62</v>
      </c>
      <c r="BB266" t="s">
        <v>5497</v>
      </c>
      <c r="BC266">
        <v>0</v>
      </c>
      <c r="BE266" t="s">
        <v>381</v>
      </c>
      <c r="BH266" t="s">
        <v>932</v>
      </c>
    </row>
    <row r="267" spans="1:60" x14ac:dyDescent="0.35">
      <c r="A267" t="s">
        <v>933</v>
      </c>
      <c r="B267">
        <v>10000</v>
      </c>
      <c r="C267">
        <v>10000</v>
      </c>
      <c r="D267" s="3">
        <v>45785</v>
      </c>
      <c r="E267" t="s">
        <v>59</v>
      </c>
      <c r="F267" t="s">
        <v>934</v>
      </c>
      <c r="G267" t="s">
        <v>935</v>
      </c>
      <c r="I267">
        <v>1</v>
      </c>
      <c r="J267" t="s">
        <v>940</v>
      </c>
      <c r="K267">
        <v>88</v>
      </c>
      <c r="L267" t="s">
        <v>6311</v>
      </c>
      <c r="M267" t="s">
        <v>252</v>
      </c>
      <c r="N267" t="s">
        <v>253</v>
      </c>
      <c r="O267" s="4">
        <v>3500</v>
      </c>
      <c r="R267" s="3">
        <v>45783</v>
      </c>
      <c r="T267">
        <v>1</v>
      </c>
      <c r="U267" s="4">
        <v>3500</v>
      </c>
      <c r="V267" t="s">
        <v>64</v>
      </c>
      <c r="W267" t="s">
        <v>936</v>
      </c>
      <c r="X267">
        <v>0</v>
      </c>
      <c r="Y267" s="4">
        <v>3000</v>
      </c>
      <c r="Z267">
        <v>500</v>
      </c>
      <c r="AA267">
        <v>0</v>
      </c>
      <c r="AB267">
        <v>0</v>
      </c>
      <c r="AC267">
        <v>0</v>
      </c>
      <c r="AF267">
        <v>0</v>
      </c>
      <c r="AO267" t="s">
        <v>937</v>
      </c>
      <c r="AP267" t="s">
        <v>938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BA267" t="s">
        <v>62</v>
      </c>
      <c r="BB267" t="s">
        <v>5439</v>
      </c>
      <c r="BC267">
        <v>0</v>
      </c>
      <c r="BE267" t="s">
        <v>938</v>
      </c>
      <c r="BH267" t="s">
        <v>939</v>
      </c>
    </row>
    <row r="268" spans="1:60" x14ac:dyDescent="0.35">
      <c r="A268" t="s">
        <v>856</v>
      </c>
      <c r="B268">
        <v>10000</v>
      </c>
      <c r="C268">
        <v>20000</v>
      </c>
      <c r="D268" s="3">
        <v>45783</v>
      </c>
      <c r="E268" t="s">
        <v>59</v>
      </c>
      <c r="F268" t="s">
        <v>857</v>
      </c>
      <c r="G268" t="s">
        <v>858</v>
      </c>
      <c r="I268">
        <v>1</v>
      </c>
      <c r="J268" t="s">
        <v>940</v>
      </c>
      <c r="K268">
        <v>12</v>
      </c>
      <c r="L268" t="s">
        <v>6299</v>
      </c>
      <c r="M268" t="s">
        <v>250</v>
      </c>
      <c r="N268" t="s">
        <v>251</v>
      </c>
      <c r="O268" s="4">
        <v>3000</v>
      </c>
      <c r="R268" s="3">
        <v>45783</v>
      </c>
      <c r="T268">
        <v>1</v>
      </c>
      <c r="U268" s="4">
        <v>3000</v>
      </c>
      <c r="V268" t="s">
        <v>64</v>
      </c>
      <c r="W268" t="s">
        <v>859</v>
      </c>
      <c r="X268">
        <v>0</v>
      </c>
      <c r="Y268" s="4">
        <v>3000</v>
      </c>
      <c r="Z268">
        <v>0</v>
      </c>
      <c r="AA268">
        <v>0</v>
      </c>
      <c r="AB268">
        <v>0</v>
      </c>
      <c r="AC268">
        <v>0</v>
      </c>
      <c r="AF268">
        <v>0</v>
      </c>
      <c r="AO268" t="s">
        <v>860</v>
      </c>
      <c r="AP268" t="s">
        <v>496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BA268" t="s">
        <v>62</v>
      </c>
      <c r="BB268" t="s">
        <v>5498</v>
      </c>
      <c r="BC268">
        <v>0</v>
      </c>
      <c r="BE268" t="s">
        <v>496</v>
      </c>
      <c r="BH268" t="s">
        <v>861</v>
      </c>
    </row>
    <row r="269" spans="1:60" x14ac:dyDescent="0.35">
      <c r="A269" t="s">
        <v>2222</v>
      </c>
      <c r="B269">
        <v>10000</v>
      </c>
      <c r="C269">
        <v>10000</v>
      </c>
      <c r="D269" s="3">
        <v>45791</v>
      </c>
      <c r="E269" t="s">
        <v>59</v>
      </c>
      <c r="F269" s="5">
        <v>0.53431712962962963</v>
      </c>
      <c r="G269" t="s">
        <v>1967</v>
      </c>
      <c r="I269">
        <v>1</v>
      </c>
      <c r="J269" t="s">
        <v>940</v>
      </c>
      <c r="K269">
        <v>88</v>
      </c>
      <c r="L269" t="s">
        <v>6311</v>
      </c>
      <c r="M269" t="s">
        <v>252</v>
      </c>
      <c r="N269" t="s">
        <v>253</v>
      </c>
      <c r="O269">
        <v>300</v>
      </c>
      <c r="R269" s="3">
        <v>45783</v>
      </c>
      <c r="T269">
        <v>1</v>
      </c>
      <c r="U269">
        <v>300</v>
      </c>
      <c r="V269" t="s">
        <v>64</v>
      </c>
      <c r="W269">
        <v>190054480001</v>
      </c>
      <c r="X269">
        <v>0</v>
      </c>
      <c r="Y269">
        <v>300</v>
      </c>
      <c r="Z269">
        <v>0</v>
      </c>
      <c r="AA269">
        <v>0</v>
      </c>
      <c r="AB269">
        <v>0</v>
      </c>
      <c r="AC269">
        <v>0</v>
      </c>
      <c r="AF269">
        <v>0</v>
      </c>
      <c r="AO269">
        <v>19005448</v>
      </c>
      <c r="AP269" t="s">
        <v>331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BA269" t="s">
        <v>62</v>
      </c>
      <c r="BB269" t="s">
        <v>5318</v>
      </c>
      <c r="BC269">
        <v>0</v>
      </c>
      <c r="BE269" t="s">
        <v>331</v>
      </c>
      <c r="BH269" t="s">
        <v>2223</v>
      </c>
    </row>
    <row r="270" spans="1:60" x14ac:dyDescent="0.35">
      <c r="A270" t="s">
        <v>862</v>
      </c>
      <c r="B270">
        <v>10000</v>
      </c>
      <c r="C270">
        <v>10000</v>
      </c>
      <c r="D270" s="3">
        <v>45784</v>
      </c>
      <c r="E270" t="s">
        <v>59</v>
      </c>
      <c r="F270" t="s">
        <v>547</v>
      </c>
      <c r="G270" t="s">
        <v>863</v>
      </c>
      <c r="I270">
        <v>1</v>
      </c>
      <c r="J270" t="s">
        <v>940</v>
      </c>
      <c r="K270">
        <v>61</v>
      </c>
      <c r="L270" t="s">
        <v>6301</v>
      </c>
      <c r="M270" t="s">
        <v>118</v>
      </c>
      <c r="N270" t="s">
        <v>233</v>
      </c>
      <c r="O270">
        <v>13</v>
      </c>
      <c r="R270" s="3">
        <v>45783</v>
      </c>
      <c r="T270">
        <v>8</v>
      </c>
      <c r="U270">
        <v>104</v>
      </c>
      <c r="V270" t="s">
        <v>64</v>
      </c>
      <c r="W270" t="s">
        <v>864</v>
      </c>
      <c r="X270">
        <v>0</v>
      </c>
      <c r="Y270">
        <v>100</v>
      </c>
      <c r="Z270">
        <v>4</v>
      </c>
      <c r="AA270">
        <v>0</v>
      </c>
      <c r="AB270">
        <v>0</v>
      </c>
      <c r="AC270">
        <v>0</v>
      </c>
      <c r="AF270">
        <v>0</v>
      </c>
      <c r="AO270" t="s">
        <v>865</v>
      </c>
      <c r="AP270" t="s">
        <v>866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BA270" t="s">
        <v>62</v>
      </c>
      <c r="BB270" t="s">
        <v>5499</v>
      </c>
      <c r="BC270">
        <v>0</v>
      </c>
      <c r="BE270" t="s">
        <v>866</v>
      </c>
      <c r="BH270" t="s">
        <v>867</v>
      </c>
    </row>
    <row r="271" spans="1:60" x14ac:dyDescent="0.35">
      <c r="A271" t="s">
        <v>675</v>
      </c>
      <c r="B271">
        <v>10000</v>
      </c>
      <c r="C271">
        <v>20000</v>
      </c>
      <c r="D271" s="3">
        <v>45784</v>
      </c>
      <c r="E271" t="s">
        <v>59</v>
      </c>
      <c r="F271" t="s">
        <v>676</v>
      </c>
      <c r="G271" t="s">
        <v>486</v>
      </c>
      <c r="H271" t="s">
        <v>487</v>
      </c>
      <c r="I271">
        <v>1</v>
      </c>
      <c r="J271" t="s">
        <v>62</v>
      </c>
      <c r="K271">
        <v>94</v>
      </c>
      <c r="L271" t="s">
        <v>6291</v>
      </c>
      <c r="M271" t="s">
        <v>73</v>
      </c>
      <c r="N271" t="s">
        <v>190</v>
      </c>
      <c r="O271" s="4">
        <v>7500</v>
      </c>
      <c r="R271" s="3">
        <v>45784</v>
      </c>
      <c r="T271">
        <v>4</v>
      </c>
      <c r="U271" s="4">
        <v>30000</v>
      </c>
      <c r="V271" t="s">
        <v>64</v>
      </c>
      <c r="W271" t="s">
        <v>488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F271">
        <v>0</v>
      </c>
      <c r="AJ271" t="s">
        <v>62</v>
      </c>
      <c r="AK271">
        <v>0</v>
      </c>
      <c r="AL271" t="s">
        <v>62</v>
      </c>
      <c r="AO271" t="s">
        <v>489</v>
      </c>
      <c r="AP271" t="s">
        <v>76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BA271" t="s">
        <v>62</v>
      </c>
      <c r="BE271" t="s">
        <v>76</v>
      </c>
      <c r="BH271" t="s">
        <v>677</v>
      </c>
    </row>
    <row r="272" spans="1:60" x14ac:dyDescent="0.35">
      <c r="A272" t="s">
        <v>2231</v>
      </c>
      <c r="B272">
        <v>10000</v>
      </c>
      <c r="C272">
        <v>10000</v>
      </c>
      <c r="D272" s="3">
        <v>45790</v>
      </c>
      <c r="E272" t="s">
        <v>59</v>
      </c>
      <c r="F272" s="5">
        <v>0.46256944444444442</v>
      </c>
      <c r="G272" t="s">
        <v>2232</v>
      </c>
      <c r="H272" t="s">
        <v>487</v>
      </c>
      <c r="I272">
        <v>1</v>
      </c>
      <c r="J272" t="s">
        <v>62</v>
      </c>
      <c r="K272">
        <v>94</v>
      </c>
      <c r="L272" t="s">
        <v>6291</v>
      </c>
      <c r="M272" t="s">
        <v>73</v>
      </c>
      <c r="N272" t="s">
        <v>190</v>
      </c>
      <c r="O272" s="4">
        <v>10000</v>
      </c>
      <c r="R272" s="3">
        <v>45784</v>
      </c>
      <c r="T272">
        <v>4</v>
      </c>
      <c r="U272" s="4">
        <v>40000</v>
      </c>
      <c r="V272" t="s">
        <v>64</v>
      </c>
      <c r="W272" t="s">
        <v>488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F272">
        <v>0</v>
      </c>
      <c r="AJ272" t="s">
        <v>62</v>
      </c>
      <c r="AK272">
        <v>0</v>
      </c>
      <c r="AL272" t="s">
        <v>62</v>
      </c>
      <c r="AO272" t="s">
        <v>489</v>
      </c>
      <c r="AP272" t="s">
        <v>76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BA272" t="s">
        <v>62</v>
      </c>
      <c r="BE272" t="s">
        <v>76</v>
      </c>
      <c r="BH272" t="s">
        <v>2233</v>
      </c>
    </row>
    <row r="273" spans="1:60" x14ac:dyDescent="0.35">
      <c r="A273" t="s">
        <v>2286</v>
      </c>
      <c r="B273">
        <v>10000</v>
      </c>
      <c r="C273">
        <v>10000</v>
      </c>
      <c r="D273" s="3">
        <v>45796</v>
      </c>
      <c r="E273" t="s">
        <v>59</v>
      </c>
      <c r="F273" t="s">
        <v>2287</v>
      </c>
      <c r="G273" t="s">
        <v>2288</v>
      </c>
      <c r="H273" t="s">
        <v>2289</v>
      </c>
      <c r="I273">
        <v>1</v>
      </c>
      <c r="J273" t="s">
        <v>62</v>
      </c>
      <c r="K273">
        <v>95</v>
      </c>
      <c r="L273" t="s">
        <v>6320</v>
      </c>
      <c r="M273" t="s">
        <v>254</v>
      </c>
      <c r="N273" t="s">
        <v>255</v>
      </c>
      <c r="O273" s="4">
        <v>33334</v>
      </c>
      <c r="R273" s="3">
        <v>45784</v>
      </c>
      <c r="T273">
        <v>6</v>
      </c>
      <c r="U273" s="4">
        <v>200004</v>
      </c>
      <c r="V273" t="s">
        <v>64</v>
      </c>
      <c r="W273" t="s">
        <v>2290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F273">
        <v>0</v>
      </c>
      <c r="AJ273" t="s">
        <v>62</v>
      </c>
      <c r="AK273">
        <v>0</v>
      </c>
      <c r="AL273" t="s">
        <v>62</v>
      </c>
      <c r="AO273" t="s">
        <v>2291</v>
      </c>
      <c r="AP273" t="s">
        <v>337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BA273" t="s">
        <v>62</v>
      </c>
      <c r="BE273" t="s">
        <v>337</v>
      </c>
      <c r="BH273" t="s">
        <v>2292</v>
      </c>
    </row>
    <row r="274" spans="1:60" x14ac:dyDescent="0.35">
      <c r="A274" t="s">
        <v>2129</v>
      </c>
      <c r="B274">
        <v>10000</v>
      </c>
      <c r="C274">
        <v>40000</v>
      </c>
      <c r="D274" s="3">
        <v>45791</v>
      </c>
      <c r="E274" t="s">
        <v>59</v>
      </c>
      <c r="F274" s="5">
        <v>0.48972222222222223</v>
      </c>
      <c r="G274" t="s">
        <v>2130</v>
      </c>
      <c r="I274">
        <v>2</v>
      </c>
      <c r="J274" t="s">
        <v>940</v>
      </c>
      <c r="K274">
        <v>77</v>
      </c>
      <c r="L274" t="s">
        <v>6302</v>
      </c>
      <c r="M274" t="s">
        <v>234</v>
      </c>
      <c r="N274" t="s">
        <v>235</v>
      </c>
      <c r="O274" s="4">
        <v>29723</v>
      </c>
      <c r="R274" s="3">
        <v>45784</v>
      </c>
      <c r="T274">
        <v>36</v>
      </c>
      <c r="U274" s="4">
        <v>1070028</v>
      </c>
      <c r="V274" t="s">
        <v>64</v>
      </c>
      <c r="W274" t="s">
        <v>2131</v>
      </c>
      <c r="X274">
        <v>0</v>
      </c>
      <c r="Y274" s="4">
        <v>1000000</v>
      </c>
      <c r="Z274" s="4">
        <v>70028</v>
      </c>
      <c r="AA274">
        <v>0</v>
      </c>
      <c r="AB274">
        <v>0</v>
      </c>
      <c r="AC274">
        <v>0</v>
      </c>
      <c r="AF274">
        <v>0</v>
      </c>
      <c r="AO274" t="s">
        <v>2132</v>
      </c>
      <c r="AP274" t="s">
        <v>504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BA274" t="s">
        <v>62</v>
      </c>
      <c r="BB274" t="s">
        <v>5335</v>
      </c>
      <c r="BC274">
        <v>0</v>
      </c>
      <c r="BE274" t="s">
        <v>504</v>
      </c>
      <c r="BH274" t="s">
        <v>2133</v>
      </c>
    </row>
    <row r="275" spans="1:60" x14ac:dyDescent="0.35">
      <c r="A275" t="s">
        <v>978</v>
      </c>
      <c r="B275">
        <v>10000</v>
      </c>
      <c r="C275">
        <v>30000</v>
      </c>
      <c r="D275" s="3">
        <v>45786</v>
      </c>
      <c r="E275" t="s">
        <v>59</v>
      </c>
      <c r="F275" t="s">
        <v>979</v>
      </c>
      <c r="G275" t="s">
        <v>980</v>
      </c>
      <c r="I275">
        <v>1</v>
      </c>
      <c r="J275" t="s">
        <v>940</v>
      </c>
      <c r="K275">
        <v>22</v>
      </c>
      <c r="L275" t="s">
        <v>6317</v>
      </c>
      <c r="M275" t="s">
        <v>256</v>
      </c>
      <c r="N275" t="s">
        <v>257</v>
      </c>
      <c r="O275" s="4">
        <v>2000</v>
      </c>
      <c r="R275" s="3">
        <v>45784</v>
      </c>
      <c r="T275">
        <v>1</v>
      </c>
      <c r="U275" s="4">
        <v>2000</v>
      </c>
      <c r="V275" t="s">
        <v>64</v>
      </c>
      <c r="W275" t="s">
        <v>981</v>
      </c>
      <c r="X275">
        <v>0</v>
      </c>
      <c r="Y275" s="4">
        <v>2000</v>
      </c>
      <c r="Z275">
        <v>0</v>
      </c>
      <c r="AA275">
        <v>0</v>
      </c>
      <c r="AB275">
        <v>0</v>
      </c>
      <c r="AC275">
        <v>0</v>
      </c>
      <c r="AF275">
        <v>0</v>
      </c>
      <c r="AO275" t="s">
        <v>982</v>
      </c>
      <c r="AP275" t="s">
        <v>983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BA275" t="s">
        <v>62</v>
      </c>
      <c r="BB275" t="s">
        <v>5390</v>
      </c>
      <c r="BC275">
        <v>0</v>
      </c>
      <c r="BE275" t="s">
        <v>983</v>
      </c>
      <c r="BH275" t="s">
        <v>984</v>
      </c>
    </row>
    <row r="276" spans="1:60" x14ac:dyDescent="0.35">
      <c r="A276" t="s">
        <v>985</v>
      </c>
      <c r="B276">
        <v>10000</v>
      </c>
      <c r="C276">
        <v>10000</v>
      </c>
      <c r="D276" s="3">
        <v>45785</v>
      </c>
      <c r="E276" t="s">
        <v>59</v>
      </c>
      <c r="F276" s="5">
        <v>0.43006944444444445</v>
      </c>
      <c r="G276" t="s">
        <v>986</v>
      </c>
      <c r="I276">
        <v>1</v>
      </c>
      <c r="J276" t="s">
        <v>940</v>
      </c>
      <c r="K276">
        <v>22</v>
      </c>
      <c r="L276" t="s">
        <v>6317</v>
      </c>
      <c r="M276" t="s">
        <v>256</v>
      </c>
      <c r="N276" t="s">
        <v>257</v>
      </c>
      <c r="O276" s="4">
        <v>5000</v>
      </c>
      <c r="R276" s="3">
        <v>45784</v>
      </c>
      <c r="T276">
        <v>1</v>
      </c>
      <c r="U276" s="4">
        <v>5000</v>
      </c>
      <c r="V276" t="s">
        <v>64</v>
      </c>
      <c r="W276" t="s">
        <v>987</v>
      </c>
      <c r="X276">
        <v>0</v>
      </c>
      <c r="Y276" s="4">
        <v>5000</v>
      </c>
      <c r="Z276">
        <v>0</v>
      </c>
      <c r="AA276">
        <v>0</v>
      </c>
      <c r="AB276">
        <v>0</v>
      </c>
      <c r="AC276">
        <v>0</v>
      </c>
      <c r="AF276">
        <v>0</v>
      </c>
      <c r="AO276" t="s">
        <v>988</v>
      </c>
      <c r="AP276" t="s">
        <v>496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BA276" t="s">
        <v>62</v>
      </c>
      <c r="BB276" t="s">
        <v>5391</v>
      </c>
      <c r="BC276">
        <v>0</v>
      </c>
      <c r="BE276" t="s">
        <v>496</v>
      </c>
      <c r="BH276" t="s">
        <v>989</v>
      </c>
    </row>
    <row r="277" spans="1:60" x14ac:dyDescent="0.35">
      <c r="A277" t="s">
        <v>990</v>
      </c>
      <c r="B277">
        <v>10000</v>
      </c>
      <c r="C277">
        <v>30000</v>
      </c>
      <c r="D277" s="3">
        <v>45786</v>
      </c>
      <c r="E277" t="s">
        <v>59</v>
      </c>
      <c r="F277" t="s">
        <v>991</v>
      </c>
      <c r="G277" t="s">
        <v>992</v>
      </c>
      <c r="I277">
        <v>1</v>
      </c>
      <c r="J277" t="s">
        <v>940</v>
      </c>
      <c r="K277">
        <v>86</v>
      </c>
      <c r="L277" t="s">
        <v>6302</v>
      </c>
      <c r="M277" t="s">
        <v>217</v>
      </c>
      <c r="N277" t="s">
        <v>218</v>
      </c>
      <c r="O277" s="4">
        <v>65926</v>
      </c>
      <c r="R277" s="3">
        <v>45784</v>
      </c>
      <c r="T277">
        <v>54</v>
      </c>
      <c r="U277" s="4">
        <v>3560004</v>
      </c>
      <c r="V277" t="s">
        <v>64</v>
      </c>
      <c r="W277">
        <v>86083950001</v>
      </c>
      <c r="X277">
        <v>0</v>
      </c>
      <c r="Y277" s="4">
        <v>3642214</v>
      </c>
      <c r="Z277" s="4">
        <v>-82210</v>
      </c>
      <c r="AA277">
        <v>0</v>
      </c>
      <c r="AB277">
        <v>0</v>
      </c>
      <c r="AC277">
        <v>0</v>
      </c>
      <c r="AF277">
        <v>0</v>
      </c>
      <c r="AO277">
        <v>8608395</v>
      </c>
      <c r="AP277" t="s">
        <v>89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BA277" t="s">
        <v>62</v>
      </c>
      <c r="BB277" t="s">
        <v>5392</v>
      </c>
      <c r="BC277">
        <v>0</v>
      </c>
      <c r="BE277" t="s">
        <v>89</v>
      </c>
      <c r="BH277" t="s">
        <v>994</v>
      </c>
    </row>
    <row r="278" spans="1:60" x14ac:dyDescent="0.35">
      <c r="A278" t="s">
        <v>2225</v>
      </c>
      <c r="B278">
        <v>10000</v>
      </c>
      <c r="C278">
        <v>20000</v>
      </c>
      <c r="D278" s="3">
        <v>45793</v>
      </c>
      <c r="E278" t="s">
        <v>59</v>
      </c>
      <c r="F278" t="s">
        <v>2226</v>
      </c>
      <c r="G278" t="s">
        <v>2227</v>
      </c>
      <c r="I278">
        <v>1</v>
      </c>
      <c r="J278" t="s">
        <v>940</v>
      </c>
      <c r="K278">
        <v>63</v>
      </c>
      <c r="L278" t="s">
        <v>6305</v>
      </c>
      <c r="M278" t="s">
        <v>238</v>
      </c>
      <c r="N278" t="s">
        <v>239</v>
      </c>
      <c r="O278" s="4">
        <v>4167</v>
      </c>
      <c r="R278" s="3">
        <v>45784</v>
      </c>
      <c r="T278">
        <v>72</v>
      </c>
      <c r="U278" s="4">
        <v>300024</v>
      </c>
      <c r="V278" t="s">
        <v>64</v>
      </c>
      <c r="W278" t="s">
        <v>2228</v>
      </c>
      <c r="X278">
        <v>0</v>
      </c>
      <c r="Y278" s="4">
        <v>300000</v>
      </c>
      <c r="Z278">
        <v>24</v>
      </c>
      <c r="AA278">
        <v>0</v>
      </c>
      <c r="AB278">
        <v>0</v>
      </c>
      <c r="AC278">
        <v>0</v>
      </c>
      <c r="AF278">
        <v>0</v>
      </c>
      <c r="AO278" t="s">
        <v>2229</v>
      </c>
      <c r="AP278" t="s">
        <v>568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BA278" t="s">
        <v>62</v>
      </c>
      <c r="BB278" t="s">
        <v>5393</v>
      </c>
      <c r="BC278">
        <v>0</v>
      </c>
      <c r="BE278" t="s">
        <v>568</v>
      </c>
      <c r="BH278" t="s">
        <v>2230</v>
      </c>
    </row>
    <row r="279" spans="1:60" x14ac:dyDescent="0.35">
      <c r="A279" t="s">
        <v>995</v>
      </c>
      <c r="B279">
        <v>10000</v>
      </c>
      <c r="C279">
        <v>10000</v>
      </c>
      <c r="D279" s="3">
        <v>45785</v>
      </c>
      <c r="E279" t="s">
        <v>59</v>
      </c>
      <c r="F279" s="5">
        <v>0.43962962962962965</v>
      </c>
      <c r="G279" t="s">
        <v>996</v>
      </c>
      <c r="I279">
        <v>1</v>
      </c>
      <c r="J279" t="s">
        <v>940</v>
      </c>
      <c r="K279">
        <v>12</v>
      </c>
      <c r="L279" t="s">
        <v>6299</v>
      </c>
      <c r="M279" t="s">
        <v>250</v>
      </c>
      <c r="N279" t="s">
        <v>251</v>
      </c>
      <c r="O279" s="4">
        <v>10000</v>
      </c>
      <c r="R279" s="3">
        <v>45784</v>
      </c>
      <c r="T279">
        <v>2</v>
      </c>
      <c r="U279" s="4">
        <v>20000</v>
      </c>
      <c r="V279" t="s">
        <v>64</v>
      </c>
      <c r="W279" t="s">
        <v>997</v>
      </c>
      <c r="X279">
        <v>0</v>
      </c>
      <c r="Y279" s="4">
        <v>20000</v>
      </c>
      <c r="Z279">
        <v>0</v>
      </c>
      <c r="AA279">
        <v>0</v>
      </c>
      <c r="AB279">
        <v>0</v>
      </c>
      <c r="AC279">
        <v>0</v>
      </c>
      <c r="AF279">
        <v>0</v>
      </c>
      <c r="AO279" t="s">
        <v>998</v>
      </c>
      <c r="AP279" t="s">
        <v>999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BA279" t="s">
        <v>62</v>
      </c>
      <c r="BB279" t="s">
        <v>5394</v>
      </c>
      <c r="BC279">
        <v>0</v>
      </c>
      <c r="BE279" t="s">
        <v>999</v>
      </c>
      <c r="BH279" t="s">
        <v>1000</v>
      </c>
    </row>
    <row r="280" spans="1:60" x14ac:dyDescent="0.35">
      <c r="A280" t="s">
        <v>1001</v>
      </c>
      <c r="B280">
        <v>10000</v>
      </c>
      <c r="C280">
        <v>40000</v>
      </c>
      <c r="D280" s="3">
        <v>45787</v>
      </c>
      <c r="E280" t="s">
        <v>59</v>
      </c>
      <c r="F280" t="s">
        <v>1002</v>
      </c>
      <c r="G280" t="s">
        <v>1003</v>
      </c>
      <c r="I280">
        <v>1</v>
      </c>
      <c r="J280" t="s">
        <v>940</v>
      </c>
      <c r="K280">
        <v>72</v>
      </c>
      <c r="L280" t="s">
        <v>6298</v>
      </c>
      <c r="M280" t="s">
        <v>198</v>
      </c>
      <c r="N280" t="s">
        <v>199</v>
      </c>
      <c r="O280">
        <v>4</v>
      </c>
      <c r="R280" s="3">
        <v>45784</v>
      </c>
      <c r="T280">
        <v>2000</v>
      </c>
      <c r="U280" s="4">
        <v>8000</v>
      </c>
      <c r="V280" t="s">
        <v>64</v>
      </c>
      <c r="W280" t="s">
        <v>1004</v>
      </c>
      <c r="X280">
        <v>0</v>
      </c>
      <c r="Y280" s="4">
        <v>5000</v>
      </c>
      <c r="Z280" s="4">
        <v>3000</v>
      </c>
      <c r="AA280">
        <v>0</v>
      </c>
      <c r="AB280">
        <v>0</v>
      </c>
      <c r="AC280">
        <v>0</v>
      </c>
      <c r="AF280">
        <v>0</v>
      </c>
      <c r="AO280" t="s">
        <v>1005</v>
      </c>
      <c r="AP280" t="s">
        <v>504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BA280" t="s">
        <v>62</v>
      </c>
      <c r="BB280" t="s">
        <v>5284</v>
      </c>
      <c r="BC280">
        <v>0</v>
      </c>
      <c r="BE280" t="s">
        <v>504</v>
      </c>
      <c r="BH280" t="s">
        <v>1006</v>
      </c>
    </row>
    <row r="281" spans="1:60" x14ac:dyDescent="0.35">
      <c r="A281" t="s">
        <v>1007</v>
      </c>
      <c r="B281">
        <v>10000</v>
      </c>
      <c r="C281">
        <v>10000</v>
      </c>
      <c r="D281" s="3">
        <v>45784</v>
      </c>
      <c r="E281" t="s">
        <v>59</v>
      </c>
      <c r="F281" t="s">
        <v>1008</v>
      </c>
      <c r="G281" t="s">
        <v>621</v>
      </c>
      <c r="I281">
        <v>1</v>
      </c>
      <c r="J281" t="s">
        <v>940</v>
      </c>
      <c r="K281">
        <v>46</v>
      </c>
      <c r="L281" t="s">
        <v>6315</v>
      </c>
      <c r="M281" t="s">
        <v>264</v>
      </c>
      <c r="N281" t="s">
        <v>265</v>
      </c>
      <c r="O281" s="4">
        <v>3000</v>
      </c>
      <c r="R281" s="3">
        <v>45784</v>
      </c>
      <c r="T281">
        <v>1</v>
      </c>
      <c r="U281" s="4">
        <v>3000</v>
      </c>
      <c r="V281" t="s">
        <v>64</v>
      </c>
      <c r="W281" t="s">
        <v>1009</v>
      </c>
      <c r="X281">
        <v>0</v>
      </c>
      <c r="Y281" s="4">
        <v>3000</v>
      </c>
      <c r="Z281">
        <v>0</v>
      </c>
      <c r="AA281">
        <v>0</v>
      </c>
      <c r="AB281">
        <v>0</v>
      </c>
      <c r="AC281">
        <v>0</v>
      </c>
      <c r="AF281">
        <v>0</v>
      </c>
      <c r="AO281" t="s">
        <v>1010</v>
      </c>
      <c r="AP281" t="s">
        <v>337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BA281" t="s">
        <v>62</v>
      </c>
      <c r="BB281" t="s">
        <v>5395</v>
      </c>
      <c r="BC281">
        <v>0</v>
      </c>
      <c r="BE281" t="s">
        <v>337</v>
      </c>
      <c r="BH281" t="s">
        <v>1011</v>
      </c>
    </row>
    <row r="282" spans="1:60" x14ac:dyDescent="0.35">
      <c r="A282" t="s">
        <v>1012</v>
      </c>
      <c r="B282">
        <v>10000</v>
      </c>
      <c r="C282">
        <v>10000</v>
      </c>
      <c r="D282" s="3">
        <v>45784</v>
      </c>
      <c r="E282" t="s">
        <v>59</v>
      </c>
      <c r="F282" s="5">
        <v>0.45179398148148148</v>
      </c>
      <c r="G282" t="s">
        <v>621</v>
      </c>
      <c r="I282">
        <v>1</v>
      </c>
      <c r="J282" t="s">
        <v>940</v>
      </c>
      <c r="K282">
        <v>46</v>
      </c>
      <c r="L282" t="s">
        <v>6315</v>
      </c>
      <c r="M282" t="s">
        <v>264</v>
      </c>
      <c r="N282" t="s">
        <v>265</v>
      </c>
      <c r="O282" s="4">
        <v>1000</v>
      </c>
      <c r="R282" s="3">
        <v>45784</v>
      </c>
      <c r="T282">
        <v>1</v>
      </c>
      <c r="U282" s="4">
        <v>1000</v>
      </c>
      <c r="V282" t="s">
        <v>64</v>
      </c>
      <c r="W282" t="s">
        <v>1013</v>
      </c>
      <c r="X282">
        <v>0</v>
      </c>
      <c r="Y282" s="4">
        <v>1000</v>
      </c>
      <c r="Z282">
        <v>0</v>
      </c>
      <c r="AA282">
        <v>0</v>
      </c>
      <c r="AB282">
        <v>0</v>
      </c>
      <c r="AC282">
        <v>0</v>
      </c>
      <c r="AF282">
        <v>0</v>
      </c>
      <c r="AO282" t="s">
        <v>1014</v>
      </c>
      <c r="AP282" t="s">
        <v>337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BA282" t="s">
        <v>62</v>
      </c>
      <c r="BB282" t="s">
        <v>5396</v>
      </c>
      <c r="BC282">
        <v>0</v>
      </c>
      <c r="BE282" t="s">
        <v>337</v>
      </c>
      <c r="BH282" t="s">
        <v>1015</v>
      </c>
    </row>
    <row r="283" spans="1:60" x14ac:dyDescent="0.35">
      <c r="A283" t="s">
        <v>1016</v>
      </c>
      <c r="B283">
        <v>10000</v>
      </c>
      <c r="C283">
        <v>10000</v>
      </c>
      <c r="D283" s="3">
        <v>45785</v>
      </c>
      <c r="E283" t="s">
        <v>59</v>
      </c>
      <c r="F283" t="s">
        <v>1017</v>
      </c>
      <c r="G283" t="s">
        <v>621</v>
      </c>
      <c r="I283">
        <v>1</v>
      </c>
      <c r="J283" t="s">
        <v>940</v>
      </c>
      <c r="K283">
        <v>46</v>
      </c>
      <c r="L283" t="s">
        <v>6315</v>
      </c>
      <c r="M283" t="s">
        <v>264</v>
      </c>
      <c r="N283" t="s">
        <v>265</v>
      </c>
      <c r="O283" s="4">
        <v>2000</v>
      </c>
      <c r="R283" s="3">
        <v>45784</v>
      </c>
      <c r="T283">
        <v>1</v>
      </c>
      <c r="U283" s="4">
        <v>2000</v>
      </c>
      <c r="V283" t="s">
        <v>64</v>
      </c>
      <c r="W283" t="s">
        <v>1018</v>
      </c>
      <c r="X283">
        <v>0</v>
      </c>
      <c r="Y283" s="4">
        <v>2000</v>
      </c>
      <c r="Z283">
        <v>0</v>
      </c>
      <c r="AA283">
        <v>0</v>
      </c>
      <c r="AB283">
        <v>0</v>
      </c>
      <c r="AC283">
        <v>0</v>
      </c>
      <c r="AF283">
        <v>0</v>
      </c>
      <c r="AO283" t="s">
        <v>1019</v>
      </c>
      <c r="AP283" t="s">
        <v>337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BA283" t="s">
        <v>62</v>
      </c>
      <c r="BB283" t="s">
        <v>5397</v>
      </c>
      <c r="BC283">
        <v>0</v>
      </c>
      <c r="BE283" t="s">
        <v>337</v>
      </c>
      <c r="BH283" t="s">
        <v>1015</v>
      </c>
    </row>
    <row r="284" spans="1:60" x14ac:dyDescent="0.35">
      <c r="A284" t="s">
        <v>1020</v>
      </c>
      <c r="B284">
        <v>10000</v>
      </c>
      <c r="C284">
        <v>50000</v>
      </c>
      <c r="D284" s="3">
        <v>45784</v>
      </c>
      <c r="E284" t="s">
        <v>59</v>
      </c>
      <c r="F284" t="s">
        <v>1021</v>
      </c>
      <c r="G284" t="s">
        <v>1022</v>
      </c>
      <c r="I284">
        <v>3</v>
      </c>
      <c r="J284" t="s">
        <v>940</v>
      </c>
      <c r="K284">
        <v>101</v>
      </c>
      <c r="L284" t="e">
        <v>#N/A</v>
      </c>
      <c r="M284" t="s">
        <v>94</v>
      </c>
      <c r="N284" t="s">
        <v>282</v>
      </c>
      <c r="O284" s="4">
        <v>23334</v>
      </c>
      <c r="R284" s="3">
        <v>45784</v>
      </c>
      <c r="T284">
        <v>3</v>
      </c>
      <c r="U284" s="4">
        <v>70002</v>
      </c>
      <c r="V284" t="s">
        <v>64</v>
      </c>
      <c r="W284" t="s">
        <v>1024</v>
      </c>
      <c r="X284">
        <v>0</v>
      </c>
      <c r="Y284" s="4">
        <v>70001</v>
      </c>
      <c r="Z284">
        <v>1</v>
      </c>
      <c r="AA284">
        <v>0</v>
      </c>
      <c r="AB284">
        <v>0</v>
      </c>
      <c r="AC284">
        <v>0</v>
      </c>
      <c r="AF284">
        <v>0</v>
      </c>
      <c r="AO284" t="s">
        <v>1025</v>
      </c>
      <c r="AP284" t="s">
        <v>97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BA284" t="s">
        <v>62</v>
      </c>
      <c r="BB284" t="s">
        <v>5398</v>
      </c>
      <c r="BC284">
        <v>0</v>
      </c>
      <c r="BE284" t="s">
        <v>97</v>
      </c>
      <c r="BH284" t="s">
        <v>1026</v>
      </c>
    </row>
    <row r="285" spans="1:60" x14ac:dyDescent="0.35">
      <c r="A285" t="s">
        <v>1925</v>
      </c>
      <c r="B285">
        <v>10000</v>
      </c>
      <c r="C285">
        <v>20000</v>
      </c>
      <c r="D285" s="3">
        <v>45791</v>
      </c>
      <c r="E285" t="s">
        <v>59</v>
      </c>
      <c r="F285" t="s">
        <v>1926</v>
      </c>
      <c r="G285" t="s">
        <v>1927</v>
      </c>
      <c r="I285">
        <v>2</v>
      </c>
      <c r="J285" t="s">
        <v>940</v>
      </c>
      <c r="K285">
        <v>86</v>
      </c>
      <c r="L285" t="s">
        <v>6302</v>
      </c>
      <c r="M285" t="s">
        <v>217</v>
      </c>
      <c r="N285" t="s">
        <v>218</v>
      </c>
      <c r="O285" s="4">
        <v>630000</v>
      </c>
      <c r="R285" s="3">
        <v>45784</v>
      </c>
      <c r="T285">
        <v>1</v>
      </c>
      <c r="U285" s="4">
        <v>630000</v>
      </c>
      <c r="V285" t="s">
        <v>64</v>
      </c>
      <c r="W285" t="s">
        <v>1928</v>
      </c>
      <c r="X285">
        <v>0</v>
      </c>
      <c r="Y285" s="4">
        <v>540000</v>
      </c>
      <c r="Z285" s="4">
        <v>90000</v>
      </c>
      <c r="AA285">
        <v>0</v>
      </c>
      <c r="AB285">
        <v>0</v>
      </c>
      <c r="AC285">
        <v>0</v>
      </c>
      <c r="AF285">
        <v>0</v>
      </c>
      <c r="AO285" t="s">
        <v>1929</v>
      </c>
      <c r="AP285" t="s">
        <v>496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BA285" t="s">
        <v>62</v>
      </c>
      <c r="BB285" t="s">
        <v>5201</v>
      </c>
      <c r="BC285">
        <v>0</v>
      </c>
      <c r="BE285" t="s">
        <v>496</v>
      </c>
      <c r="BH285" t="s">
        <v>879</v>
      </c>
    </row>
    <row r="286" spans="1:60" x14ac:dyDescent="0.35">
      <c r="A286" t="s">
        <v>874</v>
      </c>
      <c r="B286">
        <v>10000</v>
      </c>
      <c r="C286">
        <v>20000</v>
      </c>
      <c r="D286" s="3">
        <v>45785</v>
      </c>
      <c r="E286" t="s">
        <v>59</v>
      </c>
      <c r="F286" t="s">
        <v>1027</v>
      </c>
      <c r="G286" t="s">
        <v>876</v>
      </c>
      <c r="I286">
        <v>2</v>
      </c>
      <c r="J286" t="s">
        <v>940</v>
      </c>
      <c r="K286">
        <v>86</v>
      </c>
      <c r="L286" t="s">
        <v>6302</v>
      </c>
      <c r="M286" t="s">
        <v>217</v>
      </c>
      <c r="N286" t="s">
        <v>218</v>
      </c>
      <c r="O286" s="4">
        <v>1260000</v>
      </c>
      <c r="R286" s="3">
        <v>45784</v>
      </c>
      <c r="T286">
        <v>1</v>
      </c>
      <c r="U286" s="4">
        <v>1260000</v>
      </c>
      <c r="V286" t="s">
        <v>64</v>
      </c>
      <c r="W286" t="s">
        <v>877</v>
      </c>
      <c r="X286">
        <v>0</v>
      </c>
      <c r="Y286" s="4">
        <v>280000</v>
      </c>
      <c r="Z286" s="4">
        <v>980000</v>
      </c>
      <c r="AA286">
        <v>0</v>
      </c>
      <c r="AB286">
        <v>0</v>
      </c>
      <c r="AC286">
        <v>0</v>
      </c>
      <c r="AF286">
        <v>0</v>
      </c>
      <c r="AO286" t="s">
        <v>878</v>
      </c>
      <c r="AP286" t="s">
        <v>496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BA286" t="s">
        <v>62</v>
      </c>
      <c r="BB286" t="s">
        <v>5342</v>
      </c>
      <c r="BC286">
        <v>0</v>
      </c>
      <c r="BE286" t="s">
        <v>496</v>
      </c>
      <c r="BH286" t="s">
        <v>879</v>
      </c>
    </row>
    <row r="287" spans="1:60" x14ac:dyDescent="0.35">
      <c r="A287" t="s">
        <v>1028</v>
      </c>
      <c r="B287">
        <v>10000</v>
      </c>
      <c r="C287">
        <v>10000</v>
      </c>
      <c r="D287" s="3">
        <v>45785</v>
      </c>
      <c r="E287" t="s">
        <v>59</v>
      </c>
      <c r="F287" t="s">
        <v>1017</v>
      </c>
      <c r="G287" t="s">
        <v>626</v>
      </c>
      <c r="I287">
        <v>1</v>
      </c>
      <c r="J287" t="s">
        <v>940</v>
      </c>
      <c r="K287">
        <v>59</v>
      </c>
      <c r="L287" t="s">
        <v>6303</v>
      </c>
      <c r="M287" t="s">
        <v>126</v>
      </c>
      <c r="N287" t="s">
        <v>268</v>
      </c>
      <c r="O287">
        <v>745</v>
      </c>
      <c r="R287" s="3">
        <v>45784</v>
      </c>
      <c r="T287">
        <v>4</v>
      </c>
      <c r="U287" s="4">
        <v>2980</v>
      </c>
      <c r="V287" t="s">
        <v>64</v>
      </c>
      <c r="W287">
        <v>112888120001</v>
      </c>
      <c r="X287">
        <v>0</v>
      </c>
      <c r="Y287" s="4">
        <v>2980</v>
      </c>
      <c r="Z287">
        <v>0</v>
      </c>
      <c r="AA287">
        <v>0</v>
      </c>
      <c r="AB287">
        <v>0</v>
      </c>
      <c r="AC287">
        <v>0</v>
      </c>
      <c r="AF287">
        <v>0</v>
      </c>
      <c r="AO287">
        <v>11288812</v>
      </c>
      <c r="AP287" t="s">
        <v>129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BA287" t="s">
        <v>62</v>
      </c>
      <c r="BB287" t="s">
        <v>5399</v>
      </c>
      <c r="BC287">
        <v>0</v>
      </c>
      <c r="BE287" t="s">
        <v>129</v>
      </c>
      <c r="BH287" t="s">
        <v>1029</v>
      </c>
    </row>
    <row r="288" spans="1:60" x14ac:dyDescent="0.35">
      <c r="A288" t="s">
        <v>1030</v>
      </c>
      <c r="B288">
        <v>10000</v>
      </c>
      <c r="C288">
        <v>10000</v>
      </c>
      <c r="D288" s="3">
        <v>45785</v>
      </c>
      <c r="E288" t="s">
        <v>59</v>
      </c>
      <c r="F288" t="s">
        <v>1031</v>
      </c>
      <c r="G288">
        <v>311211093</v>
      </c>
      <c r="I288">
        <v>1</v>
      </c>
      <c r="J288" t="s">
        <v>940</v>
      </c>
      <c r="K288">
        <v>79</v>
      </c>
      <c r="L288" t="s">
        <v>6292</v>
      </c>
      <c r="M288" t="s">
        <v>207</v>
      </c>
      <c r="N288" t="s">
        <v>208</v>
      </c>
      <c r="O288">
        <v>67</v>
      </c>
      <c r="R288" s="3">
        <v>45784</v>
      </c>
      <c r="T288">
        <v>30</v>
      </c>
      <c r="U288" s="4">
        <v>2010</v>
      </c>
      <c r="V288" t="s">
        <v>64</v>
      </c>
      <c r="W288" t="s">
        <v>1032</v>
      </c>
      <c r="X288">
        <v>0</v>
      </c>
      <c r="Y288" s="4">
        <v>1000</v>
      </c>
      <c r="Z288" s="4">
        <v>1010</v>
      </c>
      <c r="AA288">
        <v>0</v>
      </c>
      <c r="AB288">
        <v>0</v>
      </c>
      <c r="AC288">
        <v>0</v>
      </c>
      <c r="AF288">
        <v>0</v>
      </c>
      <c r="AO288" t="s">
        <v>1033</v>
      </c>
      <c r="AP288" t="s">
        <v>1034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BA288" t="s">
        <v>62</v>
      </c>
      <c r="BB288" t="s">
        <v>5343</v>
      </c>
      <c r="BC288">
        <v>0</v>
      </c>
      <c r="BE288" t="s">
        <v>1034</v>
      </c>
      <c r="BH288" t="s">
        <v>1035</v>
      </c>
    </row>
    <row r="289" spans="1:60" x14ac:dyDescent="0.35">
      <c r="A289" t="s">
        <v>1036</v>
      </c>
      <c r="B289">
        <v>10000</v>
      </c>
      <c r="C289">
        <v>10000</v>
      </c>
      <c r="D289" s="3">
        <v>45785</v>
      </c>
      <c r="E289" t="s">
        <v>59</v>
      </c>
      <c r="F289" t="s">
        <v>1037</v>
      </c>
      <c r="G289">
        <v>311211093</v>
      </c>
      <c r="I289">
        <v>1</v>
      </c>
      <c r="J289" t="s">
        <v>940</v>
      </c>
      <c r="K289">
        <v>79</v>
      </c>
      <c r="L289" t="s">
        <v>6292</v>
      </c>
      <c r="M289" t="s">
        <v>207</v>
      </c>
      <c r="N289" t="s">
        <v>208</v>
      </c>
      <c r="O289">
        <v>133</v>
      </c>
      <c r="R289" s="3">
        <v>45784</v>
      </c>
      <c r="T289">
        <v>30</v>
      </c>
      <c r="U289" s="4">
        <v>3990</v>
      </c>
      <c r="V289" t="s">
        <v>64</v>
      </c>
      <c r="W289" t="s">
        <v>1038</v>
      </c>
      <c r="X289">
        <v>0</v>
      </c>
      <c r="Y289" s="4">
        <v>3000</v>
      </c>
      <c r="Z289">
        <v>990</v>
      </c>
      <c r="AA289">
        <v>0</v>
      </c>
      <c r="AB289">
        <v>0</v>
      </c>
      <c r="AC289">
        <v>0</v>
      </c>
      <c r="AF289">
        <v>0</v>
      </c>
      <c r="AO289" t="s">
        <v>1039</v>
      </c>
      <c r="AP289" t="s">
        <v>1034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BA289" t="s">
        <v>62</v>
      </c>
      <c r="BB289" t="s">
        <v>5344</v>
      </c>
      <c r="BC289">
        <v>0</v>
      </c>
      <c r="BE289" t="s">
        <v>1034</v>
      </c>
      <c r="BH289" t="s">
        <v>1040</v>
      </c>
    </row>
    <row r="290" spans="1:60" x14ac:dyDescent="0.35">
      <c r="A290" t="s">
        <v>1041</v>
      </c>
      <c r="B290">
        <v>10000</v>
      </c>
      <c r="C290">
        <v>30000</v>
      </c>
      <c r="D290" s="3">
        <v>45785</v>
      </c>
      <c r="E290" t="s">
        <v>59</v>
      </c>
      <c r="F290" t="s">
        <v>1042</v>
      </c>
      <c r="G290" t="s">
        <v>882</v>
      </c>
      <c r="I290">
        <v>3</v>
      </c>
      <c r="J290" t="s">
        <v>940</v>
      </c>
      <c r="K290">
        <v>85</v>
      </c>
      <c r="L290" t="s">
        <v>6297</v>
      </c>
      <c r="M290" t="s">
        <v>283</v>
      </c>
      <c r="N290" t="s">
        <v>284</v>
      </c>
      <c r="O290" s="4">
        <v>10000</v>
      </c>
      <c r="R290" s="3">
        <v>45784</v>
      </c>
      <c r="T290">
        <v>11</v>
      </c>
      <c r="U290" s="4">
        <v>110000</v>
      </c>
      <c r="V290" t="s">
        <v>64</v>
      </c>
      <c r="W290" t="s">
        <v>647</v>
      </c>
      <c r="X290">
        <v>0</v>
      </c>
      <c r="Y290" s="4">
        <v>100000</v>
      </c>
      <c r="Z290" s="4">
        <v>10000</v>
      </c>
      <c r="AA290">
        <v>0</v>
      </c>
      <c r="AB290">
        <v>0</v>
      </c>
      <c r="AC290">
        <v>0</v>
      </c>
      <c r="AF290">
        <v>0</v>
      </c>
      <c r="AO290" t="s">
        <v>648</v>
      </c>
      <c r="AP290" t="s">
        <v>97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BA290" t="s">
        <v>62</v>
      </c>
      <c r="BB290" t="s">
        <v>5400</v>
      </c>
      <c r="BC290">
        <v>0</v>
      </c>
      <c r="BE290" t="s">
        <v>97</v>
      </c>
      <c r="BH290" t="s">
        <v>1043</v>
      </c>
    </row>
    <row r="291" spans="1:60" x14ac:dyDescent="0.35">
      <c r="A291" t="s">
        <v>1044</v>
      </c>
      <c r="B291">
        <v>10000</v>
      </c>
      <c r="C291">
        <v>30000</v>
      </c>
      <c r="D291" s="3">
        <v>45785</v>
      </c>
      <c r="E291" t="s">
        <v>59</v>
      </c>
      <c r="F291" t="s">
        <v>1045</v>
      </c>
      <c r="G291" t="s">
        <v>882</v>
      </c>
      <c r="I291">
        <v>3</v>
      </c>
      <c r="J291" t="s">
        <v>940</v>
      </c>
      <c r="K291">
        <v>85</v>
      </c>
      <c r="L291" t="s">
        <v>6297</v>
      </c>
      <c r="M291" t="s">
        <v>283</v>
      </c>
      <c r="N291" t="s">
        <v>284</v>
      </c>
      <c r="O291" s="4">
        <v>10000</v>
      </c>
      <c r="R291" s="3">
        <v>45784</v>
      </c>
      <c r="T291">
        <v>11</v>
      </c>
      <c r="U291" s="4">
        <v>110000</v>
      </c>
      <c r="V291" t="s">
        <v>64</v>
      </c>
      <c r="W291" t="s">
        <v>1046</v>
      </c>
      <c r="X291">
        <v>0</v>
      </c>
      <c r="Y291" s="4">
        <v>100000</v>
      </c>
      <c r="Z291" s="4">
        <v>10000</v>
      </c>
      <c r="AA291">
        <v>0</v>
      </c>
      <c r="AB291">
        <v>0</v>
      </c>
      <c r="AC291">
        <v>0</v>
      </c>
      <c r="AF291">
        <v>0</v>
      </c>
      <c r="AO291" t="s">
        <v>1047</v>
      </c>
      <c r="AP291" t="s">
        <v>97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BA291" t="s">
        <v>62</v>
      </c>
      <c r="BB291" t="s">
        <v>5401</v>
      </c>
      <c r="BC291">
        <v>0</v>
      </c>
      <c r="BE291" t="s">
        <v>97</v>
      </c>
      <c r="BH291" t="s">
        <v>1048</v>
      </c>
    </row>
    <row r="292" spans="1:60" x14ac:dyDescent="0.35">
      <c r="A292" t="s">
        <v>1049</v>
      </c>
      <c r="B292">
        <v>10000</v>
      </c>
      <c r="C292">
        <v>30000</v>
      </c>
      <c r="D292" s="3">
        <v>45786</v>
      </c>
      <c r="E292" t="s">
        <v>59</v>
      </c>
      <c r="F292" s="5">
        <v>0.45841435185185186</v>
      </c>
      <c r="G292" t="s">
        <v>882</v>
      </c>
      <c r="I292">
        <v>3</v>
      </c>
      <c r="J292" t="s">
        <v>940</v>
      </c>
      <c r="K292">
        <v>85</v>
      </c>
      <c r="L292" t="s">
        <v>6297</v>
      </c>
      <c r="M292" t="s">
        <v>283</v>
      </c>
      <c r="N292" t="s">
        <v>284</v>
      </c>
      <c r="O292" s="4">
        <v>10000</v>
      </c>
      <c r="R292" s="3">
        <v>45784</v>
      </c>
      <c r="T292">
        <v>11</v>
      </c>
      <c r="U292" s="4">
        <v>110000</v>
      </c>
      <c r="V292" t="s">
        <v>64</v>
      </c>
      <c r="W292" t="s">
        <v>652</v>
      </c>
      <c r="X292">
        <v>0</v>
      </c>
      <c r="Y292" s="4">
        <v>100000</v>
      </c>
      <c r="Z292" s="4">
        <v>10000</v>
      </c>
      <c r="AA292">
        <v>0</v>
      </c>
      <c r="AB292">
        <v>0</v>
      </c>
      <c r="AC292">
        <v>0</v>
      </c>
      <c r="AF292">
        <v>0</v>
      </c>
      <c r="AO292" t="s">
        <v>653</v>
      </c>
      <c r="AP292" t="s">
        <v>97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BA292" t="s">
        <v>62</v>
      </c>
      <c r="BB292" t="s">
        <v>5402</v>
      </c>
      <c r="BC292">
        <v>0</v>
      </c>
      <c r="BE292" t="s">
        <v>97</v>
      </c>
      <c r="BH292" t="s">
        <v>1050</v>
      </c>
    </row>
    <row r="293" spans="1:60" x14ac:dyDescent="0.35">
      <c r="A293" t="s">
        <v>1051</v>
      </c>
      <c r="B293">
        <v>10000</v>
      </c>
      <c r="C293">
        <v>30000</v>
      </c>
      <c r="D293" s="3">
        <v>45785</v>
      </c>
      <c r="E293" t="s">
        <v>59</v>
      </c>
      <c r="F293" t="s">
        <v>1052</v>
      </c>
      <c r="G293" t="s">
        <v>882</v>
      </c>
      <c r="I293">
        <v>3</v>
      </c>
      <c r="J293" t="s">
        <v>940</v>
      </c>
      <c r="K293">
        <v>85</v>
      </c>
      <c r="L293" t="s">
        <v>6297</v>
      </c>
      <c r="M293" t="s">
        <v>283</v>
      </c>
      <c r="N293" t="s">
        <v>284</v>
      </c>
      <c r="O293" s="4">
        <v>20000</v>
      </c>
      <c r="R293" s="3">
        <v>45784</v>
      </c>
      <c r="T293">
        <v>11</v>
      </c>
      <c r="U293" s="4">
        <v>220000</v>
      </c>
      <c r="V293" t="s">
        <v>64</v>
      </c>
      <c r="W293" t="s">
        <v>1053</v>
      </c>
      <c r="X293">
        <v>0</v>
      </c>
      <c r="Y293" s="4">
        <v>200000</v>
      </c>
      <c r="Z293" s="4">
        <v>20000</v>
      </c>
      <c r="AA293">
        <v>0</v>
      </c>
      <c r="AB293">
        <v>0</v>
      </c>
      <c r="AC293">
        <v>0</v>
      </c>
      <c r="AF293">
        <v>0</v>
      </c>
      <c r="AO293" t="s">
        <v>1054</v>
      </c>
      <c r="AP293" t="s">
        <v>97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BA293" t="s">
        <v>62</v>
      </c>
      <c r="BB293" t="s">
        <v>5403</v>
      </c>
      <c r="BC293">
        <v>0</v>
      </c>
      <c r="BE293" t="s">
        <v>97</v>
      </c>
      <c r="BH293" t="s">
        <v>1055</v>
      </c>
    </row>
    <row r="294" spans="1:60" x14ac:dyDescent="0.35">
      <c r="A294" t="s">
        <v>1056</v>
      </c>
      <c r="B294">
        <v>10000</v>
      </c>
      <c r="C294">
        <v>30000</v>
      </c>
      <c r="D294" s="3">
        <v>45785</v>
      </c>
      <c r="E294" t="s">
        <v>59</v>
      </c>
      <c r="F294" t="s">
        <v>1057</v>
      </c>
      <c r="G294" t="s">
        <v>882</v>
      </c>
      <c r="I294">
        <v>3</v>
      </c>
      <c r="J294" t="s">
        <v>940</v>
      </c>
      <c r="K294">
        <v>85</v>
      </c>
      <c r="L294" t="s">
        <v>6297</v>
      </c>
      <c r="M294" t="s">
        <v>283</v>
      </c>
      <c r="N294" t="s">
        <v>284</v>
      </c>
      <c r="O294" s="4">
        <v>10000</v>
      </c>
      <c r="R294" s="3">
        <v>45784</v>
      </c>
      <c r="T294">
        <v>11</v>
      </c>
      <c r="U294" s="4">
        <v>110000</v>
      </c>
      <c r="V294" t="s">
        <v>64</v>
      </c>
      <c r="W294" t="s">
        <v>1058</v>
      </c>
      <c r="X294">
        <v>0</v>
      </c>
      <c r="Y294" s="4">
        <v>100000</v>
      </c>
      <c r="Z294" s="4">
        <v>10000</v>
      </c>
      <c r="AA294">
        <v>0</v>
      </c>
      <c r="AB294">
        <v>0</v>
      </c>
      <c r="AC294">
        <v>0</v>
      </c>
      <c r="AF294">
        <v>0</v>
      </c>
      <c r="AO294" t="s">
        <v>1059</v>
      </c>
      <c r="AP294" t="s">
        <v>97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BA294" t="s">
        <v>62</v>
      </c>
      <c r="BB294" t="s">
        <v>5404</v>
      </c>
      <c r="BC294">
        <v>0</v>
      </c>
      <c r="BE294" t="s">
        <v>97</v>
      </c>
      <c r="BH294" t="s">
        <v>1060</v>
      </c>
    </row>
    <row r="295" spans="1:60" x14ac:dyDescent="0.35">
      <c r="A295" t="s">
        <v>1061</v>
      </c>
      <c r="B295">
        <v>10000</v>
      </c>
      <c r="C295">
        <v>30000</v>
      </c>
      <c r="D295" s="3">
        <v>45785</v>
      </c>
      <c r="E295" t="s">
        <v>59</v>
      </c>
      <c r="F295" t="s">
        <v>1062</v>
      </c>
      <c r="G295" t="s">
        <v>882</v>
      </c>
      <c r="I295">
        <v>3</v>
      </c>
      <c r="J295" t="s">
        <v>940</v>
      </c>
      <c r="K295">
        <v>85</v>
      </c>
      <c r="L295" t="s">
        <v>6297</v>
      </c>
      <c r="M295" t="s">
        <v>283</v>
      </c>
      <c r="N295" t="s">
        <v>284</v>
      </c>
      <c r="O295" s="4">
        <v>10000</v>
      </c>
      <c r="R295" s="3">
        <v>45784</v>
      </c>
      <c r="T295">
        <v>11</v>
      </c>
      <c r="U295" s="4">
        <v>110000</v>
      </c>
      <c r="V295" t="s">
        <v>64</v>
      </c>
      <c r="W295" t="s">
        <v>667</v>
      </c>
      <c r="X295">
        <v>0</v>
      </c>
      <c r="Y295" s="4">
        <v>100000</v>
      </c>
      <c r="Z295" s="4">
        <v>10000</v>
      </c>
      <c r="AA295">
        <v>0</v>
      </c>
      <c r="AB295">
        <v>0</v>
      </c>
      <c r="AC295">
        <v>0</v>
      </c>
      <c r="AF295">
        <v>0</v>
      </c>
      <c r="AO295" t="s">
        <v>668</v>
      </c>
      <c r="AP295" t="s">
        <v>97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BA295" t="s">
        <v>62</v>
      </c>
      <c r="BB295" t="s">
        <v>5405</v>
      </c>
      <c r="BC295">
        <v>0</v>
      </c>
      <c r="BE295" t="s">
        <v>97</v>
      </c>
      <c r="BH295" t="s">
        <v>1063</v>
      </c>
    </row>
    <row r="296" spans="1:60" x14ac:dyDescent="0.35">
      <c r="A296" t="s">
        <v>1064</v>
      </c>
      <c r="B296">
        <v>10000</v>
      </c>
      <c r="C296">
        <v>30000</v>
      </c>
      <c r="D296" s="3">
        <v>45785</v>
      </c>
      <c r="E296" t="s">
        <v>59</v>
      </c>
      <c r="F296" t="s">
        <v>1065</v>
      </c>
      <c r="G296" t="s">
        <v>882</v>
      </c>
      <c r="I296">
        <v>3</v>
      </c>
      <c r="J296" t="s">
        <v>940</v>
      </c>
      <c r="K296">
        <v>85</v>
      </c>
      <c r="L296" t="s">
        <v>6297</v>
      </c>
      <c r="M296" t="s">
        <v>283</v>
      </c>
      <c r="N296" t="s">
        <v>284</v>
      </c>
      <c r="O296" s="4">
        <v>10000</v>
      </c>
      <c r="R296" s="3">
        <v>45784</v>
      </c>
      <c r="T296">
        <v>11</v>
      </c>
      <c r="U296" s="4">
        <v>110000</v>
      </c>
      <c r="V296" t="s">
        <v>64</v>
      </c>
      <c r="W296" t="s">
        <v>1066</v>
      </c>
      <c r="X296">
        <v>0</v>
      </c>
      <c r="Y296" s="4">
        <v>100000</v>
      </c>
      <c r="Z296" s="4">
        <v>10000</v>
      </c>
      <c r="AA296">
        <v>0</v>
      </c>
      <c r="AB296">
        <v>0</v>
      </c>
      <c r="AC296">
        <v>0</v>
      </c>
      <c r="AF296">
        <v>0</v>
      </c>
      <c r="AO296" t="s">
        <v>1067</v>
      </c>
      <c r="AP296" t="s">
        <v>97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BA296" t="s">
        <v>62</v>
      </c>
      <c r="BB296" t="s">
        <v>5406</v>
      </c>
      <c r="BC296">
        <v>0</v>
      </c>
      <c r="BE296" t="s">
        <v>97</v>
      </c>
      <c r="BH296" t="s">
        <v>1068</v>
      </c>
    </row>
    <row r="297" spans="1:60" x14ac:dyDescent="0.35">
      <c r="A297" t="s">
        <v>1069</v>
      </c>
      <c r="B297">
        <v>10000</v>
      </c>
      <c r="C297">
        <v>30000</v>
      </c>
      <c r="D297" s="3">
        <v>45785</v>
      </c>
      <c r="E297" t="s">
        <v>59</v>
      </c>
      <c r="F297" t="s">
        <v>1070</v>
      </c>
      <c r="G297" t="s">
        <v>882</v>
      </c>
      <c r="I297">
        <v>3</v>
      </c>
      <c r="J297" t="s">
        <v>940</v>
      </c>
      <c r="K297">
        <v>85</v>
      </c>
      <c r="L297" t="s">
        <v>6297</v>
      </c>
      <c r="M297" t="s">
        <v>283</v>
      </c>
      <c r="N297" t="s">
        <v>284</v>
      </c>
      <c r="O297" s="4">
        <v>10000</v>
      </c>
      <c r="R297" s="3">
        <v>45784</v>
      </c>
      <c r="T297">
        <v>11</v>
      </c>
      <c r="U297" s="4">
        <v>110000</v>
      </c>
      <c r="V297" t="s">
        <v>64</v>
      </c>
      <c r="W297" t="s">
        <v>1071</v>
      </c>
      <c r="X297">
        <v>0</v>
      </c>
      <c r="Y297" s="4">
        <v>100000</v>
      </c>
      <c r="Z297" s="4">
        <v>10000</v>
      </c>
      <c r="AA297">
        <v>0</v>
      </c>
      <c r="AB297">
        <v>0</v>
      </c>
      <c r="AC297">
        <v>0</v>
      </c>
      <c r="AF297">
        <v>0</v>
      </c>
      <c r="AO297" t="s">
        <v>1072</v>
      </c>
      <c r="AP297" t="s">
        <v>97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BA297" t="s">
        <v>62</v>
      </c>
      <c r="BB297" t="s">
        <v>5407</v>
      </c>
      <c r="BC297">
        <v>0</v>
      </c>
      <c r="BE297" t="s">
        <v>97</v>
      </c>
      <c r="BH297" t="s">
        <v>1073</v>
      </c>
    </row>
    <row r="298" spans="1:60" x14ac:dyDescent="0.35">
      <c r="A298" t="s">
        <v>1074</v>
      </c>
      <c r="B298">
        <v>10000</v>
      </c>
      <c r="C298">
        <v>10000</v>
      </c>
      <c r="D298" s="3">
        <v>45784</v>
      </c>
      <c r="E298" t="s">
        <v>59</v>
      </c>
      <c r="F298" t="s">
        <v>1075</v>
      </c>
      <c r="G298" t="s">
        <v>626</v>
      </c>
      <c r="I298">
        <v>1</v>
      </c>
      <c r="J298" t="s">
        <v>940</v>
      </c>
      <c r="K298">
        <v>59</v>
      </c>
      <c r="L298" t="s">
        <v>6303</v>
      </c>
      <c r="M298" t="s">
        <v>126</v>
      </c>
      <c r="N298" t="s">
        <v>268</v>
      </c>
      <c r="O298" s="4">
        <v>1549</v>
      </c>
      <c r="R298" s="3">
        <v>45784</v>
      </c>
      <c r="T298">
        <v>4</v>
      </c>
      <c r="U298" s="4">
        <v>6196</v>
      </c>
      <c r="V298" t="s">
        <v>64</v>
      </c>
      <c r="W298">
        <v>200877560001</v>
      </c>
      <c r="X298">
        <v>0</v>
      </c>
      <c r="Y298" s="4">
        <v>6196</v>
      </c>
      <c r="Z298">
        <v>0</v>
      </c>
      <c r="AA298">
        <v>0</v>
      </c>
      <c r="AB298">
        <v>0</v>
      </c>
      <c r="AC298">
        <v>0</v>
      </c>
      <c r="AF298">
        <v>0</v>
      </c>
      <c r="AO298">
        <v>20087756</v>
      </c>
      <c r="AP298" t="s">
        <v>129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BA298" t="s">
        <v>62</v>
      </c>
      <c r="BB298" t="s">
        <v>5408</v>
      </c>
      <c r="BC298">
        <v>0</v>
      </c>
      <c r="BE298" t="s">
        <v>129</v>
      </c>
      <c r="BH298" t="s">
        <v>1076</v>
      </c>
    </row>
    <row r="299" spans="1:60" x14ac:dyDescent="0.35">
      <c r="A299" t="s">
        <v>1074</v>
      </c>
      <c r="B299">
        <v>20000</v>
      </c>
      <c r="C299">
        <v>10000</v>
      </c>
      <c r="D299" s="3">
        <v>45784</v>
      </c>
      <c r="E299" t="s">
        <v>59</v>
      </c>
      <c r="F299" t="s">
        <v>1075</v>
      </c>
      <c r="G299" t="s">
        <v>626</v>
      </c>
      <c r="I299">
        <v>1</v>
      </c>
      <c r="J299" t="s">
        <v>940</v>
      </c>
      <c r="K299">
        <v>59</v>
      </c>
      <c r="L299" t="s">
        <v>6303</v>
      </c>
      <c r="M299" t="s">
        <v>126</v>
      </c>
      <c r="N299" t="s">
        <v>268</v>
      </c>
      <c r="O299" s="4">
        <v>1549</v>
      </c>
      <c r="R299" s="3">
        <v>45784</v>
      </c>
      <c r="T299">
        <v>4</v>
      </c>
      <c r="U299" s="4">
        <v>6196</v>
      </c>
      <c r="V299" t="s">
        <v>64</v>
      </c>
      <c r="W299">
        <v>200877560001</v>
      </c>
      <c r="X299">
        <v>0</v>
      </c>
      <c r="Y299" s="4">
        <v>6196</v>
      </c>
      <c r="Z299">
        <v>0</v>
      </c>
      <c r="AA299">
        <v>0</v>
      </c>
      <c r="AB299">
        <v>0</v>
      </c>
      <c r="AC299">
        <v>0</v>
      </c>
      <c r="AF299">
        <v>0</v>
      </c>
      <c r="AO299">
        <v>20087756</v>
      </c>
      <c r="AP299" t="s">
        <v>129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BA299" t="s">
        <v>62</v>
      </c>
      <c r="BB299" t="s">
        <v>5408</v>
      </c>
      <c r="BC299">
        <v>0</v>
      </c>
      <c r="BE299" t="s">
        <v>129</v>
      </c>
      <c r="BH299" t="s">
        <v>1076</v>
      </c>
    </row>
    <row r="300" spans="1:60" x14ac:dyDescent="0.35">
      <c r="A300" t="s">
        <v>891</v>
      </c>
      <c r="B300">
        <v>10000</v>
      </c>
      <c r="C300">
        <v>20000</v>
      </c>
      <c r="D300" s="3">
        <v>45786</v>
      </c>
      <c r="E300" t="s">
        <v>59</v>
      </c>
      <c r="F300" t="s">
        <v>892</v>
      </c>
      <c r="G300" t="s">
        <v>893</v>
      </c>
      <c r="I300">
        <v>1</v>
      </c>
      <c r="J300" t="s">
        <v>940</v>
      </c>
      <c r="K300">
        <v>29</v>
      </c>
      <c r="L300" t="s">
        <v>6307</v>
      </c>
      <c r="M300" t="s">
        <v>258</v>
      </c>
      <c r="N300" t="s">
        <v>259</v>
      </c>
      <c r="O300" s="4">
        <v>22500</v>
      </c>
      <c r="R300" s="3">
        <v>45784</v>
      </c>
      <c r="T300">
        <v>2</v>
      </c>
      <c r="U300" s="4">
        <v>45000</v>
      </c>
      <c r="V300" t="s">
        <v>64</v>
      </c>
      <c r="W300" t="s">
        <v>550</v>
      </c>
      <c r="X300">
        <v>0</v>
      </c>
      <c r="Y300" s="4">
        <v>45000</v>
      </c>
      <c r="Z300">
        <v>0</v>
      </c>
      <c r="AA300">
        <v>0</v>
      </c>
      <c r="AB300">
        <v>0</v>
      </c>
      <c r="AC300">
        <v>0</v>
      </c>
      <c r="AF300">
        <v>0</v>
      </c>
      <c r="AO300" t="s">
        <v>551</v>
      </c>
      <c r="AP300" t="s">
        <v>381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BA300" t="s">
        <v>62</v>
      </c>
      <c r="BB300" t="s">
        <v>5409</v>
      </c>
      <c r="BC300">
        <v>0</v>
      </c>
      <c r="BE300" t="s">
        <v>381</v>
      </c>
      <c r="BH300" t="s">
        <v>894</v>
      </c>
    </row>
    <row r="301" spans="1:60" x14ac:dyDescent="0.35">
      <c r="A301" t="s">
        <v>1077</v>
      </c>
      <c r="B301">
        <v>10000</v>
      </c>
      <c r="C301">
        <v>10000</v>
      </c>
      <c r="D301" s="3">
        <v>45786</v>
      </c>
      <c r="E301" t="s">
        <v>59</v>
      </c>
      <c r="F301" t="s">
        <v>1078</v>
      </c>
      <c r="G301" t="s">
        <v>377</v>
      </c>
      <c r="I301">
        <v>1</v>
      </c>
      <c r="J301" t="s">
        <v>940</v>
      </c>
      <c r="K301">
        <v>78</v>
      </c>
      <c r="L301" t="s">
        <v>6304</v>
      </c>
      <c r="M301" t="s">
        <v>240</v>
      </c>
      <c r="N301" t="s">
        <v>241</v>
      </c>
      <c r="O301" s="4">
        <v>1500</v>
      </c>
      <c r="R301" s="3">
        <v>45784</v>
      </c>
      <c r="T301">
        <v>16</v>
      </c>
      <c r="U301" s="4">
        <v>24000</v>
      </c>
      <c r="V301" t="s">
        <v>64</v>
      </c>
      <c r="W301" t="s">
        <v>1079</v>
      </c>
      <c r="X301">
        <v>0</v>
      </c>
      <c r="Y301" s="4">
        <v>20000</v>
      </c>
      <c r="Z301" s="4">
        <v>4000</v>
      </c>
      <c r="AA301">
        <v>0</v>
      </c>
      <c r="AB301">
        <v>0</v>
      </c>
      <c r="AC301">
        <v>0</v>
      </c>
      <c r="AF301">
        <v>0</v>
      </c>
      <c r="AO301" t="s">
        <v>1080</v>
      </c>
      <c r="AP301" t="s">
        <v>381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BA301" t="s">
        <v>62</v>
      </c>
      <c r="BB301" t="s">
        <v>5350</v>
      </c>
      <c r="BC301">
        <v>0</v>
      </c>
      <c r="BE301" t="s">
        <v>381</v>
      </c>
      <c r="BH301" t="s">
        <v>1081</v>
      </c>
    </row>
    <row r="302" spans="1:60" x14ac:dyDescent="0.35">
      <c r="A302" t="s">
        <v>1082</v>
      </c>
      <c r="B302">
        <v>10000</v>
      </c>
      <c r="C302">
        <v>10000</v>
      </c>
      <c r="D302" s="3">
        <v>45786</v>
      </c>
      <c r="E302" t="s">
        <v>59</v>
      </c>
      <c r="F302" t="s">
        <v>1083</v>
      </c>
      <c r="G302" t="s">
        <v>377</v>
      </c>
      <c r="I302">
        <v>1</v>
      </c>
      <c r="J302" t="s">
        <v>940</v>
      </c>
      <c r="K302">
        <v>78</v>
      </c>
      <c r="L302" t="s">
        <v>6304</v>
      </c>
      <c r="M302" t="s">
        <v>240</v>
      </c>
      <c r="N302" t="s">
        <v>241</v>
      </c>
      <c r="O302" s="4">
        <v>2750</v>
      </c>
      <c r="R302" s="3">
        <v>45784</v>
      </c>
      <c r="T302">
        <v>16</v>
      </c>
      <c r="U302" s="4">
        <v>44000</v>
      </c>
      <c r="V302" t="s">
        <v>64</v>
      </c>
      <c r="W302" t="s">
        <v>1084</v>
      </c>
      <c r="X302">
        <v>0</v>
      </c>
      <c r="Y302" s="4">
        <v>40000</v>
      </c>
      <c r="Z302" s="4">
        <v>4000</v>
      </c>
      <c r="AA302">
        <v>0</v>
      </c>
      <c r="AB302">
        <v>0</v>
      </c>
      <c r="AC302">
        <v>0</v>
      </c>
      <c r="AF302">
        <v>0</v>
      </c>
      <c r="AO302" t="s">
        <v>1085</v>
      </c>
      <c r="AP302" t="s">
        <v>381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BA302" t="s">
        <v>62</v>
      </c>
      <c r="BB302" t="s">
        <v>5351</v>
      </c>
      <c r="BC302">
        <v>0</v>
      </c>
      <c r="BE302" t="s">
        <v>381</v>
      </c>
      <c r="BH302" t="s">
        <v>1086</v>
      </c>
    </row>
    <row r="303" spans="1:60" x14ac:dyDescent="0.35">
      <c r="A303" t="s">
        <v>895</v>
      </c>
      <c r="B303">
        <v>10000</v>
      </c>
      <c r="C303">
        <v>20000</v>
      </c>
      <c r="D303" s="3">
        <v>45786</v>
      </c>
      <c r="E303" t="s">
        <v>59</v>
      </c>
      <c r="F303" t="s">
        <v>896</v>
      </c>
      <c r="G303" t="s">
        <v>897</v>
      </c>
      <c r="I303">
        <v>2</v>
      </c>
      <c r="J303" t="s">
        <v>940</v>
      </c>
      <c r="K303">
        <v>30</v>
      </c>
      <c r="L303" t="e">
        <v>#N/A</v>
      </c>
      <c r="M303" t="s">
        <v>254</v>
      </c>
      <c r="N303" t="s">
        <v>255</v>
      </c>
      <c r="O303" s="4">
        <v>5000</v>
      </c>
      <c r="R303" s="3">
        <v>45784</v>
      </c>
      <c r="T303">
        <v>2</v>
      </c>
      <c r="U303" s="4">
        <v>10000</v>
      </c>
      <c r="V303" t="s">
        <v>64</v>
      </c>
      <c r="W303" t="s">
        <v>898</v>
      </c>
      <c r="X303">
        <v>0</v>
      </c>
      <c r="Y303" s="4">
        <v>10000</v>
      </c>
      <c r="Z303">
        <v>0</v>
      </c>
      <c r="AA303">
        <v>0</v>
      </c>
      <c r="AB303">
        <v>0</v>
      </c>
      <c r="AC303">
        <v>0</v>
      </c>
      <c r="AF303">
        <v>0</v>
      </c>
      <c r="AO303" t="s">
        <v>899</v>
      </c>
      <c r="AP303" t="s">
        <v>900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BA303" t="s">
        <v>62</v>
      </c>
      <c r="BB303" t="s">
        <v>5352</v>
      </c>
      <c r="BC303">
        <v>0</v>
      </c>
      <c r="BE303" t="s">
        <v>900</v>
      </c>
      <c r="BH303" t="s">
        <v>901</v>
      </c>
    </row>
    <row r="304" spans="1:60" x14ac:dyDescent="0.35">
      <c r="A304" t="s">
        <v>1610</v>
      </c>
      <c r="B304">
        <v>10000</v>
      </c>
      <c r="C304">
        <v>10000</v>
      </c>
      <c r="D304" s="3">
        <v>45790</v>
      </c>
      <c r="E304" t="s">
        <v>59</v>
      </c>
      <c r="F304" t="s">
        <v>1611</v>
      </c>
      <c r="G304">
        <v>10656256068</v>
      </c>
      <c r="I304">
        <v>1</v>
      </c>
      <c r="J304" t="s">
        <v>940</v>
      </c>
      <c r="K304">
        <v>79</v>
      </c>
      <c r="L304" t="s">
        <v>6292</v>
      </c>
      <c r="M304" t="s">
        <v>202</v>
      </c>
      <c r="N304" t="s">
        <v>203</v>
      </c>
      <c r="O304">
        <v>425</v>
      </c>
      <c r="R304" s="3">
        <v>45784</v>
      </c>
      <c r="T304">
        <v>660</v>
      </c>
      <c r="U304" s="4">
        <v>280500</v>
      </c>
      <c r="V304" t="s">
        <v>64</v>
      </c>
      <c r="W304" t="s">
        <v>1613</v>
      </c>
      <c r="X304">
        <v>0</v>
      </c>
      <c r="Y304" s="4">
        <v>280000</v>
      </c>
      <c r="Z304">
        <v>500</v>
      </c>
      <c r="AA304">
        <v>0</v>
      </c>
      <c r="AB304">
        <v>0</v>
      </c>
      <c r="AC304">
        <v>0</v>
      </c>
      <c r="AF304">
        <v>0</v>
      </c>
      <c r="AO304" t="s">
        <v>1614</v>
      </c>
      <c r="AP304" t="s">
        <v>97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BA304" t="s">
        <v>62</v>
      </c>
      <c r="BB304" t="s">
        <v>2293</v>
      </c>
      <c r="BC304">
        <v>0</v>
      </c>
      <c r="BE304" t="s">
        <v>97</v>
      </c>
      <c r="BH304" t="s">
        <v>1615</v>
      </c>
    </row>
    <row r="305" spans="1:60" x14ac:dyDescent="0.35">
      <c r="A305" t="s">
        <v>1087</v>
      </c>
      <c r="B305">
        <v>10000</v>
      </c>
      <c r="C305">
        <v>10000</v>
      </c>
      <c r="D305" s="3">
        <v>45785</v>
      </c>
      <c r="E305" t="s">
        <v>59</v>
      </c>
      <c r="F305" t="s">
        <v>1088</v>
      </c>
      <c r="G305" t="s">
        <v>1089</v>
      </c>
      <c r="I305">
        <v>1</v>
      </c>
      <c r="J305" t="s">
        <v>940</v>
      </c>
      <c r="K305">
        <v>65</v>
      </c>
      <c r="L305" t="s">
        <v>6314</v>
      </c>
      <c r="M305" t="s">
        <v>248</v>
      </c>
      <c r="N305" t="s">
        <v>249</v>
      </c>
      <c r="O305" s="4">
        <v>36000</v>
      </c>
      <c r="R305" s="3">
        <v>45784</v>
      </c>
      <c r="T305">
        <v>4</v>
      </c>
      <c r="U305" s="4">
        <v>144000</v>
      </c>
      <c r="V305" t="s">
        <v>64</v>
      </c>
      <c r="W305" t="s">
        <v>387</v>
      </c>
      <c r="X305">
        <v>0</v>
      </c>
      <c r="Y305" s="4">
        <v>144000</v>
      </c>
      <c r="Z305">
        <v>0</v>
      </c>
      <c r="AA305">
        <v>0</v>
      </c>
      <c r="AB305">
        <v>0</v>
      </c>
      <c r="AC305">
        <v>0</v>
      </c>
      <c r="AF305">
        <v>0</v>
      </c>
      <c r="AO305" t="s">
        <v>388</v>
      </c>
      <c r="AP305" t="s">
        <v>389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BA305" t="s">
        <v>62</v>
      </c>
      <c r="BB305" t="s">
        <v>6265</v>
      </c>
      <c r="BC305">
        <v>0</v>
      </c>
      <c r="BE305" t="s">
        <v>389</v>
      </c>
      <c r="BH305" t="s">
        <v>1090</v>
      </c>
    </row>
    <row r="306" spans="1:60" x14ac:dyDescent="0.35">
      <c r="A306" t="s">
        <v>2234</v>
      </c>
      <c r="B306">
        <v>10000</v>
      </c>
      <c r="C306">
        <v>30000</v>
      </c>
      <c r="D306" s="3">
        <v>45793</v>
      </c>
      <c r="E306" t="s">
        <v>59</v>
      </c>
      <c r="F306" t="s">
        <v>2235</v>
      </c>
      <c r="G306" t="s">
        <v>2236</v>
      </c>
      <c r="I306">
        <v>1</v>
      </c>
      <c r="J306" t="s">
        <v>940</v>
      </c>
      <c r="K306">
        <v>79</v>
      </c>
      <c r="L306" t="s">
        <v>6292</v>
      </c>
      <c r="M306" t="s">
        <v>202</v>
      </c>
      <c r="N306" t="s">
        <v>203</v>
      </c>
      <c r="O306" s="4">
        <v>4260</v>
      </c>
      <c r="R306" s="3">
        <v>45784</v>
      </c>
      <c r="T306">
        <v>27</v>
      </c>
      <c r="U306" s="4">
        <v>115020</v>
      </c>
      <c r="V306" t="s">
        <v>64</v>
      </c>
      <c r="W306" t="s">
        <v>2237</v>
      </c>
      <c r="X306">
        <v>0</v>
      </c>
      <c r="Y306" s="4">
        <v>100000</v>
      </c>
      <c r="Z306" s="4">
        <v>15020</v>
      </c>
      <c r="AA306">
        <v>0</v>
      </c>
      <c r="AB306">
        <v>0</v>
      </c>
      <c r="AC306">
        <v>0</v>
      </c>
      <c r="AF306">
        <v>0</v>
      </c>
      <c r="AO306" t="s">
        <v>2238</v>
      </c>
      <c r="AP306" t="s">
        <v>97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BA306" t="s">
        <v>62</v>
      </c>
      <c r="BB306" t="s">
        <v>5037</v>
      </c>
      <c r="BC306">
        <v>0</v>
      </c>
      <c r="BE306" t="s">
        <v>97</v>
      </c>
      <c r="BH306" t="s">
        <v>2239</v>
      </c>
    </row>
    <row r="307" spans="1:60" x14ac:dyDescent="0.35">
      <c r="A307" t="s">
        <v>2240</v>
      </c>
      <c r="B307">
        <v>10000</v>
      </c>
      <c r="C307">
        <v>30000</v>
      </c>
      <c r="D307" s="3">
        <v>45793</v>
      </c>
      <c r="E307" t="s">
        <v>59</v>
      </c>
      <c r="F307" t="s">
        <v>2241</v>
      </c>
      <c r="G307" t="s">
        <v>2236</v>
      </c>
      <c r="I307">
        <v>1</v>
      </c>
      <c r="J307" t="s">
        <v>940</v>
      </c>
      <c r="K307">
        <v>79</v>
      </c>
      <c r="L307" t="s">
        <v>6292</v>
      </c>
      <c r="M307" t="s">
        <v>202</v>
      </c>
      <c r="N307" t="s">
        <v>203</v>
      </c>
      <c r="O307" s="4">
        <v>4260</v>
      </c>
      <c r="R307" s="3">
        <v>45784</v>
      </c>
      <c r="T307">
        <v>27</v>
      </c>
      <c r="U307" s="4">
        <v>115020</v>
      </c>
      <c r="V307" t="s">
        <v>64</v>
      </c>
      <c r="W307" t="s">
        <v>2242</v>
      </c>
      <c r="X307">
        <v>0</v>
      </c>
      <c r="Y307" s="4">
        <v>100000</v>
      </c>
      <c r="Z307" s="4">
        <v>15020</v>
      </c>
      <c r="AA307">
        <v>0</v>
      </c>
      <c r="AB307">
        <v>0</v>
      </c>
      <c r="AC307">
        <v>0</v>
      </c>
      <c r="AF307">
        <v>0</v>
      </c>
      <c r="AO307" t="s">
        <v>2243</v>
      </c>
      <c r="AP307" t="s">
        <v>97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BA307" t="s">
        <v>62</v>
      </c>
      <c r="BB307" t="s">
        <v>5038</v>
      </c>
      <c r="BC307">
        <v>0</v>
      </c>
      <c r="BE307" t="s">
        <v>97</v>
      </c>
      <c r="BH307" t="s">
        <v>2244</v>
      </c>
    </row>
    <row r="308" spans="1:60" x14ac:dyDescent="0.35">
      <c r="A308" t="s">
        <v>2245</v>
      </c>
      <c r="B308">
        <v>10000</v>
      </c>
      <c r="C308">
        <v>30000</v>
      </c>
      <c r="D308" s="3">
        <v>45793</v>
      </c>
      <c r="E308" t="s">
        <v>59</v>
      </c>
      <c r="F308" t="s">
        <v>2246</v>
      </c>
      <c r="G308" t="s">
        <v>2236</v>
      </c>
      <c r="I308">
        <v>1</v>
      </c>
      <c r="J308" t="s">
        <v>940</v>
      </c>
      <c r="K308">
        <v>79</v>
      </c>
      <c r="L308" t="s">
        <v>6292</v>
      </c>
      <c r="M308" t="s">
        <v>202</v>
      </c>
      <c r="N308" t="s">
        <v>203</v>
      </c>
      <c r="O308" s="4">
        <v>4260</v>
      </c>
      <c r="R308" s="3">
        <v>45784</v>
      </c>
      <c r="T308">
        <v>27</v>
      </c>
      <c r="U308" s="4">
        <v>115020</v>
      </c>
      <c r="V308" t="s">
        <v>64</v>
      </c>
      <c r="W308" t="s">
        <v>2247</v>
      </c>
      <c r="X308">
        <v>0</v>
      </c>
      <c r="Y308" s="4">
        <v>100000</v>
      </c>
      <c r="Z308" s="4">
        <v>15020</v>
      </c>
      <c r="AA308">
        <v>0</v>
      </c>
      <c r="AB308">
        <v>0</v>
      </c>
      <c r="AC308">
        <v>0</v>
      </c>
      <c r="AF308">
        <v>0</v>
      </c>
      <c r="AO308" t="s">
        <v>2248</v>
      </c>
      <c r="AP308" t="s">
        <v>97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BA308" t="s">
        <v>62</v>
      </c>
      <c r="BB308" t="s">
        <v>5039</v>
      </c>
      <c r="BC308">
        <v>0</v>
      </c>
      <c r="BE308" t="s">
        <v>97</v>
      </c>
      <c r="BH308" t="s">
        <v>2249</v>
      </c>
    </row>
    <row r="309" spans="1:60" x14ac:dyDescent="0.35">
      <c r="A309" t="s">
        <v>2250</v>
      </c>
      <c r="B309">
        <v>10000</v>
      </c>
      <c r="C309">
        <v>30000</v>
      </c>
      <c r="D309" s="3">
        <v>45793</v>
      </c>
      <c r="E309" t="s">
        <v>59</v>
      </c>
      <c r="F309" t="s">
        <v>2251</v>
      </c>
      <c r="G309" t="s">
        <v>2236</v>
      </c>
      <c r="I309">
        <v>1</v>
      </c>
      <c r="J309" t="s">
        <v>940</v>
      </c>
      <c r="K309">
        <v>79</v>
      </c>
      <c r="L309" t="s">
        <v>6292</v>
      </c>
      <c r="M309" t="s">
        <v>202</v>
      </c>
      <c r="N309" t="s">
        <v>203</v>
      </c>
      <c r="O309" s="4">
        <v>4260</v>
      </c>
      <c r="R309" s="3">
        <v>45784</v>
      </c>
      <c r="T309">
        <v>54</v>
      </c>
      <c r="U309" s="4">
        <v>230040</v>
      </c>
      <c r="V309" t="s">
        <v>64</v>
      </c>
      <c r="W309" t="s">
        <v>1315</v>
      </c>
      <c r="X309">
        <v>0</v>
      </c>
      <c r="Y309" s="4">
        <v>200000</v>
      </c>
      <c r="Z309" s="4">
        <v>30040</v>
      </c>
      <c r="AA309">
        <v>0</v>
      </c>
      <c r="AB309">
        <v>0</v>
      </c>
      <c r="AC309">
        <v>0</v>
      </c>
      <c r="AF309">
        <v>0</v>
      </c>
      <c r="AO309" t="s">
        <v>1316</v>
      </c>
      <c r="AP309" t="s">
        <v>97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BA309" t="s">
        <v>62</v>
      </c>
      <c r="BB309" t="s">
        <v>5041</v>
      </c>
      <c r="BC309">
        <v>0</v>
      </c>
      <c r="BE309" t="s">
        <v>97</v>
      </c>
      <c r="BH309" t="s">
        <v>2252</v>
      </c>
    </row>
    <row r="310" spans="1:60" x14ac:dyDescent="0.35">
      <c r="A310" t="s">
        <v>1091</v>
      </c>
      <c r="B310">
        <v>10000</v>
      </c>
      <c r="C310">
        <v>10000</v>
      </c>
      <c r="D310" s="3">
        <v>45786</v>
      </c>
      <c r="E310" t="s">
        <v>59</v>
      </c>
      <c r="F310" t="s">
        <v>1092</v>
      </c>
      <c r="G310" t="s">
        <v>1093</v>
      </c>
      <c r="I310">
        <v>1</v>
      </c>
      <c r="J310" t="s">
        <v>940</v>
      </c>
      <c r="K310">
        <v>32</v>
      </c>
      <c r="L310" t="s">
        <v>6300</v>
      </c>
      <c r="M310" t="s">
        <v>102</v>
      </c>
      <c r="N310" t="s">
        <v>206</v>
      </c>
      <c r="O310" s="4">
        <v>5860</v>
      </c>
      <c r="R310" s="3">
        <v>45784</v>
      </c>
      <c r="T310">
        <v>1</v>
      </c>
      <c r="U310" s="4">
        <v>5860</v>
      </c>
      <c r="V310" t="s">
        <v>64</v>
      </c>
      <c r="W310" t="s">
        <v>1095</v>
      </c>
      <c r="X310">
        <v>0</v>
      </c>
      <c r="Y310" s="4">
        <v>5360</v>
      </c>
      <c r="Z310">
        <v>500</v>
      </c>
      <c r="AA310">
        <v>0</v>
      </c>
      <c r="AB310">
        <v>0</v>
      </c>
      <c r="AC310">
        <v>0</v>
      </c>
      <c r="AF310">
        <v>0</v>
      </c>
      <c r="AO310" t="s">
        <v>1096</v>
      </c>
      <c r="AP310" t="s">
        <v>337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BA310" t="s">
        <v>62</v>
      </c>
      <c r="BB310" t="s">
        <v>5410</v>
      </c>
      <c r="BC310">
        <v>0</v>
      </c>
      <c r="BE310" t="s">
        <v>337</v>
      </c>
      <c r="BH310" t="s">
        <v>419</v>
      </c>
    </row>
    <row r="311" spans="1:60" x14ac:dyDescent="0.35">
      <c r="A311" t="s">
        <v>1097</v>
      </c>
      <c r="B311">
        <v>10000</v>
      </c>
      <c r="C311">
        <v>20000</v>
      </c>
      <c r="D311" s="3">
        <v>45785</v>
      </c>
      <c r="E311" t="s">
        <v>59</v>
      </c>
      <c r="F311" t="s">
        <v>1098</v>
      </c>
      <c r="G311" t="s">
        <v>1099</v>
      </c>
      <c r="I311">
        <v>2</v>
      </c>
      <c r="J311" t="s">
        <v>940</v>
      </c>
      <c r="K311">
        <v>92</v>
      </c>
      <c r="L311" t="s">
        <v>6296</v>
      </c>
      <c r="M311" t="s">
        <v>242</v>
      </c>
      <c r="N311" t="s">
        <v>243</v>
      </c>
      <c r="O311">
        <v>600</v>
      </c>
      <c r="R311" s="3">
        <v>45784</v>
      </c>
      <c r="T311">
        <v>2</v>
      </c>
      <c r="U311" s="4">
        <v>1200</v>
      </c>
      <c r="V311" t="s">
        <v>64</v>
      </c>
      <c r="W311" t="s">
        <v>1100</v>
      </c>
      <c r="X311">
        <v>0</v>
      </c>
      <c r="Y311" s="4">
        <v>1000</v>
      </c>
      <c r="Z311">
        <v>200</v>
      </c>
      <c r="AA311">
        <v>0</v>
      </c>
      <c r="AB311">
        <v>0</v>
      </c>
      <c r="AC311">
        <v>0</v>
      </c>
      <c r="AF311">
        <v>0</v>
      </c>
      <c r="AO311" t="s">
        <v>1101</v>
      </c>
      <c r="AP311" t="s">
        <v>1102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BA311" t="s">
        <v>62</v>
      </c>
      <c r="BB311" t="s">
        <v>5411</v>
      </c>
      <c r="BC311">
        <v>0</v>
      </c>
      <c r="BE311" t="s">
        <v>1102</v>
      </c>
      <c r="BH311" t="s">
        <v>1103</v>
      </c>
    </row>
    <row r="312" spans="1:60" x14ac:dyDescent="0.35">
      <c r="A312" t="s">
        <v>1104</v>
      </c>
      <c r="B312">
        <v>10000</v>
      </c>
      <c r="C312">
        <v>20000</v>
      </c>
      <c r="D312" s="3">
        <v>45785</v>
      </c>
      <c r="E312" t="s">
        <v>59</v>
      </c>
      <c r="F312" s="5">
        <v>0.4306712962962963</v>
      </c>
      <c r="G312" t="s">
        <v>1105</v>
      </c>
      <c r="I312">
        <v>2</v>
      </c>
      <c r="J312" t="s">
        <v>940</v>
      </c>
      <c r="K312">
        <v>105</v>
      </c>
      <c r="L312" t="s">
        <v>6319</v>
      </c>
      <c r="M312" t="s">
        <v>242</v>
      </c>
      <c r="N312" t="s">
        <v>243</v>
      </c>
      <c r="O312" s="4">
        <v>2300</v>
      </c>
      <c r="R312" s="3">
        <v>45784</v>
      </c>
      <c r="T312">
        <v>3</v>
      </c>
      <c r="U312" s="4">
        <v>6900</v>
      </c>
      <c r="V312" t="s">
        <v>64</v>
      </c>
      <c r="W312" t="s">
        <v>1106</v>
      </c>
      <c r="X312">
        <v>0</v>
      </c>
      <c r="Y312" s="4">
        <v>6000</v>
      </c>
      <c r="Z312">
        <v>900</v>
      </c>
      <c r="AA312">
        <v>0</v>
      </c>
      <c r="AB312">
        <v>0</v>
      </c>
      <c r="AC312">
        <v>0</v>
      </c>
      <c r="AF312">
        <v>0</v>
      </c>
      <c r="AO312" t="s">
        <v>1107</v>
      </c>
      <c r="AP312" t="s">
        <v>719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BA312" t="s">
        <v>62</v>
      </c>
      <c r="BB312" t="s">
        <v>5412</v>
      </c>
      <c r="BC312">
        <v>0</v>
      </c>
      <c r="BE312" t="s">
        <v>719</v>
      </c>
      <c r="BH312" t="s">
        <v>1108</v>
      </c>
    </row>
    <row r="313" spans="1:60" x14ac:dyDescent="0.35">
      <c r="A313" t="s">
        <v>1270</v>
      </c>
      <c r="B313">
        <v>10000</v>
      </c>
      <c r="C313">
        <v>10000</v>
      </c>
      <c r="D313" s="3">
        <v>45784</v>
      </c>
      <c r="E313" t="s">
        <v>59</v>
      </c>
      <c r="F313" t="s">
        <v>1271</v>
      </c>
      <c r="G313" t="s">
        <v>1272</v>
      </c>
      <c r="I313">
        <v>1</v>
      </c>
      <c r="J313" t="s">
        <v>940</v>
      </c>
      <c r="K313">
        <v>72</v>
      </c>
      <c r="L313" t="s">
        <v>6298</v>
      </c>
      <c r="M313" t="s">
        <v>198</v>
      </c>
      <c r="N313" t="s">
        <v>199</v>
      </c>
      <c r="O313" s="4">
        <v>3000</v>
      </c>
      <c r="R313" s="3">
        <v>45784</v>
      </c>
      <c r="T313">
        <v>4</v>
      </c>
      <c r="U313" s="4">
        <v>12000</v>
      </c>
      <c r="V313" t="s">
        <v>64</v>
      </c>
      <c r="W313" t="s">
        <v>1273</v>
      </c>
      <c r="X313">
        <v>0</v>
      </c>
      <c r="Y313" s="4">
        <v>10000</v>
      </c>
      <c r="Z313" s="4">
        <v>2000</v>
      </c>
      <c r="AA313">
        <v>0</v>
      </c>
      <c r="AB313">
        <v>0</v>
      </c>
      <c r="AC313">
        <v>0</v>
      </c>
      <c r="AF313">
        <v>0</v>
      </c>
      <c r="AO313" t="s">
        <v>1274</v>
      </c>
      <c r="AP313" t="s">
        <v>740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BA313" t="s">
        <v>62</v>
      </c>
      <c r="BB313" t="s">
        <v>1275</v>
      </c>
      <c r="BC313">
        <v>0</v>
      </c>
      <c r="BE313" t="s">
        <v>740</v>
      </c>
      <c r="BH313" t="s">
        <v>741</v>
      </c>
    </row>
    <row r="314" spans="1:60" x14ac:dyDescent="0.35">
      <c r="A314" t="s">
        <v>1270</v>
      </c>
      <c r="B314">
        <v>10000</v>
      </c>
      <c r="C314">
        <v>20000</v>
      </c>
      <c r="D314" s="3">
        <v>45784</v>
      </c>
      <c r="E314" t="s">
        <v>59</v>
      </c>
      <c r="F314" t="s">
        <v>1271</v>
      </c>
      <c r="G314" t="s">
        <v>1272</v>
      </c>
      <c r="I314">
        <v>2</v>
      </c>
      <c r="J314" t="s">
        <v>940</v>
      </c>
      <c r="K314">
        <v>71</v>
      </c>
      <c r="L314" t="s">
        <v>6295</v>
      </c>
      <c r="M314" t="s">
        <v>86</v>
      </c>
      <c r="N314" t="s">
        <v>271</v>
      </c>
      <c r="O314" s="4">
        <v>1250</v>
      </c>
      <c r="R314" s="3">
        <v>45784</v>
      </c>
      <c r="T314">
        <v>8</v>
      </c>
      <c r="U314" s="4">
        <v>10000</v>
      </c>
      <c r="V314" t="s">
        <v>64</v>
      </c>
      <c r="W314" t="s">
        <v>1273</v>
      </c>
      <c r="X314">
        <v>0</v>
      </c>
      <c r="Y314" s="4">
        <v>10000</v>
      </c>
      <c r="Z314">
        <v>0</v>
      </c>
      <c r="AA314">
        <v>0</v>
      </c>
      <c r="AB314">
        <v>0</v>
      </c>
      <c r="AC314">
        <v>0</v>
      </c>
      <c r="AF314">
        <v>0</v>
      </c>
      <c r="AO314" t="s">
        <v>1274</v>
      </c>
      <c r="AP314" t="s">
        <v>740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BA314" t="s">
        <v>62</v>
      </c>
      <c r="BB314" t="s">
        <v>1275</v>
      </c>
      <c r="BC314">
        <v>0</v>
      </c>
      <c r="BE314" t="s">
        <v>740</v>
      </c>
      <c r="BH314" t="s">
        <v>741</v>
      </c>
    </row>
    <row r="315" spans="1:60" x14ac:dyDescent="0.35">
      <c r="A315" t="s">
        <v>1109</v>
      </c>
      <c r="B315">
        <v>10000</v>
      </c>
      <c r="C315">
        <v>40000</v>
      </c>
      <c r="D315" s="3">
        <v>45786</v>
      </c>
      <c r="E315" t="s">
        <v>59</v>
      </c>
      <c r="F315" t="s">
        <v>1110</v>
      </c>
      <c r="G315">
        <v>860909190918</v>
      </c>
      <c r="I315">
        <v>4</v>
      </c>
      <c r="J315" t="s">
        <v>940</v>
      </c>
      <c r="K315">
        <v>60</v>
      </c>
      <c r="L315" t="s">
        <v>6294</v>
      </c>
      <c r="M315" t="s">
        <v>63</v>
      </c>
      <c r="N315" t="s">
        <v>209</v>
      </c>
      <c r="O315" s="4">
        <v>13000</v>
      </c>
      <c r="R315" s="3">
        <v>45784</v>
      </c>
      <c r="T315">
        <v>1</v>
      </c>
      <c r="U315" s="4">
        <v>13000</v>
      </c>
      <c r="V315" t="s">
        <v>64</v>
      </c>
      <c r="W315">
        <v>200717160001</v>
      </c>
      <c r="X315">
        <v>0</v>
      </c>
      <c r="Y315" s="4">
        <v>3000</v>
      </c>
      <c r="Z315" s="4">
        <v>10000</v>
      </c>
      <c r="AA315">
        <v>0</v>
      </c>
      <c r="AB315">
        <v>0</v>
      </c>
      <c r="AC315">
        <v>0</v>
      </c>
      <c r="AF315">
        <v>0</v>
      </c>
      <c r="AO315">
        <v>20071716</v>
      </c>
      <c r="AP315" t="s">
        <v>129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BA315" t="s">
        <v>62</v>
      </c>
      <c r="BB315" t="s">
        <v>6266</v>
      </c>
      <c r="BC315">
        <v>0</v>
      </c>
      <c r="BE315" t="s">
        <v>129</v>
      </c>
      <c r="BH315" t="s">
        <v>1112</v>
      </c>
    </row>
    <row r="316" spans="1:60" x14ac:dyDescent="0.35">
      <c r="A316" t="s">
        <v>1113</v>
      </c>
      <c r="B316">
        <v>10000</v>
      </c>
      <c r="C316">
        <v>40000</v>
      </c>
      <c r="D316" s="3">
        <v>45786</v>
      </c>
      <c r="E316" t="s">
        <v>59</v>
      </c>
      <c r="F316" t="s">
        <v>1114</v>
      </c>
      <c r="G316">
        <v>860909190918</v>
      </c>
      <c r="I316">
        <v>4</v>
      </c>
      <c r="J316" t="s">
        <v>940</v>
      </c>
      <c r="K316">
        <v>60</v>
      </c>
      <c r="L316" t="s">
        <v>6294</v>
      </c>
      <c r="M316" t="s">
        <v>63</v>
      </c>
      <c r="N316" t="s">
        <v>209</v>
      </c>
      <c r="O316" s="4">
        <v>13000</v>
      </c>
      <c r="R316" s="3">
        <v>45784</v>
      </c>
      <c r="T316">
        <v>1</v>
      </c>
      <c r="U316" s="4">
        <v>13000</v>
      </c>
      <c r="V316" t="s">
        <v>64</v>
      </c>
      <c r="W316">
        <v>200699050001</v>
      </c>
      <c r="X316">
        <v>0</v>
      </c>
      <c r="Y316" s="4">
        <v>3000</v>
      </c>
      <c r="Z316" s="4">
        <v>10000</v>
      </c>
      <c r="AA316">
        <v>0</v>
      </c>
      <c r="AB316">
        <v>0</v>
      </c>
      <c r="AC316">
        <v>0</v>
      </c>
      <c r="AF316">
        <v>0</v>
      </c>
      <c r="AO316">
        <v>20069905</v>
      </c>
      <c r="AP316" t="s">
        <v>129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BA316" t="s">
        <v>62</v>
      </c>
      <c r="BB316" t="s">
        <v>5413</v>
      </c>
      <c r="BC316">
        <v>0</v>
      </c>
      <c r="BE316" t="s">
        <v>129</v>
      </c>
      <c r="BH316" t="s">
        <v>1115</v>
      </c>
    </row>
    <row r="317" spans="1:60" x14ac:dyDescent="0.35">
      <c r="A317" t="s">
        <v>2253</v>
      </c>
      <c r="B317">
        <v>10000</v>
      </c>
      <c r="C317">
        <v>30000</v>
      </c>
      <c r="D317" s="3">
        <v>45796</v>
      </c>
      <c r="E317" t="s">
        <v>59</v>
      </c>
      <c r="F317" t="s">
        <v>2254</v>
      </c>
      <c r="G317">
        <v>10656256067</v>
      </c>
      <c r="I317">
        <v>1</v>
      </c>
      <c r="J317" t="s">
        <v>940</v>
      </c>
      <c r="K317">
        <v>79</v>
      </c>
      <c r="L317" t="s">
        <v>6292</v>
      </c>
      <c r="M317" t="s">
        <v>202</v>
      </c>
      <c r="N317" t="s">
        <v>203</v>
      </c>
      <c r="O317">
        <v>880</v>
      </c>
      <c r="R317" s="3">
        <v>45784</v>
      </c>
      <c r="T317">
        <v>264</v>
      </c>
      <c r="U317" s="4">
        <v>232320</v>
      </c>
      <c r="V317" t="s">
        <v>64</v>
      </c>
      <c r="W317" t="s">
        <v>2256</v>
      </c>
      <c r="X317">
        <v>0</v>
      </c>
      <c r="Y317" s="4">
        <v>220000</v>
      </c>
      <c r="Z317" s="4">
        <v>12320</v>
      </c>
      <c r="AA317">
        <v>0</v>
      </c>
      <c r="AB317">
        <v>0</v>
      </c>
      <c r="AC317">
        <v>0</v>
      </c>
      <c r="AF317">
        <v>0</v>
      </c>
      <c r="AO317" t="s">
        <v>2257</v>
      </c>
      <c r="AP317" t="s">
        <v>97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BA317" t="s">
        <v>62</v>
      </c>
      <c r="BB317" t="s">
        <v>5009</v>
      </c>
      <c r="BC317">
        <v>0</v>
      </c>
      <c r="BE317" t="s">
        <v>97</v>
      </c>
      <c r="BH317" t="s">
        <v>2258</v>
      </c>
    </row>
    <row r="318" spans="1:60" x14ac:dyDescent="0.35">
      <c r="A318" t="s">
        <v>2259</v>
      </c>
      <c r="B318">
        <v>10000</v>
      </c>
      <c r="C318">
        <v>20000</v>
      </c>
      <c r="D318" s="3">
        <v>45792</v>
      </c>
      <c r="E318" t="s">
        <v>59</v>
      </c>
      <c r="F318" s="5">
        <v>0.47047453703703701</v>
      </c>
      <c r="G318" t="s">
        <v>1003</v>
      </c>
      <c r="I318">
        <v>1</v>
      </c>
      <c r="J318" t="s">
        <v>940</v>
      </c>
      <c r="K318">
        <v>72</v>
      </c>
      <c r="L318" t="s">
        <v>6298</v>
      </c>
      <c r="M318" t="s">
        <v>198</v>
      </c>
      <c r="N318" t="s">
        <v>199</v>
      </c>
      <c r="O318" s="4">
        <v>2000</v>
      </c>
      <c r="R318" s="3">
        <v>45784</v>
      </c>
      <c r="T318">
        <v>4</v>
      </c>
      <c r="U318" s="4">
        <v>8000</v>
      </c>
      <c r="V318" t="s">
        <v>64</v>
      </c>
      <c r="W318" t="s">
        <v>1004</v>
      </c>
      <c r="X318">
        <v>0</v>
      </c>
      <c r="Y318" s="4">
        <v>5000</v>
      </c>
      <c r="Z318" s="4">
        <v>3000</v>
      </c>
      <c r="AA318">
        <v>0</v>
      </c>
      <c r="AB318">
        <v>0</v>
      </c>
      <c r="AC318">
        <v>0</v>
      </c>
      <c r="AF318">
        <v>0</v>
      </c>
      <c r="AO318" t="s">
        <v>1005</v>
      </c>
      <c r="AP318" t="s">
        <v>2260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BA318" t="s">
        <v>62</v>
      </c>
      <c r="BB318" t="s">
        <v>5260</v>
      </c>
      <c r="BC318">
        <v>0</v>
      </c>
      <c r="BE318" t="s">
        <v>2260</v>
      </c>
      <c r="BH318" t="s">
        <v>2261</v>
      </c>
    </row>
    <row r="319" spans="1:60" x14ac:dyDescent="0.35">
      <c r="A319" t="s">
        <v>1116</v>
      </c>
      <c r="B319">
        <v>10000</v>
      </c>
      <c r="C319">
        <v>10000</v>
      </c>
      <c r="D319" s="3">
        <v>45784</v>
      </c>
      <c r="E319" t="s">
        <v>59</v>
      </c>
      <c r="F319" t="s">
        <v>1117</v>
      </c>
      <c r="G319" t="s">
        <v>1118</v>
      </c>
      <c r="I319">
        <v>1</v>
      </c>
      <c r="J319" t="s">
        <v>940</v>
      </c>
      <c r="K319">
        <v>61</v>
      </c>
      <c r="L319" t="s">
        <v>6301</v>
      </c>
      <c r="M319" t="s">
        <v>118</v>
      </c>
      <c r="N319" t="s">
        <v>233</v>
      </c>
      <c r="O319" s="4">
        <v>1000</v>
      </c>
      <c r="R319" s="3">
        <v>45784</v>
      </c>
      <c r="T319">
        <v>2</v>
      </c>
      <c r="U319" s="4">
        <v>2000</v>
      </c>
      <c r="V319" t="s">
        <v>64</v>
      </c>
      <c r="W319">
        <v>701534040001</v>
      </c>
      <c r="X319">
        <v>0</v>
      </c>
      <c r="Y319" s="4">
        <v>2000</v>
      </c>
      <c r="Z319">
        <v>0</v>
      </c>
      <c r="AA319">
        <v>0</v>
      </c>
      <c r="AB319">
        <v>0</v>
      </c>
      <c r="AC319">
        <v>0</v>
      </c>
      <c r="AF319">
        <v>0</v>
      </c>
      <c r="AO319">
        <v>70153404</v>
      </c>
      <c r="AP319" t="s">
        <v>163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BA319" t="s">
        <v>62</v>
      </c>
      <c r="BB319" t="s">
        <v>5414</v>
      </c>
      <c r="BC319">
        <v>0</v>
      </c>
      <c r="BE319" t="s">
        <v>163</v>
      </c>
      <c r="BH319" t="s">
        <v>1119</v>
      </c>
    </row>
    <row r="320" spans="1:60" x14ac:dyDescent="0.35">
      <c r="A320" t="s">
        <v>1120</v>
      </c>
      <c r="B320">
        <v>10000</v>
      </c>
      <c r="C320">
        <v>10000</v>
      </c>
      <c r="D320" s="3">
        <v>45784</v>
      </c>
      <c r="E320" t="s">
        <v>59</v>
      </c>
      <c r="F320" s="5">
        <v>0.48143518518518519</v>
      </c>
      <c r="G320" t="s">
        <v>1121</v>
      </c>
      <c r="I320">
        <v>1</v>
      </c>
      <c r="J320" t="s">
        <v>940</v>
      </c>
      <c r="K320">
        <v>61</v>
      </c>
      <c r="L320" t="s">
        <v>6301</v>
      </c>
      <c r="M320" t="s">
        <v>118</v>
      </c>
      <c r="N320" t="s">
        <v>233</v>
      </c>
      <c r="O320" s="4">
        <v>1000</v>
      </c>
      <c r="R320" s="3">
        <v>45784</v>
      </c>
      <c r="T320">
        <v>2</v>
      </c>
      <c r="U320" s="4">
        <v>2000</v>
      </c>
      <c r="V320" t="s">
        <v>64</v>
      </c>
      <c r="W320">
        <v>701534110001</v>
      </c>
      <c r="X320">
        <v>0</v>
      </c>
      <c r="Y320" s="4">
        <v>2000</v>
      </c>
      <c r="Z320">
        <v>0</v>
      </c>
      <c r="AA320">
        <v>0</v>
      </c>
      <c r="AB320">
        <v>0</v>
      </c>
      <c r="AC320">
        <v>0</v>
      </c>
      <c r="AF320">
        <v>0</v>
      </c>
      <c r="AO320">
        <v>70153411</v>
      </c>
      <c r="AP320" t="s">
        <v>163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BA320" t="s">
        <v>62</v>
      </c>
      <c r="BB320" t="s">
        <v>5415</v>
      </c>
      <c r="BC320">
        <v>0</v>
      </c>
      <c r="BE320" t="s">
        <v>163</v>
      </c>
      <c r="BH320" t="s">
        <v>1119</v>
      </c>
    </row>
    <row r="321" spans="1:60" x14ac:dyDescent="0.35">
      <c r="A321" t="s">
        <v>1122</v>
      </c>
      <c r="B321">
        <v>10000</v>
      </c>
      <c r="C321">
        <v>10000</v>
      </c>
      <c r="D321" s="3">
        <v>45784</v>
      </c>
      <c r="E321" t="s">
        <v>59</v>
      </c>
      <c r="F321" t="s">
        <v>1123</v>
      </c>
      <c r="G321" t="s">
        <v>1118</v>
      </c>
      <c r="I321">
        <v>1</v>
      </c>
      <c r="J321" t="s">
        <v>940</v>
      </c>
      <c r="K321">
        <v>61</v>
      </c>
      <c r="L321" t="s">
        <v>6301</v>
      </c>
      <c r="M321" t="s">
        <v>118</v>
      </c>
      <c r="N321" t="s">
        <v>233</v>
      </c>
      <c r="O321">
        <v>500</v>
      </c>
      <c r="R321" s="3">
        <v>45784</v>
      </c>
      <c r="T321">
        <v>2</v>
      </c>
      <c r="U321" s="4">
        <v>1000</v>
      </c>
      <c r="V321" t="s">
        <v>64</v>
      </c>
      <c r="W321">
        <v>701534280001</v>
      </c>
      <c r="X321">
        <v>0</v>
      </c>
      <c r="Y321" s="4">
        <v>1000</v>
      </c>
      <c r="Z321">
        <v>0</v>
      </c>
      <c r="AA321">
        <v>0</v>
      </c>
      <c r="AB321">
        <v>0</v>
      </c>
      <c r="AC321">
        <v>0</v>
      </c>
      <c r="AF321">
        <v>0</v>
      </c>
      <c r="AO321">
        <v>70153428</v>
      </c>
      <c r="AP321" t="s">
        <v>163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BA321" t="s">
        <v>62</v>
      </c>
      <c r="BB321" t="s">
        <v>5416</v>
      </c>
      <c r="BC321">
        <v>0</v>
      </c>
      <c r="BE321" t="s">
        <v>163</v>
      </c>
      <c r="BH321" t="s">
        <v>1119</v>
      </c>
    </row>
    <row r="322" spans="1:60" x14ac:dyDescent="0.35">
      <c r="A322" t="s">
        <v>1124</v>
      </c>
      <c r="B322">
        <v>10000</v>
      </c>
      <c r="C322">
        <v>10000</v>
      </c>
      <c r="D322" s="3">
        <v>45784</v>
      </c>
      <c r="E322" t="s">
        <v>59</v>
      </c>
      <c r="F322" t="s">
        <v>1125</v>
      </c>
      <c r="G322" t="s">
        <v>1118</v>
      </c>
      <c r="I322">
        <v>1</v>
      </c>
      <c r="J322" t="s">
        <v>940</v>
      </c>
      <c r="K322">
        <v>61</v>
      </c>
      <c r="L322" t="s">
        <v>6301</v>
      </c>
      <c r="M322" t="s">
        <v>118</v>
      </c>
      <c r="N322" t="s">
        <v>233</v>
      </c>
      <c r="O322">
        <v>250</v>
      </c>
      <c r="R322" s="3">
        <v>45784</v>
      </c>
      <c r="T322">
        <v>2</v>
      </c>
      <c r="U322">
        <v>500</v>
      </c>
      <c r="V322" t="s">
        <v>64</v>
      </c>
      <c r="W322">
        <v>701534250001</v>
      </c>
      <c r="X322">
        <v>0</v>
      </c>
      <c r="Y322">
        <v>500</v>
      </c>
      <c r="Z322">
        <v>0</v>
      </c>
      <c r="AA322">
        <v>0</v>
      </c>
      <c r="AB322">
        <v>0</v>
      </c>
      <c r="AC322">
        <v>0</v>
      </c>
      <c r="AF322">
        <v>0</v>
      </c>
      <c r="AO322">
        <v>70153425</v>
      </c>
      <c r="AP322" t="s">
        <v>163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BA322" t="s">
        <v>62</v>
      </c>
      <c r="BB322" t="s">
        <v>5417</v>
      </c>
      <c r="BC322">
        <v>0</v>
      </c>
      <c r="BE322" t="s">
        <v>163</v>
      </c>
      <c r="BH322" t="s">
        <v>1126</v>
      </c>
    </row>
    <row r="323" spans="1:60" x14ac:dyDescent="0.35">
      <c r="A323" t="s">
        <v>1127</v>
      </c>
      <c r="B323">
        <v>10000</v>
      </c>
      <c r="C323">
        <v>10000</v>
      </c>
      <c r="D323" s="3">
        <v>45785</v>
      </c>
      <c r="E323" t="s">
        <v>59</v>
      </c>
      <c r="F323" s="5">
        <v>0.47123842592592591</v>
      </c>
      <c r="G323" t="s">
        <v>1128</v>
      </c>
      <c r="I323">
        <v>1</v>
      </c>
      <c r="J323" t="s">
        <v>940</v>
      </c>
      <c r="K323">
        <v>26</v>
      </c>
      <c r="L323" t="s">
        <v>6307</v>
      </c>
      <c r="M323" t="s">
        <v>266</v>
      </c>
      <c r="N323" t="s">
        <v>267</v>
      </c>
      <c r="O323" s="4">
        <v>9000</v>
      </c>
      <c r="R323" s="3">
        <v>45784</v>
      </c>
      <c r="T323">
        <v>4</v>
      </c>
      <c r="U323" s="4">
        <v>36000</v>
      </c>
      <c r="V323" t="s">
        <v>64</v>
      </c>
      <c r="W323" t="s">
        <v>1129</v>
      </c>
      <c r="X323">
        <v>0</v>
      </c>
      <c r="Y323" s="4">
        <v>36000</v>
      </c>
      <c r="Z323">
        <v>0</v>
      </c>
      <c r="AA323">
        <v>0</v>
      </c>
      <c r="AB323">
        <v>0</v>
      </c>
      <c r="AC323">
        <v>0</v>
      </c>
      <c r="AF323">
        <v>0</v>
      </c>
      <c r="AO323" t="s">
        <v>1130</v>
      </c>
      <c r="AP323" t="s">
        <v>441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BA323" t="s">
        <v>62</v>
      </c>
      <c r="BB323" t="s">
        <v>5418</v>
      </c>
      <c r="BC323">
        <v>0</v>
      </c>
      <c r="BE323" t="s">
        <v>441</v>
      </c>
      <c r="BH323" t="s">
        <v>1131</v>
      </c>
    </row>
    <row r="324" spans="1:60" x14ac:dyDescent="0.35">
      <c r="A324" t="s">
        <v>1132</v>
      </c>
      <c r="B324">
        <v>10000</v>
      </c>
      <c r="C324">
        <v>20000</v>
      </c>
      <c r="D324" s="3">
        <v>45786</v>
      </c>
      <c r="E324" t="s">
        <v>59</v>
      </c>
      <c r="F324" t="s">
        <v>1133</v>
      </c>
      <c r="G324" t="s">
        <v>1134</v>
      </c>
      <c r="I324">
        <v>2</v>
      </c>
      <c r="J324" t="s">
        <v>940</v>
      </c>
      <c r="K324">
        <v>63</v>
      </c>
      <c r="L324" t="s">
        <v>6305</v>
      </c>
      <c r="M324" t="s">
        <v>238</v>
      </c>
      <c r="N324" t="s">
        <v>239</v>
      </c>
      <c r="O324" s="4">
        <v>2500</v>
      </c>
      <c r="R324" s="3">
        <v>45784</v>
      </c>
      <c r="T324">
        <v>16</v>
      </c>
      <c r="U324" s="4">
        <v>40000</v>
      </c>
      <c r="V324" t="s">
        <v>64</v>
      </c>
      <c r="W324" t="s">
        <v>1136</v>
      </c>
      <c r="X324">
        <v>0</v>
      </c>
      <c r="Y324" s="4">
        <v>40000</v>
      </c>
      <c r="Z324">
        <v>0</v>
      </c>
      <c r="AA324">
        <v>0</v>
      </c>
      <c r="AB324">
        <v>0</v>
      </c>
      <c r="AC324">
        <v>0</v>
      </c>
      <c r="AF324">
        <v>0</v>
      </c>
      <c r="AO324" t="s">
        <v>1137</v>
      </c>
      <c r="AP324" t="s">
        <v>441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BA324" t="s">
        <v>62</v>
      </c>
      <c r="BB324" t="s">
        <v>5419</v>
      </c>
      <c r="BC324">
        <v>0</v>
      </c>
      <c r="BE324" t="s">
        <v>441</v>
      </c>
      <c r="BH324" t="s">
        <v>1138</v>
      </c>
    </row>
    <row r="325" spans="1:60" x14ac:dyDescent="0.35">
      <c r="A325" t="s">
        <v>1139</v>
      </c>
      <c r="B325">
        <v>10000</v>
      </c>
      <c r="C325">
        <v>10000</v>
      </c>
      <c r="D325" s="3">
        <v>45786</v>
      </c>
      <c r="E325" t="s">
        <v>59</v>
      </c>
      <c r="F325" t="s">
        <v>1140</v>
      </c>
      <c r="G325" t="s">
        <v>377</v>
      </c>
      <c r="I325">
        <v>1</v>
      </c>
      <c r="J325" t="s">
        <v>940</v>
      </c>
      <c r="K325">
        <v>78</v>
      </c>
      <c r="L325" t="s">
        <v>6304</v>
      </c>
      <c r="M325" t="s">
        <v>240</v>
      </c>
      <c r="N325" t="s">
        <v>241</v>
      </c>
      <c r="O325" s="4">
        <v>5500</v>
      </c>
      <c r="R325" s="3">
        <v>45784</v>
      </c>
      <c r="T325">
        <v>16</v>
      </c>
      <c r="U325" s="4">
        <v>88000</v>
      </c>
      <c r="V325" t="s">
        <v>64</v>
      </c>
      <c r="W325" t="s">
        <v>1141</v>
      </c>
      <c r="X325">
        <v>0</v>
      </c>
      <c r="Y325" s="4">
        <v>80000</v>
      </c>
      <c r="Z325" s="4">
        <v>8000</v>
      </c>
      <c r="AA325">
        <v>0</v>
      </c>
      <c r="AB325">
        <v>0</v>
      </c>
      <c r="AC325">
        <v>0</v>
      </c>
      <c r="AF325">
        <v>0</v>
      </c>
      <c r="AO325" t="s">
        <v>1142</v>
      </c>
      <c r="AP325" t="s">
        <v>441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BA325" t="s">
        <v>62</v>
      </c>
      <c r="BB325" t="s">
        <v>5357</v>
      </c>
      <c r="BC325">
        <v>0</v>
      </c>
      <c r="BE325" t="s">
        <v>441</v>
      </c>
      <c r="BH325" t="s">
        <v>1143</v>
      </c>
    </row>
    <row r="326" spans="1:60" x14ac:dyDescent="0.35">
      <c r="A326" t="s">
        <v>1144</v>
      </c>
      <c r="B326">
        <v>10000</v>
      </c>
      <c r="C326">
        <v>10000</v>
      </c>
      <c r="D326" s="3">
        <v>45785</v>
      </c>
      <c r="E326" t="s">
        <v>59</v>
      </c>
      <c r="F326" s="5">
        <v>0.47237268518518516</v>
      </c>
      <c r="G326">
        <v>1008139</v>
      </c>
      <c r="I326">
        <v>1</v>
      </c>
      <c r="J326" t="s">
        <v>940</v>
      </c>
      <c r="K326">
        <v>90</v>
      </c>
      <c r="L326" t="s">
        <v>6308</v>
      </c>
      <c r="M326" t="s">
        <v>274</v>
      </c>
      <c r="N326" t="s">
        <v>275</v>
      </c>
      <c r="O326" s="4">
        <v>5264</v>
      </c>
      <c r="R326" s="3">
        <v>45784</v>
      </c>
      <c r="T326">
        <v>38</v>
      </c>
      <c r="U326" s="4">
        <v>200032</v>
      </c>
      <c r="V326" t="s">
        <v>64</v>
      </c>
      <c r="W326" t="s">
        <v>1145</v>
      </c>
      <c r="X326">
        <v>0</v>
      </c>
      <c r="Y326" s="4">
        <v>200000</v>
      </c>
      <c r="Z326">
        <v>32</v>
      </c>
      <c r="AA326">
        <v>0</v>
      </c>
      <c r="AB326">
        <v>0</v>
      </c>
      <c r="AC326">
        <v>0</v>
      </c>
      <c r="AF326">
        <v>0</v>
      </c>
      <c r="AO326" t="s">
        <v>1146</v>
      </c>
      <c r="AP326" t="s">
        <v>441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BA326" t="s">
        <v>62</v>
      </c>
      <c r="BB326" t="s">
        <v>5420</v>
      </c>
      <c r="BC326">
        <v>0</v>
      </c>
      <c r="BE326" t="s">
        <v>441</v>
      </c>
      <c r="BH326" t="s">
        <v>1147</v>
      </c>
    </row>
    <row r="327" spans="1:60" x14ac:dyDescent="0.35">
      <c r="A327" t="s">
        <v>1148</v>
      </c>
      <c r="B327">
        <v>10000</v>
      </c>
      <c r="C327">
        <v>10000</v>
      </c>
      <c r="D327" s="3">
        <v>45785</v>
      </c>
      <c r="E327" t="s">
        <v>59</v>
      </c>
      <c r="F327" t="s">
        <v>1149</v>
      </c>
      <c r="G327">
        <v>8613409</v>
      </c>
      <c r="I327">
        <v>1</v>
      </c>
      <c r="J327" t="s">
        <v>940</v>
      </c>
      <c r="K327">
        <v>63</v>
      </c>
      <c r="L327" t="s">
        <v>6305</v>
      </c>
      <c r="M327" t="s">
        <v>238</v>
      </c>
      <c r="N327" t="s">
        <v>239</v>
      </c>
      <c r="O327" s="4">
        <v>5715</v>
      </c>
      <c r="R327" s="3">
        <v>45784</v>
      </c>
      <c r="T327">
        <v>14</v>
      </c>
      <c r="U327" s="4">
        <v>80010</v>
      </c>
      <c r="V327" t="s">
        <v>64</v>
      </c>
      <c r="W327" t="s">
        <v>1150</v>
      </c>
      <c r="X327">
        <v>0</v>
      </c>
      <c r="Y327" s="4">
        <v>80000</v>
      </c>
      <c r="Z327">
        <v>10</v>
      </c>
      <c r="AA327">
        <v>0</v>
      </c>
      <c r="AB327">
        <v>0</v>
      </c>
      <c r="AC327">
        <v>0</v>
      </c>
      <c r="AF327">
        <v>0</v>
      </c>
      <c r="AO327" t="s">
        <v>1151</v>
      </c>
      <c r="AP327" t="s">
        <v>441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BA327" t="s">
        <v>62</v>
      </c>
      <c r="BB327" t="s">
        <v>5421</v>
      </c>
      <c r="BC327">
        <v>0</v>
      </c>
      <c r="BE327" t="s">
        <v>441</v>
      </c>
      <c r="BH327" t="s">
        <v>1152</v>
      </c>
    </row>
    <row r="328" spans="1:60" x14ac:dyDescent="0.35">
      <c r="A328" t="s">
        <v>1153</v>
      </c>
      <c r="B328">
        <v>10000</v>
      </c>
      <c r="C328">
        <v>10000</v>
      </c>
      <c r="D328" s="3">
        <v>45784</v>
      </c>
      <c r="E328" t="s">
        <v>59</v>
      </c>
      <c r="F328" s="5">
        <v>0.48143518518518519</v>
      </c>
      <c r="G328" t="s">
        <v>1154</v>
      </c>
      <c r="I328">
        <v>1</v>
      </c>
      <c r="J328" t="s">
        <v>940</v>
      </c>
      <c r="K328">
        <v>12</v>
      </c>
      <c r="L328" t="s">
        <v>6299</v>
      </c>
      <c r="M328" t="s">
        <v>250</v>
      </c>
      <c r="N328" t="s">
        <v>251</v>
      </c>
      <c r="O328" s="4">
        <v>1500</v>
      </c>
      <c r="R328" s="3">
        <v>45784</v>
      </c>
      <c r="T328">
        <v>2</v>
      </c>
      <c r="U328" s="4">
        <v>3000</v>
      </c>
      <c r="V328" t="s">
        <v>64</v>
      </c>
      <c r="W328" t="s">
        <v>1155</v>
      </c>
      <c r="X328">
        <v>0</v>
      </c>
      <c r="Y328" s="4">
        <v>3000</v>
      </c>
      <c r="Z328">
        <v>0</v>
      </c>
      <c r="AA328">
        <v>0</v>
      </c>
      <c r="AB328">
        <v>0</v>
      </c>
      <c r="AC328">
        <v>0</v>
      </c>
      <c r="AF328">
        <v>0</v>
      </c>
      <c r="AO328" t="s">
        <v>1156</v>
      </c>
      <c r="AP328" t="s">
        <v>496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BA328" t="s">
        <v>62</v>
      </c>
      <c r="BB328" t="s">
        <v>5422</v>
      </c>
      <c r="BC328">
        <v>0</v>
      </c>
      <c r="BE328" t="s">
        <v>496</v>
      </c>
      <c r="BH328" t="s">
        <v>1157</v>
      </c>
    </row>
    <row r="329" spans="1:60" x14ac:dyDescent="0.35">
      <c r="A329" t="s">
        <v>1158</v>
      </c>
      <c r="B329">
        <v>10000</v>
      </c>
      <c r="C329">
        <v>10000</v>
      </c>
      <c r="D329" s="3">
        <v>45784</v>
      </c>
      <c r="E329" t="s">
        <v>59</v>
      </c>
      <c r="F329" t="s">
        <v>542</v>
      </c>
      <c r="G329" t="s">
        <v>1154</v>
      </c>
      <c r="I329">
        <v>1</v>
      </c>
      <c r="J329" t="s">
        <v>940</v>
      </c>
      <c r="K329">
        <v>12</v>
      </c>
      <c r="L329" t="s">
        <v>6299</v>
      </c>
      <c r="M329" t="s">
        <v>250</v>
      </c>
      <c r="N329" t="s">
        <v>251</v>
      </c>
      <c r="O329">
        <v>667</v>
      </c>
      <c r="R329" s="3">
        <v>45784</v>
      </c>
      <c r="T329">
        <v>3</v>
      </c>
      <c r="U329" s="4">
        <v>2001</v>
      </c>
      <c r="V329" t="s">
        <v>64</v>
      </c>
      <c r="W329" t="s">
        <v>1159</v>
      </c>
      <c r="X329">
        <v>0</v>
      </c>
      <c r="Y329" s="4">
        <v>2000</v>
      </c>
      <c r="Z329">
        <v>1</v>
      </c>
      <c r="AA329">
        <v>0</v>
      </c>
      <c r="AB329">
        <v>0</v>
      </c>
      <c r="AC329">
        <v>0</v>
      </c>
      <c r="AF329">
        <v>0</v>
      </c>
      <c r="AO329" t="s">
        <v>1160</v>
      </c>
      <c r="AP329" t="s">
        <v>496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BA329" t="s">
        <v>62</v>
      </c>
      <c r="BB329" t="s">
        <v>5423</v>
      </c>
      <c r="BC329">
        <v>0</v>
      </c>
      <c r="BE329" t="s">
        <v>496</v>
      </c>
      <c r="BH329" t="s">
        <v>1157</v>
      </c>
    </row>
    <row r="330" spans="1:60" x14ac:dyDescent="0.35">
      <c r="A330" t="s">
        <v>783</v>
      </c>
      <c r="B330">
        <v>10000</v>
      </c>
      <c r="C330">
        <v>20000</v>
      </c>
      <c r="D330" s="3">
        <v>45784</v>
      </c>
      <c r="E330" t="s">
        <v>59</v>
      </c>
      <c r="F330" s="5">
        <v>0.48229166666666667</v>
      </c>
      <c r="G330" t="s">
        <v>84</v>
      </c>
      <c r="I330">
        <v>2</v>
      </c>
      <c r="J330" t="s">
        <v>940</v>
      </c>
      <c r="K330">
        <v>82</v>
      </c>
      <c r="L330" t="s">
        <v>6316</v>
      </c>
      <c r="M330" t="s">
        <v>191</v>
      </c>
      <c r="N330" t="s">
        <v>192</v>
      </c>
      <c r="O330" s="4">
        <v>1667</v>
      </c>
      <c r="R330" s="3">
        <v>45784</v>
      </c>
      <c r="T330">
        <v>6</v>
      </c>
      <c r="U330" s="4">
        <v>10002</v>
      </c>
      <c r="V330" t="s">
        <v>64</v>
      </c>
      <c r="W330">
        <v>5000514800001</v>
      </c>
      <c r="X330">
        <v>0</v>
      </c>
      <c r="Y330" s="4">
        <v>8000</v>
      </c>
      <c r="Z330" s="4">
        <v>2002</v>
      </c>
      <c r="AA330">
        <v>0</v>
      </c>
      <c r="AB330">
        <v>0</v>
      </c>
      <c r="AC330">
        <v>0</v>
      </c>
      <c r="AF330">
        <v>0</v>
      </c>
      <c r="AO330">
        <v>500051480</v>
      </c>
      <c r="AP330" t="s">
        <v>89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BA330" t="s">
        <v>62</v>
      </c>
      <c r="BB330" t="s">
        <v>966</v>
      </c>
      <c r="BC330">
        <v>0</v>
      </c>
      <c r="BE330" t="s">
        <v>89</v>
      </c>
      <c r="BH330" t="s">
        <v>784</v>
      </c>
    </row>
    <row r="331" spans="1:60" x14ac:dyDescent="0.35">
      <c r="A331" t="s">
        <v>800</v>
      </c>
      <c r="B331">
        <v>10000</v>
      </c>
      <c r="C331">
        <v>20000</v>
      </c>
      <c r="D331" s="3">
        <v>45784</v>
      </c>
      <c r="E331" t="s">
        <v>59</v>
      </c>
      <c r="F331" s="5">
        <v>0.44849537037037035</v>
      </c>
      <c r="G331" t="s">
        <v>84</v>
      </c>
      <c r="I331">
        <v>2</v>
      </c>
      <c r="J331" t="s">
        <v>940</v>
      </c>
      <c r="K331">
        <v>82</v>
      </c>
      <c r="L331" t="s">
        <v>6316</v>
      </c>
      <c r="M331" t="s">
        <v>191</v>
      </c>
      <c r="N331" t="s">
        <v>192</v>
      </c>
      <c r="O331" s="4">
        <v>1167</v>
      </c>
      <c r="R331" s="3">
        <v>45784</v>
      </c>
      <c r="T331">
        <v>6</v>
      </c>
      <c r="U331" s="4">
        <v>7002</v>
      </c>
      <c r="V331" t="s">
        <v>64</v>
      </c>
      <c r="W331">
        <v>5000514740001</v>
      </c>
      <c r="X331">
        <v>0</v>
      </c>
      <c r="Y331" s="4">
        <v>5000</v>
      </c>
      <c r="Z331" s="4">
        <v>2002</v>
      </c>
      <c r="AA331">
        <v>0</v>
      </c>
      <c r="AB331">
        <v>0</v>
      </c>
      <c r="AC331">
        <v>0</v>
      </c>
      <c r="AF331">
        <v>0</v>
      </c>
      <c r="AO331">
        <v>500051474</v>
      </c>
      <c r="AP331" t="s">
        <v>89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BA331" t="s">
        <v>62</v>
      </c>
      <c r="BB331" t="s">
        <v>5424</v>
      </c>
      <c r="BC331">
        <v>0</v>
      </c>
      <c r="BE331" t="s">
        <v>89</v>
      </c>
      <c r="BH331" t="s">
        <v>797</v>
      </c>
    </row>
    <row r="332" spans="1:60" x14ac:dyDescent="0.35">
      <c r="A332" t="s">
        <v>814</v>
      </c>
      <c r="B332">
        <v>10000</v>
      </c>
      <c r="C332">
        <v>20000</v>
      </c>
      <c r="D332" s="3">
        <v>45784</v>
      </c>
      <c r="E332" t="s">
        <v>59</v>
      </c>
      <c r="F332" s="5">
        <v>0.45083333333333331</v>
      </c>
      <c r="G332" t="s">
        <v>815</v>
      </c>
      <c r="I332">
        <v>2</v>
      </c>
      <c r="J332" t="s">
        <v>940</v>
      </c>
      <c r="K332">
        <v>86</v>
      </c>
      <c r="L332" t="s">
        <v>6302</v>
      </c>
      <c r="M332" t="s">
        <v>217</v>
      </c>
      <c r="N332" t="s">
        <v>218</v>
      </c>
      <c r="O332" s="4">
        <v>2834</v>
      </c>
      <c r="R332" s="3">
        <v>45784</v>
      </c>
      <c r="T332">
        <v>6</v>
      </c>
      <c r="U332" s="4">
        <v>17004</v>
      </c>
      <c r="V332" t="s">
        <v>64</v>
      </c>
      <c r="W332" t="s">
        <v>816</v>
      </c>
      <c r="X332">
        <v>0</v>
      </c>
      <c r="Y332" s="4">
        <v>12000</v>
      </c>
      <c r="Z332" s="4">
        <v>5004</v>
      </c>
      <c r="AA332">
        <v>0</v>
      </c>
      <c r="AB332">
        <v>0</v>
      </c>
      <c r="AC332">
        <v>0</v>
      </c>
      <c r="AF332">
        <v>0</v>
      </c>
      <c r="AO332" t="s">
        <v>817</v>
      </c>
      <c r="AP332" t="s">
        <v>458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BA332" t="s">
        <v>62</v>
      </c>
      <c r="BB332" t="s">
        <v>5425</v>
      </c>
      <c r="BC332">
        <v>0</v>
      </c>
      <c r="BE332" t="s">
        <v>458</v>
      </c>
      <c r="BH332" t="s">
        <v>459</v>
      </c>
    </row>
    <row r="333" spans="1:60" x14ac:dyDescent="0.35">
      <c r="A333" t="s">
        <v>2262</v>
      </c>
      <c r="B333">
        <v>10000</v>
      </c>
      <c r="C333">
        <v>10000</v>
      </c>
      <c r="D333" s="3">
        <v>45793</v>
      </c>
      <c r="E333" t="s">
        <v>59</v>
      </c>
      <c r="F333" t="s">
        <v>2263</v>
      </c>
      <c r="G333" t="s">
        <v>2236</v>
      </c>
      <c r="I333">
        <v>1</v>
      </c>
      <c r="J333" t="s">
        <v>940</v>
      </c>
      <c r="K333">
        <v>79</v>
      </c>
      <c r="L333" t="s">
        <v>6292</v>
      </c>
      <c r="M333" t="s">
        <v>202</v>
      </c>
      <c r="N333" t="s">
        <v>203</v>
      </c>
      <c r="O333" s="4">
        <v>4260</v>
      </c>
      <c r="R333" s="3">
        <v>45784</v>
      </c>
      <c r="T333">
        <v>27</v>
      </c>
      <c r="U333" s="4">
        <v>115020</v>
      </c>
      <c r="V333" t="s">
        <v>64</v>
      </c>
      <c r="W333" t="s">
        <v>2264</v>
      </c>
      <c r="X333">
        <v>0</v>
      </c>
      <c r="Y333" s="4">
        <v>100000</v>
      </c>
      <c r="Z333" s="4">
        <v>15020</v>
      </c>
      <c r="AA333">
        <v>0</v>
      </c>
      <c r="AB333">
        <v>0</v>
      </c>
      <c r="AC333">
        <v>0</v>
      </c>
      <c r="AF333">
        <v>0</v>
      </c>
      <c r="AO333" t="s">
        <v>2265</v>
      </c>
      <c r="AP333" t="s">
        <v>97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BA333" t="s">
        <v>62</v>
      </c>
      <c r="BB333" t="s">
        <v>5045</v>
      </c>
      <c r="BC333">
        <v>0</v>
      </c>
      <c r="BE333" t="s">
        <v>97</v>
      </c>
      <c r="BH333" t="s">
        <v>2266</v>
      </c>
    </row>
    <row r="334" spans="1:60" x14ac:dyDescent="0.35">
      <c r="A334" t="s">
        <v>1624</v>
      </c>
      <c r="B334">
        <v>10000</v>
      </c>
      <c r="C334">
        <v>10000</v>
      </c>
      <c r="D334" s="3">
        <v>45790</v>
      </c>
      <c r="E334" t="s">
        <v>59</v>
      </c>
      <c r="F334" t="s">
        <v>1625</v>
      </c>
      <c r="G334">
        <v>10656256068</v>
      </c>
      <c r="I334">
        <v>1</v>
      </c>
      <c r="J334" t="s">
        <v>940</v>
      </c>
      <c r="K334">
        <v>79</v>
      </c>
      <c r="L334" t="s">
        <v>6292</v>
      </c>
      <c r="M334" t="s">
        <v>202</v>
      </c>
      <c r="N334" t="s">
        <v>203</v>
      </c>
      <c r="O334">
        <v>175</v>
      </c>
      <c r="R334" s="3">
        <v>45784</v>
      </c>
      <c r="T334">
        <v>660</v>
      </c>
      <c r="U334" s="4">
        <v>115500</v>
      </c>
      <c r="V334" t="s">
        <v>64</v>
      </c>
      <c r="W334" t="s">
        <v>1627</v>
      </c>
      <c r="X334">
        <v>0</v>
      </c>
      <c r="Y334" s="4">
        <v>80000</v>
      </c>
      <c r="Z334" s="4">
        <v>35500</v>
      </c>
      <c r="AA334">
        <v>0</v>
      </c>
      <c r="AB334">
        <v>0</v>
      </c>
      <c r="AC334">
        <v>0</v>
      </c>
      <c r="AF334">
        <v>0</v>
      </c>
      <c r="AO334" t="s">
        <v>1628</v>
      </c>
      <c r="AP334" t="s">
        <v>97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BA334" t="s">
        <v>62</v>
      </c>
      <c r="BB334" t="s">
        <v>5261</v>
      </c>
      <c r="BC334">
        <v>0</v>
      </c>
      <c r="BE334" t="s">
        <v>97</v>
      </c>
      <c r="BH334" t="s">
        <v>1629</v>
      </c>
    </row>
    <row r="335" spans="1:60" x14ac:dyDescent="0.35">
      <c r="A335" t="s">
        <v>1630</v>
      </c>
      <c r="B335">
        <v>10000</v>
      </c>
      <c r="C335">
        <v>10000</v>
      </c>
      <c r="D335" s="3">
        <v>45790</v>
      </c>
      <c r="E335" t="s">
        <v>484</v>
      </c>
      <c r="F335" t="s">
        <v>1631</v>
      </c>
      <c r="G335">
        <v>10656256068</v>
      </c>
      <c r="I335">
        <v>1</v>
      </c>
      <c r="J335" t="s">
        <v>940</v>
      </c>
      <c r="K335">
        <v>79</v>
      </c>
      <c r="L335" t="s">
        <v>6292</v>
      </c>
      <c r="M335" t="s">
        <v>202</v>
      </c>
      <c r="N335" t="s">
        <v>203</v>
      </c>
      <c r="O335">
        <v>125</v>
      </c>
      <c r="R335" s="3">
        <v>45784</v>
      </c>
      <c r="T335">
        <v>65</v>
      </c>
      <c r="U335" s="4">
        <v>8125</v>
      </c>
      <c r="V335" t="s">
        <v>64</v>
      </c>
      <c r="W335" t="s">
        <v>1632</v>
      </c>
      <c r="X335">
        <v>0</v>
      </c>
      <c r="Y335" s="4">
        <v>5000</v>
      </c>
      <c r="Z335" s="4">
        <v>3125</v>
      </c>
      <c r="AA335">
        <v>0</v>
      </c>
      <c r="AB335">
        <v>0</v>
      </c>
      <c r="AC335">
        <v>0</v>
      </c>
      <c r="AF335">
        <v>0</v>
      </c>
      <c r="AO335" t="s">
        <v>1633</v>
      </c>
      <c r="AP335" t="s">
        <v>504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BA335" t="s">
        <v>62</v>
      </c>
      <c r="BB335" t="s">
        <v>5262</v>
      </c>
      <c r="BC335">
        <v>0</v>
      </c>
      <c r="BE335" t="s">
        <v>504</v>
      </c>
      <c r="BH335" t="s">
        <v>1634</v>
      </c>
    </row>
    <row r="336" spans="1:60" x14ac:dyDescent="0.35">
      <c r="A336" t="s">
        <v>1635</v>
      </c>
      <c r="B336">
        <v>10000</v>
      </c>
      <c r="C336">
        <v>10000</v>
      </c>
      <c r="D336" s="3">
        <v>45790</v>
      </c>
      <c r="E336" t="s">
        <v>484</v>
      </c>
      <c r="F336" t="s">
        <v>1631</v>
      </c>
      <c r="G336">
        <v>10656256068</v>
      </c>
      <c r="I336">
        <v>1</v>
      </c>
      <c r="J336" t="s">
        <v>940</v>
      </c>
      <c r="K336">
        <v>79</v>
      </c>
      <c r="L336" t="s">
        <v>6292</v>
      </c>
      <c r="M336" t="s">
        <v>202</v>
      </c>
      <c r="N336" t="s">
        <v>203</v>
      </c>
      <c r="O336">
        <v>125</v>
      </c>
      <c r="R336" s="3">
        <v>45784</v>
      </c>
      <c r="T336">
        <v>65</v>
      </c>
      <c r="U336" s="4">
        <v>8125</v>
      </c>
      <c r="V336" t="s">
        <v>64</v>
      </c>
      <c r="W336" t="s">
        <v>1636</v>
      </c>
      <c r="X336">
        <v>0</v>
      </c>
      <c r="Y336" s="4">
        <v>5000</v>
      </c>
      <c r="Z336" s="4">
        <v>3125</v>
      </c>
      <c r="AA336">
        <v>0</v>
      </c>
      <c r="AB336">
        <v>0</v>
      </c>
      <c r="AC336">
        <v>0</v>
      </c>
      <c r="AF336">
        <v>0</v>
      </c>
      <c r="AO336" t="s">
        <v>1637</v>
      </c>
      <c r="AP336" t="s">
        <v>504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BA336" t="s">
        <v>62</v>
      </c>
      <c r="BB336" t="s">
        <v>5263</v>
      </c>
      <c r="BC336">
        <v>0</v>
      </c>
      <c r="BE336" t="s">
        <v>504</v>
      </c>
      <c r="BH336" t="s">
        <v>1638</v>
      </c>
    </row>
    <row r="337" spans="1:60" x14ac:dyDescent="0.35">
      <c r="A337" t="s">
        <v>1161</v>
      </c>
      <c r="B337">
        <v>10000</v>
      </c>
      <c r="C337">
        <v>10000</v>
      </c>
      <c r="D337" s="3">
        <v>45785</v>
      </c>
      <c r="E337" t="s">
        <v>59</v>
      </c>
      <c r="F337" t="s">
        <v>1162</v>
      </c>
      <c r="G337" t="s">
        <v>626</v>
      </c>
      <c r="I337">
        <v>1</v>
      </c>
      <c r="J337" t="s">
        <v>940</v>
      </c>
      <c r="K337">
        <v>59</v>
      </c>
      <c r="L337" t="s">
        <v>6303</v>
      </c>
      <c r="M337" t="s">
        <v>126</v>
      </c>
      <c r="N337" t="s">
        <v>268</v>
      </c>
      <c r="O337" s="4">
        <v>2842</v>
      </c>
      <c r="R337" s="3">
        <v>45784</v>
      </c>
      <c r="T337">
        <v>4</v>
      </c>
      <c r="U337" s="4">
        <v>11368</v>
      </c>
      <c r="V337" t="s">
        <v>64</v>
      </c>
      <c r="W337">
        <v>150352550001</v>
      </c>
      <c r="X337">
        <v>0</v>
      </c>
      <c r="Y337" s="4">
        <v>11366</v>
      </c>
      <c r="Z337">
        <v>2</v>
      </c>
      <c r="AA337">
        <v>0</v>
      </c>
      <c r="AB337">
        <v>0</v>
      </c>
      <c r="AC337">
        <v>0</v>
      </c>
      <c r="AF337">
        <v>0</v>
      </c>
      <c r="AO337">
        <v>15035255</v>
      </c>
      <c r="AP337" t="s">
        <v>129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BA337" t="s">
        <v>62</v>
      </c>
      <c r="BB337" t="s">
        <v>5426</v>
      </c>
      <c r="BC337">
        <v>0</v>
      </c>
      <c r="BE337" t="s">
        <v>129</v>
      </c>
      <c r="BH337" t="s">
        <v>1164</v>
      </c>
    </row>
    <row r="338" spans="1:60" x14ac:dyDescent="0.35">
      <c r="A338" t="s">
        <v>1165</v>
      </c>
      <c r="B338">
        <v>10000</v>
      </c>
      <c r="C338">
        <v>10000</v>
      </c>
      <c r="D338" s="3">
        <v>45784</v>
      </c>
      <c r="E338" t="s">
        <v>59</v>
      </c>
      <c r="F338" t="s">
        <v>1166</v>
      </c>
      <c r="G338" t="s">
        <v>1167</v>
      </c>
      <c r="I338">
        <v>1</v>
      </c>
      <c r="J338" t="s">
        <v>940</v>
      </c>
      <c r="K338">
        <v>72</v>
      </c>
      <c r="L338" t="s">
        <v>6298</v>
      </c>
      <c r="M338" t="s">
        <v>198</v>
      </c>
      <c r="N338" t="s">
        <v>199</v>
      </c>
      <c r="O338" s="4">
        <v>2500</v>
      </c>
      <c r="R338" s="3">
        <v>45784</v>
      </c>
      <c r="T338">
        <v>24</v>
      </c>
      <c r="U338" s="4">
        <v>60000</v>
      </c>
      <c r="V338" t="s">
        <v>64</v>
      </c>
      <c r="W338" t="s">
        <v>1168</v>
      </c>
      <c r="X338">
        <v>0</v>
      </c>
      <c r="Y338" s="4">
        <v>53000</v>
      </c>
      <c r="Z338" s="4">
        <v>7000</v>
      </c>
      <c r="AA338">
        <v>0</v>
      </c>
      <c r="AB338">
        <v>0</v>
      </c>
      <c r="AC338">
        <v>0</v>
      </c>
      <c r="AF338">
        <v>0</v>
      </c>
      <c r="AO338" t="s">
        <v>1169</v>
      </c>
      <c r="AP338" t="s">
        <v>458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BA338" t="s">
        <v>62</v>
      </c>
      <c r="BB338" t="s">
        <v>5427</v>
      </c>
      <c r="BC338">
        <v>0</v>
      </c>
      <c r="BE338" t="s">
        <v>458</v>
      </c>
      <c r="BH338" t="s">
        <v>1170</v>
      </c>
    </row>
    <row r="339" spans="1:60" x14ac:dyDescent="0.35">
      <c r="A339" t="s">
        <v>1165</v>
      </c>
      <c r="B339">
        <v>10000</v>
      </c>
      <c r="C339">
        <v>20000</v>
      </c>
      <c r="D339" s="3">
        <v>45784</v>
      </c>
      <c r="E339" t="s">
        <v>59</v>
      </c>
      <c r="F339" t="s">
        <v>1166</v>
      </c>
      <c r="G339" t="s">
        <v>1167</v>
      </c>
      <c r="I339">
        <v>2</v>
      </c>
      <c r="J339" t="s">
        <v>940</v>
      </c>
      <c r="K339">
        <v>86</v>
      </c>
      <c r="L339" t="s">
        <v>6302</v>
      </c>
      <c r="M339" t="s">
        <v>217</v>
      </c>
      <c r="N339" t="s">
        <v>218</v>
      </c>
      <c r="O339" s="4">
        <v>4834</v>
      </c>
      <c r="R339" s="3">
        <v>45784</v>
      </c>
      <c r="T339">
        <v>12</v>
      </c>
      <c r="U339" s="4">
        <v>58008</v>
      </c>
      <c r="V339" t="s">
        <v>64</v>
      </c>
      <c r="W339" t="s">
        <v>1168</v>
      </c>
      <c r="X339">
        <v>0</v>
      </c>
      <c r="Y339" s="4">
        <v>53000</v>
      </c>
      <c r="Z339" s="4">
        <v>5008</v>
      </c>
      <c r="AA339">
        <v>0</v>
      </c>
      <c r="AB339">
        <v>0</v>
      </c>
      <c r="AC339">
        <v>0</v>
      </c>
      <c r="AF339">
        <v>0</v>
      </c>
      <c r="AO339" t="s">
        <v>1169</v>
      </c>
      <c r="AP339" t="s">
        <v>458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BA339" t="s">
        <v>62</v>
      </c>
      <c r="BB339" t="s">
        <v>5427</v>
      </c>
      <c r="BC339">
        <v>0</v>
      </c>
      <c r="BE339" t="s">
        <v>458</v>
      </c>
      <c r="BH339" t="s">
        <v>1170</v>
      </c>
    </row>
    <row r="340" spans="1:60" x14ac:dyDescent="0.35">
      <c r="A340" t="s">
        <v>1171</v>
      </c>
      <c r="B340">
        <v>10000</v>
      </c>
      <c r="C340">
        <v>10000</v>
      </c>
      <c r="D340" s="3">
        <v>45785</v>
      </c>
      <c r="E340" t="s">
        <v>59</v>
      </c>
      <c r="F340" t="s">
        <v>1172</v>
      </c>
      <c r="G340" t="s">
        <v>1167</v>
      </c>
      <c r="I340">
        <v>1</v>
      </c>
      <c r="J340" t="s">
        <v>940</v>
      </c>
      <c r="K340">
        <v>72</v>
      </c>
      <c r="L340" t="s">
        <v>6298</v>
      </c>
      <c r="M340" t="s">
        <v>198</v>
      </c>
      <c r="N340" t="s">
        <v>199</v>
      </c>
      <c r="O340" s="4">
        <v>4000</v>
      </c>
      <c r="R340" s="3">
        <v>45784</v>
      </c>
      <c r="T340">
        <v>16</v>
      </c>
      <c r="U340" s="4">
        <v>64000</v>
      </c>
      <c r="V340" t="s">
        <v>64</v>
      </c>
      <c r="W340" t="s">
        <v>1173</v>
      </c>
      <c r="X340">
        <v>0</v>
      </c>
      <c r="Y340" s="4">
        <v>60000</v>
      </c>
      <c r="Z340" s="4">
        <v>4000</v>
      </c>
      <c r="AA340">
        <v>0</v>
      </c>
      <c r="AB340">
        <v>0</v>
      </c>
      <c r="AC340">
        <v>0</v>
      </c>
      <c r="AF340">
        <v>0</v>
      </c>
      <c r="AO340" t="s">
        <v>1174</v>
      </c>
      <c r="AP340" t="s">
        <v>458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BA340" t="s">
        <v>62</v>
      </c>
      <c r="BB340" t="s">
        <v>5428</v>
      </c>
      <c r="BC340">
        <v>0</v>
      </c>
      <c r="BE340" t="s">
        <v>458</v>
      </c>
      <c r="BH340" t="s">
        <v>1170</v>
      </c>
    </row>
    <row r="341" spans="1:60" x14ac:dyDescent="0.35">
      <c r="A341" t="s">
        <v>1171</v>
      </c>
      <c r="B341">
        <v>10000</v>
      </c>
      <c r="C341">
        <v>20000</v>
      </c>
      <c r="D341" s="3">
        <v>45785</v>
      </c>
      <c r="E341" t="s">
        <v>59</v>
      </c>
      <c r="F341" t="s">
        <v>1172</v>
      </c>
      <c r="G341" t="s">
        <v>1167</v>
      </c>
      <c r="I341">
        <v>2</v>
      </c>
      <c r="J341" t="s">
        <v>940</v>
      </c>
      <c r="K341">
        <v>86</v>
      </c>
      <c r="L341" t="s">
        <v>6302</v>
      </c>
      <c r="M341" t="s">
        <v>217</v>
      </c>
      <c r="N341" t="s">
        <v>218</v>
      </c>
      <c r="O341" s="4">
        <v>3150</v>
      </c>
      <c r="R341" s="3">
        <v>45784</v>
      </c>
      <c r="T341">
        <v>30</v>
      </c>
      <c r="U341" s="4">
        <v>94500</v>
      </c>
      <c r="V341" t="s">
        <v>64</v>
      </c>
      <c r="W341" t="s">
        <v>1173</v>
      </c>
      <c r="X341">
        <v>0</v>
      </c>
      <c r="Y341" s="4">
        <v>60000</v>
      </c>
      <c r="Z341" s="4">
        <v>34500</v>
      </c>
      <c r="AA341">
        <v>0</v>
      </c>
      <c r="AB341">
        <v>0</v>
      </c>
      <c r="AC341">
        <v>0</v>
      </c>
      <c r="AF341">
        <v>0</v>
      </c>
      <c r="AO341" t="s">
        <v>1174</v>
      </c>
      <c r="AP341" t="s">
        <v>458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BA341" t="s">
        <v>62</v>
      </c>
      <c r="BB341" t="s">
        <v>5428</v>
      </c>
      <c r="BC341">
        <v>0</v>
      </c>
      <c r="BE341" t="s">
        <v>458</v>
      </c>
      <c r="BH341" t="s">
        <v>1170</v>
      </c>
    </row>
    <row r="342" spans="1:60" x14ac:dyDescent="0.35">
      <c r="A342" t="s">
        <v>924</v>
      </c>
      <c r="B342">
        <v>10000</v>
      </c>
      <c r="C342">
        <v>20000</v>
      </c>
      <c r="D342" s="3">
        <v>45785</v>
      </c>
      <c r="E342" t="s">
        <v>59</v>
      </c>
      <c r="F342" t="s">
        <v>925</v>
      </c>
      <c r="G342" t="s">
        <v>876</v>
      </c>
      <c r="I342">
        <v>2</v>
      </c>
      <c r="J342" t="s">
        <v>940</v>
      </c>
      <c r="K342">
        <v>86</v>
      </c>
      <c r="L342" t="s">
        <v>6302</v>
      </c>
      <c r="M342" t="s">
        <v>217</v>
      </c>
      <c r="N342" t="s">
        <v>218</v>
      </c>
      <c r="O342" s="4">
        <v>1764000</v>
      </c>
      <c r="R342" s="3">
        <v>45784</v>
      </c>
      <c r="T342">
        <v>1</v>
      </c>
      <c r="U342" s="4">
        <v>1764000</v>
      </c>
      <c r="V342" t="s">
        <v>64</v>
      </c>
      <c r="W342" t="s">
        <v>877</v>
      </c>
      <c r="X342">
        <v>0</v>
      </c>
      <c r="Y342" s="4">
        <v>2100000</v>
      </c>
      <c r="Z342" s="4">
        <v>-336000</v>
      </c>
      <c r="AA342">
        <v>0</v>
      </c>
      <c r="AB342">
        <v>0</v>
      </c>
      <c r="AC342">
        <v>0</v>
      </c>
      <c r="AF342">
        <v>0</v>
      </c>
      <c r="AO342" t="s">
        <v>878</v>
      </c>
      <c r="AP342" t="s">
        <v>496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BA342" t="s">
        <v>62</v>
      </c>
      <c r="BB342" t="s">
        <v>5365</v>
      </c>
      <c r="BC342">
        <v>0</v>
      </c>
      <c r="BE342" t="s">
        <v>496</v>
      </c>
      <c r="BH342" t="s">
        <v>926</v>
      </c>
    </row>
    <row r="343" spans="1:60" x14ac:dyDescent="0.35">
      <c r="A343" t="s">
        <v>3546</v>
      </c>
      <c r="B343">
        <v>10000</v>
      </c>
      <c r="C343">
        <v>10000</v>
      </c>
      <c r="D343" s="3">
        <v>45799</v>
      </c>
      <c r="E343" t="s">
        <v>59</v>
      </c>
      <c r="F343" t="s">
        <v>2450</v>
      </c>
      <c r="G343">
        <v>10656256068</v>
      </c>
      <c r="I343">
        <v>1</v>
      </c>
      <c r="J343" t="s">
        <v>940</v>
      </c>
      <c r="K343">
        <v>79</v>
      </c>
      <c r="L343" t="s">
        <v>6292</v>
      </c>
      <c r="M343" t="s">
        <v>202</v>
      </c>
      <c r="N343" t="s">
        <v>203</v>
      </c>
      <c r="O343">
        <v>880</v>
      </c>
      <c r="R343" s="3">
        <v>45784</v>
      </c>
      <c r="T343">
        <v>264</v>
      </c>
      <c r="U343" s="4">
        <v>232320</v>
      </c>
      <c r="V343" t="s">
        <v>64</v>
      </c>
      <c r="W343" t="s">
        <v>3547</v>
      </c>
      <c r="X343">
        <v>0</v>
      </c>
      <c r="Y343" s="4">
        <v>220000</v>
      </c>
      <c r="Z343" s="4">
        <v>12320</v>
      </c>
      <c r="AA343">
        <v>0</v>
      </c>
      <c r="AB343">
        <v>0</v>
      </c>
      <c r="AC343">
        <v>0</v>
      </c>
      <c r="AF343">
        <v>0</v>
      </c>
      <c r="AO343" t="s">
        <v>3548</v>
      </c>
      <c r="AP343" t="s">
        <v>97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BA343" t="s">
        <v>62</v>
      </c>
      <c r="BB343" t="s">
        <v>6168</v>
      </c>
      <c r="BC343">
        <v>0</v>
      </c>
      <c r="BE343" t="s">
        <v>97</v>
      </c>
      <c r="BH343" t="s">
        <v>3549</v>
      </c>
    </row>
    <row r="344" spans="1:60" x14ac:dyDescent="0.35">
      <c r="A344" t="s">
        <v>2267</v>
      </c>
      <c r="B344">
        <v>10000</v>
      </c>
      <c r="C344">
        <v>10000</v>
      </c>
      <c r="D344" s="3">
        <v>45793</v>
      </c>
      <c r="E344" t="s">
        <v>59</v>
      </c>
      <c r="F344" t="s">
        <v>2268</v>
      </c>
      <c r="G344" t="s">
        <v>2236</v>
      </c>
      <c r="I344">
        <v>1</v>
      </c>
      <c r="J344" t="s">
        <v>940</v>
      </c>
      <c r="K344">
        <v>79</v>
      </c>
      <c r="L344" t="s">
        <v>6292</v>
      </c>
      <c r="M344" t="s">
        <v>202</v>
      </c>
      <c r="N344" t="s">
        <v>203</v>
      </c>
      <c r="O344" s="4">
        <v>4260</v>
      </c>
      <c r="R344" s="3">
        <v>45784</v>
      </c>
      <c r="T344">
        <v>54</v>
      </c>
      <c r="U344" s="4">
        <v>230040</v>
      </c>
      <c r="V344" t="s">
        <v>64</v>
      </c>
      <c r="W344" t="s">
        <v>2269</v>
      </c>
      <c r="X344">
        <v>0</v>
      </c>
      <c r="Y344" s="4">
        <v>200000</v>
      </c>
      <c r="Z344" s="4">
        <v>30040</v>
      </c>
      <c r="AA344">
        <v>0</v>
      </c>
      <c r="AB344">
        <v>0</v>
      </c>
      <c r="AC344">
        <v>0</v>
      </c>
      <c r="AF344">
        <v>0</v>
      </c>
      <c r="AO344" t="s">
        <v>2270</v>
      </c>
      <c r="AP344" t="s">
        <v>97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BA344" t="s">
        <v>62</v>
      </c>
      <c r="BB344" t="s">
        <v>5052</v>
      </c>
      <c r="BC344">
        <v>0</v>
      </c>
      <c r="BE344" t="s">
        <v>97</v>
      </c>
      <c r="BH344" t="s">
        <v>2271</v>
      </c>
    </row>
    <row r="345" spans="1:60" x14ac:dyDescent="0.35">
      <c r="A345" t="s">
        <v>1649</v>
      </c>
      <c r="B345">
        <v>10000</v>
      </c>
      <c r="C345">
        <v>10000</v>
      </c>
      <c r="D345" s="3">
        <v>45790</v>
      </c>
      <c r="E345" t="s">
        <v>59</v>
      </c>
      <c r="F345" t="s">
        <v>1650</v>
      </c>
      <c r="G345">
        <v>10656256068</v>
      </c>
      <c r="I345">
        <v>1</v>
      </c>
      <c r="J345" t="s">
        <v>940</v>
      </c>
      <c r="K345">
        <v>79</v>
      </c>
      <c r="L345" t="s">
        <v>6292</v>
      </c>
      <c r="M345" t="s">
        <v>202</v>
      </c>
      <c r="N345" t="s">
        <v>203</v>
      </c>
      <c r="O345">
        <v>100</v>
      </c>
      <c r="R345" s="3">
        <v>45784</v>
      </c>
      <c r="T345">
        <v>660</v>
      </c>
      <c r="U345" s="4">
        <v>66000</v>
      </c>
      <c r="V345" t="s">
        <v>64</v>
      </c>
      <c r="W345" t="s">
        <v>1651</v>
      </c>
      <c r="X345">
        <v>0</v>
      </c>
      <c r="Y345" s="4">
        <v>40000</v>
      </c>
      <c r="Z345" s="4">
        <v>26000</v>
      </c>
      <c r="AA345">
        <v>0</v>
      </c>
      <c r="AB345">
        <v>0</v>
      </c>
      <c r="AC345">
        <v>0</v>
      </c>
      <c r="AF345">
        <v>0</v>
      </c>
      <c r="AO345" t="s">
        <v>1652</v>
      </c>
      <c r="AP345" t="s">
        <v>97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BA345" t="s">
        <v>62</v>
      </c>
      <c r="BB345" t="s">
        <v>5267</v>
      </c>
      <c r="BC345">
        <v>0</v>
      </c>
      <c r="BE345" t="s">
        <v>97</v>
      </c>
      <c r="BH345" t="s">
        <v>1653</v>
      </c>
    </row>
    <row r="346" spans="1:60" x14ac:dyDescent="0.35">
      <c r="A346" t="s">
        <v>2272</v>
      </c>
      <c r="B346">
        <v>10000</v>
      </c>
      <c r="C346">
        <v>10000</v>
      </c>
      <c r="D346" s="3">
        <v>45793</v>
      </c>
      <c r="E346" t="s">
        <v>59</v>
      </c>
      <c r="F346" t="s">
        <v>2273</v>
      </c>
      <c r="G346" t="s">
        <v>2236</v>
      </c>
      <c r="I346">
        <v>1</v>
      </c>
      <c r="J346" t="s">
        <v>940</v>
      </c>
      <c r="K346">
        <v>79</v>
      </c>
      <c r="L346" t="s">
        <v>6292</v>
      </c>
      <c r="M346" t="s">
        <v>202</v>
      </c>
      <c r="N346" t="s">
        <v>203</v>
      </c>
      <c r="O346" s="4">
        <v>4260</v>
      </c>
      <c r="R346" s="3">
        <v>45784</v>
      </c>
      <c r="T346">
        <v>27</v>
      </c>
      <c r="U346" s="4">
        <v>115020</v>
      </c>
      <c r="V346" t="s">
        <v>64</v>
      </c>
      <c r="W346" t="s">
        <v>2274</v>
      </c>
      <c r="X346">
        <v>0</v>
      </c>
      <c r="Y346" s="4">
        <v>100000</v>
      </c>
      <c r="Z346" s="4">
        <v>15020</v>
      </c>
      <c r="AA346">
        <v>0</v>
      </c>
      <c r="AB346">
        <v>0</v>
      </c>
      <c r="AC346">
        <v>0</v>
      </c>
      <c r="AF346">
        <v>0</v>
      </c>
      <c r="AO346" t="s">
        <v>2275</v>
      </c>
      <c r="AP346" t="s">
        <v>97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BA346" t="s">
        <v>62</v>
      </c>
      <c r="BB346" t="s">
        <v>5053</v>
      </c>
      <c r="BC346">
        <v>0</v>
      </c>
      <c r="BE346" t="s">
        <v>97</v>
      </c>
      <c r="BH346" t="s">
        <v>2276</v>
      </c>
    </row>
    <row r="347" spans="1:60" x14ac:dyDescent="0.35">
      <c r="A347" t="s">
        <v>2277</v>
      </c>
      <c r="B347">
        <v>10000</v>
      </c>
      <c r="C347">
        <v>10000</v>
      </c>
      <c r="D347" s="3">
        <v>45793</v>
      </c>
      <c r="E347" t="s">
        <v>59</v>
      </c>
      <c r="F347" t="s">
        <v>2278</v>
      </c>
      <c r="G347" t="s">
        <v>2236</v>
      </c>
      <c r="I347">
        <v>1</v>
      </c>
      <c r="J347" t="s">
        <v>940</v>
      </c>
      <c r="K347">
        <v>79</v>
      </c>
      <c r="L347" t="s">
        <v>6292</v>
      </c>
      <c r="M347" t="s">
        <v>202</v>
      </c>
      <c r="N347" t="s">
        <v>203</v>
      </c>
      <c r="O347" s="4">
        <v>4260</v>
      </c>
      <c r="R347" s="3">
        <v>45784</v>
      </c>
      <c r="T347">
        <v>54</v>
      </c>
      <c r="U347" s="4">
        <v>230040</v>
      </c>
      <c r="V347" t="s">
        <v>64</v>
      </c>
      <c r="W347" t="s">
        <v>2279</v>
      </c>
      <c r="X347">
        <v>0</v>
      </c>
      <c r="Y347" s="4">
        <v>200000</v>
      </c>
      <c r="Z347" s="4">
        <v>30040</v>
      </c>
      <c r="AA347">
        <v>0</v>
      </c>
      <c r="AB347">
        <v>0</v>
      </c>
      <c r="AC347">
        <v>0</v>
      </c>
      <c r="AF347">
        <v>0</v>
      </c>
      <c r="AO347" t="s">
        <v>2280</v>
      </c>
      <c r="AP347" t="s">
        <v>97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BA347" t="s">
        <v>62</v>
      </c>
      <c r="BB347" t="s">
        <v>5054</v>
      </c>
      <c r="BC347">
        <v>0</v>
      </c>
      <c r="BE347" t="s">
        <v>97</v>
      </c>
      <c r="BH347" t="s">
        <v>2281</v>
      </c>
    </row>
    <row r="348" spans="1:60" x14ac:dyDescent="0.35">
      <c r="A348" t="s">
        <v>3650</v>
      </c>
      <c r="B348">
        <v>10000</v>
      </c>
      <c r="C348">
        <v>30000</v>
      </c>
      <c r="D348" s="3">
        <v>45803</v>
      </c>
      <c r="E348" t="s">
        <v>59</v>
      </c>
      <c r="F348" t="s">
        <v>3651</v>
      </c>
      <c r="G348">
        <v>10656256069</v>
      </c>
      <c r="I348">
        <v>1</v>
      </c>
      <c r="J348" t="s">
        <v>940</v>
      </c>
      <c r="K348">
        <v>93</v>
      </c>
      <c r="L348" t="s">
        <v>6312</v>
      </c>
      <c r="M348" t="s">
        <v>188</v>
      </c>
      <c r="N348" t="s">
        <v>189</v>
      </c>
      <c r="O348">
        <v>965</v>
      </c>
      <c r="R348" s="3">
        <v>45784</v>
      </c>
      <c r="T348">
        <v>352</v>
      </c>
      <c r="U348" s="4">
        <v>339680</v>
      </c>
      <c r="V348" t="s">
        <v>64</v>
      </c>
      <c r="W348" t="s">
        <v>1326</v>
      </c>
      <c r="X348">
        <v>0</v>
      </c>
      <c r="Y348" s="4">
        <v>320000</v>
      </c>
      <c r="Z348" s="4">
        <v>19680</v>
      </c>
      <c r="AA348">
        <v>0</v>
      </c>
      <c r="AB348">
        <v>0</v>
      </c>
      <c r="AC348">
        <v>0</v>
      </c>
      <c r="AF348">
        <v>0</v>
      </c>
      <c r="AO348" t="s">
        <v>1327</v>
      </c>
      <c r="AP348" t="s">
        <v>97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BA348" t="s">
        <v>62</v>
      </c>
      <c r="BB348" t="s">
        <v>3652</v>
      </c>
      <c r="BC348">
        <v>0</v>
      </c>
      <c r="BE348" t="s">
        <v>97</v>
      </c>
      <c r="BH348" t="s">
        <v>3653</v>
      </c>
    </row>
    <row r="349" spans="1:60" x14ac:dyDescent="0.35">
      <c r="A349" t="s">
        <v>1175</v>
      </c>
      <c r="B349">
        <v>10000</v>
      </c>
      <c r="C349">
        <v>10000</v>
      </c>
      <c r="D349" s="3">
        <v>45784</v>
      </c>
      <c r="E349" t="s">
        <v>59</v>
      </c>
      <c r="F349" t="s">
        <v>1075</v>
      </c>
      <c r="G349" t="s">
        <v>626</v>
      </c>
      <c r="I349">
        <v>1</v>
      </c>
      <c r="J349" t="s">
        <v>940</v>
      </c>
      <c r="K349">
        <v>59</v>
      </c>
      <c r="L349" t="s">
        <v>6303</v>
      </c>
      <c r="M349" t="s">
        <v>126</v>
      </c>
      <c r="N349" t="s">
        <v>268</v>
      </c>
      <c r="O349" s="4">
        <v>1549</v>
      </c>
      <c r="R349" s="3">
        <v>45784</v>
      </c>
      <c r="T349">
        <v>4</v>
      </c>
      <c r="U349" s="4">
        <v>6196</v>
      </c>
      <c r="V349" t="s">
        <v>64</v>
      </c>
      <c r="W349">
        <v>200877560001</v>
      </c>
      <c r="X349">
        <v>0</v>
      </c>
      <c r="Y349" s="4">
        <v>6196</v>
      </c>
      <c r="Z349">
        <v>0</v>
      </c>
      <c r="AA349">
        <v>0</v>
      </c>
      <c r="AB349">
        <v>0</v>
      </c>
      <c r="AC349">
        <v>0</v>
      </c>
      <c r="AF349">
        <v>0</v>
      </c>
      <c r="AO349">
        <v>20087756</v>
      </c>
      <c r="AP349" t="s">
        <v>129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BA349" t="s">
        <v>62</v>
      </c>
      <c r="BB349" t="s">
        <v>5429</v>
      </c>
      <c r="BC349">
        <v>0</v>
      </c>
      <c r="BE349" t="s">
        <v>129</v>
      </c>
      <c r="BH349" t="s">
        <v>1176</v>
      </c>
    </row>
    <row r="350" spans="1:60" x14ac:dyDescent="0.35">
      <c r="A350" t="s">
        <v>1177</v>
      </c>
      <c r="B350">
        <v>10000</v>
      </c>
      <c r="C350">
        <v>10000</v>
      </c>
      <c r="D350" s="3">
        <v>45785</v>
      </c>
      <c r="E350" t="s">
        <v>59</v>
      </c>
      <c r="F350" t="s">
        <v>1178</v>
      </c>
      <c r="G350" t="s">
        <v>1179</v>
      </c>
      <c r="I350">
        <v>1</v>
      </c>
      <c r="J350" t="s">
        <v>940</v>
      </c>
      <c r="K350">
        <v>32</v>
      </c>
      <c r="L350" t="s">
        <v>6300</v>
      </c>
      <c r="M350" t="s">
        <v>102</v>
      </c>
      <c r="N350" t="s">
        <v>206</v>
      </c>
      <c r="O350" s="4">
        <v>5860</v>
      </c>
      <c r="R350" s="3">
        <v>45784</v>
      </c>
      <c r="T350">
        <v>1</v>
      </c>
      <c r="U350" s="4">
        <v>5860</v>
      </c>
      <c r="V350" t="s">
        <v>64</v>
      </c>
      <c r="W350" t="s">
        <v>706</v>
      </c>
      <c r="X350">
        <v>0</v>
      </c>
      <c r="Y350" s="4">
        <v>5360</v>
      </c>
      <c r="Z350">
        <v>500</v>
      </c>
      <c r="AA350">
        <v>0</v>
      </c>
      <c r="AB350">
        <v>0</v>
      </c>
      <c r="AC350">
        <v>0</v>
      </c>
      <c r="AF350">
        <v>0</v>
      </c>
      <c r="AO350" t="s">
        <v>707</v>
      </c>
      <c r="AP350" t="s">
        <v>337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BA350" t="s">
        <v>62</v>
      </c>
      <c r="BB350" t="s">
        <v>5430</v>
      </c>
      <c r="BC350">
        <v>0</v>
      </c>
      <c r="BE350" t="s">
        <v>337</v>
      </c>
      <c r="BH350" t="s">
        <v>1180</v>
      </c>
    </row>
    <row r="351" spans="1:60" x14ac:dyDescent="0.35">
      <c r="A351" t="s">
        <v>1181</v>
      </c>
      <c r="B351">
        <v>10000</v>
      </c>
      <c r="C351">
        <v>10000</v>
      </c>
      <c r="D351" s="3">
        <v>45785</v>
      </c>
      <c r="E351" t="s">
        <v>59</v>
      </c>
      <c r="F351" t="s">
        <v>1178</v>
      </c>
      <c r="G351" t="s">
        <v>1179</v>
      </c>
      <c r="I351">
        <v>1</v>
      </c>
      <c r="J351" t="s">
        <v>940</v>
      </c>
      <c r="K351">
        <v>32</v>
      </c>
      <c r="L351" t="s">
        <v>6300</v>
      </c>
      <c r="M351" t="s">
        <v>102</v>
      </c>
      <c r="N351" t="s">
        <v>206</v>
      </c>
      <c r="O351" s="4">
        <v>5860</v>
      </c>
      <c r="R351" s="3">
        <v>45784</v>
      </c>
      <c r="T351">
        <v>1</v>
      </c>
      <c r="U351" s="4">
        <v>5860</v>
      </c>
      <c r="V351" t="s">
        <v>64</v>
      </c>
      <c r="W351" t="s">
        <v>706</v>
      </c>
      <c r="X351">
        <v>0</v>
      </c>
      <c r="Y351" s="4">
        <v>5360</v>
      </c>
      <c r="Z351">
        <v>500</v>
      </c>
      <c r="AA351">
        <v>0</v>
      </c>
      <c r="AB351">
        <v>0</v>
      </c>
      <c r="AC351">
        <v>0</v>
      </c>
      <c r="AF351">
        <v>0</v>
      </c>
      <c r="AO351" t="s">
        <v>707</v>
      </c>
      <c r="AP351" t="s">
        <v>337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BA351" t="s">
        <v>62</v>
      </c>
      <c r="BB351" t="s">
        <v>5431</v>
      </c>
      <c r="BC351">
        <v>0</v>
      </c>
      <c r="BE351" t="s">
        <v>337</v>
      </c>
      <c r="BH351" t="s">
        <v>1182</v>
      </c>
    </row>
    <row r="352" spans="1:60" x14ac:dyDescent="0.35">
      <c r="A352" t="s">
        <v>1183</v>
      </c>
      <c r="B352">
        <v>10000</v>
      </c>
      <c r="C352">
        <v>10000</v>
      </c>
      <c r="D352" s="3">
        <v>45785</v>
      </c>
      <c r="E352" t="s">
        <v>59</v>
      </c>
      <c r="F352" t="s">
        <v>1184</v>
      </c>
      <c r="G352" t="s">
        <v>1185</v>
      </c>
      <c r="I352">
        <v>1</v>
      </c>
      <c r="J352" t="s">
        <v>940</v>
      </c>
      <c r="K352">
        <v>82</v>
      </c>
      <c r="L352" t="s">
        <v>6316</v>
      </c>
      <c r="M352" t="s">
        <v>191</v>
      </c>
      <c r="N352" t="s">
        <v>192</v>
      </c>
      <c r="O352" s="4">
        <v>5000</v>
      </c>
      <c r="R352" s="3">
        <v>45784</v>
      </c>
      <c r="T352">
        <v>20</v>
      </c>
      <c r="U352" s="4">
        <v>100000</v>
      </c>
      <c r="V352" t="s">
        <v>64</v>
      </c>
      <c r="W352" t="s">
        <v>1186</v>
      </c>
      <c r="X352">
        <v>0</v>
      </c>
      <c r="Y352" s="4">
        <v>100000</v>
      </c>
      <c r="Z352">
        <v>0</v>
      </c>
      <c r="AA352">
        <v>0</v>
      </c>
      <c r="AB352">
        <v>0</v>
      </c>
      <c r="AC352">
        <v>0</v>
      </c>
      <c r="AF352">
        <v>0</v>
      </c>
      <c r="AO352" t="s">
        <v>1187</v>
      </c>
      <c r="AP352" t="s">
        <v>331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BA352" t="s">
        <v>62</v>
      </c>
      <c r="BB352" t="s">
        <v>5432</v>
      </c>
      <c r="BC352">
        <v>0</v>
      </c>
      <c r="BE352" t="s">
        <v>331</v>
      </c>
      <c r="BH352" t="s">
        <v>1188</v>
      </c>
    </row>
    <row r="353" spans="1:60" x14ac:dyDescent="0.35">
      <c r="A353" t="s">
        <v>1189</v>
      </c>
      <c r="B353">
        <v>10000</v>
      </c>
      <c r="C353">
        <v>10000</v>
      </c>
      <c r="D353" s="3">
        <v>45785</v>
      </c>
      <c r="E353" t="s">
        <v>59</v>
      </c>
      <c r="F353" t="s">
        <v>1190</v>
      </c>
      <c r="G353" t="s">
        <v>910</v>
      </c>
      <c r="I353">
        <v>1</v>
      </c>
      <c r="J353" t="s">
        <v>940</v>
      </c>
      <c r="K353">
        <v>63</v>
      </c>
      <c r="L353" t="s">
        <v>6305</v>
      </c>
      <c r="M353" t="s">
        <v>238</v>
      </c>
      <c r="N353" t="s">
        <v>239</v>
      </c>
      <c r="O353" s="4">
        <v>2000</v>
      </c>
      <c r="R353" s="3">
        <v>45784</v>
      </c>
      <c r="T353">
        <v>40</v>
      </c>
      <c r="U353" s="4">
        <v>80000</v>
      </c>
      <c r="V353" t="s">
        <v>64</v>
      </c>
      <c r="W353" t="s">
        <v>911</v>
      </c>
      <c r="X353">
        <v>0</v>
      </c>
      <c r="Y353" s="4">
        <v>80000</v>
      </c>
      <c r="Z353">
        <v>0</v>
      </c>
      <c r="AA353">
        <v>0</v>
      </c>
      <c r="AB353">
        <v>0</v>
      </c>
      <c r="AC353">
        <v>0</v>
      </c>
      <c r="AF353">
        <v>0</v>
      </c>
      <c r="AO353" t="s">
        <v>912</v>
      </c>
      <c r="AP353" t="s">
        <v>441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BA353" t="s">
        <v>62</v>
      </c>
      <c r="BB353" t="s">
        <v>5433</v>
      </c>
      <c r="BC353">
        <v>0</v>
      </c>
      <c r="BE353" t="s">
        <v>441</v>
      </c>
      <c r="BH353" t="s">
        <v>1191</v>
      </c>
    </row>
    <row r="354" spans="1:60" x14ac:dyDescent="0.35">
      <c r="A354" t="s">
        <v>1192</v>
      </c>
      <c r="B354">
        <v>10000</v>
      </c>
      <c r="C354">
        <v>10000</v>
      </c>
      <c r="D354" s="3">
        <v>45785</v>
      </c>
      <c r="E354" t="s">
        <v>59</v>
      </c>
      <c r="F354" t="s">
        <v>1190</v>
      </c>
      <c r="G354" t="s">
        <v>910</v>
      </c>
      <c r="I354">
        <v>63</v>
      </c>
      <c r="J354" t="s">
        <v>940</v>
      </c>
      <c r="K354">
        <v>63</v>
      </c>
      <c r="L354" t="s">
        <v>6305</v>
      </c>
      <c r="M354" t="s">
        <v>238</v>
      </c>
      <c r="N354" t="s">
        <v>239</v>
      </c>
      <c r="O354" s="4">
        <v>2000</v>
      </c>
      <c r="R354" s="3">
        <v>45784</v>
      </c>
      <c r="T354">
        <v>40</v>
      </c>
      <c r="U354" s="4">
        <v>80000</v>
      </c>
      <c r="V354" t="s">
        <v>64</v>
      </c>
      <c r="W354" t="s">
        <v>1193</v>
      </c>
      <c r="X354">
        <v>0</v>
      </c>
      <c r="Y354" s="4">
        <v>80000</v>
      </c>
      <c r="Z354">
        <v>0</v>
      </c>
      <c r="AA354">
        <v>0</v>
      </c>
      <c r="AB354">
        <v>0</v>
      </c>
      <c r="AC354">
        <v>0</v>
      </c>
      <c r="AF354">
        <v>0</v>
      </c>
      <c r="AO354" t="s">
        <v>1194</v>
      </c>
      <c r="AP354" t="s">
        <v>441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BA354" t="s">
        <v>62</v>
      </c>
      <c r="BB354" t="s">
        <v>5434</v>
      </c>
      <c r="BC354">
        <v>0</v>
      </c>
      <c r="BE354" t="s">
        <v>441</v>
      </c>
      <c r="BH354" t="s">
        <v>1195</v>
      </c>
    </row>
    <row r="355" spans="1:60" x14ac:dyDescent="0.35">
      <c r="A355" t="s">
        <v>1196</v>
      </c>
      <c r="B355">
        <v>10000</v>
      </c>
      <c r="C355">
        <v>10000</v>
      </c>
      <c r="D355" s="3">
        <v>45786</v>
      </c>
      <c r="E355" t="s">
        <v>59</v>
      </c>
      <c r="F355" t="s">
        <v>1197</v>
      </c>
      <c r="G355" t="s">
        <v>1198</v>
      </c>
      <c r="I355">
        <v>1</v>
      </c>
      <c r="J355" t="s">
        <v>940</v>
      </c>
      <c r="K355">
        <v>66</v>
      </c>
      <c r="L355" t="s">
        <v>6306</v>
      </c>
      <c r="M355" t="s">
        <v>223</v>
      </c>
      <c r="N355" t="s">
        <v>224</v>
      </c>
      <c r="O355" s="4">
        <v>80000</v>
      </c>
      <c r="R355" s="3">
        <v>45784</v>
      </c>
      <c r="T355">
        <v>1</v>
      </c>
      <c r="U355" s="4">
        <v>80000</v>
      </c>
      <c r="V355" t="s">
        <v>64</v>
      </c>
      <c r="W355" t="s">
        <v>1200</v>
      </c>
      <c r="X355">
        <v>0</v>
      </c>
      <c r="Y355" s="4">
        <v>80000</v>
      </c>
      <c r="Z355">
        <v>0</v>
      </c>
      <c r="AA355">
        <v>0</v>
      </c>
      <c r="AB355">
        <v>0</v>
      </c>
      <c r="AC355">
        <v>0</v>
      </c>
      <c r="AF355">
        <v>0</v>
      </c>
      <c r="AO355" t="s">
        <v>1201</v>
      </c>
      <c r="AP355" t="s">
        <v>441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BA355" t="s">
        <v>62</v>
      </c>
      <c r="BB355" t="s">
        <v>5435</v>
      </c>
      <c r="BC355">
        <v>0</v>
      </c>
      <c r="BE355" t="s">
        <v>441</v>
      </c>
      <c r="BH355" t="s">
        <v>1202</v>
      </c>
    </row>
    <row r="356" spans="1:60" x14ac:dyDescent="0.35">
      <c r="A356" t="s">
        <v>1203</v>
      </c>
      <c r="B356">
        <v>10000</v>
      </c>
      <c r="C356">
        <v>10000</v>
      </c>
      <c r="D356" s="3">
        <v>45785</v>
      </c>
      <c r="E356" t="s">
        <v>59</v>
      </c>
      <c r="F356" s="5">
        <v>0.47237268518518516</v>
      </c>
      <c r="G356">
        <v>8613409</v>
      </c>
      <c r="I356">
        <v>1</v>
      </c>
      <c r="J356" t="s">
        <v>940</v>
      </c>
      <c r="K356">
        <v>63</v>
      </c>
      <c r="L356" t="s">
        <v>6305</v>
      </c>
      <c r="M356" t="s">
        <v>238</v>
      </c>
      <c r="N356" t="s">
        <v>239</v>
      </c>
      <c r="O356" s="4">
        <v>5715</v>
      </c>
      <c r="R356" s="3">
        <v>45784</v>
      </c>
      <c r="T356">
        <v>14</v>
      </c>
      <c r="U356" s="4">
        <v>80010</v>
      </c>
      <c r="V356" t="s">
        <v>64</v>
      </c>
      <c r="W356" t="s">
        <v>1150</v>
      </c>
      <c r="X356">
        <v>0</v>
      </c>
      <c r="Y356" s="4">
        <v>80000</v>
      </c>
      <c r="Z356">
        <v>10</v>
      </c>
      <c r="AA356">
        <v>0</v>
      </c>
      <c r="AB356">
        <v>0</v>
      </c>
      <c r="AC356">
        <v>0</v>
      </c>
      <c r="AF356">
        <v>0</v>
      </c>
      <c r="AO356" t="s">
        <v>1151</v>
      </c>
      <c r="AP356" t="s">
        <v>441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BA356" t="s">
        <v>62</v>
      </c>
      <c r="BB356" t="s">
        <v>5436</v>
      </c>
      <c r="BC356">
        <v>0</v>
      </c>
      <c r="BE356" t="s">
        <v>441</v>
      </c>
      <c r="BH356" t="s">
        <v>1204</v>
      </c>
    </row>
    <row r="357" spans="1:60" x14ac:dyDescent="0.35">
      <c r="A357" t="s">
        <v>1766</v>
      </c>
      <c r="B357">
        <v>10000</v>
      </c>
      <c r="C357">
        <v>10000</v>
      </c>
      <c r="D357" s="3">
        <v>45790</v>
      </c>
      <c r="E357" t="s">
        <v>59</v>
      </c>
      <c r="F357" t="s">
        <v>1767</v>
      </c>
      <c r="G357" t="s">
        <v>377</v>
      </c>
      <c r="I357">
        <v>1</v>
      </c>
      <c r="J357" t="s">
        <v>940</v>
      </c>
      <c r="K357">
        <v>78</v>
      </c>
      <c r="L357" t="s">
        <v>6304</v>
      </c>
      <c r="M357" t="s">
        <v>240</v>
      </c>
      <c r="N357" t="s">
        <v>241</v>
      </c>
      <c r="O357" s="4">
        <v>2750</v>
      </c>
      <c r="R357" s="3">
        <v>45784</v>
      </c>
      <c r="T357">
        <v>16</v>
      </c>
      <c r="U357" s="4">
        <v>44000</v>
      </c>
      <c r="V357" t="s">
        <v>64</v>
      </c>
      <c r="W357" t="s">
        <v>1141</v>
      </c>
      <c r="X357">
        <v>0</v>
      </c>
      <c r="Y357" s="4">
        <v>40000</v>
      </c>
      <c r="Z357" s="4">
        <v>4000</v>
      </c>
      <c r="AA357">
        <v>0</v>
      </c>
      <c r="AB357">
        <v>0</v>
      </c>
      <c r="AC357">
        <v>0</v>
      </c>
      <c r="AF357">
        <v>0</v>
      </c>
      <c r="AO357" t="s">
        <v>1142</v>
      </c>
      <c r="AP357" t="s">
        <v>381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BA357" t="s">
        <v>62</v>
      </c>
      <c r="BB357" t="s">
        <v>5313</v>
      </c>
      <c r="BC357">
        <v>0</v>
      </c>
      <c r="BE357" t="s">
        <v>381</v>
      </c>
      <c r="BH357" t="s">
        <v>1768</v>
      </c>
    </row>
    <row r="358" spans="1:60" x14ac:dyDescent="0.35">
      <c r="A358" t="s">
        <v>1205</v>
      </c>
      <c r="B358">
        <v>10000</v>
      </c>
      <c r="C358">
        <v>10000</v>
      </c>
      <c r="D358" s="3">
        <v>45785</v>
      </c>
      <c r="E358" t="s">
        <v>59</v>
      </c>
      <c r="F358" s="5">
        <v>0.47123842592592591</v>
      </c>
      <c r="G358" t="s">
        <v>1206</v>
      </c>
      <c r="I358">
        <v>1</v>
      </c>
      <c r="J358" t="s">
        <v>940</v>
      </c>
      <c r="K358">
        <v>87</v>
      </c>
      <c r="L358" t="s">
        <v>6321</v>
      </c>
      <c r="M358" t="s">
        <v>156</v>
      </c>
      <c r="N358" t="s">
        <v>195</v>
      </c>
      <c r="O358" s="4">
        <v>20250</v>
      </c>
      <c r="R358" s="3">
        <v>45784</v>
      </c>
      <c r="T358">
        <v>2</v>
      </c>
      <c r="U358" s="4">
        <v>40500</v>
      </c>
      <c r="V358" t="s">
        <v>64</v>
      </c>
      <c r="W358" t="s">
        <v>1207</v>
      </c>
      <c r="X358">
        <v>0</v>
      </c>
      <c r="Y358" s="4">
        <v>40500</v>
      </c>
      <c r="Z358">
        <v>0</v>
      </c>
      <c r="AA358">
        <v>0</v>
      </c>
      <c r="AB358">
        <v>0</v>
      </c>
      <c r="AC358">
        <v>0</v>
      </c>
      <c r="AF358">
        <v>0</v>
      </c>
      <c r="AO358" t="s">
        <v>1208</v>
      </c>
      <c r="AP358" t="s">
        <v>381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BA358" t="s">
        <v>62</v>
      </c>
      <c r="BB358" t="s">
        <v>5437</v>
      </c>
      <c r="BC358">
        <v>0</v>
      </c>
      <c r="BE358" t="s">
        <v>381</v>
      </c>
      <c r="BH358" t="s">
        <v>1209</v>
      </c>
    </row>
    <row r="359" spans="1:60" x14ac:dyDescent="0.35">
      <c r="A359" t="s">
        <v>1210</v>
      </c>
      <c r="B359">
        <v>10000</v>
      </c>
      <c r="C359">
        <v>10000</v>
      </c>
      <c r="D359" s="3">
        <v>45784</v>
      </c>
      <c r="E359" t="s">
        <v>59</v>
      </c>
      <c r="F359" t="s">
        <v>1211</v>
      </c>
      <c r="G359" t="s">
        <v>1212</v>
      </c>
      <c r="I359">
        <v>1</v>
      </c>
      <c r="J359" t="s">
        <v>940</v>
      </c>
      <c r="K359">
        <v>73</v>
      </c>
      <c r="L359" t="s">
        <v>6313</v>
      </c>
      <c r="M359" t="s">
        <v>227</v>
      </c>
      <c r="N359" t="s">
        <v>228</v>
      </c>
      <c r="O359">
        <v>2</v>
      </c>
      <c r="R359" s="3">
        <v>45784</v>
      </c>
      <c r="T359">
        <v>10</v>
      </c>
      <c r="U359">
        <v>20</v>
      </c>
      <c r="V359" t="s">
        <v>64</v>
      </c>
      <c r="W359" t="s">
        <v>1213</v>
      </c>
      <c r="X359">
        <v>0</v>
      </c>
      <c r="Y359">
        <v>20</v>
      </c>
      <c r="Z359">
        <v>0</v>
      </c>
      <c r="AA359">
        <v>0</v>
      </c>
      <c r="AB359">
        <v>0</v>
      </c>
      <c r="AC359">
        <v>0</v>
      </c>
      <c r="AF359">
        <v>0</v>
      </c>
      <c r="AO359" t="s">
        <v>1214</v>
      </c>
      <c r="AP359" t="s">
        <v>1215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BA359" t="s">
        <v>62</v>
      </c>
      <c r="BB359" t="s">
        <v>5438</v>
      </c>
      <c r="BC359">
        <v>0</v>
      </c>
      <c r="BE359" t="s">
        <v>1215</v>
      </c>
      <c r="BH359" t="s">
        <v>1216</v>
      </c>
    </row>
    <row r="360" spans="1:60" x14ac:dyDescent="0.35">
      <c r="A360" t="s">
        <v>1210</v>
      </c>
      <c r="B360">
        <v>20000</v>
      </c>
      <c r="C360">
        <v>10000</v>
      </c>
      <c r="D360" s="3">
        <v>45784</v>
      </c>
      <c r="E360" t="s">
        <v>59</v>
      </c>
      <c r="F360" t="s">
        <v>1211</v>
      </c>
      <c r="G360" t="s">
        <v>1212</v>
      </c>
      <c r="I360">
        <v>1</v>
      </c>
      <c r="J360" t="s">
        <v>940</v>
      </c>
      <c r="K360">
        <v>73</v>
      </c>
      <c r="L360" t="s">
        <v>6313</v>
      </c>
      <c r="M360" t="s">
        <v>227</v>
      </c>
      <c r="N360" t="s">
        <v>228</v>
      </c>
      <c r="O360">
        <v>2</v>
      </c>
      <c r="R360" s="3">
        <v>45784</v>
      </c>
      <c r="T360">
        <v>10</v>
      </c>
      <c r="U360">
        <v>20</v>
      </c>
      <c r="V360" t="s">
        <v>64</v>
      </c>
      <c r="W360" t="s">
        <v>1213</v>
      </c>
      <c r="X360">
        <v>0</v>
      </c>
      <c r="Y360">
        <v>20</v>
      </c>
      <c r="Z360">
        <v>0</v>
      </c>
      <c r="AA360">
        <v>0</v>
      </c>
      <c r="AB360">
        <v>0</v>
      </c>
      <c r="AC360">
        <v>0</v>
      </c>
      <c r="AF360">
        <v>0</v>
      </c>
      <c r="AO360" t="s">
        <v>1214</v>
      </c>
      <c r="AP360" t="s">
        <v>1215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BA360" t="s">
        <v>62</v>
      </c>
      <c r="BB360" t="s">
        <v>5438</v>
      </c>
      <c r="BC360">
        <v>0</v>
      </c>
      <c r="BE360" t="s">
        <v>1215</v>
      </c>
      <c r="BH360" t="s">
        <v>1216</v>
      </c>
    </row>
    <row r="361" spans="1:60" x14ac:dyDescent="0.35">
      <c r="A361" t="s">
        <v>933</v>
      </c>
      <c r="B361">
        <v>10000</v>
      </c>
      <c r="C361">
        <v>20000</v>
      </c>
      <c r="D361" s="3">
        <v>45785</v>
      </c>
      <c r="E361" t="s">
        <v>59</v>
      </c>
      <c r="F361" t="s">
        <v>934</v>
      </c>
      <c r="G361" t="s">
        <v>935</v>
      </c>
      <c r="I361">
        <v>2</v>
      </c>
      <c r="J361" t="s">
        <v>940</v>
      </c>
      <c r="K361">
        <v>92</v>
      </c>
      <c r="L361" t="s">
        <v>6296</v>
      </c>
      <c r="M361" t="s">
        <v>242</v>
      </c>
      <c r="N361" t="s">
        <v>243</v>
      </c>
      <c r="O361" s="4">
        <v>3300</v>
      </c>
      <c r="R361" s="3">
        <v>45784</v>
      </c>
      <c r="T361">
        <v>1</v>
      </c>
      <c r="U361" s="4">
        <v>3300</v>
      </c>
      <c r="V361" t="s">
        <v>64</v>
      </c>
      <c r="W361" t="s">
        <v>936</v>
      </c>
      <c r="X361">
        <v>0</v>
      </c>
      <c r="Y361" s="4">
        <v>3000</v>
      </c>
      <c r="Z361">
        <v>300</v>
      </c>
      <c r="AA361">
        <v>0</v>
      </c>
      <c r="AB361">
        <v>0</v>
      </c>
      <c r="AC361">
        <v>0</v>
      </c>
      <c r="AF361">
        <v>0</v>
      </c>
      <c r="AO361" t="s">
        <v>937</v>
      </c>
      <c r="AP361" t="s">
        <v>938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BA361" t="s">
        <v>62</v>
      </c>
      <c r="BB361" t="s">
        <v>5439</v>
      </c>
      <c r="BC361">
        <v>0</v>
      </c>
      <c r="BE361" t="s">
        <v>938</v>
      </c>
      <c r="BH361" t="s">
        <v>939</v>
      </c>
    </row>
    <row r="362" spans="1:60" x14ac:dyDescent="0.35">
      <c r="A362" t="s">
        <v>1217</v>
      </c>
      <c r="B362">
        <v>10000</v>
      </c>
      <c r="C362">
        <v>20000</v>
      </c>
      <c r="D362" s="3">
        <v>45785</v>
      </c>
      <c r="E362" t="s">
        <v>59</v>
      </c>
      <c r="F362" t="s">
        <v>1218</v>
      </c>
      <c r="G362" t="s">
        <v>935</v>
      </c>
      <c r="I362">
        <v>2</v>
      </c>
      <c r="J362" t="s">
        <v>940</v>
      </c>
      <c r="K362">
        <v>92</v>
      </c>
      <c r="L362" t="s">
        <v>6296</v>
      </c>
      <c r="M362" t="s">
        <v>242</v>
      </c>
      <c r="N362" t="s">
        <v>243</v>
      </c>
      <c r="O362" s="4">
        <v>1300</v>
      </c>
      <c r="R362" s="3">
        <v>45784</v>
      </c>
      <c r="T362">
        <v>1</v>
      </c>
      <c r="U362" s="4">
        <v>1300</v>
      </c>
      <c r="V362" t="s">
        <v>64</v>
      </c>
      <c r="W362" t="s">
        <v>1219</v>
      </c>
      <c r="X362">
        <v>0</v>
      </c>
      <c r="Y362" s="4">
        <v>1000</v>
      </c>
      <c r="Z362">
        <v>300</v>
      </c>
      <c r="AA362">
        <v>0</v>
      </c>
      <c r="AB362">
        <v>0</v>
      </c>
      <c r="AC362">
        <v>0</v>
      </c>
      <c r="AF362">
        <v>0</v>
      </c>
      <c r="AO362" t="s">
        <v>1220</v>
      </c>
      <c r="AP362" t="s">
        <v>938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BA362" t="s">
        <v>62</v>
      </c>
      <c r="BB362" t="s">
        <v>5440</v>
      </c>
      <c r="BC362">
        <v>0</v>
      </c>
      <c r="BE362" t="s">
        <v>938</v>
      </c>
      <c r="BH362" t="s">
        <v>939</v>
      </c>
    </row>
    <row r="363" spans="1:60" x14ac:dyDescent="0.35">
      <c r="A363" t="s">
        <v>1221</v>
      </c>
      <c r="B363">
        <v>10000</v>
      </c>
      <c r="C363">
        <v>10000</v>
      </c>
      <c r="D363" s="3">
        <v>45784</v>
      </c>
      <c r="E363" t="s">
        <v>59</v>
      </c>
      <c r="F363" t="s">
        <v>1008</v>
      </c>
      <c r="G363" t="s">
        <v>1121</v>
      </c>
      <c r="I363">
        <v>1</v>
      </c>
      <c r="J363" t="s">
        <v>940</v>
      </c>
      <c r="K363">
        <v>61</v>
      </c>
      <c r="L363" t="s">
        <v>6301</v>
      </c>
      <c r="M363" t="s">
        <v>118</v>
      </c>
      <c r="N363" t="s">
        <v>233</v>
      </c>
      <c r="O363" s="4">
        <v>1500</v>
      </c>
      <c r="R363" s="3">
        <v>45784</v>
      </c>
      <c r="T363">
        <v>2</v>
      </c>
      <c r="U363" s="4">
        <v>3000</v>
      </c>
      <c r="V363" t="s">
        <v>64</v>
      </c>
      <c r="W363">
        <v>701534080001</v>
      </c>
      <c r="X363">
        <v>0</v>
      </c>
      <c r="Y363" s="4">
        <v>3000</v>
      </c>
      <c r="Z363">
        <v>0</v>
      </c>
      <c r="AA363">
        <v>0</v>
      </c>
      <c r="AB363">
        <v>0</v>
      </c>
      <c r="AC363">
        <v>0</v>
      </c>
      <c r="AF363">
        <v>0</v>
      </c>
      <c r="AO363">
        <v>70153408</v>
      </c>
      <c r="AP363" t="s">
        <v>163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BA363" t="s">
        <v>62</v>
      </c>
      <c r="BB363" t="s">
        <v>5441</v>
      </c>
      <c r="BC363">
        <v>0</v>
      </c>
      <c r="BE363" t="s">
        <v>163</v>
      </c>
      <c r="BH363" t="s">
        <v>1222</v>
      </c>
    </row>
    <row r="364" spans="1:60" x14ac:dyDescent="0.35">
      <c r="A364" t="s">
        <v>1223</v>
      </c>
      <c r="B364">
        <v>10000</v>
      </c>
      <c r="C364">
        <v>10000</v>
      </c>
      <c r="D364" s="3">
        <v>45785</v>
      </c>
      <c r="E364" t="s">
        <v>59</v>
      </c>
      <c r="F364" t="s">
        <v>1224</v>
      </c>
      <c r="G364" t="s">
        <v>1225</v>
      </c>
      <c r="I364">
        <v>1</v>
      </c>
      <c r="J364" t="s">
        <v>940</v>
      </c>
      <c r="K364">
        <v>75</v>
      </c>
      <c r="L364" t="s">
        <v>6318</v>
      </c>
      <c r="M364" t="s">
        <v>193</v>
      </c>
      <c r="N364" t="s">
        <v>194</v>
      </c>
      <c r="O364">
        <v>8</v>
      </c>
      <c r="R364" s="3">
        <v>45784</v>
      </c>
      <c r="T364">
        <v>13</v>
      </c>
      <c r="U364">
        <v>104</v>
      </c>
      <c r="V364" t="s">
        <v>64</v>
      </c>
      <c r="W364" t="s">
        <v>1227</v>
      </c>
      <c r="X364">
        <v>0</v>
      </c>
      <c r="Y364">
        <v>100</v>
      </c>
      <c r="Z364">
        <v>4</v>
      </c>
      <c r="AA364">
        <v>0</v>
      </c>
      <c r="AB364">
        <v>0</v>
      </c>
      <c r="AC364">
        <v>0</v>
      </c>
      <c r="AF364">
        <v>0</v>
      </c>
      <c r="AO364" t="s">
        <v>1228</v>
      </c>
      <c r="AP364" t="s">
        <v>381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BA364" t="s">
        <v>62</v>
      </c>
      <c r="BB364" t="s">
        <v>5442</v>
      </c>
      <c r="BC364">
        <v>0</v>
      </c>
      <c r="BE364" t="s">
        <v>381</v>
      </c>
      <c r="BH364" t="s">
        <v>1229</v>
      </c>
    </row>
    <row r="365" spans="1:60" x14ac:dyDescent="0.35">
      <c r="A365" t="s">
        <v>1230</v>
      </c>
      <c r="B365">
        <v>10000</v>
      </c>
      <c r="C365">
        <v>10000</v>
      </c>
      <c r="D365" s="3">
        <v>45785</v>
      </c>
      <c r="E365" t="s">
        <v>59</v>
      </c>
      <c r="F365" t="s">
        <v>1224</v>
      </c>
      <c r="G365" t="s">
        <v>1225</v>
      </c>
      <c r="I365">
        <v>1</v>
      </c>
      <c r="J365" t="s">
        <v>940</v>
      </c>
      <c r="K365">
        <v>75</v>
      </c>
      <c r="L365" t="s">
        <v>6318</v>
      </c>
      <c r="M365" t="s">
        <v>193</v>
      </c>
      <c r="N365" t="s">
        <v>194</v>
      </c>
      <c r="O365">
        <v>8</v>
      </c>
      <c r="R365" s="3">
        <v>45784</v>
      </c>
      <c r="T365">
        <v>13</v>
      </c>
      <c r="U365">
        <v>104</v>
      </c>
      <c r="V365" t="s">
        <v>64</v>
      </c>
      <c r="W365" t="s">
        <v>1227</v>
      </c>
      <c r="X365">
        <v>0</v>
      </c>
      <c r="Y365">
        <v>100</v>
      </c>
      <c r="Z365">
        <v>4</v>
      </c>
      <c r="AA365">
        <v>0</v>
      </c>
      <c r="AB365">
        <v>0</v>
      </c>
      <c r="AC365">
        <v>0</v>
      </c>
      <c r="AF365">
        <v>0</v>
      </c>
      <c r="AO365" t="s">
        <v>1228</v>
      </c>
      <c r="AP365" t="s">
        <v>1231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BA365" t="s">
        <v>62</v>
      </c>
      <c r="BB365" t="s">
        <v>5443</v>
      </c>
      <c r="BC365">
        <v>0</v>
      </c>
      <c r="BE365" t="s">
        <v>1231</v>
      </c>
      <c r="BH365" t="s">
        <v>1232</v>
      </c>
    </row>
    <row r="366" spans="1:60" x14ac:dyDescent="0.35">
      <c r="A366" t="s">
        <v>1233</v>
      </c>
      <c r="B366">
        <v>10000</v>
      </c>
      <c r="C366">
        <v>10000</v>
      </c>
      <c r="D366" s="3">
        <v>45785</v>
      </c>
      <c r="E366" t="s">
        <v>59</v>
      </c>
      <c r="F366" t="s">
        <v>1234</v>
      </c>
      <c r="G366" t="s">
        <v>1225</v>
      </c>
      <c r="I366">
        <v>1</v>
      </c>
      <c r="J366" t="s">
        <v>940</v>
      </c>
      <c r="K366">
        <v>75</v>
      </c>
      <c r="L366" t="s">
        <v>6318</v>
      </c>
      <c r="M366" t="s">
        <v>193</v>
      </c>
      <c r="N366" t="s">
        <v>194</v>
      </c>
      <c r="O366">
        <v>19</v>
      </c>
      <c r="R366" s="3">
        <v>45784</v>
      </c>
      <c r="T366">
        <v>13</v>
      </c>
      <c r="U366">
        <v>247</v>
      </c>
      <c r="V366" t="s">
        <v>64</v>
      </c>
      <c r="W366" t="s">
        <v>1227</v>
      </c>
      <c r="X366">
        <v>0</v>
      </c>
      <c r="Y366">
        <v>240</v>
      </c>
      <c r="Z366">
        <v>7</v>
      </c>
      <c r="AA366">
        <v>0</v>
      </c>
      <c r="AB366">
        <v>0</v>
      </c>
      <c r="AC366">
        <v>0</v>
      </c>
      <c r="AF366">
        <v>0</v>
      </c>
      <c r="AO366" t="s">
        <v>1228</v>
      </c>
      <c r="AP366" t="s">
        <v>1231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BA366" t="s">
        <v>62</v>
      </c>
      <c r="BB366" t="s">
        <v>5444</v>
      </c>
      <c r="BC366">
        <v>0</v>
      </c>
      <c r="BE366" t="s">
        <v>1231</v>
      </c>
      <c r="BH366" t="s">
        <v>1235</v>
      </c>
    </row>
    <row r="367" spans="1:60" x14ac:dyDescent="0.35">
      <c r="A367" t="s">
        <v>1236</v>
      </c>
      <c r="B367">
        <v>10000</v>
      </c>
      <c r="C367">
        <v>10000</v>
      </c>
      <c r="D367" s="3">
        <v>45785</v>
      </c>
      <c r="E367" t="s">
        <v>59</v>
      </c>
      <c r="F367" t="s">
        <v>1237</v>
      </c>
      <c r="G367" t="s">
        <v>1238</v>
      </c>
      <c r="I367">
        <v>1</v>
      </c>
      <c r="J367" t="s">
        <v>940</v>
      </c>
      <c r="K367">
        <v>66</v>
      </c>
      <c r="L367" t="s">
        <v>6306</v>
      </c>
      <c r="M367" t="s">
        <v>223</v>
      </c>
      <c r="N367" t="s">
        <v>224</v>
      </c>
      <c r="O367">
        <v>50</v>
      </c>
      <c r="R367" s="3">
        <v>45784</v>
      </c>
      <c r="T367">
        <v>1</v>
      </c>
      <c r="U367">
        <v>50</v>
      </c>
      <c r="V367" t="s">
        <v>64</v>
      </c>
      <c r="W367" t="s">
        <v>1239</v>
      </c>
      <c r="X367">
        <v>0</v>
      </c>
      <c r="Y367">
        <v>50</v>
      </c>
      <c r="Z367">
        <v>0</v>
      </c>
      <c r="AA367">
        <v>0</v>
      </c>
      <c r="AB367">
        <v>0</v>
      </c>
      <c r="AC367">
        <v>0</v>
      </c>
      <c r="AF367">
        <v>0</v>
      </c>
      <c r="AO367" t="s">
        <v>1240</v>
      </c>
      <c r="AP367" t="s">
        <v>1231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BA367" t="s">
        <v>62</v>
      </c>
      <c r="BB367" t="s">
        <v>5445</v>
      </c>
      <c r="BC367">
        <v>0</v>
      </c>
      <c r="BE367" t="s">
        <v>1231</v>
      </c>
      <c r="BH367" t="s">
        <v>1241</v>
      </c>
    </row>
    <row r="368" spans="1:60" x14ac:dyDescent="0.35">
      <c r="A368" t="s">
        <v>1242</v>
      </c>
      <c r="B368">
        <v>10000</v>
      </c>
      <c r="C368">
        <v>10000</v>
      </c>
      <c r="D368" s="3">
        <v>45785</v>
      </c>
      <c r="E368" t="s">
        <v>59</v>
      </c>
      <c r="F368" t="s">
        <v>1243</v>
      </c>
      <c r="G368" t="s">
        <v>1244</v>
      </c>
      <c r="I368">
        <v>1</v>
      </c>
      <c r="J368" t="s">
        <v>940</v>
      </c>
      <c r="K368">
        <v>62</v>
      </c>
      <c r="L368" t="s">
        <v>6306</v>
      </c>
      <c r="M368" t="s">
        <v>244</v>
      </c>
      <c r="N368" t="s">
        <v>245</v>
      </c>
      <c r="O368">
        <v>50</v>
      </c>
      <c r="R368" s="3">
        <v>45784</v>
      </c>
      <c r="T368">
        <v>1</v>
      </c>
      <c r="U368">
        <v>50</v>
      </c>
      <c r="V368" t="s">
        <v>64</v>
      </c>
      <c r="W368" t="s">
        <v>1245</v>
      </c>
      <c r="X368">
        <v>0</v>
      </c>
      <c r="Y368">
        <v>50</v>
      </c>
      <c r="Z368">
        <v>0</v>
      </c>
      <c r="AA368">
        <v>0</v>
      </c>
      <c r="AB368">
        <v>0</v>
      </c>
      <c r="AC368">
        <v>0</v>
      </c>
      <c r="AF368">
        <v>0</v>
      </c>
      <c r="AO368" t="s">
        <v>1246</v>
      </c>
      <c r="AP368" t="s">
        <v>1231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BA368" t="s">
        <v>62</v>
      </c>
      <c r="BB368" t="s">
        <v>5446</v>
      </c>
      <c r="BC368">
        <v>0</v>
      </c>
      <c r="BE368" t="s">
        <v>1231</v>
      </c>
      <c r="BH368" t="s">
        <v>1247</v>
      </c>
    </row>
    <row r="369" spans="1:60" x14ac:dyDescent="0.35">
      <c r="A369" t="s">
        <v>1248</v>
      </c>
      <c r="B369">
        <v>10000</v>
      </c>
      <c r="C369">
        <v>10000</v>
      </c>
      <c r="D369" s="3">
        <v>45785</v>
      </c>
      <c r="E369" t="s">
        <v>59</v>
      </c>
      <c r="F369" t="s">
        <v>1237</v>
      </c>
      <c r="G369" t="s">
        <v>1238</v>
      </c>
      <c r="I369">
        <v>1</v>
      </c>
      <c r="J369" t="s">
        <v>940</v>
      </c>
      <c r="K369">
        <v>66</v>
      </c>
      <c r="L369" t="s">
        <v>6306</v>
      </c>
      <c r="M369" t="s">
        <v>223</v>
      </c>
      <c r="N369" t="s">
        <v>224</v>
      </c>
      <c r="O369">
        <v>50</v>
      </c>
      <c r="R369" s="3">
        <v>45784</v>
      </c>
      <c r="T369">
        <v>1</v>
      </c>
      <c r="U369">
        <v>50</v>
      </c>
      <c r="V369" t="s">
        <v>64</v>
      </c>
      <c r="W369" t="s">
        <v>1239</v>
      </c>
      <c r="X369">
        <v>0</v>
      </c>
      <c r="Y369">
        <v>50</v>
      </c>
      <c r="Z369">
        <v>0</v>
      </c>
      <c r="AA369">
        <v>0</v>
      </c>
      <c r="AB369">
        <v>0</v>
      </c>
      <c r="AC369">
        <v>0</v>
      </c>
      <c r="AF369">
        <v>0</v>
      </c>
      <c r="AO369" t="s">
        <v>1240</v>
      </c>
      <c r="AP369" t="s">
        <v>381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BA369" t="s">
        <v>62</v>
      </c>
      <c r="BB369" t="s">
        <v>5447</v>
      </c>
      <c r="BC369">
        <v>0</v>
      </c>
      <c r="BE369" t="s">
        <v>381</v>
      </c>
      <c r="BH369" t="s">
        <v>1249</v>
      </c>
    </row>
    <row r="370" spans="1:60" x14ac:dyDescent="0.35">
      <c r="A370" t="s">
        <v>1250</v>
      </c>
      <c r="B370">
        <v>10000</v>
      </c>
      <c r="C370">
        <v>10000</v>
      </c>
      <c r="D370" s="3">
        <v>45785</v>
      </c>
      <c r="E370" t="s">
        <v>59</v>
      </c>
      <c r="F370" t="s">
        <v>1243</v>
      </c>
      <c r="G370" t="s">
        <v>1244</v>
      </c>
      <c r="I370">
        <v>1</v>
      </c>
      <c r="J370" t="s">
        <v>940</v>
      </c>
      <c r="K370">
        <v>62</v>
      </c>
      <c r="L370" t="s">
        <v>6306</v>
      </c>
      <c r="M370" t="s">
        <v>244</v>
      </c>
      <c r="N370" t="s">
        <v>245</v>
      </c>
      <c r="O370">
        <v>50</v>
      </c>
      <c r="R370" s="3">
        <v>45784</v>
      </c>
      <c r="T370">
        <v>1</v>
      </c>
      <c r="U370">
        <v>50</v>
      </c>
      <c r="V370" t="s">
        <v>64</v>
      </c>
      <c r="W370" t="s">
        <v>1245</v>
      </c>
      <c r="X370">
        <v>0</v>
      </c>
      <c r="Y370">
        <v>50</v>
      </c>
      <c r="Z370">
        <v>0</v>
      </c>
      <c r="AA370">
        <v>0</v>
      </c>
      <c r="AB370">
        <v>0</v>
      </c>
      <c r="AC370">
        <v>0</v>
      </c>
      <c r="AF370">
        <v>0</v>
      </c>
      <c r="AO370" t="s">
        <v>1246</v>
      </c>
      <c r="AP370" t="s">
        <v>381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BA370" t="s">
        <v>62</v>
      </c>
      <c r="BB370" t="s">
        <v>5448</v>
      </c>
      <c r="BC370">
        <v>0</v>
      </c>
      <c r="BE370" t="s">
        <v>381</v>
      </c>
      <c r="BH370" t="s">
        <v>1251</v>
      </c>
    </row>
    <row r="371" spans="1:60" x14ac:dyDescent="0.35">
      <c r="A371" t="s">
        <v>1252</v>
      </c>
      <c r="B371">
        <v>10000</v>
      </c>
      <c r="C371">
        <v>10000</v>
      </c>
      <c r="D371" s="3">
        <v>45785</v>
      </c>
      <c r="E371" t="s">
        <v>59</v>
      </c>
      <c r="F371" t="s">
        <v>1234</v>
      </c>
      <c r="G371" t="s">
        <v>1225</v>
      </c>
      <c r="I371">
        <v>1</v>
      </c>
      <c r="J371" t="s">
        <v>940</v>
      </c>
      <c r="K371">
        <v>75</v>
      </c>
      <c r="L371" t="s">
        <v>6318</v>
      </c>
      <c r="M371" t="s">
        <v>193</v>
      </c>
      <c r="N371" t="s">
        <v>194</v>
      </c>
      <c r="O371">
        <v>16</v>
      </c>
      <c r="R371" s="3">
        <v>45784</v>
      </c>
      <c r="T371">
        <v>13</v>
      </c>
      <c r="U371">
        <v>208</v>
      </c>
      <c r="V371" t="s">
        <v>64</v>
      </c>
      <c r="W371" t="s">
        <v>1227</v>
      </c>
      <c r="X371">
        <v>0</v>
      </c>
      <c r="Y371">
        <v>200</v>
      </c>
      <c r="Z371">
        <v>8</v>
      </c>
      <c r="AA371">
        <v>0</v>
      </c>
      <c r="AB371">
        <v>0</v>
      </c>
      <c r="AC371">
        <v>0</v>
      </c>
      <c r="AF371">
        <v>0</v>
      </c>
      <c r="AO371" t="s">
        <v>1228</v>
      </c>
      <c r="AP371" t="s">
        <v>1231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BA371" t="s">
        <v>62</v>
      </c>
      <c r="BB371" t="s">
        <v>5449</v>
      </c>
      <c r="BC371">
        <v>0</v>
      </c>
      <c r="BE371" t="s">
        <v>1231</v>
      </c>
      <c r="BH371" t="s">
        <v>1253</v>
      </c>
    </row>
    <row r="372" spans="1:60" x14ac:dyDescent="0.35">
      <c r="A372" t="s">
        <v>2282</v>
      </c>
      <c r="B372">
        <v>10000</v>
      </c>
      <c r="C372">
        <v>10000</v>
      </c>
      <c r="D372" s="3">
        <v>45792</v>
      </c>
      <c r="E372" t="s">
        <v>59</v>
      </c>
      <c r="F372" s="5">
        <v>0.44798611111111108</v>
      </c>
      <c r="G372" t="s">
        <v>1967</v>
      </c>
      <c r="I372">
        <v>1</v>
      </c>
      <c r="J372" t="s">
        <v>940</v>
      </c>
      <c r="K372">
        <v>88</v>
      </c>
      <c r="L372" t="s">
        <v>6311</v>
      </c>
      <c r="M372" t="s">
        <v>252</v>
      </c>
      <c r="N372" t="s">
        <v>253</v>
      </c>
      <c r="O372">
        <v>300</v>
      </c>
      <c r="R372" s="3">
        <v>45784</v>
      </c>
      <c r="T372">
        <v>1</v>
      </c>
      <c r="U372">
        <v>300</v>
      </c>
      <c r="V372" t="s">
        <v>64</v>
      </c>
      <c r="W372">
        <v>190073640001</v>
      </c>
      <c r="X372">
        <v>0</v>
      </c>
      <c r="Y372">
        <v>300</v>
      </c>
      <c r="Z372">
        <v>0</v>
      </c>
      <c r="AA372">
        <v>0</v>
      </c>
      <c r="AB372">
        <v>0</v>
      </c>
      <c r="AC372">
        <v>0</v>
      </c>
      <c r="AF372">
        <v>0</v>
      </c>
      <c r="AO372">
        <v>19007364</v>
      </c>
      <c r="AP372" t="s">
        <v>331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BA372" t="s">
        <v>62</v>
      </c>
      <c r="BB372" t="s">
        <v>5228</v>
      </c>
      <c r="BC372">
        <v>0</v>
      </c>
      <c r="BE372" t="s">
        <v>331</v>
      </c>
      <c r="BH372" t="s">
        <v>2283</v>
      </c>
    </row>
    <row r="373" spans="1:60" x14ac:dyDescent="0.35">
      <c r="A373" t="s">
        <v>2284</v>
      </c>
      <c r="B373">
        <v>10000</v>
      </c>
      <c r="C373">
        <v>10000</v>
      </c>
      <c r="D373" s="3">
        <v>45792</v>
      </c>
      <c r="E373" t="s">
        <v>59</v>
      </c>
      <c r="F373" t="s">
        <v>2285</v>
      </c>
      <c r="G373" t="s">
        <v>2073</v>
      </c>
      <c r="I373">
        <v>1</v>
      </c>
      <c r="J373" t="s">
        <v>940</v>
      </c>
      <c r="K373">
        <v>88</v>
      </c>
      <c r="L373" t="s">
        <v>6311</v>
      </c>
      <c r="M373" t="s">
        <v>252</v>
      </c>
      <c r="N373" t="s">
        <v>253</v>
      </c>
      <c r="O373">
        <v>300</v>
      </c>
      <c r="R373" s="3">
        <v>45784</v>
      </c>
      <c r="T373">
        <v>1</v>
      </c>
      <c r="U373">
        <v>300</v>
      </c>
      <c r="V373" t="s">
        <v>64</v>
      </c>
      <c r="W373">
        <v>190073660001</v>
      </c>
      <c r="X373">
        <v>0</v>
      </c>
      <c r="Y373">
        <v>300</v>
      </c>
      <c r="Z373">
        <v>0</v>
      </c>
      <c r="AA373">
        <v>0</v>
      </c>
      <c r="AB373">
        <v>0</v>
      </c>
      <c r="AC373">
        <v>0</v>
      </c>
      <c r="AF373">
        <v>0</v>
      </c>
      <c r="AO373">
        <v>19007366</v>
      </c>
      <c r="AP373" t="s">
        <v>331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BA373" t="s">
        <v>62</v>
      </c>
      <c r="BB373" t="s">
        <v>5229</v>
      </c>
      <c r="BC373">
        <v>0</v>
      </c>
      <c r="BE373" t="s">
        <v>331</v>
      </c>
      <c r="BH373" t="s">
        <v>2283</v>
      </c>
    </row>
    <row r="374" spans="1:60" x14ac:dyDescent="0.35">
      <c r="A374" t="s">
        <v>2012</v>
      </c>
      <c r="B374">
        <v>10000</v>
      </c>
      <c r="C374">
        <v>10000</v>
      </c>
      <c r="D374" s="3">
        <v>45791</v>
      </c>
      <c r="E374" t="s">
        <v>59</v>
      </c>
      <c r="F374" t="s">
        <v>2013</v>
      </c>
      <c r="G374" t="s">
        <v>2014</v>
      </c>
      <c r="I374">
        <v>1</v>
      </c>
      <c r="J374" t="s">
        <v>940</v>
      </c>
      <c r="K374">
        <v>88</v>
      </c>
      <c r="L374" t="s">
        <v>6311</v>
      </c>
      <c r="M374" t="s">
        <v>252</v>
      </c>
      <c r="N374" t="s">
        <v>253</v>
      </c>
      <c r="O374">
        <v>800</v>
      </c>
      <c r="R374" s="3">
        <v>45784</v>
      </c>
      <c r="T374">
        <v>1</v>
      </c>
      <c r="U374">
        <v>800</v>
      </c>
      <c r="V374" t="s">
        <v>64</v>
      </c>
      <c r="W374">
        <v>107170930001</v>
      </c>
      <c r="X374">
        <v>0</v>
      </c>
      <c r="Y374">
        <v>500</v>
      </c>
      <c r="Z374">
        <v>300</v>
      </c>
      <c r="AA374">
        <v>0</v>
      </c>
      <c r="AB374">
        <v>0</v>
      </c>
      <c r="AC374">
        <v>0</v>
      </c>
      <c r="AF374">
        <v>0</v>
      </c>
      <c r="AO374">
        <v>10717093</v>
      </c>
      <c r="AP374" t="s">
        <v>331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BA374" t="s">
        <v>62</v>
      </c>
      <c r="BB374" t="s">
        <v>5176</v>
      </c>
      <c r="BC374">
        <v>0</v>
      </c>
      <c r="BE374" t="s">
        <v>331</v>
      </c>
      <c r="BH374" t="s">
        <v>2015</v>
      </c>
    </row>
    <row r="375" spans="1:60" x14ac:dyDescent="0.35">
      <c r="A375" t="s">
        <v>1254</v>
      </c>
      <c r="B375">
        <v>10000</v>
      </c>
      <c r="C375">
        <v>10000</v>
      </c>
      <c r="D375" s="3">
        <v>45785</v>
      </c>
      <c r="E375" t="s">
        <v>59</v>
      </c>
      <c r="F375" t="s">
        <v>1255</v>
      </c>
      <c r="G375" t="s">
        <v>1256</v>
      </c>
      <c r="I375">
        <v>1</v>
      </c>
      <c r="J375" t="s">
        <v>940</v>
      </c>
      <c r="K375">
        <v>71</v>
      </c>
      <c r="L375" t="s">
        <v>6295</v>
      </c>
      <c r="M375" t="s">
        <v>86</v>
      </c>
      <c r="N375" t="s">
        <v>271</v>
      </c>
      <c r="O375" s="4">
        <v>3500</v>
      </c>
      <c r="R375" s="3">
        <v>45784</v>
      </c>
      <c r="T375">
        <v>2</v>
      </c>
      <c r="U375" s="4">
        <v>7000</v>
      </c>
      <c r="V375" t="s">
        <v>64</v>
      </c>
      <c r="W375" t="s">
        <v>1257</v>
      </c>
      <c r="X375">
        <v>0</v>
      </c>
      <c r="Y375" s="4">
        <v>7000</v>
      </c>
      <c r="Z375">
        <v>0</v>
      </c>
      <c r="AA375">
        <v>0</v>
      </c>
      <c r="AB375">
        <v>0</v>
      </c>
      <c r="AC375">
        <v>0</v>
      </c>
      <c r="AF375">
        <v>0</v>
      </c>
      <c r="AO375" t="s">
        <v>1258</v>
      </c>
      <c r="AP375" t="s">
        <v>1259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BA375" t="s">
        <v>62</v>
      </c>
      <c r="BB375" t="s">
        <v>5450</v>
      </c>
      <c r="BC375">
        <v>0</v>
      </c>
      <c r="BE375" t="s">
        <v>1259</v>
      </c>
      <c r="BH375" t="s">
        <v>1260</v>
      </c>
    </row>
    <row r="376" spans="1:60" x14ac:dyDescent="0.35">
      <c r="A376" t="s">
        <v>1261</v>
      </c>
      <c r="B376">
        <v>10000</v>
      </c>
      <c r="C376">
        <v>10000</v>
      </c>
      <c r="D376" s="3">
        <v>45785</v>
      </c>
      <c r="E376" t="s">
        <v>59</v>
      </c>
      <c r="F376" t="s">
        <v>1262</v>
      </c>
      <c r="G376" t="s">
        <v>1263</v>
      </c>
      <c r="I376">
        <v>1</v>
      </c>
      <c r="J376" t="s">
        <v>940</v>
      </c>
      <c r="K376">
        <v>31</v>
      </c>
      <c r="L376" t="s">
        <v>6307</v>
      </c>
      <c r="M376" t="s">
        <v>260</v>
      </c>
      <c r="N376" t="s">
        <v>261</v>
      </c>
      <c r="O376" s="4">
        <v>1500</v>
      </c>
      <c r="R376" s="3">
        <v>45784</v>
      </c>
      <c r="T376">
        <v>8</v>
      </c>
      <c r="U376" s="4">
        <v>12000</v>
      </c>
      <c r="V376" t="s">
        <v>64</v>
      </c>
      <c r="W376" t="s">
        <v>1264</v>
      </c>
      <c r="X376">
        <v>0</v>
      </c>
      <c r="Y376" s="4">
        <v>12000</v>
      </c>
      <c r="Z376">
        <v>0</v>
      </c>
      <c r="AA376">
        <v>0</v>
      </c>
      <c r="AB376">
        <v>0</v>
      </c>
      <c r="AC376">
        <v>0</v>
      </c>
      <c r="AF376">
        <v>0</v>
      </c>
      <c r="AO376" t="s">
        <v>1265</v>
      </c>
      <c r="AP376" t="s">
        <v>1259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BA376" t="s">
        <v>62</v>
      </c>
      <c r="BB376" t="s">
        <v>5451</v>
      </c>
      <c r="BC376">
        <v>0</v>
      </c>
      <c r="BE376" t="s">
        <v>1259</v>
      </c>
      <c r="BH376" t="s">
        <v>1266</v>
      </c>
    </row>
    <row r="377" spans="1:60" x14ac:dyDescent="0.35">
      <c r="A377" t="s">
        <v>1267</v>
      </c>
      <c r="B377">
        <v>10000</v>
      </c>
      <c r="C377">
        <v>10000</v>
      </c>
      <c r="D377" s="3">
        <v>45785</v>
      </c>
      <c r="E377" t="s">
        <v>59</v>
      </c>
      <c r="F377" t="s">
        <v>1262</v>
      </c>
      <c r="G377" t="s">
        <v>1263</v>
      </c>
      <c r="I377">
        <v>1</v>
      </c>
      <c r="J377" t="s">
        <v>940</v>
      </c>
      <c r="K377">
        <v>31</v>
      </c>
      <c r="L377" t="s">
        <v>6307</v>
      </c>
      <c r="M377" t="s">
        <v>260</v>
      </c>
      <c r="N377" t="s">
        <v>261</v>
      </c>
      <c r="O377" s="4">
        <v>1000</v>
      </c>
      <c r="R377" s="3">
        <v>45784</v>
      </c>
      <c r="T377">
        <v>8</v>
      </c>
      <c r="U377" s="4">
        <v>8000</v>
      </c>
      <c r="V377" t="s">
        <v>64</v>
      </c>
      <c r="W377" t="s">
        <v>1268</v>
      </c>
      <c r="X377">
        <v>0</v>
      </c>
      <c r="Y377" s="4">
        <v>8000</v>
      </c>
      <c r="Z377">
        <v>0</v>
      </c>
      <c r="AA377">
        <v>0</v>
      </c>
      <c r="AB377">
        <v>0</v>
      </c>
      <c r="AC377">
        <v>0</v>
      </c>
      <c r="AF377">
        <v>0</v>
      </c>
      <c r="AO377" t="s">
        <v>1269</v>
      </c>
      <c r="AP377" t="s">
        <v>1259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BA377" t="s">
        <v>62</v>
      </c>
      <c r="BB377" t="s">
        <v>5452</v>
      </c>
      <c r="BC377">
        <v>0</v>
      </c>
      <c r="BE377" t="s">
        <v>1259</v>
      </c>
      <c r="BH377" t="s">
        <v>1266</v>
      </c>
    </row>
    <row r="378" spans="1:60" x14ac:dyDescent="0.35">
      <c r="A378" t="s">
        <v>6267</v>
      </c>
      <c r="B378">
        <v>10000</v>
      </c>
      <c r="C378">
        <v>10000</v>
      </c>
      <c r="D378" s="3">
        <v>45811</v>
      </c>
      <c r="E378" t="s">
        <v>59</v>
      </c>
      <c r="F378" s="5">
        <v>0.42459490740740741</v>
      </c>
      <c r="G378" t="s">
        <v>6268</v>
      </c>
      <c r="I378">
        <v>1</v>
      </c>
      <c r="J378" t="s">
        <v>940</v>
      </c>
      <c r="K378">
        <v>93</v>
      </c>
      <c r="L378" t="s">
        <v>6312</v>
      </c>
      <c r="M378" t="s">
        <v>188</v>
      </c>
      <c r="N378" t="s">
        <v>189</v>
      </c>
      <c r="O378" s="4">
        <v>12112</v>
      </c>
      <c r="R378" s="3">
        <v>45784</v>
      </c>
      <c r="T378">
        <v>18</v>
      </c>
      <c r="U378" s="4">
        <v>218016</v>
      </c>
      <c r="V378" t="s">
        <v>64</v>
      </c>
      <c r="W378" t="s">
        <v>6269</v>
      </c>
      <c r="X378">
        <v>0</v>
      </c>
      <c r="Y378" s="4">
        <v>200000</v>
      </c>
      <c r="Z378" s="4">
        <v>18016</v>
      </c>
      <c r="AA378">
        <v>0</v>
      </c>
      <c r="AB378">
        <v>0</v>
      </c>
      <c r="AC378">
        <v>0</v>
      </c>
      <c r="AF378">
        <v>0</v>
      </c>
      <c r="AO378" t="s">
        <v>6270</v>
      </c>
      <c r="AP378" t="s">
        <v>97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BA378" t="s">
        <v>62</v>
      </c>
      <c r="BB378" t="s">
        <v>6271</v>
      </c>
      <c r="BC378">
        <v>0</v>
      </c>
      <c r="BE378" t="s">
        <v>97</v>
      </c>
      <c r="BH378" t="s">
        <v>6272</v>
      </c>
    </row>
    <row r="379" spans="1:60" x14ac:dyDescent="0.35">
      <c r="A379" t="s">
        <v>2129</v>
      </c>
      <c r="B379">
        <v>10000</v>
      </c>
      <c r="C379">
        <v>50000</v>
      </c>
      <c r="D379" s="3">
        <v>45791</v>
      </c>
      <c r="E379" t="s">
        <v>59</v>
      </c>
      <c r="F379" s="5">
        <v>0.48972222222222223</v>
      </c>
      <c r="G379" t="s">
        <v>2130</v>
      </c>
      <c r="I379">
        <v>3</v>
      </c>
      <c r="J379" t="s">
        <v>940</v>
      </c>
      <c r="K379">
        <v>91</v>
      </c>
      <c r="L379" t="s">
        <v>6297</v>
      </c>
      <c r="M379" t="s">
        <v>285</v>
      </c>
      <c r="N379" t="s">
        <v>286</v>
      </c>
      <c r="O379" s="4">
        <v>112000</v>
      </c>
      <c r="R379" s="3">
        <v>45785</v>
      </c>
      <c r="T379">
        <v>9</v>
      </c>
      <c r="U379" s="4">
        <v>1008000</v>
      </c>
      <c r="V379" t="s">
        <v>64</v>
      </c>
      <c r="W379" t="s">
        <v>2131</v>
      </c>
      <c r="X379">
        <v>0</v>
      </c>
      <c r="Y379" s="4">
        <v>1000000</v>
      </c>
      <c r="Z379" s="4">
        <v>8000</v>
      </c>
      <c r="AA379">
        <v>0</v>
      </c>
      <c r="AB379">
        <v>0</v>
      </c>
      <c r="AC379">
        <v>0</v>
      </c>
      <c r="AF379">
        <v>0</v>
      </c>
      <c r="AO379" t="s">
        <v>2132</v>
      </c>
      <c r="AP379" t="s">
        <v>504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BA379" t="s">
        <v>62</v>
      </c>
      <c r="BB379" t="s">
        <v>5335</v>
      </c>
      <c r="BC379">
        <v>0</v>
      </c>
      <c r="BE379" t="s">
        <v>504</v>
      </c>
      <c r="BH379" t="s">
        <v>2133</v>
      </c>
    </row>
    <row r="380" spans="1:60" x14ac:dyDescent="0.35">
      <c r="A380" t="s">
        <v>868</v>
      </c>
      <c r="B380">
        <v>10000</v>
      </c>
      <c r="C380">
        <v>20000</v>
      </c>
      <c r="D380" s="3">
        <v>45785</v>
      </c>
      <c r="E380" t="s">
        <v>59</v>
      </c>
      <c r="F380" s="5">
        <v>0.53431712962962963</v>
      </c>
      <c r="G380" t="s">
        <v>869</v>
      </c>
      <c r="I380">
        <v>1</v>
      </c>
      <c r="J380" t="s">
        <v>940</v>
      </c>
      <c r="K380">
        <v>111</v>
      </c>
      <c r="L380" t="s">
        <v>6293</v>
      </c>
      <c r="M380" t="s">
        <v>229</v>
      </c>
      <c r="N380" t="s">
        <v>230</v>
      </c>
      <c r="O380" s="4">
        <v>7500</v>
      </c>
      <c r="R380" s="3">
        <v>45785</v>
      </c>
      <c r="T380">
        <v>10</v>
      </c>
      <c r="U380" s="4">
        <v>75000</v>
      </c>
      <c r="V380" t="s">
        <v>64</v>
      </c>
      <c r="W380" t="s">
        <v>870</v>
      </c>
      <c r="X380">
        <v>0</v>
      </c>
      <c r="Y380" s="4">
        <v>75000</v>
      </c>
      <c r="Z380">
        <v>0</v>
      </c>
      <c r="AA380">
        <v>0</v>
      </c>
      <c r="AB380">
        <v>0</v>
      </c>
      <c r="AC380">
        <v>0</v>
      </c>
      <c r="AF380">
        <v>0</v>
      </c>
      <c r="AO380" t="s">
        <v>871</v>
      </c>
      <c r="AP380" t="s">
        <v>872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BA380" t="s">
        <v>62</v>
      </c>
      <c r="BB380" t="s">
        <v>2224</v>
      </c>
      <c r="BC380">
        <v>0</v>
      </c>
      <c r="BE380" t="s">
        <v>872</v>
      </c>
      <c r="BH380" t="s">
        <v>873</v>
      </c>
    </row>
    <row r="381" spans="1:60" x14ac:dyDescent="0.35">
      <c r="A381" t="s">
        <v>1276</v>
      </c>
      <c r="B381">
        <v>10000</v>
      </c>
      <c r="C381">
        <v>20000</v>
      </c>
      <c r="D381" s="3">
        <v>45786</v>
      </c>
      <c r="E381" t="s">
        <v>59</v>
      </c>
      <c r="F381" t="s">
        <v>1277</v>
      </c>
      <c r="G381">
        <v>2321164</v>
      </c>
      <c r="I381">
        <v>2</v>
      </c>
      <c r="J381" t="s">
        <v>940</v>
      </c>
      <c r="K381">
        <v>92</v>
      </c>
      <c r="L381" t="s">
        <v>6296</v>
      </c>
      <c r="M381" t="s">
        <v>242</v>
      </c>
      <c r="N381" t="s">
        <v>243</v>
      </c>
      <c r="O381" s="4">
        <v>3300</v>
      </c>
      <c r="R381" s="3">
        <v>45785</v>
      </c>
      <c r="T381">
        <v>1</v>
      </c>
      <c r="U381" s="4">
        <v>3300</v>
      </c>
      <c r="V381" t="s">
        <v>64</v>
      </c>
      <c r="W381" t="s">
        <v>1278</v>
      </c>
      <c r="X381">
        <v>0</v>
      </c>
      <c r="Y381" s="4">
        <v>3000</v>
      </c>
      <c r="Z381">
        <v>300</v>
      </c>
      <c r="AA381">
        <v>0</v>
      </c>
      <c r="AB381">
        <v>0</v>
      </c>
      <c r="AC381">
        <v>0</v>
      </c>
      <c r="AF381">
        <v>0</v>
      </c>
      <c r="AO381" t="s">
        <v>1279</v>
      </c>
      <c r="AP381" t="s">
        <v>1280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BA381" t="s">
        <v>62</v>
      </c>
      <c r="BB381" t="s">
        <v>5336</v>
      </c>
      <c r="BC381">
        <v>0</v>
      </c>
      <c r="BE381" t="s">
        <v>1280</v>
      </c>
      <c r="BH381" t="s">
        <v>1281</v>
      </c>
    </row>
    <row r="382" spans="1:60" x14ac:dyDescent="0.35">
      <c r="A382" t="s">
        <v>1282</v>
      </c>
      <c r="B382">
        <v>10000</v>
      </c>
      <c r="C382">
        <v>40000</v>
      </c>
      <c r="D382" s="3">
        <v>45786</v>
      </c>
      <c r="E382" t="s">
        <v>59</v>
      </c>
      <c r="F382" s="5">
        <v>0.50357638888888889</v>
      </c>
      <c r="G382" t="s">
        <v>486</v>
      </c>
      <c r="I382">
        <v>1</v>
      </c>
      <c r="J382" t="s">
        <v>940</v>
      </c>
      <c r="K382">
        <v>94</v>
      </c>
      <c r="L382" t="s">
        <v>6291</v>
      </c>
      <c r="M382" t="s">
        <v>73</v>
      </c>
      <c r="N382" t="s">
        <v>190</v>
      </c>
      <c r="O382" s="4">
        <v>3334</v>
      </c>
      <c r="R382" s="3">
        <v>45785</v>
      </c>
      <c r="T382">
        <v>6</v>
      </c>
      <c r="U382" s="4">
        <v>20004</v>
      </c>
      <c r="V382" t="s">
        <v>64</v>
      </c>
      <c r="W382" t="s">
        <v>1283</v>
      </c>
      <c r="X382">
        <v>0</v>
      </c>
      <c r="Y382" s="4">
        <v>10000</v>
      </c>
      <c r="Z382" s="4">
        <v>10004</v>
      </c>
      <c r="AA382">
        <v>0</v>
      </c>
      <c r="AB382">
        <v>0</v>
      </c>
      <c r="AC382">
        <v>0</v>
      </c>
      <c r="AF382">
        <v>0</v>
      </c>
      <c r="AO382" t="s">
        <v>1284</v>
      </c>
      <c r="AP382" t="s">
        <v>76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BA382" t="s">
        <v>62</v>
      </c>
      <c r="BB382" t="s">
        <v>5337</v>
      </c>
      <c r="BC382">
        <v>0</v>
      </c>
      <c r="BE382" t="s">
        <v>76</v>
      </c>
      <c r="BH382" t="s">
        <v>1285</v>
      </c>
    </row>
    <row r="383" spans="1:60" x14ac:dyDescent="0.35">
      <c r="A383" t="s">
        <v>1286</v>
      </c>
      <c r="B383">
        <v>10000</v>
      </c>
      <c r="C383">
        <v>10000</v>
      </c>
      <c r="D383" s="3">
        <v>45785</v>
      </c>
      <c r="E383" t="s">
        <v>59</v>
      </c>
      <c r="F383" t="s">
        <v>1287</v>
      </c>
      <c r="G383" t="s">
        <v>1288</v>
      </c>
      <c r="I383">
        <v>1</v>
      </c>
      <c r="J383" t="s">
        <v>940</v>
      </c>
      <c r="K383">
        <v>61</v>
      </c>
      <c r="L383" t="s">
        <v>6301</v>
      </c>
      <c r="M383" t="s">
        <v>118</v>
      </c>
      <c r="N383" t="s">
        <v>233</v>
      </c>
      <c r="O383" s="4">
        <v>1000</v>
      </c>
      <c r="R383" s="3">
        <v>45785</v>
      </c>
      <c r="T383">
        <v>1</v>
      </c>
      <c r="U383" s="4">
        <v>1000</v>
      </c>
      <c r="V383" t="s">
        <v>64</v>
      </c>
      <c r="W383" t="s">
        <v>1289</v>
      </c>
      <c r="X383">
        <v>0</v>
      </c>
      <c r="Y383" s="4">
        <v>1000</v>
      </c>
      <c r="Z383">
        <v>0</v>
      </c>
      <c r="AA383">
        <v>0</v>
      </c>
      <c r="AB383">
        <v>0</v>
      </c>
      <c r="AC383">
        <v>0</v>
      </c>
      <c r="AF383">
        <v>0</v>
      </c>
      <c r="AO383" t="s">
        <v>1290</v>
      </c>
      <c r="AP383" t="s">
        <v>103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BA383" t="s">
        <v>62</v>
      </c>
      <c r="BB383" t="s">
        <v>5338</v>
      </c>
      <c r="BC383">
        <v>0</v>
      </c>
      <c r="BE383" t="s">
        <v>103</v>
      </c>
      <c r="BH383" t="s">
        <v>1291</v>
      </c>
    </row>
    <row r="384" spans="1:60" x14ac:dyDescent="0.35">
      <c r="A384" t="s">
        <v>1292</v>
      </c>
      <c r="B384">
        <v>10000</v>
      </c>
      <c r="C384">
        <v>30000</v>
      </c>
      <c r="D384" s="3">
        <v>45791</v>
      </c>
      <c r="E384" t="s">
        <v>484</v>
      </c>
      <c r="F384" s="5">
        <v>0.47415509259259259</v>
      </c>
      <c r="G384" t="s">
        <v>1293</v>
      </c>
      <c r="I384">
        <v>1</v>
      </c>
      <c r="J384" t="s">
        <v>940</v>
      </c>
      <c r="K384">
        <v>46</v>
      </c>
      <c r="L384" t="s">
        <v>6315</v>
      </c>
      <c r="M384" t="s">
        <v>264</v>
      </c>
      <c r="N384" t="s">
        <v>265</v>
      </c>
      <c r="O384" s="4">
        <v>6000</v>
      </c>
      <c r="R384" s="3">
        <v>45785</v>
      </c>
      <c r="T384">
        <v>1</v>
      </c>
      <c r="U384" s="4">
        <v>6000</v>
      </c>
      <c r="V384" t="s">
        <v>64</v>
      </c>
      <c r="W384" t="s">
        <v>1295</v>
      </c>
      <c r="X384">
        <v>0</v>
      </c>
      <c r="Y384" s="4">
        <v>6000</v>
      </c>
      <c r="Z384">
        <v>0</v>
      </c>
      <c r="AA384">
        <v>0</v>
      </c>
      <c r="AB384">
        <v>0</v>
      </c>
      <c r="AC384">
        <v>0</v>
      </c>
      <c r="AF384">
        <v>0</v>
      </c>
      <c r="AO384" t="s">
        <v>1296</v>
      </c>
      <c r="AP384" t="s">
        <v>1297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BA384" t="s">
        <v>62</v>
      </c>
      <c r="BB384" t="s">
        <v>5339</v>
      </c>
      <c r="BC384">
        <v>0</v>
      </c>
      <c r="BE384" t="s">
        <v>1297</v>
      </c>
      <c r="BH384" t="s">
        <v>1298</v>
      </c>
    </row>
    <row r="385" spans="1:60" x14ac:dyDescent="0.35">
      <c r="A385" t="s">
        <v>1299</v>
      </c>
      <c r="B385">
        <v>10000</v>
      </c>
      <c r="C385">
        <v>10000</v>
      </c>
      <c r="D385" s="3">
        <v>45785</v>
      </c>
      <c r="E385" t="s">
        <v>59</v>
      </c>
      <c r="F385" t="s">
        <v>1300</v>
      </c>
      <c r="G385" t="s">
        <v>1293</v>
      </c>
      <c r="I385">
        <v>1</v>
      </c>
      <c r="J385" t="s">
        <v>940</v>
      </c>
      <c r="K385">
        <v>46</v>
      </c>
      <c r="L385" t="s">
        <v>6315</v>
      </c>
      <c r="M385" t="s">
        <v>264</v>
      </c>
      <c r="N385" t="s">
        <v>265</v>
      </c>
      <c r="O385" s="4">
        <v>6000</v>
      </c>
      <c r="R385" s="3">
        <v>45785</v>
      </c>
      <c r="T385">
        <v>1</v>
      </c>
      <c r="U385" s="4">
        <v>6000</v>
      </c>
      <c r="V385" t="s">
        <v>64</v>
      </c>
      <c r="W385" t="s">
        <v>1301</v>
      </c>
      <c r="X385">
        <v>0</v>
      </c>
      <c r="Y385" s="4">
        <v>6000</v>
      </c>
      <c r="Z385">
        <v>0</v>
      </c>
      <c r="AA385">
        <v>0</v>
      </c>
      <c r="AB385">
        <v>0</v>
      </c>
      <c r="AC385">
        <v>0</v>
      </c>
      <c r="AF385">
        <v>0</v>
      </c>
      <c r="AO385" t="s">
        <v>1302</v>
      </c>
      <c r="AP385" t="s">
        <v>1297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BA385" t="s">
        <v>62</v>
      </c>
      <c r="BB385" t="s">
        <v>5340</v>
      </c>
      <c r="BC385">
        <v>0</v>
      </c>
      <c r="BE385" t="s">
        <v>1297</v>
      </c>
      <c r="BH385" t="s">
        <v>1298</v>
      </c>
    </row>
    <row r="386" spans="1:60" x14ac:dyDescent="0.35">
      <c r="A386" t="s">
        <v>1303</v>
      </c>
      <c r="B386">
        <v>10000</v>
      </c>
      <c r="C386">
        <v>10000</v>
      </c>
      <c r="D386" s="3">
        <v>45785</v>
      </c>
      <c r="E386" t="s">
        <v>59</v>
      </c>
      <c r="F386" t="s">
        <v>1287</v>
      </c>
      <c r="G386" t="s">
        <v>1304</v>
      </c>
      <c r="I386">
        <v>1</v>
      </c>
      <c r="J386" t="s">
        <v>940</v>
      </c>
      <c r="K386">
        <v>61</v>
      </c>
      <c r="L386" t="s">
        <v>6301</v>
      </c>
      <c r="M386" t="s">
        <v>118</v>
      </c>
      <c r="N386" t="s">
        <v>233</v>
      </c>
      <c r="O386">
        <v>300</v>
      </c>
      <c r="R386" s="3">
        <v>45785</v>
      </c>
      <c r="T386">
        <v>1</v>
      </c>
      <c r="U386">
        <v>300</v>
      </c>
      <c r="V386" t="s">
        <v>64</v>
      </c>
      <c r="W386" t="s">
        <v>1305</v>
      </c>
      <c r="X386">
        <v>0</v>
      </c>
      <c r="Y386">
        <v>300</v>
      </c>
      <c r="Z386">
        <v>0</v>
      </c>
      <c r="AA386">
        <v>0</v>
      </c>
      <c r="AB386">
        <v>0</v>
      </c>
      <c r="AC386">
        <v>0</v>
      </c>
      <c r="AF386">
        <v>0</v>
      </c>
      <c r="AO386" t="s">
        <v>1306</v>
      </c>
      <c r="AP386" t="s">
        <v>1307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BA386" t="s">
        <v>62</v>
      </c>
      <c r="BB386" t="s">
        <v>5341</v>
      </c>
      <c r="BC386">
        <v>0</v>
      </c>
      <c r="BE386" t="s">
        <v>1307</v>
      </c>
      <c r="BH386" t="s">
        <v>1308</v>
      </c>
    </row>
    <row r="387" spans="1:60" x14ac:dyDescent="0.35">
      <c r="A387" t="s">
        <v>1799</v>
      </c>
      <c r="B387">
        <v>10000</v>
      </c>
      <c r="C387">
        <v>10000</v>
      </c>
      <c r="D387" s="3">
        <v>45790</v>
      </c>
      <c r="E387" t="s">
        <v>59</v>
      </c>
      <c r="F387" s="5">
        <v>0.46256944444444442</v>
      </c>
      <c r="G387" t="s">
        <v>1389</v>
      </c>
      <c r="I387">
        <v>1</v>
      </c>
      <c r="J387" t="s">
        <v>940</v>
      </c>
      <c r="K387">
        <v>111</v>
      </c>
      <c r="L387" t="s">
        <v>6293</v>
      </c>
      <c r="M387" t="s">
        <v>229</v>
      </c>
      <c r="N387" t="s">
        <v>230</v>
      </c>
      <c r="O387" s="4">
        <v>56250</v>
      </c>
      <c r="R387" s="3">
        <v>45785</v>
      </c>
      <c r="T387">
        <v>8</v>
      </c>
      <c r="U387" s="4">
        <v>450000</v>
      </c>
      <c r="V387" t="s">
        <v>64</v>
      </c>
      <c r="W387" t="s">
        <v>1800</v>
      </c>
      <c r="X387">
        <v>0</v>
      </c>
      <c r="Y387" s="4">
        <v>444706</v>
      </c>
      <c r="Z387" s="4">
        <v>5294</v>
      </c>
      <c r="AA387">
        <v>0</v>
      </c>
      <c r="AB387">
        <v>0</v>
      </c>
      <c r="AC387">
        <v>0</v>
      </c>
      <c r="AF387">
        <v>0</v>
      </c>
      <c r="AO387" t="s">
        <v>1801</v>
      </c>
      <c r="AP387" t="s">
        <v>1215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BA387" t="s">
        <v>62</v>
      </c>
      <c r="BB387" t="s">
        <v>5199</v>
      </c>
      <c r="BC387">
        <v>0</v>
      </c>
      <c r="BE387" t="s">
        <v>1215</v>
      </c>
      <c r="BH387" t="s">
        <v>1802</v>
      </c>
    </row>
    <row r="388" spans="1:60" x14ac:dyDescent="0.35">
      <c r="A388" t="s">
        <v>1803</v>
      </c>
      <c r="B388">
        <v>10000</v>
      </c>
      <c r="C388">
        <v>10000</v>
      </c>
      <c r="D388" s="3">
        <v>45790</v>
      </c>
      <c r="E388" t="s">
        <v>59</v>
      </c>
      <c r="F388" s="5">
        <v>0.46679398148148149</v>
      </c>
      <c r="G388" t="s">
        <v>1804</v>
      </c>
      <c r="I388">
        <v>1</v>
      </c>
      <c r="J388" t="s">
        <v>940</v>
      </c>
      <c r="K388">
        <v>79</v>
      </c>
      <c r="L388" t="s">
        <v>6292</v>
      </c>
      <c r="M388" t="s">
        <v>196</v>
      </c>
      <c r="N388" t="s">
        <v>197</v>
      </c>
      <c r="O388">
        <v>318</v>
      </c>
      <c r="R388" s="3">
        <v>45785</v>
      </c>
      <c r="T388">
        <v>1260</v>
      </c>
      <c r="U388" s="4">
        <v>400680</v>
      </c>
      <c r="V388" t="s">
        <v>64</v>
      </c>
      <c r="W388" t="s">
        <v>1740</v>
      </c>
      <c r="X388">
        <v>0</v>
      </c>
      <c r="Y388" s="4">
        <v>140000</v>
      </c>
      <c r="Z388" s="4">
        <v>260680</v>
      </c>
      <c r="AA388">
        <v>0</v>
      </c>
      <c r="AB388">
        <v>0</v>
      </c>
      <c r="AC388">
        <v>0</v>
      </c>
      <c r="AF388">
        <v>0</v>
      </c>
      <c r="AO388" t="s">
        <v>1741</v>
      </c>
      <c r="AP388" t="s">
        <v>496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BA388" t="s">
        <v>62</v>
      </c>
      <c r="BB388" t="s">
        <v>5202</v>
      </c>
      <c r="BC388">
        <v>0</v>
      </c>
      <c r="BE388" t="s">
        <v>496</v>
      </c>
      <c r="BH388" t="s">
        <v>879</v>
      </c>
    </row>
    <row r="389" spans="1:60" x14ac:dyDescent="0.35">
      <c r="A389" t="s">
        <v>1803</v>
      </c>
      <c r="B389">
        <v>10000</v>
      </c>
      <c r="C389">
        <v>20000</v>
      </c>
      <c r="D389" s="3">
        <v>45790</v>
      </c>
      <c r="E389" t="s">
        <v>59</v>
      </c>
      <c r="F389" s="5">
        <v>0.46679398148148149</v>
      </c>
      <c r="G389" t="s">
        <v>1804</v>
      </c>
      <c r="I389">
        <v>2</v>
      </c>
      <c r="J389" t="s">
        <v>940</v>
      </c>
      <c r="K389">
        <v>86</v>
      </c>
      <c r="L389" t="s">
        <v>6302</v>
      </c>
      <c r="M389" t="s">
        <v>217</v>
      </c>
      <c r="N389" t="s">
        <v>218</v>
      </c>
      <c r="O389" s="4">
        <v>400000</v>
      </c>
      <c r="R389" s="3">
        <v>45785</v>
      </c>
      <c r="T389">
        <v>1</v>
      </c>
      <c r="U389" s="4">
        <v>400000</v>
      </c>
      <c r="V389" t="s">
        <v>64</v>
      </c>
      <c r="W389" t="s">
        <v>1740</v>
      </c>
      <c r="X389">
        <v>0</v>
      </c>
      <c r="Y389" s="4">
        <v>140000</v>
      </c>
      <c r="Z389" s="4">
        <v>260000</v>
      </c>
      <c r="AA389">
        <v>0</v>
      </c>
      <c r="AB389">
        <v>0</v>
      </c>
      <c r="AC389">
        <v>0</v>
      </c>
      <c r="AF389">
        <v>0</v>
      </c>
      <c r="AO389" t="s">
        <v>1741</v>
      </c>
      <c r="AP389" t="s">
        <v>496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BA389" t="s">
        <v>62</v>
      </c>
      <c r="BB389" t="s">
        <v>5202</v>
      </c>
      <c r="BC389">
        <v>0</v>
      </c>
      <c r="BE389" t="s">
        <v>496</v>
      </c>
      <c r="BH389" t="s">
        <v>879</v>
      </c>
    </row>
    <row r="390" spans="1:60" x14ac:dyDescent="0.35">
      <c r="A390" t="s">
        <v>874</v>
      </c>
      <c r="B390">
        <v>10000</v>
      </c>
      <c r="C390">
        <v>30000</v>
      </c>
      <c r="D390" s="3">
        <v>45785</v>
      </c>
      <c r="E390" t="s">
        <v>59</v>
      </c>
      <c r="F390" t="s">
        <v>1027</v>
      </c>
      <c r="G390" t="s">
        <v>876</v>
      </c>
      <c r="I390">
        <v>3</v>
      </c>
      <c r="J390" t="s">
        <v>940</v>
      </c>
      <c r="K390">
        <v>112</v>
      </c>
      <c r="L390" t="s">
        <v>6309</v>
      </c>
      <c r="M390" t="s">
        <v>254</v>
      </c>
      <c r="N390" t="s">
        <v>255</v>
      </c>
      <c r="O390" s="4">
        <v>15000</v>
      </c>
      <c r="R390" s="3">
        <v>45785</v>
      </c>
      <c r="T390">
        <v>84</v>
      </c>
      <c r="U390" s="4">
        <v>1260000</v>
      </c>
      <c r="V390" t="s">
        <v>64</v>
      </c>
      <c r="W390" t="s">
        <v>877</v>
      </c>
      <c r="X390">
        <v>0</v>
      </c>
      <c r="Y390" s="4">
        <v>280000</v>
      </c>
      <c r="Z390" s="4">
        <v>980000</v>
      </c>
      <c r="AA390">
        <v>0</v>
      </c>
      <c r="AB390">
        <v>0</v>
      </c>
      <c r="AC390">
        <v>0</v>
      </c>
      <c r="AF390">
        <v>0</v>
      </c>
      <c r="AO390" t="s">
        <v>878</v>
      </c>
      <c r="AP390" t="s">
        <v>496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BA390" t="s">
        <v>62</v>
      </c>
      <c r="BB390" t="s">
        <v>5342</v>
      </c>
      <c r="BC390">
        <v>0</v>
      </c>
      <c r="BE390" t="s">
        <v>496</v>
      </c>
      <c r="BH390" t="s">
        <v>879</v>
      </c>
    </row>
    <row r="391" spans="1:60" x14ac:dyDescent="0.35">
      <c r="A391" t="s">
        <v>1030</v>
      </c>
      <c r="B391">
        <v>10000</v>
      </c>
      <c r="C391">
        <v>20000</v>
      </c>
      <c r="D391" s="3">
        <v>45785</v>
      </c>
      <c r="E391" t="s">
        <v>59</v>
      </c>
      <c r="F391" t="s">
        <v>1031</v>
      </c>
      <c r="G391">
        <v>311211093</v>
      </c>
      <c r="I391">
        <v>2</v>
      </c>
      <c r="J391" t="s">
        <v>940</v>
      </c>
      <c r="K391">
        <v>60</v>
      </c>
      <c r="L391" t="s">
        <v>6294</v>
      </c>
      <c r="M391" t="s">
        <v>63</v>
      </c>
      <c r="N391" t="s">
        <v>209</v>
      </c>
      <c r="O391" s="4">
        <v>1600</v>
      </c>
      <c r="R391" s="3">
        <v>45785</v>
      </c>
      <c r="T391">
        <v>1</v>
      </c>
      <c r="U391" s="4">
        <v>1600</v>
      </c>
      <c r="V391" t="s">
        <v>64</v>
      </c>
      <c r="W391" t="s">
        <v>1032</v>
      </c>
      <c r="X391">
        <v>0</v>
      </c>
      <c r="Y391" s="4">
        <v>1000</v>
      </c>
      <c r="Z391">
        <v>600</v>
      </c>
      <c r="AA391">
        <v>0</v>
      </c>
      <c r="AB391">
        <v>0</v>
      </c>
      <c r="AC391">
        <v>0</v>
      </c>
      <c r="AF391">
        <v>0</v>
      </c>
      <c r="AO391" t="s">
        <v>1033</v>
      </c>
      <c r="AP391" t="s">
        <v>1034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BA391" t="s">
        <v>62</v>
      </c>
      <c r="BB391" t="s">
        <v>5343</v>
      </c>
      <c r="BC391">
        <v>0</v>
      </c>
      <c r="BE391" t="s">
        <v>1034</v>
      </c>
      <c r="BH391" t="s">
        <v>1035</v>
      </c>
    </row>
    <row r="392" spans="1:60" x14ac:dyDescent="0.35">
      <c r="A392" t="s">
        <v>1036</v>
      </c>
      <c r="B392">
        <v>10000</v>
      </c>
      <c r="C392">
        <v>20000</v>
      </c>
      <c r="D392" s="3">
        <v>45785</v>
      </c>
      <c r="E392" t="s">
        <v>59</v>
      </c>
      <c r="F392" t="s">
        <v>1037</v>
      </c>
      <c r="G392">
        <v>311211093</v>
      </c>
      <c r="I392">
        <v>2</v>
      </c>
      <c r="J392" t="s">
        <v>940</v>
      </c>
      <c r="K392">
        <v>60</v>
      </c>
      <c r="L392" t="s">
        <v>6294</v>
      </c>
      <c r="M392" t="s">
        <v>63</v>
      </c>
      <c r="N392" t="s">
        <v>209</v>
      </c>
      <c r="O392" s="4">
        <v>4000</v>
      </c>
      <c r="R392" s="3">
        <v>45785</v>
      </c>
      <c r="T392">
        <v>1</v>
      </c>
      <c r="U392" s="4">
        <v>4000</v>
      </c>
      <c r="V392" t="s">
        <v>64</v>
      </c>
      <c r="W392" t="s">
        <v>1038</v>
      </c>
      <c r="X392">
        <v>0</v>
      </c>
      <c r="Y392" s="4">
        <v>3000</v>
      </c>
      <c r="Z392" s="4">
        <v>1000</v>
      </c>
      <c r="AA392">
        <v>0</v>
      </c>
      <c r="AB392">
        <v>0</v>
      </c>
      <c r="AC392">
        <v>0</v>
      </c>
      <c r="AF392">
        <v>0</v>
      </c>
      <c r="AO392" t="s">
        <v>1039</v>
      </c>
      <c r="AP392" t="s">
        <v>1034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BA392" t="s">
        <v>62</v>
      </c>
      <c r="BB392" t="s">
        <v>5344</v>
      </c>
      <c r="BC392">
        <v>0</v>
      </c>
      <c r="BE392" t="s">
        <v>1034</v>
      </c>
      <c r="BH392" t="s">
        <v>1040</v>
      </c>
    </row>
    <row r="393" spans="1:60" x14ac:dyDescent="0.35">
      <c r="A393" t="s">
        <v>1309</v>
      </c>
      <c r="B393">
        <v>10000</v>
      </c>
      <c r="C393">
        <v>10000</v>
      </c>
      <c r="D393" s="3">
        <v>45786</v>
      </c>
      <c r="E393" t="s">
        <v>59</v>
      </c>
      <c r="F393" s="5">
        <v>0.46871527777777777</v>
      </c>
      <c r="G393" t="s">
        <v>1310</v>
      </c>
      <c r="I393">
        <v>1</v>
      </c>
      <c r="J393" t="s">
        <v>940</v>
      </c>
      <c r="K393">
        <v>72</v>
      </c>
      <c r="L393" t="s">
        <v>6298</v>
      </c>
      <c r="M393" t="s">
        <v>198</v>
      </c>
      <c r="N393" t="s">
        <v>199</v>
      </c>
      <c r="O393" s="4">
        <v>5000</v>
      </c>
      <c r="R393" s="3">
        <v>45785</v>
      </c>
      <c r="T393">
        <v>4</v>
      </c>
      <c r="U393" s="4">
        <v>20000</v>
      </c>
      <c r="V393" t="s">
        <v>64</v>
      </c>
      <c r="W393">
        <v>5000532060001</v>
      </c>
      <c r="X393">
        <v>0</v>
      </c>
      <c r="Y393" s="4">
        <v>16800</v>
      </c>
      <c r="Z393" s="4">
        <v>3200</v>
      </c>
      <c r="AA393">
        <v>0</v>
      </c>
      <c r="AB393">
        <v>0</v>
      </c>
      <c r="AC393">
        <v>0</v>
      </c>
      <c r="AF393">
        <v>0</v>
      </c>
      <c r="AO393">
        <v>500053206</v>
      </c>
      <c r="AP393" t="s">
        <v>89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BA393" t="s">
        <v>62</v>
      </c>
      <c r="BB393" t="s">
        <v>5287</v>
      </c>
      <c r="BC393">
        <v>0</v>
      </c>
      <c r="BE393" t="s">
        <v>89</v>
      </c>
      <c r="BH393" t="s">
        <v>1311</v>
      </c>
    </row>
    <row r="394" spans="1:60" x14ac:dyDescent="0.35">
      <c r="A394" t="s">
        <v>1312</v>
      </c>
      <c r="B394">
        <v>10000</v>
      </c>
      <c r="C394">
        <v>10000</v>
      </c>
      <c r="D394" s="3">
        <v>45786</v>
      </c>
      <c r="E394" t="s">
        <v>59</v>
      </c>
      <c r="F394" s="5">
        <v>0.46815972222222224</v>
      </c>
      <c r="G394" t="s">
        <v>1310</v>
      </c>
      <c r="I394">
        <v>1</v>
      </c>
      <c r="J394" t="s">
        <v>940</v>
      </c>
      <c r="K394">
        <v>72</v>
      </c>
      <c r="L394" t="s">
        <v>6298</v>
      </c>
      <c r="M394" t="s">
        <v>198</v>
      </c>
      <c r="N394" t="s">
        <v>199</v>
      </c>
      <c r="O394" s="4">
        <v>5000</v>
      </c>
      <c r="R394" s="3">
        <v>45785</v>
      </c>
      <c r="T394">
        <v>4</v>
      </c>
      <c r="U394" s="4">
        <v>20000</v>
      </c>
      <c r="V394" t="s">
        <v>64</v>
      </c>
      <c r="W394">
        <v>5000532080001</v>
      </c>
      <c r="X394">
        <v>0</v>
      </c>
      <c r="Y394" s="4">
        <v>16800</v>
      </c>
      <c r="Z394" s="4">
        <v>3200</v>
      </c>
      <c r="AA394">
        <v>0</v>
      </c>
      <c r="AB394">
        <v>0</v>
      </c>
      <c r="AC394">
        <v>0</v>
      </c>
      <c r="AF394">
        <v>0</v>
      </c>
      <c r="AO394">
        <v>500053208</v>
      </c>
      <c r="AP394" t="s">
        <v>89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BA394" t="s">
        <v>62</v>
      </c>
      <c r="BB394" t="s">
        <v>5288</v>
      </c>
      <c r="BC394">
        <v>0</v>
      </c>
      <c r="BE394" t="s">
        <v>89</v>
      </c>
      <c r="BH394" t="s">
        <v>1311</v>
      </c>
    </row>
    <row r="395" spans="1:60" x14ac:dyDescent="0.35">
      <c r="A395" t="s">
        <v>1718</v>
      </c>
      <c r="B395">
        <v>10000</v>
      </c>
      <c r="C395">
        <v>10000</v>
      </c>
      <c r="D395" s="3">
        <v>45790</v>
      </c>
      <c r="E395" t="s">
        <v>59</v>
      </c>
      <c r="F395" s="5">
        <v>0.46106481481481482</v>
      </c>
      <c r="G395" t="s">
        <v>1310</v>
      </c>
      <c r="I395">
        <v>1</v>
      </c>
      <c r="J395" t="s">
        <v>940</v>
      </c>
      <c r="K395">
        <v>72</v>
      </c>
      <c r="L395" t="s">
        <v>6298</v>
      </c>
      <c r="M395" t="s">
        <v>198</v>
      </c>
      <c r="N395" t="s">
        <v>199</v>
      </c>
      <c r="O395" s="4">
        <v>5833</v>
      </c>
      <c r="R395" s="3">
        <v>45785</v>
      </c>
      <c r="T395">
        <v>6</v>
      </c>
      <c r="U395" s="4">
        <v>35000</v>
      </c>
      <c r="V395" t="s">
        <v>64</v>
      </c>
      <c r="W395">
        <v>5000538100001</v>
      </c>
      <c r="X395">
        <v>0</v>
      </c>
      <c r="Y395" s="4">
        <v>28000</v>
      </c>
      <c r="Z395" s="4">
        <v>7000</v>
      </c>
      <c r="AA395">
        <v>0</v>
      </c>
      <c r="AB395">
        <v>0</v>
      </c>
      <c r="AC395">
        <v>0</v>
      </c>
      <c r="AF395">
        <v>0</v>
      </c>
      <c r="AO395">
        <v>500053810</v>
      </c>
      <c r="AP395" t="s">
        <v>89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BA395" t="s">
        <v>62</v>
      </c>
      <c r="BB395" t="s">
        <v>5289</v>
      </c>
      <c r="BC395">
        <v>0</v>
      </c>
      <c r="BE395" t="s">
        <v>89</v>
      </c>
      <c r="BH395" t="s">
        <v>1311</v>
      </c>
    </row>
    <row r="396" spans="1:60" x14ac:dyDescent="0.35">
      <c r="A396" t="s">
        <v>1718</v>
      </c>
      <c r="B396">
        <v>20000</v>
      </c>
      <c r="C396">
        <v>10000</v>
      </c>
      <c r="D396" s="3">
        <v>45790</v>
      </c>
      <c r="E396" t="s">
        <v>59</v>
      </c>
      <c r="F396" s="5">
        <v>0.46106481481481482</v>
      </c>
      <c r="G396" t="s">
        <v>1310</v>
      </c>
      <c r="I396">
        <v>1</v>
      </c>
      <c r="J396" t="s">
        <v>940</v>
      </c>
      <c r="K396">
        <v>72</v>
      </c>
      <c r="L396" t="s">
        <v>6298</v>
      </c>
      <c r="M396" t="s">
        <v>198</v>
      </c>
      <c r="N396" t="s">
        <v>199</v>
      </c>
      <c r="O396" s="4">
        <v>4667</v>
      </c>
      <c r="R396" s="3">
        <v>45785</v>
      </c>
      <c r="T396">
        <v>6</v>
      </c>
      <c r="U396" s="4">
        <v>28000</v>
      </c>
      <c r="V396" t="s">
        <v>64</v>
      </c>
      <c r="W396">
        <v>5000538100001</v>
      </c>
      <c r="X396">
        <v>0</v>
      </c>
      <c r="Y396" s="4">
        <v>28000</v>
      </c>
      <c r="Z396">
        <v>0</v>
      </c>
      <c r="AA396">
        <v>0</v>
      </c>
      <c r="AB396">
        <v>0</v>
      </c>
      <c r="AC396">
        <v>0</v>
      </c>
      <c r="AF396">
        <v>0</v>
      </c>
      <c r="AO396">
        <v>500053810</v>
      </c>
      <c r="AP396" t="s">
        <v>89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BA396" t="s">
        <v>62</v>
      </c>
      <c r="BB396" t="s">
        <v>5289</v>
      </c>
      <c r="BC396">
        <v>0</v>
      </c>
      <c r="BE396" t="s">
        <v>89</v>
      </c>
      <c r="BH396" t="s">
        <v>1311</v>
      </c>
    </row>
    <row r="397" spans="1:60" x14ac:dyDescent="0.35">
      <c r="A397" t="s">
        <v>1313</v>
      </c>
      <c r="B397">
        <v>10000</v>
      </c>
      <c r="C397">
        <v>30000</v>
      </c>
      <c r="D397" s="3">
        <v>45785</v>
      </c>
      <c r="E397" t="s">
        <v>59</v>
      </c>
      <c r="F397" t="s">
        <v>1314</v>
      </c>
      <c r="G397">
        <v>10620258002</v>
      </c>
      <c r="I397">
        <v>3</v>
      </c>
      <c r="J397" t="s">
        <v>940</v>
      </c>
      <c r="K397">
        <v>85</v>
      </c>
      <c r="L397" t="s">
        <v>6297</v>
      </c>
      <c r="M397" t="s">
        <v>283</v>
      </c>
      <c r="N397" t="s">
        <v>284</v>
      </c>
      <c r="O397" s="4">
        <v>36364</v>
      </c>
      <c r="R397" s="3">
        <v>45785</v>
      </c>
      <c r="T397">
        <v>11</v>
      </c>
      <c r="U397" s="4">
        <v>400004</v>
      </c>
      <c r="V397" t="s">
        <v>64</v>
      </c>
      <c r="W397" t="s">
        <v>1315</v>
      </c>
      <c r="X397">
        <v>0</v>
      </c>
      <c r="Y397" s="4">
        <v>420000</v>
      </c>
      <c r="Z397" s="4">
        <v>-19996</v>
      </c>
      <c r="AA397">
        <v>0</v>
      </c>
      <c r="AB397">
        <v>0</v>
      </c>
      <c r="AC397">
        <v>0</v>
      </c>
      <c r="AF397">
        <v>0</v>
      </c>
      <c r="AO397" t="s">
        <v>1316</v>
      </c>
      <c r="AP397" t="s">
        <v>97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BA397" t="s">
        <v>62</v>
      </c>
      <c r="BB397" t="s">
        <v>5345</v>
      </c>
      <c r="BC397">
        <v>0</v>
      </c>
      <c r="BE397" t="s">
        <v>97</v>
      </c>
      <c r="BH397" t="s">
        <v>1317</v>
      </c>
    </row>
    <row r="398" spans="1:60" x14ac:dyDescent="0.35">
      <c r="A398" t="s">
        <v>1318</v>
      </c>
      <c r="B398">
        <v>10000</v>
      </c>
      <c r="C398">
        <v>30000</v>
      </c>
      <c r="D398" s="3">
        <v>45786</v>
      </c>
      <c r="E398" t="s">
        <v>59</v>
      </c>
      <c r="F398" t="s">
        <v>1319</v>
      </c>
      <c r="G398">
        <v>10620258075</v>
      </c>
      <c r="I398">
        <v>3</v>
      </c>
      <c r="J398" t="s">
        <v>940</v>
      </c>
      <c r="K398">
        <v>85</v>
      </c>
      <c r="L398" t="s">
        <v>6297</v>
      </c>
      <c r="M398" t="s">
        <v>283</v>
      </c>
      <c r="N398" t="s">
        <v>284</v>
      </c>
      <c r="O398" s="4">
        <v>20000</v>
      </c>
      <c r="R398" s="3">
        <v>45785</v>
      </c>
      <c r="T398">
        <v>11</v>
      </c>
      <c r="U398" s="4">
        <v>220000</v>
      </c>
      <c r="V398" t="s">
        <v>64</v>
      </c>
      <c r="W398" t="s">
        <v>1320</v>
      </c>
      <c r="X398">
        <v>0</v>
      </c>
      <c r="Y398" s="4">
        <v>200000</v>
      </c>
      <c r="Z398" s="4">
        <v>20000</v>
      </c>
      <c r="AA398">
        <v>0</v>
      </c>
      <c r="AB398">
        <v>0</v>
      </c>
      <c r="AC398">
        <v>0</v>
      </c>
      <c r="AF398">
        <v>0</v>
      </c>
      <c r="AO398" t="s">
        <v>1321</v>
      </c>
      <c r="AP398" t="s">
        <v>97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BA398" t="s">
        <v>62</v>
      </c>
      <c r="BB398" t="s">
        <v>5346</v>
      </c>
      <c r="BC398">
        <v>0</v>
      </c>
      <c r="BE398" t="s">
        <v>97</v>
      </c>
      <c r="BH398" t="s">
        <v>1322</v>
      </c>
    </row>
    <row r="399" spans="1:60" x14ac:dyDescent="0.35">
      <c r="A399" t="s">
        <v>1323</v>
      </c>
      <c r="B399">
        <v>10000</v>
      </c>
      <c r="C399">
        <v>30000</v>
      </c>
      <c r="D399" s="3">
        <v>45785</v>
      </c>
      <c r="E399" t="s">
        <v>59</v>
      </c>
      <c r="F399" t="s">
        <v>1324</v>
      </c>
      <c r="G399" t="s">
        <v>1325</v>
      </c>
      <c r="I399">
        <v>3</v>
      </c>
      <c r="J399" t="s">
        <v>940</v>
      </c>
      <c r="K399">
        <v>85</v>
      </c>
      <c r="L399" t="s">
        <v>6297</v>
      </c>
      <c r="M399" t="s">
        <v>283</v>
      </c>
      <c r="N399" t="s">
        <v>284</v>
      </c>
      <c r="O399" s="4">
        <v>27273</v>
      </c>
      <c r="R399" s="3">
        <v>45785</v>
      </c>
      <c r="T399">
        <v>11</v>
      </c>
      <c r="U399" s="4">
        <v>300003</v>
      </c>
      <c r="V399" t="s">
        <v>64</v>
      </c>
      <c r="W399" t="s">
        <v>1326</v>
      </c>
      <c r="X399">
        <v>0</v>
      </c>
      <c r="Y399" s="4">
        <v>330000</v>
      </c>
      <c r="Z399" s="4">
        <v>-29997</v>
      </c>
      <c r="AA399">
        <v>0</v>
      </c>
      <c r="AB399">
        <v>0</v>
      </c>
      <c r="AC399">
        <v>0</v>
      </c>
      <c r="AF399">
        <v>0</v>
      </c>
      <c r="AO399" t="s">
        <v>1327</v>
      </c>
      <c r="AP399" t="s">
        <v>97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BA399" t="s">
        <v>62</v>
      </c>
      <c r="BB399" t="s">
        <v>5347</v>
      </c>
      <c r="BC399">
        <v>0</v>
      </c>
      <c r="BE399" t="s">
        <v>97</v>
      </c>
      <c r="BH399" t="s">
        <v>1328</v>
      </c>
    </row>
    <row r="400" spans="1:60" x14ac:dyDescent="0.35">
      <c r="A400" t="s">
        <v>1329</v>
      </c>
      <c r="B400">
        <v>10000</v>
      </c>
      <c r="C400">
        <v>30000</v>
      </c>
      <c r="D400" s="3">
        <v>45786</v>
      </c>
      <c r="E400" t="s">
        <v>59</v>
      </c>
      <c r="F400" t="s">
        <v>1330</v>
      </c>
      <c r="G400">
        <v>10620258084</v>
      </c>
      <c r="I400">
        <v>3</v>
      </c>
      <c r="J400" t="s">
        <v>940</v>
      </c>
      <c r="K400">
        <v>85</v>
      </c>
      <c r="L400" t="s">
        <v>6297</v>
      </c>
      <c r="M400" t="s">
        <v>283</v>
      </c>
      <c r="N400" t="s">
        <v>284</v>
      </c>
      <c r="O400" s="4">
        <v>18182</v>
      </c>
      <c r="R400" s="3">
        <v>45785</v>
      </c>
      <c r="T400">
        <v>11</v>
      </c>
      <c r="U400" s="4">
        <v>200002</v>
      </c>
      <c r="V400" t="s">
        <v>64</v>
      </c>
      <c r="W400" t="s">
        <v>1331</v>
      </c>
      <c r="X400">
        <v>0</v>
      </c>
      <c r="Y400" s="4">
        <v>180000</v>
      </c>
      <c r="Z400" s="4">
        <v>20002</v>
      </c>
      <c r="AA400">
        <v>0</v>
      </c>
      <c r="AB400">
        <v>0</v>
      </c>
      <c r="AC400">
        <v>0</v>
      </c>
      <c r="AF400">
        <v>0</v>
      </c>
      <c r="AO400" t="s">
        <v>1332</v>
      </c>
      <c r="AP400" t="s">
        <v>97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BA400" t="s">
        <v>62</v>
      </c>
      <c r="BB400" t="s">
        <v>5348</v>
      </c>
      <c r="BC400">
        <v>0</v>
      </c>
      <c r="BE400" t="s">
        <v>97</v>
      </c>
      <c r="BH400" t="s">
        <v>1333</v>
      </c>
    </row>
    <row r="401" spans="1:60" x14ac:dyDescent="0.35">
      <c r="A401" t="s">
        <v>1334</v>
      </c>
      <c r="B401">
        <v>10000</v>
      </c>
      <c r="C401">
        <v>10000</v>
      </c>
      <c r="D401" s="3">
        <v>45785</v>
      </c>
      <c r="E401" t="s">
        <v>59</v>
      </c>
      <c r="F401" t="s">
        <v>1335</v>
      </c>
      <c r="G401" t="s">
        <v>124</v>
      </c>
      <c r="I401">
        <v>1</v>
      </c>
      <c r="J401" t="s">
        <v>940</v>
      </c>
      <c r="K401">
        <v>59</v>
      </c>
      <c r="L401" t="s">
        <v>6303</v>
      </c>
      <c r="M401" t="s">
        <v>126</v>
      </c>
      <c r="N401" t="s">
        <v>268</v>
      </c>
      <c r="O401" s="4">
        <v>1000</v>
      </c>
      <c r="R401" s="3">
        <v>45785</v>
      </c>
      <c r="T401">
        <v>6</v>
      </c>
      <c r="U401" s="4">
        <v>6000</v>
      </c>
      <c r="V401" t="s">
        <v>64</v>
      </c>
      <c r="W401" t="s">
        <v>1336</v>
      </c>
      <c r="X401">
        <v>0</v>
      </c>
      <c r="Y401" s="4">
        <v>6000</v>
      </c>
      <c r="Z401">
        <v>0</v>
      </c>
      <c r="AA401">
        <v>0</v>
      </c>
      <c r="AB401">
        <v>0</v>
      </c>
      <c r="AC401">
        <v>0</v>
      </c>
      <c r="AF401">
        <v>0</v>
      </c>
      <c r="AO401" t="s">
        <v>1337</v>
      </c>
      <c r="AP401" t="s">
        <v>129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BA401" t="s">
        <v>62</v>
      </c>
      <c r="BB401" t="s">
        <v>5349</v>
      </c>
      <c r="BC401">
        <v>0</v>
      </c>
      <c r="BE401" t="s">
        <v>129</v>
      </c>
      <c r="BH401" t="s">
        <v>1338</v>
      </c>
    </row>
    <row r="402" spans="1:60" x14ac:dyDescent="0.35">
      <c r="A402" t="s">
        <v>1334</v>
      </c>
      <c r="B402">
        <v>20000</v>
      </c>
      <c r="C402">
        <v>10000</v>
      </c>
      <c r="D402" s="3">
        <v>45785</v>
      </c>
      <c r="E402" t="s">
        <v>59</v>
      </c>
      <c r="F402" t="s">
        <v>1335</v>
      </c>
      <c r="G402" t="s">
        <v>124</v>
      </c>
      <c r="I402">
        <v>1</v>
      </c>
      <c r="J402" t="s">
        <v>940</v>
      </c>
      <c r="K402">
        <v>59</v>
      </c>
      <c r="L402" t="s">
        <v>6303</v>
      </c>
      <c r="M402" t="s">
        <v>126</v>
      </c>
      <c r="N402" t="s">
        <v>268</v>
      </c>
      <c r="O402">
        <v>500</v>
      </c>
      <c r="R402" s="3">
        <v>45785</v>
      </c>
      <c r="T402">
        <v>6</v>
      </c>
      <c r="U402" s="4">
        <v>3000</v>
      </c>
      <c r="V402" t="s">
        <v>64</v>
      </c>
      <c r="W402" t="s">
        <v>1336</v>
      </c>
      <c r="X402">
        <v>0</v>
      </c>
      <c r="Y402" s="4">
        <v>3000</v>
      </c>
      <c r="Z402">
        <v>0</v>
      </c>
      <c r="AA402">
        <v>0</v>
      </c>
      <c r="AB402">
        <v>0</v>
      </c>
      <c r="AC402">
        <v>0</v>
      </c>
      <c r="AF402">
        <v>0</v>
      </c>
      <c r="AO402" t="s">
        <v>1337</v>
      </c>
      <c r="AP402" t="s">
        <v>129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BA402" t="s">
        <v>62</v>
      </c>
      <c r="BB402" t="s">
        <v>5349</v>
      </c>
      <c r="BC402">
        <v>0</v>
      </c>
      <c r="BE402" t="s">
        <v>129</v>
      </c>
      <c r="BH402" t="s">
        <v>1338</v>
      </c>
    </row>
    <row r="403" spans="1:60" x14ac:dyDescent="0.35">
      <c r="A403" t="s">
        <v>1077</v>
      </c>
      <c r="B403">
        <v>10000</v>
      </c>
      <c r="C403">
        <v>20000</v>
      </c>
      <c r="D403" s="3">
        <v>45786</v>
      </c>
      <c r="E403" t="s">
        <v>59</v>
      </c>
      <c r="F403" t="s">
        <v>1078</v>
      </c>
      <c r="G403" t="s">
        <v>377</v>
      </c>
      <c r="I403">
        <v>2</v>
      </c>
      <c r="J403" t="s">
        <v>940</v>
      </c>
      <c r="K403">
        <v>63</v>
      </c>
      <c r="L403" t="s">
        <v>6305</v>
      </c>
      <c r="M403" t="s">
        <v>238</v>
      </c>
      <c r="N403" t="s">
        <v>239</v>
      </c>
      <c r="O403" s="4">
        <v>1250</v>
      </c>
      <c r="R403" s="3">
        <v>45785</v>
      </c>
      <c r="T403">
        <v>16</v>
      </c>
      <c r="U403" s="4">
        <v>20000</v>
      </c>
      <c r="V403" t="s">
        <v>64</v>
      </c>
      <c r="W403" t="s">
        <v>1079</v>
      </c>
      <c r="X403">
        <v>0</v>
      </c>
      <c r="Y403" s="4">
        <v>20000</v>
      </c>
      <c r="Z403">
        <v>0</v>
      </c>
      <c r="AA403">
        <v>0</v>
      </c>
      <c r="AB403">
        <v>0</v>
      </c>
      <c r="AC403">
        <v>0</v>
      </c>
      <c r="AF403">
        <v>0</v>
      </c>
      <c r="AO403" t="s">
        <v>1080</v>
      </c>
      <c r="AP403" t="s">
        <v>381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BA403" t="s">
        <v>62</v>
      </c>
      <c r="BB403" t="s">
        <v>5350</v>
      </c>
      <c r="BC403">
        <v>0</v>
      </c>
      <c r="BE403" t="s">
        <v>381</v>
      </c>
      <c r="BH403" t="s">
        <v>1081</v>
      </c>
    </row>
    <row r="404" spans="1:60" x14ac:dyDescent="0.35">
      <c r="A404" t="s">
        <v>1082</v>
      </c>
      <c r="B404">
        <v>10000</v>
      </c>
      <c r="C404">
        <v>20000</v>
      </c>
      <c r="D404" s="3">
        <v>45786</v>
      </c>
      <c r="E404" t="s">
        <v>59</v>
      </c>
      <c r="F404" t="s">
        <v>1083</v>
      </c>
      <c r="G404" t="s">
        <v>377</v>
      </c>
      <c r="I404">
        <v>2</v>
      </c>
      <c r="J404" t="s">
        <v>940</v>
      </c>
      <c r="K404">
        <v>63</v>
      </c>
      <c r="L404" t="s">
        <v>6305</v>
      </c>
      <c r="M404" t="s">
        <v>238</v>
      </c>
      <c r="N404" t="s">
        <v>239</v>
      </c>
      <c r="O404" s="4">
        <v>2500</v>
      </c>
      <c r="R404" s="3">
        <v>45785</v>
      </c>
      <c r="T404">
        <v>16</v>
      </c>
      <c r="U404" s="4">
        <v>40000</v>
      </c>
      <c r="V404" t="s">
        <v>64</v>
      </c>
      <c r="W404" t="s">
        <v>1084</v>
      </c>
      <c r="X404">
        <v>0</v>
      </c>
      <c r="Y404" s="4">
        <v>40000</v>
      </c>
      <c r="Z404">
        <v>0</v>
      </c>
      <c r="AA404">
        <v>0</v>
      </c>
      <c r="AB404">
        <v>0</v>
      </c>
      <c r="AC404">
        <v>0</v>
      </c>
      <c r="AF404">
        <v>0</v>
      </c>
      <c r="AO404" t="s">
        <v>1085</v>
      </c>
      <c r="AP404" t="s">
        <v>381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BA404" t="s">
        <v>62</v>
      </c>
      <c r="BB404" t="s">
        <v>5351</v>
      </c>
      <c r="BC404">
        <v>0</v>
      </c>
      <c r="BE404" t="s">
        <v>381</v>
      </c>
      <c r="BH404" t="s">
        <v>1086</v>
      </c>
    </row>
    <row r="405" spans="1:60" x14ac:dyDescent="0.35">
      <c r="A405" t="s">
        <v>895</v>
      </c>
      <c r="B405">
        <v>10000</v>
      </c>
      <c r="C405">
        <v>30000</v>
      </c>
      <c r="D405" s="3">
        <v>45786</v>
      </c>
      <c r="E405" t="s">
        <v>59</v>
      </c>
      <c r="F405" t="s">
        <v>896</v>
      </c>
      <c r="G405" t="s">
        <v>897</v>
      </c>
      <c r="I405">
        <v>3</v>
      </c>
      <c r="J405" t="s">
        <v>940</v>
      </c>
      <c r="K405">
        <v>12</v>
      </c>
      <c r="L405" t="s">
        <v>6299</v>
      </c>
      <c r="M405" t="s">
        <v>250</v>
      </c>
      <c r="N405" t="s">
        <v>251</v>
      </c>
      <c r="O405" s="4">
        <v>5000</v>
      </c>
      <c r="R405" s="3">
        <v>45785</v>
      </c>
      <c r="T405">
        <v>2</v>
      </c>
      <c r="U405" s="4">
        <v>10000</v>
      </c>
      <c r="V405" t="s">
        <v>64</v>
      </c>
      <c r="W405" t="s">
        <v>898</v>
      </c>
      <c r="X405">
        <v>0</v>
      </c>
      <c r="Y405" s="4">
        <v>10000</v>
      </c>
      <c r="Z405">
        <v>0</v>
      </c>
      <c r="AA405">
        <v>0</v>
      </c>
      <c r="AB405">
        <v>0</v>
      </c>
      <c r="AC405">
        <v>0</v>
      </c>
      <c r="AF405">
        <v>0</v>
      </c>
      <c r="AO405" t="s">
        <v>899</v>
      </c>
      <c r="AP405" t="s">
        <v>900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BA405" t="s">
        <v>62</v>
      </c>
      <c r="BB405" t="s">
        <v>5352</v>
      </c>
      <c r="BC405">
        <v>0</v>
      </c>
      <c r="BE405" t="s">
        <v>900</v>
      </c>
      <c r="BH405" t="s">
        <v>901</v>
      </c>
    </row>
    <row r="406" spans="1:60" x14ac:dyDescent="0.35">
      <c r="A406" t="s">
        <v>1600</v>
      </c>
      <c r="B406">
        <v>10000</v>
      </c>
      <c r="C406">
        <v>10000</v>
      </c>
      <c r="D406" s="3">
        <v>45790</v>
      </c>
      <c r="E406" t="s">
        <v>484</v>
      </c>
      <c r="F406" t="s">
        <v>1601</v>
      </c>
      <c r="G406">
        <v>10656256061</v>
      </c>
      <c r="I406">
        <v>1</v>
      </c>
      <c r="J406" t="s">
        <v>940</v>
      </c>
      <c r="K406">
        <v>79</v>
      </c>
      <c r="L406" t="s">
        <v>6292</v>
      </c>
      <c r="M406" t="s">
        <v>202</v>
      </c>
      <c r="N406" t="s">
        <v>203</v>
      </c>
      <c r="O406">
        <v>123</v>
      </c>
      <c r="R406" s="3">
        <v>45785</v>
      </c>
      <c r="T406">
        <v>65</v>
      </c>
      <c r="U406" s="4">
        <v>7995</v>
      </c>
      <c r="V406" t="s">
        <v>64</v>
      </c>
      <c r="W406" t="s">
        <v>1602</v>
      </c>
      <c r="X406">
        <v>0</v>
      </c>
      <c r="Y406" s="4">
        <v>5000</v>
      </c>
      <c r="Z406" s="4">
        <v>2995</v>
      </c>
      <c r="AA406">
        <v>0</v>
      </c>
      <c r="AB406">
        <v>0</v>
      </c>
      <c r="AC406">
        <v>0</v>
      </c>
      <c r="AF406">
        <v>0</v>
      </c>
      <c r="AO406" t="s">
        <v>1603</v>
      </c>
      <c r="AP406" t="s">
        <v>504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BA406" t="s">
        <v>62</v>
      </c>
      <c r="BB406" t="s">
        <v>5256</v>
      </c>
      <c r="BC406">
        <v>0</v>
      </c>
      <c r="BE406" t="s">
        <v>504</v>
      </c>
      <c r="BH406" t="s">
        <v>1604</v>
      </c>
    </row>
    <row r="407" spans="1:60" x14ac:dyDescent="0.35">
      <c r="A407" t="s">
        <v>1605</v>
      </c>
      <c r="B407">
        <v>10000</v>
      </c>
      <c r="C407">
        <v>10000</v>
      </c>
      <c r="D407" s="3">
        <v>45790</v>
      </c>
      <c r="E407" t="s">
        <v>484</v>
      </c>
      <c r="F407" t="s">
        <v>1601</v>
      </c>
      <c r="G407">
        <v>10656256061</v>
      </c>
      <c r="I407">
        <v>1</v>
      </c>
      <c r="J407" t="s">
        <v>940</v>
      </c>
      <c r="K407">
        <v>79</v>
      </c>
      <c r="L407" t="s">
        <v>6292</v>
      </c>
      <c r="M407" t="s">
        <v>202</v>
      </c>
      <c r="N407" t="s">
        <v>203</v>
      </c>
      <c r="O407">
        <v>85</v>
      </c>
      <c r="R407" s="3">
        <v>45785</v>
      </c>
      <c r="T407">
        <v>36</v>
      </c>
      <c r="U407" s="4">
        <v>3060</v>
      </c>
      <c r="V407" t="s">
        <v>64</v>
      </c>
      <c r="W407" t="s">
        <v>1607</v>
      </c>
      <c r="X407">
        <v>0</v>
      </c>
      <c r="Y407" s="4">
        <v>1000</v>
      </c>
      <c r="Z407" s="4">
        <v>2060</v>
      </c>
      <c r="AA407">
        <v>0</v>
      </c>
      <c r="AB407">
        <v>0</v>
      </c>
      <c r="AC407">
        <v>0</v>
      </c>
      <c r="AF407">
        <v>0</v>
      </c>
      <c r="AO407" t="s">
        <v>1608</v>
      </c>
      <c r="AP407" t="s">
        <v>504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BA407" t="s">
        <v>62</v>
      </c>
      <c r="BB407" t="s">
        <v>5257</v>
      </c>
      <c r="BC407">
        <v>0</v>
      </c>
      <c r="BE407" t="s">
        <v>504</v>
      </c>
      <c r="BH407" t="s">
        <v>1609</v>
      </c>
    </row>
    <row r="408" spans="1:60" x14ac:dyDescent="0.35">
      <c r="A408" t="s">
        <v>2912</v>
      </c>
      <c r="B408">
        <v>10000</v>
      </c>
      <c r="C408">
        <v>40000</v>
      </c>
      <c r="D408" s="3">
        <v>45797</v>
      </c>
      <c r="E408" t="s">
        <v>59</v>
      </c>
      <c r="F408" t="s">
        <v>2913</v>
      </c>
      <c r="G408" t="s">
        <v>2914</v>
      </c>
      <c r="I408">
        <v>2</v>
      </c>
      <c r="J408" t="s">
        <v>940</v>
      </c>
      <c r="K408">
        <v>77</v>
      </c>
      <c r="L408" t="s">
        <v>6302</v>
      </c>
      <c r="M408" t="s">
        <v>234</v>
      </c>
      <c r="N408" t="s">
        <v>235</v>
      </c>
      <c r="O408" s="4">
        <v>1250</v>
      </c>
      <c r="R408" s="3">
        <v>45785</v>
      </c>
      <c r="T408">
        <v>88</v>
      </c>
      <c r="U408" s="4">
        <v>110000</v>
      </c>
      <c r="V408" t="s">
        <v>64</v>
      </c>
      <c r="W408" t="s">
        <v>1046</v>
      </c>
      <c r="X408">
        <v>0</v>
      </c>
      <c r="Y408" s="4">
        <v>100000</v>
      </c>
      <c r="Z408" s="4">
        <v>10000</v>
      </c>
      <c r="AA408">
        <v>0</v>
      </c>
      <c r="AB408">
        <v>0</v>
      </c>
      <c r="AC408">
        <v>0</v>
      </c>
      <c r="AF408">
        <v>0</v>
      </c>
      <c r="AO408" t="s">
        <v>1047</v>
      </c>
      <c r="AP408" t="s">
        <v>97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BA408" t="s">
        <v>62</v>
      </c>
      <c r="BB408" t="s">
        <v>3009</v>
      </c>
      <c r="BC408">
        <v>0</v>
      </c>
      <c r="BE408" t="s">
        <v>97</v>
      </c>
      <c r="BH408" t="s">
        <v>2915</v>
      </c>
    </row>
    <row r="409" spans="1:60" x14ac:dyDescent="0.35">
      <c r="A409" t="s">
        <v>3010</v>
      </c>
      <c r="B409">
        <v>10000</v>
      </c>
      <c r="C409">
        <v>40000</v>
      </c>
      <c r="D409" s="3">
        <v>45797</v>
      </c>
      <c r="E409" t="s">
        <v>59</v>
      </c>
      <c r="F409" t="s">
        <v>3011</v>
      </c>
      <c r="G409" t="s">
        <v>2914</v>
      </c>
      <c r="I409">
        <v>2</v>
      </c>
      <c r="J409" t="s">
        <v>940</v>
      </c>
      <c r="K409">
        <v>77</v>
      </c>
      <c r="L409" t="s">
        <v>6302</v>
      </c>
      <c r="M409" t="s">
        <v>234</v>
      </c>
      <c r="N409" t="s">
        <v>235</v>
      </c>
      <c r="O409" s="4">
        <v>1250</v>
      </c>
      <c r="R409" s="3">
        <v>45785</v>
      </c>
      <c r="T409">
        <v>88</v>
      </c>
      <c r="U409" s="4">
        <v>110000</v>
      </c>
      <c r="V409" t="s">
        <v>64</v>
      </c>
      <c r="W409" t="s">
        <v>667</v>
      </c>
      <c r="X409">
        <v>0</v>
      </c>
      <c r="Y409" s="4">
        <v>100000</v>
      </c>
      <c r="Z409" s="4">
        <v>10000</v>
      </c>
      <c r="AA409">
        <v>0</v>
      </c>
      <c r="AB409">
        <v>0</v>
      </c>
      <c r="AC409">
        <v>0</v>
      </c>
      <c r="AF409">
        <v>0</v>
      </c>
      <c r="AO409" t="s">
        <v>668</v>
      </c>
      <c r="AP409" t="s">
        <v>97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BA409" t="s">
        <v>62</v>
      </c>
      <c r="BB409" t="s">
        <v>3012</v>
      </c>
      <c r="BC409">
        <v>0</v>
      </c>
      <c r="BE409" t="s">
        <v>97</v>
      </c>
      <c r="BH409" t="s">
        <v>3013</v>
      </c>
    </row>
    <row r="410" spans="1:60" x14ac:dyDescent="0.35">
      <c r="A410" t="s">
        <v>1339</v>
      </c>
      <c r="B410">
        <v>10000</v>
      </c>
      <c r="C410">
        <v>40000</v>
      </c>
      <c r="D410" s="3">
        <v>45786</v>
      </c>
      <c r="E410" t="s">
        <v>59</v>
      </c>
      <c r="F410" t="s">
        <v>1340</v>
      </c>
      <c r="G410" t="s">
        <v>1341</v>
      </c>
      <c r="I410">
        <v>3</v>
      </c>
      <c r="J410" t="s">
        <v>940</v>
      </c>
      <c r="K410">
        <v>101</v>
      </c>
      <c r="L410" t="e">
        <v>#N/A</v>
      </c>
      <c r="M410" t="s">
        <v>94</v>
      </c>
      <c r="N410" t="s">
        <v>282</v>
      </c>
      <c r="O410" s="4">
        <v>70000</v>
      </c>
      <c r="R410" s="3">
        <v>45785</v>
      </c>
      <c r="T410">
        <v>3</v>
      </c>
      <c r="U410" s="4">
        <v>210000</v>
      </c>
      <c r="V410" t="s">
        <v>64</v>
      </c>
      <c r="W410" t="s">
        <v>1343</v>
      </c>
      <c r="X410">
        <v>0</v>
      </c>
      <c r="Y410" s="4">
        <v>200000</v>
      </c>
      <c r="Z410" s="4">
        <v>10000</v>
      </c>
      <c r="AA410">
        <v>0</v>
      </c>
      <c r="AB410">
        <v>0</v>
      </c>
      <c r="AC410">
        <v>0</v>
      </c>
      <c r="AF410">
        <v>0</v>
      </c>
      <c r="AO410" t="s">
        <v>1344</v>
      </c>
      <c r="AP410" t="s">
        <v>97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BA410" t="s">
        <v>62</v>
      </c>
      <c r="BB410" t="s">
        <v>5353</v>
      </c>
      <c r="BC410">
        <v>0</v>
      </c>
      <c r="BE410" t="s">
        <v>97</v>
      </c>
      <c r="BH410" t="s">
        <v>1345</v>
      </c>
    </row>
    <row r="411" spans="1:60" x14ac:dyDescent="0.35">
      <c r="A411" t="s">
        <v>1346</v>
      </c>
      <c r="B411">
        <v>10000</v>
      </c>
      <c r="C411">
        <v>10000</v>
      </c>
      <c r="D411" s="3">
        <v>45785</v>
      </c>
      <c r="E411" t="s">
        <v>59</v>
      </c>
      <c r="F411" t="s">
        <v>1347</v>
      </c>
      <c r="G411" t="s">
        <v>124</v>
      </c>
      <c r="I411">
        <v>1</v>
      </c>
      <c r="J411" t="s">
        <v>940</v>
      </c>
      <c r="K411">
        <v>59</v>
      </c>
      <c r="L411" t="s">
        <v>6303</v>
      </c>
      <c r="M411" t="s">
        <v>126</v>
      </c>
      <c r="N411" t="s">
        <v>268</v>
      </c>
      <c r="O411" s="4">
        <v>1000</v>
      </c>
      <c r="R411" s="3">
        <v>45785</v>
      </c>
      <c r="T411">
        <v>6</v>
      </c>
      <c r="U411" s="4">
        <v>6000</v>
      </c>
      <c r="V411" t="s">
        <v>64</v>
      </c>
      <c r="W411" t="s">
        <v>1348</v>
      </c>
      <c r="X411">
        <v>0</v>
      </c>
      <c r="Y411" s="4">
        <v>6000</v>
      </c>
      <c r="Z411">
        <v>0</v>
      </c>
      <c r="AA411">
        <v>0</v>
      </c>
      <c r="AB411">
        <v>0</v>
      </c>
      <c r="AC411">
        <v>0</v>
      </c>
      <c r="AF411">
        <v>0</v>
      </c>
      <c r="AO411" t="s">
        <v>1349</v>
      </c>
      <c r="AP411" t="s">
        <v>129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BA411" t="s">
        <v>62</v>
      </c>
      <c r="BB411" t="s">
        <v>5354</v>
      </c>
      <c r="BC411">
        <v>0</v>
      </c>
      <c r="BE411" t="s">
        <v>129</v>
      </c>
      <c r="BH411" t="s">
        <v>1350</v>
      </c>
    </row>
    <row r="412" spans="1:60" x14ac:dyDescent="0.35">
      <c r="A412" t="s">
        <v>1346</v>
      </c>
      <c r="B412">
        <v>20000</v>
      </c>
      <c r="C412">
        <v>10000</v>
      </c>
      <c r="D412" s="3">
        <v>45785</v>
      </c>
      <c r="E412" t="s">
        <v>59</v>
      </c>
      <c r="F412" t="s">
        <v>1347</v>
      </c>
      <c r="G412" t="s">
        <v>124</v>
      </c>
      <c r="I412">
        <v>1</v>
      </c>
      <c r="J412" t="s">
        <v>940</v>
      </c>
      <c r="K412">
        <v>59</v>
      </c>
      <c r="L412" t="s">
        <v>6303</v>
      </c>
      <c r="M412" t="s">
        <v>126</v>
      </c>
      <c r="N412" t="s">
        <v>268</v>
      </c>
      <c r="O412" s="4">
        <v>1000</v>
      </c>
      <c r="R412" s="3">
        <v>45785</v>
      </c>
      <c r="T412">
        <v>6</v>
      </c>
      <c r="U412" s="4">
        <v>6000</v>
      </c>
      <c r="V412" t="s">
        <v>64</v>
      </c>
      <c r="W412" t="s">
        <v>1348</v>
      </c>
      <c r="X412">
        <v>0</v>
      </c>
      <c r="Y412" s="4">
        <v>6000</v>
      </c>
      <c r="Z412">
        <v>0</v>
      </c>
      <c r="AA412">
        <v>0</v>
      </c>
      <c r="AB412">
        <v>0</v>
      </c>
      <c r="AC412">
        <v>0</v>
      </c>
      <c r="AF412">
        <v>0</v>
      </c>
      <c r="AO412" t="s">
        <v>1349</v>
      </c>
      <c r="AP412" t="s">
        <v>129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BA412" t="s">
        <v>62</v>
      </c>
      <c r="BB412" t="s">
        <v>5354</v>
      </c>
      <c r="BC412">
        <v>0</v>
      </c>
      <c r="BE412" t="s">
        <v>129</v>
      </c>
      <c r="BH412" t="s">
        <v>1350</v>
      </c>
    </row>
    <row r="413" spans="1:60" x14ac:dyDescent="0.35">
      <c r="A413" t="s">
        <v>3018</v>
      </c>
      <c r="B413">
        <v>10000</v>
      </c>
      <c r="C413">
        <v>40000</v>
      </c>
      <c r="D413" s="3">
        <v>45797</v>
      </c>
      <c r="E413" t="s">
        <v>59</v>
      </c>
      <c r="F413" t="s">
        <v>3019</v>
      </c>
      <c r="G413" t="s">
        <v>2914</v>
      </c>
      <c r="I413">
        <v>2</v>
      </c>
      <c r="J413" t="s">
        <v>940</v>
      </c>
      <c r="K413">
        <v>77</v>
      </c>
      <c r="L413" t="s">
        <v>6302</v>
      </c>
      <c r="M413" t="s">
        <v>234</v>
      </c>
      <c r="N413" t="s">
        <v>235</v>
      </c>
      <c r="O413" s="4">
        <v>1250</v>
      </c>
      <c r="R413" s="3">
        <v>45785</v>
      </c>
      <c r="T413">
        <v>88</v>
      </c>
      <c r="U413" s="4">
        <v>110000</v>
      </c>
      <c r="V413" t="s">
        <v>64</v>
      </c>
      <c r="W413" t="s">
        <v>1058</v>
      </c>
      <c r="X413">
        <v>0</v>
      </c>
      <c r="Y413" s="4">
        <v>100000</v>
      </c>
      <c r="Z413" s="4">
        <v>10000</v>
      </c>
      <c r="AA413">
        <v>0</v>
      </c>
      <c r="AB413">
        <v>0</v>
      </c>
      <c r="AC413">
        <v>0</v>
      </c>
      <c r="AF413">
        <v>0</v>
      </c>
      <c r="AO413" t="s">
        <v>1059</v>
      </c>
      <c r="AP413" t="s">
        <v>97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BA413" t="s">
        <v>62</v>
      </c>
      <c r="BB413" t="s">
        <v>3020</v>
      </c>
      <c r="BC413">
        <v>0</v>
      </c>
      <c r="BE413" t="s">
        <v>97</v>
      </c>
      <c r="BH413" t="s">
        <v>3021</v>
      </c>
    </row>
    <row r="414" spans="1:60" x14ac:dyDescent="0.35">
      <c r="A414" t="s">
        <v>1351</v>
      </c>
      <c r="B414">
        <v>10000</v>
      </c>
      <c r="C414">
        <v>10000</v>
      </c>
      <c r="D414" s="3">
        <v>45785</v>
      </c>
      <c r="E414" t="s">
        <v>59</v>
      </c>
      <c r="F414" t="s">
        <v>1088</v>
      </c>
      <c r="G414" t="s">
        <v>1352</v>
      </c>
      <c r="I414">
        <v>1</v>
      </c>
      <c r="J414" t="s">
        <v>940</v>
      </c>
      <c r="K414">
        <v>26</v>
      </c>
      <c r="L414" t="s">
        <v>6307</v>
      </c>
      <c r="M414" t="s">
        <v>266</v>
      </c>
      <c r="N414" t="s">
        <v>267</v>
      </c>
      <c r="O414" s="4">
        <v>9000</v>
      </c>
      <c r="R414" s="3">
        <v>45785</v>
      </c>
      <c r="T414">
        <v>4</v>
      </c>
      <c r="U414" s="4">
        <v>36000</v>
      </c>
      <c r="V414" t="s">
        <v>64</v>
      </c>
      <c r="W414" t="s">
        <v>1129</v>
      </c>
      <c r="X414">
        <v>0</v>
      </c>
      <c r="Y414" s="4">
        <v>36000</v>
      </c>
      <c r="Z414">
        <v>0</v>
      </c>
      <c r="AA414">
        <v>0</v>
      </c>
      <c r="AB414">
        <v>0</v>
      </c>
      <c r="AC414">
        <v>0</v>
      </c>
      <c r="AF414">
        <v>0</v>
      </c>
      <c r="AO414" t="s">
        <v>1130</v>
      </c>
      <c r="AP414" t="s">
        <v>441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BA414" t="s">
        <v>62</v>
      </c>
      <c r="BB414" t="s">
        <v>6262</v>
      </c>
      <c r="BC414">
        <v>0</v>
      </c>
      <c r="BE414" t="s">
        <v>441</v>
      </c>
      <c r="BH414" t="s">
        <v>1353</v>
      </c>
    </row>
    <row r="415" spans="1:60" x14ac:dyDescent="0.35">
      <c r="A415" t="s">
        <v>1354</v>
      </c>
      <c r="B415">
        <v>10000</v>
      </c>
      <c r="C415">
        <v>20000</v>
      </c>
      <c r="D415" s="3">
        <v>45786</v>
      </c>
      <c r="E415" t="s">
        <v>59</v>
      </c>
      <c r="F415" t="s">
        <v>1355</v>
      </c>
      <c r="G415" t="s">
        <v>377</v>
      </c>
      <c r="I415">
        <v>2</v>
      </c>
      <c r="J415" t="s">
        <v>940</v>
      </c>
      <c r="K415">
        <v>63</v>
      </c>
      <c r="L415" t="s">
        <v>6305</v>
      </c>
      <c r="M415" t="s">
        <v>238</v>
      </c>
      <c r="N415" t="s">
        <v>239</v>
      </c>
      <c r="O415" s="4">
        <v>5000</v>
      </c>
      <c r="R415" s="3">
        <v>45785</v>
      </c>
      <c r="T415">
        <v>16</v>
      </c>
      <c r="U415" s="4">
        <v>80000</v>
      </c>
      <c r="V415" t="s">
        <v>64</v>
      </c>
      <c r="W415" t="s">
        <v>1356</v>
      </c>
      <c r="X415">
        <v>0</v>
      </c>
      <c r="Y415" s="4">
        <v>80000</v>
      </c>
      <c r="Z415">
        <v>0</v>
      </c>
      <c r="AA415">
        <v>0</v>
      </c>
      <c r="AB415">
        <v>0</v>
      </c>
      <c r="AC415">
        <v>0</v>
      </c>
      <c r="AF415">
        <v>0</v>
      </c>
      <c r="AO415" t="s">
        <v>1357</v>
      </c>
      <c r="AP415" t="s">
        <v>441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BA415" t="s">
        <v>62</v>
      </c>
      <c r="BB415" t="s">
        <v>5355</v>
      </c>
      <c r="BC415">
        <v>0</v>
      </c>
      <c r="BE415" t="s">
        <v>441</v>
      </c>
      <c r="BH415" t="s">
        <v>1358</v>
      </c>
    </row>
    <row r="416" spans="1:60" x14ac:dyDescent="0.35">
      <c r="A416" t="s">
        <v>1359</v>
      </c>
      <c r="B416">
        <v>10000</v>
      </c>
      <c r="C416">
        <v>20000</v>
      </c>
      <c r="D416" s="3">
        <v>45786</v>
      </c>
      <c r="E416" t="s">
        <v>59</v>
      </c>
      <c r="F416" t="s">
        <v>1360</v>
      </c>
      <c r="G416" t="s">
        <v>377</v>
      </c>
      <c r="I416">
        <v>2</v>
      </c>
      <c r="J416" t="s">
        <v>940</v>
      </c>
      <c r="K416">
        <v>63</v>
      </c>
      <c r="L416" t="s">
        <v>6305</v>
      </c>
      <c r="M416" t="s">
        <v>238</v>
      </c>
      <c r="N416" t="s">
        <v>239</v>
      </c>
      <c r="O416" s="4">
        <v>5000</v>
      </c>
      <c r="R416" s="3">
        <v>45785</v>
      </c>
      <c r="T416">
        <v>16</v>
      </c>
      <c r="U416" s="4">
        <v>80000</v>
      </c>
      <c r="V416" t="s">
        <v>64</v>
      </c>
      <c r="W416" t="s">
        <v>1361</v>
      </c>
      <c r="X416">
        <v>0</v>
      </c>
      <c r="Y416" s="4">
        <v>80000</v>
      </c>
      <c r="Z416">
        <v>0</v>
      </c>
      <c r="AA416">
        <v>0</v>
      </c>
      <c r="AB416">
        <v>0</v>
      </c>
      <c r="AC416">
        <v>0</v>
      </c>
      <c r="AF416">
        <v>0</v>
      </c>
      <c r="AO416" t="s">
        <v>1362</v>
      </c>
      <c r="AP416" t="s">
        <v>441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BA416" t="s">
        <v>62</v>
      </c>
      <c r="BB416" t="s">
        <v>5356</v>
      </c>
      <c r="BC416">
        <v>0</v>
      </c>
      <c r="BE416" t="s">
        <v>441</v>
      </c>
      <c r="BH416" t="s">
        <v>1363</v>
      </c>
    </row>
    <row r="417" spans="1:60" x14ac:dyDescent="0.35">
      <c r="A417" t="s">
        <v>1139</v>
      </c>
      <c r="B417">
        <v>10000</v>
      </c>
      <c r="C417">
        <v>20000</v>
      </c>
      <c r="D417" s="3">
        <v>45786</v>
      </c>
      <c r="E417" t="s">
        <v>59</v>
      </c>
      <c r="F417" t="s">
        <v>1140</v>
      </c>
      <c r="G417" t="s">
        <v>377</v>
      </c>
      <c r="I417">
        <v>2</v>
      </c>
      <c r="J417" t="s">
        <v>940</v>
      </c>
      <c r="K417">
        <v>63</v>
      </c>
      <c r="L417" t="s">
        <v>6305</v>
      </c>
      <c r="M417" t="s">
        <v>238</v>
      </c>
      <c r="N417" t="s">
        <v>239</v>
      </c>
      <c r="O417" s="4">
        <v>5000</v>
      </c>
      <c r="R417" s="3">
        <v>45785</v>
      </c>
      <c r="T417">
        <v>16</v>
      </c>
      <c r="U417" s="4">
        <v>80000</v>
      </c>
      <c r="V417" t="s">
        <v>64</v>
      </c>
      <c r="W417" t="s">
        <v>1141</v>
      </c>
      <c r="X417">
        <v>0</v>
      </c>
      <c r="Y417" s="4">
        <v>80000</v>
      </c>
      <c r="Z417">
        <v>0</v>
      </c>
      <c r="AA417">
        <v>0</v>
      </c>
      <c r="AB417">
        <v>0</v>
      </c>
      <c r="AC417">
        <v>0</v>
      </c>
      <c r="AF417">
        <v>0</v>
      </c>
      <c r="AO417" t="s">
        <v>1142</v>
      </c>
      <c r="AP417" t="s">
        <v>441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BA417" t="s">
        <v>62</v>
      </c>
      <c r="BB417" t="s">
        <v>5357</v>
      </c>
      <c r="BC417">
        <v>0</v>
      </c>
      <c r="BE417" t="s">
        <v>441</v>
      </c>
      <c r="BH417" t="s">
        <v>1143</v>
      </c>
    </row>
    <row r="418" spans="1:60" x14ac:dyDescent="0.35">
      <c r="A418" t="s">
        <v>1364</v>
      </c>
      <c r="B418">
        <v>10000</v>
      </c>
      <c r="C418">
        <v>10000</v>
      </c>
      <c r="D418" s="3">
        <v>45786</v>
      </c>
      <c r="E418" t="s">
        <v>59</v>
      </c>
      <c r="F418" s="5">
        <v>0.46121527777777777</v>
      </c>
      <c r="G418" t="s">
        <v>1365</v>
      </c>
      <c r="I418">
        <v>1</v>
      </c>
      <c r="J418" t="s">
        <v>940</v>
      </c>
      <c r="K418">
        <v>90</v>
      </c>
      <c r="L418" t="s">
        <v>6308</v>
      </c>
      <c r="M418" t="s">
        <v>274</v>
      </c>
      <c r="N418" t="s">
        <v>275</v>
      </c>
      <c r="O418" s="4">
        <v>27000</v>
      </c>
      <c r="R418" s="3">
        <v>45785</v>
      </c>
      <c r="T418">
        <v>2</v>
      </c>
      <c r="U418" s="4">
        <v>54000</v>
      </c>
      <c r="V418" t="s">
        <v>64</v>
      </c>
      <c r="W418" t="s">
        <v>1366</v>
      </c>
      <c r="X418">
        <v>0</v>
      </c>
      <c r="Y418" s="4">
        <v>54000</v>
      </c>
      <c r="Z418">
        <v>0</v>
      </c>
      <c r="AA418">
        <v>0</v>
      </c>
      <c r="AB418">
        <v>0</v>
      </c>
      <c r="AC418">
        <v>0</v>
      </c>
      <c r="AF418">
        <v>0</v>
      </c>
      <c r="AO418" t="s">
        <v>1367</v>
      </c>
      <c r="AP418" t="s">
        <v>441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BA418" t="s">
        <v>62</v>
      </c>
      <c r="BB418" t="s">
        <v>5358</v>
      </c>
      <c r="BC418">
        <v>0</v>
      </c>
      <c r="BE418" t="s">
        <v>441</v>
      </c>
      <c r="BH418" t="s">
        <v>1368</v>
      </c>
    </row>
    <row r="419" spans="1:60" x14ac:dyDescent="0.35">
      <c r="A419" t="s">
        <v>1369</v>
      </c>
      <c r="B419">
        <v>10000</v>
      </c>
      <c r="C419">
        <v>20000</v>
      </c>
      <c r="D419" s="3">
        <v>45786</v>
      </c>
      <c r="E419" t="s">
        <v>59</v>
      </c>
      <c r="F419" t="s">
        <v>1370</v>
      </c>
      <c r="G419" t="s">
        <v>377</v>
      </c>
      <c r="I419">
        <v>2</v>
      </c>
      <c r="J419" t="s">
        <v>940</v>
      </c>
      <c r="K419">
        <v>63</v>
      </c>
      <c r="L419" t="s">
        <v>6305</v>
      </c>
      <c r="M419" t="s">
        <v>238</v>
      </c>
      <c r="N419" t="s">
        <v>239</v>
      </c>
      <c r="O419" s="4">
        <v>2500</v>
      </c>
      <c r="R419" s="3">
        <v>45785</v>
      </c>
      <c r="T419">
        <v>16</v>
      </c>
      <c r="U419" s="4">
        <v>40000</v>
      </c>
      <c r="V419" t="s">
        <v>64</v>
      </c>
      <c r="W419" t="s">
        <v>1356</v>
      </c>
      <c r="X419">
        <v>0</v>
      </c>
      <c r="Y419" s="4">
        <v>40000</v>
      </c>
      <c r="Z419">
        <v>0</v>
      </c>
      <c r="AA419">
        <v>0</v>
      </c>
      <c r="AB419">
        <v>0</v>
      </c>
      <c r="AC419">
        <v>0</v>
      </c>
      <c r="AF419">
        <v>0</v>
      </c>
      <c r="AO419" t="s">
        <v>1357</v>
      </c>
      <c r="AP419" t="s">
        <v>381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BA419" t="s">
        <v>62</v>
      </c>
      <c r="BB419" t="s">
        <v>5359</v>
      </c>
      <c r="BC419">
        <v>0</v>
      </c>
      <c r="BE419" t="s">
        <v>381</v>
      </c>
      <c r="BH419" t="s">
        <v>1371</v>
      </c>
    </row>
    <row r="420" spans="1:60" x14ac:dyDescent="0.35">
      <c r="A420" t="s">
        <v>1372</v>
      </c>
      <c r="B420">
        <v>10000</v>
      </c>
      <c r="C420">
        <v>20000</v>
      </c>
      <c r="D420" s="3">
        <v>45786</v>
      </c>
      <c r="E420" t="s">
        <v>59</v>
      </c>
      <c r="F420" t="s">
        <v>1373</v>
      </c>
      <c r="G420" t="s">
        <v>377</v>
      </c>
      <c r="I420">
        <v>2</v>
      </c>
      <c r="J420" t="s">
        <v>940</v>
      </c>
      <c r="K420">
        <v>63</v>
      </c>
      <c r="L420" t="s">
        <v>6305</v>
      </c>
      <c r="M420" t="s">
        <v>238</v>
      </c>
      <c r="N420" t="s">
        <v>239</v>
      </c>
      <c r="O420" s="4">
        <v>2500</v>
      </c>
      <c r="R420" s="3">
        <v>45785</v>
      </c>
      <c r="T420">
        <v>16</v>
      </c>
      <c r="U420" s="4">
        <v>40000</v>
      </c>
      <c r="V420" t="s">
        <v>64</v>
      </c>
      <c r="W420" t="s">
        <v>1361</v>
      </c>
      <c r="X420">
        <v>0</v>
      </c>
      <c r="Y420" s="4">
        <v>40000</v>
      </c>
      <c r="Z420">
        <v>0</v>
      </c>
      <c r="AA420">
        <v>0</v>
      </c>
      <c r="AB420">
        <v>0</v>
      </c>
      <c r="AC420">
        <v>0</v>
      </c>
      <c r="AF420">
        <v>0</v>
      </c>
      <c r="AO420" t="s">
        <v>1362</v>
      </c>
      <c r="AP420" t="s">
        <v>381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BA420" t="s">
        <v>62</v>
      </c>
      <c r="BB420" t="s">
        <v>5360</v>
      </c>
      <c r="BC420">
        <v>0</v>
      </c>
      <c r="BE420" t="s">
        <v>381</v>
      </c>
      <c r="BH420" t="s">
        <v>1374</v>
      </c>
    </row>
    <row r="421" spans="1:60" x14ac:dyDescent="0.35">
      <c r="A421" t="s">
        <v>2294</v>
      </c>
      <c r="B421">
        <v>10000</v>
      </c>
      <c r="C421">
        <v>10000</v>
      </c>
      <c r="D421" s="3">
        <v>45792</v>
      </c>
      <c r="E421" t="s">
        <v>59</v>
      </c>
      <c r="F421" t="s">
        <v>2295</v>
      </c>
      <c r="G421" t="s">
        <v>2296</v>
      </c>
      <c r="I421">
        <v>1</v>
      </c>
      <c r="J421" t="s">
        <v>940</v>
      </c>
      <c r="K421">
        <v>70</v>
      </c>
      <c r="L421" t="s">
        <v>6305</v>
      </c>
      <c r="M421" t="s">
        <v>269</v>
      </c>
      <c r="N421" t="s">
        <v>270</v>
      </c>
      <c r="O421" s="4">
        <v>60000</v>
      </c>
      <c r="R421" s="3">
        <v>45785</v>
      </c>
      <c r="T421">
        <v>2</v>
      </c>
      <c r="U421" s="4">
        <v>120000</v>
      </c>
      <c r="V421" t="s">
        <v>64</v>
      </c>
      <c r="W421" t="s">
        <v>921</v>
      </c>
      <c r="X421">
        <v>0</v>
      </c>
      <c r="Y421" s="4">
        <v>120000</v>
      </c>
      <c r="Z421">
        <v>0</v>
      </c>
      <c r="AA421">
        <v>0</v>
      </c>
      <c r="AB421">
        <v>0</v>
      </c>
      <c r="AC421">
        <v>0</v>
      </c>
      <c r="AF421">
        <v>0</v>
      </c>
      <c r="AO421" t="s">
        <v>922</v>
      </c>
      <c r="AP421" t="s">
        <v>381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BA421" t="s">
        <v>62</v>
      </c>
      <c r="BB421" t="s">
        <v>5361</v>
      </c>
      <c r="BC421">
        <v>0</v>
      </c>
      <c r="BE421" t="s">
        <v>381</v>
      </c>
      <c r="BH421" t="s">
        <v>2297</v>
      </c>
    </row>
    <row r="422" spans="1:60" x14ac:dyDescent="0.35">
      <c r="A422" t="s">
        <v>1375</v>
      </c>
      <c r="B422">
        <v>10000</v>
      </c>
      <c r="C422">
        <v>10000</v>
      </c>
      <c r="D422" s="3">
        <v>45786</v>
      </c>
      <c r="E422" t="s">
        <v>59</v>
      </c>
      <c r="F422" t="s">
        <v>1376</v>
      </c>
      <c r="G422" t="s">
        <v>1377</v>
      </c>
      <c r="I422">
        <v>1</v>
      </c>
      <c r="J422" t="s">
        <v>940</v>
      </c>
      <c r="K422">
        <v>73</v>
      </c>
      <c r="L422" t="s">
        <v>6313</v>
      </c>
      <c r="M422" t="s">
        <v>227</v>
      </c>
      <c r="N422" t="s">
        <v>228</v>
      </c>
      <c r="O422" s="4">
        <v>14000</v>
      </c>
      <c r="R422" s="3">
        <v>45785</v>
      </c>
      <c r="T422">
        <v>1</v>
      </c>
      <c r="U422" s="4">
        <v>14000</v>
      </c>
      <c r="V422" t="s">
        <v>64</v>
      </c>
      <c r="W422" t="s">
        <v>1378</v>
      </c>
      <c r="X422">
        <v>0</v>
      </c>
      <c r="Y422" s="4">
        <v>14000</v>
      </c>
      <c r="Z422">
        <v>0</v>
      </c>
      <c r="AA422">
        <v>0</v>
      </c>
      <c r="AB422">
        <v>0</v>
      </c>
      <c r="AC422">
        <v>0</v>
      </c>
      <c r="AF422">
        <v>0</v>
      </c>
      <c r="AO422" t="s">
        <v>1379</v>
      </c>
      <c r="AP422" t="s">
        <v>1380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BA422" t="s">
        <v>62</v>
      </c>
      <c r="BB422" t="s">
        <v>5362</v>
      </c>
      <c r="BC422">
        <v>0</v>
      </c>
      <c r="BE422" t="s">
        <v>1380</v>
      </c>
      <c r="BH422" t="s">
        <v>1381</v>
      </c>
    </row>
    <row r="423" spans="1:60" x14ac:dyDescent="0.35">
      <c r="A423" t="s">
        <v>1382</v>
      </c>
      <c r="B423">
        <v>10000</v>
      </c>
      <c r="C423">
        <v>10000</v>
      </c>
      <c r="D423" s="3">
        <v>45786</v>
      </c>
      <c r="E423" t="s">
        <v>59</v>
      </c>
      <c r="F423" s="5">
        <v>0.45681712962962961</v>
      </c>
      <c r="G423" t="s">
        <v>1383</v>
      </c>
      <c r="I423">
        <v>1</v>
      </c>
      <c r="J423" t="s">
        <v>940</v>
      </c>
      <c r="K423">
        <v>61</v>
      </c>
      <c r="L423" t="s">
        <v>6301</v>
      </c>
      <c r="M423" t="s">
        <v>118</v>
      </c>
      <c r="N423" t="s">
        <v>233</v>
      </c>
      <c r="O423" s="4">
        <v>3000</v>
      </c>
      <c r="R423" s="3">
        <v>45785</v>
      </c>
      <c r="T423">
        <v>1</v>
      </c>
      <c r="U423" s="4">
        <v>3000</v>
      </c>
      <c r="V423" t="s">
        <v>64</v>
      </c>
      <c r="W423" t="s">
        <v>1384</v>
      </c>
      <c r="X423">
        <v>0</v>
      </c>
      <c r="Y423" s="4">
        <v>3000</v>
      </c>
      <c r="Z423">
        <v>0</v>
      </c>
      <c r="AA423">
        <v>0</v>
      </c>
      <c r="AB423">
        <v>0</v>
      </c>
      <c r="AC423">
        <v>0</v>
      </c>
      <c r="AF423">
        <v>0</v>
      </c>
      <c r="AO423" t="s">
        <v>1385</v>
      </c>
      <c r="AP423" t="s">
        <v>496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BA423" t="s">
        <v>62</v>
      </c>
      <c r="BB423" t="s">
        <v>5363</v>
      </c>
      <c r="BC423">
        <v>0</v>
      </c>
      <c r="BE423" t="s">
        <v>496</v>
      </c>
      <c r="BH423" t="s">
        <v>1386</v>
      </c>
    </row>
    <row r="424" spans="1:60" x14ac:dyDescent="0.35">
      <c r="A424" t="s">
        <v>3304</v>
      </c>
      <c r="B424">
        <v>10000</v>
      </c>
      <c r="C424">
        <v>10000</v>
      </c>
      <c r="D424" s="3">
        <v>45798</v>
      </c>
      <c r="E424" t="s">
        <v>59</v>
      </c>
      <c r="F424" t="s">
        <v>3305</v>
      </c>
      <c r="G424" t="s">
        <v>3221</v>
      </c>
      <c r="I424">
        <v>1</v>
      </c>
      <c r="J424" t="s">
        <v>940</v>
      </c>
      <c r="K424">
        <v>79</v>
      </c>
      <c r="L424" t="s">
        <v>6292</v>
      </c>
      <c r="M424" t="s">
        <v>202</v>
      </c>
      <c r="N424" t="s">
        <v>203</v>
      </c>
      <c r="O424" s="4">
        <v>4110</v>
      </c>
      <c r="R424" s="3">
        <v>45785</v>
      </c>
      <c r="T424">
        <v>28</v>
      </c>
      <c r="U424" s="4">
        <v>115080</v>
      </c>
      <c r="V424" t="s">
        <v>64</v>
      </c>
      <c r="W424" t="s">
        <v>3306</v>
      </c>
      <c r="X424">
        <v>0</v>
      </c>
      <c r="Y424" s="4">
        <v>100000</v>
      </c>
      <c r="Z424" s="4">
        <v>15080</v>
      </c>
      <c r="AA424">
        <v>0</v>
      </c>
      <c r="AB424">
        <v>0</v>
      </c>
      <c r="AC424">
        <v>0</v>
      </c>
      <c r="AF424">
        <v>0</v>
      </c>
      <c r="AO424" t="s">
        <v>3307</v>
      </c>
      <c r="AP424" t="s">
        <v>97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BA424" t="s">
        <v>62</v>
      </c>
      <c r="BB424" t="s">
        <v>3308</v>
      </c>
      <c r="BC424">
        <v>0</v>
      </c>
      <c r="BE424" t="s">
        <v>97</v>
      </c>
      <c r="BH424" t="s">
        <v>3309</v>
      </c>
    </row>
    <row r="425" spans="1:60" x14ac:dyDescent="0.35">
      <c r="A425" t="s">
        <v>3310</v>
      </c>
      <c r="B425">
        <v>10000</v>
      </c>
      <c r="C425">
        <v>30000</v>
      </c>
      <c r="D425" s="3">
        <v>45803</v>
      </c>
      <c r="E425" t="s">
        <v>59</v>
      </c>
      <c r="F425" t="s">
        <v>656</v>
      </c>
      <c r="G425" t="s">
        <v>3221</v>
      </c>
      <c r="I425">
        <v>1</v>
      </c>
      <c r="J425" t="s">
        <v>940</v>
      </c>
      <c r="K425">
        <v>79</v>
      </c>
      <c r="L425" t="s">
        <v>6292</v>
      </c>
      <c r="M425" t="s">
        <v>202</v>
      </c>
      <c r="N425" t="s">
        <v>203</v>
      </c>
      <c r="O425" s="4">
        <v>4110</v>
      </c>
      <c r="R425" s="3">
        <v>45785</v>
      </c>
      <c r="T425">
        <v>56</v>
      </c>
      <c r="U425" s="4">
        <v>230160</v>
      </c>
      <c r="V425" t="s">
        <v>64</v>
      </c>
      <c r="W425" t="s">
        <v>3311</v>
      </c>
      <c r="X425">
        <v>0</v>
      </c>
      <c r="Y425" s="4">
        <v>200000</v>
      </c>
      <c r="Z425" s="4">
        <v>30160</v>
      </c>
      <c r="AA425">
        <v>0</v>
      </c>
      <c r="AB425">
        <v>0</v>
      </c>
      <c r="AC425">
        <v>0</v>
      </c>
      <c r="AF425">
        <v>0</v>
      </c>
      <c r="AO425" t="s">
        <v>3312</v>
      </c>
      <c r="AP425" t="s">
        <v>97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BA425" t="s">
        <v>62</v>
      </c>
      <c r="BB425" t="s">
        <v>3313</v>
      </c>
      <c r="BC425">
        <v>0</v>
      </c>
      <c r="BE425" t="s">
        <v>97</v>
      </c>
      <c r="BH425" t="s">
        <v>3314</v>
      </c>
    </row>
    <row r="426" spans="1:60" x14ac:dyDescent="0.35">
      <c r="A426" t="s">
        <v>3022</v>
      </c>
      <c r="B426">
        <v>10000</v>
      </c>
      <c r="C426">
        <v>20000</v>
      </c>
      <c r="D426" s="3">
        <v>45797</v>
      </c>
      <c r="E426" t="s">
        <v>59</v>
      </c>
      <c r="F426" t="s">
        <v>3023</v>
      </c>
      <c r="G426" t="s">
        <v>2914</v>
      </c>
      <c r="I426">
        <v>2</v>
      </c>
      <c r="J426" t="s">
        <v>940</v>
      </c>
      <c r="K426">
        <v>77</v>
      </c>
      <c r="L426" t="s">
        <v>6302</v>
      </c>
      <c r="M426" t="s">
        <v>234</v>
      </c>
      <c r="N426" t="s">
        <v>235</v>
      </c>
      <c r="O426" s="4">
        <v>1250</v>
      </c>
      <c r="R426" s="3">
        <v>45785</v>
      </c>
      <c r="T426">
        <v>88</v>
      </c>
      <c r="U426" s="4">
        <v>110000</v>
      </c>
      <c r="V426" t="s">
        <v>64</v>
      </c>
      <c r="W426" t="s">
        <v>1058</v>
      </c>
      <c r="X426">
        <v>0</v>
      </c>
      <c r="Y426" s="4">
        <v>100000</v>
      </c>
      <c r="Z426" s="4">
        <v>10000</v>
      </c>
      <c r="AA426">
        <v>0</v>
      </c>
      <c r="AB426">
        <v>0</v>
      </c>
      <c r="AC426">
        <v>0</v>
      </c>
      <c r="AF426">
        <v>0</v>
      </c>
      <c r="AO426" t="s">
        <v>1059</v>
      </c>
      <c r="AP426" t="s">
        <v>97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BA426" t="s">
        <v>62</v>
      </c>
      <c r="BB426" t="s">
        <v>3024</v>
      </c>
      <c r="BC426">
        <v>0</v>
      </c>
      <c r="BE426" t="s">
        <v>97</v>
      </c>
      <c r="BH426" t="s">
        <v>3025</v>
      </c>
    </row>
    <row r="427" spans="1:60" x14ac:dyDescent="0.35">
      <c r="A427" t="s">
        <v>3026</v>
      </c>
      <c r="B427">
        <v>10000</v>
      </c>
      <c r="C427">
        <v>20000</v>
      </c>
      <c r="D427" s="3">
        <v>45797</v>
      </c>
      <c r="E427" t="s">
        <v>59</v>
      </c>
      <c r="F427" t="s">
        <v>3027</v>
      </c>
      <c r="G427" t="s">
        <v>2914</v>
      </c>
      <c r="I427">
        <v>2</v>
      </c>
      <c r="J427" t="s">
        <v>940</v>
      </c>
      <c r="K427">
        <v>77</v>
      </c>
      <c r="L427" t="s">
        <v>6302</v>
      </c>
      <c r="M427" t="s">
        <v>234</v>
      </c>
      <c r="N427" t="s">
        <v>235</v>
      </c>
      <c r="O427" s="4">
        <v>1250</v>
      </c>
      <c r="R427" s="3">
        <v>45785</v>
      </c>
      <c r="T427">
        <v>88</v>
      </c>
      <c r="U427" s="4">
        <v>110000</v>
      </c>
      <c r="V427" t="s">
        <v>64</v>
      </c>
      <c r="W427" t="s">
        <v>667</v>
      </c>
      <c r="X427">
        <v>0</v>
      </c>
      <c r="Y427" s="4">
        <v>100000</v>
      </c>
      <c r="Z427" s="4">
        <v>10000</v>
      </c>
      <c r="AA427">
        <v>0</v>
      </c>
      <c r="AB427">
        <v>0</v>
      </c>
      <c r="AC427">
        <v>0</v>
      </c>
      <c r="AF427">
        <v>0</v>
      </c>
      <c r="AO427" t="s">
        <v>668</v>
      </c>
      <c r="AP427" t="s">
        <v>97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BA427" t="s">
        <v>62</v>
      </c>
      <c r="BB427" t="s">
        <v>3028</v>
      </c>
      <c r="BC427">
        <v>0</v>
      </c>
      <c r="BE427" t="s">
        <v>97</v>
      </c>
      <c r="BH427" t="s">
        <v>3029</v>
      </c>
    </row>
    <row r="428" spans="1:60" x14ac:dyDescent="0.35">
      <c r="A428" t="s">
        <v>3315</v>
      </c>
      <c r="B428">
        <v>10000</v>
      </c>
      <c r="C428">
        <v>10000</v>
      </c>
      <c r="D428" s="3">
        <v>45798</v>
      </c>
      <c r="E428" t="s">
        <v>59</v>
      </c>
      <c r="F428" t="s">
        <v>3316</v>
      </c>
      <c r="G428" t="s">
        <v>3221</v>
      </c>
      <c r="I428">
        <v>1</v>
      </c>
      <c r="J428" t="s">
        <v>940</v>
      </c>
      <c r="K428">
        <v>79</v>
      </c>
      <c r="L428" t="s">
        <v>6292</v>
      </c>
      <c r="M428" t="s">
        <v>202</v>
      </c>
      <c r="N428" t="s">
        <v>203</v>
      </c>
      <c r="O428" s="4">
        <v>4110</v>
      </c>
      <c r="R428" s="3">
        <v>45785</v>
      </c>
      <c r="T428">
        <v>28</v>
      </c>
      <c r="U428" s="4">
        <v>115080</v>
      </c>
      <c r="V428" t="s">
        <v>64</v>
      </c>
      <c r="W428" t="s">
        <v>3317</v>
      </c>
      <c r="X428">
        <v>0</v>
      </c>
      <c r="Y428" s="4">
        <v>100000</v>
      </c>
      <c r="Z428" s="4">
        <v>15080</v>
      </c>
      <c r="AA428">
        <v>0</v>
      </c>
      <c r="AB428">
        <v>0</v>
      </c>
      <c r="AC428">
        <v>0</v>
      </c>
      <c r="AF428">
        <v>0</v>
      </c>
      <c r="AO428" t="s">
        <v>3318</v>
      </c>
      <c r="AP428" t="s">
        <v>97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BA428" t="s">
        <v>62</v>
      </c>
      <c r="BB428" t="s">
        <v>3319</v>
      </c>
      <c r="BC428">
        <v>0</v>
      </c>
      <c r="BE428" t="s">
        <v>97</v>
      </c>
      <c r="BH428" t="s">
        <v>3320</v>
      </c>
    </row>
    <row r="429" spans="1:60" x14ac:dyDescent="0.35">
      <c r="A429" t="s">
        <v>1387</v>
      </c>
      <c r="B429">
        <v>10000</v>
      </c>
      <c r="C429">
        <v>10000</v>
      </c>
      <c r="D429" s="3">
        <v>45785</v>
      </c>
      <c r="E429" t="s">
        <v>59</v>
      </c>
      <c r="F429" t="s">
        <v>1388</v>
      </c>
      <c r="G429" t="s">
        <v>1389</v>
      </c>
      <c r="I429">
        <v>1</v>
      </c>
      <c r="J429" t="s">
        <v>940</v>
      </c>
      <c r="K429">
        <v>71</v>
      </c>
      <c r="L429" t="s">
        <v>6295</v>
      </c>
      <c r="M429" t="s">
        <v>86</v>
      </c>
      <c r="N429" t="s">
        <v>271</v>
      </c>
      <c r="O429" s="4">
        <v>11112</v>
      </c>
      <c r="R429" s="3">
        <v>45785</v>
      </c>
      <c r="T429">
        <v>45</v>
      </c>
      <c r="U429" s="4">
        <v>500040</v>
      </c>
      <c r="V429" t="s">
        <v>64</v>
      </c>
      <c r="W429" t="s">
        <v>1390</v>
      </c>
      <c r="X429">
        <v>0</v>
      </c>
      <c r="Y429" s="4">
        <v>500000</v>
      </c>
      <c r="Z429">
        <v>40</v>
      </c>
      <c r="AA429">
        <v>0</v>
      </c>
      <c r="AB429">
        <v>0</v>
      </c>
      <c r="AC429">
        <v>0</v>
      </c>
      <c r="AF429">
        <v>0</v>
      </c>
      <c r="AO429" t="s">
        <v>1391</v>
      </c>
      <c r="AP429" t="s">
        <v>532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BA429" t="s">
        <v>62</v>
      </c>
      <c r="BB429" t="s">
        <v>5364</v>
      </c>
      <c r="BC429">
        <v>0</v>
      </c>
      <c r="BE429" t="s">
        <v>532</v>
      </c>
      <c r="BH429" t="s">
        <v>1392</v>
      </c>
    </row>
    <row r="430" spans="1:60" x14ac:dyDescent="0.35">
      <c r="A430" t="s">
        <v>1639</v>
      </c>
      <c r="B430">
        <v>10000</v>
      </c>
      <c r="C430">
        <v>10000</v>
      </c>
      <c r="D430" s="3">
        <v>45790</v>
      </c>
      <c r="E430" t="s">
        <v>59</v>
      </c>
      <c r="F430" t="s">
        <v>1640</v>
      </c>
      <c r="G430">
        <v>10656256061</v>
      </c>
      <c r="I430">
        <v>1</v>
      </c>
      <c r="J430" t="s">
        <v>940</v>
      </c>
      <c r="K430">
        <v>79</v>
      </c>
      <c r="L430" t="s">
        <v>6292</v>
      </c>
      <c r="M430" t="s">
        <v>202</v>
      </c>
      <c r="N430" t="s">
        <v>203</v>
      </c>
      <c r="O430">
        <v>20</v>
      </c>
      <c r="R430" s="3">
        <v>45785</v>
      </c>
      <c r="T430">
        <v>550</v>
      </c>
      <c r="U430" s="4">
        <v>11000</v>
      </c>
      <c r="V430" t="s">
        <v>64</v>
      </c>
      <c r="W430" t="s">
        <v>1642</v>
      </c>
      <c r="X430">
        <v>0</v>
      </c>
      <c r="Y430" s="4">
        <v>4000</v>
      </c>
      <c r="Z430" s="4">
        <v>7000</v>
      </c>
      <c r="AA430">
        <v>0</v>
      </c>
      <c r="AB430">
        <v>0</v>
      </c>
      <c r="AC430">
        <v>0</v>
      </c>
      <c r="AF430">
        <v>0</v>
      </c>
      <c r="AO430" t="s">
        <v>1643</v>
      </c>
      <c r="AP430" t="s">
        <v>504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BA430" t="s">
        <v>62</v>
      </c>
      <c r="BB430" t="s">
        <v>5264</v>
      </c>
      <c r="BC430">
        <v>0</v>
      </c>
      <c r="BE430" t="s">
        <v>504</v>
      </c>
      <c r="BH430" t="s">
        <v>1644</v>
      </c>
    </row>
    <row r="431" spans="1:60" x14ac:dyDescent="0.35">
      <c r="A431" t="s">
        <v>1645</v>
      </c>
      <c r="B431">
        <v>10000</v>
      </c>
      <c r="C431">
        <v>10000</v>
      </c>
      <c r="D431" s="3">
        <v>45790</v>
      </c>
      <c r="E431" t="s">
        <v>59</v>
      </c>
      <c r="F431" t="s">
        <v>799</v>
      </c>
      <c r="G431">
        <v>10656256061</v>
      </c>
      <c r="I431">
        <v>1</v>
      </c>
      <c r="J431" t="s">
        <v>940</v>
      </c>
      <c r="K431">
        <v>79</v>
      </c>
      <c r="L431" t="s">
        <v>6292</v>
      </c>
      <c r="M431" t="s">
        <v>202</v>
      </c>
      <c r="N431" t="s">
        <v>203</v>
      </c>
      <c r="O431">
        <v>20</v>
      </c>
      <c r="R431" s="3">
        <v>45785</v>
      </c>
      <c r="T431">
        <v>550</v>
      </c>
      <c r="U431" s="4">
        <v>11000</v>
      </c>
      <c r="V431" t="s">
        <v>64</v>
      </c>
      <c r="W431" t="s">
        <v>1646</v>
      </c>
      <c r="X431">
        <v>0</v>
      </c>
      <c r="Y431" s="4">
        <v>4000</v>
      </c>
      <c r="Z431" s="4">
        <v>7000</v>
      </c>
      <c r="AA431">
        <v>0</v>
      </c>
      <c r="AB431">
        <v>0</v>
      </c>
      <c r="AC431">
        <v>0</v>
      </c>
      <c r="AF431">
        <v>0</v>
      </c>
      <c r="AO431" t="s">
        <v>1647</v>
      </c>
      <c r="AP431" t="s">
        <v>504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BA431" t="s">
        <v>62</v>
      </c>
      <c r="BB431" t="s">
        <v>5265</v>
      </c>
      <c r="BC431">
        <v>0</v>
      </c>
      <c r="BE431" t="s">
        <v>504</v>
      </c>
      <c r="BH431" t="s">
        <v>1648</v>
      </c>
    </row>
    <row r="432" spans="1:60" x14ac:dyDescent="0.35">
      <c r="A432" t="s">
        <v>1738</v>
      </c>
      <c r="B432">
        <v>10000</v>
      </c>
      <c r="C432">
        <v>10000</v>
      </c>
      <c r="D432" s="3">
        <v>45790</v>
      </c>
      <c r="E432" t="s">
        <v>59</v>
      </c>
      <c r="F432" s="5">
        <v>0.46535879629629628</v>
      </c>
      <c r="G432" t="s">
        <v>1739</v>
      </c>
      <c r="I432">
        <v>1</v>
      </c>
      <c r="J432" t="s">
        <v>940</v>
      </c>
      <c r="K432">
        <v>79</v>
      </c>
      <c r="L432" t="s">
        <v>6292</v>
      </c>
      <c r="M432" t="s">
        <v>196</v>
      </c>
      <c r="N432" t="s">
        <v>197</v>
      </c>
      <c r="O432" s="4">
        <v>1000</v>
      </c>
      <c r="R432" s="3">
        <v>45785</v>
      </c>
      <c r="T432">
        <v>126</v>
      </c>
      <c r="U432" s="4">
        <v>126000</v>
      </c>
      <c r="V432" t="s">
        <v>64</v>
      </c>
      <c r="W432" t="s">
        <v>1740</v>
      </c>
      <c r="X432">
        <v>0</v>
      </c>
      <c r="Y432" s="4">
        <v>1120000</v>
      </c>
      <c r="Z432" s="4">
        <v>-994000</v>
      </c>
      <c r="AA432">
        <v>0</v>
      </c>
      <c r="AB432">
        <v>0</v>
      </c>
      <c r="AC432">
        <v>0</v>
      </c>
      <c r="AF432">
        <v>0</v>
      </c>
      <c r="AO432" t="s">
        <v>1741</v>
      </c>
      <c r="AP432" t="s">
        <v>496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BA432" t="s">
        <v>62</v>
      </c>
      <c r="BB432" t="s">
        <v>5296</v>
      </c>
      <c r="BC432">
        <v>0</v>
      </c>
      <c r="BE432" t="s">
        <v>496</v>
      </c>
      <c r="BH432" t="s">
        <v>926</v>
      </c>
    </row>
    <row r="433" spans="1:60" x14ac:dyDescent="0.35">
      <c r="A433" t="s">
        <v>1738</v>
      </c>
      <c r="B433">
        <v>10000</v>
      </c>
      <c r="C433">
        <v>20000</v>
      </c>
      <c r="D433" s="3">
        <v>45790</v>
      </c>
      <c r="E433" t="s">
        <v>59</v>
      </c>
      <c r="F433" s="5">
        <v>0.46535879629629628</v>
      </c>
      <c r="G433" t="s">
        <v>1739</v>
      </c>
      <c r="I433">
        <v>2</v>
      </c>
      <c r="J433" t="s">
        <v>940</v>
      </c>
      <c r="K433">
        <v>86</v>
      </c>
      <c r="L433" t="s">
        <v>6302</v>
      </c>
      <c r="M433" t="s">
        <v>217</v>
      </c>
      <c r="N433" t="s">
        <v>218</v>
      </c>
      <c r="O433" s="4">
        <v>1024000</v>
      </c>
      <c r="R433" s="3">
        <v>45785</v>
      </c>
      <c r="T433">
        <v>1</v>
      </c>
      <c r="U433" s="4">
        <v>1024000</v>
      </c>
      <c r="V433" t="s">
        <v>64</v>
      </c>
      <c r="W433" t="s">
        <v>1740</v>
      </c>
      <c r="X433">
        <v>0</v>
      </c>
      <c r="Y433" s="4">
        <v>1120000</v>
      </c>
      <c r="Z433" s="4">
        <v>-96000</v>
      </c>
      <c r="AA433">
        <v>0</v>
      </c>
      <c r="AB433">
        <v>0</v>
      </c>
      <c r="AC433">
        <v>0</v>
      </c>
      <c r="AF433">
        <v>0</v>
      </c>
      <c r="AO433" t="s">
        <v>1741</v>
      </c>
      <c r="AP433" t="s">
        <v>496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BA433" t="s">
        <v>62</v>
      </c>
      <c r="BB433" t="s">
        <v>5296</v>
      </c>
      <c r="BC433">
        <v>0</v>
      </c>
      <c r="BE433" t="s">
        <v>496</v>
      </c>
      <c r="BH433" t="s">
        <v>926</v>
      </c>
    </row>
    <row r="434" spans="1:60" x14ac:dyDescent="0.35">
      <c r="A434" t="s">
        <v>924</v>
      </c>
      <c r="B434">
        <v>10000</v>
      </c>
      <c r="C434">
        <v>30000</v>
      </c>
      <c r="D434" s="3">
        <v>45785</v>
      </c>
      <c r="E434" t="s">
        <v>59</v>
      </c>
      <c r="F434" t="s">
        <v>925</v>
      </c>
      <c r="G434" t="s">
        <v>876</v>
      </c>
      <c r="I434">
        <v>3</v>
      </c>
      <c r="J434" t="s">
        <v>940</v>
      </c>
      <c r="K434">
        <v>112</v>
      </c>
      <c r="L434" t="s">
        <v>6309</v>
      </c>
      <c r="M434" t="s">
        <v>254</v>
      </c>
      <c r="N434" t="s">
        <v>255</v>
      </c>
      <c r="O434" s="4">
        <v>15000</v>
      </c>
      <c r="R434" s="3">
        <v>45785</v>
      </c>
      <c r="T434">
        <v>84</v>
      </c>
      <c r="U434" s="4">
        <v>1260000</v>
      </c>
      <c r="V434" t="s">
        <v>64</v>
      </c>
      <c r="W434" t="s">
        <v>877</v>
      </c>
      <c r="X434">
        <v>0</v>
      </c>
      <c r="Y434" s="4">
        <v>2100000</v>
      </c>
      <c r="Z434" s="4">
        <v>-840000</v>
      </c>
      <c r="AA434">
        <v>0</v>
      </c>
      <c r="AB434">
        <v>0</v>
      </c>
      <c r="AC434">
        <v>0</v>
      </c>
      <c r="AF434">
        <v>0</v>
      </c>
      <c r="AO434" t="s">
        <v>878</v>
      </c>
      <c r="AP434" t="s">
        <v>496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BA434" t="s">
        <v>62</v>
      </c>
      <c r="BB434" t="s">
        <v>5365</v>
      </c>
      <c r="BC434">
        <v>0</v>
      </c>
      <c r="BE434" t="s">
        <v>496</v>
      </c>
      <c r="BH434" t="s">
        <v>926</v>
      </c>
    </row>
    <row r="435" spans="1:60" x14ac:dyDescent="0.35">
      <c r="A435" t="s">
        <v>2298</v>
      </c>
      <c r="B435">
        <v>10000</v>
      </c>
      <c r="C435">
        <v>10000</v>
      </c>
      <c r="D435" s="3">
        <v>45790</v>
      </c>
      <c r="E435" t="s">
        <v>59</v>
      </c>
      <c r="F435" t="s">
        <v>1430</v>
      </c>
      <c r="G435" t="s">
        <v>2299</v>
      </c>
      <c r="I435">
        <v>1</v>
      </c>
      <c r="J435" t="s">
        <v>940</v>
      </c>
      <c r="K435">
        <v>75</v>
      </c>
      <c r="L435" t="s">
        <v>6318</v>
      </c>
      <c r="M435" t="s">
        <v>156</v>
      </c>
      <c r="N435" t="s">
        <v>195</v>
      </c>
      <c r="O435" s="4">
        <v>21539</v>
      </c>
      <c r="R435" s="3">
        <v>45785</v>
      </c>
      <c r="T435">
        <v>13</v>
      </c>
      <c r="U435" s="4">
        <v>280007</v>
      </c>
      <c r="V435" t="s">
        <v>64</v>
      </c>
      <c r="W435" t="s">
        <v>1745</v>
      </c>
      <c r="X435">
        <v>0</v>
      </c>
      <c r="Y435" s="4">
        <v>280000</v>
      </c>
      <c r="Z435">
        <v>7</v>
      </c>
      <c r="AA435">
        <v>0</v>
      </c>
      <c r="AB435">
        <v>0</v>
      </c>
      <c r="AC435">
        <v>0</v>
      </c>
      <c r="AF435">
        <v>0</v>
      </c>
      <c r="AO435" t="s">
        <v>1746</v>
      </c>
      <c r="AP435" t="s">
        <v>441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BA435" t="s">
        <v>62</v>
      </c>
      <c r="BB435" t="s">
        <v>5366</v>
      </c>
      <c r="BC435">
        <v>0</v>
      </c>
      <c r="BE435" t="s">
        <v>441</v>
      </c>
      <c r="BH435" t="s">
        <v>2300</v>
      </c>
    </row>
    <row r="436" spans="1:60" x14ac:dyDescent="0.35">
      <c r="A436" t="s">
        <v>1393</v>
      </c>
      <c r="B436">
        <v>10000</v>
      </c>
      <c r="C436">
        <v>10000</v>
      </c>
      <c r="D436" s="3">
        <v>45786</v>
      </c>
      <c r="E436" t="s">
        <v>59</v>
      </c>
      <c r="F436" s="5">
        <v>0.46935185185185185</v>
      </c>
      <c r="G436" t="s">
        <v>1310</v>
      </c>
      <c r="I436">
        <v>1</v>
      </c>
      <c r="J436" t="s">
        <v>940</v>
      </c>
      <c r="K436">
        <v>72</v>
      </c>
      <c r="L436" t="s">
        <v>6298</v>
      </c>
      <c r="M436" t="s">
        <v>198</v>
      </c>
      <c r="N436" t="s">
        <v>199</v>
      </c>
      <c r="O436" s="4">
        <v>2000</v>
      </c>
      <c r="R436" s="3">
        <v>45785</v>
      </c>
      <c r="T436">
        <v>4</v>
      </c>
      <c r="U436" s="4">
        <v>8000</v>
      </c>
      <c r="V436" t="s">
        <v>64</v>
      </c>
      <c r="W436">
        <v>5000532060001</v>
      </c>
      <c r="X436">
        <v>0</v>
      </c>
      <c r="Y436" s="4">
        <v>5600</v>
      </c>
      <c r="Z436" s="4">
        <v>2400</v>
      </c>
      <c r="AA436">
        <v>0</v>
      </c>
      <c r="AB436">
        <v>0</v>
      </c>
      <c r="AC436">
        <v>0</v>
      </c>
      <c r="AF436">
        <v>0</v>
      </c>
      <c r="AO436">
        <v>500053206</v>
      </c>
      <c r="AP436" t="s">
        <v>89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BA436" t="s">
        <v>62</v>
      </c>
      <c r="BB436" t="s">
        <v>5367</v>
      </c>
      <c r="BC436">
        <v>0</v>
      </c>
      <c r="BE436" t="s">
        <v>89</v>
      </c>
      <c r="BH436" t="s">
        <v>1394</v>
      </c>
    </row>
    <row r="437" spans="1:60" x14ac:dyDescent="0.35">
      <c r="A437" t="s">
        <v>1393</v>
      </c>
      <c r="B437">
        <v>10000</v>
      </c>
      <c r="C437">
        <v>20000</v>
      </c>
      <c r="D437" s="3">
        <v>45786</v>
      </c>
      <c r="E437" t="s">
        <v>59</v>
      </c>
      <c r="F437" s="5">
        <v>0.46935185185185185</v>
      </c>
      <c r="G437" t="s">
        <v>1310</v>
      </c>
      <c r="I437">
        <v>2</v>
      </c>
      <c r="J437" t="s">
        <v>940</v>
      </c>
      <c r="K437">
        <v>71</v>
      </c>
      <c r="L437" t="s">
        <v>6295</v>
      </c>
      <c r="M437" t="s">
        <v>86</v>
      </c>
      <c r="N437" t="s">
        <v>271</v>
      </c>
      <c r="O437">
        <v>934</v>
      </c>
      <c r="R437" s="3">
        <v>45785</v>
      </c>
      <c r="T437">
        <v>6</v>
      </c>
      <c r="U437" s="4">
        <v>5604</v>
      </c>
      <c r="V437" t="s">
        <v>64</v>
      </c>
      <c r="W437">
        <v>5000532060001</v>
      </c>
      <c r="X437">
        <v>0</v>
      </c>
      <c r="Y437" s="4">
        <v>5600</v>
      </c>
      <c r="Z437">
        <v>4</v>
      </c>
      <c r="AA437">
        <v>0</v>
      </c>
      <c r="AB437">
        <v>0</v>
      </c>
      <c r="AC437">
        <v>0</v>
      </c>
      <c r="AF437">
        <v>0</v>
      </c>
      <c r="AO437">
        <v>500053206</v>
      </c>
      <c r="AP437" t="s">
        <v>89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BA437" t="s">
        <v>62</v>
      </c>
      <c r="BB437" t="s">
        <v>5367</v>
      </c>
      <c r="BC437">
        <v>0</v>
      </c>
      <c r="BE437" t="s">
        <v>89</v>
      </c>
      <c r="BH437" t="s">
        <v>1394</v>
      </c>
    </row>
    <row r="438" spans="1:60" x14ac:dyDescent="0.35">
      <c r="A438" t="s">
        <v>1395</v>
      </c>
      <c r="B438">
        <v>10000</v>
      </c>
      <c r="C438">
        <v>10000</v>
      </c>
      <c r="D438" s="3">
        <v>45786</v>
      </c>
      <c r="E438" t="s">
        <v>59</v>
      </c>
      <c r="F438" t="s">
        <v>1396</v>
      </c>
      <c r="G438" t="s">
        <v>1310</v>
      </c>
      <c r="I438">
        <v>1</v>
      </c>
      <c r="J438" t="s">
        <v>940</v>
      </c>
      <c r="K438">
        <v>72</v>
      </c>
      <c r="L438" t="s">
        <v>6298</v>
      </c>
      <c r="M438" t="s">
        <v>198</v>
      </c>
      <c r="N438" t="s">
        <v>199</v>
      </c>
      <c r="O438" s="4">
        <v>3001</v>
      </c>
      <c r="R438" s="3">
        <v>45785</v>
      </c>
      <c r="T438">
        <v>6</v>
      </c>
      <c r="U438" s="4">
        <v>18004</v>
      </c>
      <c r="V438" t="s">
        <v>64</v>
      </c>
      <c r="W438">
        <v>5000538100001</v>
      </c>
      <c r="X438">
        <v>0</v>
      </c>
      <c r="Y438" s="4">
        <v>14000</v>
      </c>
      <c r="Z438" s="4">
        <v>4004</v>
      </c>
      <c r="AA438">
        <v>0</v>
      </c>
      <c r="AB438">
        <v>0</v>
      </c>
      <c r="AC438">
        <v>0</v>
      </c>
      <c r="AF438">
        <v>0</v>
      </c>
      <c r="AO438">
        <v>500053810</v>
      </c>
      <c r="AP438" t="s">
        <v>89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BA438" t="s">
        <v>62</v>
      </c>
      <c r="BB438" t="s">
        <v>5298</v>
      </c>
      <c r="BC438">
        <v>0</v>
      </c>
      <c r="BE438" t="s">
        <v>89</v>
      </c>
      <c r="BH438" t="s">
        <v>1394</v>
      </c>
    </row>
    <row r="439" spans="1:60" x14ac:dyDescent="0.35">
      <c r="A439" t="s">
        <v>1395</v>
      </c>
      <c r="B439">
        <v>20000</v>
      </c>
      <c r="C439">
        <v>10000</v>
      </c>
      <c r="D439" s="3">
        <v>45786</v>
      </c>
      <c r="E439" t="s">
        <v>59</v>
      </c>
      <c r="F439" t="s">
        <v>1396</v>
      </c>
      <c r="G439" t="s">
        <v>1310</v>
      </c>
      <c r="I439">
        <v>1</v>
      </c>
      <c r="J439" t="s">
        <v>940</v>
      </c>
      <c r="K439">
        <v>72</v>
      </c>
      <c r="L439" t="s">
        <v>6298</v>
      </c>
      <c r="M439" t="s">
        <v>198</v>
      </c>
      <c r="N439" t="s">
        <v>199</v>
      </c>
      <c r="O439" s="4">
        <v>2333</v>
      </c>
      <c r="R439" s="3">
        <v>45785</v>
      </c>
      <c r="T439">
        <v>6</v>
      </c>
      <c r="U439" s="4">
        <v>14000</v>
      </c>
      <c r="V439" t="s">
        <v>64</v>
      </c>
      <c r="W439">
        <v>5000538100001</v>
      </c>
      <c r="X439">
        <v>0</v>
      </c>
      <c r="Y439" s="4">
        <v>14000</v>
      </c>
      <c r="Z439">
        <v>0</v>
      </c>
      <c r="AA439">
        <v>0</v>
      </c>
      <c r="AB439">
        <v>0</v>
      </c>
      <c r="AC439">
        <v>0</v>
      </c>
      <c r="AF439">
        <v>0</v>
      </c>
      <c r="AO439">
        <v>500053810</v>
      </c>
      <c r="AP439" t="s">
        <v>89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BA439" t="s">
        <v>62</v>
      </c>
      <c r="BB439" t="s">
        <v>5298</v>
      </c>
      <c r="BC439">
        <v>0</v>
      </c>
      <c r="BE439" t="s">
        <v>89</v>
      </c>
      <c r="BH439" t="s">
        <v>1394</v>
      </c>
    </row>
    <row r="440" spans="1:60" x14ac:dyDescent="0.35">
      <c r="A440" t="s">
        <v>3041</v>
      </c>
      <c r="B440">
        <v>10000</v>
      </c>
      <c r="C440">
        <v>20000</v>
      </c>
      <c r="D440" s="3">
        <v>45797</v>
      </c>
      <c r="E440" t="s">
        <v>59</v>
      </c>
      <c r="F440" t="s">
        <v>3042</v>
      </c>
      <c r="G440" t="s">
        <v>2914</v>
      </c>
      <c r="I440">
        <v>2</v>
      </c>
      <c r="J440" t="s">
        <v>940</v>
      </c>
      <c r="K440">
        <v>77</v>
      </c>
      <c r="L440" t="s">
        <v>6302</v>
      </c>
      <c r="M440" t="s">
        <v>234</v>
      </c>
      <c r="N440" t="s">
        <v>235</v>
      </c>
      <c r="O440" s="4">
        <v>1250</v>
      </c>
      <c r="R440" s="3">
        <v>45785</v>
      </c>
      <c r="T440">
        <v>88</v>
      </c>
      <c r="U440" s="4">
        <v>110000</v>
      </c>
      <c r="V440" t="s">
        <v>64</v>
      </c>
      <c r="W440" t="s">
        <v>3043</v>
      </c>
      <c r="X440">
        <v>0</v>
      </c>
      <c r="Y440" s="4">
        <v>100000</v>
      </c>
      <c r="Z440" s="4">
        <v>10000</v>
      </c>
      <c r="AA440">
        <v>0</v>
      </c>
      <c r="AB440">
        <v>0</v>
      </c>
      <c r="AC440">
        <v>0</v>
      </c>
      <c r="AF440">
        <v>0</v>
      </c>
      <c r="AO440" t="s">
        <v>3044</v>
      </c>
      <c r="AP440" t="s">
        <v>97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BA440" t="s">
        <v>62</v>
      </c>
      <c r="BB440" t="s">
        <v>3045</v>
      </c>
      <c r="BC440">
        <v>0</v>
      </c>
      <c r="BE440" t="s">
        <v>97</v>
      </c>
      <c r="BH440" t="s">
        <v>3046</v>
      </c>
    </row>
    <row r="441" spans="1:60" x14ac:dyDescent="0.35">
      <c r="A441" t="s">
        <v>3047</v>
      </c>
      <c r="B441">
        <v>10000</v>
      </c>
      <c r="C441">
        <v>20000</v>
      </c>
      <c r="D441" s="3">
        <v>45797</v>
      </c>
      <c r="E441" t="s">
        <v>59</v>
      </c>
      <c r="F441" t="s">
        <v>3048</v>
      </c>
      <c r="G441" t="s">
        <v>2914</v>
      </c>
      <c r="I441">
        <v>2</v>
      </c>
      <c r="J441" t="s">
        <v>940</v>
      </c>
      <c r="K441">
        <v>77</v>
      </c>
      <c r="L441" t="s">
        <v>6302</v>
      </c>
      <c r="M441" t="s">
        <v>234</v>
      </c>
      <c r="N441" t="s">
        <v>235</v>
      </c>
      <c r="O441" s="4">
        <v>1250</v>
      </c>
      <c r="R441" s="3">
        <v>45785</v>
      </c>
      <c r="T441">
        <v>88</v>
      </c>
      <c r="U441" s="4">
        <v>110000</v>
      </c>
      <c r="V441" t="s">
        <v>64</v>
      </c>
      <c r="W441" t="s">
        <v>667</v>
      </c>
      <c r="X441">
        <v>0</v>
      </c>
      <c r="Y441" s="4">
        <v>100000</v>
      </c>
      <c r="Z441" s="4">
        <v>10000</v>
      </c>
      <c r="AA441">
        <v>0</v>
      </c>
      <c r="AB441">
        <v>0</v>
      </c>
      <c r="AC441">
        <v>0</v>
      </c>
      <c r="AF441">
        <v>0</v>
      </c>
      <c r="AO441" t="s">
        <v>668</v>
      </c>
      <c r="AP441" t="s">
        <v>97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BA441" t="s">
        <v>62</v>
      </c>
      <c r="BB441" t="s">
        <v>3049</v>
      </c>
      <c r="BC441">
        <v>0</v>
      </c>
      <c r="BE441" t="s">
        <v>97</v>
      </c>
      <c r="BH441" t="s">
        <v>3050</v>
      </c>
    </row>
    <row r="442" spans="1:60" x14ac:dyDescent="0.35">
      <c r="A442" t="s">
        <v>3051</v>
      </c>
      <c r="B442">
        <v>10000</v>
      </c>
      <c r="C442">
        <v>40000</v>
      </c>
      <c r="D442" s="3">
        <v>45797</v>
      </c>
      <c r="E442" t="s">
        <v>59</v>
      </c>
      <c r="F442" t="s">
        <v>3052</v>
      </c>
      <c r="G442" t="s">
        <v>2914</v>
      </c>
      <c r="I442">
        <v>2</v>
      </c>
      <c r="J442" t="s">
        <v>940</v>
      </c>
      <c r="K442">
        <v>77</v>
      </c>
      <c r="L442" t="s">
        <v>6302</v>
      </c>
      <c r="M442" t="s">
        <v>234</v>
      </c>
      <c r="N442" t="s">
        <v>235</v>
      </c>
      <c r="O442" s="4">
        <v>1250</v>
      </c>
      <c r="R442" s="3">
        <v>45785</v>
      </c>
      <c r="T442">
        <v>88</v>
      </c>
      <c r="U442" s="4">
        <v>110000</v>
      </c>
      <c r="V442" t="s">
        <v>64</v>
      </c>
      <c r="W442" t="s">
        <v>3053</v>
      </c>
      <c r="X442">
        <v>0</v>
      </c>
      <c r="Y442" s="4">
        <v>100000</v>
      </c>
      <c r="Z442" s="4">
        <v>10000</v>
      </c>
      <c r="AA442">
        <v>0</v>
      </c>
      <c r="AB442">
        <v>0</v>
      </c>
      <c r="AC442">
        <v>0</v>
      </c>
      <c r="AF442">
        <v>0</v>
      </c>
      <c r="AO442" t="s">
        <v>3054</v>
      </c>
      <c r="AP442" t="s">
        <v>97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BA442" t="s">
        <v>62</v>
      </c>
      <c r="BB442" t="s">
        <v>3055</v>
      </c>
      <c r="BC442">
        <v>0</v>
      </c>
      <c r="BE442" t="s">
        <v>97</v>
      </c>
      <c r="BH442" t="s">
        <v>3056</v>
      </c>
    </row>
    <row r="443" spans="1:60" x14ac:dyDescent="0.35">
      <c r="A443" t="s">
        <v>2916</v>
      </c>
      <c r="B443">
        <v>10000</v>
      </c>
      <c r="C443">
        <v>20000</v>
      </c>
      <c r="D443" s="3">
        <v>45797</v>
      </c>
      <c r="E443" t="s">
        <v>59</v>
      </c>
      <c r="F443" t="s">
        <v>2917</v>
      </c>
      <c r="G443" t="s">
        <v>2914</v>
      </c>
      <c r="I443">
        <v>2</v>
      </c>
      <c r="J443" t="s">
        <v>940</v>
      </c>
      <c r="K443">
        <v>77</v>
      </c>
      <c r="L443" t="s">
        <v>6302</v>
      </c>
      <c r="M443" t="s">
        <v>234</v>
      </c>
      <c r="N443" t="s">
        <v>235</v>
      </c>
      <c r="O443" s="4">
        <v>1250</v>
      </c>
      <c r="R443" s="3">
        <v>45785</v>
      </c>
      <c r="T443">
        <v>88</v>
      </c>
      <c r="U443" s="4">
        <v>110000</v>
      </c>
      <c r="V443" t="s">
        <v>64</v>
      </c>
      <c r="W443" t="s">
        <v>1046</v>
      </c>
      <c r="X443">
        <v>0</v>
      </c>
      <c r="Y443" s="4">
        <v>100000</v>
      </c>
      <c r="Z443" s="4">
        <v>10000</v>
      </c>
      <c r="AA443">
        <v>0</v>
      </c>
      <c r="AB443">
        <v>0</v>
      </c>
      <c r="AC443">
        <v>0</v>
      </c>
      <c r="AF443">
        <v>0</v>
      </c>
      <c r="AO443" t="s">
        <v>1047</v>
      </c>
      <c r="AP443" t="s">
        <v>97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BA443" t="s">
        <v>62</v>
      </c>
      <c r="BB443" t="s">
        <v>3057</v>
      </c>
      <c r="BC443">
        <v>0</v>
      </c>
      <c r="BE443" t="s">
        <v>97</v>
      </c>
      <c r="BH443" t="s">
        <v>2918</v>
      </c>
    </row>
    <row r="444" spans="1:60" x14ac:dyDescent="0.35">
      <c r="A444" t="s">
        <v>1397</v>
      </c>
      <c r="B444">
        <v>10000</v>
      </c>
      <c r="C444">
        <v>10000</v>
      </c>
      <c r="D444" s="3">
        <v>45785</v>
      </c>
      <c r="E444" t="s">
        <v>59</v>
      </c>
      <c r="F444" t="s">
        <v>1398</v>
      </c>
      <c r="G444" t="s">
        <v>1310</v>
      </c>
      <c r="I444">
        <v>1</v>
      </c>
      <c r="J444" t="s">
        <v>940</v>
      </c>
      <c r="K444">
        <v>72</v>
      </c>
      <c r="L444" t="s">
        <v>6298</v>
      </c>
      <c r="M444" t="s">
        <v>198</v>
      </c>
      <c r="N444" t="s">
        <v>199</v>
      </c>
      <c r="O444" s="4">
        <v>1125</v>
      </c>
      <c r="R444" s="3">
        <v>45785</v>
      </c>
      <c r="T444">
        <v>4</v>
      </c>
      <c r="U444" s="4">
        <v>4500</v>
      </c>
      <c r="V444" t="s">
        <v>64</v>
      </c>
      <c r="W444">
        <v>5000596190001</v>
      </c>
      <c r="X444">
        <v>0</v>
      </c>
      <c r="Y444" s="4">
        <v>2500</v>
      </c>
      <c r="Z444" s="4">
        <v>2000</v>
      </c>
      <c r="AA444">
        <v>0</v>
      </c>
      <c r="AB444">
        <v>0</v>
      </c>
      <c r="AC444">
        <v>0</v>
      </c>
      <c r="AF444">
        <v>0</v>
      </c>
      <c r="AO444">
        <v>500059619</v>
      </c>
      <c r="AP444" t="s">
        <v>89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BA444" t="s">
        <v>62</v>
      </c>
      <c r="BB444" t="s">
        <v>5368</v>
      </c>
      <c r="BC444">
        <v>0</v>
      </c>
      <c r="BE444" t="s">
        <v>89</v>
      </c>
      <c r="BH444" t="s">
        <v>1400</v>
      </c>
    </row>
    <row r="445" spans="1:60" x14ac:dyDescent="0.35">
      <c r="A445" t="s">
        <v>1397</v>
      </c>
      <c r="B445">
        <v>10000</v>
      </c>
      <c r="C445">
        <v>20000</v>
      </c>
      <c r="D445" s="3">
        <v>45785</v>
      </c>
      <c r="E445" t="s">
        <v>59</v>
      </c>
      <c r="F445" t="s">
        <v>1398</v>
      </c>
      <c r="G445" t="s">
        <v>1310</v>
      </c>
      <c r="I445">
        <v>2</v>
      </c>
      <c r="J445" t="s">
        <v>940</v>
      </c>
      <c r="K445">
        <v>71</v>
      </c>
      <c r="L445" t="s">
        <v>6295</v>
      </c>
      <c r="M445" t="s">
        <v>86</v>
      </c>
      <c r="N445" t="s">
        <v>271</v>
      </c>
      <c r="O445">
        <v>834</v>
      </c>
      <c r="R445" s="3">
        <v>45785</v>
      </c>
      <c r="T445">
        <v>6</v>
      </c>
      <c r="U445" s="4">
        <v>5004</v>
      </c>
      <c r="V445" t="s">
        <v>64</v>
      </c>
      <c r="W445">
        <v>5000596190001</v>
      </c>
      <c r="X445">
        <v>0</v>
      </c>
      <c r="Y445" s="4">
        <v>2500</v>
      </c>
      <c r="Z445" s="4">
        <v>2504</v>
      </c>
      <c r="AA445">
        <v>0</v>
      </c>
      <c r="AB445">
        <v>0</v>
      </c>
      <c r="AC445">
        <v>0</v>
      </c>
      <c r="AF445">
        <v>0</v>
      </c>
      <c r="AO445">
        <v>500059619</v>
      </c>
      <c r="AP445" t="s">
        <v>89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BA445" t="s">
        <v>62</v>
      </c>
      <c r="BB445" t="s">
        <v>5368</v>
      </c>
      <c r="BC445">
        <v>0</v>
      </c>
      <c r="BE445" t="s">
        <v>89</v>
      </c>
      <c r="BH445" t="s">
        <v>1400</v>
      </c>
    </row>
    <row r="446" spans="1:60" x14ac:dyDescent="0.35">
      <c r="A446" t="s">
        <v>1397</v>
      </c>
      <c r="B446">
        <v>20000</v>
      </c>
      <c r="C446">
        <v>10000</v>
      </c>
      <c r="D446" s="3">
        <v>45785</v>
      </c>
      <c r="E446" t="s">
        <v>59</v>
      </c>
      <c r="F446" t="s">
        <v>1398</v>
      </c>
      <c r="G446" t="s">
        <v>1310</v>
      </c>
      <c r="I446">
        <v>1</v>
      </c>
      <c r="J446" t="s">
        <v>940</v>
      </c>
      <c r="K446">
        <v>72</v>
      </c>
      <c r="L446" t="s">
        <v>6298</v>
      </c>
      <c r="M446" t="s">
        <v>198</v>
      </c>
      <c r="N446" t="s">
        <v>199</v>
      </c>
      <c r="O446">
        <v>625</v>
      </c>
      <c r="R446" s="3">
        <v>45785</v>
      </c>
      <c r="T446">
        <v>4</v>
      </c>
      <c r="U446" s="4">
        <v>2500</v>
      </c>
      <c r="V446" t="s">
        <v>64</v>
      </c>
      <c r="W446">
        <v>5000596190001</v>
      </c>
      <c r="X446">
        <v>0</v>
      </c>
      <c r="Y446" s="4">
        <v>2500</v>
      </c>
      <c r="Z446">
        <v>0</v>
      </c>
      <c r="AA446">
        <v>0</v>
      </c>
      <c r="AB446">
        <v>0</v>
      </c>
      <c r="AC446">
        <v>0</v>
      </c>
      <c r="AF446">
        <v>0</v>
      </c>
      <c r="AO446">
        <v>500059619</v>
      </c>
      <c r="AP446" t="s">
        <v>89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BA446" t="s">
        <v>62</v>
      </c>
      <c r="BB446" t="s">
        <v>5368</v>
      </c>
      <c r="BC446">
        <v>0</v>
      </c>
      <c r="BE446" t="s">
        <v>89</v>
      </c>
      <c r="BH446" t="s">
        <v>1400</v>
      </c>
    </row>
    <row r="447" spans="1:60" x14ac:dyDescent="0.35">
      <c r="A447" t="s">
        <v>1401</v>
      </c>
      <c r="B447">
        <v>10000</v>
      </c>
      <c r="C447">
        <v>10000</v>
      </c>
      <c r="D447" s="3">
        <v>45786</v>
      </c>
      <c r="E447" t="s">
        <v>59</v>
      </c>
      <c r="F447" t="s">
        <v>1402</v>
      </c>
      <c r="G447" t="s">
        <v>1403</v>
      </c>
      <c r="I447">
        <v>1</v>
      </c>
      <c r="J447" t="s">
        <v>940</v>
      </c>
      <c r="K447">
        <v>12</v>
      </c>
      <c r="L447" t="s">
        <v>6299</v>
      </c>
      <c r="M447" t="s">
        <v>250</v>
      </c>
      <c r="N447" t="s">
        <v>251</v>
      </c>
      <c r="O447" s="4">
        <v>5000</v>
      </c>
      <c r="R447" s="3">
        <v>45785</v>
      </c>
      <c r="T447">
        <v>1</v>
      </c>
      <c r="U447" s="4">
        <v>5000</v>
      </c>
      <c r="V447" t="s">
        <v>64</v>
      </c>
      <c r="W447" t="s">
        <v>1404</v>
      </c>
      <c r="X447">
        <v>0</v>
      </c>
      <c r="Y447" s="4">
        <v>5000</v>
      </c>
      <c r="Z447">
        <v>0</v>
      </c>
      <c r="AA447">
        <v>0</v>
      </c>
      <c r="AB447">
        <v>0</v>
      </c>
      <c r="AC447">
        <v>0</v>
      </c>
      <c r="AF447">
        <v>0</v>
      </c>
      <c r="AO447" t="s">
        <v>1405</v>
      </c>
      <c r="AP447" t="s">
        <v>837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BA447" t="s">
        <v>62</v>
      </c>
      <c r="BB447" t="s">
        <v>5369</v>
      </c>
      <c r="BC447">
        <v>0</v>
      </c>
      <c r="BE447" t="s">
        <v>837</v>
      </c>
      <c r="BH447" t="s">
        <v>838</v>
      </c>
    </row>
    <row r="448" spans="1:60" x14ac:dyDescent="0.35">
      <c r="A448" t="s">
        <v>1406</v>
      </c>
      <c r="B448">
        <v>10000</v>
      </c>
      <c r="C448">
        <v>10000</v>
      </c>
      <c r="D448" s="3">
        <v>45785</v>
      </c>
      <c r="E448" t="s">
        <v>59</v>
      </c>
      <c r="F448" t="s">
        <v>1407</v>
      </c>
      <c r="G448" t="s">
        <v>1310</v>
      </c>
      <c r="I448">
        <v>1</v>
      </c>
      <c r="J448" t="s">
        <v>940</v>
      </c>
      <c r="K448">
        <v>72</v>
      </c>
      <c r="L448" t="s">
        <v>6298</v>
      </c>
      <c r="M448" t="s">
        <v>198</v>
      </c>
      <c r="N448" t="s">
        <v>199</v>
      </c>
      <c r="O448" s="4">
        <v>2500</v>
      </c>
      <c r="R448" s="3">
        <v>45785</v>
      </c>
      <c r="T448">
        <v>4</v>
      </c>
      <c r="U448" s="4">
        <v>10000</v>
      </c>
      <c r="V448" t="s">
        <v>64</v>
      </c>
      <c r="W448">
        <v>5000580760001</v>
      </c>
      <c r="X448">
        <v>0</v>
      </c>
      <c r="Y448" s="4">
        <v>8000</v>
      </c>
      <c r="Z448" s="4">
        <v>2000</v>
      </c>
      <c r="AA448">
        <v>0</v>
      </c>
      <c r="AB448">
        <v>0</v>
      </c>
      <c r="AC448">
        <v>0</v>
      </c>
      <c r="AF448">
        <v>0</v>
      </c>
      <c r="AO448">
        <v>500058076</v>
      </c>
      <c r="AP448" t="s">
        <v>89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BA448" t="s">
        <v>62</v>
      </c>
      <c r="BB448" t="s">
        <v>5370</v>
      </c>
      <c r="BC448">
        <v>0</v>
      </c>
      <c r="BE448" t="s">
        <v>89</v>
      </c>
      <c r="BH448" t="s">
        <v>1408</v>
      </c>
    </row>
    <row r="449" spans="1:60" x14ac:dyDescent="0.35">
      <c r="A449" t="s">
        <v>1406</v>
      </c>
      <c r="B449">
        <v>10000</v>
      </c>
      <c r="C449">
        <v>20000</v>
      </c>
      <c r="D449" s="3">
        <v>45785</v>
      </c>
      <c r="E449" t="s">
        <v>59</v>
      </c>
      <c r="F449" t="s">
        <v>1407</v>
      </c>
      <c r="G449" t="s">
        <v>1310</v>
      </c>
      <c r="I449">
        <v>2</v>
      </c>
      <c r="J449" t="s">
        <v>940</v>
      </c>
      <c r="K449">
        <v>71</v>
      </c>
      <c r="L449" t="s">
        <v>6295</v>
      </c>
      <c r="M449" t="s">
        <v>86</v>
      </c>
      <c r="N449" t="s">
        <v>271</v>
      </c>
      <c r="O449" s="4">
        <v>1334</v>
      </c>
      <c r="R449" s="3">
        <v>45785</v>
      </c>
      <c r="T449">
        <v>6</v>
      </c>
      <c r="U449" s="4">
        <v>8004</v>
      </c>
      <c r="V449" t="s">
        <v>64</v>
      </c>
      <c r="W449">
        <v>5000580760001</v>
      </c>
      <c r="X449">
        <v>0</v>
      </c>
      <c r="Y449" s="4">
        <v>8000</v>
      </c>
      <c r="Z449">
        <v>4</v>
      </c>
      <c r="AA449">
        <v>0</v>
      </c>
      <c r="AB449">
        <v>0</v>
      </c>
      <c r="AC449">
        <v>0</v>
      </c>
      <c r="AF449">
        <v>0</v>
      </c>
      <c r="AO449">
        <v>500058076</v>
      </c>
      <c r="AP449" t="s">
        <v>89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BA449" t="s">
        <v>62</v>
      </c>
      <c r="BB449" t="s">
        <v>5370</v>
      </c>
      <c r="BC449">
        <v>0</v>
      </c>
      <c r="BE449" t="s">
        <v>89</v>
      </c>
      <c r="BH449" t="s">
        <v>1408</v>
      </c>
    </row>
    <row r="450" spans="1:60" x14ac:dyDescent="0.35">
      <c r="A450" t="s">
        <v>1409</v>
      </c>
      <c r="B450">
        <v>10000</v>
      </c>
      <c r="C450">
        <v>10000</v>
      </c>
      <c r="D450" s="3">
        <v>45785</v>
      </c>
      <c r="E450" t="s">
        <v>59</v>
      </c>
      <c r="F450" t="s">
        <v>1410</v>
      </c>
      <c r="G450" t="s">
        <v>1310</v>
      </c>
      <c r="I450">
        <v>1</v>
      </c>
      <c r="J450" t="s">
        <v>940</v>
      </c>
      <c r="K450">
        <v>72</v>
      </c>
      <c r="L450" t="s">
        <v>6298</v>
      </c>
      <c r="M450" t="s">
        <v>198</v>
      </c>
      <c r="N450" t="s">
        <v>199</v>
      </c>
      <c r="O450" s="4">
        <v>2250</v>
      </c>
      <c r="R450" s="3">
        <v>45785</v>
      </c>
      <c r="T450">
        <v>4</v>
      </c>
      <c r="U450" s="4">
        <v>9000</v>
      </c>
      <c r="V450" t="s">
        <v>64</v>
      </c>
      <c r="W450">
        <v>5000582250001</v>
      </c>
      <c r="X450">
        <v>0</v>
      </c>
      <c r="Y450" s="4">
        <v>7000</v>
      </c>
      <c r="Z450" s="4">
        <v>2000</v>
      </c>
      <c r="AA450">
        <v>0</v>
      </c>
      <c r="AB450">
        <v>0</v>
      </c>
      <c r="AC450">
        <v>0</v>
      </c>
      <c r="AF450">
        <v>0</v>
      </c>
      <c r="AO450">
        <v>500058225</v>
      </c>
      <c r="AP450" t="s">
        <v>89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BA450" t="s">
        <v>62</v>
      </c>
      <c r="BB450" t="s">
        <v>5371</v>
      </c>
      <c r="BC450">
        <v>0</v>
      </c>
      <c r="BE450" t="s">
        <v>89</v>
      </c>
      <c r="BH450" t="s">
        <v>1408</v>
      </c>
    </row>
    <row r="451" spans="1:60" x14ac:dyDescent="0.35">
      <c r="A451" t="s">
        <v>1409</v>
      </c>
      <c r="B451">
        <v>10000</v>
      </c>
      <c r="C451">
        <v>20000</v>
      </c>
      <c r="D451" s="3">
        <v>45785</v>
      </c>
      <c r="E451" t="s">
        <v>59</v>
      </c>
      <c r="F451" t="s">
        <v>1410</v>
      </c>
      <c r="G451" t="s">
        <v>1310</v>
      </c>
      <c r="I451">
        <v>2</v>
      </c>
      <c r="J451" t="s">
        <v>940</v>
      </c>
      <c r="K451">
        <v>71</v>
      </c>
      <c r="L451" t="s">
        <v>6295</v>
      </c>
      <c r="M451" t="s">
        <v>86</v>
      </c>
      <c r="N451" t="s">
        <v>271</v>
      </c>
      <c r="O451" s="4">
        <v>1167</v>
      </c>
      <c r="R451" s="3">
        <v>45785</v>
      </c>
      <c r="T451">
        <v>6</v>
      </c>
      <c r="U451" s="4">
        <v>7002</v>
      </c>
      <c r="V451" t="s">
        <v>64</v>
      </c>
      <c r="W451">
        <v>5000582250001</v>
      </c>
      <c r="X451">
        <v>0</v>
      </c>
      <c r="Y451" s="4">
        <v>7000</v>
      </c>
      <c r="Z451">
        <v>2</v>
      </c>
      <c r="AA451">
        <v>0</v>
      </c>
      <c r="AB451">
        <v>0</v>
      </c>
      <c r="AC451">
        <v>0</v>
      </c>
      <c r="AF451">
        <v>0</v>
      </c>
      <c r="AO451">
        <v>500058225</v>
      </c>
      <c r="AP451" t="s">
        <v>89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BA451" t="s">
        <v>62</v>
      </c>
      <c r="BB451" t="s">
        <v>5371</v>
      </c>
      <c r="BC451">
        <v>0</v>
      </c>
      <c r="BE451" t="s">
        <v>89</v>
      </c>
      <c r="BH451" t="s">
        <v>1408</v>
      </c>
    </row>
    <row r="452" spans="1:60" x14ac:dyDescent="0.35">
      <c r="A452" t="s">
        <v>2301</v>
      </c>
      <c r="B452">
        <v>10000</v>
      </c>
      <c r="C452">
        <v>10000</v>
      </c>
      <c r="D452" s="3">
        <v>45792</v>
      </c>
      <c r="E452" t="s">
        <v>59</v>
      </c>
      <c r="F452" s="5">
        <v>0.4463773148148148</v>
      </c>
      <c r="G452">
        <v>860909190918</v>
      </c>
      <c r="I452">
        <v>1</v>
      </c>
      <c r="J452" t="s">
        <v>940</v>
      </c>
      <c r="K452">
        <v>79</v>
      </c>
      <c r="L452" t="s">
        <v>6292</v>
      </c>
      <c r="M452" t="s">
        <v>196</v>
      </c>
      <c r="N452" t="s">
        <v>197</v>
      </c>
      <c r="O452">
        <v>191</v>
      </c>
      <c r="R452" s="3">
        <v>45785</v>
      </c>
      <c r="T452">
        <v>42</v>
      </c>
      <c r="U452" s="4">
        <v>8022</v>
      </c>
      <c r="V452" t="s">
        <v>64</v>
      </c>
      <c r="W452">
        <v>200717170001</v>
      </c>
      <c r="X452">
        <v>0</v>
      </c>
      <c r="Y452" s="4">
        <v>5000</v>
      </c>
      <c r="Z452" s="4">
        <v>3022</v>
      </c>
      <c r="AA452">
        <v>0</v>
      </c>
      <c r="AB452">
        <v>0</v>
      </c>
      <c r="AC452">
        <v>0</v>
      </c>
      <c r="AF452">
        <v>0</v>
      </c>
      <c r="AO452">
        <v>20071717</v>
      </c>
      <c r="AP452" t="s">
        <v>129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BA452" t="s">
        <v>62</v>
      </c>
      <c r="BB452" t="s">
        <v>5114</v>
      </c>
      <c r="BC452">
        <v>0</v>
      </c>
      <c r="BE452" t="s">
        <v>129</v>
      </c>
      <c r="BH452" t="s">
        <v>2302</v>
      </c>
    </row>
    <row r="453" spans="1:60" x14ac:dyDescent="0.35">
      <c r="A453" t="s">
        <v>1411</v>
      </c>
      <c r="B453">
        <v>10000</v>
      </c>
      <c r="C453">
        <v>10000</v>
      </c>
      <c r="D453" s="3">
        <v>45786</v>
      </c>
      <c r="E453" t="s">
        <v>59</v>
      </c>
      <c r="F453" t="s">
        <v>1412</v>
      </c>
      <c r="G453" t="s">
        <v>124</v>
      </c>
      <c r="I453">
        <v>1</v>
      </c>
      <c r="J453" t="s">
        <v>940</v>
      </c>
      <c r="K453">
        <v>59</v>
      </c>
      <c r="L453" t="s">
        <v>6303</v>
      </c>
      <c r="M453" t="s">
        <v>126</v>
      </c>
      <c r="N453" t="s">
        <v>268</v>
      </c>
      <c r="O453" s="4">
        <v>1000</v>
      </c>
      <c r="R453" s="3">
        <v>45785</v>
      </c>
      <c r="T453">
        <v>6</v>
      </c>
      <c r="U453" s="4">
        <v>6000</v>
      </c>
      <c r="V453" t="s">
        <v>64</v>
      </c>
      <c r="W453" t="s">
        <v>1413</v>
      </c>
      <c r="X453">
        <v>0</v>
      </c>
      <c r="Y453" s="4">
        <v>6000</v>
      </c>
      <c r="Z453">
        <v>0</v>
      </c>
      <c r="AA453">
        <v>0</v>
      </c>
      <c r="AB453">
        <v>0</v>
      </c>
      <c r="AC453">
        <v>0</v>
      </c>
      <c r="AF453">
        <v>0</v>
      </c>
      <c r="AO453" t="s">
        <v>1414</v>
      </c>
      <c r="AP453" t="s">
        <v>129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BA453" t="s">
        <v>62</v>
      </c>
      <c r="BB453" t="s">
        <v>5372</v>
      </c>
      <c r="BC453">
        <v>0</v>
      </c>
      <c r="BE453" t="s">
        <v>129</v>
      </c>
      <c r="BH453" t="s">
        <v>1415</v>
      </c>
    </row>
    <row r="454" spans="1:60" x14ac:dyDescent="0.35">
      <c r="A454" t="s">
        <v>1416</v>
      </c>
      <c r="B454">
        <v>10000</v>
      </c>
      <c r="C454">
        <v>10000</v>
      </c>
      <c r="D454" s="3">
        <v>45785</v>
      </c>
      <c r="E454" t="s">
        <v>59</v>
      </c>
      <c r="F454" t="s">
        <v>1417</v>
      </c>
      <c r="G454" t="s">
        <v>124</v>
      </c>
      <c r="I454">
        <v>1</v>
      </c>
      <c r="J454" t="s">
        <v>940</v>
      </c>
      <c r="K454">
        <v>59</v>
      </c>
      <c r="L454" t="s">
        <v>6303</v>
      </c>
      <c r="M454" t="s">
        <v>126</v>
      </c>
      <c r="N454" t="s">
        <v>268</v>
      </c>
      <c r="O454" s="4">
        <v>1500</v>
      </c>
      <c r="R454" s="3">
        <v>45785</v>
      </c>
      <c r="T454">
        <v>6</v>
      </c>
      <c r="U454" s="4">
        <v>9000</v>
      </c>
      <c r="V454" t="s">
        <v>64</v>
      </c>
      <c r="W454" t="s">
        <v>1418</v>
      </c>
      <c r="X454">
        <v>0</v>
      </c>
      <c r="Y454" s="4">
        <v>9000</v>
      </c>
      <c r="Z454">
        <v>0</v>
      </c>
      <c r="AA454">
        <v>0</v>
      </c>
      <c r="AB454">
        <v>0</v>
      </c>
      <c r="AC454">
        <v>0</v>
      </c>
      <c r="AF454">
        <v>0</v>
      </c>
      <c r="AO454" t="s">
        <v>1419</v>
      </c>
      <c r="AP454" t="s">
        <v>129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BA454" t="s">
        <v>62</v>
      </c>
      <c r="BB454" t="s">
        <v>5373</v>
      </c>
      <c r="BC454">
        <v>0</v>
      </c>
      <c r="BE454" t="s">
        <v>129</v>
      </c>
      <c r="BH454" t="s">
        <v>1420</v>
      </c>
    </row>
    <row r="455" spans="1:60" x14ac:dyDescent="0.35">
      <c r="A455" t="s">
        <v>3058</v>
      </c>
      <c r="B455">
        <v>10000</v>
      </c>
      <c r="C455">
        <v>20000</v>
      </c>
      <c r="D455" s="3">
        <v>45797</v>
      </c>
      <c r="E455" t="s">
        <v>59</v>
      </c>
      <c r="F455" t="s">
        <v>3059</v>
      </c>
      <c r="G455" t="s">
        <v>2914</v>
      </c>
      <c r="I455">
        <v>2</v>
      </c>
      <c r="J455" t="s">
        <v>940</v>
      </c>
      <c r="K455">
        <v>77</v>
      </c>
      <c r="L455" t="s">
        <v>6302</v>
      </c>
      <c r="M455" t="s">
        <v>234</v>
      </c>
      <c r="N455" t="s">
        <v>235</v>
      </c>
      <c r="O455" s="4">
        <v>1250</v>
      </c>
      <c r="R455" s="3">
        <v>45785</v>
      </c>
      <c r="T455">
        <v>88</v>
      </c>
      <c r="U455" s="4">
        <v>110000</v>
      </c>
      <c r="V455" t="s">
        <v>64</v>
      </c>
      <c r="W455" t="s">
        <v>3060</v>
      </c>
      <c r="X455">
        <v>0</v>
      </c>
      <c r="Y455" s="4">
        <v>100000</v>
      </c>
      <c r="Z455" s="4">
        <v>10000</v>
      </c>
      <c r="AA455">
        <v>0</v>
      </c>
      <c r="AB455">
        <v>0</v>
      </c>
      <c r="AC455">
        <v>0</v>
      </c>
      <c r="AF455">
        <v>0</v>
      </c>
      <c r="AO455" t="s">
        <v>3061</v>
      </c>
      <c r="AP455" t="s">
        <v>97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BA455" t="s">
        <v>62</v>
      </c>
      <c r="BB455" t="s">
        <v>3062</v>
      </c>
      <c r="BC455">
        <v>0</v>
      </c>
      <c r="BE455" t="s">
        <v>97</v>
      </c>
      <c r="BH455" t="s">
        <v>3063</v>
      </c>
    </row>
    <row r="456" spans="1:60" x14ac:dyDescent="0.35">
      <c r="A456" t="s">
        <v>3064</v>
      </c>
      <c r="B456">
        <v>10000</v>
      </c>
      <c r="C456">
        <v>20000</v>
      </c>
      <c r="D456" s="3">
        <v>45797</v>
      </c>
      <c r="E456" t="s">
        <v>59</v>
      </c>
      <c r="F456" t="s">
        <v>3065</v>
      </c>
      <c r="G456" t="s">
        <v>2914</v>
      </c>
      <c r="I456">
        <v>2</v>
      </c>
      <c r="J456" t="s">
        <v>940</v>
      </c>
      <c r="K456">
        <v>77</v>
      </c>
      <c r="L456" t="s">
        <v>6302</v>
      </c>
      <c r="M456" t="s">
        <v>234</v>
      </c>
      <c r="N456" t="s">
        <v>235</v>
      </c>
      <c r="O456" s="4">
        <v>1250</v>
      </c>
      <c r="R456" s="3">
        <v>45785</v>
      </c>
      <c r="T456">
        <v>88</v>
      </c>
      <c r="U456" s="4">
        <v>110000</v>
      </c>
      <c r="V456" t="s">
        <v>64</v>
      </c>
      <c r="W456" t="s">
        <v>2747</v>
      </c>
      <c r="X456">
        <v>0</v>
      </c>
      <c r="Y456" s="4">
        <v>100000</v>
      </c>
      <c r="Z456" s="4">
        <v>10000</v>
      </c>
      <c r="AA456">
        <v>0</v>
      </c>
      <c r="AB456">
        <v>0</v>
      </c>
      <c r="AC456">
        <v>0</v>
      </c>
      <c r="AF456">
        <v>0</v>
      </c>
      <c r="AO456" t="s">
        <v>2748</v>
      </c>
      <c r="AP456" t="s">
        <v>97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BA456" t="s">
        <v>62</v>
      </c>
      <c r="BB456" t="s">
        <v>3066</v>
      </c>
      <c r="BC456">
        <v>0</v>
      </c>
      <c r="BE456" t="s">
        <v>97</v>
      </c>
      <c r="BH456" t="s">
        <v>3067</v>
      </c>
    </row>
    <row r="457" spans="1:60" x14ac:dyDescent="0.35">
      <c r="A457" t="s">
        <v>1421</v>
      </c>
      <c r="B457">
        <v>10000</v>
      </c>
      <c r="C457">
        <v>10000</v>
      </c>
      <c r="D457" s="3">
        <v>45786</v>
      </c>
      <c r="E457" t="s">
        <v>59</v>
      </c>
      <c r="F457" t="s">
        <v>1092</v>
      </c>
      <c r="G457" t="s">
        <v>1422</v>
      </c>
      <c r="I457">
        <v>1</v>
      </c>
      <c r="J457" t="s">
        <v>940</v>
      </c>
      <c r="K457">
        <v>32</v>
      </c>
      <c r="L457" t="s">
        <v>6300</v>
      </c>
      <c r="M457" t="s">
        <v>102</v>
      </c>
      <c r="N457" t="s">
        <v>206</v>
      </c>
      <c r="O457" s="4">
        <v>5860</v>
      </c>
      <c r="R457" s="3">
        <v>45785</v>
      </c>
      <c r="T457">
        <v>1</v>
      </c>
      <c r="U457" s="4">
        <v>5860</v>
      </c>
      <c r="V457" t="s">
        <v>64</v>
      </c>
      <c r="W457" t="s">
        <v>1095</v>
      </c>
      <c r="X457">
        <v>0</v>
      </c>
      <c r="Y457" s="4">
        <v>5360</v>
      </c>
      <c r="Z457">
        <v>500</v>
      </c>
      <c r="AA457">
        <v>0</v>
      </c>
      <c r="AB457">
        <v>0</v>
      </c>
      <c r="AC457">
        <v>0</v>
      </c>
      <c r="AF457">
        <v>0</v>
      </c>
      <c r="AO457" t="s">
        <v>1096</v>
      </c>
      <c r="AP457" t="s">
        <v>337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BA457" t="s">
        <v>62</v>
      </c>
      <c r="BB457" t="s">
        <v>5374</v>
      </c>
      <c r="BC457">
        <v>0</v>
      </c>
      <c r="BE457" t="s">
        <v>337</v>
      </c>
      <c r="BH457" t="s">
        <v>846</v>
      </c>
    </row>
    <row r="458" spans="1:60" x14ac:dyDescent="0.35">
      <c r="A458" t="s">
        <v>1423</v>
      </c>
      <c r="B458">
        <v>10000</v>
      </c>
      <c r="C458">
        <v>10000</v>
      </c>
      <c r="D458" s="3">
        <v>45786</v>
      </c>
      <c r="E458" t="s">
        <v>59</v>
      </c>
      <c r="F458" t="s">
        <v>1424</v>
      </c>
      <c r="G458" t="s">
        <v>1425</v>
      </c>
      <c r="I458">
        <v>1</v>
      </c>
      <c r="J458" t="s">
        <v>940</v>
      </c>
      <c r="K458">
        <v>32</v>
      </c>
      <c r="L458" t="s">
        <v>6300</v>
      </c>
      <c r="M458" t="s">
        <v>102</v>
      </c>
      <c r="N458" t="s">
        <v>206</v>
      </c>
      <c r="O458" s="4">
        <v>5860</v>
      </c>
      <c r="R458" s="3">
        <v>45785</v>
      </c>
      <c r="T458">
        <v>1</v>
      </c>
      <c r="U458" s="4">
        <v>5860</v>
      </c>
      <c r="V458" t="s">
        <v>64</v>
      </c>
      <c r="W458" t="s">
        <v>1427</v>
      </c>
      <c r="X458">
        <v>0</v>
      </c>
      <c r="Y458" s="4">
        <v>5360</v>
      </c>
      <c r="Z458">
        <v>500</v>
      </c>
      <c r="AA458">
        <v>0</v>
      </c>
      <c r="AB458">
        <v>0</v>
      </c>
      <c r="AC458">
        <v>0</v>
      </c>
      <c r="AF458">
        <v>0</v>
      </c>
      <c r="AO458" t="s">
        <v>1428</v>
      </c>
      <c r="AP458" t="s">
        <v>337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BA458" t="s">
        <v>62</v>
      </c>
      <c r="BB458" t="s">
        <v>5375</v>
      </c>
      <c r="BC458">
        <v>0</v>
      </c>
      <c r="BE458" t="s">
        <v>337</v>
      </c>
      <c r="BH458" t="s">
        <v>846</v>
      </c>
    </row>
    <row r="459" spans="1:60" x14ac:dyDescent="0.35">
      <c r="A459" t="s">
        <v>1748</v>
      </c>
      <c r="B459">
        <v>10000</v>
      </c>
      <c r="C459">
        <v>10000</v>
      </c>
      <c r="D459" s="3">
        <v>45790</v>
      </c>
      <c r="E459" t="s">
        <v>59</v>
      </c>
      <c r="F459" t="s">
        <v>1749</v>
      </c>
      <c r="G459" t="s">
        <v>377</v>
      </c>
      <c r="I459">
        <v>1</v>
      </c>
      <c r="J459" t="s">
        <v>940</v>
      </c>
      <c r="K459">
        <v>78</v>
      </c>
      <c r="L459" t="s">
        <v>6304</v>
      </c>
      <c r="M459" t="s">
        <v>240</v>
      </c>
      <c r="N459" t="s">
        <v>241</v>
      </c>
      <c r="O459" s="4">
        <v>4000</v>
      </c>
      <c r="R459" s="3">
        <v>45785</v>
      </c>
      <c r="T459">
        <v>16</v>
      </c>
      <c r="U459" s="4">
        <v>64000</v>
      </c>
      <c r="V459" t="s">
        <v>64</v>
      </c>
      <c r="W459" t="s">
        <v>379</v>
      </c>
      <c r="X459">
        <v>0</v>
      </c>
      <c r="Y459" s="4">
        <v>60000</v>
      </c>
      <c r="Z459" s="4">
        <v>4000</v>
      </c>
      <c r="AA459">
        <v>0</v>
      </c>
      <c r="AB459">
        <v>0</v>
      </c>
      <c r="AC459">
        <v>0</v>
      </c>
      <c r="AF459">
        <v>0</v>
      </c>
      <c r="AO459" t="s">
        <v>380</v>
      </c>
      <c r="AP459" t="s">
        <v>441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BA459" t="s">
        <v>62</v>
      </c>
      <c r="BB459" t="s">
        <v>5307</v>
      </c>
      <c r="BC459">
        <v>0</v>
      </c>
      <c r="BE459" t="s">
        <v>441</v>
      </c>
      <c r="BH459" t="s">
        <v>1750</v>
      </c>
    </row>
    <row r="460" spans="1:60" x14ac:dyDescent="0.35">
      <c r="A460" t="s">
        <v>1751</v>
      </c>
      <c r="B460">
        <v>10000</v>
      </c>
      <c r="C460">
        <v>10000</v>
      </c>
      <c r="D460" s="3">
        <v>45790</v>
      </c>
      <c r="E460" t="s">
        <v>59</v>
      </c>
      <c r="F460" t="s">
        <v>1752</v>
      </c>
      <c r="G460" t="s">
        <v>377</v>
      </c>
      <c r="I460">
        <v>1</v>
      </c>
      <c r="J460" t="s">
        <v>940</v>
      </c>
      <c r="K460">
        <v>78</v>
      </c>
      <c r="L460" t="s">
        <v>6304</v>
      </c>
      <c r="M460" t="s">
        <v>240</v>
      </c>
      <c r="N460" t="s">
        <v>241</v>
      </c>
      <c r="O460" s="4">
        <v>4000</v>
      </c>
      <c r="R460" s="3">
        <v>45785</v>
      </c>
      <c r="T460">
        <v>16</v>
      </c>
      <c r="U460" s="4">
        <v>64000</v>
      </c>
      <c r="V460" t="s">
        <v>64</v>
      </c>
      <c r="W460" t="s">
        <v>379</v>
      </c>
      <c r="X460">
        <v>0</v>
      </c>
      <c r="Y460" s="4">
        <v>60000</v>
      </c>
      <c r="Z460" s="4">
        <v>4000</v>
      </c>
      <c r="AA460">
        <v>0</v>
      </c>
      <c r="AB460">
        <v>0</v>
      </c>
      <c r="AC460">
        <v>0</v>
      </c>
      <c r="AF460">
        <v>0</v>
      </c>
      <c r="AO460" t="s">
        <v>380</v>
      </c>
      <c r="AP460" t="s">
        <v>441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BA460" t="s">
        <v>62</v>
      </c>
      <c r="BB460" t="s">
        <v>5308</v>
      </c>
      <c r="BC460">
        <v>0</v>
      </c>
      <c r="BE460" t="s">
        <v>441</v>
      </c>
      <c r="BH460" t="s">
        <v>1753</v>
      </c>
    </row>
    <row r="461" spans="1:60" x14ac:dyDescent="0.35">
      <c r="A461" t="s">
        <v>1429</v>
      </c>
      <c r="B461">
        <v>10000</v>
      </c>
      <c r="C461">
        <v>20000</v>
      </c>
      <c r="D461" s="3">
        <v>45786</v>
      </c>
      <c r="E461" t="s">
        <v>59</v>
      </c>
      <c r="F461" t="s">
        <v>1430</v>
      </c>
      <c r="G461" t="s">
        <v>377</v>
      </c>
      <c r="I461">
        <v>2</v>
      </c>
      <c r="J461" t="s">
        <v>940</v>
      </c>
      <c r="K461">
        <v>63</v>
      </c>
      <c r="L461" t="s">
        <v>6305</v>
      </c>
      <c r="M461" t="s">
        <v>238</v>
      </c>
      <c r="N461" t="s">
        <v>239</v>
      </c>
      <c r="O461" s="4">
        <v>2500</v>
      </c>
      <c r="R461" s="3">
        <v>45785</v>
      </c>
      <c r="T461">
        <v>16</v>
      </c>
      <c r="U461" s="4">
        <v>40000</v>
      </c>
      <c r="V461" t="s">
        <v>64</v>
      </c>
      <c r="W461" t="s">
        <v>1361</v>
      </c>
      <c r="X461">
        <v>0</v>
      </c>
      <c r="Y461" s="4">
        <v>40000</v>
      </c>
      <c r="Z461">
        <v>0</v>
      </c>
      <c r="AA461">
        <v>0</v>
      </c>
      <c r="AB461">
        <v>0</v>
      </c>
      <c r="AC461">
        <v>0</v>
      </c>
      <c r="AF461">
        <v>0</v>
      </c>
      <c r="AO461" t="s">
        <v>1362</v>
      </c>
      <c r="AP461" t="s">
        <v>441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BA461" t="s">
        <v>62</v>
      </c>
      <c r="BB461" t="s">
        <v>5376</v>
      </c>
      <c r="BC461">
        <v>0</v>
      </c>
      <c r="BE461" t="s">
        <v>441</v>
      </c>
      <c r="BH461" t="s">
        <v>1431</v>
      </c>
    </row>
    <row r="462" spans="1:60" x14ac:dyDescent="0.35">
      <c r="A462" t="s">
        <v>1432</v>
      </c>
      <c r="B462">
        <v>10000</v>
      </c>
      <c r="C462">
        <v>10000</v>
      </c>
      <c r="D462" s="3">
        <v>45786</v>
      </c>
      <c r="E462" t="s">
        <v>59</v>
      </c>
      <c r="F462" t="s">
        <v>919</v>
      </c>
      <c r="G462">
        <v>1008139</v>
      </c>
      <c r="I462">
        <v>1</v>
      </c>
      <c r="J462" t="s">
        <v>940</v>
      </c>
      <c r="K462">
        <v>90</v>
      </c>
      <c r="L462" t="s">
        <v>6308</v>
      </c>
      <c r="M462" t="s">
        <v>236</v>
      </c>
      <c r="N462" t="s">
        <v>237</v>
      </c>
      <c r="O462" s="4">
        <v>5264</v>
      </c>
      <c r="R462" s="3">
        <v>45785</v>
      </c>
      <c r="T462">
        <v>38</v>
      </c>
      <c r="U462" s="4">
        <v>200032</v>
      </c>
      <c r="V462" t="s">
        <v>64</v>
      </c>
      <c r="W462" t="s">
        <v>1145</v>
      </c>
      <c r="X462">
        <v>0</v>
      </c>
      <c r="Y462" s="4">
        <v>200000</v>
      </c>
      <c r="Z462">
        <v>32</v>
      </c>
      <c r="AA462">
        <v>0</v>
      </c>
      <c r="AB462">
        <v>0</v>
      </c>
      <c r="AC462">
        <v>0</v>
      </c>
      <c r="AF462">
        <v>0</v>
      </c>
      <c r="AO462" t="s">
        <v>1146</v>
      </c>
      <c r="AP462" t="s">
        <v>441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BA462" t="s">
        <v>62</v>
      </c>
      <c r="BB462" t="s">
        <v>5377</v>
      </c>
      <c r="BC462">
        <v>0</v>
      </c>
      <c r="BE462" t="s">
        <v>441</v>
      </c>
      <c r="BH462" t="s">
        <v>1433</v>
      </c>
    </row>
    <row r="463" spans="1:60" x14ac:dyDescent="0.35">
      <c r="A463" t="s">
        <v>1434</v>
      </c>
      <c r="B463">
        <v>10000</v>
      </c>
      <c r="C463">
        <v>10000</v>
      </c>
      <c r="D463" s="3">
        <v>45786</v>
      </c>
      <c r="E463" t="s">
        <v>59</v>
      </c>
      <c r="F463" t="s">
        <v>1092</v>
      </c>
      <c r="G463" t="s">
        <v>1352</v>
      </c>
      <c r="I463">
        <v>1</v>
      </c>
      <c r="J463" t="s">
        <v>940</v>
      </c>
      <c r="K463">
        <v>26</v>
      </c>
      <c r="L463" t="s">
        <v>6307</v>
      </c>
      <c r="M463" t="s">
        <v>266</v>
      </c>
      <c r="N463" t="s">
        <v>267</v>
      </c>
      <c r="O463" s="4">
        <v>4500</v>
      </c>
      <c r="R463" s="3">
        <v>45785</v>
      </c>
      <c r="T463">
        <v>4</v>
      </c>
      <c r="U463" s="4">
        <v>18000</v>
      </c>
      <c r="V463" t="s">
        <v>64</v>
      </c>
      <c r="W463" t="s">
        <v>1129</v>
      </c>
      <c r="X463">
        <v>0</v>
      </c>
      <c r="Y463" s="4">
        <v>18000</v>
      </c>
      <c r="Z463">
        <v>0</v>
      </c>
      <c r="AA463">
        <v>0</v>
      </c>
      <c r="AB463">
        <v>0</v>
      </c>
      <c r="AC463">
        <v>0</v>
      </c>
      <c r="AF463">
        <v>0</v>
      </c>
      <c r="AO463" t="s">
        <v>1130</v>
      </c>
      <c r="AP463" t="s">
        <v>381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BA463" t="s">
        <v>62</v>
      </c>
      <c r="BB463" t="s">
        <v>6263</v>
      </c>
      <c r="BC463">
        <v>0</v>
      </c>
      <c r="BE463" t="s">
        <v>381</v>
      </c>
      <c r="BH463" t="s">
        <v>1435</v>
      </c>
    </row>
    <row r="464" spans="1:60" x14ac:dyDescent="0.35">
      <c r="A464" t="s">
        <v>1754</v>
      </c>
      <c r="B464">
        <v>10000</v>
      </c>
      <c r="C464">
        <v>10000</v>
      </c>
      <c r="D464" s="3">
        <v>45790</v>
      </c>
      <c r="E464" t="s">
        <v>59</v>
      </c>
      <c r="F464" t="s">
        <v>1755</v>
      </c>
      <c r="G464" t="s">
        <v>377</v>
      </c>
      <c r="I464">
        <v>1</v>
      </c>
      <c r="J464" t="s">
        <v>940</v>
      </c>
      <c r="K464">
        <v>78</v>
      </c>
      <c r="L464" t="s">
        <v>6304</v>
      </c>
      <c r="M464" t="s">
        <v>240</v>
      </c>
      <c r="N464" t="s">
        <v>241</v>
      </c>
      <c r="O464" s="4">
        <v>8000</v>
      </c>
      <c r="R464" s="3">
        <v>45785</v>
      </c>
      <c r="T464">
        <v>16</v>
      </c>
      <c r="U464" s="4">
        <v>128000</v>
      </c>
      <c r="V464" t="s">
        <v>64</v>
      </c>
      <c r="W464" t="s">
        <v>379</v>
      </c>
      <c r="X464">
        <v>0</v>
      </c>
      <c r="Y464" s="4">
        <v>120000</v>
      </c>
      <c r="Z464" s="4">
        <v>8000</v>
      </c>
      <c r="AA464">
        <v>0</v>
      </c>
      <c r="AB464">
        <v>0</v>
      </c>
      <c r="AC464">
        <v>0</v>
      </c>
      <c r="AF464">
        <v>0</v>
      </c>
      <c r="AO464" t="s">
        <v>380</v>
      </c>
      <c r="AP464" t="s">
        <v>381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BA464" t="s">
        <v>62</v>
      </c>
      <c r="BB464" t="s">
        <v>5309</v>
      </c>
      <c r="BC464">
        <v>0</v>
      </c>
      <c r="BE464" t="s">
        <v>381</v>
      </c>
      <c r="BH464" t="s">
        <v>1756</v>
      </c>
    </row>
    <row r="465" spans="1:60" x14ac:dyDescent="0.35">
      <c r="A465" t="s">
        <v>1757</v>
      </c>
      <c r="B465">
        <v>10000</v>
      </c>
      <c r="C465">
        <v>10000</v>
      </c>
      <c r="D465" s="3">
        <v>45790</v>
      </c>
      <c r="E465" t="s">
        <v>59</v>
      </c>
      <c r="F465" t="s">
        <v>1373</v>
      </c>
      <c r="G465" t="s">
        <v>377</v>
      </c>
      <c r="I465">
        <v>1</v>
      </c>
      <c r="J465" t="s">
        <v>940</v>
      </c>
      <c r="K465">
        <v>78</v>
      </c>
      <c r="L465" t="s">
        <v>6304</v>
      </c>
      <c r="M465" t="s">
        <v>240</v>
      </c>
      <c r="N465" t="s">
        <v>241</v>
      </c>
      <c r="O465" s="4">
        <v>8000</v>
      </c>
      <c r="R465" s="3">
        <v>45785</v>
      </c>
      <c r="T465">
        <v>16</v>
      </c>
      <c r="U465" s="4">
        <v>128000</v>
      </c>
      <c r="V465" t="s">
        <v>64</v>
      </c>
      <c r="W465" t="s">
        <v>379</v>
      </c>
      <c r="X465">
        <v>0</v>
      </c>
      <c r="Y465" s="4">
        <v>120000</v>
      </c>
      <c r="Z465" s="4">
        <v>8000</v>
      </c>
      <c r="AA465">
        <v>0</v>
      </c>
      <c r="AB465">
        <v>0</v>
      </c>
      <c r="AC465">
        <v>0</v>
      </c>
      <c r="AF465">
        <v>0</v>
      </c>
      <c r="AO465" t="s">
        <v>380</v>
      </c>
      <c r="AP465" t="s">
        <v>381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BA465" t="s">
        <v>62</v>
      </c>
      <c r="BB465" t="s">
        <v>5310</v>
      </c>
      <c r="BC465">
        <v>0</v>
      </c>
      <c r="BE465" t="s">
        <v>381</v>
      </c>
      <c r="BH465" t="s">
        <v>1758</v>
      </c>
    </row>
    <row r="466" spans="1:60" x14ac:dyDescent="0.35">
      <c r="A466" t="s">
        <v>1761</v>
      </c>
      <c r="B466">
        <v>10000</v>
      </c>
      <c r="C466">
        <v>20000</v>
      </c>
      <c r="D466" s="3">
        <v>45790</v>
      </c>
      <c r="E466" t="s">
        <v>59</v>
      </c>
      <c r="F466" t="s">
        <v>1762</v>
      </c>
      <c r="G466" t="s">
        <v>377</v>
      </c>
      <c r="I466">
        <v>1</v>
      </c>
      <c r="J466" t="s">
        <v>940</v>
      </c>
      <c r="K466">
        <v>78</v>
      </c>
      <c r="L466" t="s">
        <v>6304</v>
      </c>
      <c r="M466" t="s">
        <v>240</v>
      </c>
      <c r="N466" t="s">
        <v>241</v>
      </c>
      <c r="O466" s="4">
        <v>2750</v>
      </c>
      <c r="R466" s="3">
        <v>45785</v>
      </c>
      <c r="T466">
        <v>16</v>
      </c>
      <c r="U466" s="4">
        <v>44000</v>
      </c>
      <c r="V466" t="s">
        <v>64</v>
      </c>
      <c r="W466" t="s">
        <v>1763</v>
      </c>
      <c r="X466">
        <v>0</v>
      </c>
      <c r="Y466" s="4">
        <v>40000</v>
      </c>
      <c r="Z466" s="4">
        <v>4000</v>
      </c>
      <c r="AA466">
        <v>0</v>
      </c>
      <c r="AB466">
        <v>0</v>
      </c>
      <c r="AC466">
        <v>0</v>
      </c>
      <c r="AF466">
        <v>0</v>
      </c>
      <c r="AO466" t="s">
        <v>1764</v>
      </c>
      <c r="AP466" t="s">
        <v>381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BA466" t="s">
        <v>62</v>
      </c>
      <c r="BB466" t="s">
        <v>5312</v>
      </c>
      <c r="BC466">
        <v>0</v>
      </c>
      <c r="BE466" t="s">
        <v>381</v>
      </c>
      <c r="BH466" t="s">
        <v>1765</v>
      </c>
    </row>
    <row r="467" spans="1:60" x14ac:dyDescent="0.35">
      <c r="A467" t="s">
        <v>2303</v>
      </c>
      <c r="B467">
        <v>10000</v>
      </c>
      <c r="C467">
        <v>10000</v>
      </c>
      <c r="D467" s="3">
        <v>45796</v>
      </c>
      <c r="E467" t="s">
        <v>59</v>
      </c>
      <c r="F467" t="s">
        <v>2304</v>
      </c>
      <c r="G467" t="s">
        <v>2305</v>
      </c>
      <c r="I467">
        <v>1</v>
      </c>
      <c r="J467" t="s">
        <v>940</v>
      </c>
      <c r="K467">
        <v>62</v>
      </c>
      <c r="L467" t="s">
        <v>6306</v>
      </c>
      <c r="M467" t="s">
        <v>215</v>
      </c>
      <c r="N467" t="s">
        <v>216</v>
      </c>
      <c r="O467" s="4">
        <v>40000</v>
      </c>
      <c r="R467" s="3">
        <v>45785</v>
      </c>
      <c r="T467">
        <v>1</v>
      </c>
      <c r="U467" s="4">
        <v>40000</v>
      </c>
      <c r="V467" t="s">
        <v>64</v>
      </c>
      <c r="W467" t="s">
        <v>930</v>
      </c>
      <c r="X467">
        <v>0</v>
      </c>
      <c r="Y467" s="4">
        <v>40000</v>
      </c>
      <c r="Z467">
        <v>0</v>
      </c>
      <c r="AA467">
        <v>0</v>
      </c>
      <c r="AB467">
        <v>0</v>
      </c>
      <c r="AC467">
        <v>0</v>
      </c>
      <c r="AF467">
        <v>0</v>
      </c>
      <c r="AO467" t="s">
        <v>931</v>
      </c>
      <c r="AP467" t="s">
        <v>381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BA467" t="s">
        <v>62</v>
      </c>
      <c r="BB467" t="s">
        <v>5314</v>
      </c>
      <c r="BC467">
        <v>0</v>
      </c>
      <c r="BE467" t="s">
        <v>381</v>
      </c>
      <c r="BH467" t="s">
        <v>2306</v>
      </c>
    </row>
    <row r="468" spans="1:60" x14ac:dyDescent="0.35">
      <c r="A468" t="s">
        <v>1436</v>
      </c>
      <c r="B468">
        <v>10000</v>
      </c>
      <c r="C468">
        <v>10000</v>
      </c>
      <c r="D468" s="3">
        <v>45786</v>
      </c>
      <c r="E468" t="s">
        <v>59</v>
      </c>
      <c r="F468" t="s">
        <v>919</v>
      </c>
      <c r="G468" t="s">
        <v>1437</v>
      </c>
      <c r="I468">
        <v>1</v>
      </c>
      <c r="J468" t="s">
        <v>940</v>
      </c>
      <c r="K468">
        <v>87</v>
      </c>
      <c r="L468" t="s">
        <v>6321</v>
      </c>
      <c r="M468" t="s">
        <v>193</v>
      </c>
      <c r="N468" t="s">
        <v>194</v>
      </c>
      <c r="O468" s="4">
        <v>20250</v>
      </c>
      <c r="R468" s="3">
        <v>45785</v>
      </c>
      <c r="T468">
        <v>2</v>
      </c>
      <c r="U468" s="4">
        <v>40500</v>
      </c>
      <c r="V468" t="s">
        <v>64</v>
      </c>
      <c r="W468" t="s">
        <v>1207</v>
      </c>
      <c r="X468">
        <v>0</v>
      </c>
      <c r="Y468" s="4">
        <v>40500</v>
      </c>
      <c r="Z468">
        <v>0</v>
      </c>
      <c r="AA468">
        <v>0</v>
      </c>
      <c r="AB468">
        <v>0</v>
      </c>
      <c r="AC468">
        <v>0</v>
      </c>
      <c r="AF468">
        <v>0</v>
      </c>
      <c r="AO468" t="s">
        <v>1208</v>
      </c>
      <c r="AP468" t="s">
        <v>381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BA468" t="s">
        <v>62</v>
      </c>
      <c r="BB468" t="s">
        <v>5378</v>
      </c>
      <c r="BC468">
        <v>0</v>
      </c>
      <c r="BE468" t="s">
        <v>381</v>
      </c>
      <c r="BH468" t="s">
        <v>1438</v>
      </c>
    </row>
    <row r="469" spans="1:60" x14ac:dyDescent="0.35">
      <c r="A469" t="s">
        <v>2307</v>
      </c>
      <c r="B469">
        <v>10000</v>
      </c>
      <c r="C469">
        <v>10000</v>
      </c>
      <c r="D469" s="3">
        <v>45793</v>
      </c>
      <c r="E469" t="s">
        <v>59</v>
      </c>
      <c r="F469" t="s">
        <v>1707</v>
      </c>
      <c r="G469" t="s">
        <v>2308</v>
      </c>
      <c r="I469">
        <v>1</v>
      </c>
      <c r="J469" t="s">
        <v>940</v>
      </c>
      <c r="K469">
        <v>79</v>
      </c>
      <c r="L469" t="s">
        <v>6292</v>
      </c>
      <c r="M469" t="s">
        <v>196</v>
      </c>
      <c r="N469" t="s">
        <v>197</v>
      </c>
      <c r="O469">
        <v>150</v>
      </c>
      <c r="R469" s="3">
        <v>45785</v>
      </c>
      <c r="T469">
        <v>20</v>
      </c>
      <c r="U469" s="4">
        <v>3000</v>
      </c>
      <c r="V469" t="s">
        <v>64</v>
      </c>
      <c r="W469" t="s">
        <v>2309</v>
      </c>
      <c r="X469">
        <v>0</v>
      </c>
      <c r="Y469" s="4">
        <v>3000</v>
      </c>
      <c r="Z469">
        <v>0</v>
      </c>
      <c r="AA469">
        <v>0</v>
      </c>
      <c r="AB469">
        <v>0</v>
      </c>
      <c r="AC469">
        <v>0</v>
      </c>
      <c r="AF469">
        <v>0</v>
      </c>
      <c r="AO469" t="s">
        <v>2310</v>
      </c>
      <c r="AP469" t="s">
        <v>2311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BA469" t="s">
        <v>62</v>
      </c>
      <c r="BB469" t="s">
        <v>5175</v>
      </c>
      <c r="BC469">
        <v>0</v>
      </c>
      <c r="BE469" t="s">
        <v>2311</v>
      </c>
      <c r="BH469" t="s">
        <v>2312</v>
      </c>
    </row>
    <row r="470" spans="1:60" x14ac:dyDescent="0.35">
      <c r="A470" t="s">
        <v>1439</v>
      </c>
      <c r="B470">
        <v>10000</v>
      </c>
      <c r="C470">
        <v>10000</v>
      </c>
      <c r="D470" s="3">
        <v>45785</v>
      </c>
      <c r="E470" t="s">
        <v>59</v>
      </c>
      <c r="F470" t="s">
        <v>1440</v>
      </c>
      <c r="G470" t="s">
        <v>1441</v>
      </c>
      <c r="I470">
        <v>1</v>
      </c>
      <c r="J470" t="s">
        <v>940</v>
      </c>
      <c r="K470">
        <v>88</v>
      </c>
      <c r="L470" t="s">
        <v>6311</v>
      </c>
      <c r="M470" t="s">
        <v>252</v>
      </c>
      <c r="N470" t="s">
        <v>253</v>
      </c>
      <c r="O470">
        <v>50</v>
      </c>
      <c r="R470" s="3">
        <v>45785</v>
      </c>
      <c r="T470">
        <v>1</v>
      </c>
      <c r="U470">
        <v>50</v>
      </c>
      <c r="V470" t="s">
        <v>64</v>
      </c>
      <c r="W470" t="s">
        <v>1442</v>
      </c>
      <c r="X470">
        <v>0</v>
      </c>
      <c r="Y470">
        <v>25</v>
      </c>
      <c r="Z470">
        <v>25</v>
      </c>
      <c r="AA470">
        <v>0</v>
      </c>
      <c r="AB470">
        <v>0</v>
      </c>
      <c r="AC470">
        <v>0</v>
      </c>
      <c r="AF470">
        <v>0</v>
      </c>
      <c r="AO470" t="s">
        <v>1443</v>
      </c>
      <c r="AP470" t="s">
        <v>866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BA470" t="s">
        <v>62</v>
      </c>
      <c r="BB470" t="s">
        <v>5379</v>
      </c>
      <c r="BC470">
        <v>0</v>
      </c>
      <c r="BE470" t="s">
        <v>866</v>
      </c>
      <c r="BH470" t="s">
        <v>867</v>
      </c>
    </row>
    <row r="471" spans="1:60" x14ac:dyDescent="0.35">
      <c r="A471" t="s">
        <v>1439</v>
      </c>
      <c r="B471">
        <v>10000</v>
      </c>
      <c r="C471">
        <v>20000</v>
      </c>
      <c r="D471" s="3">
        <v>45785</v>
      </c>
      <c r="E471" t="s">
        <v>59</v>
      </c>
      <c r="F471" t="s">
        <v>1440</v>
      </c>
      <c r="G471" t="s">
        <v>1441</v>
      </c>
      <c r="I471">
        <v>2</v>
      </c>
      <c r="J471" t="s">
        <v>940</v>
      </c>
      <c r="K471">
        <v>100</v>
      </c>
      <c r="L471" t="s">
        <v>6310</v>
      </c>
      <c r="M471" t="s">
        <v>242</v>
      </c>
      <c r="N471" t="s">
        <v>243</v>
      </c>
      <c r="O471">
        <v>7</v>
      </c>
      <c r="R471" s="3">
        <v>45785</v>
      </c>
      <c r="T471">
        <v>4</v>
      </c>
      <c r="U471">
        <v>28</v>
      </c>
      <c r="V471" t="s">
        <v>64</v>
      </c>
      <c r="W471" t="s">
        <v>1442</v>
      </c>
      <c r="X471">
        <v>0</v>
      </c>
      <c r="Y471">
        <v>25</v>
      </c>
      <c r="Z471">
        <v>3</v>
      </c>
      <c r="AA471">
        <v>0</v>
      </c>
      <c r="AB471">
        <v>0</v>
      </c>
      <c r="AC471">
        <v>0</v>
      </c>
      <c r="AF471">
        <v>0</v>
      </c>
      <c r="AO471" t="s">
        <v>1443</v>
      </c>
      <c r="AP471" t="s">
        <v>866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BA471" t="s">
        <v>62</v>
      </c>
      <c r="BB471" t="s">
        <v>5379</v>
      </c>
      <c r="BC471">
        <v>0</v>
      </c>
      <c r="BE471" t="s">
        <v>866</v>
      </c>
      <c r="BH471" t="s">
        <v>867</v>
      </c>
    </row>
    <row r="472" spans="1:60" x14ac:dyDescent="0.35">
      <c r="A472" t="s">
        <v>4060</v>
      </c>
      <c r="B472">
        <v>10000</v>
      </c>
      <c r="C472">
        <v>10000</v>
      </c>
      <c r="D472" s="3">
        <v>45800</v>
      </c>
      <c r="E472" t="s">
        <v>59</v>
      </c>
      <c r="F472" t="s">
        <v>4061</v>
      </c>
      <c r="G472" t="s">
        <v>3894</v>
      </c>
      <c r="I472">
        <v>1</v>
      </c>
      <c r="J472" t="s">
        <v>940</v>
      </c>
      <c r="K472">
        <v>93</v>
      </c>
      <c r="L472" t="s">
        <v>6312</v>
      </c>
      <c r="M472" t="s">
        <v>207</v>
      </c>
      <c r="N472" t="s">
        <v>208</v>
      </c>
      <c r="O472" s="4">
        <v>3834</v>
      </c>
      <c r="R472" s="3">
        <v>45785</v>
      </c>
      <c r="T472">
        <v>6</v>
      </c>
      <c r="U472" s="4">
        <v>23004</v>
      </c>
      <c r="V472" t="s">
        <v>64</v>
      </c>
      <c r="W472" t="s">
        <v>4062</v>
      </c>
      <c r="X472">
        <v>0</v>
      </c>
      <c r="Y472" s="4">
        <v>20000</v>
      </c>
      <c r="Z472" s="4">
        <v>3004</v>
      </c>
      <c r="AA472">
        <v>0</v>
      </c>
      <c r="AB472">
        <v>0</v>
      </c>
      <c r="AC472">
        <v>0</v>
      </c>
      <c r="AF472">
        <v>0</v>
      </c>
      <c r="AO472" t="s">
        <v>4063</v>
      </c>
      <c r="AP472" t="s">
        <v>433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BA472" t="s">
        <v>62</v>
      </c>
      <c r="BB472" t="s">
        <v>4064</v>
      </c>
      <c r="BC472">
        <v>0</v>
      </c>
      <c r="BE472" t="s">
        <v>433</v>
      </c>
      <c r="BH472" t="s">
        <v>4065</v>
      </c>
    </row>
    <row r="473" spans="1:60" x14ac:dyDescent="0.35">
      <c r="A473" t="s">
        <v>3893</v>
      </c>
      <c r="B473">
        <v>10000</v>
      </c>
      <c r="C473">
        <v>10000</v>
      </c>
      <c r="D473" s="3">
        <v>45800</v>
      </c>
      <c r="E473" t="s">
        <v>59</v>
      </c>
      <c r="F473" s="5">
        <v>0.43225694444444446</v>
      </c>
      <c r="G473" t="s">
        <v>3894</v>
      </c>
      <c r="I473">
        <v>1</v>
      </c>
      <c r="J473" t="s">
        <v>940</v>
      </c>
      <c r="K473">
        <v>93</v>
      </c>
      <c r="L473" t="s">
        <v>6312</v>
      </c>
      <c r="M473" t="s">
        <v>207</v>
      </c>
      <c r="N473" t="s">
        <v>208</v>
      </c>
      <c r="O473" s="4">
        <v>1000</v>
      </c>
      <c r="R473" s="3">
        <v>45785</v>
      </c>
      <c r="T473">
        <v>12</v>
      </c>
      <c r="U473" s="4">
        <v>12000</v>
      </c>
      <c r="V473" t="s">
        <v>64</v>
      </c>
      <c r="W473" t="s">
        <v>3895</v>
      </c>
      <c r="X473">
        <v>0</v>
      </c>
      <c r="Y473" s="4">
        <v>10000</v>
      </c>
      <c r="Z473" s="4">
        <v>2000</v>
      </c>
      <c r="AA473">
        <v>0</v>
      </c>
      <c r="AB473">
        <v>0</v>
      </c>
      <c r="AC473">
        <v>0</v>
      </c>
      <c r="AF473">
        <v>0</v>
      </c>
      <c r="AO473" t="s">
        <v>3896</v>
      </c>
      <c r="AP473" t="s">
        <v>433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BA473" t="s">
        <v>62</v>
      </c>
      <c r="BB473" t="s">
        <v>3897</v>
      </c>
      <c r="BC473">
        <v>0</v>
      </c>
      <c r="BE473" t="s">
        <v>433</v>
      </c>
      <c r="BH473" t="s">
        <v>3898</v>
      </c>
    </row>
    <row r="474" spans="1:60" x14ac:dyDescent="0.35">
      <c r="A474" t="s">
        <v>1966</v>
      </c>
      <c r="B474">
        <v>10000</v>
      </c>
      <c r="C474">
        <v>10000</v>
      </c>
      <c r="D474" s="3">
        <v>45791</v>
      </c>
      <c r="E474" t="s">
        <v>59</v>
      </c>
      <c r="F474" s="5">
        <v>0.53358796296296296</v>
      </c>
      <c r="G474" t="s">
        <v>1967</v>
      </c>
      <c r="I474">
        <v>1</v>
      </c>
      <c r="J474" t="s">
        <v>940</v>
      </c>
      <c r="K474">
        <v>88</v>
      </c>
      <c r="L474" t="s">
        <v>6311</v>
      </c>
      <c r="M474" t="s">
        <v>252</v>
      </c>
      <c r="N474" t="s">
        <v>253</v>
      </c>
      <c r="O474" s="4">
        <v>1000</v>
      </c>
      <c r="R474" s="3">
        <v>45785</v>
      </c>
      <c r="T474">
        <v>1</v>
      </c>
      <c r="U474" s="4">
        <v>1000</v>
      </c>
      <c r="V474" t="s">
        <v>64</v>
      </c>
      <c r="W474">
        <v>190043050001</v>
      </c>
      <c r="X474">
        <v>0</v>
      </c>
      <c r="Y474" s="4">
        <v>1000</v>
      </c>
      <c r="Z474">
        <v>0</v>
      </c>
      <c r="AA474">
        <v>0</v>
      </c>
      <c r="AB474">
        <v>0</v>
      </c>
      <c r="AC474">
        <v>0</v>
      </c>
      <c r="AF474">
        <v>0</v>
      </c>
      <c r="AO474">
        <v>19004305</v>
      </c>
      <c r="AP474" t="s">
        <v>331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BA474" t="s">
        <v>62</v>
      </c>
      <c r="BB474" t="s">
        <v>5232</v>
      </c>
      <c r="BC474">
        <v>0</v>
      </c>
      <c r="BE474" t="s">
        <v>331</v>
      </c>
      <c r="BH474" t="s">
        <v>1968</v>
      </c>
    </row>
    <row r="475" spans="1:60" x14ac:dyDescent="0.35">
      <c r="A475" t="s">
        <v>1664</v>
      </c>
      <c r="B475">
        <v>10000</v>
      </c>
      <c r="C475">
        <v>10000</v>
      </c>
      <c r="D475" s="3">
        <v>45790</v>
      </c>
      <c r="E475" t="s">
        <v>484</v>
      </c>
      <c r="F475" t="s">
        <v>1665</v>
      </c>
      <c r="G475" t="s">
        <v>508</v>
      </c>
      <c r="I475">
        <v>1</v>
      </c>
      <c r="J475" t="s">
        <v>940</v>
      </c>
      <c r="K475">
        <v>93</v>
      </c>
      <c r="L475" t="s">
        <v>6312</v>
      </c>
      <c r="M475" t="s">
        <v>207</v>
      </c>
      <c r="N475" t="s">
        <v>208</v>
      </c>
      <c r="O475">
        <v>94</v>
      </c>
      <c r="R475" s="3">
        <v>45785</v>
      </c>
      <c r="T475">
        <v>75</v>
      </c>
      <c r="U475" s="4">
        <v>7050</v>
      </c>
      <c r="V475" t="s">
        <v>64</v>
      </c>
      <c r="W475" t="s">
        <v>1666</v>
      </c>
      <c r="X475">
        <v>0</v>
      </c>
      <c r="Y475" s="4">
        <v>5000</v>
      </c>
      <c r="Z475" s="4">
        <v>2050</v>
      </c>
      <c r="AA475">
        <v>0</v>
      </c>
      <c r="AB475">
        <v>0</v>
      </c>
      <c r="AC475">
        <v>0</v>
      </c>
      <c r="AF475">
        <v>0</v>
      </c>
      <c r="AO475" t="s">
        <v>1667</v>
      </c>
      <c r="AP475" t="s">
        <v>504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BA475" t="s">
        <v>62</v>
      </c>
      <c r="BB475" t="s">
        <v>5271</v>
      </c>
      <c r="BC475">
        <v>0</v>
      </c>
      <c r="BE475" t="s">
        <v>504</v>
      </c>
      <c r="BH475" t="s">
        <v>1668</v>
      </c>
    </row>
    <row r="476" spans="1:60" x14ac:dyDescent="0.35">
      <c r="A476" t="s">
        <v>1669</v>
      </c>
      <c r="B476">
        <v>10000</v>
      </c>
      <c r="C476">
        <v>10000</v>
      </c>
      <c r="D476" s="3">
        <v>45790</v>
      </c>
      <c r="E476" t="s">
        <v>484</v>
      </c>
      <c r="F476" t="s">
        <v>1670</v>
      </c>
      <c r="G476" t="s">
        <v>508</v>
      </c>
      <c r="I476">
        <v>1</v>
      </c>
      <c r="J476" t="s">
        <v>940</v>
      </c>
      <c r="K476">
        <v>93</v>
      </c>
      <c r="L476" t="s">
        <v>6312</v>
      </c>
      <c r="M476" t="s">
        <v>207</v>
      </c>
      <c r="N476" t="s">
        <v>208</v>
      </c>
      <c r="O476">
        <v>334</v>
      </c>
      <c r="R476" s="3">
        <v>45785</v>
      </c>
      <c r="T476">
        <v>75</v>
      </c>
      <c r="U476" s="4">
        <v>25050</v>
      </c>
      <c r="V476" t="s">
        <v>64</v>
      </c>
      <c r="W476" t="s">
        <v>1671</v>
      </c>
      <c r="X476">
        <v>0</v>
      </c>
      <c r="Y476" s="4">
        <v>20000</v>
      </c>
      <c r="Z476" s="4">
        <v>5050</v>
      </c>
      <c r="AA476">
        <v>0</v>
      </c>
      <c r="AB476">
        <v>0</v>
      </c>
      <c r="AC476">
        <v>0</v>
      </c>
      <c r="AF476">
        <v>0</v>
      </c>
      <c r="AO476" t="s">
        <v>1672</v>
      </c>
      <c r="AP476" t="s">
        <v>504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BA476" t="s">
        <v>62</v>
      </c>
      <c r="BB476" t="s">
        <v>5272</v>
      </c>
      <c r="BC476">
        <v>0</v>
      </c>
      <c r="BE476" t="s">
        <v>504</v>
      </c>
      <c r="BH476" t="s">
        <v>1673</v>
      </c>
    </row>
    <row r="477" spans="1:60" x14ac:dyDescent="0.35">
      <c r="A477" t="s">
        <v>1674</v>
      </c>
      <c r="B477">
        <v>10000</v>
      </c>
      <c r="C477">
        <v>10000</v>
      </c>
      <c r="D477" s="3">
        <v>45790</v>
      </c>
      <c r="E477" t="s">
        <v>59</v>
      </c>
      <c r="F477" t="s">
        <v>1675</v>
      </c>
      <c r="G477" t="s">
        <v>508</v>
      </c>
      <c r="I477">
        <v>1</v>
      </c>
      <c r="J477" t="s">
        <v>940</v>
      </c>
      <c r="K477">
        <v>79</v>
      </c>
      <c r="L477" t="s">
        <v>6292</v>
      </c>
      <c r="M477" t="s">
        <v>196</v>
      </c>
      <c r="N477" t="s">
        <v>197</v>
      </c>
      <c r="O477">
        <v>30</v>
      </c>
      <c r="R477" s="3">
        <v>45785</v>
      </c>
      <c r="T477">
        <v>686</v>
      </c>
      <c r="U477" s="4">
        <v>20580</v>
      </c>
      <c r="V477" t="s">
        <v>64</v>
      </c>
      <c r="W477" t="s">
        <v>1677</v>
      </c>
      <c r="X477">
        <v>0</v>
      </c>
      <c r="Y477" s="4">
        <v>10000</v>
      </c>
      <c r="Z477" s="4">
        <v>10580</v>
      </c>
      <c r="AA477">
        <v>0</v>
      </c>
      <c r="AB477">
        <v>0</v>
      </c>
      <c r="AC477">
        <v>0</v>
      </c>
      <c r="AF477">
        <v>0</v>
      </c>
      <c r="AO477" t="s">
        <v>1678</v>
      </c>
      <c r="AP477" t="s">
        <v>504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BA477" t="s">
        <v>62</v>
      </c>
      <c r="BB477" t="s">
        <v>5273</v>
      </c>
      <c r="BC477">
        <v>0</v>
      </c>
      <c r="BE477" t="s">
        <v>504</v>
      </c>
      <c r="BH477" t="s">
        <v>1679</v>
      </c>
    </row>
    <row r="478" spans="1:60" x14ac:dyDescent="0.35">
      <c r="A478" t="s">
        <v>1680</v>
      </c>
      <c r="B478">
        <v>10000</v>
      </c>
      <c r="C478">
        <v>10000</v>
      </c>
      <c r="D478" s="3">
        <v>45790</v>
      </c>
      <c r="E478" t="s">
        <v>484</v>
      </c>
      <c r="F478" t="s">
        <v>1670</v>
      </c>
      <c r="G478" t="s">
        <v>508</v>
      </c>
      <c r="I478">
        <v>1</v>
      </c>
      <c r="J478" t="s">
        <v>940</v>
      </c>
      <c r="K478">
        <v>93</v>
      </c>
      <c r="L478" t="s">
        <v>6312</v>
      </c>
      <c r="M478" t="s">
        <v>207</v>
      </c>
      <c r="N478" t="s">
        <v>208</v>
      </c>
      <c r="O478">
        <v>94</v>
      </c>
      <c r="R478" s="3">
        <v>45785</v>
      </c>
      <c r="T478">
        <v>75</v>
      </c>
      <c r="U478" s="4">
        <v>7050</v>
      </c>
      <c r="V478" t="s">
        <v>64</v>
      </c>
      <c r="W478" t="s">
        <v>1681</v>
      </c>
      <c r="X478">
        <v>0</v>
      </c>
      <c r="Y478" s="4">
        <v>5000</v>
      </c>
      <c r="Z478" s="4">
        <v>2050</v>
      </c>
      <c r="AA478">
        <v>0</v>
      </c>
      <c r="AB478">
        <v>0</v>
      </c>
      <c r="AC478">
        <v>0</v>
      </c>
      <c r="AF478">
        <v>0</v>
      </c>
      <c r="AO478" t="s">
        <v>1682</v>
      </c>
      <c r="AP478" t="s">
        <v>504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BA478" t="s">
        <v>62</v>
      </c>
      <c r="BB478" t="s">
        <v>5274</v>
      </c>
      <c r="BC478">
        <v>0</v>
      </c>
      <c r="BE478" t="s">
        <v>504</v>
      </c>
      <c r="BH478" t="s">
        <v>1683</v>
      </c>
    </row>
    <row r="479" spans="1:60" x14ac:dyDescent="0.35">
      <c r="A479" t="s">
        <v>1684</v>
      </c>
      <c r="B479">
        <v>10000</v>
      </c>
      <c r="C479">
        <v>10000</v>
      </c>
      <c r="D479" s="3">
        <v>45790</v>
      </c>
      <c r="E479" t="s">
        <v>484</v>
      </c>
      <c r="F479" t="s">
        <v>1685</v>
      </c>
      <c r="G479" t="s">
        <v>508</v>
      </c>
      <c r="I479">
        <v>1</v>
      </c>
      <c r="J479" t="s">
        <v>940</v>
      </c>
      <c r="K479">
        <v>93</v>
      </c>
      <c r="L479" t="s">
        <v>6312</v>
      </c>
      <c r="M479" t="s">
        <v>207</v>
      </c>
      <c r="N479" t="s">
        <v>208</v>
      </c>
      <c r="O479">
        <v>40</v>
      </c>
      <c r="R479" s="3">
        <v>45785</v>
      </c>
      <c r="T479">
        <v>75</v>
      </c>
      <c r="U479" s="4">
        <v>3000</v>
      </c>
      <c r="V479" t="s">
        <v>64</v>
      </c>
      <c r="W479" t="s">
        <v>1686</v>
      </c>
      <c r="X479">
        <v>0</v>
      </c>
      <c r="Y479" s="4">
        <v>1000</v>
      </c>
      <c r="Z479" s="4">
        <v>2000</v>
      </c>
      <c r="AA479">
        <v>0</v>
      </c>
      <c r="AB479">
        <v>0</v>
      </c>
      <c r="AC479">
        <v>0</v>
      </c>
      <c r="AF479">
        <v>0</v>
      </c>
      <c r="AO479" t="s">
        <v>1687</v>
      </c>
      <c r="AP479" t="s">
        <v>504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BA479" t="s">
        <v>62</v>
      </c>
      <c r="BB479" t="s">
        <v>5275</v>
      </c>
      <c r="BC479">
        <v>0</v>
      </c>
      <c r="BE479" t="s">
        <v>504</v>
      </c>
      <c r="BH479" t="s">
        <v>1688</v>
      </c>
    </row>
    <row r="480" spans="1:60" x14ac:dyDescent="0.35">
      <c r="A480" t="s">
        <v>1689</v>
      </c>
      <c r="B480">
        <v>10000</v>
      </c>
      <c r="C480">
        <v>10000</v>
      </c>
      <c r="D480" s="3">
        <v>45790</v>
      </c>
      <c r="E480" t="s">
        <v>484</v>
      </c>
      <c r="F480" t="s">
        <v>1690</v>
      </c>
      <c r="G480" t="s">
        <v>508</v>
      </c>
      <c r="I480">
        <v>1</v>
      </c>
      <c r="J480" t="s">
        <v>940</v>
      </c>
      <c r="K480">
        <v>93</v>
      </c>
      <c r="L480" t="s">
        <v>6312</v>
      </c>
      <c r="M480" t="s">
        <v>207</v>
      </c>
      <c r="N480" t="s">
        <v>208</v>
      </c>
      <c r="O480">
        <v>94</v>
      </c>
      <c r="R480" s="3">
        <v>45785</v>
      </c>
      <c r="T480">
        <v>75</v>
      </c>
      <c r="U480" s="4">
        <v>7050</v>
      </c>
      <c r="V480" t="s">
        <v>64</v>
      </c>
      <c r="W480" t="s">
        <v>1691</v>
      </c>
      <c r="X480">
        <v>0</v>
      </c>
      <c r="Y480" s="4">
        <v>5000</v>
      </c>
      <c r="Z480" s="4">
        <v>2050</v>
      </c>
      <c r="AA480">
        <v>0</v>
      </c>
      <c r="AB480">
        <v>0</v>
      </c>
      <c r="AC480">
        <v>0</v>
      </c>
      <c r="AF480">
        <v>0</v>
      </c>
      <c r="AO480" t="s">
        <v>1692</v>
      </c>
      <c r="AP480" t="s">
        <v>532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BA480" t="s">
        <v>62</v>
      </c>
      <c r="BB480" t="s">
        <v>5276</v>
      </c>
      <c r="BC480">
        <v>0</v>
      </c>
      <c r="BE480" t="s">
        <v>532</v>
      </c>
      <c r="BH480" t="s">
        <v>1693</v>
      </c>
    </row>
    <row r="481" spans="1:60" x14ac:dyDescent="0.35">
      <c r="A481" t="s">
        <v>1444</v>
      </c>
      <c r="B481">
        <v>10000</v>
      </c>
      <c r="C481">
        <v>10000</v>
      </c>
      <c r="D481" s="3">
        <v>45786</v>
      </c>
      <c r="E481" t="s">
        <v>59</v>
      </c>
      <c r="F481" t="s">
        <v>1197</v>
      </c>
      <c r="G481" t="s">
        <v>1445</v>
      </c>
      <c r="I481">
        <v>1</v>
      </c>
      <c r="J481" t="s">
        <v>940</v>
      </c>
      <c r="K481">
        <v>90</v>
      </c>
      <c r="L481" t="s">
        <v>6308</v>
      </c>
      <c r="M481" t="s">
        <v>236</v>
      </c>
      <c r="N481" t="s">
        <v>237</v>
      </c>
      <c r="O481">
        <v>100</v>
      </c>
      <c r="R481" s="3">
        <v>45785</v>
      </c>
      <c r="T481">
        <v>2</v>
      </c>
      <c r="U481">
        <v>200</v>
      </c>
      <c r="V481" t="s">
        <v>64</v>
      </c>
      <c r="W481" t="s">
        <v>1366</v>
      </c>
      <c r="X481">
        <v>0</v>
      </c>
      <c r="Y481">
        <v>200</v>
      </c>
      <c r="Z481">
        <v>0</v>
      </c>
      <c r="AA481">
        <v>0</v>
      </c>
      <c r="AB481">
        <v>0</v>
      </c>
      <c r="AC481">
        <v>0</v>
      </c>
      <c r="AF481">
        <v>0</v>
      </c>
      <c r="AO481" t="s">
        <v>1367</v>
      </c>
      <c r="AP481" t="s">
        <v>1231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BA481" t="s">
        <v>62</v>
      </c>
      <c r="BB481" t="s">
        <v>5380</v>
      </c>
      <c r="BC481">
        <v>0</v>
      </c>
      <c r="BE481" t="s">
        <v>1231</v>
      </c>
      <c r="BH481" t="s">
        <v>1446</v>
      </c>
    </row>
    <row r="482" spans="1:60" x14ac:dyDescent="0.35">
      <c r="A482" t="s">
        <v>1694</v>
      </c>
      <c r="B482">
        <v>10000</v>
      </c>
      <c r="C482">
        <v>10000</v>
      </c>
      <c r="D482" s="3">
        <v>45790</v>
      </c>
      <c r="E482" t="s">
        <v>484</v>
      </c>
      <c r="F482" t="s">
        <v>1670</v>
      </c>
      <c r="G482" t="s">
        <v>508</v>
      </c>
      <c r="I482">
        <v>1</v>
      </c>
      <c r="J482" t="s">
        <v>940</v>
      </c>
      <c r="K482">
        <v>93</v>
      </c>
      <c r="L482" t="s">
        <v>6312</v>
      </c>
      <c r="M482" t="s">
        <v>207</v>
      </c>
      <c r="N482" t="s">
        <v>208</v>
      </c>
      <c r="O482">
        <v>174</v>
      </c>
      <c r="R482" s="3">
        <v>45785</v>
      </c>
      <c r="T482">
        <v>75</v>
      </c>
      <c r="U482" s="4">
        <v>13050</v>
      </c>
      <c r="V482" t="s">
        <v>64</v>
      </c>
      <c r="W482" t="s">
        <v>1695</v>
      </c>
      <c r="X482">
        <v>0</v>
      </c>
      <c r="Y482" s="4">
        <v>10000</v>
      </c>
      <c r="Z482" s="4">
        <v>3050</v>
      </c>
      <c r="AA482">
        <v>0</v>
      </c>
      <c r="AB482">
        <v>0</v>
      </c>
      <c r="AC482">
        <v>0</v>
      </c>
      <c r="AF482">
        <v>0</v>
      </c>
      <c r="AO482" t="s">
        <v>1696</v>
      </c>
      <c r="AP482" t="s">
        <v>504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BA482" t="s">
        <v>62</v>
      </c>
      <c r="BB482" t="s">
        <v>5277</v>
      </c>
      <c r="BC482">
        <v>0</v>
      </c>
      <c r="BE482" t="s">
        <v>504</v>
      </c>
      <c r="BH482" t="s">
        <v>1697</v>
      </c>
    </row>
    <row r="483" spans="1:60" x14ac:dyDescent="0.35">
      <c r="A483" t="s">
        <v>3659</v>
      </c>
      <c r="B483">
        <v>10000</v>
      </c>
      <c r="C483">
        <v>10000</v>
      </c>
      <c r="D483" s="3">
        <v>45799</v>
      </c>
      <c r="E483" t="s">
        <v>59</v>
      </c>
      <c r="F483" t="s">
        <v>3660</v>
      </c>
      <c r="G483">
        <v>10656256061</v>
      </c>
      <c r="I483">
        <v>1</v>
      </c>
      <c r="J483" t="s">
        <v>940</v>
      </c>
      <c r="K483">
        <v>79</v>
      </c>
      <c r="L483" t="s">
        <v>6292</v>
      </c>
      <c r="M483" t="s">
        <v>202</v>
      </c>
      <c r="N483" t="s">
        <v>203</v>
      </c>
      <c r="O483">
        <v>345</v>
      </c>
      <c r="R483" s="3">
        <v>45785</v>
      </c>
      <c r="T483">
        <v>176</v>
      </c>
      <c r="U483" s="4">
        <v>60720</v>
      </c>
      <c r="V483" t="s">
        <v>64</v>
      </c>
      <c r="W483" t="s">
        <v>3661</v>
      </c>
      <c r="X483">
        <v>0</v>
      </c>
      <c r="Y483" s="4">
        <v>40000</v>
      </c>
      <c r="Z483" s="4">
        <v>20720</v>
      </c>
      <c r="AA483">
        <v>0</v>
      </c>
      <c r="AB483">
        <v>0</v>
      </c>
      <c r="AC483">
        <v>0</v>
      </c>
      <c r="AF483">
        <v>0</v>
      </c>
      <c r="AO483" t="s">
        <v>3662</v>
      </c>
      <c r="AP483" t="s">
        <v>97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BA483" t="s">
        <v>62</v>
      </c>
      <c r="BB483" t="s">
        <v>3663</v>
      </c>
      <c r="BC483">
        <v>0</v>
      </c>
      <c r="BE483" t="s">
        <v>97</v>
      </c>
      <c r="BH483" t="s">
        <v>3664</v>
      </c>
    </row>
    <row r="484" spans="1:60" x14ac:dyDescent="0.35">
      <c r="A484" t="s">
        <v>3219</v>
      </c>
      <c r="B484">
        <v>10000</v>
      </c>
      <c r="C484">
        <v>10000</v>
      </c>
      <c r="D484" s="3">
        <v>45798</v>
      </c>
      <c r="E484" t="s">
        <v>59</v>
      </c>
      <c r="F484" t="s">
        <v>3220</v>
      </c>
      <c r="G484" t="s">
        <v>3221</v>
      </c>
      <c r="I484">
        <v>1</v>
      </c>
      <c r="J484" t="s">
        <v>940</v>
      </c>
      <c r="K484">
        <v>79</v>
      </c>
      <c r="L484" t="s">
        <v>6292</v>
      </c>
      <c r="M484" t="s">
        <v>202</v>
      </c>
      <c r="N484" t="s">
        <v>203</v>
      </c>
      <c r="O484" s="4">
        <v>4110</v>
      </c>
      <c r="R484" s="3">
        <v>45785</v>
      </c>
      <c r="T484">
        <v>28</v>
      </c>
      <c r="U484" s="4">
        <v>115080</v>
      </c>
      <c r="V484" t="s">
        <v>64</v>
      </c>
      <c r="W484" t="s">
        <v>3222</v>
      </c>
      <c r="X484">
        <v>0</v>
      </c>
      <c r="Y484" s="4">
        <v>100000</v>
      </c>
      <c r="Z484" s="4">
        <v>15080</v>
      </c>
      <c r="AA484">
        <v>0</v>
      </c>
      <c r="AB484">
        <v>0</v>
      </c>
      <c r="AC484">
        <v>0</v>
      </c>
      <c r="AF484">
        <v>0</v>
      </c>
      <c r="AO484" t="s">
        <v>3223</v>
      </c>
      <c r="AP484" t="s">
        <v>97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BA484" t="s">
        <v>62</v>
      </c>
      <c r="BB484" t="s">
        <v>6185</v>
      </c>
      <c r="BC484">
        <v>0</v>
      </c>
      <c r="BE484" t="s">
        <v>97</v>
      </c>
      <c r="BH484" t="s">
        <v>3224</v>
      </c>
    </row>
    <row r="485" spans="1:60" x14ac:dyDescent="0.35">
      <c r="A485" t="s">
        <v>3225</v>
      </c>
      <c r="B485">
        <v>10000</v>
      </c>
      <c r="C485">
        <v>10000</v>
      </c>
      <c r="D485" s="3">
        <v>45798</v>
      </c>
      <c r="E485" t="s">
        <v>59</v>
      </c>
      <c r="F485" t="s">
        <v>3226</v>
      </c>
      <c r="G485" t="s">
        <v>3221</v>
      </c>
      <c r="I485">
        <v>1</v>
      </c>
      <c r="J485" t="s">
        <v>940</v>
      </c>
      <c r="K485">
        <v>79</v>
      </c>
      <c r="L485" t="s">
        <v>6292</v>
      </c>
      <c r="M485" t="s">
        <v>202</v>
      </c>
      <c r="N485" t="s">
        <v>203</v>
      </c>
      <c r="O485" s="4">
        <v>4110</v>
      </c>
      <c r="R485" s="3">
        <v>45785</v>
      </c>
      <c r="T485">
        <v>28</v>
      </c>
      <c r="U485" s="4">
        <v>115080</v>
      </c>
      <c r="V485" t="s">
        <v>64</v>
      </c>
      <c r="W485" t="s">
        <v>1071</v>
      </c>
      <c r="X485">
        <v>0</v>
      </c>
      <c r="Y485" s="4">
        <v>100000</v>
      </c>
      <c r="Z485" s="4">
        <v>15080</v>
      </c>
      <c r="AA485">
        <v>0</v>
      </c>
      <c r="AB485">
        <v>0</v>
      </c>
      <c r="AC485">
        <v>0</v>
      </c>
      <c r="AF485">
        <v>0</v>
      </c>
      <c r="AO485" t="s">
        <v>1072</v>
      </c>
      <c r="AP485" t="s">
        <v>97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BA485" t="s">
        <v>62</v>
      </c>
      <c r="BB485" t="s">
        <v>6186</v>
      </c>
      <c r="BC485">
        <v>0</v>
      </c>
      <c r="BE485" t="s">
        <v>97</v>
      </c>
      <c r="BH485" t="s">
        <v>3227</v>
      </c>
    </row>
    <row r="486" spans="1:60" x14ac:dyDescent="0.35">
      <c r="A486" t="s">
        <v>1854</v>
      </c>
      <c r="B486">
        <v>10000</v>
      </c>
      <c r="C486">
        <v>10000</v>
      </c>
      <c r="D486" s="3">
        <v>45790</v>
      </c>
      <c r="E486" t="s">
        <v>59</v>
      </c>
      <c r="F486" s="5">
        <v>0.48659722222222224</v>
      </c>
      <c r="G486" t="s">
        <v>1855</v>
      </c>
      <c r="I486">
        <v>1</v>
      </c>
      <c r="J486" t="s">
        <v>940</v>
      </c>
      <c r="K486">
        <v>79</v>
      </c>
      <c r="L486" t="s">
        <v>6292</v>
      </c>
      <c r="M486" t="s">
        <v>196</v>
      </c>
      <c r="N486" t="s">
        <v>197</v>
      </c>
      <c r="O486">
        <v>800</v>
      </c>
      <c r="R486" s="3">
        <v>45785</v>
      </c>
      <c r="T486">
        <v>300</v>
      </c>
      <c r="U486" s="4">
        <v>240000</v>
      </c>
      <c r="V486" t="s">
        <v>64</v>
      </c>
      <c r="W486" t="s">
        <v>1856</v>
      </c>
      <c r="X486">
        <v>0</v>
      </c>
      <c r="Y486" s="4">
        <v>200000</v>
      </c>
      <c r="Z486" s="4">
        <v>40000</v>
      </c>
      <c r="AA486">
        <v>0</v>
      </c>
      <c r="AB486">
        <v>0</v>
      </c>
      <c r="AC486">
        <v>0</v>
      </c>
      <c r="AF486">
        <v>0</v>
      </c>
      <c r="AO486" t="s">
        <v>1857</v>
      </c>
      <c r="AP486" t="s">
        <v>1858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BA486" t="s">
        <v>62</v>
      </c>
      <c r="BB486" t="s">
        <v>5234</v>
      </c>
      <c r="BC486">
        <v>0</v>
      </c>
      <c r="BE486" t="s">
        <v>1858</v>
      </c>
      <c r="BH486" t="s">
        <v>1859</v>
      </c>
    </row>
    <row r="487" spans="1:60" x14ac:dyDescent="0.35">
      <c r="A487" t="s">
        <v>3665</v>
      </c>
      <c r="B487">
        <v>10000</v>
      </c>
      <c r="C487">
        <v>10000</v>
      </c>
      <c r="D487" s="3">
        <v>45798</v>
      </c>
      <c r="E487" t="s">
        <v>59</v>
      </c>
      <c r="F487" t="s">
        <v>3666</v>
      </c>
      <c r="G487" t="s">
        <v>3667</v>
      </c>
      <c r="I487">
        <v>1</v>
      </c>
      <c r="J487" t="s">
        <v>940</v>
      </c>
      <c r="K487">
        <v>79</v>
      </c>
      <c r="L487" t="s">
        <v>6292</v>
      </c>
      <c r="M487" t="s">
        <v>202</v>
      </c>
      <c r="N487" t="s">
        <v>203</v>
      </c>
      <c r="O487">
        <v>880</v>
      </c>
      <c r="R487" s="3">
        <v>45785</v>
      </c>
      <c r="T487">
        <v>264</v>
      </c>
      <c r="U487" s="4">
        <v>232320</v>
      </c>
      <c r="V487" t="s">
        <v>64</v>
      </c>
      <c r="W487" t="s">
        <v>2527</v>
      </c>
      <c r="X487">
        <v>0</v>
      </c>
      <c r="Y487" s="4">
        <v>200000</v>
      </c>
      <c r="Z487" s="4">
        <v>32320</v>
      </c>
      <c r="AA487">
        <v>0</v>
      </c>
      <c r="AB487">
        <v>0</v>
      </c>
      <c r="AC487">
        <v>0</v>
      </c>
      <c r="AF487">
        <v>0</v>
      </c>
      <c r="AO487" t="s">
        <v>2528</v>
      </c>
      <c r="AP487" t="s">
        <v>97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BA487" t="s">
        <v>62</v>
      </c>
      <c r="BB487" t="s">
        <v>3668</v>
      </c>
      <c r="BC487">
        <v>0</v>
      </c>
      <c r="BE487" t="s">
        <v>97</v>
      </c>
      <c r="BH487" t="s">
        <v>3669</v>
      </c>
    </row>
    <row r="488" spans="1:60" x14ac:dyDescent="0.35">
      <c r="A488" t="s">
        <v>3228</v>
      </c>
      <c r="B488">
        <v>10000</v>
      </c>
      <c r="C488">
        <v>10000</v>
      </c>
      <c r="D488" s="3">
        <v>45798</v>
      </c>
      <c r="E488" t="s">
        <v>59</v>
      </c>
      <c r="F488" t="s">
        <v>3229</v>
      </c>
      <c r="G488" t="s">
        <v>3221</v>
      </c>
      <c r="I488">
        <v>1</v>
      </c>
      <c r="J488" t="s">
        <v>940</v>
      </c>
      <c r="K488">
        <v>79</v>
      </c>
      <c r="L488" t="s">
        <v>6292</v>
      </c>
      <c r="M488" t="s">
        <v>202</v>
      </c>
      <c r="N488" t="s">
        <v>203</v>
      </c>
      <c r="O488" s="4">
        <v>4110</v>
      </c>
      <c r="R488" s="3">
        <v>45785</v>
      </c>
      <c r="T488">
        <v>28</v>
      </c>
      <c r="U488" s="4">
        <v>115080</v>
      </c>
      <c r="V488" t="s">
        <v>64</v>
      </c>
      <c r="W488" t="s">
        <v>652</v>
      </c>
      <c r="X488">
        <v>0</v>
      </c>
      <c r="Y488" s="4">
        <v>100000</v>
      </c>
      <c r="Z488" s="4">
        <v>15080</v>
      </c>
      <c r="AA488">
        <v>0</v>
      </c>
      <c r="AB488">
        <v>0</v>
      </c>
      <c r="AC488">
        <v>0</v>
      </c>
      <c r="AF488">
        <v>0</v>
      </c>
      <c r="AO488" t="s">
        <v>653</v>
      </c>
      <c r="AP488" t="s">
        <v>97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BA488" t="s">
        <v>62</v>
      </c>
      <c r="BB488" t="s">
        <v>6187</v>
      </c>
      <c r="BC488">
        <v>0</v>
      </c>
      <c r="BE488" t="s">
        <v>97</v>
      </c>
      <c r="BH488" t="s">
        <v>3230</v>
      </c>
    </row>
    <row r="489" spans="1:60" x14ac:dyDescent="0.35">
      <c r="A489" t="s">
        <v>3231</v>
      </c>
      <c r="B489">
        <v>10000</v>
      </c>
      <c r="C489">
        <v>10000</v>
      </c>
      <c r="D489" s="3">
        <v>45798</v>
      </c>
      <c r="E489" t="s">
        <v>59</v>
      </c>
      <c r="F489" t="s">
        <v>3232</v>
      </c>
      <c r="G489" t="s">
        <v>3221</v>
      </c>
      <c r="I489">
        <v>1</v>
      </c>
      <c r="J489" t="s">
        <v>940</v>
      </c>
      <c r="K489">
        <v>79</v>
      </c>
      <c r="L489" t="s">
        <v>6292</v>
      </c>
      <c r="M489" t="s">
        <v>202</v>
      </c>
      <c r="N489" t="s">
        <v>203</v>
      </c>
      <c r="O489" s="4">
        <v>4110</v>
      </c>
      <c r="R489" s="3">
        <v>45785</v>
      </c>
      <c r="T489">
        <v>28</v>
      </c>
      <c r="U489" s="4">
        <v>115080</v>
      </c>
      <c r="V489" t="s">
        <v>64</v>
      </c>
      <c r="W489" t="s">
        <v>1046</v>
      </c>
      <c r="X489">
        <v>0</v>
      </c>
      <c r="Y489" s="4">
        <v>100000</v>
      </c>
      <c r="Z489" s="4">
        <v>15080</v>
      </c>
      <c r="AA489">
        <v>0</v>
      </c>
      <c r="AB489">
        <v>0</v>
      </c>
      <c r="AC489">
        <v>0</v>
      </c>
      <c r="AF489">
        <v>0</v>
      </c>
      <c r="AO489" t="s">
        <v>1047</v>
      </c>
      <c r="AP489" t="s">
        <v>97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BA489" t="s">
        <v>62</v>
      </c>
      <c r="BB489" t="s">
        <v>6188</v>
      </c>
      <c r="BC489">
        <v>0</v>
      </c>
      <c r="BE489" t="s">
        <v>97</v>
      </c>
      <c r="BH489" t="s">
        <v>3233</v>
      </c>
    </row>
    <row r="490" spans="1:60" x14ac:dyDescent="0.35">
      <c r="A490" t="s">
        <v>1698</v>
      </c>
      <c r="B490">
        <v>10000</v>
      </c>
      <c r="C490">
        <v>10000</v>
      </c>
      <c r="D490" s="3">
        <v>45790</v>
      </c>
      <c r="E490" t="s">
        <v>59</v>
      </c>
      <c r="F490" t="s">
        <v>1699</v>
      </c>
      <c r="G490">
        <v>10656256063</v>
      </c>
      <c r="I490">
        <v>1</v>
      </c>
      <c r="J490" t="s">
        <v>940</v>
      </c>
      <c r="K490">
        <v>79</v>
      </c>
      <c r="L490" t="s">
        <v>6292</v>
      </c>
      <c r="M490" t="s">
        <v>202</v>
      </c>
      <c r="N490" t="s">
        <v>203</v>
      </c>
      <c r="O490">
        <v>185</v>
      </c>
      <c r="R490" s="3">
        <v>45785</v>
      </c>
      <c r="T490">
        <v>660</v>
      </c>
      <c r="U490" s="4">
        <v>122100</v>
      </c>
      <c r="V490" t="s">
        <v>64</v>
      </c>
      <c r="W490" t="s">
        <v>1627</v>
      </c>
      <c r="X490">
        <v>0</v>
      </c>
      <c r="Y490" s="4">
        <v>100000</v>
      </c>
      <c r="Z490" s="4">
        <v>22100</v>
      </c>
      <c r="AA490">
        <v>0</v>
      </c>
      <c r="AB490">
        <v>0</v>
      </c>
      <c r="AC490">
        <v>0</v>
      </c>
      <c r="AF490">
        <v>0</v>
      </c>
      <c r="AO490" t="s">
        <v>1628</v>
      </c>
      <c r="AP490" t="s">
        <v>97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BA490" t="s">
        <v>62</v>
      </c>
      <c r="BB490" t="s">
        <v>5278</v>
      </c>
      <c r="BC490">
        <v>0</v>
      </c>
      <c r="BE490" t="s">
        <v>97</v>
      </c>
      <c r="BH490" t="s">
        <v>1700</v>
      </c>
    </row>
    <row r="491" spans="1:60" x14ac:dyDescent="0.35">
      <c r="A491" t="s">
        <v>3234</v>
      </c>
      <c r="B491">
        <v>10000</v>
      </c>
      <c r="C491">
        <v>10000</v>
      </c>
      <c r="D491" s="3">
        <v>45798</v>
      </c>
      <c r="E491" t="s">
        <v>59</v>
      </c>
      <c r="F491" t="s">
        <v>3235</v>
      </c>
      <c r="G491" t="s">
        <v>3221</v>
      </c>
      <c r="I491">
        <v>1</v>
      </c>
      <c r="J491" t="s">
        <v>940</v>
      </c>
      <c r="K491">
        <v>79</v>
      </c>
      <c r="L491" t="s">
        <v>6292</v>
      </c>
      <c r="M491" t="s">
        <v>202</v>
      </c>
      <c r="N491" t="s">
        <v>203</v>
      </c>
      <c r="O491" s="4">
        <v>4110</v>
      </c>
      <c r="R491" s="3">
        <v>45785</v>
      </c>
      <c r="T491">
        <v>28</v>
      </c>
      <c r="U491" s="4">
        <v>115080</v>
      </c>
      <c r="V491" t="s">
        <v>64</v>
      </c>
      <c r="W491" t="s">
        <v>3043</v>
      </c>
      <c r="X491">
        <v>0</v>
      </c>
      <c r="Y491" s="4">
        <v>100000</v>
      </c>
      <c r="Z491" s="4">
        <v>15080</v>
      </c>
      <c r="AA491">
        <v>0</v>
      </c>
      <c r="AB491">
        <v>0</v>
      </c>
      <c r="AC491">
        <v>0</v>
      </c>
      <c r="AF491">
        <v>0</v>
      </c>
      <c r="AO491" t="s">
        <v>3044</v>
      </c>
      <c r="AP491" t="s">
        <v>97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BA491" t="s">
        <v>62</v>
      </c>
      <c r="BB491" t="s">
        <v>6189</v>
      </c>
      <c r="BC491">
        <v>0</v>
      </c>
      <c r="BE491" t="s">
        <v>97</v>
      </c>
      <c r="BH491" t="s">
        <v>3236</v>
      </c>
    </row>
    <row r="492" spans="1:60" x14ac:dyDescent="0.35">
      <c r="A492" t="s">
        <v>3347</v>
      </c>
      <c r="B492">
        <v>10000</v>
      </c>
      <c r="C492">
        <v>10000</v>
      </c>
      <c r="D492" s="3">
        <v>45798</v>
      </c>
      <c r="E492" t="s">
        <v>59</v>
      </c>
      <c r="F492" t="s">
        <v>3348</v>
      </c>
      <c r="G492" t="s">
        <v>3221</v>
      </c>
      <c r="I492">
        <v>1</v>
      </c>
      <c r="J492" t="s">
        <v>940</v>
      </c>
      <c r="K492">
        <v>79</v>
      </c>
      <c r="L492" t="s">
        <v>6292</v>
      </c>
      <c r="M492" t="s">
        <v>202</v>
      </c>
      <c r="N492" t="s">
        <v>203</v>
      </c>
      <c r="O492" s="4">
        <v>4110</v>
      </c>
      <c r="R492" s="3">
        <v>45785</v>
      </c>
      <c r="T492">
        <v>26</v>
      </c>
      <c r="U492" s="4">
        <v>106860</v>
      </c>
      <c r="V492" t="s">
        <v>64</v>
      </c>
      <c r="W492" t="s">
        <v>2736</v>
      </c>
      <c r="X492">
        <v>0</v>
      </c>
      <c r="Y492" s="4">
        <v>200000</v>
      </c>
      <c r="Z492" s="4">
        <v>-93140</v>
      </c>
      <c r="AA492">
        <v>0</v>
      </c>
      <c r="AB492">
        <v>0</v>
      </c>
      <c r="AC492">
        <v>0</v>
      </c>
      <c r="AF492">
        <v>0</v>
      </c>
      <c r="AO492" t="s">
        <v>2737</v>
      </c>
      <c r="AP492" t="s">
        <v>97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BA492" t="s">
        <v>62</v>
      </c>
      <c r="BB492" t="s">
        <v>3349</v>
      </c>
      <c r="BC492">
        <v>0</v>
      </c>
      <c r="BE492" t="s">
        <v>97</v>
      </c>
      <c r="BH492" t="s">
        <v>3350</v>
      </c>
    </row>
    <row r="493" spans="1:60" x14ac:dyDescent="0.35">
      <c r="A493" t="s">
        <v>1769</v>
      </c>
      <c r="B493">
        <v>10000</v>
      </c>
      <c r="C493">
        <v>10000</v>
      </c>
      <c r="D493" s="3">
        <v>45790</v>
      </c>
      <c r="E493" t="s">
        <v>59</v>
      </c>
      <c r="F493" s="5">
        <v>0.48305555555555557</v>
      </c>
      <c r="G493" t="s">
        <v>1770</v>
      </c>
      <c r="I493">
        <v>1</v>
      </c>
      <c r="J493" t="s">
        <v>940</v>
      </c>
      <c r="K493">
        <v>88</v>
      </c>
      <c r="L493" t="s">
        <v>6311</v>
      </c>
      <c r="M493" t="s">
        <v>252</v>
      </c>
      <c r="N493" t="s">
        <v>253</v>
      </c>
      <c r="O493" s="4">
        <v>3500</v>
      </c>
      <c r="R493" s="3">
        <v>45785</v>
      </c>
      <c r="T493">
        <v>1</v>
      </c>
      <c r="U493" s="4">
        <v>3500</v>
      </c>
      <c r="V493" t="s">
        <v>64</v>
      </c>
      <c r="W493" t="s">
        <v>1771</v>
      </c>
      <c r="X493">
        <v>0</v>
      </c>
      <c r="Y493" s="4">
        <v>3000</v>
      </c>
      <c r="Z493">
        <v>500</v>
      </c>
      <c r="AA493">
        <v>0</v>
      </c>
      <c r="AB493">
        <v>0</v>
      </c>
      <c r="AC493">
        <v>0</v>
      </c>
      <c r="AF493">
        <v>0</v>
      </c>
      <c r="AO493" t="s">
        <v>1772</v>
      </c>
      <c r="AP493" t="s">
        <v>1280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BA493" t="s">
        <v>62</v>
      </c>
      <c r="BB493" t="s">
        <v>5320</v>
      </c>
      <c r="BC493">
        <v>0</v>
      </c>
      <c r="BE493" t="s">
        <v>1280</v>
      </c>
      <c r="BH493" t="s">
        <v>1773</v>
      </c>
    </row>
    <row r="494" spans="1:60" x14ac:dyDescent="0.35">
      <c r="A494" t="s">
        <v>1447</v>
      </c>
      <c r="B494">
        <v>10000</v>
      </c>
      <c r="C494">
        <v>10000</v>
      </c>
      <c r="D494" s="3">
        <v>45786</v>
      </c>
      <c r="E494" t="s">
        <v>59</v>
      </c>
      <c r="F494" t="s">
        <v>1448</v>
      </c>
      <c r="G494" t="s">
        <v>1263</v>
      </c>
      <c r="I494">
        <v>1</v>
      </c>
      <c r="J494" t="s">
        <v>940</v>
      </c>
      <c r="K494">
        <v>31</v>
      </c>
      <c r="L494" t="s">
        <v>6307</v>
      </c>
      <c r="M494" t="s">
        <v>260</v>
      </c>
      <c r="N494" t="s">
        <v>261</v>
      </c>
      <c r="O494" s="4">
        <v>3000</v>
      </c>
      <c r="R494" s="3">
        <v>45785</v>
      </c>
      <c r="T494">
        <v>1</v>
      </c>
      <c r="U494" s="4">
        <v>3000</v>
      </c>
      <c r="V494" t="s">
        <v>64</v>
      </c>
      <c r="W494">
        <v>30010005</v>
      </c>
      <c r="X494">
        <v>0</v>
      </c>
      <c r="Y494" s="4">
        <v>3000</v>
      </c>
      <c r="Z494">
        <v>0</v>
      </c>
      <c r="AA494">
        <v>0</v>
      </c>
      <c r="AB494">
        <v>0</v>
      </c>
      <c r="AC494">
        <v>0</v>
      </c>
      <c r="AF494">
        <v>0</v>
      </c>
      <c r="AO494">
        <v>3001</v>
      </c>
      <c r="AP494" t="s">
        <v>1449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BA494" t="s">
        <v>62</v>
      </c>
      <c r="BB494" t="s">
        <v>5381</v>
      </c>
      <c r="BC494">
        <v>0</v>
      </c>
      <c r="BE494" t="s">
        <v>1449</v>
      </c>
      <c r="BH494" t="s">
        <v>1450</v>
      </c>
    </row>
    <row r="495" spans="1:60" x14ac:dyDescent="0.35">
      <c r="A495" t="s">
        <v>1451</v>
      </c>
      <c r="B495">
        <v>10000</v>
      </c>
      <c r="C495">
        <v>10000</v>
      </c>
      <c r="D495" s="3">
        <v>45785</v>
      </c>
      <c r="E495" t="s">
        <v>59</v>
      </c>
      <c r="F495" t="s">
        <v>1417</v>
      </c>
      <c r="G495" t="s">
        <v>1452</v>
      </c>
      <c r="I495">
        <v>1</v>
      </c>
      <c r="J495" t="s">
        <v>940</v>
      </c>
      <c r="K495">
        <v>61</v>
      </c>
      <c r="L495" t="s">
        <v>6301</v>
      </c>
      <c r="M495" t="s">
        <v>118</v>
      </c>
      <c r="N495" t="s">
        <v>233</v>
      </c>
      <c r="O495">
        <v>500</v>
      </c>
      <c r="R495" s="3">
        <v>45785</v>
      </c>
      <c r="T495">
        <v>2</v>
      </c>
      <c r="U495" s="4">
        <v>1000</v>
      </c>
      <c r="V495" t="s">
        <v>64</v>
      </c>
      <c r="W495">
        <v>107111940001</v>
      </c>
      <c r="X495">
        <v>0</v>
      </c>
      <c r="Y495" s="4">
        <v>1000</v>
      </c>
      <c r="Z495">
        <v>0</v>
      </c>
      <c r="AA495">
        <v>0</v>
      </c>
      <c r="AB495">
        <v>0</v>
      </c>
      <c r="AC495">
        <v>0</v>
      </c>
      <c r="AF495">
        <v>0</v>
      </c>
      <c r="AO495">
        <v>10711194</v>
      </c>
      <c r="AP495" t="s">
        <v>1453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BA495" t="s">
        <v>62</v>
      </c>
      <c r="BB495" t="s">
        <v>5382</v>
      </c>
      <c r="BC495">
        <v>0</v>
      </c>
      <c r="BE495" t="s">
        <v>1453</v>
      </c>
      <c r="BH495" t="s">
        <v>1454</v>
      </c>
    </row>
    <row r="496" spans="1:60" x14ac:dyDescent="0.35">
      <c r="A496" t="s">
        <v>1860</v>
      </c>
      <c r="B496">
        <v>10000</v>
      </c>
      <c r="C496">
        <v>10000</v>
      </c>
      <c r="D496" s="3">
        <v>45790</v>
      </c>
      <c r="E496" t="s">
        <v>59</v>
      </c>
      <c r="F496" t="s">
        <v>1861</v>
      </c>
      <c r="G496" t="s">
        <v>1862</v>
      </c>
      <c r="I496">
        <v>1</v>
      </c>
      <c r="J496" t="s">
        <v>940</v>
      </c>
      <c r="K496">
        <v>79</v>
      </c>
      <c r="L496" t="s">
        <v>6292</v>
      </c>
      <c r="M496" t="s">
        <v>196</v>
      </c>
      <c r="N496" t="s">
        <v>197</v>
      </c>
      <c r="O496">
        <v>62</v>
      </c>
      <c r="R496" s="3">
        <v>45785</v>
      </c>
      <c r="T496">
        <v>245</v>
      </c>
      <c r="U496" s="4">
        <v>15190</v>
      </c>
      <c r="V496" t="s">
        <v>64</v>
      </c>
      <c r="W496" t="s">
        <v>1863</v>
      </c>
      <c r="X496">
        <v>0</v>
      </c>
      <c r="Y496" s="4">
        <v>10000</v>
      </c>
      <c r="Z496" s="4">
        <v>5190</v>
      </c>
      <c r="AA496">
        <v>0</v>
      </c>
      <c r="AB496">
        <v>0</v>
      </c>
      <c r="AC496">
        <v>0</v>
      </c>
      <c r="AF496">
        <v>0</v>
      </c>
      <c r="AO496" t="s">
        <v>1864</v>
      </c>
      <c r="AP496" t="s">
        <v>740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BA496" t="s">
        <v>62</v>
      </c>
      <c r="BB496" t="s">
        <v>5235</v>
      </c>
      <c r="BC496">
        <v>0</v>
      </c>
      <c r="BE496" t="s">
        <v>740</v>
      </c>
      <c r="BH496" t="s">
        <v>1865</v>
      </c>
    </row>
    <row r="497" spans="1:60" x14ac:dyDescent="0.35">
      <c r="A497" t="s">
        <v>1455</v>
      </c>
      <c r="B497">
        <v>10000</v>
      </c>
      <c r="C497">
        <v>10000</v>
      </c>
      <c r="D497" s="3">
        <v>45786</v>
      </c>
      <c r="E497" t="s">
        <v>59</v>
      </c>
      <c r="F497" t="s">
        <v>1456</v>
      </c>
      <c r="G497" t="s">
        <v>1457</v>
      </c>
      <c r="I497">
        <v>1</v>
      </c>
      <c r="J497" t="s">
        <v>940</v>
      </c>
      <c r="K497">
        <v>31</v>
      </c>
      <c r="L497" t="s">
        <v>6307</v>
      </c>
      <c r="M497" t="s">
        <v>260</v>
      </c>
      <c r="N497" t="s">
        <v>261</v>
      </c>
      <c r="O497">
        <v>500</v>
      </c>
      <c r="R497" s="3">
        <v>45785</v>
      </c>
      <c r="T497">
        <v>1</v>
      </c>
      <c r="U497">
        <v>500</v>
      </c>
      <c r="V497" t="s">
        <v>64</v>
      </c>
      <c r="W497" t="s">
        <v>1458</v>
      </c>
      <c r="X497">
        <v>0</v>
      </c>
      <c r="Y497">
        <v>500</v>
      </c>
      <c r="Z497">
        <v>0</v>
      </c>
      <c r="AA497">
        <v>0</v>
      </c>
      <c r="AB497">
        <v>0</v>
      </c>
      <c r="AC497">
        <v>0</v>
      </c>
      <c r="AF497">
        <v>0</v>
      </c>
      <c r="AO497" t="s">
        <v>1459</v>
      </c>
      <c r="AP497" t="s">
        <v>1460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BA497" t="s">
        <v>62</v>
      </c>
      <c r="BB497" t="s">
        <v>5383</v>
      </c>
      <c r="BC497">
        <v>0</v>
      </c>
      <c r="BE497" t="s">
        <v>1460</v>
      </c>
      <c r="BH497" t="s">
        <v>1461</v>
      </c>
    </row>
    <row r="498" spans="1:60" x14ac:dyDescent="0.35">
      <c r="A498" t="s">
        <v>1462</v>
      </c>
      <c r="B498">
        <v>10000</v>
      </c>
      <c r="C498">
        <v>10000</v>
      </c>
      <c r="D498" s="3">
        <v>45786</v>
      </c>
      <c r="E498" t="s">
        <v>59</v>
      </c>
      <c r="F498" t="s">
        <v>1456</v>
      </c>
      <c r="G498" t="s">
        <v>1457</v>
      </c>
      <c r="I498">
        <v>1</v>
      </c>
      <c r="J498" t="s">
        <v>940</v>
      </c>
      <c r="K498">
        <v>31</v>
      </c>
      <c r="L498" t="s">
        <v>6307</v>
      </c>
      <c r="M498" t="s">
        <v>260</v>
      </c>
      <c r="N498" t="s">
        <v>261</v>
      </c>
      <c r="O498">
        <v>500</v>
      </c>
      <c r="R498" s="3">
        <v>45785</v>
      </c>
      <c r="T498">
        <v>1</v>
      </c>
      <c r="U498">
        <v>500</v>
      </c>
      <c r="V498" t="s">
        <v>64</v>
      </c>
      <c r="W498" t="s">
        <v>1463</v>
      </c>
      <c r="X498">
        <v>0</v>
      </c>
      <c r="Y498">
        <v>500</v>
      </c>
      <c r="Z498">
        <v>0</v>
      </c>
      <c r="AA498">
        <v>0</v>
      </c>
      <c r="AB498">
        <v>0</v>
      </c>
      <c r="AC498">
        <v>0</v>
      </c>
      <c r="AF498">
        <v>0</v>
      </c>
      <c r="AO498" t="s">
        <v>1464</v>
      </c>
      <c r="AP498" t="s">
        <v>1460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BA498" t="s">
        <v>62</v>
      </c>
      <c r="BB498" t="s">
        <v>5384</v>
      </c>
      <c r="BC498">
        <v>0</v>
      </c>
      <c r="BE498" t="s">
        <v>1460</v>
      </c>
      <c r="BH498" t="s">
        <v>1461</v>
      </c>
    </row>
    <row r="499" spans="1:60" x14ac:dyDescent="0.35">
      <c r="A499" t="s">
        <v>1465</v>
      </c>
      <c r="B499">
        <v>10000</v>
      </c>
      <c r="C499">
        <v>10000</v>
      </c>
      <c r="D499" s="3">
        <v>45786</v>
      </c>
      <c r="E499" t="s">
        <v>59</v>
      </c>
      <c r="F499" t="s">
        <v>1466</v>
      </c>
      <c r="G499" t="s">
        <v>1467</v>
      </c>
      <c r="I499">
        <v>1</v>
      </c>
      <c r="J499" t="s">
        <v>940</v>
      </c>
      <c r="K499">
        <v>88</v>
      </c>
      <c r="L499" t="s">
        <v>6311</v>
      </c>
      <c r="M499" t="s">
        <v>252</v>
      </c>
      <c r="N499" t="s">
        <v>253</v>
      </c>
      <c r="O499" s="4">
        <v>5000</v>
      </c>
      <c r="R499" s="3">
        <v>45785</v>
      </c>
      <c r="T499">
        <v>1</v>
      </c>
      <c r="U499" s="4">
        <v>5000</v>
      </c>
      <c r="V499" t="s">
        <v>64</v>
      </c>
      <c r="W499" t="s">
        <v>1468</v>
      </c>
      <c r="X499">
        <v>0</v>
      </c>
      <c r="Y499" s="4">
        <v>5000</v>
      </c>
      <c r="Z499">
        <v>0</v>
      </c>
      <c r="AA499">
        <v>0</v>
      </c>
      <c r="AB499">
        <v>0</v>
      </c>
      <c r="AC499">
        <v>0</v>
      </c>
      <c r="AF499">
        <v>0</v>
      </c>
      <c r="AO499" t="s">
        <v>1469</v>
      </c>
      <c r="AP499" t="s">
        <v>1470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BA499" t="s">
        <v>62</v>
      </c>
      <c r="BB499" t="s">
        <v>5327</v>
      </c>
      <c r="BC499">
        <v>0</v>
      </c>
      <c r="BE499" t="s">
        <v>1470</v>
      </c>
      <c r="BH499" t="s">
        <v>1471</v>
      </c>
    </row>
    <row r="500" spans="1:60" x14ac:dyDescent="0.35">
      <c r="A500" t="s">
        <v>1465</v>
      </c>
      <c r="B500">
        <v>10000</v>
      </c>
      <c r="C500">
        <v>20000</v>
      </c>
      <c r="D500" s="3">
        <v>45786</v>
      </c>
      <c r="E500" t="s">
        <v>59</v>
      </c>
      <c r="F500" t="s">
        <v>1472</v>
      </c>
      <c r="G500" t="s">
        <v>1467</v>
      </c>
      <c r="I500">
        <v>2</v>
      </c>
      <c r="J500" t="s">
        <v>940</v>
      </c>
      <c r="K500">
        <v>92</v>
      </c>
      <c r="L500" t="s">
        <v>6296</v>
      </c>
      <c r="M500" t="s">
        <v>242</v>
      </c>
      <c r="N500" t="s">
        <v>243</v>
      </c>
      <c r="O500" s="4">
        <v>5000</v>
      </c>
      <c r="R500" s="3">
        <v>45785</v>
      </c>
      <c r="T500">
        <v>1</v>
      </c>
      <c r="U500" s="4">
        <v>5000</v>
      </c>
      <c r="V500" t="s">
        <v>64</v>
      </c>
      <c r="W500" t="s">
        <v>1468</v>
      </c>
      <c r="X500">
        <v>0</v>
      </c>
      <c r="Y500" s="4">
        <v>5000</v>
      </c>
      <c r="Z500">
        <v>0</v>
      </c>
      <c r="AA500">
        <v>0</v>
      </c>
      <c r="AB500">
        <v>0</v>
      </c>
      <c r="AC500">
        <v>0</v>
      </c>
      <c r="AF500">
        <v>0</v>
      </c>
      <c r="AO500" t="s">
        <v>1469</v>
      </c>
      <c r="AP500" t="s">
        <v>1470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BA500" t="s">
        <v>62</v>
      </c>
      <c r="BB500" t="s">
        <v>5327</v>
      </c>
      <c r="BC500">
        <v>0</v>
      </c>
      <c r="BE500" t="s">
        <v>1470</v>
      </c>
      <c r="BH500" t="s">
        <v>1471</v>
      </c>
    </row>
    <row r="501" spans="1:60" x14ac:dyDescent="0.35">
      <c r="A501" t="s">
        <v>1473</v>
      </c>
      <c r="B501">
        <v>10000</v>
      </c>
      <c r="C501">
        <v>10000</v>
      </c>
      <c r="D501" s="3">
        <v>45785</v>
      </c>
      <c r="E501" t="s">
        <v>59</v>
      </c>
      <c r="F501" t="s">
        <v>1474</v>
      </c>
      <c r="G501" t="s">
        <v>1475</v>
      </c>
      <c r="I501">
        <v>1</v>
      </c>
      <c r="J501" t="s">
        <v>940</v>
      </c>
      <c r="K501">
        <v>22</v>
      </c>
      <c r="L501" t="s">
        <v>6317</v>
      </c>
      <c r="M501" t="s">
        <v>256</v>
      </c>
      <c r="N501" t="s">
        <v>257</v>
      </c>
      <c r="O501" s="4">
        <v>8000</v>
      </c>
      <c r="R501" s="3">
        <v>45785</v>
      </c>
      <c r="T501">
        <v>1</v>
      </c>
      <c r="U501" s="4">
        <v>8000</v>
      </c>
      <c r="V501" t="s">
        <v>64</v>
      </c>
      <c r="W501" t="s">
        <v>1477</v>
      </c>
      <c r="X501">
        <v>0</v>
      </c>
      <c r="Y501" s="4">
        <v>8000</v>
      </c>
      <c r="Z501">
        <v>0</v>
      </c>
      <c r="AA501">
        <v>0</v>
      </c>
      <c r="AB501">
        <v>0</v>
      </c>
      <c r="AC501">
        <v>0</v>
      </c>
      <c r="AF501">
        <v>0</v>
      </c>
      <c r="AO501" t="s">
        <v>1478</v>
      </c>
      <c r="AP501" t="s">
        <v>337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BA501" t="s">
        <v>62</v>
      </c>
      <c r="BB501" t="s">
        <v>5385</v>
      </c>
      <c r="BC501">
        <v>0</v>
      </c>
      <c r="BE501" t="s">
        <v>337</v>
      </c>
      <c r="BH501" t="s">
        <v>1479</v>
      </c>
    </row>
    <row r="502" spans="1:60" x14ac:dyDescent="0.35">
      <c r="A502" t="s">
        <v>1480</v>
      </c>
      <c r="B502">
        <v>10000</v>
      </c>
      <c r="C502">
        <v>10000</v>
      </c>
      <c r="D502" s="3">
        <v>45786</v>
      </c>
      <c r="E502" t="s">
        <v>59</v>
      </c>
      <c r="F502" t="s">
        <v>1481</v>
      </c>
      <c r="G502" t="s">
        <v>1089</v>
      </c>
      <c r="I502">
        <v>1</v>
      </c>
      <c r="J502" t="s">
        <v>940</v>
      </c>
      <c r="K502">
        <v>65</v>
      </c>
      <c r="L502" t="s">
        <v>6314</v>
      </c>
      <c r="M502" t="s">
        <v>248</v>
      </c>
      <c r="N502" t="s">
        <v>249</v>
      </c>
      <c r="O502" s="4">
        <v>3000</v>
      </c>
      <c r="R502" s="3">
        <v>45785</v>
      </c>
      <c r="T502">
        <v>4</v>
      </c>
      <c r="U502" s="4">
        <v>12000</v>
      </c>
      <c r="V502" t="s">
        <v>64</v>
      </c>
      <c r="W502" t="s">
        <v>387</v>
      </c>
      <c r="X502">
        <v>0</v>
      </c>
      <c r="Y502" s="4">
        <v>12000</v>
      </c>
      <c r="Z502">
        <v>0</v>
      </c>
      <c r="AA502">
        <v>0</v>
      </c>
      <c r="AB502">
        <v>0</v>
      </c>
      <c r="AC502">
        <v>0</v>
      </c>
      <c r="AF502">
        <v>0</v>
      </c>
      <c r="AO502" t="s">
        <v>388</v>
      </c>
      <c r="AP502" t="s">
        <v>389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BA502" t="s">
        <v>62</v>
      </c>
      <c r="BB502" t="s">
        <v>5386</v>
      </c>
      <c r="BC502">
        <v>0</v>
      </c>
      <c r="BE502" t="s">
        <v>389</v>
      </c>
      <c r="BH502" t="s">
        <v>1482</v>
      </c>
    </row>
    <row r="503" spans="1:60" x14ac:dyDescent="0.35">
      <c r="A503" t="s">
        <v>1483</v>
      </c>
      <c r="B503">
        <v>10000</v>
      </c>
      <c r="C503">
        <v>10000</v>
      </c>
      <c r="D503" s="3">
        <v>45786</v>
      </c>
      <c r="E503" t="s">
        <v>59</v>
      </c>
      <c r="F503" s="5">
        <v>0.45681712962962961</v>
      </c>
      <c r="G503" t="s">
        <v>1484</v>
      </c>
      <c r="I503">
        <v>1</v>
      </c>
      <c r="J503" t="s">
        <v>940</v>
      </c>
      <c r="K503">
        <v>12</v>
      </c>
      <c r="L503" t="s">
        <v>6299</v>
      </c>
      <c r="M503" t="s">
        <v>250</v>
      </c>
      <c r="N503" t="s">
        <v>251</v>
      </c>
      <c r="O503" s="4">
        <v>2000</v>
      </c>
      <c r="R503" s="3">
        <v>45785</v>
      </c>
      <c r="T503">
        <v>10</v>
      </c>
      <c r="U503" s="4">
        <v>20000</v>
      </c>
      <c r="V503" t="s">
        <v>64</v>
      </c>
      <c r="W503" t="s">
        <v>1485</v>
      </c>
      <c r="X503">
        <v>0</v>
      </c>
      <c r="Y503" s="4">
        <v>20000</v>
      </c>
      <c r="Z503">
        <v>0</v>
      </c>
      <c r="AA503">
        <v>0</v>
      </c>
      <c r="AB503">
        <v>0</v>
      </c>
      <c r="AC503">
        <v>0</v>
      </c>
      <c r="AF503">
        <v>0</v>
      </c>
      <c r="AO503" t="s">
        <v>1486</v>
      </c>
      <c r="AP503" t="s">
        <v>496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BA503" t="s">
        <v>62</v>
      </c>
      <c r="BB503" t="s">
        <v>5387</v>
      </c>
      <c r="BC503">
        <v>0</v>
      </c>
      <c r="BE503" t="s">
        <v>496</v>
      </c>
      <c r="BH503" t="s">
        <v>1487</v>
      </c>
    </row>
    <row r="504" spans="1:60" x14ac:dyDescent="0.35">
      <c r="A504" t="s">
        <v>1706</v>
      </c>
      <c r="B504">
        <v>10000</v>
      </c>
      <c r="C504">
        <v>10000</v>
      </c>
      <c r="D504" s="3">
        <v>45790</v>
      </c>
      <c r="E504" t="s">
        <v>59</v>
      </c>
      <c r="F504" t="s">
        <v>1707</v>
      </c>
      <c r="G504">
        <v>59470</v>
      </c>
      <c r="I504">
        <v>1</v>
      </c>
      <c r="J504" t="s">
        <v>940</v>
      </c>
      <c r="K504">
        <v>73</v>
      </c>
      <c r="L504" t="s">
        <v>6313</v>
      </c>
      <c r="M504" t="s">
        <v>227</v>
      </c>
      <c r="N504" t="s">
        <v>228</v>
      </c>
      <c r="O504" s="4">
        <v>35000</v>
      </c>
      <c r="R504" s="3">
        <v>45785</v>
      </c>
      <c r="T504">
        <v>12</v>
      </c>
      <c r="U504" s="4">
        <v>420000</v>
      </c>
      <c r="V504" t="s">
        <v>64</v>
      </c>
      <c r="W504" t="s">
        <v>1709</v>
      </c>
      <c r="X504">
        <v>0</v>
      </c>
      <c r="Y504" s="4">
        <v>420000</v>
      </c>
      <c r="Z504">
        <v>0</v>
      </c>
      <c r="AA504">
        <v>0</v>
      </c>
      <c r="AB504">
        <v>0</v>
      </c>
      <c r="AC504">
        <v>0</v>
      </c>
      <c r="AF504">
        <v>0</v>
      </c>
      <c r="AO504" t="s">
        <v>1710</v>
      </c>
      <c r="AP504" t="s">
        <v>67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BA504" t="s">
        <v>62</v>
      </c>
      <c r="BB504" t="s">
        <v>5279</v>
      </c>
      <c r="BC504">
        <v>0</v>
      </c>
      <c r="BE504" t="s">
        <v>67</v>
      </c>
      <c r="BH504" t="s">
        <v>1711</v>
      </c>
    </row>
    <row r="505" spans="1:60" x14ac:dyDescent="0.35">
      <c r="A505" t="s">
        <v>4250</v>
      </c>
      <c r="B505">
        <v>10000</v>
      </c>
      <c r="C505">
        <v>10000</v>
      </c>
      <c r="D505" s="3">
        <v>45804</v>
      </c>
      <c r="E505" t="s">
        <v>59</v>
      </c>
      <c r="F505" t="s">
        <v>4251</v>
      </c>
      <c r="G505" t="s">
        <v>4252</v>
      </c>
      <c r="I505">
        <v>1</v>
      </c>
      <c r="J505" t="s">
        <v>940</v>
      </c>
      <c r="K505">
        <v>93</v>
      </c>
      <c r="L505" t="s">
        <v>6312</v>
      </c>
      <c r="M505" t="s">
        <v>188</v>
      </c>
      <c r="N505" t="s">
        <v>189</v>
      </c>
      <c r="O505" s="4">
        <v>3667</v>
      </c>
      <c r="R505" s="3">
        <v>45785</v>
      </c>
      <c r="T505">
        <v>24</v>
      </c>
      <c r="U505" s="4">
        <v>88008</v>
      </c>
      <c r="V505" t="s">
        <v>64</v>
      </c>
      <c r="W505" t="s">
        <v>4253</v>
      </c>
      <c r="X505">
        <v>0</v>
      </c>
      <c r="Y505" s="4">
        <v>90000</v>
      </c>
      <c r="Z505" s="4">
        <v>-1992</v>
      </c>
      <c r="AA505">
        <v>0</v>
      </c>
      <c r="AB505">
        <v>0</v>
      </c>
      <c r="AC505">
        <v>0</v>
      </c>
      <c r="AF505">
        <v>0</v>
      </c>
      <c r="AO505" t="s">
        <v>4254</v>
      </c>
      <c r="AP505" t="s">
        <v>97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BA505" t="s">
        <v>62</v>
      </c>
      <c r="BB505" t="s">
        <v>5979</v>
      </c>
      <c r="BC505">
        <v>0</v>
      </c>
      <c r="BE505" t="s">
        <v>97</v>
      </c>
      <c r="BH505" t="s">
        <v>4255</v>
      </c>
    </row>
    <row r="506" spans="1:60" x14ac:dyDescent="0.35">
      <c r="A506" t="s">
        <v>4188</v>
      </c>
      <c r="B506">
        <v>10000</v>
      </c>
      <c r="C506">
        <v>10000</v>
      </c>
      <c r="D506" s="3">
        <v>45803</v>
      </c>
      <c r="E506" t="s">
        <v>59</v>
      </c>
      <c r="F506" t="s">
        <v>5388</v>
      </c>
      <c r="G506" t="s">
        <v>4190</v>
      </c>
      <c r="I506">
        <v>1</v>
      </c>
      <c r="J506" t="s">
        <v>940</v>
      </c>
      <c r="K506">
        <v>93</v>
      </c>
      <c r="L506" t="s">
        <v>6312</v>
      </c>
      <c r="M506" t="s">
        <v>188</v>
      </c>
      <c r="N506" t="s">
        <v>189</v>
      </c>
      <c r="O506" s="4">
        <v>3500</v>
      </c>
      <c r="R506" s="3">
        <v>45785</v>
      </c>
      <c r="T506">
        <v>24</v>
      </c>
      <c r="U506" s="4">
        <v>84000</v>
      </c>
      <c r="V506" t="s">
        <v>64</v>
      </c>
      <c r="W506" t="s">
        <v>4191</v>
      </c>
      <c r="X506">
        <v>0</v>
      </c>
      <c r="Y506" s="4">
        <v>75000</v>
      </c>
      <c r="Z506" s="4">
        <v>9000</v>
      </c>
      <c r="AA506">
        <v>0</v>
      </c>
      <c r="AB506">
        <v>0</v>
      </c>
      <c r="AC506">
        <v>0</v>
      </c>
      <c r="AF506">
        <v>0</v>
      </c>
      <c r="AO506" t="s">
        <v>4192</v>
      </c>
      <c r="AP506" t="s">
        <v>97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BA506" t="s">
        <v>62</v>
      </c>
      <c r="BB506" t="s">
        <v>4193</v>
      </c>
      <c r="BC506">
        <v>0</v>
      </c>
      <c r="BE506" t="s">
        <v>97</v>
      </c>
      <c r="BH506" t="s">
        <v>4194</v>
      </c>
    </row>
    <row r="507" spans="1:60" x14ac:dyDescent="0.35">
      <c r="A507" t="s">
        <v>1488</v>
      </c>
      <c r="B507">
        <v>10000</v>
      </c>
      <c r="C507">
        <v>10000</v>
      </c>
      <c r="D507" s="3">
        <v>45786</v>
      </c>
      <c r="E507" t="s">
        <v>59</v>
      </c>
      <c r="F507" t="s">
        <v>1481</v>
      </c>
      <c r="I507">
        <v>1</v>
      </c>
      <c r="J507" t="s">
        <v>940</v>
      </c>
      <c r="K507">
        <v>65</v>
      </c>
      <c r="L507" t="s">
        <v>6314</v>
      </c>
      <c r="M507" t="s">
        <v>248</v>
      </c>
      <c r="N507" t="s">
        <v>249</v>
      </c>
      <c r="O507">
        <v>25</v>
      </c>
      <c r="R507" s="3">
        <v>45785</v>
      </c>
      <c r="T507">
        <v>2</v>
      </c>
      <c r="U507">
        <v>50</v>
      </c>
      <c r="V507" t="s">
        <v>64</v>
      </c>
      <c r="W507" t="s">
        <v>1489</v>
      </c>
      <c r="X507">
        <v>0</v>
      </c>
      <c r="Y507">
        <v>50</v>
      </c>
      <c r="Z507">
        <v>0</v>
      </c>
      <c r="AA507">
        <v>0</v>
      </c>
      <c r="AB507">
        <v>0</v>
      </c>
      <c r="AC507">
        <v>0</v>
      </c>
      <c r="AF507">
        <v>0</v>
      </c>
      <c r="AO507" t="s">
        <v>1490</v>
      </c>
      <c r="AP507" t="s">
        <v>389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BA507" t="s">
        <v>62</v>
      </c>
      <c r="BB507" t="s">
        <v>5389</v>
      </c>
      <c r="BC507">
        <v>0</v>
      </c>
      <c r="BE507" t="s">
        <v>389</v>
      </c>
      <c r="BH507" t="s">
        <v>1491</v>
      </c>
    </row>
    <row r="508" spans="1:60" x14ac:dyDescent="0.35">
      <c r="A508" t="s">
        <v>1492</v>
      </c>
      <c r="B508">
        <v>10000</v>
      </c>
      <c r="C508">
        <v>20000</v>
      </c>
      <c r="D508" s="3">
        <v>45786</v>
      </c>
      <c r="E508" t="s">
        <v>59</v>
      </c>
      <c r="F508" t="s">
        <v>1493</v>
      </c>
      <c r="G508" t="s">
        <v>597</v>
      </c>
      <c r="I508">
        <v>2</v>
      </c>
      <c r="J508" t="s">
        <v>940</v>
      </c>
      <c r="K508">
        <v>76</v>
      </c>
      <c r="L508" t="s">
        <v>6318</v>
      </c>
      <c r="M508" t="s">
        <v>219</v>
      </c>
      <c r="N508" t="s">
        <v>220</v>
      </c>
      <c r="O508" s="4">
        <v>20500</v>
      </c>
      <c r="R508" s="3">
        <v>45786</v>
      </c>
      <c r="T508">
        <v>6</v>
      </c>
      <c r="U508" s="4">
        <v>123000</v>
      </c>
      <c r="V508" t="s">
        <v>64</v>
      </c>
      <c r="W508" t="s">
        <v>1494</v>
      </c>
      <c r="X508">
        <v>0</v>
      </c>
      <c r="Y508" s="4">
        <v>115000</v>
      </c>
      <c r="Z508" s="4">
        <v>8000</v>
      </c>
      <c r="AA508">
        <v>0</v>
      </c>
      <c r="AB508">
        <v>0</v>
      </c>
      <c r="AC508">
        <v>0</v>
      </c>
      <c r="AF508">
        <v>0</v>
      </c>
      <c r="AO508" t="s">
        <v>1495</v>
      </c>
      <c r="AP508" t="s">
        <v>593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BA508" t="s">
        <v>62</v>
      </c>
      <c r="BB508" t="s">
        <v>5281</v>
      </c>
      <c r="BC508">
        <v>0</v>
      </c>
      <c r="BE508" t="s">
        <v>593</v>
      </c>
      <c r="BH508" t="s">
        <v>1496</v>
      </c>
    </row>
    <row r="509" spans="1:60" x14ac:dyDescent="0.35">
      <c r="A509" t="s">
        <v>1497</v>
      </c>
      <c r="B509">
        <v>10000</v>
      </c>
      <c r="C509">
        <v>10000</v>
      </c>
      <c r="D509" s="3">
        <v>45786</v>
      </c>
      <c r="E509" t="s">
        <v>59</v>
      </c>
      <c r="F509" t="s">
        <v>1498</v>
      </c>
      <c r="G509">
        <v>406261992</v>
      </c>
      <c r="I509">
        <v>1</v>
      </c>
      <c r="J509" t="s">
        <v>940</v>
      </c>
      <c r="K509">
        <v>60</v>
      </c>
      <c r="L509" t="s">
        <v>6294</v>
      </c>
      <c r="M509" t="s">
        <v>63</v>
      </c>
      <c r="N509" t="s">
        <v>209</v>
      </c>
      <c r="O509" s="4">
        <v>3000</v>
      </c>
      <c r="R509" s="3">
        <v>45786</v>
      </c>
      <c r="T509">
        <v>1</v>
      </c>
      <c r="U509" s="4">
        <v>3000</v>
      </c>
      <c r="V509" t="s">
        <v>64</v>
      </c>
      <c r="W509" t="s">
        <v>1499</v>
      </c>
      <c r="X509">
        <v>0</v>
      </c>
      <c r="Y509" s="4">
        <v>3000</v>
      </c>
      <c r="Z509">
        <v>0</v>
      </c>
      <c r="AA509">
        <v>0</v>
      </c>
      <c r="AB509">
        <v>0</v>
      </c>
      <c r="AC509">
        <v>0</v>
      </c>
      <c r="AF509">
        <v>0</v>
      </c>
      <c r="AO509" t="s">
        <v>1500</v>
      </c>
      <c r="AP509" t="s">
        <v>719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BA509" t="s">
        <v>62</v>
      </c>
      <c r="BB509" t="s">
        <v>5282</v>
      </c>
      <c r="BC509">
        <v>0</v>
      </c>
      <c r="BE509" t="s">
        <v>719</v>
      </c>
      <c r="BH509" t="s">
        <v>1501</v>
      </c>
    </row>
    <row r="510" spans="1:60" x14ac:dyDescent="0.35">
      <c r="A510" t="s">
        <v>1502</v>
      </c>
      <c r="B510">
        <v>10000</v>
      </c>
      <c r="C510">
        <v>20000</v>
      </c>
      <c r="D510" s="3">
        <v>45786</v>
      </c>
      <c r="E510" t="s">
        <v>59</v>
      </c>
      <c r="F510" t="s">
        <v>1503</v>
      </c>
      <c r="G510" t="s">
        <v>486</v>
      </c>
      <c r="I510">
        <v>1</v>
      </c>
      <c r="J510" t="s">
        <v>940</v>
      </c>
      <c r="K510">
        <v>94</v>
      </c>
      <c r="L510" t="s">
        <v>6291</v>
      </c>
      <c r="M510" t="s">
        <v>73</v>
      </c>
      <c r="N510" t="s">
        <v>190</v>
      </c>
      <c r="O510" s="4">
        <v>3334</v>
      </c>
      <c r="R510" s="3">
        <v>45786</v>
      </c>
      <c r="T510">
        <v>6</v>
      </c>
      <c r="U510" s="4">
        <v>20004</v>
      </c>
      <c r="V510" t="s">
        <v>64</v>
      </c>
      <c r="W510" t="s">
        <v>1283</v>
      </c>
      <c r="X510">
        <v>0</v>
      </c>
      <c r="Y510" s="4">
        <v>10000</v>
      </c>
      <c r="Z510" s="4">
        <v>10004</v>
      </c>
      <c r="AA510">
        <v>0</v>
      </c>
      <c r="AB510">
        <v>0</v>
      </c>
      <c r="AC510">
        <v>0</v>
      </c>
      <c r="AF510">
        <v>0</v>
      </c>
      <c r="AO510" t="s">
        <v>1284</v>
      </c>
      <c r="AP510" t="s">
        <v>76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BA510" t="s">
        <v>62</v>
      </c>
      <c r="BB510" t="s">
        <v>5283</v>
      </c>
      <c r="BC510">
        <v>0</v>
      </c>
      <c r="BE510" t="s">
        <v>76</v>
      </c>
      <c r="BH510" t="s">
        <v>1504</v>
      </c>
    </row>
    <row r="511" spans="1:60" x14ac:dyDescent="0.35">
      <c r="A511" t="s">
        <v>1001</v>
      </c>
      <c r="B511">
        <v>10000</v>
      </c>
      <c r="C511">
        <v>50000</v>
      </c>
      <c r="D511" s="3">
        <v>45787</v>
      </c>
      <c r="E511" t="s">
        <v>59</v>
      </c>
      <c r="F511" t="s">
        <v>1002</v>
      </c>
      <c r="G511" t="s">
        <v>1003</v>
      </c>
      <c r="I511">
        <v>2</v>
      </c>
      <c r="J511" t="s">
        <v>940</v>
      </c>
      <c r="K511">
        <v>46</v>
      </c>
      <c r="L511" t="s">
        <v>6315</v>
      </c>
      <c r="M511" t="s">
        <v>264</v>
      </c>
      <c r="N511" t="s">
        <v>265</v>
      </c>
      <c r="O511">
        <v>1</v>
      </c>
      <c r="R511" s="3">
        <v>45786</v>
      </c>
      <c r="T511">
        <v>5000</v>
      </c>
      <c r="U511" s="4">
        <v>5000</v>
      </c>
      <c r="V511" t="s">
        <v>64</v>
      </c>
      <c r="W511" t="s">
        <v>1004</v>
      </c>
      <c r="X511">
        <v>0</v>
      </c>
      <c r="Y511" s="4">
        <v>5000</v>
      </c>
      <c r="Z511">
        <v>0</v>
      </c>
      <c r="AA511">
        <v>0</v>
      </c>
      <c r="AB511">
        <v>0</v>
      </c>
      <c r="AC511">
        <v>0</v>
      </c>
      <c r="AF511">
        <v>0</v>
      </c>
      <c r="AO511" t="s">
        <v>1005</v>
      </c>
      <c r="AP511" t="s">
        <v>504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BA511" t="s">
        <v>62</v>
      </c>
      <c r="BB511" t="s">
        <v>5284</v>
      </c>
      <c r="BC511">
        <v>0</v>
      </c>
      <c r="BE511" t="s">
        <v>504</v>
      </c>
      <c r="BH511" t="s">
        <v>1006</v>
      </c>
    </row>
    <row r="512" spans="1:60" x14ac:dyDescent="0.35">
      <c r="A512" t="s">
        <v>1712</v>
      </c>
      <c r="B512">
        <v>10000</v>
      </c>
      <c r="C512">
        <v>30000</v>
      </c>
      <c r="D512" s="3">
        <v>45790</v>
      </c>
      <c r="E512" t="s">
        <v>59</v>
      </c>
      <c r="F512" t="s">
        <v>1713</v>
      </c>
      <c r="G512" t="s">
        <v>1714</v>
      </c>
      <c r="I512">
        <v>3</v>
      </c>
      <c r="J512" t="s">
        <v>940</v>
      </c>
      <c r="K512">
        <v>85</v>
      </c>
      <c r="L512" t="s">
        <v>6297</v>
      </c>
      <c r="M512" t="s">
        <v>283</v>
      </c>
      <c r="N512" t="s">
        <v>284</v>
      </c>
      <c r="O512" s="4">
        <v>18182</v>
      </c>
      <c r="R512" s="3">
        <v>45786</v>
      </c>
      <c r="T512">
        <v>11</v>
      </c>
      <c r="U512" s="4">
        <v>200002</v>
      </c>
      <c r="V512" t="s">
        <v>64</v>
      </c>
      <c r="W512" t="s">
        <v>1715</v>
      </c>
      <c r="X512">
        <v>0</v>
      </c>
      <c r="Y512" s="4">
        <v>200000</v>
      </c>
      <c r="Z512">
        <v>2</v>
      </c>
      <c r="AA512">
        <v>0</v>
      </c>
      <c r="AB512">
        <v>0</v>
      </c>
      <c r="AC512">
        <v>0</v>
      </c>
      <c r="AF512">
        <v>0</v>
      </c>
      <c r="AO512" t="s">
        <v>1716</v>
      </c>
      <c r="AP512" t="s">
        <v>97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BA512" t="s">
        <v>62</v>
      </c>
      <c r="BB512" t="s">
        <v>5285</v>
      </c>
      <c r="BC512">
        <v>0</v>
      </c>
      <c r="BE512" t="s">
        <v>97</v>
      </c>
      <c r="BH512" t="s">
        <v>1717</v>
      </c>
    </row>
    <row r="513" spans="1:60" x14ac:dyDescent="0.35">
      <c r="A513" t="s">
        <v>1505</v>
      </c>
      <c r="B513">
        <v>10000</v>
      </c>
      <c r="C513">
        <v>30000</v>
      </c>
      <c r="D513" s="3">
        <v>45786</v>
      </c>
      <c r="E513" t="s">
        <v>59</v>
      </c>
      <c r="F513" t="s">
        <v>113</v>
      </c>
      <c r="G513">
        <v>10620258101</v>
      </c>
      <c r="I513">
        <v>3</v>
      </c>
      <c r="J513" t="s">
        <v>940</v>
      </c>
      <c r="K513">
        <v>85</v>
      </c>
      <c r="L513" t="s">
        <v>6297</v>
      </c>
      <c r="M513" t="s">
        <v>283</v>
      </c>
      <c r="N513" t="s">
        <v>284</v>
      </c>
      <c r="O513" s="4">
        <v>16000</v>
      </c>
      <c r="R513" s="3">
        <v>45786</v>
      </c>
      <c r="T513">
        <v>11</v>
      </c>
      <c r="U513" s="4">
        <v>176000</v>
      </c>
      <c r="V513" t="s">
        <v>64</v>
      </c>
      <c r="W513" t="s">
        <v>1507</v>
      </c>
      <c r="X513">
        <v>0</v>
      </c>
      <c r="Y513" s="4">
        <v>160000</v>
      </c>
      <c r="Z513" s="4">
        <v>16000</v>
      </c>
      <c r="AA513">
        <v>0</v>
      </c>
      <c r="AB513">
        <v>0</v>
      </c>
      <c r="AC513">
        <v>0</v>
      </c>
      <c r="AF513">
        <v>0</v>
      </c>
      <c r="AO513" t="s">
        <v>1508</v>
      </c>
      <c r="AP513" t="s">
        <v>97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BA513" t="s">
        <v>62</v>
      </c>
      <c r="BB513" t="s">
        <v>5286</v>
      </c>
      <c r="BC513">
        <v>0</v>
      </c>
      <c r="BE513" t="s">
        <v>97</v>
      </c>
      <c r="BH513" t="s">
        <v>1509</v>
      </c>
    </row>
    <row r="514" spans="1:60" x14ac:dyDescent="0.35">
      <c r="A514" t="s">
        <v>1807</v>
      </c>
      <c r="B514">
        <v>10000</v>
      </c>
      <c r="C514">
        <v>20000</v>
      </c>
      <c r="D514" s="3">
        <v>45790</v>
      </c>
      <c r="E514" t="s">
        <v>59</v>
      </c>
      <c r="F514" t="s">
        <v>1852</v>
      </c>
      <c r="G514" t="s">
        <v>1310</v>
      </c>
      <c r="I514">
        <v>1</v>
      </c>
      <c r="J514" t="s">
        <v>940</v>
      </c>
      <c r="K514">
        <v>72</v>
      </c>
      <c r="L514" t="s">
        <v>6298</v>
      </c>
      <c r="M514" t="s">
        <v>198</v>
      </c>
      <c r="N514" t="s">
        <v>199</v>
      </c>
      <c r="O514" s="4">
        <v>1250</v>
      </c>
      <c r="R514" s="3">
        <v>45786</v>
      </c>
      <c r="T514">
        <v>4</v>
      </c>
      <c r="U514" s="4">
        <v>5000</v>
      </c>
      <c r="V514" t="s">
        <v>64</v>
      </c>
      <c r="W514">
        <v>86084010001</v>
      </c>
      <c r="X514">
        <v>0</v>
      </c>
      <c r="Y514" s="4">
        <v>3000</v>
      </c>
      <c r="Z514" s="4">
        <v>2000</v>
      </c>
      <c r="AA514">
        <v>0</v>
      </c>
      <c r="AB514">
        <v>0</v>
      </c>
      <c r="AC514">
        <v>0</v>
      </c>
      <c r="AF514">
        <v>0</v>
      </c>
      <c r="AO514">
        <v>8608401</v>
      </c>
      <c r="AP514" t="s">
        <v>89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BA514" t="s">
        <v>62</v>
      </c>
      <c r="BB514" t="s">
        <v>5204</v>
      </c>
      <c r="BC514">
        <v>0</v>
      </c>
      <c r="BE514" t="s">
        <v>89</v>
      </c>
      <c r="BH514" t="s">
        <v>1809</v>
      </c>
    </row>
    <row r="515" spans="1:60" x14ac:dyDescent="0.35">
      <c r="A515" t="s">
        <v>1810</v>
      </c>
      <c r="B515">
        <v>10000</v>
      </c>
      <c r="C515">
        <v>10000</v>
      </c>
      <c r="D515" s="3">
        <v>45791</v>
      </c>
      <c r="E515" t="s">
        <v>59</v>
      </c>
      <c r="F515" t="s">
        <v>1811</v>
      </c>
      <c r="G515" t="s">
        <v>1310</v>
      </c>
      <c r="I515">
        <v>1</v>
      </c>
      <c r="J515" t="s">
        <v>940</v>
      </c>
      <c r="K515">
        <v>72</v>
      </c>
      <c r="L515" t="s">
        <v>6298</v>
      </c>
      <c r="M515" t="s">
        <v>198</v>
      </c>
      <c r="N515" t="s">
        <v>199</v>
      </c>
      <c r="O515" s="4">
        <v>1750</v>
      </c>
      <c r="R515" s="3">
        <v>45786</v>
      </c>
      <c r="T515">
        <v>4</v>
      </c>
      <c r="U515" s="4">
        <v>7000</v>
      </c>
      <c r="V515" t="s">
        <v>64</v>
      </c>
      <c r="W515">
        <v>83615000001</v>
      </c>
      <c r="X515">
        <v>0</v>
      </c>
      <c r="Y515" s="4">
        <v>5000</v>
      </c>
      <c r="Z515" s="4">
        <v>2000</v>
      </c>
      <c r="AA515">
        <v>0</v>
      </c>
      <c r="AB515">
        <v>0</v>
      </c>
      <c r="AC515">
        <v>0</v>
      </c>
      <c r="AF515">
        <v>0</v>
      </c>
      <c r="AO515">
        <v>8361500</v>
      </c>
      <c r="AP515" t="s">
        <v>89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BA515" t="s">
        <v>62</v>
      </c>
      <c r="BB515" t="s">
        <v>5205</v>
      </c>
      <c r="BC515">
        <v>0</v>
      </c>
      <c r="BE515" t="s">
        <v>89</v>
      </c>
      <c r="BH515" t="s">
        <v>1812</v>
      </c>
    </row>
    <row r="516" spans="1:60" x14ac:dyDescent="0.35">
      <c r="A516" t="s">
        <v>1930</v>
      </c>
      <c r="B516">
        <v>10000</v>
      </c>
      <c r="C516">
        <v>10000</v>
      </c>
      <c r="D516" s="3">
        <v>45791</v>
      </c>
      <c r="E516" t="s">
        <v>59</v>
      </c>
      <c r="F516" t="s">
        <v>1931</v>
      </c>
      <c r="G516" t="s">
        <v>1310</v>
      </c>
      <c r="I516">
        <v>1</v>
      </c>
      <c r="J516" t="s">
        <v>940</v>
      </c>
      <c r="K516">
        <v>72</v>
      </c>
      <c r="L516" t="s">
        <v>6298</v>
      </c>
      <c r="M516" t="s">
        <v>198</v>
      </c>
      <c r="N516" t="s">
        <v>199</v>
      </c>
      <c r="O516" s="4">
        <v>6000</v>
      </c>
      <c r="R516" s="3">
        <v>45786</v>
      </c>
      <c r="T516">
        <v>4</v>
      </c>
      <c r="U516" s="4">
        <v>24000</v>
      </c>
      <c r="V516" t="s">
        <v>64</v>
      </c>
      <c r="W516">
        <v>83615010001</v>
      </c>
      <c r="X516">
        <v>0</v>
      </c>
      <c r="Y516" s="4">
        <v>20000</v>
      </c>
      <c r="Z516" s="4">
        <v>4000</v>
      </c>
      <c r="AA516">
        <v>0</v>
      </c>
      <c r="AB516">
        <v>0</v>
      </c>
      <c r="AC516">
        <v>0</v>
      </c>
      <c r="AF516">
        <v>0</v>
      </c>
      <c r="AO516">
        <v>8361501</v>
      </c>
      <c r="AP516" t="s">
        <v>89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BA516" t="s">
        <v>62</v>
      </c>
      <c r="BB516" t="s">
        <v>5206</v>
      </c>
      <c r="BC516">
        <v>0</v>
      </c>
      <c r="BE516" t="s">
        <v>89</v>
      </c>
      <c r="BH516" t="s">
        <v>1812</v>
      </c>
    </row>
    <row r="517" spans="1:60" x14ac:dyDescent="0.35">
      <c r="A517" t="s">
        <v>1813</v>
      </c>
      <c r="B517">
        <v>10000</v>
      </c>
      <c r="C517">
        <v>10000</v>
      </c>
      <c r="D517" s="3">
        <v>45791</v>
      </c>
      <c r="E517" t="s">
        <v>59</v>
      </c>
      <c r="F517" t="s">
        <v>1814</v>
      </c>
      <c r="G517" t="s">
        <v>1310</v>
      </c>
      <c r="I517">
        <v>1</v>
      </c>
      <c r="J517" t="s">
        <v>940</v>
      </c>
      <c r="K517">
        <v>72</v>
      </c>
      <c r="L517" t="s">
        <v>6298</v>
      </c>
      <c r="M517" t="s">
        <v>198</v>
      </c>
      <c r="N517" t="s">
        <v>199</v>
      </c>
      <c r="O517" s="4">
        <v>2250</v>
      </c>
      <c r="R517" s="3">
        <v>45786</v>
      </c>
      <c r="T517">
        <v>4</v>
      </c>
      <c r="U517" s="4">
        <v>9000</v>
      </c>
      <c r="V517" t="s">
        <v>64</v>
      </c>
      <c r="W517">
        <v>83615110001</v>
      </c>
      <c r="X517">
        <v>0</v>
      </c>
      <c r="Y517" s="4">
        <v>7000</v>
      </c>
      <c r="Z517" s="4">
        <v>2000</v>
      </c>
      <c r="AA517">
        <v>0</v>
      </c>
      <c r="AB517">
        <v>0</v>
      </c>
      <c r="AC517">
        <v>0</v>
      </c>
      <c r="AF517">
        <v>0</v>
      </c>
      <c r="AO517">
        <v>8361511</v>
      </c>
      <c r="AP517" t="s">
        <v>89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BA517" t="s">
        <v>62</v>
      </c>
      <c r="BB517" t="s">
        <v>5207</v>
      </c>
      <c r="BC517">
        <v>0</v>
      </c>
      <c r="BE517" t="s">
        <v>89</v>
      </c>
      <c r="BH517" t="s">
        <v>1812</v>
      </c>
    </row>
    <row r="518" spans="1:60" x14ac:dyDescent="0.35">
      <c r="A518" t="s">
        <v>1309</v>
      </c>
      <c r="B518">
        <v>10000</v>
      </c>
      <c r="C518">
        <v>20000</v>
      </c>
      <c r="D518" s="3">
        <v>45786</v>
      </c>
      <c r="E518" t="s">
        <v>59</v>
      </c>
      <c r="F518" s="5">
        <v>0.46871527777777777</v>
      </c>
      <c r="G518" t="s">
        <v>1310</v>
      </c>
      <c r="I518">
        <v>2</v>
      </c>
      <c r="J518" t="s">
        <v>940</v>
      </c>
      <c r="K518">
        <v>71</v>
      </c>
      <c r="L518" t="s">
        <v>6295</v>
      </c>
      <c r="M518" t="s">
        <v>86</v>
      </c>
      <c r="N518" t="s">
        <v>271</v>
      </c>
      <c r="O518" s="4">
        <v>2800</v>
      </c>
      <c r="R518" s="3">
        <v>45786</v>
      </c>
      <c r="T518">
        <v>6</v>
      </c>
      <c r="U518" s="4">
        <v>16800</v>
      </c>
      <c r="V518" t="s">
        <v>64</v>
      </c>
      <c r="W518">
        <v>5000532060001</v>
      </c>
      <c r="X518">
        <v>0</v>
      </c>
      <c r="Y518" s="4">
        <v>16800</v>
      </c>
      <c r="Z518">
        <v>0</v>
      </c>
      <c r="AA518">
        <v>0</v>
      </c>
      <c r="AB518">
        <v>0</v>
      </c>
      <c r="AC518">
        <v>0</v>
      </c>
      <c r="AF518">
        <v>0</v>
      </c>
      <c r="AO518">
        <v>500053206</v>
      </c>
      <c r="AP518" t="s">
        <v>89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BA518" t="s">
        <v>62</v>
      </c>
      <c r="BB518" t="s">
        <v>5287</v>
      </c>
      <c r="BC518">
        <v>0</v>
      </c>
      <c r="BE518" t="s">
        <v>89</v>
      </c>
      <c r="BH518" t="s">
        <v>1311</v>
      </c>
    </row>
    <row r="519" spans="1:60" x14ac:dyDescent="0.35">
      <c r="A519" t="s">
        <v>1312</v>
      </c>
      <c r="B519">
        <v>10000</v>
      </c>
      <c r="C519">
        <v>20000</v>
      </c>
      <c r="D519" s="3">
        <v>45786</v>
      </c>
      <c r="E519" t="s">
        <v>59</v>
      </c>
      <c r="F519" s="5">
        <v>0.46815972222222224</v>
      </c>
      <c r="G519" t="s">
        <v>1310</v>
      </c>
      <c r="I519">
        <v>2</v>
      </c>
      <c r="J519" t="s">
        <v>940</v>
      </c>
      <c r="K519">
        <v>71</v>
      </c>
      <c r="L519" t="s">
        <v>6295</v>
      </c>
      <c r="M519" t="s">
        <v>86</v>
      </c>
      <c r="N519" t="s">
        <v>271</v>
      </c>
      <c r="O519" s="4">
        <v>2800</v>
      </c>
      <c r="R519" s="3">
        <v>45786</v>
      </c>
      <c r="T519">
        <v>6</v>
      </c>
      <c r="U519" s="4">
        <v>16800</v>
      </c>
      <c r="V519" t="s">
        <v>64</v>
      </c>
      <c r="W519">
        <v>5000532080001</v>
      </c>
      <c r="X519">
        <v>0</v>
      </c>
      <c r="Y519" s="4">
        <v>16800</v>
      </c>
      <c r="Z519">
        <v>0</v>
      </c>
      <c r="AA519">
        <v>0</v>
      </c>
      <c r="AB519">
        <v>0</v>
      </c>
      <c r="AC519">
        <v>0</v>
      </c>
      <c r="AF519">
        <v>0</v>
      </c>
      <c r="AO519">
        <v>500053208</v>
      </c>
      <c r="AP519" t="s">
        <v>89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BA519" t="s">
        <v>62</v>
      </c>
      <c r="BB519" t="s">
        <v>5288</v>
      </c>
      <c r="BC519">
        <v>0</v>
      </c>
      <c r="BE519" t="s">
        <v>89</v>
      </c>
      <c r="BH519" t="s">
        <v>1311</v>
      </c>
    </row>
    <row r="520" spans="1:60" x14ac:dyDescent="0.35">
      <c r="A520" t="s">
        <v>1718</v>
      </c>
      <c r="B520">
        <v>10000</v>
      </c>
      <c r="C520">
        <v>20000</v>
      </c>
      <c r="D520" s="3">
        <v>45790</v>
      </c>
      <c r="E520" t="s">
        <v>59</v>
      </c>
      <c r="F520" s="5">
        <v>0.46106481481481482</v>
      </c>
      <c r="G520" t="s">
        <v>1310</v>
      </c>
      <c r="I520">
        <v>2</v>
      </c>
      <c r="J520" t="s">
        <v>940</v>
      </c>
      <c r="K520">
        <v>71</v>
      </c>
      <c r="L520" t="s">
        <v>6295</v>
      </c>
      <c r="M520" t="s">
        <v>86</v>
      </c>
      <c r="N520" t="s">
        <v>271</v>
      </c>
      <c r="O520" s="4">
        <v>9334</v>
      </c>
      <c r="R520" s="3">
        <v>45786</v>
      </c>
      <c r="T520">
        <v>6</v>
      </c>
      <c r="U520" s="4">
        <v>56004</v>
      </c>
      <c r="V520" t="s">
        <v>64</v>
      </c>
      <c r="W520">
        <v>5000538100001</v>
      </c>
      <c r="X520">
        <v>0</v>
      </c>
      <c r="Y520" s="4">
        <v>28000</v>
      </c>
      <c r="Z520" s="4">
        <v>28004</v>
      </c>
      <c r="AA520">
        <v>0</v>
      </c>
      <c r="AB520">
        <v>0</v>
      </c>
      <c r="AC520">
        <v>0</v>
      </c>
      <c r="AF520">
        <v>0</v>
      </c>
      <c r="AO520">
        <v>500053810</v>
      </c>
      <c r="AP520" t="s">
        <v>89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BA520" t="s">
        <v>62</v>
      </c>
      <c r="BB520" t="s">
        <v>5289</v>
      </c>
      <c r="BC520">
        <v>0</v>
      </c>
      <c r="BE520" t="s">
        <v>89</v>
      </c>
      <c r="BH520" t="s">
        <v>1311</v>
      </c>
    </row>
    <row r="521" spans="1:60" x14ac:dyDescent="0.35">
      <c r="A521" t="s">
        <v>1719</v>
      </c>
      <c r="B521">
        <v>10000</v>
      </c>
      <c r="C521">
        <v>10000</v>
      </c>
      <c r="D521" s="3">
        <v>45790</v>
      </c>
      <c r="E521" t="s">
        <v>59</v>
      </c>
      <c r="F521" s="5">
        <v>0.46106481481481482</v>
      </c>
      <c r="G521" t="s">
        <v>1720</v>
      </c>
      <c r="I521">
        <v>1</v>
      </c>
      <c r="J521" t="s">
        <v>940</v>
      </c>
      <c r="K521">
        <v>61</v>
      </c>
      <c r="L521" t="s">
        <v>6301</v>
      </c>
      <c r="M521" t="s">
        <v>118</v>
      </c>
      <c r="N521" t="s">
        <v>233</v>
      </c>
      <c r="O521">
        <v>50</v>
      </c>
      <c r="R521" s="3">
        <v>45786</v>
      </c>
      <c r="T521">
        <v>1</v>
      </c>
      <c r="U521">
        <v>50</v>
      </c>
      <c r="V521" t="s">
        <v>64</v>
      </c>
      <c r="W521" t="s">
        <v>1721</v>
      </c>
      <c r="X521">
        <v>0</v>
      </c>
      <c r="Y521">
        <v>50</v>
      </c>
      <c r="Z521">
        <v>0</v>
      </c>
      <c r="AA521">
        <v>0</v>
      </c>
      <c r="AB521">
        <v>0</v>
      </c>
      <c r="AC521">
        <v>0</v>
      </c>
      <c r="AF521">
        <v>0</v>
      </c>
      <c r="AO521" t="s">
        <v>1722</v>
      </c>
      <c r="AP521" t="s">
        <v>1723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BA521" t="s">
        <v>62</v>
      </c>
      <c r="BB521" t="s">
        <v>5290</v>
      </c>
      <c r="BC521">
        <v>0</v>
      </c>
      <c r="BE521" t="s">
        <v>1723</v>
      </c>
      <c r="BH521" t="s">
        <v>1724</v>
      </c>
    </row>
    <row r="522" spans="1:60" x14ac:dyDescent="0.35">
      <c r="A522" t="s">
        <v>1510</v>
      </c>
      <c r="B522">
        <v>10000</v>
      </c>
      <c r="C522">
        <v>10000</v>
      </c>
      <c r="D522" s="3">
        <v>45786</v>
      </c>
      <c r="E522" t="s">
        <v>59</v>
      </c>
      <c r="F522" t="s">
        <v>1511</v>
      </c>
      <c r="G522" t="s">
        <v>1512</v>
      </c>
      <c r="I522">
        <v>1</v>
      </c>
      <c r="J522" t="s">
        <v>940</v>
      </c>
      <c r="K522">
        <v>78</v>
      </c>
      <c r="L522" t="s">
        <v>6304</v>
      </c>
      <c r="M522" t="s">
        <v>240</v>
      </c>
      <c r="N522" t="s">
        <v>241</v>
      </c>
      <c r="O522" s="4">
        <v>3750</v>
      </c>
      <c r="R522" s="3">
        <v>45786</v>
      </c>
      <c r="T522">
        <v>4</v>
      </c>
      <c r="U522" s="4">
        <v>15000</v>
      </c>
      <c r="V522" t="s">
        <v>64</v>
      </c>
      <c r="W522" t="s">
        <v>1513</v>
      </c>
      <c r="X522">
        <v>0</v>
      </c>
      <c r="Y522" s="4">
        <v>15000</v>
      </c>
      <c r="Z522">
        <v>0</v>
      </c>
      <c r="AA522">
        <v>0</v>
      </c>
      <c r="AB522">
        <v>0</v>
      </c>
      <c r="AC522">
        <v>0</v>
      </c>
      <c r="AF522">
        <v>0</v>
      </c>
      <c r="AO522" t="s">
        <v>1514</v>
      </c>
      <c r="AP522" t="s">
        <v>504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BA522" t="s">
        <v>62</v>
      </c>
      <c r="BB522" t="s">
        <v>5291</v>
      </c>
      <c r="BC522">
        <v>0</v>
      </c>
      <c r="BE522" t="s">
        <v>504</v>
      </c>
      <c r="BH522" t="s">
        <v>1515</v>
      </c>
    </row>
    <row r="523" spans="1:60" x14ac:dyDescent="0.35">
      <c r="A523" t="s">
        <v>1725</v>
      </c>
      <c r="B523">
        <v>10000</v>
      </c>
      <c r="C523">
        <v>10000</v>
      </c>
      <c r="D523" s="3">
        <v>45790</v>
      </c>
      <c r="E523" t="s">
        <v>59</v>
      </c>
      <c r="F523" t="s">
        <v>1617</v>
      </c>
      <c r="G523" t="s">
        <v>1726</v>
      </c>
      <c r="I523">
        <v>1</v>
      </c>
      <c r="J523" t="s">
        <v>940</v>
      </c>
      <c r="K523">
        <v>29</v>
      </c>
      <c r="L523" t="s">
        <v>6307</v>
      </c>
      <c r="M523" t="s">
        <v>258</v>
      </c>
      <c r="N523" t="s">
        <v>259</v>
      </c>
      <c r="O523" s="4">
        <v>24000</v>
      </c>
      <c r="R523" s="3">
        <v>45786</v>
      </c>
      <c r="T523">
        <v>2</v>
      </c>
      <c r="U523" s="4">
        <v>48000</v>
      </c>
      <c r="V523" t="s">
        <v>64</v>
      </c>
      <c r="W523" t="s">
        <v>550</v>
      </c>
      <c r="X523">
        <v>0</v>
      </c>
      <c r="Y523" s="4">
        <v>48000</v>
      </c>
      <c r="Z523">
        <v>0</v>
      </c>
      <c r="AA523">
        <v>0</v>
      </c>
      <c r="AB523">
        <v>0</v>
      </c>
      <c r="AC523">
        <v>0</v>
      </c>
      <c r="AF523">
        <v>0</v>
      </c>
      <c r="AO523" t="s">
        <v>551</v>
      </c>
      <c r="AP523" t="s">
        <v>381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BA523" t="s">
        <v>62</v>
      </c>
      <c r="BB523" t="s">
        <v>5292</v>
      </c>
      <c r="BC523">
        <v>0</v>
      </c>
      <c r="BE523" t="s">
        <v>381</v>
      </c>
      <c r="BH523" t="s">
        <v>1727</v>
      </c>
    </row>
    <row r="524" spans="1:60" x14ac:dyDescent="0.35">
      <c r="A524" t="s">
        <v>2234</v>
      </c>
      <c r="B524">
        <v>10000</v>
      </c>
      <c r="C524">
        <v>40000</v>
      </c>
      <c r="D524" s="3">
        <v>45793</v>
      </c>
      <c r="E524" t="s">
        <v>59</v>
      </c>
      <c r="F524" t="s">
        <v>2235</v>
      </c>
      <c r="G524" t="s">
        <v>2236</v>
      </c>
      <c r="I524">
        <v>2</v>
      </c>
      <c r="J524" t="s">
        <v>940</v>
      </c>
      <c r="K524">
        <v>77</v>
      </c>
      <c r="L524" t="s">
        <v>6302</v>
      </c>
      <c r="M524" t="s">
        <v>234</v>
      </c>
      <c r="N524" t="s">
        <v>235</v>
      </c>
      <c r="O524" s="4">
        <v>1250</v>
      </c>
      <c r="R524" s="3">
        <v>45786</v>
      </c>
      <c r="T524">
        <v>88</v>
      </c>
      <c r="U524" s="4">
        <v>110000</v>
      </c>
      <c r="V524" t="s">
        <v>64</v>
      </c>
      <c r="W524" t="s">
        <v>2237</v>
      </c>
      <c r="X524">
        <v>0</v>
      </c>
      <c r="Y524" s="4">
        <v>100000</v>
      </c>
      <c r="Z524" s="4">
        <v>10000</v>
      </c>
      <c r="AA524">
        <v>0</v>
      </c>
      <c r="AB524">
        <v>0</v>
      </c>
      <c r="AC524">
        <v>0</v>
      </c>
      <c r="AF524">
        <v>0</v>
      </c>
      <c r="AO524" t="s">
        <v>2238</v>
      </c>
      <c r="AP524" t="s">
        <v>97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BA524" t="s">
        <v>62</v>
      </c>
      <c r="BB524" t="s">
        <v>5037</v>
      </c>
      <c r="BC524">
        <v>0</v>
      </c>
      <c r="BE524" t="s">
        <v>97</v>
      </c>
      <c r="BH524" t="s">
        <v>2239</v>
      </c>
    </row>
    <row r="525" spans="1:60" x14ac:dyDescent="0.35">
      <c r="A525" t="s">
        <v>2240</v>
      </c>
      <c r="B525">
        <v>10000</v>
      </c>
      <c r="C525">
        <v>40000</v>
      </c>
      <c r="D525" s="3">
        <v>45793</v>
      </c>
      <c r="E525" t="s">
        <v>59</v>
      </c>
      <c r="F525" t="s">
        <v>2241</v>
      </c>
      <c r="G525" t="s">
        <v>2236</v>
      </c>
      <c r="I525">
        <v>2</v>
      </c>
      <c r="J525" t="s">
        <v>940</v>
      </c>
      <c r="K525">
        <v>77</v>
      </c>
      <c r="L525" t="s">
        <v>6302</v>
      </c>
      <c r="M525" t="s">
        <v>234</v>
      </c>
      <c r="N525" t="s">
        <v>235</v>
      </c>
      <c r="O525" s="4">
        <v>1250</v>
      </c>
      <c r="R525" s="3">
        <v>45786</v>
      </c>
      <c r="T525">
        <v>88</v>
      </c>
      <c r="U525" s="4">
        <v>110000</v>
      </c>
      <c r="V525" t="s">
        <v>64</v>
      </c>
      <c r="W525" t="s">
        <v>2242</v>
      </c>
      <c r="X525">
        <v>0</v>
      </c>
      <c r="Y525" s="4">
        <v>100000</v>
      </c>
      <c r="Z525" s="4">
        <v>10000</v>
      </c>
      <c r="AA525">
        <v>0</v>
      </c>
      <c r="AB525">
        <v>0</v>
      </c>
      <c r="AC525">
        <v>0</v>
      </c>
      <c r="AF525">
        <v>0</v>
      </c>
      <c r="AO525" t="s">
        <v>2243</v>
      </c>
      <c r="AP525" t="s">
        <v>97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BA525" t="s">
        <v>62</v>
      </c>
      <c r="BB525" t="s">
        <v>5038</v>
      </c>
      <c r="BC525">
        <v>0</v>
      </c>
      <c r="BE525" t="s">
        <v>97</v>
      </c>
      <c r="BH525" t="s">
        <v>2244</v>
      </c>
    </row>
    <row r="526" spans="1:60" x14ac:dyDescent="0.35">
      <c r="A526" t="s">
        <v>2245</v>
      </c>
      <c r="B526">
        <v>10000</v>
      </c>
      <c r="C526">
        <v>40000</v>
      </c>
      <c r="D526" s="3">
        <v>45793</v>
      </c>
      <c r="E526" t="s">
        <v>59</v>
      </c>
      <c r="F526" t="s">
        <v>2246</v>
      </c>
      <c r="G526" t="s">
        <v>2236</v>
      </c>
      <c r="I526">
        <v>2</v>
      </c>
      <c r="J526" t="s">
        <v>940</v>
      </c>
      <c r="K526">
        <v>77</v>
      </c>
      <c r="L526" t="s">
        <v>6302</v>
      </c>
      <c r="M526" t="s">
        <v>234</v>
      </c>
      <c r="N526" t="s">
        <v>235</v>
      </c>
      <c r="O526" s="4">
        <v>1250</v>
      </c>
      <c r="R526" s="3">
        <v>45786</v>
      </c>
      <c r="T526">
        <v>88</v>
      </c>
      <c r="U526" s="4">
        <v>110000</v>
      </c>
      <c r="V526" t="s">
        <v>64</v>
      </c>
      <c r="W526" t="s">
        <v>2247</v>
      </c>
      <c r="X526">
        <v>0</v>
      </c>
      <c r="Y526" s="4">
        <v>100000</v>
      </c>
      <c r="Z526" s="4">
        <v>10000</v>
      </c>
      <c r="AA526">
        <v>0</v>
      </c>
      <c r="AB526">
        <v>0</v>
      </c>
      <c r="AC526">
        <v>0</v>
      </c>
      <c r="AF526">
        <v>0</v>
      </c>
      <c r="AO526" t="s">
        <v>2248</v>
      </c>
      <c r="AP526" t="s">
        <v>97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BA526" t="s">
        <v>62</v>
      </c>
      <c r="BB526" t="s">
        <v>5039</v>
      </c>
      <c r="BC526">
        <v>0</v>
      </c>
      <c r="BE526" t="s">
        <v>97</v>
      </c>
      <c r="BH526" t="s">
        <v>2249</v>
      </c>
    </row>
    <row r="527" spans="1:60" x14ac:dyDescent="0.35">
      <c r="A527" t="s">
        <v>2250</v>
      </c>
      <c r="B527">
        <v>10000</v>
      </c>
      <c r="C527">
        <v>40000</v>
      </c>
      <c r="D527" s="3">
        <v>45793</v>
      </c>
      <c r="E527" t="s">
        <v>59</v>
      </c>
      <c r="F527" t="s">
        <v>2251</v>
      </c>
      <c r="G527" t="s">
        <v>2236</v>
      </c>
      <c r="I527">
        <v>2</v>
      </c>
      <c r="J527" t="s">
        <v>940</v>
      </c>
      <c r="K527">
        <v>77</v>
      </c>
      <c r="L527" t="s">
        <v>6302</v>
      </c>
      <c r="M527" t="s">
        <v>234</v>
      </c>
      <c r="N527" t="s">
        <v>235</v>
      </c>
      <c r="O527" s="4">
        <v>2500</v>
      </c>
      <c r="R527" s="3">
        <v>45786</v>
      </c>
      <c r="T527">
        <v>88</v>
      </c>
      <c r="U527" s="4">
        <v>220000</v>
      </c>
      <c r="V527" t="s">
        <v>64</v>
      </c>
      <c r="W527" t="s">
        <v>1315</v>
      </c>
      <c r="X527">
        <v>0</v>
      </c>
      <c r="Y527" s="4">
        <v>200000</v>
      </c>
      <c r="Z527" s="4">
        <v>20000</v>
      </c>
      <c r="AA527">
        <v>0</v>
      </c>
      <c r="AB527">
        <v>0</v>
      </c>
      <c r="AC527">
        <v>0</v>
      </c>
      <c r="AF527">
        <v>0</v>
      </c>
      <c r="AO527" t="s">
        <v>1316</v>
      </c>
      <c r="AP527" t="s">
        <v>97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BA527" t="s">
        <v>62</v>
      </c>
      <c r="BB527" t="s">
        <v>5041</v>
      </c>
      <c r="BC527">
        <v>0</v>
      </c>
      <c r="BE527" t="s">
        <v>97</v>
      </c>
      <c r="BH527" t="s">
        <v>2252</v>
      </c>
    </row>
    <row r="528" spans="1:60" x14ac:dyDescent="0.35">
      <c r="A528" t="s">
        <v>2163</v>
      </c>
      <c r="B528">
        <v>10000</v>
      </c>
      <c r="C528">
        <v>40000</v>
      </c>
      <c r="D528" s="3">
        <v>45792</v>
      </c>
      <c r="E528" t="s">
        <v>59</v>
      </c>
      <c r="F528" t="s">
        <v>2164</v>
      </c>
      <c r="G528" t="s">
        <v>2165</v>
      </c>
      <c r="I528">
        <v>2</v>
      </c>
      <c r="J528" t="s">
        <v>940</v>
      </c>
      <c r="K528">
        <v>77</v>
      </c>
      <c r="L528" t="s">
        <v>6302</v>
      </c>
      <c r="M528" t="s">
        <v>234</v>
      </c>
      <c r="N528" t="s">
        <v>235</v>
      </c>
      <c r="O528" s="4">
        <v>1250</v>
      </c>
      <c r="R528" s="3">
        <v>45786</v>
      </c>
      <c r="T528">
        <v>88</v>
      </c>
      <c r="U528" s="4">
        <v>110000</v>
      </c>
      <c r="V528" t="s">
        <v>64</v>
      </c>
      <c r="W528" t="s">
        <v>2166</v>
      </c>
      <c r="X528">
        <v>0</v>
      </c>
      <c r="Y528" s="4">
        <v>100000</v>
      </c>
      <c r="Z528" s="4">
        <v>10000</v>
      </c>
      <c r="AA528">
        <v>0</v>
      </c>
      <c r="AB528">
        <v>0</v>
      </c>
      <c r="AC528">
        <v>0</v>
      </c>
      <c r="AF528">
        <v>0</v>
      </c>
      <c r="AO528" t="s">
        <v>2167</v>
      </c>
      <c r="AP528" t="s">
        <v>97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BA528" t="s">
        <v>62</v>
      </c>
      <c r="BB528" t="s">
        <v>5152</v>
      </c>
      <c r="BC528">
        <v>0</v>
      </c>
      <c r="BE528" t="s">
        <v>97</v>
      </c>
      <c r="BH528" t="s">
        <v>2168</v>
      </c>
    </row>
    <row r="529" spans="1:60" x14ac:dyDescent="0.35">
      <c r="A529" t="s">
        <v>2169</v>
      </c>
      <c r="B529">
        <v>10000</v>
      </c>
      <c r="C529">
        <v>30000</v>
      </c>
      <c r="D529" s="3">
        <v>45792</v>
      </c>
      <c r="E529" t="s">
        <v>59</v>
      </c>
      <c r="F529" t="s">
        <v>2170</v>
      </c>
      <c r="G529" t="s">
        <v>2165</v>
      </c>
      <c r="I529">
        <v>2</v>
      </c>
      <c r="J529" t="s">
        <v>940</v>
      </c>
      <c r="K529">
        <v>77</v>
      </c>
      <c r="L529" t="s">
        <v>6302</v>
      </c>
      <c r="M529" t="s">
        <v>234</v>
      </c>
      <c r="N529" t="s">
        <v>235</v>
      </c>
      <c r="O529" s="4">
        <v>1250</v>
      </c>
      <c r="R529" s="3">
        <v>45786</v>
      </c>
      <c r="T529">
        <v>88</v>
      </c>
      <c r="U529" s="4">
        <v>110000</v>
      </c>
      <c r="V529" t="s">
        <v>64</v>
      </c>
      <c r="W529" t="s">
        <v>2171</v>
      </c>
      <c r="X529">
        <v>0</v>
      </c>
      <c r="Y529" s="4">
        <v>100000</v>
      </c>
      <c r="Z529" s="4">
        <v>10000</v>
      </c>
      <c r="AA529">
        <v>0</v>
      </c>
      <c r="AB529">
        <v>0</v>
      </c>
      <c r="AC529">
        <v>0</v>
      </c>
      <c r="AF529">
        <v>0</v>
      </c>
      <c r="AO529" t="s">
        <v>2172</v>
      </c>
      <c r="AP529" t="s">
        <v>97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BA529" t="s">
        <v>62</v>
      </c>
      <c r="BB529" t="s">
        <v>5153</v>
      </c>
      <c r="BC529">
        <v>0</v>
      </c>
      <c r="BE529" t="s">
        <v>97</v>
      </c>
      <c r="BH529" t="s">
        <v>2173</v>
      </c>
    </row>
    <row r="530" spans="1:60" x14ac:dyDescent="0.35">
      <c r="A530" t="s">
        <v>1728</v>
      </c>
      <c r="B530">
        <v>10000</v>
      </c>
      <c r="C530">
        <v>10000</v>
      </c>
      <c r="D530" s="3">
        <v>45790</v>
      </c>
      <c r="E530" t="s">
        <v>59</v>
      </c>
      <c r="F530" t="s">
        <v>1660</v>
      </c>
      <c r="G530" t="s">
        <v>1352</v>
      </c>
      <c r="I530">
        <v>1</v>
      </c>
      <c r="J530" t="s">
        <v>940</v>
      </c>
      <c r="K530">
        <v>26</v>
      </c>
      <c r="L530" t="s">
        <v>6307</v>
      </c>
      <c r="M530" t="s">
        <v>266</v>
      </c>
      <c r="N530" t="s">
        <v>267</v>
      </c>
      <c r="O530" s="4">
        <v>13500</v>
      </c>
      <c r="R530" s="3">
        <v>45786</v>
      </c>
      <c r="T530">
        <v>4</v>
      </c>
      <c r="U530" s="4">
        <v>54000</v>
      </c>
      <c r="V530" t="s">
        <v>64</v>
      </c>
      <c r="W530" t="s">
        <v>1661</v>
      </c>
      <c r="X530">
        <v>0</v>
      </c>
      <c r="Y530" s="4">
        <v>54000</v>
      </c>
      <c r="Z530">
        <v>0</v>
      </c>
      <c r="AA530">
        <v>0</v>
      </c>
      <c r="AB530">
        <v>0</v>
      </c>
      <c r="AC530">
        <v>0</v>
      </c>
      <c r="AF530">
        <v>0</v>
      </c>
      <c r="AO530" t="s">
        <v>1662</v>
      </c>
      <c r="AP530" t="s">
        <v>441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BA530" t="s">
        <v>62</v>
      </c>
      <c r="BB530" t="s">
        <v>5293</v>
      </c>
      <c r="BC530">
        <v>0</v>
      </c>
      <c r="BE530" t="s">
        <v>441</v>
      </c>
      <c r="BH530" t="s">
        <v>1729</v>
      </c>
    </row>
    <row r="531" spans="1:60" x14ac:dyDescent="0.35">
      <c r="A531" t="s">
        <v>1730</v>
      </c>
      <c r="B531">
        <v>10000</v>
      </c>
      <c r="C531">
        <v>10000</v>
      </c>
      <c r="D531" s="3">
        <v>45790</v>
      </c>
      <c r="E531" t="s">
        <v>59</v>
      </c>
      <c r="F531" t="s">
        <v>1731</v>
      </c>
      <c r="G531" t="s">
        <v>1732</v>
      </c>
      <c r="I531">
        <v>1</v>
      </c>
      <c r="J531" t="s">
        <v>940</v>
      </c>
      <c r="K531">
        <v>90</v>
      </c>
      <c r="L531" t="s">
        <v>6308</v>
      </c>
      <c r="M531" t="s">
        <v>236</v>
      </c>
      <c r="N531" t="s">
        <v>237</v>
      </c>
      <c r="O531" s="4">
        <v>27000</v>
      </c>
      <c r="R531" s="3">
        <v>45786</v>
      </c>
      <c r="T531">
        <v>2</v>
      </c>
      <c r="U531" s="4">
        <v>54000</v>
      </c>
      <c r="V531" t="s">
        <v>64</v>
      </c>
      <c r="W531" t="s">
        <v>1366</v>
      </c>
      <c r="X531">
        <v>0</v>
      </c>
      <c r="Y531" s="4">
        <v>54000</v>
      </c>
      <c r="Z531">
        <v>0</v>
      </c>
      <c r="AA531">
        <v>0</v>
      </c>
      <c r="AB531">
        <v>0</v>
      </c>
      <c r="AC531">
        <v>0</v>
      </c>
      <c r="AF531">
        <v>0</v>
      </c>
      <c r="AO531" t="s">
        <v>1367</v>
      </c>
      <c r="AP531" t="s">
        <v>381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BA531" t="s">
        <v>62</v>
      </c>
      <c r="BB531" t="s">
        <v>5294</v>
      </c>
      <c r="BC531">
        <v>0</v>
      </c>
      <c r="BE531" t="s">
        <v>381</v>
      </c>
      <c r="BH531" t="s">
        <v>1733</v>
      </c>
    </row>
    <row r="532" spans="1:60" x14ac:dyDescent="0.35">
      <c r="A532" t="s">
        <v>1940</v>
      </c>
      <c r="B532">
        <v>10000</v>
      </c>
      <c r="C532">
        <v>10000</v>
      </c>
      <c r="D532" s="3">
        <v>45791</v>
      </c>
      <c r="E532" t="s">
        <v>59</v>
      </c>
      <c r="F532" t="s">
        <v>1941</v>
      </c>
      <c r="G532" t="s">
        <v>1310</v>
      </c>
      <c r="I532">
        <v>1</v>
      </c>
      <c r="J532" t="s">
        <v>940</v>
      </c>
      <c r="K532">
        <v>72</v>
      </c>
      <c r="L532" t="s">
        <v>6298</v>
      </c>
      <c r="M532" t="s">
        <v>198</v>
      </c>
      <c r="N532" t="s">
        <v>199</v>
      </c>
      <c r="O532" s="4">
        <v>1750</v>
      </c>
      <c r="R532" s="3">
        <v>45786</v>
      </c>
      <c r="T532">
        <v>4</v>
      </c>
      <c r="U532" s="4">
        <v>7000</v>
      </c>
      <c r="V532" t="s">
        <v>64</v>
      </c>
      <c r="W532">
        <v>83615010001</v>
      </c>
      <c r="X532">
        <v>0</v>
      </c>
      <c r="Y532" s="4">
        <v>5000</v>
      </c>
      <c r="Z532" s="4">
        <v>2000</v>
      </c>
      <c r="AA532">
        <v>0</v>
      </c>
      <c r="AB532">
        <v>0</v>
      </c>
      <c r="AC532">
        <v>0</v>
      </c>
      <c r="AF532">
        <v>0</v>
      </c>
      <c r="AO532">
        <v>8361501</v>
      </c>
      <c r="AP532" t="s">
        <v>89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BA532" t="s">
        <v>62</v>
      </c>
      <c r="BB532" t="s">
        <v>5212</v>
      </c>
      <c r="BC532">
        <v>0</v>
      </c>
      <c r="BE532" t="s">
        <v>89</v>
      </c>
      <c r="BH532" t="s">
        <v>784</v>
      </c>
    </row>
    <row r="533" spans="1:60" x14ac:dyDescent="0.35">
      <c r="A533" t="s">
        <v>1991</v>
      </c>
      <c r="B533">
        <v>10000</v>
      </c>
      <c r="C533">
        <v>10000</v>
      </c>
      <c r="D533" s="3">
        <v>45791</v>
      </c>
      <c r="E533" t="s">
        <v>59</v>
      </c>
      <c r="F533" t="s">
        <v>1992</v>
      </c>
      <c r="G533" t="s">
        <v>1310</v>
      </c>
      <c r="I533">
        <v>1</v>
      </c>
      <c r="J533" t="s">
        <v>940</v>
      </c>
      <c r="K533">
        <v>72</v>
      </c>
      <c r="L533" t="s">
        <v>6298</v>
      </c>
      <c r="M533" t="s">
        <v>198</v>
      </c>
      <c r="N533" t="s">
        <v>199</v>
      </c>
      <c r="O533" s="4">
        <v>7250</v>
      </c>
      <c r="R533" s="3">
        <v>45786</v>
      </c>
      <c r="T533">
        <v>4</v>
      </c>
      <c r="U533" s="4">
        <v>29000</v>
      </c>
      <c r="V533" t="s">
        <v>64</v>
      </c>
      <c r="W533">
        <v>83615010001</v>
      </c>
      <c r="X533">
        <v>0</v>
      </c>
      <c r="Y533" s="4">
        <v>25000</v>
      </c>
      <c r="Z533" s="4">
        <v>4000</v>
      </c>
      <c r="AA533">
        <v>0</v>
      </c>
      <c r="AB533">
        <v>0</v>
      </c>
      <c r="AC533">
        <v>0</v>
      </c>
      <c r="AF533">
        <v>0</v>
      </c>
      <c r="AO533">
        <v>8361501</v>
      </c>
      <c r="AP533" t="s">
        <v>89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BA533" t="s">
        <v>62</v>
      </c>
      <c r="BB533" t="s">
        <v>5155</v>
      </c>
      <c r="BC533">
        <v>0</v>
      </c>
      <c r="BE533" t="s">
        <v>89</v>
      </c>
      <c r="BH533" t="s">
        <v>794</v>
      </c>
    </row>
    <row r="534" spans="1:60" x14ac:dyDescent="0.35">
      <c r="A534" t="s">
        <v>1821</v>
      </c>
      <c r="B534">
        <v>10000</v>
      </c>
      <c r="C534">
        <v>10000</v>
      </c>
      <c r="D534" s="3">
        <v>45791</v>
      </c>
      <c r="E534" t="s">
        <v>59</v>
      </c>
      <c r="F534" t="s">
        <v>1822</v>
      </c>
      <c r="G534" t="s">
        <v>1310</v>
      </c>
      <c r="I534">
        <v>1</v>
      </c>
      <c r="J534" t="s">
        <v>940</v>
      </c>
      <c r="K534">
        <v>72</v>
      </c>
      <c r="L534" t="s">
        <v>6298</v>
      </c>
      <c r="M534" t="s">
        <v>198</v>
      </c>
      <c r="N534" t="s">
        <v>199</v>
      </c>
      <c r="O534" s="4">
        <v>2250</v>
      </c>
      <c r="R534" s="3">
        <v>45786</v>
      </c>
      <c r="T534">
        <v>4</v>
      </c>
      <c r="U534" s="4">
        <v>9000</v>
      </c>
      <c r="V534" t="s">
        <v>64</v>
      </c>
      <c r="W534">
        <v>83615110001</v>
      </c>
      <c r="X534">
        <v>0</v>
      </c>
      <c r="Y534" s="4">
        <v>6000</v>
      </c>
      <c r="Z534" s="4">
        <v>3000</v>
      </c>
      <c r="AA534">
        <v>0</v>
      </c>
      <c r="AB534">
        <v>0</v>
      </c>
      <c r="AC534">
        <v>0</v>
      </c>
      <c r="AF534">
        <v>0</v>
      </c>
      <c r="AO534">
        <v>8361511</v>
      </c>
      <c r="AP534" t="s">
        <v>89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BA534" t="s">
        <v>62</v>
      </c>
      <c r="BB534" t="s">
        <v>5213</v>
      </c>
      <c r="BC534">
        <v>0</v>
      </c>
      <c r="BE534" t="s">
        <v>89</v>
      </c>
      <c r="BH534" t="s">
        <v>794</v>
      </c>
    </row>
    <row r="535" spans="1:60" x14ac:dyDescent="0.35">
      <c r="A535" t="s">
        <v>1821</v>
      </c>
      <c r="B535">
        <v>20000</v>
      </c>
      <c r="C535">
        <v>10000</v>
      </c>
      <c r="D535" s="3">
        <v>45791</v>
      </c>
      <c r="E535" t="s">
        <v>59</v>
      </c>
      <c r="F535" t="s">
        <v>1822</v>
      </c>
      <c r="G535" t="s">
        <v>1310</v>
      </c>
      <c r="I535">
        <v>1</v>
      </c>
      <c r="J535" t="s">
        <v>940</v>
      </c>
      <c r="K535">
        <v>72</v>
      </c>
      <c r="L535" t="s">
        <v>6298</v>
      </c>
      <c r="M535" t="s">
        <v>198</v>
      </c>
      <c r="N535" t="s">
        <v>199</v>
      </c>
      <c r="O535" s="4">
        <v>1250</v>
      </c>
      <c r="R535" s="3">
        <v>45786</v>
      </c>
      <c r="T535">
        <v>4</v>
      </c>
      <c r="U535" s="4">
        <v>5000</v>
      </c>
      <c r="V535" t="s">
        <v>64</v>
      </c>
      <c r="W535">
        <v>83615110001</v>
      </c>
      <c r="X535">
        <v>0</v>
      </c>
      <c r="Y535" s="4">
        <v>5000</v>
      </c>
      <c r="Z535">
        <v>0</v>
      </c>
      <c r="AA535">
        <v>0</v>
      </c>
      <c r="AB535">
        <v>0</v>
      </c>
      <c r="AC535">
        <v>0</v>
      </c>
      <c r="AF535">
        <v>0</v>
      </c>
      <c r="AO535">
        <v>8361511</v>
      </c>
      <c r="AP535" t="s">
        <v>89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BA535" t="s">
        <v>62</v>
      </c>
      <c r="BB535" t="s">
        <v>5213</v>
      </c>
      <c r="BC535">
        <v>0</v>
      </c>
      <c r="BE535" t="s">
        <v>89</v>
      </c>
      <c r="BH535" t="s">
        <v>794</v>
      </c>
    </row>
    <row r="536" spans="1:60" x14ac:dyDescent="0.35">
      <c r="A536" t="s">
        <v>1823</v>
      </c>
      <c r="B536">
        <v>10000</v>
      </c>
      <c r="C536">
        <v>10000</v>
      </c>
      <c r="D536" s="3">
        <v>45791</v>
      </c>
      <c r="E536" t="s">
        <v>59</v>
      </c>
      <c r="F536" t="s">
        <v>1824</v>
      </c>
      <c r="G536" t="s">
        <v>1310</v>
      </c>
      <c r="I536">
        <v>1</v>
      </c>
      <c r="J536" t="s">
        <v>940</v>
      </c>
      <c r="K536">
        <v>72</v>
      </c>
      <c r="L536" t="s">
        <v>6298</v>
      </c>
      <c r="M536" t="s">
        <v>198</v>
      </c>
      <c r="N536" t="s">
        <v>199</v>
      </c>
      <c r="O536" s="4">
        <v>1750</v>
      </c>
      <c r="R536" s="3">
        <v>45786</v>
      </c>
      <c r="T536">
        <v>4</v>
      </c>
      <c r="U536" s="4">
        <v>7000</v>
      </c>
      <c r="V536" t="s">
        <v>64</v>
      </c>
      <c r="W536">
        <v>83615230001</v>
      </c>
      <c r="X536">
        <v>0</v>
      </c>
      <c r="Y536" s="4">
        <v>5000</v>
      </c>
      <c r="Z536" s="4">
        <v>2000</v>
      </c>
      <c r="AA536">
        <v>0</v>
      </c>
      <c r="AB536">
        <v>0</v>
      </c>
      <c r="AC536">
        <v>0</v>
      </c>
      <c r="AF536">
        <v>0</v>
      </c>
      <c r="AO536">
        <v>8361523</v>
      </c>
      <c r="AP536" t="s">
        <v>89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BA536" t="s">
        <v>62</v>
      </c>
      <c r="BB536" t="s">
        <v>5214</v>
      </c>
      <c r="BC536">
        <v>0</v>
      </c>
      <c r="BE536" t="s">
        <v>89</v>
      </c>
      <c r="BH536" t="s">
        <v>794</v>
      </c>
    </row>
    <row r="537" spans="1:60" x14ac:dyDescent="0.35">
      <c r="A537" t="s">
        <v>2179</v>
      </c>
      <c r="B537">
        <v>10000</v>
      </c>
      <c r="C537">
        <v>20000</v>
      </c>
      <c r="D537" s="3">
        <v>45792</v>
      </c>
      <c r="E537" t="s">
        <v>59</v>
      </c>
      <c r="F537" t="s">
        <v>2180</v>
      </c>
      <c r="G537" t="s">
        <v>2165</v>
      </c>
      <c r="I537">
        <v>2</v>
      </c>
      <c r="J537" t="s">
        <v>940</v>
      </c>
      <c r="K537">
        <v>77</v>
      </c>
      <c r="L537" t="s">
        <v>6302</v>
      </c>
      <c r="M537" t="s">
        <v>234</v>
      </c>
      <c r="N537" t="s">
        <v>235</v>
      </c>
      <c r="O537" s="4">
        <v>1250</v>
      </c>
      <c r="R537" s="3">
        <v>45786</v>
      </c>
      <c r="T537">
        <v>88</v>
      </c>
      <c r="U537" s="4">
        <v>110000</v>
      </c>
      <c r="V537" t="s">
        <v>64</v>
      </c>
      <c r="W537" t="s">
        <v>2181</v>
      </c>
      <c r="X537">
        <v>0</v>
      </c>
      <c r="Y537" s="4">
        <v>100000</v>
      </c>
      <c r="Z537" s="4">
        <v>10000</v>
      </c>
      <c r="AA537">
        <v>0</v>
      </c>
      <c r="AB537">
        <v>0</v>
      </c>
      <c r="AC537">
        <v>0</v>
      </c>
      <c r="AF537">
        <v>0</v>
      </c>
      <c r="AO537" t="s">
        <v>2182</v>
      </c>
      <c r="AP537" t="s">
        <v>97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BA537" t="s">
        <v>62</v>
      </c>
      <c r="BB537" t="s">
        <v>5157</v>
      </c>
      <c r="BC537">
        <v>0</v>
      </c>
      <c r="BE537" t="s">
        <v>97</v>
      </c>
      <c r="BH537" t="s">
        <v>2183</v>
      </c>
    </row>
    <row r="538" spans="1:60" x14ac:dyDescent="0.35">
      <c r="A538" t="s">
        <v>2188</v>
      </c>
      <c r="B538">
        <v>10000</v>
      </c>
      <c r="C538">
        <v>20000</v>
      </c>
      <c r="D538" s="3">
        <v>45792</v>
      </c>
      <c r="E538" t="s">
        <v>59</v>
      </c>
      <c r="F538" t="s">
        <v>2189</v>
      </c>
      <c r="G538" t="s">
        <v>2165</v>
      </c>
      <c r="I538">
        <v>2</v>
      </c>
      <c r="J538" t="s">
        <v>940</v>
      </c>
      <c r="K538">
        <v>77</v>
      </c>
      <c r="L538" t="s">
        <v>6302</v>
      </c>
      <c r="M538" t="s">
        <v>234</v>
      </c>
      <c r="N538" t="s">
        <v>235</v>
      </c>
      <c r="O538" s="4">
        <v>1250</v>
      </c>
      <c r="R538" s="3">
        <v>45786</v>
      </c>
      <c r="T538">
        <v>88</v>
      </c>
      <c r="U538" s="4">
        <v>110000</v>
      </c>
      <c r="V538" t="s">
        <v>64</v>
      </c>
      <c r="W538" t="s">
        <v>2190</v>
      </c>
      <c r="X538">
        <v>0</v>
      </c>
      <c r="Y538" s="4">
        <v>100000</v>
      </c>
      <c r="Z538" s="4">
        <v>10000</v>
      </c>
      <c r="AA538">
        <v>0</v>
      </c>
      <c r="AB538">
        <v>0</v>
      </c>
      <c r="AC538">
        <v>0</v>
      </c>
      <c r="AF538">
        <v>0</v>
      </c>
      <c r="AO538" t="s">
        <v>2191</v>
      </c>
      <c r="AP538" t="s">
        <v>97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BA538" t="s">
        <v>62</v>
      </c>
      <c r="BB538" t="s">
        <v>5158</v>
      </c>
      <c r="BC538">
        <v>0</v>
      </c>
      <c r="BE538" t="s">
        <v>97</v>
      </c>
      <c r="BH538" t="s">
        <v>2192</v>
      </c>
    </row>
    <row r="539" spans="1:60" x14ac:dyDescent="0.35">
      <c r="A539" t="s">
        <v>2262</v>
      </c>
      <c r="B539">
        <v>10000</v>
      </c>
      <c r="C539">
        <v>20000</v>
      </c>
      <c r="D539" s="3">
        <v>45793</v>
      </c>
      <c r="E539" t="s">
        <v>59</v>
      </c>
      <c r="F539" t="s">
        <v>2263</v>
      </c>
      <c r="G539" t="s">
        <v>2236</v>
      </c>
      <c r="I539">
        <v>2</v>
      </c>
      <c r="J539" t="s">
        <v>940</v>
      </c>
      <c r="K539">
        <v>77</v>
      </c>
      <c r="L539" t="s">
        <v>6302</v>
      </c>
      <c r="M539" t="s">
        <v>234</v>
      </c>
      <c r="N539" t="s">
        <v>235</v>
      </c>
      <c r="O539" s="4">
        <v>1250</v>
      </c>
      <c r="R539" s="3">
        <v>45786</v>
      </c>
      <c r="T539">
        <v>88</v>
      </c>
      <c r="U539" s="4">
        <v>110000</v>
      </c>
      <c r="V539" t="s">
        <v>64</v>
      </c>
      <c r="W539" t="s">
        <v>2264</v>
      </c>
      <c r="X539">
        <v>0</v>
      </c>
      <c r="Y539" s="4">
        <v>100000</v>
      </c>
      <c r="Z539" s="4">
        <v>10000</v>
      </c>
      <c r="AA539">
        <v>0</v>
      </c>
      <c r="AB539">
        <v>0</v>
      </c>
      <c r="AC539">
        <v>0</v>
      </c>
      <c r="AF539">
        <v>0</v>
      </c>
      <c r="AO539" t="s">
        <v>2265</v>
      </c>
      <c r="AP539" t="s">
        <v>97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BA539" t="s">
        <v>62</v>
      </c>
      <c r="BB539" t="s">
        <v>5045</v>
      </c>
      <c r="BC539">
        <v>0</v>
      </c>
      <c r="BE539" t="s">
        <v>97</v>
      </c>
      <c r="BH539" t="s">
        <v>2266</v>
      </c>
    </row>
    <row r="540" spans="1:60" x14ac:dyDescent="0.35">
      <c r="A540" t="s">
        <v>1734</v>
      </c>
      <c r="B540">
        <v>10000</v>
      </c>
      <c r="C540">
        <v>10000</v>
      </c>
      <c r="D540" s="3">
        <v>45790</v>
      </c>
      <c r="E540" t="s">
        <v>59</v>
      </c>
      <c r="F540" t="s">
        <v>1660</v>
      </c>
      <c r="G540" t="s">
        <v>1512</v>
      </c>
      <c r="I540">
        <v>1</v>
      </c>
      <c r="J540" t="s">
        <v>940</v>
      </c>
      <c r="K540">
        <v>78</v>
      </c>
      <c r="L540" t="s">
        <v>6304</v>
      </c>
      <c r="M540" t="s">
        <v>240</v>
      </c>
      <c r="N540" t="s">
        <v>241</v>
      </c>
      <c r="O540" s="4">
        <v>15000</v>
      </c>
      <c r="R540" s="3">
        <v>45786</v>
      </c>
      <c r="T540">
        <v>4</v>
      </c>
      <c r="U540" s="4">
        <v>60000</v>
      </c>
      <c r="V540" t="s">
        <v>64</v>
      </c>
      <c r="W540" t="s">
        <v>1735</v>
      </c>
      <c r="X540">
        <v>0</v>
      </c>
      <c r="Y540" s="4">
        <v>60000</v>
      </c>
      <c r="Z540">
        <v>0</v>
      </c>
      <c r="AA540">
        <v>0</v>
      </c>
      <c r="AB540">
        <v>0</v>
      </c>
      <c r="AC540">
        <v>0</v>
      </c>
      <c r="AF540">
        <v>0</v>
      </c>
      <c r="AO540" t="s">
        <v>1736</v>
      </c>
      <c r="AP540" t="s">
        <v>504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BA540" t="s">
        <v>62</v>
      </c>
      <c r="BB540" t="s">
        <v>5295</v>
      </c>
      <c r="BC540">
        <v>0</v>
      </c>
      <c r="BE540" t="s">
        <v>504</v>
      </c>
      <c r="BH540" t="s">
        <v>1737</v>
      </c>
    </row>
    <row r="541" spans="1:60" x14ac:dyDescent="0.35">
      <c r="A541" t="s">
        <v>1738</v>
      </c>
      <c r="B541">
        <v>10000</v>
      </c>
      <c r="C541">
        <v>30000</v>
      </c>
      <c r="D541" s="3">
        <v>45790</v>
      </c>
      <c r="E541" t="s">
        <v>59</v>
      </c>
      <c r="F541" s="5">
        <v>0.46535879629629628</v>
      </c>
      <c r="G541" t="s">
        <v>1739</v>
      </c>
      <c r="I541">
        <v>3</v>
      </c>
      <c r="J541" t="s">
        <v>940</v>
      </c>
      <c r="K541">
        <v>95</v>
      </c>
      <c r="L541" t="s">
        <v>6320</v>
      </c>
      <c r="M541" t="s">
        <v>254</v>
      </c>
      <c r="N541" t="s">
        <v>255</v>
      </c>
      <c r="O541" s="4">
        <v>12191</v>
      </c>
      <c r="R541" s="3">
        <v>45786</v>
      </c>
      <c r="T541">
        <v>84</v>
      </c>
      <c r="U541" s="4">
        <v>1024044</v>
      </c>
      <c r="V541" t="s">
        <v>64</v>
      </c>
      <c r="W541" t="s">
        <v>1740</v>
      </c>
      <c r="X541">
        <v>0</v>
      </c>
      <c r="Y541" s="4">
        <v>1120000</v>
      </c>
      <c r="Z541" s="4">
        <v>-95956</v>
      </c>
      <c r="AA541">
        <v>0</v>
      </c>
      <c r="AB541">
        <v>0</v>
      </c>
      <c r="AC541">
        <v>0</v>
      </c>
      <c r="AF541">
        <v>0</v>
      </c>
      <c r="AO541" t="s">
        <v>1741</v>
      </c>
      <c r="AP541" t="s">
        <v>496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BA541" t="s">
        <v>62</v>
      </c>
      <c r="BB541" t="s">
        <v>5296</v>
      </c>
      <c r="BC541">
        <v>0</v>
      </c>
      <c r="BE541" t="s">
        <v>496</v>
      </c>
      <c r="BH541" t="s">
        <v>926</v>
      </c>
    </row>
    <row r="542" spans="1:60" x14ac:dyDescent="0.35">
      <c r="A542" t="s">
        <v>1742</v>
      </c>
      <c r="B542">
        <v>10000</v>
      </c>
      <c r="C542">
        <v>10000</v>
      </c>
      <c r="D542" s="3">
        <v>45790</v>
      </c>
      <c r="E542" t="s">
        <v>59</v>
      </c>
      <c r="F542" t="s">
        <v>1743</v>
      </c>
      <c r="G542" t="s">
        <v>1744</v>
      </c>
      <c r="I542">
        <v>1</v>
      </c>
      <c r="J542" t="s">
        <v>940</v>
      </c>
      <c r="K542">
        <v>75</v>
      </c>
      <c r="L542" t="s">
        <v>6318</v>
      </c>
      <c r="M542" t="s">
        <v>156</v>
      </c>
      <c r="N542" t="s">
        <v>195</v>
      </c>
      <c r="O542" s="4">
        <v>5770</v>
      </c>
      <c r="R542" s="3">
        <v>45786</v>
      </c>
      <c r="T542">
        <v>13</v>
      </c>
      <c r="U542" s="4">
        <v>75010</v>
      </c>
      <c r="V542" t="s">
        <v>64</v>
      </c>
      <c r="W542" t="s">
        <v>1745</v>
      </c>
      <c r="X542">
        <v>0</v>
      </c>
      <c r="Y542" s="4">
        <v>75005</v>
      </c>
      <c r="Z542">
        <v>5</v>
      </c>
      <c r="AA542">
        <v>0</v>
      </c>
      <c r="AB542">
        <v>0</v>
      </c>
      <c r="AC542">
        <v>0</v>
      </c>
      <c r="AF542">
        <v>0</v>
      </c>
      <c r="AO542" t="s">
        <v>1746</v>
      </c>
      <c r="AP542" t="s">
        <v>381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BA542" t="s">
        <v>62</v>
      </c>
      <c r="BB542" t="s">
        <v>5297</v>
      </c>
      <c r="BC542">
        <v>0</v>
      </c>
      <c r="BE542" t="s">
        <v>381</v>
      </c>
      <c r="BH542" t="s">
        <v>1747</v>
      </c>
    </row>
    <row r="543" spans="1:60" x14ac:dyDescent="0.35">
      <c r="A543" t="s">
        <v>1742</v>
      </c>
      <c r="B543">
        <v>10000</v>
      </c>
      <c r="C543">
        <v>20000</v>
      </c>
      <c r="D543" s="3">
        <v>45790</v>
      </c>
      <c r="E543" t="s">
        <v>59</v>
      </c>
      <c r="F543" t="s">
        <v>1743</v>
      </c>
      <c r="G543" t="s">
        <v>1744</v>
      </c>
      <c r="I543">
        <v>1</v>
      </c>
      <c r="J543" t="s">
        <v>940</v>
      </c>
      <c r="K543">
        <v>75</v>
      </c>
      <c r="L543" t="s">
        <v>6318</v>
      </c>
      <c r="M543" t="s">
        <v>274</v>
      </c>
      <c r="N543" t="s">
        <v>275</v>
      </c>
      <c r="O543" s="4">
        <v>15770</v>
      </c>
      <c r="R543" s="3">
        <v>45786</v>
      </c>
      <c r="T543">
        <v>13</v>
      </c>
      <c r="U543" s="4">
        <v>205010</v>
      </c>
      <c r="V543" t="s">
        <v>64</v>
      </c>
      <c r="W543" t="s">
        <v>1745</v>
      </c>
      <c r="X543">
        <v>0</v>
      </c>
      <c r="Y543" s="4">
        <v>204995</v>
      </c>
      <c r="Z543">
        <v>15</v>
      </c>
      <c r="AA543">
        <v>0</v>
      </c>
      <c r="AB543">
        <v>0</v>
      </c>
      <c r="AC543">
        <v>0</v>
      </c>
      <c r="AF543">
        <v>0</v>
      </c>
      <c r="AO543" t="s">
        <v>1746</v>
      </c>
      <c r="AP543" t="s">
        <v>381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BA543" t="s">
        <v>62</v>
      </c>
      <c r="BB543" t="s">
        <v>5297</v>
      </c>
      <c r="BC543">
        <v>0</v>
      </c>
      <c r="BE543" t="s">
        <v>381</v>
      </c>
      <c r="BH543" t="s">
        <v>1747</v>
      </c>
    </row>
    <row r="544" spans="1:60" x14ac:dyDescent="0.35">
      <c r="A544" t="s">
        <v>1395</v>
      </c>
      <c r="B544">
        <v>10000</v>
      </c>
      <c r="C544">
        <v>20000</v>
      </c>
      <c r="D544" s="3">
        <v>45786</v>
      </c>
      <c r="E544" t="s">
        <v>59</v>
      </c>
      <c r="F544" t="s">
        <v>1396</v>
      </c>
      <c r="G544" t="s">
        <v>1310</v>
      </c>
      <c r="I544">
        <v>2</v>
      </c>
      <c r="J544" t="s">
        <v>940</v>
      </c>
      <c r="K544">
        <v>71</v>
      </c>
      <c r="L544" t="s">
        <v>6295</v>
      </c>
      <c r="M544" t="s">
        <v>86</v>
      </c>
      <c r="N544" t="s">
        <v>271</v>
      </c>
      <c r="O544" s="4">
        <v>4667</v>
      </c>
      <c r="R544" s="3">
        <v>45786</v>
      </c>
      <c r="T544">
        <v>6</v>
      </c>
      <c r="U544" s="4">
        <v>28002</v>
      </c>
      <c r="V544" t="s">
        <v>64</v>
      </c>
      <c r="W544">
        <v>5000538100001</v>
      </c>
      <c r="X544">
        <v>0</v>
      </c>
      <c r="Y544" s="4">
        <v>14000</v>
      </c>
      <c r="Z544" s="4">
        <v>14002</v>
      </c>
      <c r="AA544">
        <v>0</v>
      </c>
      <c r="AB544">
        <v>0</v>
      </c>
      <c r="AC544">
        <v>0</v>
      </c>
      <c r="AF544">
        <v>0</v>
      </c>
      <c r="AO544">
        <v>500053810</v>
      </c>
      <c r="AP544" t="s">
        <v>89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BA544" t="s">
        <v>62</v>
      </c>
      <c r="BB544" t="s">
        <v>5298</v>
      </c>
      <c r="BC544">
        <v>0</v>
      </c>
      <c r="BE544" t="s">
        <v>89</v>
      </c>
      <c r="BH544" t="s">
        <v>1394</v>
      </c>
    </row>
    <row r="545" spans="1:60" x14ac:dyDescent="0.35">
      <c r="A545" t="s">
        <v>2267</v>
      </c>
      <c r="B545">
        <v>10000</v>
      </c>
      <c r="C545">
        <v>20000</v>
      </c>
      <c r="D545" s="3">
        <v>45793</v>
      </c>
      <c r="E545" t="s">
        <v>59</v>
      </c>
      <c r="F545" t="s">
        <v>2268</v>
      </c>
      <c r="G545" t="s">
        <v>2236</v>
      </c>
      <c r="I545">
        <v>2</v>
      </c>
      <c r="J545" t="s">
        <v>940</v>
      </c>
      <c r="K545">
        <v>77</v>
      </c>
      <c r="L545" t="s">
        <v>6302</v>
      </c>
      <c r="M545" t="s">
        <v>234</v>
      </c>
      <c r="N545" t="s">
        <v>235</v>
      </c>
      <c r="O545" s="4">
        <v>2500</v>
      </c>
      <c r="R545" s="3">
        <v>45786</v>
      </c>
      <c r="T545">
        <v>88</v>
      </c>
      <c r="U545" s="4">
        <v>220000</v>
      </c>
      <c r="V545" t="s">
        <v>64</v>
      </c>
      <c r="W545" t="s">
        <v>2269</v>
      </c>
      <c r="X545">
        <v>0</v>
      </c>
      <c r="Y545" s="4">
        <v>200000</v>
      </c>
      <c r="Z545" s="4">
        <v>20000</v>
      </c>
      <c r="AA545">
        <v>0</v>
      </c>
      <c r="AB545">
        <v>0</v>
      </c>
      <c r="AC545">
        <v>0</v>
      </c>
      <c r="AF545">
        <v>0</v>
      </c>
      <c r="AO545" t="s">
        <v>2270</v>
      </c>
      <c r="AP545" t="s">
        <v>97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BA545" t="s">
        <v>62</v>
      </c>
      <c r="BB545" t="s">
        <v>5052</v>
      </c>
      <c r="BC545">
        <v>0</v>
      </c>
      <c r="BE545" t="s">
        <v>97</v>
      </c>
      <c r="BH545" t="s">
        <v>2271</v>
      </c>
    </row>
    <row r="546" spans="1:60" x14ac:dyDescent="0.35">
      <c r="A546" t="s">
        <v>2272</v>
      </c>
      <c r="B546">
        <v>10000</v>
      </c>
      <c r="C546">
        <v>20000</v>
      </c>
      <c r="D546" s="3">
        <v>45793</v>
      </c>
      <c r="E546" t="s">
        <v>59</v>
      </c>
      <c r="F546" t="s">
        <v>2273</v>
      </c>
      <c r="G546" t="s">
        <v>2236</v>
      </c>
      <c r="I546">
        <v>2</v>
      </c>
      <c r="J546" t="s">
        <v>940</v>
      </c>
      <c r="K546">
        <v>77</v>
      </c>
      <c r="L546" t="s">
        <v>6302</v>
      </c>
      <c r="M546" t="s">
        <v>234</v>
      </c>
      <c r="N546" t="s">
        <v>235</v>
      </c>
      <c r="O546" s="4">
        <v>1250</v>
      </c>
      <c r="R546" s="3">
        <v>45786</v>
      </c>
      <c r="T546">
        <v>88</v>
      </c>
      <c r="U546" s="4">
        <v>110000</v>
      </c>
      <c r="V546" t="s">
        <v>64</v>
      </c>
      <c r="W546" t="s">
        <v>2274</v>
      </c>
      <c r="X546">
        <v>0</v>
      </c>
      <c r="Y546" s="4">
        <v>100000</v>
      </c>
      <c r="Z546" s="4">
        <v>10000</v>
      </c>
      <c r="AA546">
        <v>0</v>
      </c>
      <c r="AB546">
        <v>0</v>
      </c>
      <c r="AC546">
        <v>0</v>
      </c>
      <c r="AF546">
        <v>0</v>
      </c>
      <c r="AO546" t="s">
        <v>2275</v>
      </c>
      <c r="AP546" t="s">
        <v>97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BA546" t="s">
        <v>62</v>
      </c>
      <c r="BB546" t="s">
        <v>5053</v>
      </c>
      <c r="BC546">
        <v>0</v>
      </c>
      <c r="BE546" t="s">
        <v>97</v>
      </c>
      <c r="BH546" t="s">
        <v>2276</v>
      </c>
    </row>
    <row r="547" spans="1:60" x14ac:dyDescent="0.35">
      <c r="A547" t="s">
        <v>2193</v>
      </c>
      <c r="B547">
        <v>10000</v>
      </c>
      <c r="C547">
        <v>20000</v>
      </c>
      <c r="D547" s="3">
        <v>45792</v>
      </c>
      <c r="E547" t="s">
        <v>59</v>
      </c>
      <c r="F547" t="s">
        <v>2194</v>
      </c>
      <c r="G547" t="s">
        <v>2165</v>
      </c>
      <c r="I547">
        <v>2</v>
      </c>
      <c r="J547" t="s">
        <v>940</v>
      </c>
      <c r="K547">
        <v>77</v>
      </c>
      <c r="L547" t="s">
        <v>6302</v>
      </c>
      <c r="M547" t="s">
        <v>234</v>
      </c>
      <c r="N547" t="s">
        <v>235</v>
      </c>
      <c r="O547" s="4">
        <v>1250</v>
      </c>
      <c r="R547" s="3">
        <v>45786</v>
      </c>
      <c r="T547">
        <v>88</v>
      </c>
      <c r="U547" s="4">
        <v>110000</v>
      </c>
      <c r="V547" t="s">
        <v>64</v>
      </c>
      <c r="W547" t="s">
        <v>2195</v>
      </c>
      <c r="X547">
        <v>0</v>
      </c>
      <c r="Y547" s="4">
        <v>100000</v>
      </c>
      <c r="Z547" s="4">
        <v>10000</v>
      </c>
      <c r="AA547">
        <v>0</v>
      </c>
      <c r="AB547">
        <v>0</v>
      </c>
      <c r="AC547">
        <v>0</v>
      </c>
      <c r="AF547">
        <v>0</v>
      </c>
      <c r="AO547" t="s">
        <v>2196</v>
      </c>
      <c r="AP547" t="s">
        <v>97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BA547" t="s">
        <v>62</v>
      </c>
      <c r="BB547" t="s">
        <v>5162</v>
      </c>
      <c r="BC547">
        <v>0</v>
      </c>
      <c r="BE547" t="s">
        <v>97</v>
      </c>
      <c r="BH547" t="s">
        <v>2197</v>
      </c>
    </row>
    <row r="548" spans="1:60" x14ac:dyDescent="0.35">
      <c r="A548" t="s">
        <v>2198</v>
      </c>
      <c r="B548">
        <v>10000</v>
      </c>
      <c r="C548">
        <v>20000</v>
      </c>
      <c r="D548" s="3">
        <v>45792</v>
      </c>
      <c r="E548" t="s">
        <v>59</v>
      </c>
      <c r="F548" t="s">
        <v>2199</v>
      </c>
      <c r="G548" t="s">
        <v>2165</v>
      </c>
      <c r="I548">
        <v>2</v>
      </c>
      <c r="J548" t="s">
        <v>940</v>
      </c>
      <c r="K548">
        <v>77</v>
      </c>
      <c r="L548" t="s">
        <v>6302</v>
      </c>
      <c r="M548" t="s">
        <v>234</v>
      </c>
      <c r="N548" t="s">
        <v>235</v>
      </c>
      <c r="O548" s="4">
        <v>1250</v>
      </c>
      <c r="R548" s="3">
        <v>45786</v>
      </c>
      <c r="T548">
        <v>88</v>
      </c>
      <c r="U548" s="4">
        <v>110000</v>
      </c>
      <c r="V548" t="s">
        <v>64</v>
      </c>
      <c r="W548" t="s">
        <v>662</v>
      </c>
      <c r="X548">
        <v>0</v>
      </c>
      <c r="Y548" s="4">
        <v>100000</v>
      </c>
      <c r="Z548" s="4">
        <v>10000</v>
      </c>
      <c r="AA548">
        <v>0</v>
      </c>
      <c r="AB548">
        <v>0</v>
      </c>
      <c r="AC548">
        <v>0</v>
      </c>
      <c r="AF548">
        <v>0</v>
      </c>
      <c r="AO548" t="s">
        <v>663</v>
      </c>
      <c r="AP548" t="s">
        <v>97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BA548" t="s">
        <v>62</v>
      </c>
      <c r="BB548" t="s">
        <v>5163</v>
      </c>
      <c r="BC548">
        <v>0</v>
      </c>
      <c r="BE548" t="s">
        <v>97</v>
      </c>
      <c r="BH548" t="s">
        <v>2200</v>
      </c>
    </row>
    <row r="549" spans="1:60" x14ac:dyDescent="0.35">
      <c r="A549" t="s">
        <v>2201</v>
      </c>
      <c r="B549">
        <v>10000</v>
      </c>
      <c r="C549">
        <v>20000</v>
      </c>
      <c r="D549" s="3">
        <v>45792</v>
      </c>
      <c r="E549" t="s">
        <v>59</v>
      </c>
      <c r="F549" t="s">
        <v>2202</v>
      </c>
      <c r="G549" t="s">
        <v>2165</v>
      </c>
      <c r="I549">
        <v>2</v>
      </c>
      <c r="J549" t="s">
        <v>940</v>
      </c>
      <c r="K549">
        <v>77</v>
      </c>
      <c r="L549" t="s">
        <v>6302</v>
      </c>
      <c r="M549" t="s">
        <v>234</v>
      </c>
      <c r="N549" t="s">
        <v>235</v>
      </c>
      <c r="O549" s="4">
        <v>1250</v>
      </c>
      <c r="R549" s="3">
        <v>45786</v>
      </c>
      <c r="T549">
        <v>88</v>
      </c>
      <c r="U549" s="4">
        <v>110000</v>
      </c>
      <c r="V549" t="s">
        <v>64</v>
      </c>
      <c r="W549" t="s">
        <v>652</v>
      </c>
      <c r="X549">
        <v>0</v>
      </c>
      <c r="Y549" s="4">
        <v>100000</v>
      </c>
      <c r="Z549" s="4">
        <v>10000</v>
      </c>
      <c r="AA549">
        <v>0</v>
      </c>
      <c r="AB549">
        <v>0</v>
      </c>
      <c r="AC549">
        <v>0</v>
      </c>
      <c r="AF549">
        <v>0</v>
      </c>
      <c r="AO549" t="s">
        <v>653</v>
      </c>
      <c r="AP549" t="s">
        <v>97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BA549" t="s">
        <v>62</v>
      </c>
      <c r="BB549" t="s">
        <v>5164</v>
      </c>
      <c r="BC549">
        <v>0</v>
      </c>
      <c r="BE549" t="s">
        <v>97</v>
      </c>
      <c r="BH549" t="s">
        <v>2203</v>
      </c>
    </row>
    <row r="550" spans="1:60" x14ac:dyDescent="0.35">
      <c r="A550" t="s">
        <v>2277</v>
      </c>
      <c r="B550">
        <v>10000</v>
      </c>
      <c r="C550">
        <v>20000</v>
      </c>
      <c r="D550" s="3">
        <v>45793</v>
      </c>
      <c r="E550" t="s">
        <v>59</v>
      </c>
      <c r="F550" t="s">
        <v>2278</v>
      </c>
      <c r="G550" t="s">
        <v>2236</v>
      </c>
      <c r="I550">
        <v>2</v>
      </c>
      <c r="J550" t="s">
        <v>940</v>
      </c>
      <c r="K550">
        <v>77</v>
      </c>
      <c r="L550" t="s">
        <v>6302</v>
      </c>
      <c r="M550" t="s">
        <v>234</v>
      </c>
      <c r="N550" t="s">
        <v>235</v>
      </c>
      <c r="O550" s="4">
        <v>2500</v>
      </c>
      <c r="R550" s="3">
        <v>45786</v>
      </c>
      <c r="T550">
        <v>88</v>
      </c>
      <c r="U550" s="4">
        <v>220000</v>
      </c>
      <c r="V550" t="s">
        <v>64</v>
      </c>
      <c r="W550" t="s">
        <v>2279</v>
      </c>
      <c r="X550">
        <v>0</v>
      </c>
      <c r="Y550" s="4">
        <v>200000</v>
      </c>
      <c r="Z550" s="4">
        <v>20000</v>
      </c>
      <c r="AA550">
        <v>0</v>
      </c>
      <c r="AB550">
        <v>0</v>
      </c>
      <c r="AC550">
        <v>0</v>
      </c>
      <c r="AF550">
        <v>0</v>
      </c>
      <c r="AO550" t="s">
        <v>2280</v>
      </c>
      <c r="AP550" t="s">
        <v>97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BA550" t="s">
        <v>62</v>
      </c>
      <c r="BB550" t="s">
        <v>5054</v>
      </c>
      <c r="BC550">
        <v>0</v>
      </c>
      <c r="BE550" t="s">
        <v>97</v>
      </c>
      <c r="BH550" t="s">
        <v>2281</v>
      </c>
    </row>
    <row r="551" spans="1:60" x14ac:dyDescent="0.35">
      <c r="A551" t="s">
        <v>2204</v>
      </c>
      <c r="B551">
        <v>10000</v>
      </c>
      <c r="C551">
        <v>20000</v>
      </c>
      <c r="D551" s="3">
        <v>45792</v>
      </c>
      <c r="E551" t="s">
        <v>59</v>
      </c>
      <c r="F551" t="s">
        <v>2205</v>
      </c>
      <c r="G551" t="s">
        <v>2165</v>
      </c>
      <c r="I551">
        <v>2</v>
      </c>
      <c r="J551" t="s">
        <v>940</v>
      </c>
      <c r="K551">
        <v>77</v>
      </c>
      <c r="L551" t="s">
        <v>6302</v>
      </c>
      <c r="M551" t="s">
        <v>234</v>
      </c>
      <c r="N551" t="s">
        <v>235</v>
      </c>
      <c r="O551" s="4">
        <v>1250</v>
      </c>
      <c r="R551" s="3">
        <v>45786</v>
      </c>
      <c r="T551">
        <v>88</v>
      </c>
      <c r="U551" s="4">
        <v>110000</v>
      </c>
      <c r="V551" t="s">
        <v>64</v>
      </c>
      <c r="W551" t="s">
        <v>2206</v>
      </c>
      <c r="X551">
        <v>0</v>
      </c>
      <c r="Y551" s="4">
        <v>100000</v>
      </c>
      <c r="Z551" s="4">
        <v>10000</v>
      </c>
      <c r="AA551">
        <v>0</v>
      </c>
      <c r="AB551">
        <v>0</v>
      </c>
      <c r="AC551">
        <v>0</v>
      </c>
      <c r="AF551">
        <v>0</v>
      </c>
      <c r="AO551" t="s">
        <v>2207</v>
      </c>
      <c r="AP551" t="s">
        <v>97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BA551" t="s">
        <v>62</v>
      </c>
      <c r="BB551" t="s">
        <v>6251</v>
      </c>
      <c r="BC551">
        <v>0</v>
      </c>
      <c r="BE551" t="s">
        <v>97</v>
      </c>
      <c r="BH551" t="s">
        <v>2208</v>
      </c>
    </row>
    <row r="552" spans="1:60" x14ac:dyDescent="0.35">
      <c r="A552" t="s">
        <v>1516</v>
      </c>
      <c r="B552">
        <v>10000</v>
      </c>
      <c r="C552">
        <v>10000</v>
      </c>
      <c r="D552" s="3">
        <v>45786</v>
      </c>
      <c r="E552" t="s">
        <v>59</v>
      </c>
      <c r="F552" t="s">
        <v>1517</v>
      </c>
      <c r="G552" t="s">
        <v>626</v>
      </c>
      <c r="I552">
        <v>1</v>
      </c>
      <c r="J552" t="s">
        <v>940</v>
      </c>
      <c r="K552">
        <v>59</v>
      </c>
      <c r="L552" t="s">
        <v>6303</v>
      </c>
      <c r="M552" t="s">
        <v>126</v>
      </c>
      <c r="N552" t="s">
        <v>268</v>
      </c>
      <c r="O552">
        <v>258</v>
      </c>
      <c r="R552" s="3">
        <v>45786</v>
      </c>
      <c r="T552">
        <v>4</v>
      </c>
      <c r="U552" s="4">
        <v>1030</v>
      </c>
      <c r="V552" t="s">
        <v>64</v>
      </c>
      <c r="W552">
        <v>112887670001</v>
      </c>
      <c r="X552">
        <v>0</v>
      </c>
      <c r="Y552" s="4">
        <v>1030</v>
      </c>
      <c r="Z552">
        <v>0</v>
      </c>
      <c r="AA552">
        <v>0</v>
      </c>
      <c r="AB552">
        <v>0</v>
      </c>
      <c r="AC552">
        <v>0</v>
      </c>
      <c r="AF552">
        <v>0</v>
      </c>
      <c r="AO552">
        <v>11288767</v>
      </c>
      <c r="AP552" t="s">
        <v>129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BA552" t="s">
        <v>62</v>
      </c>
      <c r="BB552" t="s">
        <v>5299</v>
      </c>
      <c r="BC552">
        <v>0</v>
      </c>
      <c r="BE552" t="s">
        <v>129</v>
      </c>
      <c r="BH552" t="s">
        <v>1518</v>
      </c>
    </row>
    <row r="553" spans="1:60" x14ac:dyDescent="0.35">
      <c r="A553" t="s">
        <v>1516</v>
      </c>
      <c r="B553">
        <v>20000</v>
      </c>
      <c r="C553">
        <v>10000</v>
      </c>
      <c r="D553" s="3">
        <v>45786</v>
      </c>
      <c r="E553" t="s">
        <v>59</v>
      </c>
      <c r="F553" t="s">
        <v>1517</v>
      </c>
      <c r="G553" t="s">
        <v>626</v>
      </c>
      <c r="I553">
        <v>1</v>
      </c>
      <c r="J553" t="s">
        <v>940</v>
      </c>
      <c r="K553">
        <v>59</v>
      </c>
      <c r="L553" t="s">
        <v>6303</v>
      </c>
      <c r="M553" t="s">
        <v>126</v>
      </c>
      <c r="N553" t="s">
        <v>268</v>
      </c>
      <c r="O553">
        <v>258</v>
      </c>
      <c r="R553" s="3">
        <v>45786</v>
      </c>
      <c r="T553">
        <v>4</v>
      </c>
      <c r="U553" s="4">
        <v>1030</v>
      </c>
      <c r="V553" t="s">
        <v>64</v>
      </c>
      <c r="W553">
        <v>112887670001</v>
      </c>
      <c r="X553">
        <v>0</v>
      </c>
      <c r="Y553" s="4">
        <v>1030</v>
      </c>
      <c r="Z553">
        <v>0</v>
      </c>
      <c r="AA553">
        <v>0</v>
      </c>
      <c r="AB553">
        <v>0</v>
      </c>
      <c r="AC553">
        <v>0</v>
      </c>
      <c r="AF553">
        <v>0</v>
      </c>
      <c r="AO553">
        <v>11288767</v>
      </c>
      <c r="AP553" t="s">
        <v>129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BA553" t="s">
        <v>62</v>
      </c>
      <c r="BB553" t="s">
        <v>5299</v>
      </c>
      <c r="BC553">
        <v>0</v>
      </c>
      <c r="BE553" t="s">
        <v>129</v>
      </c>
      <c r="BH553" t="s">
        <v>1518</v>
      </c>
    </row>
    <row r="554" spans="1:60" x14ac:dyDescent="0.35">
      <c r="A554" t="s">
        <v>1519</v>
      </c>
      <c r="B554">
        <v>10000</v>
      </c>
      <c r="C554">
        <v>10000</v>
      </c>
      <c r="D554" s="3">
        <v>45786</v>
      </c>
      <c r="E554" t="s">
        <v>59</v>
      </c>
      <c r="F554" t="s">
        <v>1520</v>
      </c>
      <c r="G554" t="s">
        <v>1521</v>
      </c>
      <c r="I554">
        <v>1</v>
      </c>
      <c r="J554" t="s">
        <v>940</v>
      </c>
      <c r="K554">
        <v>59</v>
      </c>
      <c r="L554" t="s">
        <v>6303</v>
      </c>
      <c r="M554" t="s">
        <v>126</v>
      </c>
      <c r="N554" t="s">
        <v>268</v>
      </c>
      <c r="O554">
        <v>258</v>
      </c>
      <c r="R554" s="3">
        <v>45786</v>
      </c>
      <c r="T554">
        <v>4</v>
      </c>
      <c r="U554" s="4">
        <v>1032</v>
      </c>
      <c r="V554" t="s">
        <v>64</v>
      </c>
      <c r="W554">
        <v>112954310001</v>
      </c>
      <c r="X554">
        <v>0</v>
      </c>
      <c r="Y554" s="4">
        <v>1030</v>
      </c>
      <c r="Z554">
        <v>2</v>
      </c>
      <c r="AA554">
        <v>0</v>
      </c>
      <c r="AB554">
        <v>0</v>
      </c>
      <c r="AC554">
        <v>0</v>
      </c>
      <c r="AF554">
        <v>0</v>
      </c>
      <c r="AO554">
        <v>11295431</v>
      </c>
      <c r="AP554" t="s">
        <v>129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BA554" t="s">
        <v>62</v>
      </c>
      <c r="BB554" t="s">
        <v>5300</v>
      </c>
      <c r="BC554">
        <v>0</v>
      </c>
      <c r="BE554" t="s">
        <v>129</v>
      </c>
      <c r="BH554" t="s">
        <v>1522</v>
      </c>
    </row>
    <row r="555" spans="1:60" x14ac:dyDescent="0.35">
      <c r="A555" t="s">
        <v>1523</v>
      </c>
      <c r="B555">
        <v>10000</v>
      </c>
      <c r="C555">
        <v>10000</v>
      </c>
      <c r="D555" s="3">
        <v>45786</v>
      </c>
      <c r="E555" t="s">
        <v>59</v>
      </c>
      <c r="F555" t="s">
        <v>1520</v>
      </c>
      <c r="G555" t="s">
        <v>1521</v>
      </c>
      <c r="I555">
        <v>1</v>
      </c>
      <c r="J555" t="s">
        <v>940</v>
      </c>
      <c r="K555">
        <v>59</v>
      </c>
      <c r="L555" t="s">
        <v>6303</v>
      </c>
      <c r="M555" t="s">
        <v>126</v>
      </c>
      <c r="N555" t="s">
        <v>268</v>
      </c>
      <c r="O555">
        <v>258</v>
      </c>
      <c r="R555" s="3">
        <v>45786</v>
      </c>
      <c r="T555">
        <v>4</v>
      </c>
      <c r="U555" s="4">
        <v>1032</v>
      </c>
      <c r="V555" t="s">
        <v>64</v>
      </c>
      <c r="W555">
        <v>112954310001</v>
      </c>
      <c r="X555">
        <v>0</v>
      </c>
      <c r="Y555" s="4">
        <v>1030</v>
      </c>
      <c r="Z555">
        <v>2</v>
      </c>
      <c r="AA555">
        <v>0</v>
      </c>
      <c r="AB555">
        <v>0</v>
      </c>
      <c r="AC555">
        <v>0</v>
      </c>
      <c r="AF555">
        <v>0</v>
      </c>
      <c r="AO555">
        <v>11295431</v>
      </c>
      <c r="AP555" t="s">
        <v>129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BA555" t="s">
        <v>62</v>
      </c>
      <c r="BB555" t="s">
        <v>5301</v>
      </c>
      <c r="BC555">
        <v>0</v>
      </c>
      <c r="BE555" t="s">
        <v>129</v>
      </c>
      <c r="BH555" t="s">
        <v>1524</v>
      </c>
    </row>
    <row r="556" spans="1:60" x14ac:dyDescent="0.35">
      <c r="A556" t="s">
        <v>1525</v>
      </c>
      <c r="B556">
        <v>10000</v>
      </c>
      <c r="C556">
        <v>10000</v>
      </c>
      <c r="D556" s="3">
        <v>45786</v>
      </c>
      <c r="E556" t="s">
        <v>59</v>
      </c>
      <c r="F556" t="s">
        <v>1511</v>
      </c>
      <c r="G556" t="s">
        <v>626</v>
      </c>
      <c r="I556">
        <v>1</v>
      </c>
      <c r="J556" t="s">
        <v>940</v>
      </c>
      <c r="K556">
        <v>59</v>
      </c>
      <c r="L556" t="s">
        <v>6303</v>
      </c>
      <c r="M556" t="s">
        <v>126</v>
      </c>
      <c r="N556" t="s">
        <v>268</v>
      </c>
      <c r="O556">
        <v>258</v>
      </c>
      <c r="R556" s="3">
        <v>45786</v>
      </c>
      <c r="T556">
        <v>4</v>
      </c>
      <c r="U556" s="4">
        <v>1030</v>
      </c>
      <c r="V556" t="s">
        <v>64</v>
      </c>
      <c r="W556">
        <v>112887590001</v>
      </c>
      <c r="X556">
        <v>0</v>
      </c>
      <c r="Y556" s="4">
        <v>1030</v>
      </c>
      <c r="Z556">
        <v>0</v>
      </c>
      <c r="AA556">
        <v>0</v>
      </c>
      <c r="AB556">
        <v>0</v>
      </c>
      <c r="AC556">
        <v>0</v>
      </c>
      <c r="AF556">
        <v>0</v>
      </c>
      <c r="AO556">
        <v>11288759</v>
      </c>
      <c r="AP556" t="s">
        <v>129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BA556" t="s">
        <v>62</v>
      </c>
      <c r="BB556" t="s">
        <v>5302</v>
      </c>
      <c r="BC556">
        <v>0</v>
      </c>
      <c r="BE556" t="s">
        <v>129</v>
      </c>
      <c r="BH556" t="s">
        <v>1526</v>
      </c>
    </row>
    <row r="557" spans="1:60" x14ac:dyDescent="0.35">
      <c r="A557" t="s">
        <v>1525</v>
      </c>
      <c r="B557">
        <v>20000</v>
      </c>
      <c r="C557">
        <v>10000</v>
      </c>
      <c r="D557" s="3">
        <v>45786</v>
      </c>
      <c r="E557" t="s">
        <v>59</v>
      </c>
      <c r="F557" t="s">
        <v>1511</v>
      </c>
      <c r="G557" t="s">
        <v>626</v>
      </c>
      <c r="I557">
        <v>1</v>
      </c>
      <c r="J557" t="s">
        <v>940</v>
      </c>
      <c r="K557">
        <v>59</v>
      </c>
      <c r="L557" t="s">
        <v>6303</v>
      </c>
      <c r="M557" t="s">
        <v>126</v>
      </c>
      <c r="N557" t="s">
        <v>268</v>
      </c>
      <c r="O557">
        <v>258</v>
      </c>
      <c r="R557" s="3">
        <v>45786</v>
      </c>
      <c r="T557">
        <v>4</v>
      </c>
      <c r="U557" s="4">
        <v>1030</v>
      </c>
      <c r="V557" t="s">
        <v>64</v>
      </c>
      <c r="W557">
        <v>112887590001</v>
      </c>
      <c r="X557">
        <v>0</v>
      </c>
      <c r="Y557" s="4">
        <v>1030</v>
      </c>
      <c r="Z557">
        <v>0</v>
      </c>
      <c r="AA557">
        <v>0</v>
      </c>
      <c r="AB557">
        <v>0</v>
      </c>
      <c r="AC557">
        <v>0</v>
      </c>
      <c r="AF557">
        <v>0</v>
      </c>
      <c r="AO557">
        <v>11288759</v>
      </c>
      <c r="AP557" t="s">
        <v>129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BA557" t="s">
        <v>62</v>
      </c>
      <c r="BB557" t="s">
        <v>5302</v>
      </c>
      <c r="BC557">
        <v>0</v>
      </c>
      <c r="BE557" t="s">
        <v>129</v>
      </c>
      <c r="BH557" t="s">
        <v>1526</v>
      </c>
    </row>
    <row r="558" spans="1:60" x14ac:dyDescent="0.35">
      <c r="A558" t="s">
        <v>1527</v>
      </c>
      <c r="B558">
        <v>10000</v>
      </c>
      <c r="C558">
        <v>10000</v>
      </c>
      <c r="D558" s="3">
        <v>45786</v>
      </c>
      <c r="E558" t="s">
        <v>59</v>
      </c>
      <c r="F558" t="s">
        <v>1528</v>
      </c>
      <c r="G558" t="s">
        <v>626</v>
      </c>
      <c r="I558">
        <v>1</v>
      </c>
      <c r="J558" t="s">
        <v>940</v>
      </c>
      <c r="K558">
        <v>59</v>
      </c>
      <c r="L558" t="s">
        <v>6303</v>
      </c>
      <c r="M558" t="s">
        <v>126</v>
      </c>
      <c r="N558" t="s">
        <v>268</v>
      </c>
      <c r="O558">
        <v>258</v>
      </c>
      <c r="R558" s="3">
        <v>45786</v>
      </c>
      <c r="T558">
        <v>4</v>
      </c>
      <c r="U558" s="4">
        <v>1032</v>
      </c>
      <c r="V558" t="s">
        <v>64</v>
      </c>
      <c r="W558">
        <v>150087770001</v>
      </c>
      <c r="X558">
        <v>0</v>
      </c>
      <c r="Y558" s="4">
        <v>1030</v>
      </c>
      <c r="Z558">
        <v>2</v>
      </c>
      <c r="AA558">
        <v>0</v>
      </c>
      <c r="AB558">
        <v>0</v>
      </c>
      <c r="AC558">
        <v>0</v>
      </c>
      <c r="AF558">
        <v>0</v>
      </c>
      <c r="AO558">
        <v>15008777</v>
      </c>
      <c r="AP558" t="s">
        <v>129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BA558" t="s">
        <v>62</v>
      </c>
      <c r="BB558" t="s">
        <v>5303</v>
      </c>
      <c r="BC558">
        <v>0</v>
      </c>
      <c r="BE558" t="s">
        <v>129</v>
      </c>
      <c r="BH558" t="s">
        <v>1529</v>
      </c>
    </row>
    <row r="559" spans="1:60" x14ac:dyDescent="0.35">
      <c r="A559" t="s">
        <v>1530</v>
      </c>
      <c r="B559">
        <v>10000</v>
      </c>
      <c r="C559">
        <v>10000</v>
      </c>
      <c r="D559" s="3">
        <v>45786</v>
      </c>
      <c r="E559" t="s">
        <v>59</v>
      </c>
      <c r="F559" s="5">
        <v>0.4699652777777778</v>
      </c>
      <c r="G559" t="s">
        <v>626</v>
      </c>
      <c r="I559">
        <v>1</v>
      </c>
      <c r="J559" t="s">
        <v>940</v>
      </c>
      <c r="K559">
        <v>59</v>
      </c>
      <c r="L559" t="s">
        <v>6303</v>
      </c>
      <c r="M559" t="s">
        <v>126</v>
      </c>
      <c r="N559" t="s">
        <v>268</v>
      </c>
      <c r="O559">
        <v>830</v>
      </c>
      <c r="R559" s="3">
        <v>45786</v>
      </c>
      <c r="T559">
        <v>2</v>
      </c>
      <c r="U559" s="4">
        <v>1660</v>
      </c>
      <c r="V559" t="s">
        <v>64</v>
      </c>
      <c r="W559">
        <v>112886950001</v>
      </c>
      <c r="X559">
        <v>0</v>
      </c>
      <c r="Y559" s="4">
        <v>1660</v>
      </c>
      <c r="Z559">
        <v>0</v>
      </c>
      <c r="AA559">
        <v>0</v>
      </c>
      <c r="AB559">
        <v>0</v>
      </c>
      <c r="AC559">
        <v>0</v>
      </c>
      <c r="AF559">
        <v>0</v>
      </c>
      <c r="AO559">
        <v>11288695</v>
      </c>
      <c r="AP559" t="s">
        <v>129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BA559" t="s">
        <v>62</v>
      </c>
      <c r="BB559" t="s">
        <v>5304</v>
      </c>
      <c r="BC559">
        <v>0</v>
      </c>
      <c r="BE559" t="s">
        <v>129</v>
      </c>
      <c r="BH559" t="s">
        <v>1531</v>
      </c>
    </row>
    <row r="560" spans="1:60" x14ac:dyDescent="0.35">
      <c r="A560" t="s">
        <v>1532</v>
      </c>
      <c r="B560">
        <v>10000</v>
      </c>
      <c r="C560">
        <v>10000</v>
      </c>
      <c r="D560" s="3">
        <v>45786</v>
      </c>
      <c r="E560" t="s">
        <v>59</v>
      </c>
      <c r="F560" s="5">
        <v>0.45752314814814815</v>
      </c>
      <c r="G560" t="s">
        <v>626</v>
      </c>
      <c r="I560">
        <v>1</v>
      </c>
      <c r="J560" t="s">
        <v>940</v>
      </c>
      <c r="K560">
        <v>59</v>
      </c>
      <c r="L560" t="s">
        <v>6303</v>
      </c>
      <c r="M560" t="s">
        <v>126</v>
      </c>
      <c r="N560" t="s">
        <v>268</v>
      </c>
      <c r="O560">
        <v>415</v>
      </c>
      <c r="R560" s="3">
        <v>45786</v>
      </c>
      <c r="T560">
        <v>2</v>
      </c>
      <c r="U560">
        <v>830</v>
      </c>
      <c r="V560" t="s">
        <v>64</v>
      </c>
      <c r="W560">
        <v>112886790001</v>
      </c>
      <c r="X560">
        <v>0</v>
      </c>
      <c r="Y560">
        <v>830</v>
      </c>
      <c r="Z560">
        <v>0</v>
      </c>
      <c r="AA560">
        <v>0</v>
      </c>
      <c r="AB560">
        <v>0</v>
      </c>
      <c r="AC560">
        <v>0</v>
      </c>
      <c r="AF560">
        <v>0</v>
      </c>
      <c r="AO560">
        <v>11288679</v>
      </c>
      <c r="AP560" t="s">
        <v>129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BA560" t="s">
        <v>62</v>
      </c>
      <c r="BB560" t="s">
        <v>5305</v>
      </c>
      <c r="BC560">
        <v>0</v>
      </c>
      <c r="BE560" t="s">
        <v>129</v>
      </c>
      <c r="BH560" t="s">
        <v>1533</v>
      </c>
    </row>
    <row r="561" spans="1:60" x14ac:dyDescent="0.35">
      <c r="A561" t="s">
        <v>2209</v>
      </c>
      <c r="B561">
        <v>10000</v>
      </c>
      <c r="C561">
        <v>20000</v>
      </c>
      <c r="D561" s="3">
        <v>45792</v>
      </c>
      <c r="E561" t="s">
        <v>59</v>
      </c>
      <c r="F561" t="s">
        <v>2210</v>
      </c>
      <c r="G561" t="s">
        <v>2165</v>
      </c>
      <c r="I561">
        <v>2</v>
      </c>
      <c r="J561" t="s">
        <v>940</v>
      </c>
      <c r="K561">
        <v>77</v>
      </c>
      <c r="L561" t="s">
        <v>6302</v>
      </c>
      <c r="M561" t="s">
        <v>234</v>
      </c>
      <c r="N561" t="s">
        <v>235</v>
      </c>
      <c r="O561" s="4">
        <v>1250</v>
      </c>
      <c r="R561" s="3">
        <v>45786</v>
      </c>
      <c r="T561">
        <v>88</v>
      </c>
      <c r="U561" s="4">
        <v>110000</v>
      </c>
      <c r="V561" t="s">
        <v>64</v>
      </c>
      <c r="W561" t="s">
        <v>642</v>
      </c>
      <c r="X561">
        <v>0</v>
      </c>
      <c r="Y561" s="4">
        <v>100000</v>
      </c>
      <c r="Z561" s="4">
        <v>10000</v>
      </c>
      <c r="AA561">
        <v>0</v>
      </c>
      <c r="AB561">
        <v>0</v>
      </c>
      <c r="AC561">
        <v>0</v>
      </c>
      <c r="AF561">
        <v>0</v>
      </c>
      <c r="AO561" t="s">
        <v>643</v>
      </c>
      <c r="AP561" t="s">
        <v>97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BA561" t="s">
        <v>62</v>
      </c>
      <c r="BB561" t="s">
        <v>5166</v>
      </c>
      <c r="BC561">
        <v>0</v>
      </c>
      <c r="BE561" t="s">
        <v>97</v>
      </c>
      <c r="BH561" t="s">
        <v>2211</v>
      </c>
    </row>
    <row r="562" spans="1:60" x14ac:dyDescent="0.35">
      <c r="A562" t="s">
        <v>2212</v>
      </c>
      <c r="B562">
        <v>10000</v>
      </c>
      <c r="C562">
        <v>30000</v>
      </c>
      <c r="D562" s="3">
        <v>45792</v>
      </c>
      <c r="E562" t="s">
        <v>59</v>
      </c>
      <c r="F562" t="s">
        <v>2213</v>
      </c>
      <c r="G562" t="s">
        <v>2165</v>
      </c>
      <c r="I562">
        <v>2</v>
      </c>
      <c r="J562" t="s">
        <v>940</v>
      </c>
      <c r="K562">
        <v>77</v>
      </c>
      <c r="L562" t="s">
        <v>6302</v>
      </c>
      <c r="M562" t="s">
        <v>234</v>
      </c>
      <c r="N562" t="s">
        <v>235</v>
      </c>
      <c r="O562" s="4">
        <v>1250</v>
      </c>
      <c r="R562" s="3">
        <v>45786</v>
      </c>
      <c r="T562">
        <v>88</v>
      </c>
      <c r="U562" s="4">
        <v>110000</v>
      </c>
      <c r="V562" t="s">
        <v>64</v>
      </c>
      <c r="W562" t="s">
        <v>2214</v>
      </c>
      <c r="X562">
        <v>0</v>
      </c>
      <c r="Y562" s="4">
        <v>100000</v>
      </c>
      <c r="Z562" s="4">
        <v>10000</v>
      </c>
      <c r="AA562">
        <v>0</v>
      </c>
      <c r="AB562">
        <v>0</v>
      </c>
      <c r="AC562">
        <v>0</v>
      </c>
      <c r="AF562">
        <v>0</v>
      </c>
      <c r="AO562" t="s">
        <v>2215</v>
      </c>
      <c r="AP562" t="s">
        <v>97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BA562" t="s">
        <v>62</v>
      </c>
      <c r="BB562" t="s">
        <v>5167</v>
      </c>
      <c r="BC562">
        <v>0</v>
      </c>
      <c r="BE562" t="s">
        <v>97</v>
      </c>
      <c r="BH562" t="s">
        <v>2216</v>
      </c>
    </row>
    <row r="563" spans="1:60" x14ac:dyDescent="0.35">
      <c r="A563" t="s">
        <v>2217</v>
      </c>
      <c r="B563">
        <v>10000</v>
      </c>
      <c r="C563">
        <v>30000</v>
      </c>
      <c r="D563" s="3">
        <v>45792</v>
      </c>
      <c r="E563" t="s">
        <v>59</v>
      </c>
      <c r="F563" t="s">
        <v>2218</v>
      </c>
      <c r="G563" t="s">
        <v>2165</v>
      </c>
      <c r="I563">
        <v>2</v>
      </c>
      <c r="J563" t="s">
        <v>940</v>
      </c>
      <c r="K563">
        <v>77</v>
      </c>
      <c r="L563" t="s">
        <v>6302</v>
      </c>
      <c r="M563" t="s">
        <v>2313</v>
      </c>
      <c r="N563" t="e">
        <v>#N/A</v>
      </c>
      <c r="O563" s="4">
        <v>1250</v>
      </c>
      <c r="R563" s="3">
        <v>45786</v>
      </c>
      <c r="T563">
        <v>88</v>
      </c>
      <c r="U563" s="4">
        <v>110000</v>
      </c>
      <c r="V563" t="s">
        <v>64</v>
      </c>
      <c r="W563" t="s">
        <v>2219</v>
      </c>
      <c r="X563">
        <v>0</v>
      </c>
      <c r="Y563" s="4">
        <v>100000</v>
      </c>
      <c r="Z563" s="4">
        <v>10000</v>
      </c>
      <c r="AA563">
        <v>0</v>
      </c>
      <c r="AB563">
        <v>0</v>
      </c>
      <c r="AC563">
        <v>0</v>
      </c>
      <c r="AF563">
        <v>0</v>
      </c>
      <c r="AO563" t="s">
        <v>2220</v>
      </c>
      <c r="AP563" t="s">
        <v>97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BA563" t="s">
        <v>62</v>
      </c>
      <c r="BB563" t="s">
        <v>5168</v>
      </c>
      <c r="BC563">
        <v>0</v>
      </c>
      <c r="BE563" t="s">
        <v>97</v>
      </c>
      <c r="BH563" t="s">
        <v>2221</v>
      </c>
    </row>
    <row r="564" spans="1:60" x14ac:dyDescent="0.35">
      <c r="A564" t="s">
        <v>1534</v>
      </c>
      <c r="B564">
        <v>10000</v>
      </c>
      <c r="C564">
        <v>10000</v>
      </c>
      <c r="D564" s="3">
        <v>45786</v>
      </c>
      <c r="E564" t="s">
        <v>59</v>
      </c>
      <c r="F564" t="s">
        <v>1535</v>
      </c>
      <c r="G564" t="s">
        <v>1536</v>
      </c>
      <c r="I564">
        <v>1</v>
      </c>
      <c r="J564" t="s">
        <v>940</v>
      </c>
      <c r="K564">
        <v>32</v>
      </c>
      <c r="L564" t="s">
        <v>6300</v>
      </c>
      <c r="M564" t="s">
        <v>102</v>
      </c>
      <c r="N564" t="s">
        <v>206</v>
      </c>
      <c r="O564" s="4">
        <v>5860</v>
      </c>
      <c r="R564" s="3">
        <v>45786</v>
      </c>
      <c r="T564">
        <v>1</v>
      </c>
      <c r="U564" s="4">
        <v>5860</v>
      </c>
      <c r="V564" t="s">
        <v>64</v>
      </c>
      <c r="W564" t="s">
        <v>415</v>
      </c>
      <c r="X564">
        <v>0</v>
      </c>
      <c r="Y564" s="4">
        <v>5360</v>
      </c>
      <c r="Z564">
        <v>500</v>
      </c>
      <c r="AA564">
        <v>0</v>
      </c>
      <c r="AB564">
        <v>0</v>
      </c>
      <c r="AC564">
        <v>0</v>
      </c>
      <c r="AF564">
        <v>0</v>
      </c>
      <c r="AO564" t="s">
        <v>416</v>
      </c>
      <c r="AP564" t="s">
        <v>337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BA564" t="s">
        <v>62</v>
      </c>
      <c r="BB564" t="s">
        <v>5306</v>
      </c>
      <c r="BC564">
        <v>0</v>
      </c>
      <c r="BE564" t="s">
        <v>337</v>
      </c>
      <c r="BH564" t="s">
        <v>846</v>
      </c>
    </row>
    <row r="565" spans="1:60" x14ac:dyDescent="0.35">
      <c r="A565" t="s">
        <v>1748</v>
      </c>
      <c r="B565">
        <v>10000</v>
      </c>
      <c r="C565">
        <v>20000</v>
      </c>
      <c r="D565" s="3">
        <v>45790</v>
      </c>
      <c r="E565" t="s">
        <v>59</v>
      </c>
      <c r="F565" t="s">
        <v>1749</v>
      </c>
      <c r="G565" t="s">
        <v>377</v>
      </c>
      <c r="I565">
        <v>2</v>
      </c>
      <c r="J565" t="s">
        <v>940</v>
      </c>
      <c r="K565">
        <v>63</v>
      </c>
      <c r="L565" t="s">
        <v>6305</v>
      </c>
      <c r="M565" t="s">
        <v>238</v>
      </c>
      <c r="N565" t="s">
        <v>239</v>
      </c>
      <c r="O565" s="4">
        <v>3750</v>
      </c>
      <c r="R565" s="3">
        <v>45786</v>
      </c>
      <c r="T565">
        <v>16</v>
      </c>
      <c r="U565" s="4">
        <v>60000</v>
      </c>
      <c r="V565" t="s">
        <v>64</v>
      </c>
      <c r="W565" t="s">
        <v>379</v>
      </c>
      <c r="X565">
        <v>0</v>
      </c>
      <c r="Y565" s="4">
        <v>60000</v>
      </c>
      <c r="Z565">
        <v>0</v>
      </c>
      <c r="AA565">
        <v>0</v>
      </c>
      <c r="AB565">
        <v>0</v>
      </c>
      <c r="AC565">
        <v>0</v>
      </c>
      <c r="AF565">
        <v>0</v>
      </c>
      <c r="AO565" t="s">
        <v>380</v>
      </c>
      <c r="AP565" t="s">
        <v>441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BA565" t="s">
        <v>62</v>
      </c>
      <c r="BB565" t="s">
        <v>5307</v>
      </c>
      <c r="BC565">
        <v>0</v>
      </c>
      <c r="BE565" t="s">
        <v>441</v>
      </c>
      <c r="BH565" t="s">
        <v>1750</v>
      </c>
    </row>
    <row r="566" spans="1:60" x14ac:dyDescent="0.35">
      <c r="A566" t="s">
        <v>1751</v>
      </c>
      <c r="B566">
        <v>10000</v>
      </c>
      <c r="C566">
        <v>20000</v>
      </c>
      <c r="D566" s="3">
        <v>45790</v>
      </c>
      <c r="E566" t="s">
        <v>59</v>
      </c>
      <c r="F566" t="s">
        <v>1752</v>
      </c>
      <c r="G566" t="s">
        <v>377</v>
      </c>
      <c r="I566">
        <v>2</v>
      </c>
      <c r="J566" t="s">
        <v>940</v>
      </c>
      <c r="K566">
        <v>63</v>
      </c>
      <c r="L566" t="s">
        <v>6305</v>
      </c>
      <c r="M566" t="s">
        <v>238</v>
      </c>
      <c r="N566" t="s">
        <v>239</v>
      </c>
      <c r="O566" s="4">
        <v>3750</v>
      </c>
      <c r="R566" s="3">
        <v>45786</v>
      </c>
      <c r="T566">
        <v>16</v>
      </c>
      <c r="U566" s="4">
        <v>60000</v>
      </c>
      <c r="V566" t="s">
        <v>64</v>
      </c>
      <c r="W566" t="s">
        <v>379</v>
      </c>
      <c r="X566">
        <v>0</v>
      </c>
      <c r="Y566" s="4">
        <v>60000</v>
      </c>
      <c r="Z566">
        <v>0</v>
      </c>
      <c r="AA566">
        <v>0</v>
      </c>
      <c r="AB566">
        <v>0</v>
      </c>
      <c r="AC566">
        <v>0</v>
      </c>
      <c r="AF566">
        <v>0</v>
      </c>
      <c r="AO566" t="s">
        <v>380</v>
      </c>
      <c r="AP566" t="s">
        <v>441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BA566" t="s">
        <v>62</v>
      </c>
      <c r="BB566" t="s">
        <v>5308</v>
      </c>
      <c r="BC566">
        <v>0</v>
      </c>
      <c r="BE566" t="s">
        <v>441</v>
      </c>
      <c r="BH566" t="s">
        <v>1753</v>
      </c>
    </row>
    <row r="567" spans="1:60" x14ac:dyDescent="0.35">
      <c r="A567" t="s">
        <v>1754</v>
      </c>
      <c r="B567">
        <v>10000</v>
      </c>
      <c r="C567">
        <v>20000</v>
      </c>
      <c r="D567" s="3">
        <v>45790</v>
      </c>
      <c r="E567" t="s">
        <v>59</v>
      </c>
      <c r="F567" t="s">
        <v>1755</v>
      </c>
      <c r="G567" t="s">
        <v>377</v>
      </c>
      <c r="I567">
        <v>2</v>
      </c>
      <c r="J567" t="s">
        <v>940</v>
      </c>
      <c r="K567">
        <v>63</v>
      </c>
      <c r="L567" t="s">
        <v>6305</v>
      </c>
      <c r="M567" t="s">
        <v>238</v>
      </c>
      <c r="N567" t="s">
        <v>239</v>
      </c>
      <c r="O567" s="4">
        <v>7500</v>
      </c>
      <c r="R567" s="3">
        <v>45786</v>
      </c>
      <c r="T567">
        <v>16</v>
      </c>
      <c r="U567" s="4">
        <v>120000</v>
      </c>
      <c r="V567" t="s">
        <v>64</v>
      </c>
      <c r="W567" t="s">
        <v>379</v>
      </c>
      <c r="X567">
        <v>0</v>
      </c>
      <c r="Y567" s="4">
        <v>120000</v>
      </c>
      <c r="Z567">
        <v>0</v>
      </c>
      <c r="AA567">
        <v>0</v>
      </c>
      <c r="AB567">
        <v>0</v>
      </c>
      <c r="AC567">
        <v>0</v>
      </c>
      <c r="AF567">
        <v>0</v>
      </c>
      <c r="AO567" t="s">
        <v>380</v>
      </c>
      <c r="AP567" t="s">
        <v>381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BA567" t="s">
        <v>62</v>
      </c>
      <c r="BB567" t="s">
        <v>5309</v>
      </c>
      <c r="BC567">
        <v>0</v>
      </c>
      <c r="BE567" t="s">
        <v>381</v>
      </c>
      <c r="BH567" t="s">
        <v>1756</v>
      </c>
    </row>
    <row r="568" spans="1:60" x14ac:dyDescent="0.35">
      <c r="A568" t="s">
        <v>1757</v>
      </c>
      <c r="B568">
        <v>10000</v>
      </c>
      <c r="C568">
        <v>20000</v>
      </c>
      <c r="D568" s="3">
        <v>45790</v>
      </c>
      <c r="E568" t="s">
        <v>59</v>
      </c>
      <c r="F568" t="s">
        <v>1373</v>
      </c>
      <c r="G568" t="s">
        <v>377</v>
      </c>
      <c r="I568">
        <v>2</v>
      </c>
      <c r="J568" t="s">
        <v>940</v>
      </c>
      <c r="K568">
        <v>63</v>
      </c>
      <c r="L568" t="s">
        <v>6305</v>
      </c>
      <c r="M568" t="s">
        <v>238</v>
      </c>
      <c r="N568" t="s">
        <v>239</v>
      </c>
      <c r="O568" s="4">
        <v>7500</v>
      </c>
      <c r="R568" s="3">
        <v>45786</v>
      </c>
      <c r="T568">
        <v>16</v>
      </c>
      <c r="U568" s="4">
        <v>120000</v>
      </c>
      <c r="V568" t="s">
        <v>64</v>
      </c>
      <c r="W568" t="s">
        <v>379</v>
      </c>
      <c r="X568">
        <v>0</v>
      </c>
      <c r="Y568" s="4">
        <v>120000</v>
      </c>
      <c r="Z568">
        <v>0</v>
      </c>
      <c r="AA568">
        <v>0</v>
      </c>
      <c r="AB568">
        <v>0</v>
      </c>
      <c r="AC568">
        <v>0</v>
      </c>
      <c r="AF568">
        <v>0</v>
      </c>
      <c r="AO568" t="s">
        <v>380</v>
      </c>
      <c r="AP568" t="s">
        <v>381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BA568" t="s">
        <v>62</v>
      </c>
      <c r="BB568" t="s">
        <v>5310</v>
      </c>
      <c r="BC568">
        <v>0</v>
      </c>
      <c r="BE568" t="s">
        <v>381</v>
      </c>
      <c r="BH568" t="s">
        <v>1758</v>
      </c>
    </row>
    <row r="569" spans="1:60" x14ac:dyDescent="0.35">
      <c r="A569" t="s">
        <v>1759</v>
      </c>
      <c r="B569">
        <v>10000</v>
      </c>
      <c r="C569">
        <v>10000</v>
      </c>
      <c r="D569" s="3">
        <v>45790</v>
      </c>
      <c r="E569" t="s">
        <v>59</v>
      </c>
      <c r="F569" t="s">
        <v>1360</v>
      </c>
      <c r="G569" t="s">
        <v>377</v>
      </c>
      <c r="I569">
        <v>1</v>
      </c>
      <c r="J569" t="s">
        <v>940</v>
      </c>
      <c r="K569">
        <v>78</v>
      </c>
      <c r="L569" t="s">
        <v>6304</v>
      </c>
      <c r="M569" t="s">
        <v>240</v>
      </c>
      <c r="N569" t="s">
        <v>241</v>
      </c>
      <c r="O569" s="4">
        <v>8000</v>
      </c>
      <c r="R569" s="3">
        <v>45786</v>
      </c>
      <c r="T569">
        <v>16</v>
      </c>
      <c r="U569" s="4">
        <v>128000</v>
      </c>
      <c r="V569" t="s">
        <v>64</v>
      </c>
      <c r="W569" t="s">
        <v>379</v>
      </c>
      <c r="X569">
        <v>0</v>
      </c>
      <c r="Y569" s="4">
        <v>120000</v>
      </c>
      <c r="Z569" s="4">
        <v>8000</v>
      </c>
      <c r="AA569">
        <v>0</v>
      </c>
      <c r="AB569">
        <v>0</v>
      </c>
      <c r="AC569">
        <v>0</v>
      </c>
      <c r="AF569">
        <v>0</v>
      </c>
      <c r="AO569" t="s">
        <v>380</v>
      </c>
      <c r="AP569" t="s">
        <v>381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BA569" t="s">
        <v>62</v>
      </c>
      <c r="BB569" t="s">
        <v>5311</v>
      </c>
      <c r="BC569">
        <v>0</v>
      </c>
      <c r="BE569" t="s">
        <v>381</v>
      </c>
      <c r="BH569" t="s">
        <v>1760</v>
      </c>
    </row>
    <row r="570" spans="1:60" x14ac:dyDescent="0.35">
      <c r="A570" t="s">
        <v>1759</v>
      </c>
      <c r="B570">
        <v>10000</v>
      </c>
      <c r="C570">
        <v>20000</v>
      </c>
      <c r="D570" s="3">
        <v>45790</v>
      </c>
      <c r="E570" t="s">
        <v>59</v>
      </c>
      <c r="F570" t="s">
        <v>1360</v>
      </c>
      <c r="G570" t="s">
        <v>377</v>
      </c>
      <c r="I570">
        <v>2</v>
      </c>
      <c r="J570" t="s">
        <v>940</v>
      </c>
      <c r="K570">
        <v>63</v>
      </c>
      <c r="L570" t="s">
        <v>6305</v>
      </c>
      <c r="M570" t="s">
        <v>238</v>
      </c>
      <c r="N570" t="s">
        <v>239</v>
      </c>
      <c r="O570" s="4">
        <v>7500</v>
      </c>
      <c r="R570" s="3">
        <v>45786</v>
      </c>
      <c r="T570">
        <v>16</v>
      </c>
      <c r="U570" s="4">
        <v>120000</v>
      </c>
      <c r="V570" t="s">
        <v>64</v>
      </c>
      <c r="W570" t="s">
        <v>379</v>
      </c>
      <c r="X570">
        <v>0</v>
      </c>
      <c r="Y570" s="4">
        <v>120000</v>
      </c>
      <c r="Z570">
        <v>0</v>
      </c>
      <c r="AA570">
        <v>0</v>
      </c>
      <c r="AB570">
        <v>0</v>
      </c>
      <c r="AC570">
        <v>0</v>
      </c>
      <c r="AF570">
        <v>0</v>
      </c>
      <c r="AO570" t="s">
        <v>380</v>
      </c>
      <c r="AP570" t="s">
        <v>381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BA570" t="s">
        <v>62</v>
      </c>
      <c r="BB570" t="s">
        <v>5311</v>
      </c>
      <c r="BC570">
        <v>0</v>
      </c>
      <c r="BE570" t="s">
        <v>381</v>
      </c>
      <c r="BH570" t="s">
        <v>1760</v>
      </c>
    </row>
    <row r="571" spans="1:60" x14ac:dyDescent="0.35">
      <c r="A571" t="s">
        <v>1761</v>
      </c>
      <c r="B571">
        <v>10000</v>
      </c>
      <c r="C571">
        <v>30000</v>
      </c>
      <c r="D571" s="3">
        <v>45790</v>
      </c>
      <c r="E571" t="s">
        <v>59</v>
      </c>
      <c r="F571" t="s">
        <v>1762</v>
      </c>
      <c r="G571" t="s">
        <v>377</v>
      </c>
      <c r="I571">
        <v>2</v>
      </c>
      <c r="J571" t="s">
        <v>940</v>
      </c>
      <c r="K571">
        <v>63</v>
      </c>
      <c r="L571" t="s">
        <v>6305</v>
      </c>
      <c r="M571" t="s">
        <v>238</v>
      </c>
      <c r="N571" t="s">
        <v>239</v>
      </c>
      <c r="O571" s="4">
        <v>2500</v>
      </c>
      <c r="R571" s="3">
        <v>45786</v>
      </c>
      <c r="T571">
        <v>16</v>
      </c>
      <c r="U571" s="4">
        <v>40000</v>
      </c>
      <c r="V571" t="s">
        <v>64</v>
      </c>
      <c r="W571" t="s">
        <v>1763</v>
      </c>
      <c r="X571">
        <v>0</v>
      </c>
      <c r="Y571" s="4">
        <v>40000</v>
      </c>
      <c r="Z571">
        <v>0</v>
      </c>
      <c r="AA571">
        <v>0</v>
      </c>
      <c r="AB571">
        <v>0</v>
      </c>
      <c r="AC571">
        <v>0</v>
      </c>
      <c r="AF571">
        <v>0</v>
      </c>
      <c r="AO571" t="s">
        <v>1764</v>
      </c>
      <c r="AP571" t="s">
        <v>381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BA571" t="s">
        <v>62</v>
      </c>
      <c r="BB571" t="s">
        <v>5312</v>
      </c>
      <c r="BC571">
        <v>0</v>
      </c>
      <c r="BE571" t="s">
        <v>381</v>
      </c>
      <c r="BH571" t="s">
        <v>1765</v>
      </c>
    </row>
    <row r="572" spans="1:60" x14ac:dyDescent="0.35">
      <c r="A572" t="s">
        <v>1766</v>
      </c>
      <c r="B572">
        <v>10000</v>
      </c>
      <c r="C572">
        <v>20000</v>
      </c>
      <c r="D572" s="3">
        <v>45790</v>
      </c>
      <c r="E572" t="s">
        <v>59</v>
      </c>
      <c r="F572" t="s">
        <v>1767</v>
      </c>
      <c r="G572" t="s">
        <v>377</v>
      </c>
      <c r="I572">
        <v>2</v>
      </c>
      <c r="J572" t="s">
        <v>940</v>
      </c>
      <c r="K572">
        <v>63</v>
      </c>
      <c r="L572" t="s">
        <v>6305</v>
      </c>
      <c r="M572" t="s">
        <v>238</v>
      </c>
      <c r="N572" t="s">
        <v>239</v>
      </c>
      <c r="O572" s="4">
        <v>2500</v>
      </c>
      <c r="R572" s="3">
        <v>45786</v>
      </c>
      <c r="T572">
        <v>16</v>
      </c>
      <c r="U572" s="4">
        <v>40000</v>
      </c>
      <c r="V572" t="s">
        <v>64</v>
      </c>
      <c r="W572" t="s">
        <v>1141</v>
      </c>
      <c r="X572">
        <v>0</v>
      </c>
      <c r="Y572" s="4">
        <v>40000</v>
      </c>
      <c r="Z572">
        <v>0</v>
      </c>
      <c r="AA572">
        <v>0</v>
      </c>
      <c r="AB572">
        <v>0</v>
      </c>
      <c r="AC572">
        <v>0</v>
      </c>
      <c r="AF572">
        <v>0</v>
      </c>
      <c r="AO572" t="s">
        <v>1142</v>
      </c>
      <c r="AP572" t="s">
        <v>381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BA572" t="s">
        <v>62</v>
      </c>
      <c r="BB572" t="s">
        <v>5313</v>
      </c>
      <c r="BC572">
        <v>0</v>
      </c>
      <c r="BE572" t="s">
        <v>381</v>
      </c>
      <c r="BH572" t="s">
        <v>1768</v>
      </c>
    </row>
    <row r="573" spans="1:60" x14ac:dyDescent="0.35">
      <c r="A573" t="s">
        <v>2314</v>
      </c>
      <c r="B573">
        <v>10000</v>
      </c>
      <c r="C573">
        <v>10000</v>
      </c>
      <c r="D573" s="3">
        <v>45791</v>
      </c>
      <c r="E573" t="s">
        <v>59</v>
      </c>
      <c r="F573" t="s">
        <v>2315</v>
      </c>
      <c r="G573" t="s">
        <v>2316</v>
      </c>
      <c r="I573">
        <v>1</v>
      </c>
      <c r="J573" t="s">
        <v>940</v>
      </c>
      <c r="K573">
        <v>66</v>
      </c>
      <c r="L573" t="s">
        <v>6306</v>
      </c>
      <c r="M573" t="s">
        <v>215</v>
      </c>
      <c r="N573" t="s">
        <v>216</v>
      </c>
      <c r="O573" s="4">
        <v>80000</v>
      </c>
      <c r="R573" s="3">
        <v>45786</v>
      </c>
      <c r="T573">
        <v>1</v>
      </c>
      <c r="U573" s="4">
        <v>80000</v>
      </c>
      <c r="V573" t="s">
        <v>64</v>
      </c>
      <c r="W573" t="s">
        <v>1200</v>
      </c>
      <c r="X573">
        <v>0</v>
      </c>
      <c r="Y573" s="4">
        <v>80000</v>
      </c>
      <c r="Z573">
        <v>0</v>
      </c>
      <c r="AA573">
        <v>0</v>
      </c>
      <c r="AB573">
        <v>0</v>
      </c>
      <c r="AC573">
        <v>0</v>
      </c>
      <c r="AF573">
        <v>0</v>
      </c>
      <c r="AO573" t="s">
        <v>1201</v>
      </c>
      <c r="AP573" t="s">
        <v>381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BA573" t="s">
        <v>62</v>
      </c>
      <c r="BB573" t="s">
        <v>5270</v>
      </c>
      <c r="BC573">
        <v>0</v>
      </c>
      <c r="BE573" t="s">
        <v>381</v>
      </c>
      <c r="BH573" t="s">
        <v>2318</v>
      </c>
    </row>
    <row r="574" spans="1:60" x14ac:dyDescent="0.35">
      <c r="A574" t="s">
        <v>2303</v>
      </c>
      <c r="B574">
        <v>10000</v>
      </c>
      <c r="C574">
        <v>20000</v>
      </c>
      <c r="D574" s="3">
        <v>45796</v>
      </c>
      <c r="E574" t="s">
        <v>59</v>
      </c>
      <c r="F574" t="s">
        <v>2304</v>
      </c>
      <c r="G574" t="s">
        <v>2305</v>
      </c>
      <c r="I574">
        <v>1</v>
      </c>
      <c r="J574" t="s">
        <v>940</v>
      </c>
      <c r="K574">
        <v>62</v>
      </c>
      <c r="L574" t="s">
        <v>6306</v>
      </c>
      <c r="M574" t="s">
        <v>244</v>
      </c>
      <c r="N574" t="s">
        <v>245</v>
      </c>
      <c r="O574" s="4">
        <v>200000</v>
      </c>
      <c r="R574" s="3">
        <v>45786</v>
      </c>
      <c r="T574">
        <v>1</v>
      </c>
      <c r="U574" s="4">
        <v>200000</v>
      </c>
      <c r="V574" t="s">
        <v>64</v>
      </c>
      <c r="W574" t="s">
        <v>930</v>
      </c>
      <c r="X574">
        <v>0</v>
      </c>
      <c r="Y574" s="4">
        <v>200000</v>
      </c>
      <c r="Z574">
        <v>0</v>
      </c>
      <c r="AA574">
        <v>0</v>
      </c>
      <c r="AB574">
        <v>0</v>
      </c>
      <c r="AC574">
        <v>0</v>
      </c>
      <c r="AF574">
        <v>0</v>
      </c>
      <c r="AO574" t="s">
        <v>931</v>
      </c>
      <c r="AP574" t="s">
        <v>381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BA574" t="s">
        <v>62</v>
      </c>
      <c r="BB574" t="s">
        <v>5314</v>
      </c>
      <c r="BC574">
        <v>0</v>
      </c>
      <c r="BE574" t="s">
        <v>381</v>
      </c>
      <c r="BH574" t="s">
        <v>2306</v>
      </c>
    </row>
    <row r="575" spans="1:60" x14ac:dyDescent="0.35">
      <c r="A575" t="s">
        <v>2319</v>
      </c>
      <c r="B575">
        <v>10000</v>
      </c>
      <c r="C575">
        <v>10000</v>
      </c>
      <c r="D575" s="3">
        <v>45792</v>
      </c>
      <c r="E575" t="s">
        <v>59</v>
      </c>
      <c r="F575" t="s">
        <v>2320</v>
      </c>
      <c r="G575" t="s">
        <v>1437</v>
      </c>
      <c r="I575">
        <v>1</v>
      </c>
      <c r="J575" t="s">
        <v>940</v>
      </c>
      <c r="K575">
        <v>87</v>
      </c>
      <c r="L575" t="s">
        <v>6321</v>
      </c>
      <c r="M575" t="s">
        <v>193</v>
      </c>
      <c r="N575" t="s">
        <v>194</v>
      </c>
      <c r="O575" s="4">
        <v>20250</v>
      </c>
      <c r="R575" s="3">
        <v>45786</v>
      </c>
      <c r="T575">
        <v>2</v>
      </c>
      <c r="U575" s="4">
        <v>40500</v>
      </c>
      <c r="V575" t="s">
        <v>64</v>
      </c>
      <c r="W575" t="s">
        <v>1207</v>
      </c>
      <c r="X575">
        <v>0</v>
      </c>
      <c r="Y575" s="4">
        <v>40500</v>
      </c>
      <c r="Z575">
        <v>0</v>
      </c>
      <c r="AA575">
        <v>0</v>
      </c>
      <c r="AB575">
        <v>0</v>
      </c>
      <c r="AC575">
        <v>0</v>
      </c>
      <c r="AF575">
        <v>0</v>
      </c>
      <c r="AO575" t="s">
        <v>1208</v>
      </c>
      <c r="AP575" t="s">
        <v>381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BA575" t="s">
        <v>62</v>
      </c>
      <c r="BB575" t="s">
        <v>5315</v>
      </c>
      <c r="BC575">
        <v>0</v>
      </c>
      <c r="BE575" t="s">
        <v>381</v>
      </c>
      <c r="BH575" t="s">
        <v>2321</v>
      </c>
    </row>
    <row r="576" spans="1:60" x14ac:dyDescent="0.35">
      <c r="A576" t="s">
        <v>3077</v>
      </c>
      <c r="B576">
        <v>10000</v>
      </c>
      <c r="C576">
        <v>10000</v>
      </c>
      <c r="D576" s="3">
        <v>45797</v>
      </c>
      <c r="E576" t="s">
        <v>59</v>
      </c>
      <c r="F576" t="s">
        <v>5316</v>
      </c>
      <c r="G576" t="s">
        <v>3079</v>
      </c>
      <c r="I576">
        <v>1</v>
      </c>
      <c r="J576" t="s">
        <v>940</v>
      </c>
      <c r="K576">
        <v>79</v>
      </c>
      <c r="L576" t="s">
        <v>6292</v>
      </c>
      <c r="M576" t="s">
        <v>202</v>
      </c>
      <c r="N576" t="s">
        <v>203</v>
      </c>
      <c r="O576" s="4">
        <v>4040</v>
      </c>
      <c r="R576" s="3">
        <v>45786</v>
      </c>
      <c r="T576">
        <v>108</v>
      </c>
      <c r="U576" s="4">
        <v>436320</v>
      </c>
      <c r="V576" t="s">
        <v>64</v>
      </c>
      <c r="W576" t="s">
        <v>2972</v>
      </c>
      <c r="X576">
        <v>0</v>
      </c>
      <c r="Y576" s="4">
        <v>400000</v>
      </c>
      <c r="Z576" s="4">
        <v>36320</v>
      </c>
      <c r="AA576">
        <v>0</v>
      </c>
      <c r="AB576">
        <v>0</v>
      </c>
      <c r="AC576">
        <v>0</v>
      </c>
      <c r="AF576">
        <v>0</v>
      </c>
      <c r="AO576" t="s">
        <v>2973</v>
      </c>
      <c r="AP576" t="s">
        <v>504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BA576" t="s">
        <v>62</v>
      </c>
      <c r="BB576" t="s">
        <v>3080</v>
      </c>
      <c r="BC576">
        <v>0</v>
      </c>
      <c r="BE576" t="s">
        <v>504</v>
      </c>
      <c r="BH576" t="s">
        <v>3081</v>
      </c>
    </row>
    <row r="577" spans="1:60" x14ac:dyDescent="0.35">
      <c r="A577" t="s">
        <v>1537</v>
      </c>
      <c r="B577">
        <v>10000</v>
      </c>
      <c r="C577">
        <v>10000</v>
      </c>
      <c r="D577" s="3">
        <v>45786</v>
      </c>
      <c r="E577" t="s">
        <v>59</v>
      </c>
      <c r="F577" t="s">
        <v>1538</v>
      </c>
      <c r="G577" t="s">
        <v>1310</v>
      </c>
      <c r="I577">
        <v>1</v>
      </c>
      <c r="J577" t="s">
        <v>940</v>
      </c>
      <c r="K577">
        <v>72</v>
      </c>
      <c r="L577" t="s">
        <v>6298</v>
      </c>
      <c r="M577" t="s">
        <v>198</v>
      </c>
      <c r="N577" t="s">
        <v>199</v>
      </c>
      <c r="O577" s="4">
        <v>4000</v>
      </c>
      <c r="R577" s="3">
        <v>45786</v>
      </c>
      <c r="T577">
        <v>6</v>
      </c>
      <c r="U577" s="4">
        <v>24000</v>
      </c>
      <c r="V577" t="s">
        <v>64</v>
      </c>
      <c r="W577">
        <v>83014520001</v>
      </c>
      <c r="X577">
        <v>0</v>
      </c>
      <c r="Y577" s="4">
        <v>20000</v>
      </c>
      <c r="Z577" s="4">
        <v>4000</v>
      </c>
      <c r="AA577">
        <v>0</v>
      </c>
      <c r="AB577">
        <v>0</v>
      </c>
      <c r="AC577">
        <v>0</v>
      </c>
      <c r="AF577">
        <v>0</v>
      </c>
      <c r="AO577">
        <v>8301452</v>
      </c>
      <c r="AP577" t="s">
        <v>89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BA577" t="s">
        <v>62</v>
      </c>
      <c r="BB577" t="s">
        <v>5317</v>
      </c>
      <c r="BC577">
        <v>0</v>
      </c>
      <c r="BE577" t="s">
        <v>89</v>
      </c>
      <c r="BH577" t="s">
        <v>1539</v>
      </c>
    </row>
    <row r="578" spans="1:60" x14ac:dyDescent="0.35">
      <c r="A578" t="s">
        <v>1537</v>
      </c>
      <c r="B578">
        <v>10000</v>
      </c>
      <c r="C578">
        <v>20000</v>
      </c>
      <c r="D578" s="3">
        <v>45786</v>
      </c>
      <c r="E578" t="s">
        <v>59</v>
      </c>
      <c r="F578" t="s">
        <v>1538</v>
      </c>
      <c r="G578" t="s">
        <v>1310</v>
      </c>
      <c r="I578">
        <v>2</v>
      </c>
      <c r="J578" t="s">
        <v>940</v>
      </c>
      <c r="K578">
        <v>71</v>
      </c>
      <c r="L578" t="s">
        <v>6295</v>
      </c>
      <c r="M578" t="s">
        <v>86</v>
      </c>
      <c r="N578" t="s">
        <v>271</v>
      </c>
      <c r="O578" s="4">
        <v>3334</v>
      </c>
      <c r="R578" s="3">
        <v>45786</v>
      </c>
      <c r="T578">
        <v>6</v>
      </c>
      <c r="U578" s="4">
        <v>20004</v>
      </c>
      <c r="V578" t="s">
        <v>64</v>
      </c>
      <c r="W578">
        <v>83014520001</v>
      </c>
      <c r="X578">
        <v>0</v>
      </c>
      <c r="Y578" s="4">
        <v>20000</v>
      </c>
      <c r="Z578">
        <v>4</v>
      </c>
      <c r="AA578">
        <v>0</v>
      </c>
      <c r="AB578">
        <v>0</v>
      </c>
      <c r="AC578">
        <v>0</v>
      </c>
      <c r="AF578">
        <v>0</v>
      </c>
      <c r="AO578">
        <v>8301452</v>
      </c>
      <c r="AP578" t="s">
        <v>89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BA578" t="s">
        <v>62</v>
      </c>
      <c r="BB578" t="s">
        <v>5317</v>
      </c>
      <c r="BC578">
        <v>0</v>
      </c>
      <c r="BE578" t="s">
        <v>89</v>
      </c>
      <c r="BH578" t="s">
        <v>1539</v>
      </c>
    </row>
    <row r="579" spans="1:60" x14ac:dyDescent="0.35">
      <c r="A579" t="s">
        <v>1849</v>
      </c>
      <c r="B579">
        <v>10000</v>
      </c>
      <c r="C579">
        <v>10000</v>
      </c>
      <c r="D579" s="3">
        <v>45790</v>
      </c>
      <c r="E579" t="s">
        <v>59</v>
      </c>
      <c r="F579" t="s">
        <v>1850</v>
      </c>
      <c r="G579" t="s">
        <v>1310</v>
      </c>
      <c r="I579">
        <v>1</v>
      </c>
      <c r="J579" t="s">
        <v>940</v>
      </c>
      <c r="K579">
        <v>72</v>
      </c>
      <c r="L579" t="s">
        <v>6298</v>
      </c>
      <c r="M579" t="s">
        <v>198</v>
      </c>
      <c r="N579" t="s">
        <v>199</v>
      </c>
      <c r="O579" s="4">
        <v>3000</v>
      </c>
      <c r="R579" s="3">
        <v>45786</v>
      </c>
      <c r="T579">
        <v>4</v>
      </c>
      <c r="U579" s="4">
        <v>12000</v>
      </c>
      <c r="V579" t="s">
        <v>64</v>
      </c>
      <c r="W579">
        <v>83014530001</v>
      </c>
      <c r="X579">
        <v>0</v>
      </c>
      <c r="Y579" s="4">
        <v>10000</v>
      </c>
      <c r="Z579" s="4">
        <v>2000</v>
      </c>
      <c r="AA579">
        <v>0</v>
      </c>
      <c r="AB579">
        <v>0</v>
      </c>
      <c r="AC579">
        <v>0</v>
      </c>
      <c r="AF579">
        <v>0</v>
      </c>
      <c r="AO579">
        <v>8301453</v>
      </c>
      <c r="AP579" t="s">
        <v>89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BA579" t="s">
        <v>62</v>
      </c>
      <c r="BB579" t="s">
        <v>5227</v>
      </c>
      <c r="BC579">
        <v>0</v>
      </c>
      <c r="BE579" t="s">
        <v>89</v>
      </c>
      <c r="BH579" t="s">
        <v>1539</v>
      </c>
    </row>
    <row r="580" spans="1:60" x14ac:dyDescent="0.35">
      <c r="A580" t="s">
        <v>2222</v>
      </c>
      <c r="B580">
        <v>10000</v>
      </c>
      <c r="C580">
        <v>20000</v>
      </c>
      <c r="D580" s="3">
        <v>45791</v>
      </c>
      <c r="E580" t="s">
        <v>59</v>
      </c>
      <c r="F580" s="5">
        <v>0.53431712962962963</v>
      </c>
      <c r="G580" t="s">
        <v>1967</v>
      </c>
      <c r="I580">
        <v>2</v>
      </c>
      <c r="J580" t="s">
        <v>940</v>
      </c>
      <c r="K580">
        <v>100</v>
      </c>
      <c r="L580" t="s">
        <v>6310</v>
      </c>
      <c r="M580" t="s">
        <v>242</v>
      </c>
      <c r="N580" t="s">
        <v>243</v>
      </c>
      <c r="O580">
        <v>300</v>
      </c>
      <c r="R580" s="3">
        <v>45786</v>
      </c>
      <c r="T580">
        <v>1</v>
      </c>
      <c r="U580">
        <v>300</v>
      </c>
      <c r="V580" t="s">
        <v>64</v>
      </c>
      <c r="W580">
        <v>190054480001</v>
      </c>
      <c r="X580">
        <v>0</v>
      </c>
      <c r="Y580">
        <v>300</v>
      </c>
      <c r="Z580">
        <v>0</v>
      </c>
      <c r="AA580">
        <v>0</v>
      </c>
      <c r="AB580">
        <v>0</v>
      </c>
      <c r="AC580">
        <v>0</v>
      </c>
      <c r="AF580">
        <v>0</v>
      </c>
      <c r="AO580">
        <v>19005448</v>
      </c>
      <c r="AP580" t="s">
        <v>331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BA580" t="s">
        <v>62</v>
      </c>
      <c r="BB580" t="s">
        <v>5318</v>
      </c>
      <c r="BC580">
        <v>0</v>
      </c>
      <c r="BE580" t="s">
        <v>331</v>
      </c>
      <c r="BH580" t="s">
        <v>2223</v>
      </c>
    </row>
    <row r="581" spans="1:60" x14ac:dyDescent="0.35">
      <c r="A581" t="s">
        <v>1851</v>
      </c>
      <c r="B581">
        <v>10000</v>
      </c>
      <c r="C581">
        <v>10000</v>
      </c>
      <c r="D581" s="3">
        <v>45790</v>
      </c>
      <c r="E581" t="s">
        <v>59</v>
      </c>
      <c r="F581" t="s">
        <v>1852</v>
      </c>
      <c r="G581" t="s">
        <v>1310</v>
      </c>
      <c r="I581">
        <v>1</v>
      </c>
      <c r="J581" t="s">
        <v>940</v>
      </c>
      <c r="K581">
        <v>72</v>
      </c>
      <c r="L581" t="s">
        <v>6298</v>
      </c>
      <c r="M581" t="s">
        <v>198</v>
      </c>
      <c r="N581" t="s">
        <v>199</v>
      </c>
      <c r="O581" s="4">
        <v>4500</v>
      </c>
      <c r="R581" s="3">
        <v>45786</v>
      </c>
      <c r="T581">
        <v>4</v>
      </c>
      <c r="U581" s="4">
        <v>18000</v>
      </c>
      <c r="V581" t="s">
        <v>64</v>
      </c>
      <c r="W581">
        <v>86084010001</v>
      </c>
      <c r="X581">
        <v>0</v>
      </c>
      <c r="Y581" s="4">
        <v>15000</v>
      </c>
      <c r="Z581" s="4">
        <v>3000</v>
      </c>
      <c r="AA581">
        <v>0</v>
      </c>
      <c r="AB581">
        <v>0</v>
      </c>
      <c r="AC581">
        <v>0</v>
      </c>
      <c r="AF581">
        <v>0</v>
      </c>
      <c r="AO581">
        <v>8608401</v>
      </c>
      <c r="AP581" t="s">
        <v>89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BA581" t="s">
        <v>62</v>
      </c>
      <c r="BB581" t="s">
        <v>5230</v>
      </c>
      <c r="BC581">
        <v>0</v>
      </c>
      <c r="BE581" t="s">
        <v>89</v>
      </c>
      <c r="BH581" t="s">
        <v>1853</v>
      </c>
    </row>
    <row r="582" spans="1:60" x14ac:dyDescent="0.35">
      <c r="A582" t="s">
        <v>1540</v>
      </c>
      <c r="B582">
        <v>10000</v>
      </c>
      <c r="C582">
        <v>10000</v>
      </c>
      <c r="D582" s="3">
        <v>45786</v>
      </c>
      <c r="E582" t="s">
        <v>59</v>
      </c>
      <c r="F582" t="s">
        <v>1396</v>
      </c>
      <c r="G582" t="s">
        <v>1541</v>
      </c>
      <c r="I582">
        <v>1</v>
      </c>
      <c r="J582" t="s">
        <v>940</v>
      </c>
      <c r="K582">
        <v>31</v>
      </c>
      <c r="L582" t="s">
        <v>6307</v>
      </c>
      <c r="M582" t="s">
        <v>260</v>
      </c>
      <c r="N582" t="s">
        <v>261</v>
      </c>
      <c r="O582" s="4">
        <v>2000</v>
      </c>
      <c r="R582" s="3">
        <v>45786</v>
      </c>
      <c r="T582">
        <v>1</v>
      </c>
      <c r="U582" s="4">
        <v>2000</v>
      </c>
      <c r="V582" t="s">
        <v>64</v>
      </c>
      <c r="W582" t="s">
        <v>1542</v>
      </c>
      <c r="X582">
        <v>0</v>
      </c>
      <c r="Y582" s="4">
        <v>2000</v>
      </c>
      <c r="Z582">
        <v>0</v>
      </c>
      <c r="AA582">
        <v>0</v>
      </c>
      <c r="AB582">
        <v>0</v>
      </c>
      <c r="AC582">
        <v>0</v>
      </c>
      <c r="AF582">
        <v>0</v>
      </c>
      <c r="AO582" t="s">
        <v>1543</v>
      </c>
      <c r="AP582" t="s">
        <v>700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BA582" t="s">
        <v>62</v>
      </c>
      <c r="BB582" t="s">
        <v>5319</v>
      </c>
      <c r="BC582">
        <v>0</v>
      </c>
      <c r="BE582" t="s">
        <v>700</v>
      </c>
      <c r="BH582" t="s">
        <v>1544</v>
      </c>
    </row>
    <row r="583" spans="1:60" x14ac:dyDescent="0.35">
      <c r="A583" t="s">
        <v>1769</v>
      </c>
      <c r="B583">
        <v>10000</v>
      </c>
      <c r="C583">
        <v>20000</v>
      </c>
      <c r="D583" s="3">
        <v>45790</v>
      </c>
      <c r="E583" t="s">
        <v>59</v>
      </c>
      <c r="F583" s="5">
        <v>0.48305555555555557</v>
      </c>
      <c r="G583" t="s">
        <v>1770</v>
      </c>
      <c r="I583">
        <v>2</v>
      </c>
      <c r="J583" t="s">
        <v>940</v>
      </c>
      <c r="K583">
        <v>92</v>
      </c>
      <c r="L583" t="s">
        <v>6296</v>
      </c>
      <c r="M583" t="s">
        <v>242</v>
      </c>
      <c r="N583" t="s">
        <v>243</v>
      </c>
      <c r="O583" s="4">
        <v>3300</v>
      </c>
      <c r="R583" s="3">
        <v>45786</v>
      </c>
      <c r="T583">
        <v>1</v>
      </c>
      <c r="U583" s="4">
        <v>3300</v>
      </c>
      <c r="V583" t="s">
        <v>64</v>
      </c>
      <c r="W583" t="s">
        <v>1771</v>
      </c>
      <c r="X583">
        <v>0</v>
      </c>
      <c r="Y583" s="4">
        <v>3000</v>
      </c>
      <c r="Z583">
        <v>300</v>
      </c>
      <c r="AA583">
        <v>0</v>
      </c>
      <c r="AB583">
        <v>0</v>
      </c>
      <c r="AC583">
        <v>0</v>
      </c>
      <c r="AF583">
        <v>0</v>
      </c>
      <c r="AO583" t="s">
        <v>1772</v>
      </c>
      <c r="AP583" t="s">
        <v>1280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BA583" t="s">
        <v>62</v>
      </c>
      <c r="BB583" t="s">
        <v>5320</v>
      </c>
      <c r="BC583">
        <v>0</v>
      </c>
      <c r="BE583" t="s">
        <v>1280</v>
      </c>
      <c r="BH583" t="s">
        <v>1773</v>
      </c>
    </row>
    <row r="584" spans="1:60" x14ac:dyDescent="0.35">
      <c r="A584" t="s">
        <v>1545</v>
      </c>
      <c r="B584">
        <v>10000</v>
      </c>
      <c r="C584">
        <v>10000</v>
      </c>
      <c r="D584" s="3">
        <v>45786</v>
      </c>
      <c r="E584" t="s">
        <v>59</v>
      </c>
      <c r="F584" t="s">
        <v>1546</v>
      </c>
      <c r="G584" t="s">
        <v>1547</v>
      </c>
      <c r="I584">
        <v>1</v>
      </c>
      <c r="J584" t="s">
        <v>940</v>
      </c>
      <c r="K584">
        <v>90</v>
      </c>
      <c r="L584" t="s">
        <v>6308</v>
      </c>
      <c r="M584" t="s">
        <v>238</v>
      </c>
      <c r="N584" t="s">
        <v>239</v>
      </c>
      <c r="O584">
        <v>250</v>
      </c>
      <c r="R584" s="3">
        <v>45786</v>
      </c>
      <c r="T584">
        <v>124</v>
      </c>
      <c r="U584" s="4">
        <v>31000</v>
      </c>
      <c r="V584" t="s">
        <v>64</v>
      </c>
      <c r="W584" t="s">
        <v>1548</v>
      </c>
      <c r="X584">
        <v>0</v>
      </c>
      <c r="Y584" s="4">
        <v>30000</v>
      </c>
      <c r="Z584" s="4">
        <v>1000</v>
      </c>
      <c r="AA584">
        <v>0</v>
      </c>
      <c r="AB584">
        <v>0</v>
      </c>
      <c r="AC584">
        <v>0</v>
      </c>
      <c r="AF584">
        <v>0</v>
      </c>
      <c r="AO584" t="s">
        <v>1549</v>
      </c>
      <c r="AP584" t="s">
        <v>389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BA584" t="s">
        <v>62</v>
      </c>
      <c r="BB584" t="s">
        <v>5321</v>
      </c>
      <c r="BC584">
        <v>0</v>
      </c>
      <c r="BE584" t="s">
        <v>389</v>
      </c>
      <c r="BH584" t="s">
        <v>1550</v>
      </c>
    </row>
    <row r="585" spans="1:60" x14ac:dyDescent="0.35">
      <c r="A585" t="s">
        <v>1551</v>
      </c>
      <c r="B585">
        <v>10000</v>
      </c>
      <c r="C585">
        <v>10000</v>
      </c>
      <c r="D585" s="3">
        <v>45786</v>
      </c>
      <c r="E585" t="s">
        <v>59</v>
      </c>
      <c r="F585" s="5">
        <v>0.4699652777777778</v>
      </c>
      <c r="G585" t="s">
        <v>1457</v>
      </c>
      <c r="I585">
        <v>1</v>
      </c>
      <c r="J585" t="s">
        <v>940</v>
      </c>
      <c r="K585">
        <v>31</v>
      </c>
      <c r="L585" t="s">
        <v>6307</v>
      </c>
      <c r="M585" t="s">
        <v>260</v>
      </c>
      <c r="N585" t="s">
        <v>261</v>
      </c>
      <c r="O585">
        <v>500</v>
      </c>
      <c r="R585" s="3">
        <v>45786</v>
      </c>
      <c r="T585">
        <v>1</v>
      </c>
      <c r="U585">
        <v>500</v>
      </c>
      <c r="V585" t="s">
        <v>64</v>
      </c>
      <c r="W585" t="s">
        <v>1552</v>
      </c>
      <c r="X585">
        <v>0</v>
      </c>
      <c r="Y585">
        <v>500</v>
      </c>
      <c r="Z585">
        <v>0</v>
      </c>
      <c r="AA585">
        <v>0</v>
      </c>
      <c r="AB585">
        <v>0</v>
      </c>
      <c r="AC585">
        <v>0</v>
      </c>
      <c r="AF585">
        <v>0</v>
      </c>
      <c r="AO585" t="s">
        <v>1553</v>
      </c>
      <c r="AP585" t="s">
        <v>1460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BA585" t="s">
        <v>62</v>
      </c>
      <c r="BB585" t="s">
        <v>5322</v>
      </c>
      <c r="BC585">
        <v>0</v>
      </c>
      <c r="BE585" t="s">
        <v>1460</v>
      </c>
      <c r="BH585" t="s">
        <v>1461</v>
      </c>
    </row>
    <row r="586" spans="1:60" x14ac:dyDescent="0.35">
      <c r="A586" t="s">
        <v>1554</v>
      </c>
      <c r="B586">
        <v>10000</v>
      </c>
      <c r="C586">
        <v>10000</v>
      </c>
      <c r="D586" s="3">
        <v>45786</v>
      </c>
      <c r="E586" t="s">
        <v>59</v>
      </c>
      <c r="F586" t="s">
        <v>1555</v>
      </c>
      <c r="G586" t="s">
        <v>1556</v>
      </c>
      <c r="I586">
        <v>1</v>
      </c>
      <c r="J586" t="s">
        <v>940</v>
      </c>
      <c r="K586">
        <v>65</v>
      </c>
      <c r="L586" t="s">
        <v>6314</v>
      </c>
      <c r="M586" t="s">
        <v>248</v>
      </c>
      <c r="N586" t="s">
        <v>249</v>
      </c>
      <c r="O586" s="4">
        <v>1000</v>
      </c>
      <c r="R586" s="3">
        <v>45786</v>
      </c>
      <c r="T586">
        <v>9</v>
      </c>
      <c r="U586" s="4">
        <v>9000</v>
      </c>
      <c r="V586" t="s">
        <v>64</v>
      </c>
      <c r="W586" t="s">
        <v>1557</v>
      </c>
      <c r="X586">
        <v>0</v>
      </c>
      <c r="Y586" s="4">
        <v>9000</v>
      </c>
      <c r="Z586">
        <v>0</v>
      </c>
      <c r="AA586">
        <v>0</v>
      </c>
      <c r="AB586">
        <v>0</v>
      </c>
      <c r="AC586">
        <v>0</v>
      </c>
      <c r="AF586">
        <v>0</v>
      </c>
      <c r="AO586" t="s">
        <v>1558</v>
      </c>
      <c r="AP586" t="s">
        <v>1470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BA586" t="s">
        <v>62</v>
      </c>
      <c r="BB586" t="s">
        <v>5323</v>
      </c>
      <c r="BC586">
        <v>0</v>
      </c>
      <c r="BE586" t="s">
        <v>1470</v>
      </c>
      <c r="BH586" t="s">
        <v>1471</v>
      </c>
    </row>
    <row r="587" spans="1:60" x14ac:dyDescent="0.35">
      <c r="A587" t="s">
        <v>1559</v>
      </c>
      <c r="B587">
        <v>10000</v>
      </c>
      <c r="C587">
        <v>10000</v>
      </c>
      <c r="D587" s="3">
        <v>45786</v>
      </c>
      <c r="E587" t="s">
        <v>59</v>
      </c>
      <c r="F587" t="s">
        <v>1560</v>
      </c>
      <c r="G587" t="s">
        <v>1556</v>
      </c>
      <c r="I587">
        <v>1</v>
      </c>
      <c r="J587" t="s">
        <v>940</v>
      </c>
      <c r="K587">
        <v>65</v>
      </c>
      <c r="L587" t="s">
        <v>6314</v>
      </c>
      <c r="M587" t="s">
        <v>248</v>
      </c>
      <c r="N587" t="s">
        <v>249</v>
      </c>
      <c r="O587">
        <v>693</v>
      </c>
      <c r="R587" s="3">
        <v>45786</v>
      </c>
      <c r="T587">
        <v>13</v>
      </c>
      <c r="U587" s="4">
        <v>9009</v>
      </c>
      <c r="V587" t="s">
        <v>64</v>
      </c>
      <c r="W587" t="s">
        <v>1561</v>
      </c>
      <c r="X587">
        <v>0</v>
      </c>
      <c r="Y587" s="4">
        <v>9000</v>
      </c>
      <c r="Z587">
        <v>9</v>
      </c>
      <c r="AA587">
        <v>0</v>
      </c>
      <c r="AB587">
        <v>0</v>
      </c>
      <c r="AC587">
        <v>0</v>
      </c>
      <c r="AF587">
        <v>0</v>
      </c>
      <c r="AO587" t="s">
        <v>1562</v>
      </c>
      <c r="AP587" t="s">
        <v>1470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BA587" t="s">
        <v>62</v>
      </c>
      <c r="BB587" t="s">
        <v>5324</v>
      </c>
      <c r="BC587">
        <v>0</v>
      </c>
      <c r="BE587" t="s">
        <v>1470</v>
      </c>
      <c r="BH587" t="s">
        <v>1471</v>
      </c>
    </row>
    <row r="588" spans="1:60" x14ac:dyDescent="0.35">
      <c r="A588" t="s">
        <v>1563</v>
      </c>
      <c r="B588">
        <v>10000</v>
      </c>
      <c r="C588">
        <v>10000</v>
      </c>
      <c r="D588" s="3">
        <v>45786</v>
      </c>
      <c r="E588" t="s">
        <v>59</v>
      </c>
      <c r="F588" t="s">
        <v>1564</v>
      </c>
      <c r="G588" t="s">
        <v>1154</v>
      </c>
      <c r="I588">
        <v>1</v>
      </c>
      <c r="J588" t="s">
        <v>940</v>
      </c>
      <c r="K588">
        <v>65</v>
      </c>
      <c r="L588" t="s">
        <v>6314</v>
      </c>
      <c r="M588" t="s">
        <v>248</v>
      </c>
      <c r="N588" t="s">
        <v>249</v>
      </c>
      <c r="O588">
        <v>693</v>
      </c>
      <c r="R588" s="3">
        <v>45786</v>
      </c>
      <c r="T588">
        <v>26</v>
      </c>
      <c r="U588" s="4">
        <v>18018</v>
      </c>
      <c r="V588" t="s">
        <v>64</v>
      </c>
      <c r="W588" t="s">
        <v>1565</v>
      </c>
      <c r="X588">
        <v>0</v>
      </c>
      <c r="Y588" s="4">
        <v>18000</v>
      </c>
      <c r="Z588">
        <v>18</v>
      </c>
      <c r="AA588">
        <v>0</v>
      </c>
      <c r="AB588">
        <v>0</v>
      </c>
      <c r="AC588">
        <v>0</v>
      </c>
      <c r="AF588">
        <v>0</v>
      </c>
      <c r="AO588" t="s">
        <v>1566</v>
      </c>
      <c r="AP588" t="s">
        <v>1470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BA588" t="s">
        <v>62</v>
      </c>
      <c r="BB588" t="s">
        <v>5325</v>
      </c>
      <c r="BC588">
        <v>0</v>
      </c>
      <c r="BE588" t="s">
        <v>1470</v>
      </c>
      <c r="BH588" t="s">
        <v>1471</v>
      </c>
    </row>
    <row r="589" spans="1:60" x14ac:dyDescent="0.35">
      <c r="A589" t="s">
        <v>1567</v>
      </c>
      <c r="B589">
        <v>10000</v>
      </c>
      <c r="C589">
        <v>10000</v>
      </c>
      <c r="D589" s="3">
        <v>45786</v>
      </c>
      <c r="E589" t="s">
        <v>59</v>
      </c>
      <c r="F589" t="s">
        <v>1424</v>
      </c>
      <c r="G589" t="s">
        <v>1556</v>
      </c>
      <c r="I589">
        <v>1</v>
      </c>
      <c r="J589" t="s">
        <v>940</v>
      </c>
      <c r="K589">
        <v>65</v>
      </c>
      <c r="L589" t="s">
        <v>6314</v>
      </c>
      <c r="M589" t="s">
        <v>248</v>
      </c>
      <c r="N589" t="s">
        <v>249</v>
      </c>
      <c r="O589">
        <v>375</v>
      </c>
      <c r="R589" s="3">
        <v>45786</v>
      </c>
      <c r="T589">
        <v>16</v>
      </c>
      <c r="U589" s="4">
        <v>6000</v>
      </c>
      <c r="V589" t="s">
        <v>64</v>
      </c>
      <c r="W589" t="s">
        <v>1568</v>
      </c>
      <c r="X589">
        <v>0</v>
      </c>
      <c r="Y589" s="4">
        <v>6000</v>
      </c>
      <c r="Z589">
        <v>0</v>
      </c>
      <c r="AA589">
        <v>0</v>
      </c>
      <c r="AB589">
        <v>0</v>
      </c>
      <c r="AC589">
        <v>0</v>
      </c>
      <c r="AF589">
        <v>0</v>
      </c>
      <c r="AO589" t="s">
        <v>1569</v>
      </c>
      <c r="AP589" t="s">
        <v>1470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BA589" t="s">
        <v>62</v>
      </c>
      <c r="BB589" t="s">
        <v>5326</v>
      </c>
      <c r="BC589">
        <v>0</v>
      </c>
      <c r="BE589" t="s">
        <v>1470</v>
      </c>
      <c r="BH589" t="s">
        <v>1471</v>
      </c>
    </row>
    <row r="590" spans="1:60" x14ac:dyDescent="0.35">
      <c r="A590" t="s">
        <v>1465</v>
      </c>
      <c r="B590">
        <v>10000</v>
      </c>
      <c r="C590">
        <v>30000</v>
      </c>
      <c r="D590" s="3">
        <v>45786</v>
      </c>
      <c r="E590" t="s">
        <v>59</v>
      </c>
      <c r="F590" t="s">
        <v>1472</v>
      </c>
      <c r="G590" t="s">
        <v>1467</v>
      </c>
      <c r="I590">
        <v>3</v>
      </c>
      <c r="J590" t="s">
        <v>940</v>
      </c>
      <c r="K590" t="s">
        <v>184</v>
      </c>
      <c r="L590" t="s">
        <v>6322</v>
      </c>
      <c r="M590" t="s">
        <v>252</v>
      </c>
      <c r="N590" t="s">
        <v>253</v>
      </c>
      <c r="O590" s="4">
        <v>5000</v>
      </c>
      <c r="R590" s="3">
        <v>45786</v>
      </c>
      <c r="T590">
        <v>1</v>
      </c>
      <c r="U590" s="4">
        <v>5000</v>
      </c>
      <c r="V590" t="s">
        <v>64</v>
      </c>
      <c r="W590" t="s">
        <v>1468</v>
      </c>
      <c r="X590">
        <v>0</v>
      </c>
      <c r="Y590" s="4">
        <v>5000</v>
      </c>
      <c r="Z590">
        <v>0</v>
      </c>
      <c r="AA590">
        <v>0</v>
      </c>
      <c r="AB590">
        <v>0</v>
      </c>
      <c r="AC590">
        <v>0</v>
      </c>
      <c r="AF590">
        <v>0</v>
      </c>
      <c r="AO590" t="s">
        <v>1469</v>
      </c>
      <c r="AP590" t="s">
        <v>1470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BA590" t="s">
        <v>62</v>
      </c>
      <c r="BB590" t="s">
        <v>5327</v>
      </c>
      <c r="BC590">
        <v>0</v>
      </c>
      <c r="BE590" t="s">
        <v>1470</v>
      </c>
      <c r="BH590" t="s">
        <v>1471</v>
      </c>
    </row>
    <row r="591" spans="1:60" x14ac:dyDescent="0.35">
      <c r="A591" t="s">
        <v>1570</v>
      </c>
      <c r="B591">
        <v>10000</v>
      </c>
      <c r="C591">
        <v>10000</v>
      </c>
      <c r="D591" s="3">
        <v>45786</v>
      </c>
      <c r="E591" t="s">
        <v>59</v>
      </c>
      <c r="F591" t="s">
        <v>1535</v>
      </c>
      <c r="G591" t="s">
        <v>1571</v>
      </c>
      <c r="I591">
        <v>1</v>
      </c>
      <c r="J591" t="s">
        <v>940</v>
      </c>
      <c r="K591">
        <v>12</v>
      </c>
      <c r="L591" t="s">
        <v>6299</v>
      </c>
      <c r="M591" t="s">
        <v>250</v>
      </c>
      <c r="N591" t="s">
        <v>251</v>
      </c>
      <c r="O591" s="4">
        <v>8000</v>
      </c>
      <c r="R591" s="3">
        <v>45786</v>
      </c>
      <c r="T591">
        <v>3</v>
      </c>
      <c r="U591" s="4">
        <v>24000</v>
      </c>
      <c r="V591" t="s">
        <v>64</v>
      </c>
      <c r="W591" t="s">
        <v>1572</v>
      </c>
      <c r="X591">
        <v>0</v>
      </c>
      <c r="Y591" s="4">
        <v>24000</v>
      </c>
      <c r="Z591">
        <v>0</v>
      </c>
      <c r="AA591">
        <v>0</v>
      </c>
      <c r="AB591">
        <v>0</v>
      </c>
      <c r="AC591">
        <v>0</v>
      </c>
      <c r="AF591">
        <v>0</v>
      </c>
      <c r="AO591" t="s">
        <v>1573</v>
      </c>
      <c r="AP591" t="s">
        <v>1470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BA591" t="s">
        <v>62</v>
      </c>
      <c r="BB591" t="s">
        <v>5328</v>
      </c>
      <c r="BC591">
        <v>0</v>
      </c>
      <c r="BE591" t="s">
        <v>1470</v>
      </c>
      <c r="BH591" t="s">
        <v>1471</v>
      </c>
    </row>
    <row r="592" spans="1:60" x14ac:dyDescent="0.35">
      <c r="A592" t="s">
        <v>3090</v>
      </c>
      <c r="B592">
        <v>10000</v>
      </c>
      <c r="C592">
        <v>10000</v>
      </c>
      <c r="D592" s="3">
        <v>45797</v>
      </c>
      <c r="E592" t="s">
        <v>59</v>
      </c>
      <c r="F592" s="5">
        <v>0.42548611111111112</v>
      </c>
      <c r="G592" t="s">
        <v>3091</v>
      </c>
      <c r="I592">
        <v>1</v>
      </c>
      <c r="J592" t="s">
        <v>940</v>
      </c>
      <c r="K592" t="s">
        <v>185</v>
      </c>
      <c r="L592" t="s">
        <v>6322</v>
      </c>
      <c r="M592" t="s">
        <v>252</v>
      </c>
      <c r="N592" t="s">
        <v>253</v>
      </c>
      <c r="O592" s="4">
        <v>7000</v>
      </c>
      <c r="R592" s="3">
        <v>45786</v>
      </c>
      <c r="T592">
        <v>1</v>
      </c>
      <c r="U592" s="4">
        <v>7000</v>
      </c>
      <c r="V592" t="s">
        <v>64</v>
      </c>
      <c r="W592" t="s">
        <v>3092</v>
      </c>
      <c r="X592">
        <v>0</v>
      </c>
      <c r="Y592" s="4">
        <v>7000</v>
      </c>
      <c r="Z592">
        <v>0</v>
      </c>
      <c r="AA592">
        <v>0</v>
      </c>
      <c r="AB592">
        <v>0</v>
      </c>
      <c r="AC592">
        <v>0</v>
      </c>
      <c r="AF592">
        <v>0</v>
      </c>
      <c r="AO592" t="s">
        <v>3093</v>
      </c>
      <c r="AP592" t="s">
        <v>1470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BA592" t="s">
        <v>62</v>
      </c>
      <c r="BB592" t="s">
        <v>3094</v>
      </c>
      <c r="BC592">
        <v>0</v>
      </c>
      <c r="BE592" t="s">
        <v>1470</v>
      </c>
      <c r="BH592" t="s">
        <v>1471</v>
      </c>
    </row>
    <row r="593" spans="1:60" x14ac:dyDescent="0.35">
      <c r="A593" t="s">
        <v>1574</v>
      </c>
      <c r="B593">
        <v>10000</v>
      </c>
      <c r="C593">
        <v>10000</v>
      </c>
      <c r="D593" s="3">
        <v>45786</v>
      </c>
      <c r="E593" t="s">
        <v>59</v>
      </c>
      <c r="F593" t="s">
        <v>1555</v>
      </c>
      <c r="G593" t="s">
        <v>1556</v>
      </c>
      <c r="I593">
        <v>1</v>
      </c>
      <c r="J593" t="s">
        <v>940</v>
      </c>
      <c r="K593">
        <v>65</v>
      </c>
      <c r="L593" t="s">
        <v>6314</v>
      </c>
      <c r="M593" t="s">
        <v>248</v>
      </c>
      <c r="N593" t="s">
        <v>249</v>
      </c>
      <c r="O593">
        <v>667</v>
      </c>
      <c r="R593" s="3">
        <v>45786</v>
      </c>
      <c r="T593">
        <v>9</v>
      </c>
      <c r="U593" s="4">
        <v>6003</v>
      </c>
      <c r="V593" t="s">
        <v>64</v>
      </c>
      <c r="W593" t="s">
        <v>1557</v>
      </c>
      <c r="X593">
        <v>0</v>
      </c>
      <c r="Y593" s="4">
        <v>6000</v>
      </c>
      <c r="Z593">
        <v>3</v>
      </c>
      <c r="AA593">
        <v>0</v>
      </c>
      <c r="AB593">
        <v>0</v>
      </c>
      <c r="AC593">
        <v>0</v>
      </c>
      <c r="AF593">
        <v>0</v>
      </c>
      <c r="AO593" t="s">
        <v>1558</v>
      </c>
      <c r="AP593" t="s">
        <v>1470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BA593" t="s">
        <v>62</v>
      </c>
      <c r="BB593" t="s">
        <v>2328</v>
      </c>
      <c r="BC593">
        <v>0</v>
      </c>
      <c r="BE593" t="s">
        <v>1470</v>
      </c>
      <c r="BH593" t="s">
        <v>1575</v>
      </c>
    </row>
    <row r="594" spans="1:60" x14ac:dyDescent="0.35">
      <c r="A594" t="s">
        <v>1576</v>
      </c>
      <c r="B594">
        <v>10000</v>
      </c>
      <c r="C594">
        <v>10000</v>
      </c>
      <c r="D594" s="3">
        <v>45786</v>
      </c>
      <c r="E594" t="s">
        <v>59</v>
      </c>
      <c r="F594" t="s">
        <v>1560</v>
      </c>
      <c r="G594" t="s">
        <v>1556</v>
      </c>
      <c r="I594">
        <v>1</v>
      </c>
      <c r="J594" t="s">
        <v>940</v>
      </c>
      <c r="K594">
        <v>65</v>
      </c>
      <c r="L594" t="s">
        <v>6314</v>
      </c>
      <c r="M594" t="s">
        <v>248</v>
      </c>
      <c r="N594" t="s">
        <v>249</v>
      </c>
      <c r="O594">
        <v>462</v>
      </c>
      <c r="R594" s="3">
        <v>45786</v>
      </c>
      <c r="T594">
        <v>13</v>
      </c>
      <c r="U594" s="4">
        <v>6006</v>
      </c>
      <c r="V594" t="s">
        <v>64</v>
      </c>
      <c r="W594" t="s">
        <v>1561</v>
      </c>
      <c r="X594">
        <v>0</v>
      </c>
      <c r="Y594" s="4">
        <v>6000</v>
      </c>
      <c r="Z594">
        <v>6</v>
      </c>
      <c r="AA594">
        <v>0</v>
      </c>
      <c r="AB594">
        <v>0</v>
      </c>
      <c r="AC594">
        <v>0</v>
      </c>
      <c r="AF594">
        <v>0</v>
      </c>
      <c r="AO594" t="s">
        <v>1562</v>
      </c>
      <c r="AP594" t="s">
        <v>1470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BA594" t="s">
        <v>62</v>
      </c>
      <c r="BB594" t="s">
        <v>2329</v>
      </c>
      <c r="BC594">
        <v>0</v>
      </c>
      <c r="BE594" t="s">
        <v>1470</v>
      </c>
      <c r="BH594" t="s">
        <v>1575</v>
      </c>
    </row>
    <row r="595" spans="1:60" x14ac:dyDescent="0.35">
      <c r="A595" t="s">
        <v>1577</v>
      </c>
      <c r="B595">
        <v>10000</v>
      </c>
      <c r="C595">
        <v>10000</v>
      </c>
      <c r="D595" s="3">
        <v>45786</v>
      </c>
      <c r="E595" t="s">
        <v>59</v>
      </c>
      <c r="F595" t="s">
        <v>1564</v>
      </c>
      <c r="G595" t="s">
        <v>1154</v>
      </c>
      <c r="I595">
        <v>1</v>
      </c>
      <c r="J595" t="s">
        <v>940</v>
      </c>
      <c r="K595">
        <v>65</v>
      </c>
      <c r="L595" t="s">
        <v>6314</v>
      </c>
      <c r="M595" t="s">
        <v>248</v>
      </c>
      <c r="N595" t="s">
        <v>249</v>
      </c>
      <c r="O595" s="4">
        <v>1154</v>
      </c>
      <c r="R595" s="3">
        <v>45786</v>
      </c>
      <c r="T595">
        <v>26</v>
      </c>
      <c r="U595" s="4">
        <v>30004</v>
      </c>
      <c r="V595" t="s">
        <v>64</v>
      </c>
      <c r="W595" t="s">
        <v>1565</v>
      </c>
      <c r="X595">
        <v>0</v>
      </c>
      <c r="Y595" s="4">
        <v>30000</v>
      </c>
      <c r="Z595">
        <v>4</v>
      </c>
      <c r="AA595">
        <v>0</v>
      </c>
      <c r="AB595">
        <v>0</v>
      </c>
      <c r="AC595">
        <v>0</v>
      </c>
      <c r="AF595">
        <v>0</v>
      </c>
      <c r="AO595" t="s">
        <v>1566</v>
      </c>
      <c r="AP595" t="s">
        <v>1470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BA595" t="s">
        <v>62</v>
      </c>
      <c r="BB595" t="s">
        <v>5329</v>
      </c>
      <c r="BC595">
        <v>0</v>
      </c>
      <c r="BE595" t="s">
        <v>1470</v>
      </c>
      <c r="BH595" t="s">
        <v>1575</v>
      </c>
    </row>
    <row r="596" spans="1:60" x14ac:dyDescent="0.35">
      <c r="A596" t="s">
        <v>1578</v>
      </c>
      <c r="B596">
        <v>10000</v>
      </c>
      <c r="C596">
        <v>10000</v>
      </c>
      <c r="D596" s="3">
        <v>45786</v>
      </c>
      <c r="E596" t="s">
        <v>59</v>
      </c>
      <c r="F596" t="s">
        <v>1424</v>
      </c>
      <c r="G596" t="s">
        <v>1556</v>
      </c>
      <c r="I596">
        <v>1</v>
      </c>
      <c r="J596" t="s">
        <v>940</v>
      </c>
      <c r="K596">
        <v>65</v>
      </c>
      <c r="L596" t="s">
        <v>6314</v>
      </c>
      <c r="M596" t="s">
        <v>248</v>
      </c>
      <c r="N596" t="s">
        <v>249</v>
      </c>
      <c r="O596">
        <v>250</v>
      </c>
      <c r="R596" s="3">
        <v>45786</v>
      </c>
      <c r="T596">
        <v>16</v>
      </c>
      <c r="U596" s="4">
        <v>4000</v>
      </c>
      <c r="V596" t="s">
        <v>64</v>
      </c>
      <c r="W596" t="s">
        <v>1568</v>
      </c>
      <c r="X596">
        <v>0</v>
      </c>
      <c r="Y596" s="4">
        <v>4000</v>
      </c>
      <c r="Z596">
        <v>0</v>
      </c>
      <c r="AA596">
        <v>0</v>
      </c>
      <c r="AB596">
        <v>0</v>
      </c>
      <c r="AC596">
        <v>0</v>
      </c>
      <c r="AF596">
        <v>0</v>
      </c>
      <c r="AO596" t="s">
        <v>1569</v>
      </c>
      <c r="AP596" t="s">
        <v>1470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BA596" t="s">
        <v>62</v>
      </c>
      <c r="BB596" t="s">
        <v>5330</v>
      </c>
      <c r="BC596">
        <v>0</v>
      </c>
      <c r="BE596" t="s">
        <v>1470</v>
      </c>
      <c r="BH596" t="s">
        <v>1575</v>
      </c>
    </row>
    <row r="597" spans="1:60" x14ac:dyDescent="0.35">
      <c r="A597" t="s">
        <v>1774</v>
      </c>
      <c r="B597">
        <v>10000</v>
      </c>
      <c r="C597">
        <v>10000</v>
      </c>
      <c r="D597" s="3">
        <v>45790</v>
      </c>
      <c r="E597" t="s">
        <v>59</v>
      </c>
      <c r="F597" s="5">
        <v>0.42930555555555555</v>
      </c>
      <c r="G597" t="s">
        <v>1775</v>
      </c>
      <c r="I597">
        <v>1</v>
      </c>
      <c r="J597" t="s">
        <v>940</v>
      </c>
      <c r="K597">
        <v>22</v>
      </c>
      <c r="L597" t="s">
        <v>6317</v>
      </c>
      <c r="M597" t="s">
        <v>256</v>
      </c>
      <c r="N597" t="s">
        <v>257</v>
      </c>
      <c r="O597" s="4">
        <v>8000</v>
      </c>
      <c r="R597" s="3">
        <v>45786</v>
      </c>
      <c r="T597">
        <v>1</v>
      </c>
      <c r="U597" s="4">
        <v>8000</v>
      </c>
      <c r="V597" t="s">
        <v>64</v>
      </c>
      <c r="W597" t="s">
        <v>1776</v>
      </c>
      <c r="X597">
        <v>0</v>
      </c>
      <c r="Y597" s="4">
        <v>8000</v>
      </c>
      <c r="Z597">
        <v>0</v>
      </c>
      <c r="AA597">
        <v>0</v>
      </c>
      <c r="AB597">
        <v>0</v>
      </c>
      <c r="AC597">
        <v>0</v>
      </c>
      <c r="AF597">
        <v>0</v>
      </c>
      <c r="AO597" t="s">
        <v>1777</v>
      </c>
      <c r="AP597" t="s">
        <v>337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BA597" t="s">
        <v>62</v>
      </c>
      <c r="BB597" t="s">
        <v>5331</v>
      </c>
      <c r="BC597">
        <v>0</v>
      </c>
      <c r="BE597" t="s">
        <v>337</v>
      </c>
      <c r="BH597" t="s">
        <v>1479</v>
      </c>
    </row>
    <row r="598" spans="1:60" x14ac:dyDescent="0.35">
      <c r="A598" t="s">
        <v>1579</v>
      </c>
      <c r="B598">
        <v>10000</v>
      </c>
      <c r="C598">
        <v>10000</v>
      </c>
      <c r="D598" s="3">
        <v>45786</v>
      </c>
      <c r="E598" t="s">
        <v>59</v>
      </c>
      <c r="F598" t="s">
        <v>887</v>
      </c>
      <c r="G598" t="s">
        <v>1475</v>
      </c>
      <c r="I598">
        <v>1</v>
      </c>
      <c r="J598" t="s">
        <v>940</v>
      </c>
      <c r="K598">
        <v>22</v>
      </c>
      <c r="L598" t="s">
        <v>6317</v>
      </c>
      <c r="M598" t="s">
        <v>256</v>
      </c>
      <c r="N598" t="s">
        <v>257</v>
      </c>
      <c r="O598" s="4">
        <v>8000</v>
      </c>
      <c r="R598" s="3">
        <v>45786</v>
      </c>
      <c r="T598">
        <v>1</v>
      </c>
      <c r="U598" s="4">
        <v>8000</v>
      </c>
      <c r="V598" t="s">
        <v>64</v>
      </c>
      <c r="W598" t="s">
        <v>1580</v>
      </c>
      <c r="X598">
        <v>0</v>
      </c>
      <c r="Y598" s="4">
        <v>8000</v>
      </c>
      <c r="Z598">
        <v>0</v>
      </c>
      <c r="AA598">
        <v>0</v>
      </c>
      <c r="AB598">
        <v>0</v>
      </c>
      <c r="AC598">
        <v>0</v>
      </c>
      <c r="AF598">
        <v>0</v>
      </c>
      <c r="AO598" t="s">
        <v>1581</v>
      </c>
      <c r="AP598" t="s">
        <v>337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BA598" t="s">
        <v>62</v>
      </c>
      <c r="BB598" t="s">
        <v>5332</v>
      </c>
      <c r="BC598">
        <v>0</v>
      </c>
      <c r="BE598" t="s">
        <v>337</v>
      </c>
      <c r="BH598" t="s">
        <v>1479</v>
      </c>
    </row>
    <row r="599" spans="1:60" x14ac:dyDescent="0.35">
      <c r="A599" t="s">
        <v>1582</v>
      </c>
      <c r="B599">
        <v>10000</v>
      </c>
      <c r="C599">
        <v>10000</v>
      </c>
      <c r="D599" s="3">
        <v>45786</v>
      </c>
      <c r="E599" t="s">
        <v>59</v>
      </c>
      <c r="F599" t="s">
        <v>887</v>
      </c>
      <c r="G599" t="s">
        <v>1475</v>
      </c>
      <c r="I599">
        <v>1</v>
      </c>
      <c r="J599" t="s">
        <v>940</v>
      </c>
      <c r="K599">
        <v>22</v>
      </c>
      <c r="L599" t="s">
        <v>6317</v>
      </c>
      <c r="M599" t="s">
        <v>256</v>
      </c>
      <c r="N599" t="s">
        <v>257</v>
      </c>
      <c r="O599" s="4">
        <v>8000</v>
      </c>
      <c r="R599" s="3">
        <v>45786</v>
      </c>
      <c r="T599">
        <v>1</v>
      </c>
      <c r="U599" s="4">
        <v>8000</v>
      </c>
      <c r="V599" t="s">
        <v>64</v>
      </c>
      <c r="W599" t="s">
        <v>1583</v>
      </c>
      <c r="X599">
        <v>0</v>
      </c>
      <c r="Y599" s="4">
        <v>8000</v>
      </c>
      <c r="Z599">
        <v>0</v>
      </c>
      <c r="AA599">
        <v>0</v>
      </c>
      <c r="AB599">
        <v>0</v>
      </c>
      <c r="AC599">
        <v>0</v>
      </c>
      <c r="AF599">
        <v>0</v>
      </c>
      <c r="AO599" t="s">
        <v>1584</v>
      </c>
      <c r="AP599" t="s">
        <v>337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BA599" t="s">
        <v>62</v>
      </c>
      <c r="BB599" t="s">
        <v>5333</v>
      </c>
      <c r="BC599">
        <v>0</v>
      </c>
      <c r="BE599" t="s">
        <v>337</v>
      </c>
      <c r="BH599" t="s">
        <v>1479</v>
      </c>
    </row>
    <row r="600" spans="1:60" x14ac:dyDescent="0.35">
      <c r="A600" t="s">
        <v>2322</v>
      </c>
      <c r="B600">
        <v>10000</v>
      </c>
      <c r="C600">
        <v>10000</v>
      </c>
      <c r="D600" s="3">
        <v>45793</v>
      </c>
      <c r="E600" t="s">
        <v>59</v>
      </c>
      <c r="F600" t="s">
        <v>2323</v>
      </c>
      <c r="G600">
        <v>2024702134252700</v>
      </c>
      <c r="I600">
        <v>1</v>
      </c>
      <c r="J600" t="s">
        <v>940</v>
      </c>
      <c r="K600">
        <v>88</v>
      </c>
      <c r="L600" t="s">
        <v>6311</v>
      </c>
      <c r="M600" t="s">
        <v>252</v>
      </c>
      <c r="N600" t="s">
        <v>253</v>
      </c>
      <c r="O600">
        <v>550</v>
      </c>
      <c r="R600" s="3">
        <v>45786</v>
      </c>
      <c r="T600">
        <v>20</v>
      </c>
      <c r="U600" s="4">
        <v>11000</v>
      </c>
      <c r="V600" t="s">
        <v>64</v>
      </c>
      <c r="W600" t="s">
        <v>2324</v>
      </c>
      <c r="X600">
        <v>0</v>
      </c>
      <c r="Y600" s="4">
        <v>10000</v>
      </c>
      <c r="Z600" s="4">
        <v>1000</v>
      </c>
      <c r="AA600">
        <v>0</v>
      </c>
      <c r="AB600">
        <v>0</v>
      </c>
      <c r="AC600">
        <v>0</v>
      </c>
      <c r="AF600">
        <v>0</v>
      </c>
      <c r="AO600" t="s">
        <v>2325</v>
      </c>
      <c r="AP600" t="s">
        <v>2326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BA600" t="s">
        <v>62</v>
      </c>
      <c r="BB600" t="s">
        <v>5334</v>
      </c>
      <c r="BC600">
        <v>0</v>
      </c>
      <c r="BE600" t="s">
        <v>2326</v>
      </c>
      <c r="BH600" t="s">
        <v>2327</v>
      </c>
    </row>
    <row r="601" spans="1:60" x14ac:dyDescent="0.35">
      <c r="A601" t="s">
        <v>2322</v>
      </c>
      <c r="B601">
        <v>10000</v>
      </c>
      <c r="C601">
        <v>20000</v>
      </c>
      <c r="D601" s="3">
        <v>45793</v>
      </c>
      <c r="E601" t="s">
        <v>59</v>
      </c>
      <c r="F601" t="s">
        <v>2323</v>
      </c>
      <c r="G601">
        <v>2024702134252700</v>
      </c>
      <c r="I601">
        <v>2</v>
      </c>
      <c r="J601" t="s">
        <v>940</v>
      </c>
      <c r="K601">
        <v>92</v>
      </c>
      <c r="L601" t="s">
        <v>6296</v>
      </c>
      <c r="M601" t="s">
        <v>242</v>
      </c>
      <c r="N601" t="s">
        <v>243</v>
      </c>
      <c r="O601" s="4">
        <v>2750</v>
      </c>
      <c r="R601" s="3">
        <v>45786</v>
      </c>
      <c r="T601">
        <v>4</v>
      </c>
      <c r="U601" s="4">
        <v>11000</v>
      </c>
      <c r="V601" t="s">
        <v>64</v>
      </c>
      <c r="W601" t="s">
        <v>2324</v>
      </c>
      <c r="X601">
        <v>0</v>
      </c>
      <c r="Y601" s="4">
        <v>10000</v>
      </c>
      <c r="Z601" s="4">
        <v>1000</v>
      </c>
      <c r="AA601">
        <v>0</v>
      </c>
      <c r="AB601">
        <v>0</v>
      </c>
      <c r="AC601">
        <v>0</v>
      </c>
      <c r="AF601">
        <v>0</v>
      </c>
      <c r="AO601" t="s">
        <v>2325</v>
      </c>
      <c r="AP601" t="s">
        <v>2326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BA601" t="s">
        <v>62</v>
      </c>
      <c r="BB601" t="s">
        <v>5334</v>
      </c>
      <c r="BC601">
        <v>0</v>
      </c>
      <c r="BE601" t="s">
        <v>2326</v>
      </c>
      <c r="BH601" t="s">
        <v>2327</v>
      </c>
    </row>
    <row r="602" spans="1:60" x14ac:dyDescent="0.35">
      <c r="A602" t="s">
        <v>1706</v>
      </c>
      <c r="B602">
        <v>10000</v>
      </c>
      <c r="C602">
        <v>20000</v>
      </c>
      <c r="D602" s="3">
        <v>45790</v>
      </c>
      <c r="E602" t="s">
        <v>59</v>
      </c>
      <c r="F602" t="s">
        <v>1707</v>
      </c>
      <c r="G602">
        <v>59470</v>
      </c>
      <c r="I602">
        <v>2</v>
      </c>
      <c r="J602" t="s">
        <v>940</v>
      </c>
      <c r="K602">
        <v>96</v>
      </c>
      <c r="L602" t="s">
        <v>6297</v>
      </c>
      <c r="M602" t="s">
        <v>276</v>
      </c>
      <c r="N602" t="s">
        <v>277</v>
      </c>
      <c r="O602" s="4">
        <v>10500</v>
      </c>
      <c r="R602" s="3">
        <v>45786</v>
      </c>
      <c r="T602">
        <v>6</v>
      </c>
      <c r="U602" s="4">
        <v>63000</v>
      </c>
      <c r="V602" t="s">
        <v>64</v>
      </c>
      <c r="W602" t="s">
        <v>1709</v>
      </c>
      <c r="X602">
        <v>0</v>
      </c>
      <c r="Y602" s="4">
        <v>63000</v>
      </c>
      <c r="Z602">
        <v>0</v>
      </c>
      <c r="AA602">
        <v>0</v>
      </c>
      <c r="AB602">
        <v>0</v>
      </c>
      <c r="AC602">
        <v>0</v>
      </c>
      <c r="AF602">
        <v>0</v>
      </c>
      <c r="AO602" t="s">
        <v>1710</v>
      </c>
      <c r="AP602" t="s">
        <v>67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BA602" t="s">
        <v>62</v>
      </c>
      <c r="BB602" t="s">
        <v>5279</v>
      </c>
      <c r="BC602">
        <v>0</v>
      </c>
      <c r="BE602" t="s">
        <v>67</v>
      </c>
      <c r="BH602" t="s">
        <v>1711</v>
      </c>
    </row>
    <row r="603" spans="1:60" x14ac:dyDescent="0.35">
      <c r="A603" t="s">
        <v>1706</v>
      </c>
      <c r="B603">
        <v>10000</v>
      </c>
      <c r="C603">
        <v>30000</v>
      </c>
      <c r="D603" s="3">
        <v>45790</v>
      </c>
      <c r="E603" t="s">
        <v>59</v>
      </c>
      <c r="F603" t="s">
        <v>1707</v>
      </c>
      <c r="G603">
        <v>59470</v>
      </c>
      <c r="I603">
        <v>2</v>
      </c>
      <c r="J603" t="s">
        <v>940</v>
      </c>
      <c r="K603">
        <v>96</v>
      </c>
      <c r="L603" t="s">
        <v>6297</v>
      </c>
      <c r="M603" t="s">
        <v>278</v>
      </c>
      <c r="N603" t="s">
        <v>279</v>
      </c>
      <c r="O603" s="4">
        <v>57750</v>
      </c>
      <c r="R603" s="3">
        <v>45786</v>
      </c>
      <c r="T603">
        <v>6</v>
      </c>
      <c r="U603" s="4">
        <v>346500</v>
      </c>
      <c r="V603" t="s">
        <v>64</v>
      </c>
      <c r="W603" t="s">
        <v>1709</v>
      </c>
      <c r="X603">
        <v>0</v>
      </c>
      <c r="Y603" s="4">
        <v>346500</v>
      </c>
      <c r="Z603">
        <v>0</v>
      </c>
      <c r="AA603">
        <v>0</v>
      </c>
      <c r="AB603">
        <v>0</v>
      </c>
      <c r="AC603">
        <v>0</v>
      </c>
      <c r="AF603">
        <v>0</v>
      </c>
      <c r="AO603" t="s">
        <v>1710</v>
      </c>
      <c r="AP603" t="s">
        <v>67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BA603" t="s">
        <v>62</v>
      </c>
      <c r="BB603" t="s">
        <v>5279</v>
      </c>
      <c r="BC603">
        <v>0</v>
      </c>
      <c r="BE603" t="s">
        <v>67</v>
      </c>
      <c r="BH603" t="s">
        <v>1711</v>
      </c>
    </row>
    <row r="604" spans="1:60" x14ac:dyDescent="0.35">
      <c r="A604" t="s">
        <v>2286</v>
      </c>
      <c r="B604">
        <v>10000</v>
      </c>
      <c r="C604">
        <v>30000</v>
      </c>
      <c r="D604" s="3">
        <v>45796</v>
      </c>
      <c r="E604" t="s">
        <v>59</v>
      </c>
      <c r="F604" t="s">
        <v>2341</v>
      </c>
      <c r="G604" t="s">
        <v>2288</v>
      </c>
      <c r="H604" t="s">
        <v>2289</v>
      </c>
      <c r="I604">
        <v>2</v>
      </c>
      <c r="J604" t="s">
        <v>62</v>
      </c>
      <c r="K604">
        <v>76</v>
      </c>
      <c r="L604" t="s">
        <v>6318</v>
      </c>
      <c r="M604" t="s">
        <v>219</v>
      </c>
      <c r="N604" t="s">
        <v>220</v>
      </c>
      <c r="O604" s="4">
        <v>30000</v>
      </c>
      <c r="R604" s="3">
        <v>45787</v>
      </c>
      <c r="T604">
        <v>6</v>
      </c>
      <c r="U604" s="4">
        <v>180000</v>
      </c>
      <c r="V604" t="s">
        <v>64</v>
      </c>
      <c r="W604" t="s">
        <v>2290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F604">
        <v>0</v>
      </c>
      <c r="AJ604" t="s">
        <v>62</v>
      </c>
      <c r="AK604">
        <v>0</v>
      </c>
      <c r="AL604" t="s">
        <v>62</v>
      </c>
      <c r="AO604" t="s">
        <v>2291</v>
      </c>
      <c r="AP604" t="s">
        <v>337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BA604" t="s">
        <v>62</v>
      </c>
      <c r="BE604" t="s">
        <v>337</v>
      </c>
      <c r="BH604" t="s">
        <v>2292</v>
      </c>
    </row>
    <row r="605" spans="1:60" x14ac:dyDescent="0.35">
      <c r="A605" t="s">
        <v>1701</v>
      </c>
      <c r="B605">
        <v>10000</v>
      </c>
      <c r="C605">
        <v>10000</v>
      </c>
      <c r="D605" s="3">
        <v>45790</v>
      </c>
      <c r="E605" t="s">
        <v>59</v>
      </c>
      <c r="F605" t="s">
        <v>1702</v>
      </c>
      <c r="G605" t="s">
        <v>71</v>
      </c>
      <c r="H605" t="s">
        <v>1618</v>
      </c>
      <c r="I605">
        <v>1</v>
      </c>
      <c r="J605" t="s">
        <v>62</v>
      </c>
      <c r="K605">
        <v>94</v>
      </c>
      <c r="L605" t="s">
        <v>6291</v>
      </c>
      <c r="M605" t="s">
        <v>73</v>
      </c>
      <c r="N605" t="s">
        <v>190</v>
      </c>
      <c r="O605" s="4">
        <v>3000</v>
      </c>
      <c r="R605" s="3">
        <v>45787</v>
      </c>
      <c r="T605">
        <v>6</v>
      </c>
      <c r="U605" s="4">
        <v>18000</v>
      </c>
      <c r="V605" t="s">
        <v>64</v>
      </c>
      <c r="W605" t="s">
        <v>1619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F605">
        <v>0</v>
      </c>
      <c r="AJ605" t="s">
        <v>62</v>
      </c>
      <c r="AK605">
        <v>0</v>
      </c>
      <c r="AL605" t="s">
        <v>62</v>
      </c>
      <c r="AO605" t="s">
        <v>1620</v>
      </c>
      <c r="AP605" t="s">
        <v>76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BA605" t="s">
        <v>62</v>
      </c>
      <c r="BE605" t="s">
        <v>76</v>
      </c>
      <c r="BH605" t="s">
        <v>1703</v>
      </c>
    </row>
    <row r="606" spans="1:60" x14ac:dyDescent="0.35">
      <c r="A606" t="s">
        <v>1704</v>
      </c>
      <c r="B606">
        <v>10000</v>
      </c>
      <c r="C606">
        <v>10000</v>
      </c>
      <c r="D606" s="3">
        <v>45790</v>
      </c>
      <c r="E606" t="s">
        <v>59</v>
      </c>
      <c r="F606" t="s">
        <v>1702</v>
      </c>
      <c r="G606" t="s">
        <v>71</v>
      </c>
      <c r="H606" t="s">
        <v>1618</v>
      </c>
      <c r="I606">
        <v>1</v>
      </c>
      <c r="J606" t="s">
        <v>62</v>
      </c>
      <c r="K606">
        <v>94</v>
      </c>
      <c r="L606" t="s">
        <v>6291</v>
      </c>
      <c r="M606" t="s">
        <v>73</v>
      </c>
      <c r="N606" t="s">
        <v>190</v>
      </c>
      <c r="O606" s="4">
        <v>3000</v>
      </c>
      <c r="R606" s="3">
        <v>45787</v>
      </c>
      <c r="T606">
        <v>6</v>
      </c>
      <c r="U606" s="4">
        <v>18000</v>
      </c>
      <c r="V606" t="s">
        <v>64</v>
      </c>
      <c r="W606" t="s">
        <v>1619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F606">
        <v>0</v>
      </c>
      <c r="AJ606" t="s">
        <v>62</v>
      </c>
      <c r="AK606">
        <v>0</v>
      </c>
      <c r="AL606" t="s">
        <v>62</v>
      </c>
      <c r="AO606" t="s">
        <v>1620</v>
      </c>
      <c r="AP606" t="s">
        <v>76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BA606" t="s">
        <v>62</v>
      </c>
      <c r="BE606" t="s">
        <v>76</v>
      </c>
      <c r="BH606" t="s">
        <v>1705</v>
      </c>
    </row>
    <row r="607" spans="1:60" x14ac:dyDescent="0.35">
      <c r="A607" t="s">
        <v>1585</v>
      </c>
      <c r="B607">
        <v>10000</v>
      </c>
      <c r="C607">
        <v>50000</v>
      </c>
      <c r="D607" s="3">
        <v>45790</v>
      </c>
      <c r="E607" t="s">
        <v>59</v>
      </c>
      <c r="F607" t="s">
        <v>1586</v>
      </c>
      <c r="G607">
        <v>10620258073</v>
      </c>
      <c r="I607">
        <v>3</v>
      </c>
      <c r="J607" t="s">
        <v>940</v>
      </c>
      <c r="K607">
        <v>85</v>
      </c>
      <c r="L607" t="s">
        <v>6297</v>
      </c>
      <c r="M607" t="s">
        <v>283</v>
      </c>
      <c r="N607" t="s">
        <v>284</v>
      </c>
      <c r="O607" s="4">
        <v>8000</v>
      </c>
      <c r="R607" s="3">
        <v>45787</v>
      </c>
      <c r="T607">
        <v>11</v>
      </c>
      <c r="U607" s="4">
        <v>88000</v>
      </c>
      <c r="V607" t="s">
        <v>64</v>
      </c>
      <c r="W607" t="s">
        <v>1587</v>
      </c>
      <c r="X607">
        <v>0</v>
      </c>
      <c r="Y607" s="4">
        <v>80000</v>
      </c>
      <c r="Z607" s="4">
        <v>8000</v>
      </c>
      <c r="AA607">
        <v>0</v>
      </c>
      <c r="AB607">
        <v>0</v>
      </c>
      <c r="AC607">
        <v>0</v>
      </c>
      <c r="AF607">
        <v>0</v>
      </c>
      <c r="AO607" t="s">
        <v>1588</v>
      </c>
      <c r="AP607" t="s">
        <v>97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BA607" t="s">
        <v>62</v>
      </c>
      <c r="BB607" t="s">
        <v>5253</v>
      </c>
      <c r="BC607">
        <v>0</v>
      </c>
      <c r="BE607" t="s">
        <v>97</v>
      </c>
      <c r="BH607" t="s">
        <v>1589</v>
      </c>
    </row>
    <row r="608" spans="1:60" x14ac:dyDescent="0.35">
      <c r="A608" t="s">
        <v>1590</v>
      </c>
      <c r="B608">
        <v>10000</v>
      </c>
      <c r="C608">
        <v>30000</v>
      </c>
      <c r="D608" s="3">
        <v>45790</v>
      </c>
      <c r="E608" t="s">
        <v>59</v>
      </c>
      <c r="F608" t="s">
        <v>1591</v>
      </c>
      <c r="G608">
        <v>10620258072</v>
      </c>
      <c r="I608">
        <v>3</v>
      </c>
      <c r="J608" t="s">
        <v>940</v>
      </c>
      <c r="K608">
        <v>85</v>
      </c>
      <c r="L608" t="s">
        <v>6297</v>
      </c>
      <c r="M608" t="s">
        <v>283</v>
      </c>
      <c r="N608" t="s">
        <v>284</v>
      </c>
      <c r="O608" s="4">
        <v>8000</v>
      </c>
      <c r="R608" s="3">
        <v>45787</v>
      </c>
      <c r="T608">
        <v>11</v>
      </c>
      <c r="U608" s="4">
        <v>88000</v>
      </c>
      <c r="V608" t="s">
        <v>64</v>
      </c>
      <c r="W608" t="s">
        <v>1592</v>
      </c>
      <c r="X608">
        <v>0</v>
      </c>
      <c r="Y608" s="4">
        <v>80000</v>
      </c>
      <c r="Z608" s="4">
        <v>8000</v>
      </c>
      <c r="AA608">
        <v>0</v>
      </c>
      <c r="AB608">
        <v>0</v>
      </c>
      <c r="AC608">
        <v>0</v>
      </c>
      <c r="AF608">
        <v>0</v>
      </c>
      <c r="AO608" t="s">
        <v>1593</v>
      </c>
      <c r="AP608" t="s">
        <v>97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BA608" t="s">
        <v>62</v>
      </c>
      <c r="BB608" t="s">
        <v>5254</v>
      </c>
      <c r="BC608">
        <v>0</v>
      </c>
      <c r="BE608" t="s">
        <v>97</v>
      </c>
      <c r="BH608" t="s">
        <v>1594</v>
      </c>
    </row>
    <row r="609" spans="1:60" x14ac:dyDescent="0.35">
      <c r="A609" t="s">
        <v>1595</v>
      </c>
      <c r="B609">
        <v>10000</v>
      </c>
      <c r="C609">
        <v>30000</v>
      </c>
      <c r="D609" s="3">
        <v>45790</v>
      </c>
      <c r="E609" t="s">
        <v>59</v>
      </c>
      <c r="F609" t="s">
        <v>1596</v>
      </c>
      <c r="G609">
        <v>10620258072</v>
      </c>
      <c r="I609">
        <v>3</v>
      </c>
      <c r="J609" t="s">
        <v>940</v>
      </c>
      <c r="K609">
        <v>85</v>
      </c>
      <c r="L609" t="s">
        <v>6297</v>
      </c>
      <c r="M609" t="s">
        <v>283</v>
      </c>
      <c r="N609" t="s">
        <v>284</v>
      </c>
      <c r="O609" s="4">
        <v>8000</v>
      </c>
      <c r="R609" s="3">
        <v>45787</v>
      </c>
      <c r="T609">
        <v>11</v>
      </c>
      <c r="U609" s="4">
        <v>88000</v>
      </c>
      <c r="V609" t="s">
        <v>64</v>
      </c>
      <c r="W609" t="s">
        <v>1597</v>
      </c>
      <c r="X609">
        <v>0</v>
      </c>
      <c r="Y609" s="4">
        <v>80000</v>
      </c>
      <c r="Z609" s="4">
        <v>8000</v>
      </c>
      <c r="AA609">
        <v>0</v>
      </c>
      <c r="AB609">
        <v>0</v>
      </c>
      <c r="AC609">
        <v>0</v>
      </c>
      <c r="AF609">
        <v>0</v>
      </c>
      <c r="AO609" t="s">
        <v>1598</v>
      </c>
      <c r="AP609" t="s">
        <v>97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BA609" t="s">
        <v>62</v>
      </c>
      <c r="BB609" t="s">
        <v>5255</v>
      </c>
      <c r="BC609">
        <v>0</v>
      </c>
      <c r="BE609" t="s">
        <v>97</v>
      </c>
      <c r="BH609" t="s">
        <v>1599</v>
      </c>
    </row>
    <row r="610" spans="1:60" x14ac:dyDescent="0.35">
      <c r="A610" t="s">
        <v>1600</v>
      </c>
      <c r="B610">
        <v>10000</v>
      </c>
      <c r="C610">
        <v>20000</v>
      </c>
      <c r="D610" s="3">
        <v>45790</v>
      </c>
      <c r="E610" t="s">
        <v>484</v>
      </c>
      <c r="F610" t="s">
        <v>1601</v>
      </c>
      <c r="G610">
        <v>10656256061</v>
      </c>
      <c r="I610">
        <v>2</v>
      </c>
      <c r="J610" t="s">
        <v>940</v>
      </c>
      <c r="K610">
        <v>77</v>
      </c>
      <c r="L610" t="s">
        <v>6302</v>
      </c>
      <c r="M610" t="s">
        <v>234</v>
      </c>
      <c r="N610" t="s">
        <v>235</v>
      </c>
      <c r="O610">
        <v>260</v>
      </c>
      <c r="R610" s="3">
        <v>45787</v>
      </c>
      <c r="T610">
        <v>25</v>
      </c>
      <c r="U610" s="4">
        <v>6500</v>
      </c>
      <c r="V610" t="s">
        <v>64</v>
      </c>
      <c r="W610" t="s">
        <v>1602</v>
      </c>
      <c r="X610">
        <v>0</v>
      </c>
      <c r="Y610" s="4">
        <v>5000</v>
      </c>
      <c r="Z610" s="4">
        <v>1500</v>
      </c>
      <c r="AA610">
        <v>0</v>
      </c>
      <c r="AB610">
        <v>0</v>
      </c>
      <c r="AC610">
        <v>0</v>
      </c>
      <c r="AF610">
        <v>0</v>
      </c>
      <c r="AO610" t="s">
        <v>1603</v>
      </c>
      <c r="AP610" t="s">
        <v>504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BA610" t="s">
        <v>62</v>
      </c>
      <c r="BB610" t="s">
        <v>5256</v>
      </c>
      <c r="BC610">
        <v>0</v>
      </c>
      <c r="BE610" t="s">
        <v>504</v>
      </c>
      <c r="BH610" t="s">
        <v>1604</v>
      </c>
    </row>
    <row r="611" spans="1:60" x14ac:dyDescent="0.35">
      <c r="A611" t="s">
        <v>1605</v>
      </c>
      <c r="B611">
        <v>10000</v>
      </c>
      <c r="C611">
        <v>20000</v>
      </c>
      <c r="D611" s="3">
        <v>45790</v>
      </c>
      <c r="E611" t="s">
        <v>484</v>
      </c>
      <c r="F611" t="s">
        <v>1601</v>
      </c>
      <c r="G611">
        <v>10656256061</v>
      </c>
      <c r="I611">
        <v>2</v>
      </c>
      <c r="J611" t="s">
        <v>940</v>
      </c>
      <c r="K611">
        <v>77</v>
      </c>
      <c r="L611" t="s">
        <v>6302</v>
      </c>
      <c r="M611" t="s">
        <v>234</v>
      </c>
      <c r="N611" t="s">
        <v>235</v>
      </c>
      <c r="O611">
        <v>167</v>
      </c>
      <c r="R611" s="3">
        <v>45787</v>
      </c>
      <c r="T611">
        <v>15</v>
      </c>
      <c r="U611" s="4">
        <v>2505</v>
      </c>
      <c r="V611" t="s">
        <v>64</v>
      </c>
      <c r="W611" t="s">
        <v>1607</v>
      </c>
      <c r="X611">
        <v>0</v>
      </c>
      <c r="Y611" s="4">
        <v>1000</v>
      </c>
      <c r="Z611" s="4">
        <v>1505</v>
      </c>
      <c r="AA611">
        <v>0</v>
      </c>
      <c r="AB611">
        <v>0</v>
      </c>
      <c r="AC611">
        <v>0</v>
      </c>
      <c r="AF611">
        <v>0</v>
      </c>
      <c r="AO611" t="s">
        <v>1608</v>
      </c>
      <c r="AP611" t="s">
        <v>504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BA611" t="s">
        <v>62</v>
      </c>
      <c r="BB611" t="s">
        <v>5257</v>
      </c>
      <c r="BC611">
        <v>0</v>
      </c>
      <c r="BE611" t="s">
        <v>504</v>
      </c>
      <c r="BH611" t="s">
        <v>1609</v>
      </c>
    </row>
    <row r="612" spans="1:60" x14ac:dyDescent="0.35">
      <c r="A612" t="s">
        <v>1610</v>
      </c>
      <c r="B612">
        <v>10000</v>
      </c>
      <c r="C612">
        <v>20000</v>
      </c>
      <c r="D612" s="3">
        <v>45790</v>
      </c>
      <c r="E612" t="s">
        <v>59</v>
      </c>
      <c r="F612" t="s">
        <v>1611</v>
      </c>
      <c r="G612">
        <v>10656256068</v>
      </c>
      <c r="I612">
        <v>2</v>
      </c>
      <c r="J612" t="s">
        <v>940</v>
      </c>
      <c r="K612">
        <v>77</v>
      </c>
      <c r="L612" t="s">
        <v>6302</v>
      </c>
      <c r="M612" t="s">
        <v>234</v>
      </c>
      <c r="N612" t="s">
        <v>235</v>
      </c>
      <c r="O612" s="4">
        <v>1500</v>
      </c>
      <c r="R612" s="3">
        <v>45787</v>
      </c>
      <c r="T612">
        <v>180</v>
      </c>
      <c r="U612" s="4">
        <v>270000</v>
      </c>
      <c r="V612" t="s">
        <v>64</v>
      </c>
      <c r="W612" t="s">
        <v>1613</v>
      </c>
      <c r="X612">
        <v>0</v>
      </c>
      <c r="Y612" s="4">
        <v>280000</v>
      </c>
      <c r="Z612" s="4">
        <v>-10000</v>
      </c>
      <c r="AA612">
        <v>0</v>
      </c>
      <c r="AB612">
        <v>0</v>
      </c>
      <c r="AC612">
        <v>0</v>
      </c>
      <c r="AF612">
        <v>0</v>
      </c>
      <c r="AO612" t="s">
        <v>1614</v>
      </c>
      <c r="AP612" t="s">
        <v>97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BA612" t="s">
        <v>62</v>
      </c>
      <c r="BB612" t="s">
        <v>2293</v>
      </c>
      <c r="BC612">
        <v>0</v>
      </c>
      <c r="BE612" t="s">
        <v>97</v>
      </c>
      <c r="BH612" t="s">
        <v>1615</v>
      </c>
    </row>
    <row r="613" spans="1:60" x14ac:dyDescent="0.35">
      <c r="A613" t="s">
        <v>1984</v>
      </c>
      <c r="B613">
        <v>10000</v>
      </c>
      <c r="C613">
        <v>30000</v>
      </c>
      <c r="D613" s="3">
        <v>45791</v>
      </c>
      <c r="E613" t="s">
        <v>59</v>
      </c>
      <c r="F613" t="s">
        <v>1985</v>
      </c>
      <c r="G613" t="s">
        <v>1986</v>
      </c>
      <c r="I613">
        <v>2</v>
      </c>
      <c r="J613" t="s">
        <v>940</v>
      </c>
      <c r="K613">
        <v>77</v>
      </c>
      <c r="L613" t="s">
        <v>6302</v>
      </c>
      <c r="M613" t="s">
        <v>234</v>
      </c>
      <c r="N613" t="s">
        <v>235</v>
      </c>
      <c r="O613" s="4">
        <v>21300</v>
      </c>
      <c r="R613" s="3">
        <v>45787</v>
      </c>
      <c r="T613">
        <v>10</v>
      </c>
      <c r="U613" s="4">
        <v>213000</v>
      </c>
      <c r="V613" t="s">
        <v>64</v>
      </c>
      <c r="W613" t="s">
        <v>1988</v>
      </c>
      <c r="X613">
        <v>0</v>
      </c>
      <c r="Y613" s="4">
        <v>200000</v>
      </c>
      <c r="Z613" s="4">
        <v>13000</v>
      </c>
      <c r="AA613">
        <v>0</v>
      </c>
      <c r="AB613">
        <v>0</v>
      </c>
      <c r="AC613">
        <v>0</v>
      </c>
      <c r="AF613">
        <v>0</v>
      </c>
      <c r="AO613" t="s">
        <v>1989</v>
      </c>
      <c r="AP613" t="s">
        <v>97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BA613" t="s">
        <v>62</v>
      </c>
      <c r="BB613" t="s">
        <v>5151</v>
      </c>
      <c r="BC613">
        <v>0</v>
      </c>
      <c r="BE613" t="s">
        <v>97</v>
      </c>
      <c r="BH613" t="s">
        <v>1990</v>
      </c>
    </row>
    <row r="614" spans="1:60" x14ac:dyDescent="0.35">
      <c r="A614" t="s">
        <v>1616</v>
      </c>
      <c r="B614">
        <v>10000</v>
      </c>
      <c r="C614">
        <v>10000</v>
      </c>
      <c r="D614" s="3">
        <v>45790</v>
      </c>
      <c r="E614" t="s">
        <v>59</v>
      </c>
      <c r="F614" t="s">
        <v>1617</v>
      </c>
      <c r="G614" t="s">
        <v>71</v>
      </c>
      <c r="I614">
        <v>1</v>
      </c>
      <c r="J614" t="s">
        <v>940</v>
      </c>
      <c r="K614">
        <v>94</v>
      </c>
      <c r="L614" t="s">
        <v>6291</v>
      </c>
      <c r="M614" t="s">
        <v>73</v>
      </c>
      <c r="N614" t="s">
        <v>190</v>
      </c>
      <c r="O614" s="4">
        <v>3000</v>
      </c>
      <c r="R614" s="3">
        <v>45787</v>
      </c>
      <c r="T614">
        <v>6</v>
      </c>
      <c r="U614" s="4">
        <v>18000</v>
      </c>
      <c r="V614" t="s">
        <v>64</v>
      </c>
      <c r="W614" t="s">
        <v>1619</v>
      </c>
      <c r="X614">
        <v>0</v>
      </c>
      <c r="Y614" s="4">
        <v>18000</v>
      </c>
      <c r="Z614">
        <v>0</v>
      </c>
      <c r="AA614">
        <v>0</v>
      </c>
      <c r="AB614">
        <v>0</v>
      </c>
      <c r="AC614">
        <v>0</v>
      </c>
      <c r="AF614">
        <v>0</v>
      </c>
      <c r="AO614" t="s">
        <v>1620</v>
      </c>
      <c r="AP614" t="s">
        <v>76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BA614" t="s">
        <v>62</v>
      </c>
      <c r="BB614" t="s">
        <v>5258</v>
      </c>
      <c r="BC614">
        <v>0</v>
      </c>
      <c r="BE614" t="s">
        <v>76</v>
      </c>
      <c r="BH614" t="s">
        <v>1621</v>
      </c>
    </row>
    <row r="615" spans="1:60" x14ac:dyDescent="0.35">
      <c r="A615" t="s">
        <v>1622</v>
      </c>
      <c r="B615">
        <v>10000</v>
      </c>
      <c r="C615">
        <v>10000</v>
      </c>
      <c r="D615" s="3">
        <v>45790</v>
      </c>
      <c r="E615" t="s">
        <v>59</v>
      </c>
      <c r="F615" t="s">
        <v>1617</v>
      </c>
      <c r="G615" t="s">
        <v>71</v>
      </c>
      <c r="I615">
        <v>1</v>
      </c>
      <c r="J615" t="s">
        <v>940</v>
      </c>
      <c r="K615">
        <v>94</v>
      </c>
      <c r="L615" t="s">
        <v>6291</v>
      </c>
      <c r="M615" t="s">
        <v>73</v>
      </c>
      <c r="N615" t="s">
        <v>190</v>
      </c>
      <c r="O615" s="4">
        <v>3000</v>
      </c>
      <c r="R615" s="3">
        <v>45787</v>
      </c>
      <c r="T615">
        <v>6</v>
      </c>
      <c r="U615" s="4">
        <v>18000</v>
      </c>
      <c r="V615" t="s">
        <v>64</v>
      </c>
      <c r="W615" t="s">
        <v>1619</v>
      </c>
      <c r="X615">
        <v>0</v>
      </c>
      <c r="Y615" s="4">
        <v>18000</v>
      </c>
      <c r="Z615">
        <v>0</v>
      </c>
      <c r="AA615">
        <v>0</v>
      </c>
      <c r="AB615">
        <v>0</v>
      </c>
      <c r="AC615">
        <v>0</v>
      </c>
      <c r="AF615">
        <v>0</v>
      </c>
      <c r="AO615" t="s">
        <v>1620</v>
      </c>
      <c r="AP615" t="s">
        <v>76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BA615" t="s">
        <v>62</v>
      </c>
      <c r="BB615" t="s">
        <v>5259</v>
      </c>
      <c r="BC615">
        <v>0</v>
      </c>
      <c r="BE615" t="s">
        <v>76</v>
      </c>
      <c r="BH615" t="s">
        <v>1623</v>
      </c>
    </row>
    <row r="616" spans="1:60" x14ac:dyDescent="0.35">
      <c r="A616" t="s">
        <v>5099</v>
      </c>
      <c r="B616">
        <v>10000</v>
      </c>
      <c r="C616">
        <v>10000</v>
      </c>
      <c r="D616" s="3">
        <v>45805</v>
      </c>
      <c r="E616" t="s">
        <v>59</v>
      </c>
      <c r="F616" t="s">
        <v>5100</v>
      </c>
      <c r="G616" t="s">
        <v>5101</v>
      </c>
      <c r="I616">
        <v>1</v>
      </c>
      <c r="J616" t="s">
        <v>940</v>
      </c>
      <c r="K616">
        <v>103</v>
      </c>
      <c r="L616" t="s">
        <v>6308</v>
      </c>
      <c r="M616" t="s">
        <v>225</v>
      </c>
      <c r="N616" t="s">
        <v>226</v>
      </c>
      <c r="O616" s="4">
        <v>52500</v>
      </c>
      <c r="R616" s="3">
        <v>45787</v>
      </c>
      <c r="T616">
        <v>8</v>
      </c>
      <c r="U616" s="4">
        <v>420000</v>
      </c>
      <c r="V616" t="s">
        <v>64</v>
      </c>
      <c r="W616" t="s">
        <v>2062</v>
      </c>
      <c r="X616">
        <v>0</v>
      </c>
      <c r="Y616" s="4">
        <v>420000</v>
      </c>
      <c r="Z616">
        <v>0</v>
      </c>
      <c r="AA616">
        <v>0</v>
      </c>
      <c r="AB616">
        <v>0</v>
      </c>
      <c r="AC616">
        <v>0</v>
      </c>
      <c r="AF616">
        <v>0</v>
      </c>
      <c r="AO616" t="s">
        <v>2063</v>
      </c>
      <c r="AP616" t="s">
        <v>67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BA616" t="s">
        <v>62</v>
      </c>
      <c r="BB616" t="s">
        <v>5102</v>
      </c>
      <c r="BC616">
        <v>0</v>
      </c>
      <c r="BE616" t="s">
        <v>67</v>
      </c>
      <c r="BH616" t="s">
        <v>5103</v>
      </c>
    </row>
    <row r="617" spans="1:60" x14ac:dyDescent="0.35">
      <c r="A617" t="s">
        <v>2259</v>
      </c>
      <c r="B617">
        <v>10000</v>
      </c>
      <c r="C617">
        <v>30000</v>
      </c>
      <c r="D617" s="3">
        <v>45792</v>
      </c>
      <c r="E617" t="s">
        <v>59</v>
      </c>
      <c r="F617" s="5">
        <v>0.4704861111111111</v>
      </c>
      <c r="G617" t="s">
        <v>1003</v>
      </c>
      <c r="I617">
        <v>2</v>
      </c>
      <c r="J617" t="s">
        <v>940</v>
      </c>
      <c r="K617">
        <v>46</v>
      </c>
      <c r="L617" t="s">
        <v>6315</v>
      </c>
      <c r="M617" t="s">
        <v>264</v>
      </c>
      <c r="N617" t="s">
        <v>265</v>
      </c>
      <c r="O617" s="4">
        <v>5000</v>
      </c>
      <c r="R617" s="3">
        <v>45787</v>
      </c>
      <c r="T617">
        <v>1</v>
      </c>
      <c r="U617" s="4">
        <v>5000</v>
      </c>
      <c r="V617" t="s">
        <v>64</v>
      </c>
      <c r="W617" t="s">
        <v>1004</v>
      </c>
      <c r="X617">
        <v>0</v>
      </c>
      <c r="Y617" s="4">
        <v>5000</v>
      </c>
      <c r="Z617">
        <v>0</v>
      </c>
      <c r="AA617">
        <v>0</v>
      </c>
      <c r="AB617">
        <v>0</v>
      </c>
      <c r="AC617">
        <v>0</v>
      </c>
      <c r="AF617">
        <v>0</v>
      </c>
      <c r="AO617" t="s">
        <v>1005</v>
      </c>
      <c r="AP617" t="s">
        <v>2260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BA617" t="s">
        <v>62</v>
      </c>
      <c r="BB617" t="s">
        <v>5260</v>
      </c>
      <c r="BC617">
        <v>0</v>
      </c>
      <c r="BE617" t="s">
        <v>2260</v>
      </c>
      <c r="BH617" t="s">
        <v>2261</v>
      </c>
    </row>
    <row r="618" spans="1:60" x14ac:dyDescent="0.35">
      <c r="A618" t="s">
        <v>1624</v>
      </c>
      <c r="B618">
        <v>10000</v>
      </c>
      <c r="C618">
        <v>20000</v>
      </c>
      <c r="D618" s="3">
        <v>45790</v>
      </c>
      <c r="E618" t="s">
        <v>59</v>
      </c>
      <c r="F618" t="s">
        <v>1625</v>
      </c>
      <c r="G618">
        <v>10656256068</v>
      </c>
      <c r="I618">
        <v>2</v>
      </c>
      <c r="J618" t="s">
        <v>940</v>
      </c>
      <c r="K618">
        <v>77</v>
      </c>
      <c r="L618" t="s">
        <v>6302</v>
      </c>
      <c r="M618" t="s">
        <v>234</v>
      </c>
      <c r="N618" t="s">
        <v>235</v>
      </c>
      <c r="O618">
        <v>612</v>
      </c>
      <c r="R618" s="3">
        <v>45787</v>
      </c>
      <c r="T618">
        <v>180</v>
      </c>
      <c r="U618" s="4">
        <v>110160</v>
      </c>
      <c r="V618" t="s">
        <v>64</v>
      </c>
      <c r="W618" t="s">
        <v>1627</v>
      </c>
      <c r="X618">
        <v>0</v>
      </c>
      <c r="Y618" s="4">
        <v>80000</v>
      </c>
      <c r="Z618" s="4">
        <v>30160</v>
      </c>
      <c r="AA618">
        <v>0</v>
      </c>
      <c r="AB618">
        <v>0</v>
      </c>
      <c r="AC618">
        <v>0</v>
      </c>
      <c r="AF618">
        <v>0</v>
      </c>
      <c r="AO618" t="s">
        <v>1628</v>
      </c>
      <c r="AP618" t="s">
        <v>97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BA618" t="s">
        <v>62</v>
      </c>
      <c r="BB618" t="s">
        <v>5261</v>
      </c>
      <c r="BC618">
        <v>0</v>
      </c>
      <c r="BE618" t="s">
        <v>97</v>
      </c>
      <c r="BH618" t="s">
        <v>1629</v>
      </c>
    </row>
    <row r="619" spans="1:60" x14ac:dyDescent="0.35">
      <c r="A619" t="s">
        <v>1630</v>
      </c>
      <c r="B619">
        <v>10000</v>
      </c>
      <c r="C619">
        <v>20000</v>
      </c>
      <c r="D619" s="3">
        <v>45790</v>
      </c>
      <c r="E619" t="s">
        <v>484</v>
      </c>
      <c r="F619" t="s">
        <v>1631</v>
      </c>
      <c r="G619">
        <v>10656256068</v>
      </c>
      <c r="I619">
        <v>2</v>
      </c>
      <c r="J619" t="s">
        <v>940</v>
      </c>
      <c r="K619">
        <v>77</v>
      </c>
      <c r="L619" t="s">
        <v>6302</v>
      </c>
      <c r="M619" t="s">
        <v>234</v>
      </c>
      <c r="N619" t="s">
        <v>235</v>
      </c>
      <c r="O619">
        <v>300</v>
      </c>
      <c r="R619" s="3">
        <v>45787</v>
      </c>
      <c r="T619">
        <v>25</v>
      </c>
      <c r="U619" s="4">
        <v>7500</v>
      </c>
      <c r="V619" t="s">
        <v>64</v>
      </c>
      <c r="W619" t="s">
        <v>1632</v>
      </c>
      <c r="X619">
        <v>0</v>
      </c>
      <c r="Y619" s="4">
        <v>5000</v>
      </c>
      <c r="Z619" s="4">
        <v>2500</v>
      </c>
      <c r="AA619">
        <v>0</v>
      </c>
      <c r="AB619">
        <v>0</v>
      </c>
      <c r="AC619">
        <v>0</v>
      </c>
      <c r="AF619">
        <v>0</v>
      </c>
      <c r="AO619" t="s">
        <v>1633</v>
      </c>
      <c r="AP619" t="s">
        <v>504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BA619" t="s">
        <v>62</v>
      </c>
      <c r="BB619" t="s">
        <v>5262</v>
      </c>
      <c r="BC619">
        <v>0</v>
      </c>
      <c r="BE619" t="s">
        <v>504</v>
      </c>
      <c r="BH619" t="s">
        <v>1634</v>
      </c>
    </row>
    <row r="620" spans="1:60" x14ac:dyDescent="0.35">
      <c r="A620" t="s">
        <v>1635</v>
      </c>
      <c r="B620">
        <v>10000</v>
      </c>
      <c r="C620">
        <v>20000</v>
      </c>
      <c r="D620" s="3">
        <v>45790</v>
      </c>
      <c r="E620" t="s">
        <v>484</v>
      </c>
      <c r="F620" t="s">
        <v>1631</v>
      </c>
      <c r="G620">
        <v>10656256068</v>
      </c>
      <c r="I620">
        <v>2</v>
      </c>
      <c r="J620" t="s">
        <v>940</v>
      </c>
      <c r="K620">
        <v>77</v>
      </c>
      <c r="L620" t="s">
        <v>6302</v>
      </c>
      <c r="M620" t="s">
        <v>234</v>
      </c>
      <c r="N620" t="s">
        <v>235</v>
      </c>
      <c r="O620">
        <v>320</v>
      </c>
      <c r="R620" s="3">
        <v>45787</v>
      </c>
      <c r="T620">
        <v>25</v>
      </c>
      <c r="U620" s="4">
        <v>8000</v>
      </c>
      <c r="V620" t="s">
        <v>64</v>
      </c>
      <c r="W620" t="s">
        <v>1636</v>
      </c>
      <c r="X620">
        <v>0</v>
      </c>
      <c r="Y620" s="4">
        <v>5000</v>
      </c>
      <c r="Z620" s="4">
        <v>3000</v>
      </c>
      <c r="AA620">
        <v>0</v>
      </c>
      <c r="AB620">
        <v>0</v>
      </c>
      <c r="AC620">
        <v>0</v>
      </c>
      <c r="AF620">
        <v>0</v>
      </c>
      <c r="AO620" t="s">
        <v>1637</v>
      </c>
      <c r="AP620" t="s">
        <v>504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BA620" t="s">
        <v>62</v>
      </c>
      <c r="BB620" t="s">
        <v>5263</v>
      </c>
      <c r="BC620">
        <v>0</v>
      </c>
      <c r="BE620" t="s">
        <v>504</v>
      </c>
      <c r="BH620" t="s">
        <v>1638</v>
      </c>
    </row>
    <row r="621" spans="1:60" x14ac:dyDescent="0.35">
      <c r="A621" t="s">
        <v>1639</v>
      </c>
      <c r="B621">
        <v>10000</v>
      </c>
      <c r="C621">
        <v>20000</v>
      </c>
      <c r="D621" s="3">
        <v>45790</v>
      </c>
      <c r="E621" t="s">
        <v>59</v>
      </c>
      <c r="F621" t="s">
        <v>1640</v>
      </c>
      <c r="G621">
        <v>10656256061</v>
      </c>
      <c r="I621">
        <v>2</v>
      </c>
      <c r="J621" t="s">
        <v>940</v>
      </c>
      <c r="K621">
        <v>77</v>
      </c>
      <c r="L621" t="s">
        <v>6302</v>
      </c>
      <c r="M621" t="s">
        <v>234</v>
      </c>
      <c r="N621" t="s">
        <v>235</v>
      </c>
      <c r="O621">
        <v>65</v>
      </c>
      <c r="R621" s="3">
        <v>45787</v>
      </c>
      <c r="T621">
        <v>154</v>
      </c>
      <c r="U621" s="4">
        <v>10010</v>
      </c>
      <c r="V621" t="s">
        <v>64</v>
      </c>
      <c r="W621" t="s">
        <v>1642</v>
      </c>
      <c r="X621">
        <v>0</v>
      </c>
      <c r="Y621" s="4">
        <v>4000</v>
      </c>
      <c r="Z621" s="4">
        <v>6010</v>
      </c>
      <c r="AA621">
        <v>0</v>
      </c>
      <c r="AB621">
        <v>0</v>
      </c>
      <c r="AC621">
        <v>0</v>
      </c>
      <c r="AF621">
        <v>0</v>
      </c>
      <c r="AO621" t="s">
        <v>1643</v>
      </c>
      <c r="AP621" t="s">
        <v>504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BA621" t="s">
        <v>62</v>
      </c>
      <c r="BB621" t="s">
        <v>5264</v>
      </c>
      <c r="BC621">
        <v>0</v>
      </c>
      <c r="BE621" t="s">
        <v>504</v>
      </c>
      <c r="BH621" t="s">
        <v>1644</v>
      </c>
    </row>
    <row r="622" spans="1:60" x14ac:dyDescent="0.35">
      <c r="A622" t="s">
        <v>1645</v>
      </c>
      <c r="B622">
        <v>10000</v>
      </c>
      <c r="C622">
        <v>20000</v>
      </c>
      <c r="D622" s="3">
        <v>45790</v>
      </c>
      <c r="E622" t="s">
        <v>59</v>
      </c>
      <c r="F622" t="s">
        <v>799</v>
      </c>
      <c r="G622">
        <v>10656256061</v>
      </c>
      <c r="I622">
        <v>2</v>
      </c>
      <c r="J622" t="s">
        <v>940</v>
      </c>
      <c r="K622">
        <v>77</v>
      </c>
      <c r="L622" t="s">
        <v>6302</v>
      </c>
      <c r="M622" t="s">
        <v>234</v>
      </c>
      <c r="N622" t="s">
        <v>235</v>
      </c>
      <c r="O622">
        <v>65</v>
      </c>
      <c r="R622" s="3">
        <v>45787</v>
      </c>
      <c r="T622">
        <v>154</v>
      </c>
      <c r="U622" s="4">
        <v>10010</v>
      </c>
      <c r="V622" t="s">
        <v>64</v>
      </c>
      <c r="W622" t="s">
        <v>1646</v>
      </c>
      <c r="X622">
        <v>0</v>
      </c>
      <c r="Y622" s="4">
        <v>4000</v>
      </c>
      <c r="Z622" s="4">
        <v>6010</v>
      </c>
      <c r="AA622">
        <v>0</v>
      </c>
      <c r="AB622">
        <v>0</v>
      </c>
      <c r="AC622">
        <v>0</v>
      </c>
      <c r="AF622">
        <v>0</v>
      </c>
      <c r="AO622" t="s">
        <v>1647</v>
      </c>
      <c r="AP622" t="s">
        <v>504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BA622" t="s">
        <v>62</v>
      </c>
      <c r="BB622" t="s">
        <v>5265</v>
      </c>
      <c r="BC622">
        <v>0</v>
      </c>
      <c r="BE622" t="s">
        <v>504</v>
      </c>
      <c r="BH622" t="s">
        <v>1648</v>
      </c>
    </row>
    <row r="623" spans="1:60" x14ac:dyDescent="0.35">
      <c r="A623" t="s">
        <v>2330</v>
      </c>
      <c r="B623">
        <v>10000</v>
      </c>
      <c r="C623">
        <v>20000</v>
      </c>
      <c r="D623" s="3">
        <v>45791</v>
      </c>
      <c r="E623" t="s">
        <v>59</v>
      </c>
      <c r="F623" t="s">
        <v>2331</v>
      </c>
      <c r="G623" t="s">
        <v>2332</v>
      </c>
      <c r="I623">
        <v>1</v>
      </c>
      <c r="J623" t="s">
        <v>940</v>
      </c>
      <c r="K623">
        <v>75</v>
      </c>
      <c r="L623" t="s">
        <v>6318</v>
      </c>
      <c r="M623" t="s">
        <v>156</v>
      </c>
      <c r="N623" t="s">
        <v>195</v>
      </c>
      <c r="O623" s="4">
        <v>12700</v>
      </c>
      <c r="R623" s="3">
        <v>45787</v>
      </c>
      <c r="T623">
        <v>13</v>
      </c>
      <c r="U623" s="4">
        <v>165100</v>
      </c>
      <c r="V623" t="s">
        <v>64</v>
      </c>
      <c r="W623" t="s">
        <v>1745</v>
      </c>
      <c r="X623">
        <v>0</v>
      </c>
      <c r="Y623" s="4">
        <v>165012</v>
      </c>
      <c r="Z623">
        <v>88</v>
      </c>
      <c r="AA623">
        <v>0</v>
      </c>
      <c r="AB623">
        <v>0</v>
      </c>
      <c r="AC623">
        <v>0</v>
      </c>
      <c r="AF623">
        <v>0</v>
      </c>
      <c r="AO623" t="s">
        <v>1746</v>
      </c>
      <c r="AP623" t="s">
        <v>381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BA623" t="s">
        <v>62</v>
      </c>
      <c r="BB623" t="s">
        <v>5266</v>
      </c>
      <c r="BC623">
        <v>0</v>
      </c>
      <c r="BE623" t="s">
        <v>381</v>
      </c>
      <c r="BH623" t="s">
        <v>2333</v>
      </c>
    </row>
    <row r="624" spans="1:60" x14ac:dyDescent="0.35">
      <c r="A624" t="s">
        <v>2330</v>
      </c>
      <c r="B624">
        <v>10000</v>
      </c>
      <c r="C624">
        <v>30000</v>
      </c>
      <c r="D624" s="3">
        <v>45791</v>
      </c>
      <c r="E624" t="s">
        <v>59</v>
      </c>
      <c r="F624" t="s">
        <v>2331</v>
      </c>
      <c r="G624" t="s">
        <v>2332</v>
      </c>
      <c r="I624">
        <v>1</v>
      </c>
      <c r="J624" t="s">
        <v>940</v>
      </c>
      <c r="K624">
        <v>75</v>
      </c>
      <c r="L624" t="s">
        <v>6318</v>
      </c>
      <c r="M624" t="s">
        <v>274</v>
      </c>
      <c r="N624" t="s">
        <v>275</v>
      </c>
      <c r="O624" s="4">
        <v>8850</v>
      </c>
      <c r="R624" s="3">
        <v>45787</v>
      </c>
      <c r="T624">
        <v>13</v>
      </c>
      <c r="U624" s="4">
        <v>115050</v>
      </c>
      <c r="V624" t="s">
        <v>64</v>
      </c>
      <c r="W624" t="s">
        <v>1745</v>
      </c>
      <c r="X624">
        <v>0</v>
      </c>
      <c r="Y624" s="4">
        <v>114988</v>
      </c>
      <c r="Z624">
        <v>62</v>
      </c>
      <c r="AA624">
        <v>0</v>
      </c>
      <c r="AB624">
        <v>0</v>
      </c>
      <c r="AC624">
        <v>0</v>
      </c>
      <c r="AF624">
        <v>0</v>
      </c>
      <c r="AO624" t="s">
        <v>1746</v>
      </c>
      <c r="AP624" t="s">
        <v>381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BA624" t="s">
        <v>62</v>
      </c>
      <c r="BB624" t="s">
        <v>5266</v>
      </c>
      <c r="BC624">
        <v>0</v>
      </c>
      <c r="BE624" t="s">
        <v>381</v>
      </c>
      <c r="BH624" t="s">
        <v>2333</v>
      </c>
    </row>
    <row r="625" spans="1:60" x14ac:dyDescent="0.35">
      <c r="A625" t="s">
        <v>2334</v>
      </c>
      <c r="B625">
        <v>10000</v>
      </c>
      <c r="C625">
        <v>20000</v>
      </c>
      <c r="D625" s="3">
        <v>45792</v>
      </c>
      <c r="E625" t="s">
        <v>59</v>
      </c>
      <c r="F625" t="s">
        <v>2335</v>
      </c>
      <c r="G625" t="s">
        <v>2332</v>
      </c>
      <c r="I625">
        <v>1</v>
      </c>
      <c r="J625" t="s">
        <v>940</v>
      </c>
      <c r="K625">
        <v>75</v>
      </c>
      <c r="L625" t="s">
        <v>6318</v>
      </c>
      <c r="M625" t="s">
        <v>274</v>
      </c>
      <c r="N625" t="s">
        <v>275</v>
      </c>
      <c r="O625" s="4">
        <v>4231</v>
      </c>
      <c r="R625" s="3">
        <v>45787</v>
      </c>
      <c r="T625">
        <v>13</v>
      </c>
      <c r="U625" s="4">
        <v>55003</v>
      </c>
      <c r="V625" t="s">
        <v>64</v>
      </c>
      <c r="W625" t="s">
        <v>1745</v>
      </c>
      <c r="X625">
        <v>0</v>
      </c>
      <c r="Y625" s="4">
        <v>55002</v>
      </c>
      <c r="Z625">
        <v>1</v>
      </c>
      <c r="AA625">
        <v>0</v>
      </c>
      <c r="AB625">
        <v>0</v>
      </c>
      <c r="AC625">
        <v>0</v>
      </c>
      <c r="AF625">
        <v>0</v>
      </c>
      <c r="AO625" t="s">
        <v>1746</v>
      </c>
      <c r="AP625" t="s">
        <v>381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BA625" t="s">
        <v>62</v>
      </c>
      <c r="BB625" t="s">
        <v>5216</v>
      </c>
      <c r="BC625">
        <v>0</v>
      </c>
      <c r="BE625" t="s">
        <v>381</v>
      </c>
      <c r="BH625" t="s">
        <v>2336</v>
      </c>
    </row>
    <row r="626" spans="1:60" x14ac:dyDescent="0.35">
      <c r="A626" t="s">
        <v>1649</v>
      </c>
      <c r="B626">
        <v>10000</v>
      </c>
      <c r="C626">
        <v>20000</v>
      </c>
      <c r="D626" s="3">
        <v>45790</v>
      </c>
      <c r="E626" t="s">
        <v>59</v>
      </c>
      <c r="F626" t="s">
        <v>1650</v>
      </c>
      <c r="G626">
        <v>10656256068</v>
      </c>
      <c r="I626">
        <v>2</v>
      </c>
      <c r="J626" t="s">
        <v>940</v>
      </c>
      <c r="K626">
        <v>77</v>
      </c>
      <c r="L626" t="s">
        <v>6302</v>
      </c>
      <c r="M626" t="s">
        <v>234</v>
      </c>
      <c r="N626" t="s">
        <v>235</v>
      </c>
      <c r="O626">
        <v>334</v>
      </c>
      <c r="R626" s="3">
        <v>45787</v>
      </c>
      <c r="T626">
        <v>180</v>
      </c>
      <c r="U626" s="4">
        <v>60120</v>
      </c>
      <c r="V626" t="s">
        <v>64</v>
      </c>
      <c r="W626" t="s">
        <v>1651</v>
      </c>
      <c r="X626">
        <v>0</v>
      </c>
      <c r="Y626" s="4">
        <v>40000</v>
      </c>
      <c r="Z626" s="4">
        <v>20120</v>
      </c>
      <c r="AA626">
        <v>0</v>
      </c>
      <c r="AB626">
        <v>0</v>
      </c>
      <c r="AC626">
        <v>0</v>
      </c>
      <c r="AF626">
        <v>0</v>
      </c>
      <c r="AO626" t="s">
        <v>1652</v>
      </c>
      <c r="AP626" t="s">
        <v>97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BA626" t="s">
        <v>62</v>
      </c>
      <c r="BB626" t="s">
        <v>5267</v>
      </c>
      <c r="BC626">
        <v>0</v>
      </c>
      <c r="BE626" t="s">
        <v>97</v>
      </c>
      <c r="BH626" t="s">
        <v>1653</v>
      </c>
    </row>
    <row r="627" spans="1:60" x14ac:dyDescent="0.35">
      <c r="A627" t="s">
        <v>1654</v>
      </c>
      <c r="B627">
        <v>10000</v>
      </c>
      <c r="C627">
        <v>10000</v>
      </c>
      <c r="D627" s="3">
        <v>45790</v>
      </c>
      <c r="E627" t="s">
        <v>484</v>
      </c>
      <c r="F627" t="s">
        <v>1655</v>
      </c>
      <c r="G627" t="s">
        <v>626</v>
      </c>
      <c r="I627">
        <v>1</v>
      </c>
      <c r="J627" t="s">
        <v>940</v>
      </c>
      <c r="K627">
        <v>59</v>
      </c>
      <c r="L627" t="s">
        <v>6303</v>
      </c>
      <c r="M627" t="s">
        <v>126</v>
      </c>
      <c r="N627" t="s">
        <v>268</v>
      </c>
      <c r="O627">
        <v>258</v>
      </c>
      <c r="R627" s="3">
        <v>45787</v>
      </c>
      <c r="T627">
        <v>4</v>
      </c>
      <c r="U627" s="4">
        <v>1032</v>
      </c>
      <c r="V627" t="s">
        <v>64</v>
      </c>
      <c r="W627">
        <v>112887830001</v>
      </c>
      <c r="X627">
        <v>0</v>
      </c>
      <c r="Y627" s="4">
        <v>1030</v>
      </c>
      <c r="Z627">
        <v>2</v>
      </c>
      <c r="AA627">
        <v>0</v>
      </c>
      <c r="AB627">
        <v>0</v>
      </c>
      <c r="AC627">
        <v>0</v>
      </c>
      <c r="AF627">
        <v>0</v>
      </c>
      <c r="AO627">
        <v>11288783</v>
      </c>
      <c r="AP627" t="s">
        <v>129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BA627" t="s">
        <v>62</v>
      </c>
      <c r="BB627" t="s">
        <v>5268</v>
      </c>
      <c r="BC627">
        <v>0</v>
      </c>
      <c r="BE627" t="s">
        <v>129</v>
      </c>
      <c r="BH627" t="s">
        <v>1656</v>
      </c>
    </row>
    <row r="628" spans="1:60" x14ac:dyDescent="0.35">
      <c r="A628" t="s">
        <v>1657</v>
      </c>
      <c r="B628">
        <v>10000</v>
      </c>
      <c r="C628">
        <v>10000</v>
      </c>
      <c r="D628" s="3">
        <v>45790</v>
      </c>
      <c r="E628" t="s">
        <v>484</v>
      </c>
      <c r="F628" t="s">
        <v>1655</v>
      </c>
      <c r="G628" t="s">
        <v>626</v>
      </c>
      <c r="I628">
        <v>1</v>
      </c>
      <c r="J628" t="s">
        <v>940</v>
      </c>
      <c r="K628">
        <v>59</v>
      </c>
      <c r="L628" t="s">
        <v>6303</v>
      </c>
      <c r="M628" t="s">
        <v>126</v>
      </c>
      <c r="N628" t="s">
        <v>268</v>
      </c>
      <c r="O628">
        <v>258</v>
      </c>
      <c r="R628" s="3">
        <v>45787</v>
      </c>
      <c r="T628">
        <v>4</v>
      </c>
      <c r="U628" s="4">
        <v>1032</v>
      </c>
      <c r="V628" t="s">
        <v>64</v>
      </c>
      <c r="W628">
        <v>112887750001</v>
      </c>
      <c r="X628">
        <v>0</v>
      </c>
      <c r="Y628" s="4">
        <v>1030</v>
      </c>
      <c r="Z628">
        <v>2</v>
      </c>
      <c r="AA628">
        <v>0</v>
      </c>
      <c r="AB628">
        <v>0</v>
      </c>
      <c r="AC628">
        <v>0</v>
      </c>
      <c r="AF628">
        <v>0</v>
      </c>
      <c r="AO628">
        <v>11288775</v>
      </c>
      <c r="AP628" t="s">
        <v>129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BA628" t="s">
        <v>62</v>
      </c>
      <c r="BB628" t="s">
        <v>5269</v>
      </c>
      <c r="BC628">
        <v>0</v>
      </c>
      <c r="BE628" t="s">
        <v>129</v>
      </c>
      <c r="BH628" t="s">
        <v>1658</v>
      </c>
    </row>
    <row r="629" spans="1:60" x14ac:dyDescent="0.35">
      <c r="A629" t="s">
        <v>2337</v>
      </c>
      <c r="B629">
        <v>10000</v>
      </c>
      <c r="C629">
        <v>10000</v>
      </c>
      <c r="D629" s="3">
        <v>45792</v>
      </c>
      <c r="E629" t="s">
        <v>59</v>
      </c>
      <c r="F629" t="s">
        <v>2338</v>
      </c>
      <c r="G629" t="s">
        <v>2339</v>
      </c>
      <c r="I629">
        <v>1</v>
      </c>
      <c r="J629" t="s">
        <v>940</v>
      </c>
      <c r="K629">
        <v>66</v>
      </c>
      <c r="L629" t="s">
        <v>6306</v>
      </c>
      <c r="M629" t="s">
        <v>215</v>
      </c>
      <c r="N629" t="s">
        <v>216</v>
      </c>
      <c r="O629" s="4">
        <v>20000</v>
      </c>
      <c r="R629" s="3">
        <v>45787</v>
      </c>
      <c r="T629">
        <v>1</v>
      </c>
      <c r="U629" s="4">
        <v>20000</v>
      </c>
      <c r="V629" t="s">
        <v>64</v>
      </c>
      <c r="W629" t="s">
        <v>1200</v>
      </c>
      <c r="X629">
        <v>0</v>
      </c>
      <c r="Y629" s="4">
        <v>20000</v>
      </c>
      <c r="Z629">
        <v>0</v>
      </c>
      <c r="AA629">
        <v>0</v>
      </c>
      <c r="AB629">
        <v>0</v>
      </c>
      <c r="AC629">
        <v>0</v>
      </c>
      <c r="AF629">
        <v>0</v>
      </c>
      <c r="AO629" t="s">
        <v>1201</v>
      </c>
      <c r="AP629" t="s">
        <v>441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BA629" t="s">
        <v>62</v>
      </c>
      <c r="BB629" t="s">
        <v>5223</v>
      </c>
      <c r="BC629">
        <v>0</v>
      </c>
      <c r="BE629" t="s">
        <v>441</v>
      </c>
      <c r="BH629" t="s">
        <v>2340</v>
      </c>
    </row>
    <row r="630" spans="1:60" x14ac:dyDescent="0.35">
      <c r="A630" t="s">
        <v>1659</v>
      </c>
      <c r="B630">
        <v>10000</v>
      </c>
      <c r="C630">
        <v>10000</v>
      </c>
      <c r="D630" s="3">
        <v>45790</v>
      </c>
      <c r="E630" t="s">
        <v>59</v>
      </c>
      <c r="F630" t="s">
        <v>1660</v>
      </c>
      <c r="G630" t="s">
        <v>1352</v>
      </c>
      <c r="I630">
        <v>1</v>
      </c>
      <c r="J630" t="s">
        <v>940</v>
      </c>
      <c r="K630">
        <v>26</v>
      </c>
      <c r="L630" t="s">
        <v>6307</v>
      </c>
      <c r="M630" t="s">
        <v>266</v>
      </c>
      <c r="N630" t="s">
        <v>267</v>
      </c>
      <c r="O630" s="4">
        <v>4500</v>
      </c>
      <c r="R630" s="3">
        <v>45787</v>
      </c>
      <c r="T630">
        <v>4</v>
      </c>
      <c r="U630" s="4">
        <v>18000</v>
      </c>
      <c r="V630" t="s">
        <v>64</v>
      </c>
      <c r="W630" t="s">
        <v>1661</v>
      </c>
      <c r="X630">
        <v>0</v>
      </c>
      <c r="Y630" s="4">
        <v>18000</v>
      </c>
      <c r="Z630">
        <v>0</v>
      </c>
      <c r="AA630">
        <v>0</v>
      </c>
      <c r="AB630">
        <v>0</v>
      </c>
      <c r="AC630">
        <v>0</v>
      </c>
      <c r="AF630">
        <v>0</v>
      </c>
      <c r="AO630" t="s">
        <v>1662</v>
      </c>
      <c r="AP630" t="s">
        <v>381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BA630" t="s">
        <v>62</v>
      </c>
      <c r="BB630" t="s">
        <v>6259</v>
      </c>
      <c r="BC630">
        <v>0</v>
      </c>
      <c r="BE630" t="s">
        <v>381</v>
      </c>
      <c r="BH630" t="s">
        <v>1663</v>
      </c>
    </row>
    <row r="631" spans="1:60" x14ac:dyDescent="0.35">
      <c r="A631" t="s">
        <v>2314</v>
      </c>
      <c r="B631">
        <v>10000</v>
      </c>
      <c r="C631">
        <v>20000</v>
      </c>
      <c r="D631" s="3">
        <v>45791</v>
      </c>
      <c r="E631" t="s">
        <v>59</v>
      </c>
      <c r="F631" t="s">
        <v>2315</v>
      </c>
      <c r="G631" t="s">
        <v>2316</v>
      </c>
      <c r="I631">
        <v>1</v>
      </c>
      <c r="J631" t="s">
        <v>940</v>
      </c>
      <c r="K631">
        <v>66</v>
      </c>
      <c r="L631" t="s">
        <v>6306</v>
      </c>
      <c r="M631" t="s">
        <v>223</v>
      </c>
      <c r="N631" t="s">
        <v>224</v>
      </c>
      <c r="O631" s="4">
        <v>40000</v>
      </c>
      <c r="R631" s="3">
        <v>45787</v>
      </c>
      <c r="T631">
        <v>1</v>
      </c>
      <c r="U631" s="4">
        <v>40000</v>
      </c>
      <c r="V631" t="s">
        <v>64</v>
      </c>
      <c r="W631" t="s">
        <v>1200</v>
      </c>
      <c r="X631">
        <v>0</v>
      </c>
      <c r="Y631" s="4">
        <v>40000</v>
      </c>
      <c r="Z631">
        <v>0</v>
      </c>
      <c r="AA631">
        <v>0</v>
      </c>
      <c r="AB631">
        <v>0</v>
      </c>
      <c r="AC631">
        <v>0</v>
      </c>
      <c r="AF631">
        <v>0</v>
      </c>
      <c r="AO631" t="s">
        <v>1201</v>
      </c>
      <c r="AP631" t="s">
        <v>381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BA631" t="s">
        <v>62</v>
      </c>
      <c r="BB631" t="s">
        <v>5270</v>
      </c>
      <c r="BC631">
        <v>0</v>
      </c>
      <c r="BE631" t="s">
        <v>381</v>
      </c>
      <c r="BH631" t="s">
        <v>2318</v>
      </c>
    </row>
    <row r="632" spans="1:60" x14ac:dyDescent="0.35">
      <c r="A632" t="s">
        <v>1664</v>
      </c>
      <c r="B632">
        <v>10000</v>
      </c>
      <c r="C632">
        <v>20000</v>
      </c>
      <c r="D632" s="3">
        <v>45790</v>
      </c>
      <c r="E632" t="s">
        <v>484</v>
      </c>
      <c r="F632" t="s">
        <v>1665</v>
      </c>
      <c r="G632" t="s">
        <v>508</v>
      </c>
      <c r="I632">
        <v>2</v>
      </c>
      <c r="J632" t="s">
        <v>940</v>
      </c>
      <c r="K632">
        <v>77</v>
      </c>
      <c r="L632" t="s">
        <v>6302</v>
      </c>
      <c r="M632" t="s">
        <v>234</v>
      </c>
      <c r="N632" t="s">
        <v>235</v>
      </c>
      <c r="O632">
        <v>260</v>
      </c>
      <c r="R632" s="3">
        <v>45787</v>
      </c>
      <c r="T632">
        <v>25</v>
      </c>
      <c r="U632" s="4">
        <v>6500</v>
      </c>
      <c r="V632" t="s">
        <v>64</v>
      </c>
      <c r="W632" t="s">
        <v>1666</v>
      </c>
      <c r="X632">
        <v>0</v>
      </c>
      <c r="Y632" s="4">
        <v>5000</v>
      </c>
      <c r="Z632" s="4">
        <v>1500</v>
      </c>
      <c r="AA632">
        <v>0</v>
      </c>
      <c r="AB632">
        <v>0</v>
      </c>
      <c r="AC632">
        <v>0</v>
      </c>
      <c r="AF632">
        <v>0</v>
      </c>
      <c r="AO632" t="s">
        <v>1667</v>
      </c>
      <c r="AP632" t="s">
        <v>504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BA632" t="s">
        <v>62</v>
      </c>
      <c r="BB632" t="s">
        <v>5271</v>
      </c>
      <c r="BC632">
        <v>0</v>
      </c>
      <c r="BE632" t="s">
        <v>504</v>
      </c>
      <c r="BH632" t="s">
        <v>1668</v>
      </c>
    </row>
    <row r="633" spans="1:60" x14ac:dyDescent="0.35">
      <c r="A633" t="s">
        <v>1669</v>
      </c>
      <c r="B633">
        <v>10000</v>
      </c>
      <c r="C633">
        <v>20000</v>
      </c>
      <c r="D633" s="3">
        <v>45790</v>
      </c>
      <c r="E633" t="s">
        <v>484</v>
      </c>
      <c r="F633" t="s">
        <v>1670</v>
      </c>
      <c r="G633" t="s">
        <v>508</v>
      </c>
      <c r="I633">
        <v>2</v>
      </c>
      <c r="J633" t="s">
        <v>940</v>
      </c>
      <c r="K633">
        <v>77</v>
      </c>
      <c r="L633" t="s">
        <v>6302</v>
      </c>
      <c r="M633" t="s">
        <v>234</v>
      </c>
      <c r="N633" t="s">
        <v>235</v>
      </c>
      <c r="O633">
        <v>960</v>
      </c>
      <c r="R633" s="3">
        <v>45787</v>
      </c>
      <c r="T633">
        <v>25</v>
      </c>
      <c r="U633" s="4">
        <v>24000</v>
      </c>
      <c r="V633" t="s">
        <v>64</v>
      </c>
      <c r="W633" t="s">
        <v>1671</v>
      </c>
      <c r="X633">
        <v>0</v>
      </c>
      <c r="Y633" s="4">
        <v>20000</v>
      </c>
      <c r="Z633" s="4">
        <v>4000</v>
      </c>
      <c r="AA633">
        <v>0</v>
      </c>
      <c r="AB633">
        <v>0</v>
      </c>
      <c r="AC633">
        <v>0</v>
      </c>
      <c r="AF633">
        <v>0</v>
      </c>
      <c r="AO633" t="s">
        <v>1672</v>
      </c>
      <c r="AP633" t="s">
        <v>504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BA633" t="s">
        <v>62</v>
      </c>
      <c r="BB633" t="s">
        <v>5272</v>
      </c>
      <c r="BC633">
        <v>0</v>
      </c>
      <c r="BE633" t="s">
        <v>504</v>
      </c>
      <c r="BH633" t="s">
        <v>1673</v>
      </c>
    </row>
    <row r="634" spans="1:60" x14ac:dyDescent="0.35">
      <c r="A634" t="s">
        <v>1674</v>
      </c>
      <c r="B634">
        <v>10000</v>
      </c>
      <c r="C634">
        <v>20000</v>
      </c>
      <c r="D634" s="3">
        <v>45790</v>
      </c>
      <c r="E634" t="s">
        <v>59</v>
      </c>
      <c r="F634" t="s">
        <v>1675</v>
      </c>
      <c r="G634" t="s">
        <v>508</v>
      </c>
      <c r="I634">
        <v>2</v>
      </c>
      <c r="J634" t="s">
        <v>940</v>
      </c>
      <c r="K634">
        <v>77</v>
      </c>
      <c r="L634" t="s">
        <v>6302</v>
      </c>
      <c r="M634" t="s">
        <v>234</v>
      </c>
      <c r="N634" t="s">
        <v>235</v>
      </c>
      <c r="O634">
        <v>108</v>
      </c>
      <c r="R634" s="3">
        <v>45787</v>
      </c>
      <c r="T634">
        <v>168</v>
      </c>
      <c r="U634" s="4">
        <v>18144</v>
      </c>
      <c r="V634" t="s">
        <v>64</v>
      </c>
      <c r="W634" t="s">
        <v>1677</v>
      </c>
      <c r="X634">
        <v>0</v>
      </c>
      <c r="Y634" s="4">
        <v>10000</v>
      </c>
      <c r="Z634" s="4">
        <v>8144</v>
      </c>
      <c r="AA634">
        <v>0</v>
      </c>
      <c r="AB634">
        <v>0</v>
      </c>
      <c r="AC634">
        <v>0</v>
      </c>
      <c r="AF634">
        <v>0</v>
      </c>
      <c r="AO634" t="s">
        <v>1678</v>
      </c>
      <c r="AP634" t="s">
        <v>504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BA634" t="s">
        <v>62</v>
      </c>
      <c r="BB634" t="s">
        <v>5273</v>
      </c>
      <c r="BC634">
        <v>0</v>
      </c>
      <c r="BE634" t="s">
        <v>504</v>
      </c>
      <c r="BH634" t="s">
        <v>1679</v>
      </c>
    </row>
    <row r="635" spans="1:60" x14ac:dyDescent="0.35">
      <c r="A635" t="s">
        <v>1680</v>
      </c>
      <c r="B635">
        <v>10000</v>
      </c>
      <c r="C635">
        <v>20000</v>
      </c>
      <c r="D635" s="3">
        <v>45790</v>
      </c>
      <c r="E635" t="s">
        <v>484</v>
      </c>
      <c r="F635" t="s">
        <v>1670</v>
      </c>
      <c r="G635" t="s">
        <v>508</v>
      </c>
      <c r="I635">
        <v>2</v>
      </c>
      <c r="J635" t="s">
        <v>940</v>
      </c>
      <c r="K635">
        <v>77</v>
      </c>
      <c r="L635" t="s">
        <v>6302</v>
      </c>
      <c r="M635" t="s">
        <v>234</v>
      </c>
      <c r="N635" t="s">
        <v>235</v>
      </c>
      <c r="O635">
        <v>260</v>
      </c>
      <c r="R635" s="3">
        <v>45787</v>
      </c>
      <c r="T635">
        <v>25</v>
      </c>
      <c r="U635" s="4">
        <v>6500</v>
      </c>
      <c r="V635" t="s">
        <v>64</v>
      </c>
      <c r="W635" t="s">
        <v>1681</v>
      </c>
      <c r="X635">
        <v>0</v>
      </c>
      <c r="Y635" s="4">
        <v>5000</v>
      </c>
      <c r="Z635" s="4">
        <v>1500</v>
      </c>
      <c r="AA635">
        <v>0</v>
      </c>
      <c r="AB635">
        <v>0</v>
      </c>
      <c r="AC635">
        <v>0</v>
      </c>
      <c r="AF635">
        <v>0</v>
      </c>
      <c r="AO635" t="s">
        <v>1682</v>
      </c>
      <c r="AP635" t="s">
        <v>504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BA635" t="s">
        <v>62</v>
      </c>
      <c r="BB635" t="s">
        <v>5274</v>
      </c>
      <c r="BC635">
        <v>0</v>
      </c>
      <c r="BE635" t="s">
        <v>504</v>
      </c>
      <c r="BH635" t="s">
        <v>1683</v>
      </c>
    </row>
    <row r="636" spans="1:60" x14ac:dyDescent="0.35">
      <c r="A636" t="s">
        <v>1684</v>
      </c>
      <c r="B636">
        <v>10000</v>
      </c>
      <c r="C636">
        <v>20000</v>
      </c>
      <c r="D636" s="3">
        <v>45790</v>
      </c>
      <c r="E636" t="s">
        <v>484</v>
      </c>
      <c r="F636" t="s">
        <v>1685</v>
      </c>
      <c r="G636" t="s">
        <v>508</v>
      </c>
      <c r="I636">
        <v>2</v>
      </c>
      <c r="J636" t="s">
        <v>940</v>
      </c>
      <c r="K636">
        <v>77</v>
      </c>
      <c r="L636" t="s">
        <v>6302</v>
      </c>
      <c r="M636" t="s">
        <v>234</v>
      </c>
      <c r="N636" t="s">
        <v>235</v>
      </c>
      <c r="O636">
        <v>100</v>
      </c>
      <c r="R636" s="3">
        <v>45787</v>
      </c>
      <c r="T636">
        <v>25</v>
      </c>
      <c r="U636" s="4">
        <v>2500</v>
      </c>
      <c r="V636" t="s">
        <v>64</v>
      </c>
      <c r="W636" t="s">
        <v>1686</v>
      </c>
      <c r="X636">
        <v>0</v>
      </c>
      <c r="Y636" s="4">
        <v>1000</v>
      </c>
      <c r="Z636" s="4">
        <v>1500</v>
      </c>
      <c r="AA636">
        <v>0</v>
      </c>
      <c r="AB636">
        <v>0</v>
      </c>
      <c r="AC636">
        <v>0</v>
      </c>
      <c r="AF636">
        <v>0</v>
      </c>
      <c r="AO636" t="s">
        <v>1687</v>
      </c>
      <c r="AP636" t="s">
        <v>504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BA636" t="s">
        <v>62</v>
      </c>
      <c r="BB636" t="s">
        <v>5275</v>
      </c>
      <c r="BC636">
        <v>0</v>
      </c>
      <c r="BE636" t="s">
        <v>504</v>
      </c>
      <c r="BH636" t="s">
        <v>1688</v>
      </c>
    </row>
    <row r="637" spans="1:60" x14ac:dyDescent="0.35">
      <c r="A637" t="s">
        <v>1689</v>
      </c>
      <c r="B637">
        <v>10000</v>
      </c>
      <c r="C637">
        <v>20000</v>
      </c>
      <c r="D637" s="3">
        <v>45790</v>
      </c>
      <c r="E637" t="s">
        <v>484</v>
      </c>
      <c r="F637" t="s">
        <v>1690</v>
      </c>
      <c r="G637" t="s">
        <v>508</v>
      </c>
      <c r="I637">
        <v>2</v>
      </c>
      <c r="J637" t="s">
        <v>940</v>
      </c>
      <c r="K637">
        <v>77</v>
      </c>
      <c r="L637" t="s">
        <v>6302</v>
      </c>
      <c r="M637" t="s">
        <v>234</v>
      </c>
      <c r="N637" t="s">
        <v>235</v>
      </c>
      <c r="O637">
        <v>260</v>
      </c>
      <c r="R637" s="3">
        <v>45787</v>
      </c>
      <c r="T637">
        <v>25</v>
      </c>
      <c r="U637" s="4">
        <v>6500</v>
      </c>
      <c r="V637" t="s">
        <v>64</v>
      </c>
      <c r="W637" t="s">
        <v>1691</v>
      </c>
      <c r="X637">
        <v>0</v>
      </c>
      <c r="Y637" s="4">
        <v>5000</v>
      </c>
      <c r="Z637" s="4">
        <v>1500</v>
      </c>
      <c r="AA637">
        <v>0</v>
      </c>
      <c r="AB637">
        <v>0</v>
      </c>
      <c r="AC637">
        <v>0</v>
      </c>
      <c r="AF637">
        <v>0</v>
      </c>
      <c r="AO637" t="s">
        <v>1692</v>
      </c>
      <c r="AP637" t="s">
        <v>532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BA637" t="s">
        <v>62</v>
      </c>
      <c r="BB637" t="s">
        <v>5276</v>
      </c>
      <c r="BC637">
        <v>0</v>
      </c>
      <c r="BE637" t="s">
        <v>532</v>
      </c>
      <c r="BH637" t="s">
        <v>1693</v>
      </c>
    </row>
    <row r="638" spans="1:60" x14ac:dyDescent="0.35">
      <c r="A638" t="s">
        <v>1694</v>
      </c>
      <c r="B638">
        <v>10000</v>
      </c>
      <c r="C638">
        <v>20000</v>
      </c>
      <c r="D638" s="3">
        <v>45790</v>
      </c>
      <c r="E638" t="s">
        <v>484</v>
      </c>
      <c r="F638" t="s">
        <v>1670</v>
      </c>
      <c r="G638" t="s">
        <v>508</v>
      </c>
      <c r="I638">
        <v>2</v>
      </c>
      <c r="J638" t="s">
        <v>940</v>
      </c>
      <c r="K638">
        <v>77</v>
      </c>
      <c r="L638" t="s">
        <v>6302</v>
      </c>
      <c r="M638" t="s">
        <v>234</v>
      </c>
      <c r="N638" t="s">
        <v>235</v>
      </c>
      <c r="O638">
        <v>480</v>
      </c>
      <c r="R638" s="3">
        <v>45787</v>
      </c>
      <c r="T638">
        <v>25</v>
      </c>
      <c r="U638" s="4">
        <v>12000</v>
      </c>
      <c r="V638" t="s">
        <v>64</v>
      </c>
      <c r="W638" t="s">
        <v>1695</v>
      </c>
      <c r="X638">
        <v>0</v>
      </c>
      <c r="Y638" s="4">
        <v>10000</v>
      </c>
      <c r="Z638" s="4">
        <v>2000</v>
      </c>
      <c r="AA638">
        <v>0</v>
      </c>
      <c r="AB638">
        <v>0</v>
      </c>
      <c r="AC638">
        <v>0</v>
      </c>
      <c r="AF638">
        <v>0</v>
      </c>
      <c r="AO638" t="s">
        <v>1696</v>
      </c>
      <c r="AP638" t="s">
        <v>504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BA638" t="s">
        <v>62</v>
      </c>
      <c r="BB638" t="s">
        <v>5277</v>
      </c>
      <c r="BC638">
        <v>0</v>
      </c>
      <c r="BE638" t="s">
        <v>504</v>
      </c>
      <c r="BH638" t="s">
        <v>1697</v>
      </c>
    </row>
    <row r="639" spans="1:60" x14ac:dyDescent="0.35">
      <c r="A639" t="s">
        <v>1698</v>
      </c>
      <c r="B639">
        <v>10000</v>
      </c>
      <c r="C639">
        <v>20000</v>
      </c>
      <c r="D639" s="3">
        <v>45790</v>
      </c>
      <c r="E639" t="s">
        <v>59</v>
      </c>
      <c r="F639" t="s">
        <v>1699</v>
      </c>
      <c r="G639">
        <v>10656256063</v>
      </c>
      <c r="I639">
        <v>2</v>
      </c>
      <c r="J639" t="s">
        <v>940</v>
      </c>
      <c r="K639">
        <v>77</v>
      </c>
      <c r="L639" t="s">
        <v>6302</v>
      </c>
      <c r="M639" t="s">
        <v>234</v>
      </c>
      <c r="N639" t="s">
        <v>235</v>
      </c>
      <c r="O639">
        <v>628</v>
      </c>
      <c r="R639" s="3">
        <v>45787</v>
      </c>
      <c r="T639">
        <v>180</v>
      </c>
      <c r="U639" s="4">
        <v>113040</v>
      </c>
      <c r="V639" t="s">
        <v>64</v>
      </c>
      <c r="W639" t="s">
        <v>1627</v>
      </c>
      <c r="X639">
        <v>0</v>
      </c>
      <c r="Y639" s="4">
        <v>100000</v>
      </c>
      <c r="Z639" s="4">
        <v>13040</v>
      </c>
      <c r="AA639">
        <v>0</v>
      </c>
      <c r="AB639">
        <v>0</v>
      </c>
      <c r="AC639">
        <v>0</v>
      </c>
      <c r="AF639">
        <v>0</v>
      </c>
      <c r="AO639" t="s">
        <v>1628</v>
      </c>
      <c r="AP639" t="s">
        <v>97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BA639" t="s">
        <v>62</v>
      </c>
      <c r="BB639" t="s">
        <v>5278</v>
      </c>
      <c r="BC639">
        <v>0</v>
      </c>
      <c r="BE639" t="s">
        <v>97</v>
      </c>
      <c r="BH639" t="s">
        <v>1700</v>
      </c>
    </row>
    <row r="640" spans="1:60" x14ac:dyDescent="0.35">
      <c r="A640" t="s">
        <v>1706</v>
      </c>
      <c r="B640">
        <v>10000</v>
      </c>
      <c r="C640">
        <v>40000</v>
      </c>
      <c r="D640" s="3">
        <v>45790</v>
      </c>
      <c r="E640" t="s">
        <v>59</v>
      </c>
      <c r="F640" t="s">
        <v>1707</v>
      </c>
      <c r="G640">
        <v>59470</v>
      </c>
      <c r="I640">
        <v>2</v>
      </c>
      <c r="J640" t="s">
        <v>940</v>
      </c>
      <c r="K640">
        <v>96</v>
      </c>
      <c r="L640" t="s">
        <v>6297</v>
      </c>
      <c r="M640" t="s">
        <v>1708</v>
      </c>
      <c r="N640" t="s">
        <v>6326</v>
      </c>
      <c r="O640" s="4">
        <v>1750</v>
      </c>
      <c r="R640" s="3">
        <v>45787</v>
      </c>
      <c r="T640">
        <v>6</v>
      </c>
      <c r="U640" s="4">
        <v>10500</v>
      </c>
      <c r="V640" t="s">
        <v>64</v>
      </c>
      <c r="W640" t="s">
        <v>1709</v>
      </c>
      <c r="X640">
        <v>0</v>
      </c>
      <c r="Y640" s="4">
        <v>10500</v>
      </c>
      <c r="Z640">
        <v>0</v>
      </c>
      <c r="AA640">
        <v>0</v>
      </c>
      <c r="AB640">
        <v>0</v>
      </c>
      <c r="AC640">
        <v>0</v>
      </c>
      <c r="AF640">
        <v>0</v>
      </c>
      <c r="AO640" t="s">
        <v>1710</v>
      </c>
      <c r="AP640" t="s">
        <v>67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BA640" t="s">
        <v>62</v>
      </c>
      <c r="BB640" t="s">
        <v>5279</v>
      </c>
      <c r="BC640">
        <v>0</v>
      </c>
      <c r="BE640" t="s">
        <v>67</v>
      </c>
      <c r="BH640" t="s">
        <v>1711</v>
      </c>
    </row>
    <row r="641" spans="1:60" x14ac:dyDescent="0.35">
      <c r="A641" t="s">
        <v>1778</v>
      </c>
      <c r="B641">
        <v>10000</v>
      </c>
      <c r="C641">
        <v>10000</v>
      </c>
      <c r="D641" s="3">
        <v>45790</v>
      </c>
      <c r="E641" t="s">
        <v>59</v>
      </c>
      <c r="F641" t="s">
        <v>1779</v>
      </c>
      <c r="G641">
        <v>59470</v>
      </c>
      <c r="I641">
        <v>1</v>
      </c>
      <c r="J641" t="s">
        <v>940</v>
      </c>
      <c r="K641">
        <v>73</v>
      </c>
      <c r="L641" t="s">
        <v>6313</v>
      </c>
      <c r="M641" t="s">
        <v>227</v>
      </c>
      <c r="N641" t="s">
        <v>228</v>
      </c>
      <c r="O641" s="4">
        <v>49500</v>
      </c>
      <c r="R641" s="3">
        <v>45787</v>
      </c>
      <c r="T641">
        <v>12</v>
      </c>
      <c r="U641" s="4">
        <v>594000</v>
      </c>
      <c r="V641" t="s">
        <v>64</v>
      </c>
      <c r="W641" t="s">
        <v>1780</v>
      </c>
      <c r="X641">
        <v>0</v>
      </c>
      <c r="Y641" s="4">
        <v>576832</v>
      </c>
      <c r="Z641" s="4">
        <v>17168</v>
      </c>
      <c r="AA641">
        <v>0</v>
      </c>
      <c r="AB641">
        <v>0</v>
      </c>
      <c r="AC641">
        <v>0</v>
      </c>
      <c r="AF641">
        <v>0</v>
      </c>
      <c r="AO641" t="s">
        <v>1781</v>
      </c>
      <c r="AP641" t="s">
        <v>1782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BA641" t="s">
        <v>62</v>
      </c>
      <c r="BB641" t="s">
        <v>5252</v>
      </c>
      <c r="BC641">
        <v>0</v>
      </c>
      <c r="BE641" t="s">
        <v>1782</v>
      </c>
      <c r="BH641" t="s">
        <v>1783</v>
      </c>
    </row>
    <row r="642" spans="1:60" x14ac:dyDescent="0.35">
      <c r="A642" t="s">
        <v>1778</v>
      </c>
      <c r="B642">
        <v>10000</v>
      </c>
      <c r="C642">
        <v>20000</v>
      </c>
      <c r="D642" s="3">
        <v>45790</v>
      </c>
      <c r="E642" t="s">
        <v>59</v>
      </c>
      <c r="F642" t="s">
        <v>1784</v>
      </c>
      <c r="G642">
        <v>59470</v>
      </c>
      <c r="I642">
        <v>1</v>
      </c>
      <c r="J642" t="s">
        <v>940</v>
      </c>
      <c r="K642">
        <v>73</v>
      </c>
      <c r="L642" t="s">
        <v>6313</v>
      </c>
      <c r="M642" t="s">
        <v>200</v>
      </c>
      <c r="N642" t="s">
        <v>201</v>
      </c>
      <c r="O642" s="4">
        <v>37000</v>
      </c>
      <c r="R642" s="3">
        <v>45787</v>
      </c>
      <c r="T642">
        <v>12</v>
      </c>
      <c r="U642" s="4">
        <v>444000</v>
      </c>
      <c r="V642" t="s">
        <v>64</v>
      </c>
      <c r="W642" t="s">
        <v>1780</v>
      </c>
      <c r="X642">
        <v>0</v>
      </c>
      <c r="Y642" s="4">
        <v>431168</v>
      </c>
      <c r="Z642" s="4">
        <v>12832</v>
      </c>
      <c r="AA642">
        <v>0</v>
      </c>
      <c r="AB642">
        <v>0</v>
      </c>
      <c r="AC642">
        <v>0</v>
      </c>
      <c r="AF642">
        <v>0</v>
      </c>
      <c r="AO642" t="s">
        <v>1781</v>
      </c>
      <c r="AP642" t="s">
        <v>1782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BA642" t="s">
        <v>62</v>
      </c>
      <c r="BB642" t="s">
        <v>5252</v>
      </c>
      <c r="BC642">
        <v>0</v>
      </c>
      <c r="BE642" t="s">
        <v>1782</v>
      </c>
      <c r="BH642" t="s">
        <v>1783</v>
      </c>
    </row>
    <row r="643" spans="1:60" x14ac:dyDescent="0.35">
      <c r="A643" t="s">
        <v>1778</v>
      </c>
      <c r="B643">
        <v>10000</v>
      </c>
      <c r="C643">
        <v>30000</v>
      </c>
      <c r="D643" s="3">
        <v>45790</v>
      </c>
      <c r="E643" t="s">
        <v>59</v>
      </c>
      <c r="F643" t="s">
        <v>1784</v>
      </c>
      <c r="G643">
        <v>59470</v>
      </c>
      <c r="I643">
        <v>2</v>
      </c>
      <c r="J643" t="s">
        <v>940</v>
      </c>
      <c r="K643">
        <v>96</v>
      </c>
      <c r="L643" t="s">
        <v>6297</v>
      </c>
      <c r="M643" t="s">
        <v>278</v>
      </c>
      <c r="N643" t="s">
        <v>279</v>
      </c>
      <c r="O643" s="4">
        <v>126000</v>
      </c>
      <c r="R643" s="3">
        <v>45787</v>
      </c>
      <c r="T643">
        <v>6</v>
      </c>
      <c r="U643" s="4">
        <v>756000</v>
      </c>
      <c r="V643" t="s">
        <v>64</v>
      </c>
      <c r="W643" t="s">
        <v>1780</v>
      </c>
      <c r="X643">
        <v>0</v>
      </c>
      <c r="Y643" s="4">
        <v>756000</v>
      </c>
      <c r="Z643">
        <v>0</v>
      </c>
      <c r="AA643">
        <v>0</v>
      </c>
      <c r="AB643">
        <v>0</v>
      </c>
      <c r="AC643">
        <v>0</v>
      </c>
      <c r="AF643">
        <v>0</v>
      </c>
      <c r="AO643" t="s">
        <v>1781</v>
      </c>
      <c r="AP643" t="s">
        <v>1782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BA643" t="s">
        <v>62</v>
      </c>
      <c r="BB643" t="s">
        <v>5252</v>
      </c>
      <c r="BC643">
        <v>0</v>
      </c>
      <c r="BE643" t="s">
        <v>1782</v>
      </c>
      <c r="BH643" t="s">
        <v>1783</v>
      </c>
    </row>
    <row r="644" spans="1:60" x14ac:dyDescent="0.35">
      <c r="A644" t="s">
        <v>1778</v>
      </c>
      <c r="B644">
        <v>10000</v>
      </c>
      <c r="C644">
        <v>40000</v>
      </c>
      <c r="D644" s="3">
        <v>45790</v>
      </c>
      <c r="E644" t="s">
        <v>59</v>
      </c>
      <c r="F644" t="s">
        <v>1784</v>
      </c>
      <c r="G644">
        <v>59470</v>
      </c>
      <c r="I644">
        <v>2</v>
      </c>
      <c r="J644" t="s">
        <v>940</v>
      </c>
      <c r="K644">
        <v>96</v>
      </c>
      <c r="L644" t="s">
        <v>6297</v>
      </c>
      <c r="M644" t="s">
        <v>1708</v>
      </c>
      <c r="N644" t="s">
        <v>6326</v>
      </c>
      <c r="O644" s="4">
        <v>36750</v>
      </c>
      <c r="R644" s="3">
        <v>45787</v>
      </c>
      <c r="T644">
        <v>6</v>
      </c>
      <c r="U644" s="4">
        <v>220500</v>
      </c>
      <c r="V644" t="s">
        <v>64</v>
      </c>
      <c r="W644" t="s">
        <v>1780</v>
      </c>
      <c r="X644">
        <v>0</v>
      </c>
      <c r="Y644" s="4">
        <v>220500</v>
      </c>
      <c r="Z644">
        <v>0</v>
      </c>
      <c r="AA644">
        <v>0</v>
      </c>
      <c r="AB644">
        <v>0</v>
      </c>
      <c r="AC644">
        <v>0</v>
      </c>
      <c r="AF644">
        <v>0</v>
      </c>
      <c r="AO644" t="s">
        <v>1781</v>
      </c>
      <c r="AP644" t="s">
        <v>1782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BA644" t="s">
        <v>62</v>
      </c>
      <c r="BB644" t="s">
        <v>5252</v>
      </c>
      <c r="BC644">
        <v>0</v>
      </c>
      <c r="BE644" t="s">
        <v>1782</v>
      </c>
      <c r="BH644" t="s">
        <v>1783</v>
      </c>
    </row>
    <row r="645" spans="1:60" x14ac:dyDescent="0.35">
      <c r="A645" t="s">
        <v>1785</v>
      </c>
      <c r="B645">
        <v>10000</v>
      </c>
      <c r="C645">
        <v>10000</v>
      </c>
      <c r="D645" s="3">
        <v>45790</v>
      </c>
      <c r="E645" t="s">
        <v>59</v>
      </c>
      <c r="F645" t="s">
        <v>1786</v>
      </c>
      <c r="G645" t="s">
        <v>1787</v>
      </c>
      <c r="I645">
        <v>1</v>
      </c>
      <c r="J645" t="s">
        <v>940</v>
      </c>
      <c r="K645">
        <v>59</v>
      </c>
      <c r="L645" t="s">
        <v>6303</v>
      </c>
      <c r="M645" t="s">
        <v>126</v>
      </c>
      <c r="N645" t="s">
        <v>268</v>
      </c>
      <c r="O645" s="4">
        <v>7500</v>
      </c>
      <c r="R645" s="3">
        <v>45787</v>
      </c>
      <c r="T645">
        <v>2</v>
      </c>
      <c r="U645" s="4">
        <v>15000</v>
      </c>
      <c r="V645" t="s">
        <v>64</v>
      </c>
      <c r="W645">
        <v>200748640001</v>
      </c>
      <c r="X645">
        <v>0</v>
      </c>
      <c r="Y645" s="4">
        <v>15000</v>
      </c>
      <c r="Z645">
        <v>0</v>
      </c>
      <c r="AA645">
        <v>0</v>
      </c>
      <c r="AB645">
        <v>0</v>
      </c>
      <c r="AC645">
        <v>0</v>
      </c>
      <c r="AF645">
        <v>0</v>
      </c>
      <c r="AO645">
        <v>20074864</v>
      </c>
      <c r="AP645" t="s">
        <v>129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BA645" t="s">
        <v>62</v>
      </c>
      <c r="BB645" t="s">
        <v>5280</v>
      </c>
      <c r="BC645">
        <v>0</v>
      </c>
      <c r="BE645" t="s">
        <v>129</v>
      </c>
      <c r="BH645" t="s">
        <v>1789</v>
      </c>
    </row>
    <row r="646" spans="1:60" x14ac:dyDescent="0.35">
      <c r="A646" t="s">
        <v>1785</v>
      </c>
      <c r="B646">
        <v>20000</v>
      </c>
      <c r="C646">
        <v>10000</v>
      </c>
      <c r="D646" s="3">
        <v>45790</v>
      </c>
      <c r="E646" t="s">
        <v>59</v>
      </c>
      <c r="F646" t="s">
        <v>1786</v>
      </c>
      <c r="G646" t="s">
        <v>1787</v>
      </c>
      <c r="I646">
        <v>1</v>
      </c>
      <c r="J646" t="s">
        <v>940</v>
      </c>
      <c r="K646">
        <v>59</v>
      </c>
      <c r="L646" t="s">
        <v>6303</v>
      </c>
      <c r="M646" t="s">
        <v>126</v>
      </c>
      <c r="N646" t="s">
        <v>268</v>
      </c>
      <c r="O646" s="4">
        <v>15000</v>
      </c>
      <c r="R646" s="3">
        <v>45787</v>
      </c>
      <c r="T646">
        <v>2</v>
      </c>
      <c r="U646" s="4">
        <v>30000</v>
      </c>
      <c r="V646" t="s">
        <v>64</v>
      </c>
      <c r="W646">
        <v>200748640001</v>
      </c>
      <c r="X646">
        <v>0</v>
      </c>
      <c r="Y646" s="4">
        <v>30000</v>
      </c>
      <c r="Z646">
        <v>0</v>
      </c>
      <c r="AA646">
        <v>0</v>
      </c>
      <c r="AB646">
        <v>0</v>
      </c>
      <c r="AC646">
        <v>0</v>
      </c>
      <c r="AF646">
        <v>0</v>
      </c>
      <c r="AO646">
        <v>20074864</v>
      </c>
      <c r="AP646" t="s">
        <v>129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BA646" t="s">
        <v>62</v>
      </c>
      <c r="BB646" t="s">
        <v>5280</v>
      </c>
      <c r="BC646">
        <v>0</v>
      </c>
      <c r="BE646" t="s">
        <v>129</v>
      </c>
      <c r="BH646" t="s">
        <v>1789</v>
      </c>
    </row>
    <row r="647" spans="1:60" x14ac:dyDescent="0.35">
      <c r="A647" t="s">
        <v>2342</v>
      </c>
      <c r="B647">
        <v>10000</v>
      </c>
      <c r="C647">
        <v>10000</v>
      </c>
      <c r="D647" s="3">
        <v>45792</v>
      </c>
      <c r="E647" t="s">
        <v>59</v>
      </c>
      <c r="F647" t="s">
        <v>2343</v>
      </c>
      <c r="G647" t="s">
        <v>372</v>
      </c>
      <c r="I647">
        <v>1</v>
      </c>
      <c r="J647" t="s">
        <v>940</v>
      </c>
      <c r="K647">
        <v>73</v>
      </c>
      <c r="L647" t="s">
        <v>6313</v>
      </c>
      <c r="M647" t="s">
        <v>200</v>
      </c>
      <c r="N647" t="s">
        <v>201</v>
      </c>
      <c r="O647" s="4">
        <v>24000</v>
      </c>
      <c r="R647" s="3">
        <v>45789</v>
      </c>
      <c r="T647">
        <v>12</v>
      </c>
      <c r="U647" s="4">
        <v>288000</v>
      </c>
      <c r="V647" t="s">
        <v>64</v>
      </c>
      <c r="W647">
        <v>80256230001</v>
      </c>
      <c r="X647">
        <v>0</v>
      </c>
      <c r="Y647" s="4">
        <v>288000</v>
      </c>
      <c r="Z647">
        <v>0</v>
      </c>
      <c r="AA647">
        <v>0</v>
      </c>
      <c r="AB647">
        <v>0</v>
      </c>
      <c r="AC647">
        <v>0</v>
      </c>
      <c r="AF647">
        <v>0</v>
      </c>
      <c r="AO647">
        <v>8025623</v>
      </c>
      <c r="AP647" t="s">
        <v>89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BA647" t="s">
        <v>62</v>
      </c>
      <c r="BB647" t="s">
        <v>5195</v>
      </c>
      <c r="BC647">
        <v>0</v>
      </c>
      <c r="BE647" t="s">
        <v>89</v>
      </c>
      <c r="BH647" t="s">
        <v>2344</v>
      </c>
    </row>
    <row r="648" spans="1:60" x14ac:dyDescent="0.35">
      <c r="A648" t="s">
        <v>1778</v>
      </c>
      <c r="B648">
        <v>10000</v>
      </c>
      <c r="C648">
        <v>50000</v>
      </c>
      <c r="D648" s="3">
        <v>45790</v>
      </c>
      <c r="E648" t="s">
        <v>59</v>
      </c>
      <c r="F648" t="s">
        <v>1784</v>
      </c>
      <c r="G648">
        <v>59470</v>
      </c>
      <c r="I648">
        <v>2</v>
      </c>
      <c r="J648" t="s">
        <v>940</v>
      </c>
      <c r="K648">
        <v>96</v>
      </c>
      <c r="L648" t="s">
        <v>6297</v>
      </c>
      <c r="M648" t="s">
        <v>276</v>
      </c>
      <c r="N648" t="s">
        <v>277</v>
      </c>
      <c r="O648" s="4">
        <v>5250</v>
      </c>
      <c r="R648" s="3">
        <v>45789</v>
      </c>
      <c r="T648">
        <v>6</v>
      </c>
      <c r="U648" s="4">
        <v>31500</v>
      </c>
      <c r="V648" t="s">
        <v>64</v>
      </c>
      <c r="W648" t="s">
        <v>1780</v>
      </c>
      <c r="X648">
        <v>0</v>
      </c>
      <c r="Y648" s="4">
        <v>31500</v>
      </c>
      <c r="Z648">
        <v>0</v>
      </c>
      <c r="AA648">
        <v>0</v>
      </c>
      <c r="AB648">
        <v>0</v>
      </c>
      <c r="AC648">
        <v>0</v>
      </c>
      <c r="AF648">
        <v>0</v>
      </c>
      <c r="AO648" t="s">
        <v>1781</v>
      </c>
      <c r="AP648" t="s">
        <v>1782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BA648" t="s">
        <v>62</v>
      </c>
      <c r="BB648" t="s">
        <v>5252</v>
      </c>
      <c r="BC648">
        <v>0</v>
      </c>
      <c r="BE648" t="s">
        <v>1782</v>
      </c>
      <c r="BH648" t="s">
        <v>1783</v>
      </c>
    </row>
    <row r="649" spans="1:60" x14ac:dyDescent="0.35">
      <c r="A649" t="s">
        <v>1942</v>
      </c>
      <c r="B649">
        <v>10000</v>
      </c>
      <c r="C649">
        <v>10000</v>
      </c>
      <c r="D649" s="3">
        <v>45791</v>
      </c>
      <c r="E649" t="s">
        <v>59</v>
      </c>
      <c r="F649" t="s">
        <v>1943</v>
      </c>
      <c r="G649" t="s">
        <v>1944</v>
      </c>
      <c r="H649" t="s">
        <v>72</v>
      </c>
      <c r="I649">
        <v>1</v>
      </c>
      <c r="J649" t="s">
        <v>62</v>
      </c>
      <c r="K649">
        <v>82</v>
      </c>
      <c r="L649" t="s">
        <v>6316</v>
      </c>
      <c r="M649" t="s">
        <v>191</v>
      </c>
      <c r="N649" t="s">
        <v>192</v>
      </c>
      <c r="O649" s="4">
        <v>10000</v>
      </c>
      <c r="R649" s="3">
        <v>45790</v>
      </c>
      <c r="T649">
        <v>6</v>
      </c>
      <c r="U649" s="4">
        <v>60000</v>
      </c>
      <c r="V649" t="s">
        <v>64</v>
      </c>
      <c r="W649" t="s">
        <v>1945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F649">
        <v>0</v>
      </c>
      <c r="AJ649" t="s">
        <v>62</v>
      </c>
      <c r="AK649">
        <v>0</v>
      </c>
      <c r="AL649" t="s">
        <v>62</v>
      </c>
      <c r="AO649" t="s">
        <v>1946</v>
      </c>
      <c r="AP649" t="s">
        <v>389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BA649" t="s">
        <v>62</v>
      </c>
      <c r="BE649" t="s">
        <v>389</v>
      </c>
      <c r="BH649" t="s">
        <v>1947</v>
      </c>
    </row>
    <row r="650" spans="1:60" x14ac:dyDescent="0.35">
      <c r="A650" t="s">
        <v>2286</v>
      </c>
      <c r="B650">
        <v>10000</v>
      </c>
      <c r="C650">
        <v>20000</v>
      </c>
      <c r="D650" s="3">
        <v>45796</v>
      </c>
      <c r="E650" t="s">
        <v>59</v>
      </c>
      <c r="F650" t="s">
        <v>2341</v>
      </c>
      <c r="G650" t="s">
        <v>2288</v>
      </c>
      <c r="H650" t="s">
        <v>2289</v>
      </c>
      <c r="I650">
        <v>1</v>
      </c>
      <c r="J650" t="s">
        <v>62</v>
      </c>
      <c r="K650">
        <v>95</v>
      </c>
      <c r="L650" t="s">
        <v>6320</v>
      </c>
      <c r="M650" t="s">
        <v>211</v>
      </c>
      <c r="N650" t="s">
        <v>212</v>
      </c>
      <c r="O650" s="4">
        <v>1767</v>
      </c>
      <c r="R650" s="3">
        <v>45790</v>
      </c>
      <c r="T650">
        <v>6</v>
      </c>
      <c r="U650" s="4">
        <v>10602</v>
      </c>
      <c r="V650" t="s">
        <v>64</v>
      </c>
      <c r="W650" t="s">
        <v>2290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F650">
        <v>0</v>
      </c>
      <c r="AJ650" t="s">
        <v>62</v>
      </c>
      <c r="AK650">
        <v>0</v>
      </c>
      <c r="AL650" t="s">
        <v>62</v>
      </c>
      <c r="AO650" t="s">
        <v>2291</v>
      </c>
      <c r="AP650" t="s">
        <v>337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BA650" t="s">
        <v>62</v>
      </c>
      <c r="BE650" t="s">
        <v>337</v>
      </c>
      <c r="BH650" t="s">
        <v>2292</v>
      </c>
    </row>
    <row r="651" spans="1:60" x14ac:dyDescent="0.35">
      <c r="A651" t="s">
        <v>2035</v>
      </c>
      <c r="B651">
        <v>10000</v>
      </c>
      <c r="C651">
        <v>40000</v>
      </c>
      <c r="D651" s="3">
        <v>45792</v>
      </c>
      <c r="E651" t="s">
        <v>59</v>
      </c>
      <c r="F651" t="s">
        <v>2345</v>
      </c>
      <c r="G651" t="s">
        <v>2037</v>
      </c>
      <c r="I651">
        <v>2</v>
      </c>
      <c r="J651" t="s">
        <v>940</v>
      </c>
      <c r="K651">
        <v>77</v>
      </c>
      <c r="L651" t="s">
        <v>6302</v>
      </c>
      <c r="M651" t="s">
        <v>234</v>
      </c>
      <c r="N651" t="s">
        <v>235</v>
      </c>
      <c r="O651" s="4">
        <v>14862</v>
      </c>
      <c r="R651" s="3">
        <v>45790</v>
      </c>
      <c r="T651">
        <v>36</v>
      </c>
      <c r="U651" s="4">
        <v>535032</v>
      </c>
      <c r="V651" t="s">
        <v>64</v>
      </c>
      <c r="W651" t="s">
        <v>2039</v>
      </c>
      <c r="X651">
        <v>0</v>
      </c>
      <c r="Y651" s="4">
        <v>500000</v>
      </c>
      <c r="Z651" s="4">
        <v>35032</v>
      </c>
      <c r="AA651">
        <v>0</v>
      </c>
      <c r="AB651">
        <v>0</v>
      </c>
      <c r="AC651">
        <v>0</v>
      </c>
      <c r="AF651">
        <v>0</v>
      </c>
      <c r="AO651" t="s">
        <v>2040</v>
      </c>
      <c r="AP651" t="s">
        <v>504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BA651" t="s">
        <v>62</v>
      </c>
      <c r="BB651" t="s">
        <v>5142</v>
      </c>
      <c r="BC651">
        <v>0</v>
      </c>
      <c r="BE651" t="s">
        <v>504</v>
      </c>
      <c r="BH651" t="s">
        <v>2041</v>
      </c>
    </row>
    <row r="652" spans="1:60" x14ac:dyDescent="0.35">
      <c r="A652" t="s">
        <v>1790</v>
      </c>
      <c r="B652">
        <v>10000</v>
      </c>
      <c r="C652">
        <v>10000</v>
      </c>
      <c r="D652" s="3">
        <v>45790</v>
      </c>
      <c r="E652" t="s">
        <v>59</v>
      </c>
      <c r="F652" t="s">
        <v>83</v>
      </c>
      <c r="G652" t="s">
        <v>1154</v>
      </c>
      <c r="I652">
        <v>1</v>
      </c>
      <c r="J652" t="s">
        <v>940</v>
      </c>
      <c r="K652">
        <v>78</v>
      </c>
      <c r="L652" t="s">
        <v>6304</v>
      </c>
      <c r="M652" t="s">
        <v>240</v>
      </c>
      <c r="N652" t="s">
        <v>241</v>
      </c>
      <c r="O652" s="4">
        <v>4000</v>
      </c>
      <c r="R652" s="3">
        <v>45790</v>
      </c>
      <c r="T652">
        <v>1</v>
      </c>
      <c r="U652" s="4">
        <v>4000</v>
      </c>
      <c r="V652" t="s">
        <v>64</v>
      </c>
      <c r="W652">
        <v>4.4017008600300998E+17</v>
      </c>
      <c r="X652">
        <v>0</v>
      </c>
      <c r="Y652" s="4">
        <v>4000</v>
      </c>
      <c r="Z652">
        <v>0</v>
      </c>
      <c r="AA652">
        <v>0</v>
      </c>
      <c r="AB652">
        <v>0</v>
      </c>
      <c r="AC652">
        <v>0</v>
      </c>
      <c r="AF652">
        <v>0</v>
      </c>
      <c r="AO652">
        <v>44017008600301</v>
      </c>
      <c r="AP652" t="s">
        <v>103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BA652" t="s">
        <v>62</v>
      </c>
      <c r="BB652" t="s">
        <v>5193</v>
      </c>
      <c r="BC652">
        <v>0</v>
      </c>
      <c r="BE652" t="s">
        <v>103</v>
      </c>
      <c r="BH652" t="s">
        <v>1291</v>
      </c>
    </row>
    <row r="653" spans="1:60" x14ac:dyDescent="0.35">
      <c r="A653" t="s">
        <v>2346</v>
      </c>
      <c r="B653">
        <v>10000</v>
      </c>
      <c r="C653">
        <v>10000</v>
      </c>
      <c r="D653" s="3">
        <v>45792</v>
      </c>
      <c r="E653" t="s">
        <v>59</v>
      </c>
      <c r="F653" t="s">
        <v>2347</v>
      </c>
      <c r="G653" t="s">
        <v>372</v>
      </c>
      <c r="I653">
        <v>1</v>
      </c>
      <c r="J653" t="s">
        <v>940</v>
      </c>
      <c r="K653">
        <v>73</v>
      </c>
      <c r="L653" t="s">
        <v>6313</v>
      </c>
      <c r="M653" t="s">
        <v>200</v>
      </c>
      <c r="N653" t="s">
        <v>201</v>
      </c>
      <c r="O653" s="4">
        <v>18000</v>
      </c>
      <c r="R653" s="3">
        <v>45790</v>
      </c>
      <c r="T653">
        <v>12</v>
      </c>
      <c r="U653" s="4">
        <v>216000</v>
      </c>
      <c r="V653" t="s">
        <v>64</v>
      </c>
      <c r="W653">
        <v>80256220001</v>
      </c>
      <c r="X653">
        <v>0</v>
      </c>
      <c r="Y653" s="4">
        <v>216000</v>
      </c>
      <c r="Z653">
        <v>0</v>
      </c>
      <c r="AA653">
        <v>0</v>
      </c>
      <c r="AB653">
        <v>0</v>
      </c>
      <c r="AC653">
        <v>0</v>
      </c>
      <c r="AF653">
        <v>0</v>
      </c>
      <c r="AO653">
        <v>8025622</v>
      </c>
      <c r="AP653" t="s">
        <v>89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BA653" t="s">
        <v>62</v>
      </c>
      <c r="BB653" t="s">
        <v>5194</v>
      </c>
      <c r="BC653">
        <v>0</v>
      </c>
      <c r="BE653" t="s">
        <v>89</v>
      </c>
      <c r="BH653" t="s">
        <v>2348</v>
      </c>
    </row>
    <row r="654" spans="1:60" x14ac:dyDescent="0.35">
      <c r="A654" t="s">
        <v>2346</v>
      </c>
      <c r="B654">
        <v>10000</v>
      </c>
      <c r="C654">
        <v>20000</v>
      </c>
      <c r="D654" s="3">
        <v>45792</v>
      </c>
      <c r="E654" t="s">
        <v>59</v>
      </c>
      <c r="F654" t="s">
        <v>2347</v>
      </c>
      <c r="G654" t="s">
        <v>372</v>
      </c>
      <c r="I654">
        <v>1</v>
      </c>
      <c r="J654" t="s">
        <v>940</v>
      </c>
      <c r="K654">
        <v>73</v>
      </c>
      <c r="L654" t="s">
        <v>6313</v>
      </c>
      <c r="M654" t="s">
        <v>227</v>
      </c>
      <c r="N654" t="s">
        <v>228</v>
      </c>
      <c r="O654" s="4">
        <v>18000</v>
      </c>
      <c r="R654" s="3">
        <v>45790</v>
      </c>
      <c r="T654">
        <v>12</v>
      </c>
      <c r="U654" s="4">
        <v>216000</v>
      </c>
      <c r="V654" t="s">
        <v>64</v>
      </c>
      <c r="W654">
        <v>80256220001</v>
      </c>
      <c r="X654">
        <v>0</v>
      </c>
      <c r="Y654" s="4">
        <v>216000</v>
      </c>
      <c r="Z654">
        <v>0</v>
      </c>
      <c r="AA654">
        <v>0</v>
      </c>
      <c r="AB654">
        <v>0</v>
      </c>
      <c r="AC654">
        <v>0</v>
      </c>
      <c r="AF654">
        <v>0</v>
      </c>
      <c r="AO654">
        <v>8025622</v>
      </c>
      <c r="AP654" t="s">
        <v>89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BA654" t="s">
        <v>62</v>
      </c>
      <c r="BB654" t="s">
        <v>5194</v>
      </c>
      <c r="BC654">
        <v>0</v>
      </c>
      <c r="BE654" t="s">
        <v>89</v>
      </c>
      <c r="BH654" t="s">
        <v>2348</v>
      </c>
    </row>
    <row r="655" spans="1:60" x14ac:dyDescent="0.35">
      <c r="A655" t="s">
        <v>2342</v>
      </c>
      <c r="B655">
        <v>10000</v>
      </c>
      <c r="C655">
        <v>20000</v>
      </c>
      <c r="D655" s="3">
        <v>45792</v>
      </c>
      <c r="E655" t="s">
        <v>59</v>
      </c>
      <c r="F655" t="s">
        <v>2343</v>
      </c>
      <c r="G655" t="s">
        <v>372</v>
      </c>
      <c r="I655">
        <v>1</v>
      </c>
      <c r="J655" t="s">
        <v>940</v>
      </c>
      <c r="K655">
        <v>73</v>
      </c>
      <c r="L655" t="s">
        <v>6313</v>
      </c>
      <c r="M655" t="s">
        <v>227</v>
      </c>
      <c r="N655" t="s">
        <v>228</v>
      </c>
      <c r="O655" s="4">
        <v>36000</v>
      </c>
      <c r="R655" s="3">
        <v>45790</v>
      </c>
      <c r="T655">
        <v>12</v>
      </c>
      <c r="U655" s="4">
        <v>432000</v>
      </c>
      <c r="V655" t="s">
        <v>64</v>
      </c>
      <c r="W655">
        <v>80256230001</v>
      </c>
      <c r="X655">
        <v>0</v>
      </c>
      <c r="Y655" s="4">
        <v>432000</v>
      </c>
      <c r="Z655">
        <v>0</v>
      </c>
      <c r="AA655">
        <v>0</v>
      </c>
      <c r="AB655">
        <v>0</v>
      </c>
      <c r="AC655">
        <v>0</v>
      </c>
      <c r="AF655">
        <v>0</v>
      </c>
      <c r="AO655">
        <v>8025623</v>
      </c>
      <c r="AP655" t="s">
        <v>89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BA655" t="s">
        <v>62</v>
      </c>
      <c r="BB655" t="s">
        <v>5195</v>
      </c>
      <c r="BC655">
        <v>0</v>
      </c>
      <c r="BE655" t="s">
        <v>89</v>
      </c>
      <c r="BH655" t="s">
        <v>2344</v>
      </c>
    </row>
    <row r="656" spans="1:60" x14ac:dyDescent="0.35">
      <c r="A656" t="s">
        <v>1919</v>
      </c>
      <c r="B656">
        <v>10000</v>
      </c>
      <c r="C656">
        <v>10000</v>
      </c>
      <c r="D656" s="3">
        <v>45791</v>
      </c>
      <c r="E656" t="s">
        <v>59</v>
      </c>
      <c r="F656" s="5">
        <v>0.45408564814814817</v>
      </c>
      <c r="G656" t="s">
        <v>1920</v>
      </c>
      <c r="I656">
        <v>1</v>
      </c>
      <c r="J656" t="s">
        <v>940</v>
      </c>
      <c r="K656">
        <v>65</v>
      </c>
      <c r="L656" t="s">
        <v>6314</v>
      </c>
      <c r="M656" t="s">
        <v>248</v>
      </c>
      <c r="N656" t="s">
        <v>249</v>
      </c>
      <c r="O656" s="4">
        <v>24000</v>
      </c>
      <c r="R656" s="3">
        <v>45790</v>
      </c>
      <c r="T656">
        <v>1</v>
      </c>
      <c r="U656" s="4">
        <v>24000</v>
      </c>
      <c r="V656" t="s">
        <v>64</v>
      </c>
      <c r="W656" t="s">
        <v>1921</v>
      </c>
      <c r="X656">
        <v>0</v>
      </c>
      <c r="Y656" s="4">
        <v>24000</v>
      </c>
      <c r="Z656">
        <v>0</v>
      </c>
      <c r="AA656">
        <v>0</v>
      </c>
      <c r="AB656">
        <v>0</v>
      </c>
      <c r="AC656">
        <v>0</v>
      </c>
      <c r="AF656">
        <v>0</v>
      </c>
      <c r="AO656" t="s">
        <v>1922</v>
      </c>
      <c r="AP656" t="s">
        <v>1923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BA656" t="s">
        <v>62</v>
      </c>
      <c r="BB656" t="s">
        <v>5196</v>
      </c>
      <c r="BC656">
        <v>0</v>
      </c>
      <c r="BE656" t="s">
        <v>1923</v>
      </c>
      <c r="BH656" t="s">
        <v>1924</v>
      </c>
    </row>
    <row r="657" spans="1:60" x14ac:dyDescent="0.35">
      <c r="A657" t="s">
        <v>1791</v>
      </c>
      <c r="B657">
        <v>10000</v>
      </c>
      <c r="C657">
        <v>20000</v>
      </c>
      <c r="D657" s="3">
        <v>45790</v>
      </c>
      <c r="E657" t="s">
        <v>59</v>
      </c>
      <c r="F657" t="s">
        <v>1792</v>
      </c>
      <c r="G657" t="s">
        <v>1793</v>
      </c>
      <c r="I657">
        <v>1</v>
      </c>
      <c r="J657" t="s">
        <v>940</v>
      </c>
      <c r="K657">
        <v>86</v>
      </c>
      <c r="L657" t="s">
        <v>6302</v>
      </c>
      <c r="M657" t="s">
        <v>217</v>
      </c>
      <c r="N657" t="s">
        <v>218</v>
      </c>
      <c r="O657" s="4">
        <v>7778</v>
      </c>
      <c r="R657" s="3">
        <v>45790</v>
      </c>
      <c r="T657">
        <v>54</v>
      </c>
      <c r="U657" s="4">
        <v>420012</v>
      </c>
      <c r="V657" t="s">
        <v>64</v>
      </c>
      <c r="W657">
        <v>86083960001</v>
      </c>
      <c r="X657">
        <v>0</v>
      </c>
      <c r="Y657" s="4">
        <v>420000</v>
      </c>
      <c r="Z657">
        <v>12</v>
      </c>
      <c r="AA657">
        <v>0</v>
      </c>
      <c r="AB657">
        <v>0</v>
      </c>
      <c r="AC657">
        <v>0</v>
      </c>
      <c r="AF657">
        <v>0</v>
      </c>
      <c r="AO657">
        <v>8608396</v>
      </c>
      <c r="AP657" t="s">
        <v>89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BA657" t="s">
        <v>62</v>
      </c>
      <c r="BB657" t="s">
        <v>5197</v>
      </c>
      <c r="BC657">
        <v>0</v>
      </c>
      <c r="BE657" t="s">
        <v>89</v>
      </c>
      <c r="BH657" t="s">
        <v>1794</v>
      </c>
    </row>
    <row r="658" spans="1:60" x14ac:dyDescent="0.35">
      <c r="A658" t="s">
        <v>1795</v>
      </c>
      <c r="B658">
        <v>10000</v>
      </c>
      <c r="C658">
        <v>60000</v>
      </c>
      <c r="D658" s="3">
        <v>45790</v>
      </c>
      <c r="E658" t="s">
        <v>59</v>
      </c>
      <c r="F658" s="5">
        <v>0.48798611111111112</v>
      </c>
      <c r="G658" t="s">
        <v>508</v>
      </c>
      <c r="I658">
        <v>2</v>
      </c>
      <c r="J658" t="s">
        <v>940</v>
      </c>
      <c r="K658">
        <v>77</v>
      </c>
      <c r="L658" t="s">
        <v>6302</v>
      </c>
      <c r="M658" t="s">
        <v>234</v>
      </c>
      <c r="N658" t="s">
        <v>235</v>
      </c>
      <c r="O658">
        <v>36</v>
      </c>
      <c r="R658" s="3">
        <v>45790</v>
      </c>
      <c r="T658">
        <v>168</v>
      </c>
      <c r="U658" s="4">
        <v>6048</v>
      </c>
      <c r="V658" t="s">
        <v>64</v>
      </c>
      <c r="W658" t="s">
        <v>1796</v>
      </c>
      <c r="X658">
        <v>0</v>
      </c>
      <c r="Y658" s="4">
        <v>2000</v>
      </c>
      <c r="Z658" s="4">
        <v>4048</v>
      </c>
      <c r="AA658">
        <v>0</v>
      </c>
      <c r="AB658">
        <v>0</v>
      </c>
      <c r="AC658">
        <v>0</v>
      </c>
      <c r="AF658">
        <v>0</v>
      </c>
      <c r="AO658" t="s">
        <v>1797</v>
      </c>
      <c r="AP658" t="s">
        <v>532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BA658" t="s">
        <v>62</v>
      </c>
      <c r="BB658" t="s">
        <v>5198</v>
      </c>
      <c r="BC658">
        <v>0</v>
      </c>
      <c r="BE658" t="s">
        <v>532</v>
      </c>
      <c r="BH658" t="s">
        <v>1798</v>
      </c>
    </row>
    <row r="659" spans="1:60" x14ac:dyDescent="0.35">
      <c r="A659" t="s">
        <v>1799</v>
      </c>
      <c r="B659">
        <v>10000</v>
      </c>
      <c r="C659">
        <v>20000</v>
      </c>
      <c r="D659" s="3">
        <v>45790</v>
      </c>
      <c r="E659" t="s">
        <v>59</v>
      </c>
      <c r="F659" s="5">
        <v>0.46256944444444442</v>
      </c>
      <c r="G659" t="s">
        <v>1389</v>
      </c>
      <c r="I659">
        <v>1</v>
      </c>
      <c r="J659" t="s">
        <v>940</v>
      </c>
      <c r="K659">
        <v>111</v>
      </c>
      <c r="L659" t="s">
        <v>6293</v>
      </c>
      <c r="M659" t="s">
        <v>211</v>
      </c>
      <c r="N659" t="s">
        <v>212</v>
      </c>
      <c r="O659" s="4">
        <v>7500</v>
      </c>
      <c r="R659" s="3">
        <v>45790</v>
      </c>
      <c r="T659">
        <v>8</v>
      </c>
      <c r="U659" s="4">
        <v>60000</v>
      </c>
      <c r="V659" t="s">
        <v>64</v>
      </c>
      <c r="W659" t="s">
        <v>1800</v>
      </c>
      <c r="X659">
        <v>0</v>
      </c>
      <c r="Y659" s="4">
        <v>59294</v>
      </c>
      <c r="Z659">
        <v>706</v>
      </c>
      <c r="AA659">
        <v>0</v>
      </c>
      <c r="AB659">
        <v>0</v>
      </c>
      <c r="AC659">
        <v>0</v>
      </c>
      <c r="AF659">
        <v>0</v>
      </c>
      <c r="AO659" t="s">
        <v>1801</v>
      </c>
      <c r="AP659" t="s">
        <v>1215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BA659" t="s">
        <v>62</v>
      </c>
      <c r="BB659" t="s">
        <v>5199</v>
      </c>
      <c r="BC659">
        <v>0</v>
      </c>
      <c r="BE659" t="s">
        <v>1215</v>
      </c>
      <c r="BH659" t="s">
        <v>1802</v>
      </c>
    </row>
    <row r="660" spans="1:60" x14ac:dyDescent="0.35">
      <c r="A660" t="s">
        <v>2349</v>
      </c>
      <c r="B660">
        <v>10000</v>
      </c>
      <c r="C660">
        <v>10000</v>
      </c>
      <c r="D660" s="3">
        <v>45792</v>
      </c>
      <c r="E660" t="s">
        <v>59</v>
      </c>
      <c r="F660" t="s">
        <v>2350</v>
      </c>
      <c r="G660" t="s">
        <v>1389</v>
      </c>
      <c r="I660">
        <v>1</v>
      </c>
      <c r="J660" t="s">
        <v>940</v>
      </c>
      <c r="K660">
        <v>111</v>
      </c>
      <c r="L660" t="s">
        <v>6293</v>
      </c>
      <c r="M660" t="s">
        <v>211</v>
      </c>
      <c r="N660" t="s">
        <v>212</v>
      </c>
      <c r="O660" s="4">
        <v>65625</v>
      </c>
      <c r="R660" s="3">
        <v>45790</v>
      </c>
      <c r="T660">
        <v>8</v>
      </c>
      <c r="U660" s="4">
        <v>525000</v>
      </c>
      <c r="V660" t="s">
        <v>64</v>
      </c>
      <c r="W660" t="s">
        <v>1800</v>
      </c>
      <c r="X660">
        <v>0</v>
      </c>
      <c r="Y660" s="4">
        <v>504000</v>
      </c>
      <c r="Z660" s="4">
        <v>21000</v>
      </c>
      <c r="AA660">
        <v>0</v>
      </c>
      <c r="AB660">
        <v>0</v>
      </c>
      <c r="AC660">
        <v>0</v>
      </c>
      <c r="AF660">
        <v>0</v>
      </c>
      <c r="AO660" t="s">
        <v>1801</v>
      </c>
      <c r="AP660" t="s">
        <v>1215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BA660" t="s">
        <v>62</v>
      </c>
      <c r="BB660" t="s">
        <v>5200</v>
      </c>
      <c r="BC660">
        <v>0</v>
      </c>
      <c r="BE660" t="s">
        <v>1215</v>
      </c>
      <c r="BH660" t="s">
        <v>2351</v>
      </c>
    </row>
    <row r="661" spans="1:60" x14ac:dyDescent="0.35">
      <c r="A661" t="s">
        <v>1925</v>
      </c>
      <c r="B661">
        <v>10000</v>
      </c>
      <c r="C661">
        <v>30000</v>
      </c>
      <c r="D661" s="3">
        <v>45791</v>
      </c>
      <c r="E661" t="s">
        <v>59</v>
      </c>
      <c r="F661" t="s">
        <v>1926</v>
      </c>
      <c r="G661" t="s">
        <v>1927</v>
      </c>
      <c r="I661">
        <v>3</v>
      </c>
      <c r="J661" t="s">
        <v>940</v>
      </c>
      <c r="K661">
        <v>112</v>
      </c>
      <c r="L661" t="s">
        <v>6309</v>
      </c>
      <c r="M661" t="s">
        <v>254</v>
      </c>
      <c r="N661" t="s">
        <v>255</v>
      </c>
      <c r="O661" s="4">
        <v>11060</v>
      </c>
      <c r="R661" s="3">
        <v>45790</v>
      </c>
      <c r="T661">
        <v>57</v>
      </c>
      <c r="U661" s="4">
        <v>630420</v>
      </c>
      <c r="V661" t="s">
        <v>64</v>
      </c>
      <c r="W661" t="s">
        <v>1928</v>
      </c>
      <c r="X661">
        <v>0</v>
      </c>
      <c r="Y661" s="4">
        <v>540000</v>
      </c>
      <c r="Z661" s="4">
        <v>90420</v>
      </c>
      <c r="AA661">
        <v>0</v>
      </c>
      <c r="AB661">
        <v>0</v>
      </c>
      <c r="AC661">
        <v>0</v>
      </c>
      <c r="AF661">
        <v>0</v>
      </c>
      <c r="AO661" t="s">
        <v>1929</v>
      </c>
      <c r="AP661" t="s">
        <v>496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BA661" t="s">
        <v>62</v>
      </c>
      <c r="BB661" t="s">
        <v>5201</v>
      </c>
      <c r="BC661">
        <v>0</v>
      </c>
      <c r="BE661" t="s">
        <v>496</v>
      </c>
      <c r="BH661" t="s">
        <v>879</v>
      </c>
    </row>
    <row r="662" spans="1:60" x14ac:dyDescent="0.35">
      <c r="A662" t="s">
        <v>1803</v>
      </c>
      <c r="B662">
        <v>10000</v>
      </c>
      <c r="C662">
        <v>30000</v>
      </c>
      <c r="D662" s="3">
        <v>45790</v>
      </c>
      <c r="E662" t="s">
        <v>59</v>
      </c>
      <c r="F662" s="5">
        <v>0.46679398148148149</v>
      </c>
      <c r="G662" t="s">
        <v>1804</v>
      </c>
      <c r="I662">
        <v>3</v>
      </c>
      <c r="J662" t="s">
        <v>940</v>
      </c>
      <c r="K662">
        <v>112</v>
      </c>
      <c r="L662" t="s">
        <v>6309</v>
      </c>
      <c r="M662" t="s">
        <v>254</v>
      </c>
      <c r="N662" t="s">
        <v>255</v>
      </c>
      <c r="O662" s="4">
        <v>4762</v>
      </c>
      <c r="R662" s="3">
        <v>45790</v>
      </c>
      <c r="T662">
        <v>84</v>
      </c>
      <c r="U662" s="4">
        <v>400008</v>
      </c>
      <c r="V662" t="s">
        <v>64</v>
      </c>
      <c r="W662" t="s">
        <v>1740</v>
      </c>
      <c r="X662">
        <v>0</v>
      </c>
      <c r="Y662" s="4">
        <v>140000</v>
      </c>
      <c r="Z662" s="4">
        <v>260008</v>
      </c>
      <c r="AA662">
        <v>0</v>
      </c>
      <c r="AB662">
        <v>0</v>
      </c>
      <c r="AC662">
        <v>0</v>
      </c>
      <c r="AF662">
        <v>0</v>
      </c>
      <c r="AO662" t="s">
        <v>1741</v>
      </c>
      <c r="AP662" t="s">
        <v>496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BA662" t="s">
        <v>62</v>
      </c>
      <c r="BB662" t="s">
        <v>5202</v>
      </c>
      <c r="BC662">
        <v>0</v>
      </c>
      <c r="BE662" t="s">
        <v>496</v>
      </c>
      <c r="BH662" t="s">
        <v>879</v>
      </c>
    </row>
    <row r="663" spans="1:60" x14ac:dyDescent="0.35">
      <c r="A663" t="s">
        <v>1805</v>
      </c>
      <c r="B663">
        <v>10000</v>
      </c>
      <c r="C663">
        <v>10000</v>
      </c>
      <c r="D663" s="3">
        <v>45790</v>
      </c>
      <c r="E663" t="s">
        <v>59</v>
      </c>
      <c r="F663" t="s">
        <v>1792</v>
      </c>
      <c r="G663" t="s">
        <v>1793</v>
      </c>
      <c r="I663">
        <v>1</v>
      </c>
      <c r="J663" t="s">
        <v>940</v>
      </c>
      <c r="K663">
        <v>86</v>
      </c>
      <c r="L663" t="s">
        <v>6302</v>
      </c>
      <c r="M663" t="s">
        <v>217</v>
      </c>
      <c r="N663" t="s">
        <v>218</v>
      </c>
      <c r="O663" s="4">
        <v>15556</v>
      </c>
      <c r="R663" s="3">
        <v>45790</v>
      </c>
      <c r="T663">
        <v>54</v>
      </c>
      <c r="U663" s="4">
        <v>840024</v>
      </c>
      <c r="V663" t="s">
        <v>64</v>
      </c>
      <c r="W663">
        <v>86083960001</v>
      </c>
      <c r="X663">
        <v>0</v>
      </c>
      <c r="Y663" s="4">
        <v>780000</v>
      </c>
      <c r="Z663" s="4">
        <v>60024</v>
      </c>
      <c r="AA663">
        <v>0</v>
      </c>
      <c r="AB663">
        <v>0</v>
      </c>
      <c r="AC663">
        <v>0</v>
      </c>
      <c r="AF663">
        <v>0</v>
      </c>
      <c r="AO663">
        <v>8608396</v>
      </c>
      <c r="AP663" t="s">
        <v>89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BA663" t="s">
        <v>62</v>
      </c>
      <c r="BB663" t="s">
        <v>5203</v>
      </c>
      <c r="BC663">
        <v>0</v>
      </c>
      <c r="BE663" t="s">
        <v>89</v>
      </c>
      <c r="BH663" t="s">
        <v>1806</v>
      </c>
    </row>
    <row r="664" spans="1:60" x14ac:dyDescent="0.35">
      <c r="A664" t="s">
        <v>1807</v>
      </c>
      <c r="B664">
        <v>10000</v>
      </c>
      <c r="C664">
        <v>30000</v>
      </c>
      <c r="D664" s="3">
        <v>45790</v>
      </c>
      <c r="E664" t="s">
        <v>59</v>
      </c>
      <c r="F664" t="s">
        <v>1808</v>
      </c>
      <c r="G664" t="s">
        <v>1310</v>
      </c>
      <c r="I664">
        <v>2</v>
      </c>
      <c r="J664" t="s">
        <v>940</v>
      </c>
      <c r="K664">
        <v>71</v>
      </c>
      <c r="L664" t="s">
        <v>6295</v>
      </c>
      <c r="M664" t="s">
        <v>86</v>
      </c>
      <c r="N664" t="s">
        <v>271</v>
      </c>
      <c r="O664">
        <v>500</v>
      </c>
      <c r="R664" s="3">
        <v>45790</v>
      </c>
      <c r="T664">
        <v>6</v>
      </c>
      <c r="U664" s="4">
        <v>3000</v>
      </c>
      <c r="V664" t="s">
        <v>64</v>
      </c>
      <c r="W664">
        <v>86084010001</v>
      </c>
      <c r="X664">
        <v>0</v>
      </c>
      <c r="Y664" s="4">
        <v>3000</v>
      </c>
      <c r="Z664">
        <v>0</v>
      </c>
      <c r="AA664">
        <v>0</v>
      </c>
      <c r="AB664">
        <v>0</v>
      </c>
      <c r="AC664">
        <v>0</v>
      </c>
      <c r="AF664">
        <v>0</v>
      </c>
      <c r="AO664">
        <v>8608401</v>
      </c>
      <c r="AP664" t="s">
        <v>89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BA664" t="s">
        <v>62</v>
      </c>
      <c r="BB664" t="s">
        <v>5204</v>
      </c>
      <c r="BC664">
        <v>0</v>
      </c>
      <c r="BE664" t="s">
        <v>89</v>
      </c>
      <c r="BH664" t="s">
        <v>1809</v>
      </c>
    </row>
    <row r="665" spans="1:60" x14ac:dyDescent="0.35">
      <c r="A665" t="s">
        <v>1810</v>
      </c>
      <c r="B665">
        <v>10000</v>
      </c>
      <c r="C665">
        <v>20000</v>
      </c>
      <c r="D665" s="3">
        <v>45791</v>
      </c>
      <c r="E665" t="s">
        <v>59</v>
      </c>
      <c r="F665" t="s">
        <v>1811</v>
      </c>
      <c r="G665" t="s">
        <v>1310</v>
      </c>
      <c r="I665">
        <v>2</v>
      </c>
      <c r="J665" t="s">
        <v>940</v>
      </c>
      <c r="K665">
        <v>71</v>
      </c>
      <c r="L665" t="s">
        <v>6295</v>
      </c>
      <c r="M665" t="s">
        <v>86</v>
      </c>
      <c r="N665" t="s">
        <v>271</v>
      </c>
      <c r="O665">
        <v>834</v>
      </c>
      <c r="R665" s="3">
        <v>45790</v>
      </c>
      <c r="T665">
        <v>6</v>
      </c>
      <c r="U665" s="4">
        <v>5004</v>
      </c>
      <c r="V665" t="s">
        <v>64</v>
      </c>
      <c r="W665">
        <v>83615000001</v>
      </c>
      <c r="X665">
        <v>0</v>
      </c>
      <c r="Y665" s="4">
        <v>5000</v>
      </c>
      <c r="Z665">
        <v>4</v>
      </c>
      <c r="AA665">
        <v>0</v>
      </c>
      <c r="AB665">
        <v>0</v>
      </c>
      <c r="AC665">
        <v>0</v>
      </c>
      <c r="AF665">
        <v>0</v>
      </c>
      <c r="AO665">
        <v>8361500</v>
      </c>
      <c r="AP665" t="s">
        <v>89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BA665" t="s">
        <v>62</v>
      </c>
      <c r="BB665" t="s">
        <v>5205</v>
      </c>
      <c r="BC665">
        <v>0</v>
      </c>
      <c r="BE665" t="s">
        <v>89</v>
      </c>
      <c r="BH665" t="s">
        <v>1812</v>
      </c>
    </row>
    <row r="666" spans="1:60" x14ac:dyDescent="0.35">
      <c r="A666" t="s">
        <v>1930</v>
      </c>
      <c r="B666">
        <v>10000</v>
      </c>
      <c r="C666">
        <v>20000</v>
      </c>
      <c r="D666" s="3">
        <v>45791</v>
      </c>
      <c r="E666" t="s">
        <v>59</v>
      </c>
      <c r="F666" t="s">
        <v>1931</v>
      </c>
      <c r="G666" t="s">
        <v>1310</v>
      </c>
      <c r="I666">
        <v>2</v>
      </c>
      <c r="J666" t="s">
        <v>940</v>
      </c>
      <c r="K666">
        <v>71</v>
      </c>
      <c r="L666" t="s">
        <v>6295</v>
      </c>
      <c r="M666" t="s">
        <v>86</v>
      </c>
      <c r="N666" t="s">
        <v>271</v>
      </c>
      <c r="O666" s="4">
        <v>3334</v>
      </c>
      <c r="R666" s="3">
        <v>45790</v>
      </c>
      <c r="T666">
        <v>6</v>
      </c>
      <c r="U666" s="4">
        <v>20004</v>
      </c>
      <c r="V666" t="s">
        <v>64</v>
      </c>
      <c r="W666">
        <v>83615010001</v>
      </c>
      <c r="X666">
        <v>0</v>
      </c>
      <c r="Y666" s="4">
        <v>20000</v>
      </c>
      <c r="Z666">
        <v>4</v>
      </c>
      <c r="AA666">
        <v>0</v>
      </c>
      <c r="AB666">
        <v>0</v>
      </c>
      <c r="AC666">
        <v>0</v>
      </c>
      <c r="AF666">
        <v>0</v>
      </c>
      <c r="AO666">
        <v>8361501</v>
      </c>
      <c r="AP666" t="s">
        <v>89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BA666" t="s">
        <v>62</v>
      </c>
      <c r="BB666" t="s">
        <v>5206</v>
      </c>
      <c r="BC666">
        <v>0</v>
      </c>
      <c r="BE666" t="s">
        <v>89</v>
      </c>
      <c r="BH666" t="s">
        <v>1812</v>
      </c>
    </row>
    <row r="667" spans="1:60" x14ac:dyDescent="0.35">
      <c r="A667" t="s">
        <v>1813</v>
      </c>
      <c r="B667">
        <v>10000</v>
      </c>
      <c r="C667">
        <v>20000</v>
      </c>
      <c r="D667" s="3">
        <v>45791</v>
      </c>
      <c r="E667" t="s">
        <v>59</v>
      </c>
      <c r="F667" t="s">
        <v>1814</v>
      </c>
      <c r="G667" t="s">
        <v>1310</v>
      </c>
      <c r="I667">
        <v>2</v>
      </c>
      <c r="J667" t="s">
        <v>940</v>
      </c>
      <c r="K667">
        <v>71</v>
      </c>
      <c r="L667" t="s">
        <v>6295</v>
      </c>
      <c r="M667" t="s">
        <v>86</v>
      </c>
      <c r="N667" t="s">
        <v>271</v>
      </c>
      <c r="O667" s="4">
        <v>1167</v>
      </c>
      <c r="R667" s="3">
        <v>45790</v>
      </c>
      <c r="T667">
        <v>6</v>
      </c>
      <c r="U667" s="4">
        <v>7002</v>
      </c>
      <c r="V667" t="s">
        <v>64</v>
      </c>
      <c r="W667">
        <v>83615110001</v>
      </c>
      <c r="X667">
        <v>0</v>
      </c>
      <c r="Y667" s="4">
        <v>7000</v>
      </c>
      <c r="Z667">
        <v>2</v>
      </c>
      <c r="AA667">
        <v>0</v>
      </c>
      <c r="AB667">
        <v>0</v>
      </c>
      <c r="AC667">
        <v>0</v>
      </c>
      <c r="AF667">
        <v>0</v>
      </c>
      <c r="AO667">
        <v>8361511</v>
      </c>
      <c r="AP667" t="s">
        <v>89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BA667" t="s">
        <v>62</v>
      </c>
      <c r="BB667" t="s">
        <v>5207</v>
      </c>
      <c r="BC667">
        <v>0</v>
      </c>
      <c r="BE667" t="s">
        <v>89</v>
      </c>
      <c r="BH667" t="s">
        <v>1812</v>
      </c>
    </row>
    <row r="668" spans="1:60" x14ac:dyDescent="0.35">
      <c r="A668" t="s">
        <v>2046</v>
      </c>
      <c r="B668">
        <v>10000</v>
      </c>
      <c r="C668">
        <v>60000</v>
      </c>
      <c r="D668" s="3">
        <v>45796</v>
      </c>
      <c r="E668" t="s">
        <v>59</v>
      </c>
      <c r="F668" s="5">
        <v>0.4463078703703704</v>
      </c>
      <c r="G668" t="s">
        <v>2047</v>
      </c>
      <c r="I668">
        <v>3</v>
      </c>
      <c r="J668" t="s">
        <v>940</v>
      </c>
      <c r="K668">
        <v>85</v>
      </c>
      <c r="L668" t="s">
        <v>6297</v>
      </c>
      <c r="M668" t="s">
        <v>283</v>
      </c>
      <c r="N668" t="s">
        <v>284</v>
      </c>
      <c r="O668" s="4">
        <v>72728</v>
      </c>
      <c r="R668" s="3">
        <v>45790</v>
      </c>
      <c r="T668">
        <v>11</v>
      </c>
      <c r="U668" s="4">
        <v>800008</v>
      </c>
      <c r="V668" t="s">
        <v>64</v>
      </c>
      <c r="W668" t="s">
        <v>2048</v>
      </c>
      <c r="X668">
        <v>0</v>
      </c>
      <c r="Y668" s="4">
        <v>800000</v>
      </c>
      <c r="Z668">
        <v>8</v>
      </c>
      <c r="AA668">
        <v>0</v>
      </c>
      <c r="AB668">
        <v>0</v>
      </c>
      <c r="AC668">
        <v>0</v>
      </c>
      <c r="AF668">
        <v>0</v>
      </c>
      <c r="AO668" t="s">
        <v>2049</v>
      </c>
      <c r="AP668" t="s">
        <v>97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BA668" t="s">
        <v>62</v>
      </c>
      <c r="BB668" t="s">
        <v>5208</v>
      </c>
      <c r="BC668">
        <v>0</v>
      </c>
      <c r="BE668" t="s">
        <v>97</v>
      </c>
      <c r="BH668" t="s">
        <v>2050</v>
      </c>
    </row>
    <row r="669" spans="1:60" x14ac:dyDescent="0.35">
      <c r="A669" t="s">
        <v>1932</v>
      </c>
      <c r="B669">
        <v>10000</v>
      </c>
      <c r="C669">
        <v>10000</v>
      </c>
      <c r="D669" s="3">
        <v>45791</v>
      </c>
      <c r="E669" t="s">
        <v>59</v>
      </c>
      <c r="F669" t="s">
        <v>1933</v>
      </c>
      <c r="G669" t="s">
        <v>298</v>
      </c>
      <c r="I669">
        <v>1</v>
      </c>
      <c r="J669" t="s">
        <v>940</v>
      </c>
      <c r="K669">
        <v>86</v>
      </c>
      <c r="L669" t="s">
        <v>6302</v>
      </c>
      <c r="M669" t="s">
        <v>217</v>
      </c>
      <c r="N669" t="s">
        <v>218</v>
      </c>
      <c r="O669" s="4">
        <v>27500</v>
      </c>
      <c r="R669" s="3">
        <v>45790</v>
      </c>
      <c r="T669">
        <v>2</v>
      </c>
      <c r="U669" s="4">
        <v>55000</v>
      </c>
      <c r="V669" t="s">
        <v>64</v>
      </c>
      <c r="W669">
        <v>3000000440540000</v>
      </c>
      <c r="X669">
        <v>0</v>
      </c>
      <c r="Y669" s="4">
        <v>55000</v>
      </c>
      <c r="Z669">
        <v>0</v>
      </c>
      <c r="AA669">
        <v>0</v>
      </c>
      <c r="AB669">
        <v>0</v>
      </c>
      <c r="AC669">
        <v>0</v>
      </c>
      <c r="AF669">
        <v>0</v>
      </c>
      <c r="AO669">
        <v>300000044054</v>
      </c>
      <c r="AP669" t="s">
        <v>301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BA669" t="s">
        <v>62</v>
      </c>
      <c r="BB669" t="s">
        <v>5209</v>
      </c>
      <c r="BC669">
        <v>0</v>
      </c>
      <c r="BE669" t="s">
        <v>301</v>
      </c>
      <c r="BH669" t="s">
        <v>1934</v>
      </c>
    </row>
    <row r="670" spans="1:60" x14ac:dyDescent="0.35">
      <c r="A670" t="s">
        <v>1815</v>
      </c>
      <c r="B670">
        <v>10000</v>
      </c>
      <c r="C670">
        <v>10000</v>
      </c>
      <c r="D670" s="3">
        <v>45790</v>
      </c>
      <c r="E670" t="s">
        <v>59</v>
      </c>
      <c r="F670" t="s">
        <v>83</v>
      </c>
      <c r="G670" t="s">
        <v>1816</v>
      </c>
      <c r="I670">
        <v>1</v>
      </c>
      <c r="J670" t="s">
        <v>940</v>
      </c>
      <c r="K670">
        <v>65</v>
      </c>
      <c r="L670" t="s">
        <v>6314</v>
      </c>
      <c r="M670" t="s">
        <v>248</v>
      </c>
      <c r="N670" t="s">
        <v>249</v>
      </c>
      <c r="O670" s="4">
        <v>2858</v>
      </c>
      <c r="R670" s="3">
        <v>45790</v>
      </c>
      <c r="T670">
        <v>7</v>
      </c>
      <c r="U670" s="4">
        <v>20006</v>
      </c>
      <c r="V670" t="s">
        <v>64</v>
      </c>
      <c r="W670" t="s">
        <v>1817</v>
      </c>
      <c r="X670">
        <v>0</v>
      </c>
      <c r="Y670" s="4">
        <v>20000</v>
      </c>
      <c r="Z670">
        <v>6</v>
      </c>
      <c r="AA670">
        <v>0</v>
      </c>
      <c r="AB670">
        <v>0</v>
      </c>
      <c r="AC670">
        <v>0</v>
      </c>
      <c r="AF670">
        <v>0</v>
      </c>
      <c r="AO670" t="s">
        <v>1818</v>
      </c>
      <c r="AP670" t="s">
        <v>1819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BA670" t="s">
        <v>62</v>
      </c>
      <c r="BB670" t="s">
        <v>5210</v>
      </c>
      <c r="BC670">
        <v>0</v>
      </c>
      <c r="BE670" t="s">
        <v>1819</v>
      </c>
      <c r="BH670" t="s">
        <v>1820</v>
      </c>
    </row>
    <row r="671" spans="1:60" x14ac:dyDescent="0.35">
      <c r="A671" t="s">
        <v>2352</v>
      </c>
      <c r="B671">
        <v>10000</v>
      </c>
      <c r="C671">
        <v>10000</v>
      </c>
      <c r="D671" s="3">
        <v>45793</v>
      </c>
      <c r="E671" t="s">
        <v>59</v>
      </c>
      <c r="F671" t="s">
        <v>2353</v>
      </c>
      <c r="G671">
        <v>10656256057</v>
      </c>
      <c r="I671">
        <v>1</v>
      </c>
      <c r="J671" t="s">
        <v>940</v>
      </c>
      <c r="K671">
        <v>79</v>
      </c>
      <c r="L671" t="s">
        <v>6292</v>
      </c>
      <c r="M671" t="s">
        <v>202</v>
      </c>
      <c r="N671" t="s">
        <v>203</v>
      </c>
      <c r="O671">
        <v>15</v>
      </c>
      <c r="R671" s="3">
        <v>45790</v>
      </c>
      <c r="T671">
        <v>602</v>
      </c>
      <c r="U671" s="4">
        <v>9030</v>
      </c>
      <c r="V671" t="s">
        <v>64</v>
      </c>
      <c r="W671" t="s">
        <v>2354</v>
      </c>
      <c r="X671">
        <v>0</v>
      </c>
      <c r="Y671" s="4">
        <v>2000</v>
      </c>
      <c r="Z671" s="4">
        <v>7030</v>
      </c>
      <c r="AA671">
        <v>0</v>
      </c>
      <c r="AB671">
        <v>0</v>
      </c>
      <c r="AC671">
        <v>0</v>
      </c>
      <c r="AF671">
        <v>0</v>
      </c>
      <c r="AO671" t="s">
        <v>2355</v>
      </c>
      <c r="AP671" t="s">
        <v>504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BA671" t="s">
        <v>62</v>
      </c>
      <c r="BB671" t="s">
        <v>5029</v>
      </c>
      <c r="BC671">
        <v>0</v>
      </c>
      <c r="BE671" t="s">
        <v>504</v>
      </c>
      <c r="BH671" t="s">
        <v>2356</v>
      </c>
    </row>
    <row r="672" spans="1:60" x14ac:dyDescent="0.35">
      <c r="A672" t="s">
        <v>5099</v>
      </c>
      <c r="B672">
        <v>10000</v>
      </c>
      <c r="C672">
        <v>20000</v>
      </c>
      <c r="D672" s="3">
        <v>45805</v>
      </c>
      <c r="E672" t="s">
        <v>59</v>
      </c>
      <c r="F672" t="s">
        <v>5100</v>
      </c>
      <c r="G672" t="s">
        <v>5101</v>
      </c>
      <c r="I672">
        <v>1</v>
      </c>
      <c r="J672" t="s">
        <v>940</v>
      </c>
      <c r="K672">
        <v>103</v>
      </c>
      <c r="L672" t="s">
        <v>6308</v>
      </c>
      <c r="M672" t="s">
        <v>221</v>
      </c>
      <c r="N672" t="s">
        <v>222</v>
      </c>
      <c r="O672" s="4">
        <v>37500</v>
      </c>
      <c r="R672" s="3">
        <v>45790</v>
      </c>
      <c r="T672">
        <v>8</v>
      </c>
      <c r="U672" s="4">
        <v>300000</v>
      </c>
      <c r="V672" t="s">
        <v>64</v>
      </c>
      <c r="W672" t="s">
        <v>2062</v>
      </c>
      <c r="X672">
        <v>0</v>
      </c>
      <c r="Y672" s="4">
        <v>300000</v>
      </c>
      <c r="Z672">
        <v>0</v>
      </c>
      <c r="AA672">
        <v>0</v>
      </c>
      <c r="AB672">
        <v>0</v>
      </c>
      <c r="AC672">
        <v>0</v>
      </c>
      <c r="AF672">
        <v>0</v>
      </c>
      <c r="AO672" t="s">
        <v>2063</v>
      </c>
      <c r="AP672" t="s">
        <v>67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BA672" t="s">
        <v>62</v>
      </c>
      <c r="BB672" t="s">
        <v>5102</v>
      </c>
      <c r="BC672">
        <v>0</v>
      </c>
      <c r="BE672" t="s">
        <v>67</v>
      </c>
      <c r="BH672" t="s">
        <v>5103</v>
      </c>
    </row>
    <row r="673" spans="1:60" x14ac:dyDescent="0.35">
      <c r="A673" t="s">
        <v>5099</v>
      </c>
      <c r="B673">
        <v>20000</v>
      </c>
      <c r="C673">
        <v>20000</v>
      </c>
      <c r="D673" s="3">
        <v>45805</v>
      </c>
      <c r="E673" t="s">
        <v>59</v>
      </c>
      <c r="F673" t="s">
        <v>5100</v>
      </c>
      <c r="G673" t="s">
        <v>5101</v>
      </c>
      <c r="I673">
        <v>1</v>
      </c>
      <c r="J673" t="s">
        <v>940</v>
      </c>
      <c r="K673">
        <v>103</v>
      </c>
      <c r="L673" t="s">
        <v>6308</v>
      </c>
      <c r="M673" t="s">
        <v>221</v>
      </c>
      <c r="N673" t="s">
        <v>222</v>
      </c>
      <c r="O673" s="4">
        <v>2500</v>
      </c>
      <c r="R673" s="3">
        <v>45790</v>
      </c>
      <c r="T673">
        <v>8</v>
      </c>
      <c r="U673" s="4">
        <v>20000</v>
      </c>
      <c r="V673" t="s">
        <v>64</v>
      </c>
      <c r="W673" t="s">
        <v>2062</v>
      </c>
      <c r="X673">
        <v>0</v>
      </c>
      <c r="Y673" s="4">
        <v>20000</v>
      </c>
      <c r="Z673">
        <v>0</v>
      </c>
      <c r="AA673">
        <v>0</v>
      </c>
      <c r="AB673">
        <v>0</v>
      </c>
      <c r="AC673">
        <v>0</v>
      </c>
      <c r="AF673">
        <v>0</v>
      </c>
      <c r="AO673" t="s">
        <v>2063</v>
      </c>
      <c r="AP673" t="s">
        <v>67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BA673" t="s">
        <v>62</v>
      </c>
      <c r="BB673" t="s">
        <v>5102</v>
      </c>
      <c r="BC673">
        <v>0</v>
      </c>
      <c r="BE673" t="s">
        <v>67</v>
      </c>
      <c r="BH673" t="s">
        <v>5103</v>
      </c>
    </row>
    <row r="674" spans="1:60" x14ac:dyDescent="0.35">
      <c r="A674" t="s">
        <v>2174</v>
      </c>
      <c r="B674">
        <v>10000</v>
      </c>
      <c r="C674">
        <v>40000</v>
      </c>
      <c r="D674" s="3">
        <v>45792</v>
      </c>
      <c r="E674" t="s">
        <v>59</v>
      </c>
      <c r="F674" s="5">
        <v>0.44738425925925923</v>
      </c>
      <c r="G674" t="s">
        <v>2175</v>
      </c>
      <c r="I674">
        <v>2</v>
      </c>
      <c r="J674" t="s">
        <v>940</v>
      </c>
      <c r="K674">
        <v>77</v>
      </c>
      <c r="L674" t="s">
        <v>6302</v>
      </c>
      <c r="M674" t="s">
        <v>234</v>
      </c>
      <c r="N674" t="s">
        <v>235</v>
      </c>
      <c r="O674" s="4">
        <v>21000</v>
      </c>
      <c r="R674" s="3">
        <v>45790</v>
      </c>
      <c r="T674">
        <v>10</v>
      </c>
      <c r="U674" s="4">
        <v>210000</v>
      </c>
      <c r="V674" t="s">
        <v>64</v>
      </c>
      <c r="W674" t="s">
        <v>2176</v>
      </c>
      <c r="X674">
        <v>0</v>
      </c>
      <c r="Y674" s="4">
        <v>200000</v>
      </c>
      <c r="Z674" s="4">
        <v>10000</v>
      </c>
      <c r="AA674">
        <v>0</v>
      </c>
      <c r="AB674">
        <v>0</v>
      </c>
      <c r="AC674">
        <v>0</v>
      </c>
      <c r="AF674">
        <v>0</v>
      </c>
      <c r="AO674" t="s">
        <v>2177</v>
      </c>
      <c r="AP674" t="s">
        <v>97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BA674" t="s">
        <v>62</v>
      </c>
      <c r="BB674" t="s">
        <v>5104</v>
      </c>
      <c r="BC674">
        <v>0</v>
      </c>
      <c r="BE674" t="s">
        <v>97</v>
      </c>
      <c r="BH674" t="s">
        <v>2178</v>
      </c>
    </row>
    <row r="675" spans="1:60" x14ac:dyDescent="0.35">
      <c r="A675" t="s">
        <v>1935</v>
      </c>
      <c r="B675">
        <v>10000</v>
      </c>
      <c r="C675">
        <v>20000</v>
      </c>
      <c r="D675" s="3">
        <v>45791</v>
      </c>
      <c r="E675" t="s">
        <v>59</v>
      </c>
      <c r="F675" t="s">
        <v>1936</v>
      </c>
      <c r="G675" t="s">
        <v>1134</v>
      </c>
      <c r="I675">
        <v>2</v>
      </c>
      <c r="J675" t="s">
        <v>940</v>
      </c>
      <c r="K675">
        <v>63</v>
      </c>
      <c r="L675" t="s">
        <v>6305</v>
      </c>
      <c r="M675" t="s">
        <v>238</v>
      </c>
      <c r="N675" t="s">
        <v>239</v>
      </c>
      <c r="O675" s="4">
        <v>1250</v>
      </c>
      <c r="R675" s="3">
        <v>45790</v>
      </c>
      <c r="T675">
        <v>16</v>
      </c>
      <c r="U675" s="4">
        <v>20000</v>
      </c>
      <c r="V675" t="s">
        <v>64</v>
      </c>
      <c r="W675" t="s">
        <v>1937</v>
      </c>
      <c r="X675">
        <v>0</v>
      </c>
      <c r="Y675" s="4">
        <v>20000</v>
      </c>
      <c r="Z675">
        <v>0</v>
      </c>
      <c r="AA675">
        <v>0</v>
      </c>
      <c r="AB675">
        <v>0</v>
      </c>
      <c r="AC675">
        <v>0</v>
      </c>
      <c r="AF675">
        <v>0</v>
      </c>
      <c r="AO675" t="s">
        <v>1938</v>
      </c>
      <c r="AP675" t="s">
        <v>441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BA675" t="s">
        <v>62</v>
      </c>
      <c r="BB675" t="s">
        <v>5211</v>
      </c>
      <c r="BC675">
        <v>0</v>
      </c>
      <c r="BE675" t="s">
        <v>441</v>
      </c>
      <c r="BH675" t="s">
        <v>1939</v>
      </c>
    </row>
    <row r="676" spans="1:60" x14ac:dyDescent="0.35">
      <c r="A676" t="s">
        <v>2357</v>
      </c>
      <c r="B676">
        <v>10000</v>
      </c>
      <c r="C676">
        <v>10000</v>
      </c>
      <c r="D676" s="3">
        <v>45792</v>
      </c>
      <c r="E676" t="s">
        <v>59</v>
      </c>
      <c r="F676" t="s">
        <v>2358</v>
      </c>
      <c r="G676" t="s">
        <v>2359</v>
      </c>
      <c r="I676">
        <v>1</v>
      </c>
      <c r="J676" t="s">
        <v>940</v>
      </c>
      <c r="K676">
        <v>29</v>
      </c>
      <c r="L676" t="s">
        <v>6307</v>
      </c>
      <c r="M676" t="s">
        <v>258</v>
      </c>
      <c r="N676" t="s">
        <v>259</v>
      </c>
      <c r="O676" s="4">
        <v>12000</v>
      </c>
      <c r="R676" s="3">
        <v>45790</v>
      </c>
      <c r="T676">
        <v>2</v>
      </c>
      <c r="U676" s="4">
        <v>24000</v>
      </c>
      <c r="V676" t="s">
        <v>64</v>
      </c>
      <c r="W676" t="s">
        <v>550</v>
      </c>
      <c r="X676">
        <v>0</v>
      </c>
      <c r="Y676" s="4">
        <v>24000</v>
      </c>
      <c r="Z676">
        <v>0</v>
      </c>
      <c r="AA676">
        <v>0</v>
      </c>
      <c r="AB676">
        <v>0</v>
      </c>
      <c r="AC676">
        <v>0</v>
      </c>
      <c r="AF676">
        <v>0</v>
      </c>
      <c r="AO676" t="s">
        <v>551</v>
      </c>
      <c r="AP676" t="s">
        <v>381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BA676" t="s">
        <v>62</v>
      </c>
      <c r="BB676" t="s">
        <v>5154</v>
      </c>
      <c r="BC676">
        <v>0</v>
      </c>
      <c r="BE676" t="s">
        <v>381</v>
      </c>
      <c r="BH676" t="s">
        <v>2360</v>
      </c>
    </row>
    <row r="677" spans="1:60" x14ac:dyDescent="0.35">
      <c r="A677" t="s">
        <v>1940</v>
      </c>
      <c r="B677">
        <v>10000</v>
      </c>
      <c r="C677">
        <v>20000</v>
      </c>
      <c r="D677" s="3">
        <v>45791</v>
      </c>
      <c r="E677" t="s">
        <v>59</v>
      </c>
      <c r="F677" t="s">
        <v>1941</v>
      </c>
      <c r="G677" t="s">
        <v>1310</v>
      </c>
      <c r="I677">
        <v>2</v>
      </c>
      <c r="J677" t="s">
        <v>940</v>
      </c>
      <c r="K677">
        <v>71</v>
      </c>
      <c r="L677" t="s">
        <v>6295</v>
      </c>
      <c r="M677" t="s">
        <v>86</v>
      </c>
      <c r="N677" t="s">
        <v>271</v>
      </c>
      <c r="O677">
        <v>834</v>
      </c>
      <c r="R677" s="3">
        <v>45790</v>
      </c>
      <c r="T677">
        <v>6</v>
      </c>
      <c r="U677" s="4">
        <v>5004</v>
      </c>
      <c r="V677" t="s">
        <v>64</v>
      </c>
      <c r="W677">
        <v>83615010001</v>
      </c>
      <c r="X677">
        <v>0</v>
      </c>
      <c r="Y677" s="4">
        <v>5000</v>
      </c>
      <c r="Z677">
        <v>4</v>
      </c>
      <c r="AA677">
        <v>0</v>
      </c>
      <c r="AB677">
        <v>0</v>
      </c>
      <c r="AC677">
        <v>0</v>
      </c>
      <c r="AF677">
        <v>0</v>
      </c>
      <c r="AO677">
        <v>8361501</v>
      </c>
      <c r="AP677" t="s">
        <v>89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BA677" t="s">
        <v>62</v>
      </c>
      <c r="BB677" t="s">
        <v>5212</v>
      </c>
      <c r="BC677">
        <v>0</v>
      </c>
      <c r="BE677" t="s">
        <v>89</v>
      </c>
      <c r="BH677" t="s">
        <v>784</v>
      </c>
    </row>
    <row r="678" spans="1:60" x14ac:dyDescent="0.35">
      <c r="A678" t="s">
        <v>1821</v>
      </c>
      <c r="B678">
        <v>10000</v>
      </c>
      <c r="C678">
        <v>20000</v>
      </c>
      <c r="D678" s="3">
        <v>45791</v>
      </c>
      <c r="E678" t="s">
        <v>59</v>
      </c>
      <c r="F678" t="s">
        <v>1822</v>
      </c>
      <c r="G678" t="s">
        <v>1310</v>
      </c>
      <c r="I678">
        <v>2</v>
      </c>
      <c r="J678" t="s">
        <v>940</v>
      </c>
      <c r="K678">
        <v>71</v>
      </c>
      <c r="L678" t="s">
        <v>6295</v>
      </c>
      <c r="M678" t="s">
        <v>86</v>
      </c>
      <c r="N678" t="s">
        <v>271</v>
      </c>
      <c r="O678" s="4">
        <v>1834</v>
      </c>
      <c r="R678" s="3">
        <v>45790</v>
      </c>
      <c r="T678">
        <v>6</v>
      </c>
      <c r="U678" s="4">
        <v>11004</v>
      </c>
      <c r="V678" t="s">
        <v>64</v>
      </c>
      <c r="W678">
        <v>83615110001</v>
      </c>
      <c r="X678">
        <v>0</v>
      </c>
      <c r="Y678" s="4">
        <v>6000</v>
      </c>
      <c r="Z678" s="4">
        <v>5004</v>
      </c>
      <c r="AA678">
        <v>0</v>
      </c>
      <c r="AB678">
        <v>0</v>
      </c>
      <c r="AC678">
        <v>0</v>
      </c>
      <c r="AF678">
        <v>0</v>
      </c>
      <c r="AO678">
        <v>8361511</v>
      </c>
      <c r="AP678" t="s">
        <v>89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BA678" t="s">
        <v>62</v>
      </c>
      <c r="BB678" t="s">
        <v>5213</v>
      </c>
      <c r="BC678">
        <v>0</v>
      </c>
      <c r="BE678" t="s">
        <v>89</v>
      </c>
      <c r="BH678" t="s">
        <v>794</v>
      </c>
    </row>
    <row r="679" spans="1:60" x14ac:dyDescent="0.35">
      <c r="A679" t="s">
        <v>1823</v>
      </c>
      <c r="B679">
        <v>10000</v>
      </c>
      <c r="C679">
        <v>20000</v>
      </c>
      <c r="D679" s="3">
        <v>45791</v>
      </c>
      <c r="E679" t="s">
        <v>59</v>
      </c>
      <c r="F679" t="s">
        <v>1824</v>
      </c>
      <c r="G679" t="s">
        <v>1310</v>
      </c>
      <c r="I679">
        <v>2</v>
      </c>
      <c r="J679" t="s">
        <v>940</v>
      </c>
      <c r="K679">
        <v>71</v>
      </c>
      <c r="L679" t="s">
        <v>6295</v>
      </c>
      <c r="M679" t="s">
        <v>86</v>
      </c>
      <c r="N679" t="s">
        <v>271</v>
      </c>
      <c r="O679">
        <v>834</v>
      </c>
      <c r="R679" s="3">
        <v>45790</v>
      </c>
      <c r="T679">
        <v>6</v>
      </c>
      <c r="U679" s="4">
        <v>5004</v>
      </c>
      <c r="V679" t="s">
        <v>64</v>
      </c>
      <c r="W679">
        <v>83615230001</v>
      </c>
      <c r="X679">
        <v>0</v>
      </c>
      <c r="Y679" s="4">
        <v>5000</v>
      </c>
      <c r="Z679">
        <v>4</v>
      </c>
      <c r="AA679">
        <v>0</v>
      </c>
      <c r="AB679">
        <v>0</v>
      </c>
      <c r="AC679">
        <v>0</v>
      </c>
      <c r="AF679">
        <v>0</v>
      </c>
      <c r="AO679">
        <v>8361523</v>
      </c>
      <c r="AP679" t="s">
        <v>89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BA679" t="s">
        <v>62</v>
      </c>
      <c r="BB679" t="s">
        <v>5214</v>
      </c>
      <c r="BC679">
        <v>0</v>
      </c>
      <c r="BE679" t="s">
        <v>89</v>
      </c>
      <c r="BH679" t="s">
        <v>794</v>
      </c>
    </row>
    <row r="680" spans="1:60" x14ac:dyDescent="0.35">
      <c r="A680" t="s">
        <v>1825</v>
      </c>
      <c r="B680">
        <v>10000</v>
      </c>
      <c r="C680">
        <v>10000</v>
      </c>
      <c r="D680" s="3">
        <v>45790</v>
      </c>
      <c r="E680" t="s">
        <v>59</v>
      </c>
      <c r="F680" t="s">
        <v>1826</v>
      </c>
      <c r="G680" t="s">
        <v>345</v>
      </c>
      <c r="I680">
        <v>1</v>
      </c>
      <c r="J680" t="s">
        <v>940</v>
      </c>
      <c r="K680">
        <v>12</v>
      </c>
      <c r="L680" t="s">
        <v>6299</v>
      </c>
      <c r="M680" t="s">
        <v>250</v>
      </c>
      <c r="N680" t="s">
        <v>251</v>
      </c>
      <c r="O680" s="4">
        <v>7000</v>
      </c>
      <c r="R680" s="3">
        <v>45790</v>
      </c>
      <c r="T680">
        <v>1</v>
      </c>
      <c r="U680" s="4">
        <v>7000</v>
      </c>
      <c r="V680" t="s">
        <v>64</v>
      </c>
      <c r="W680" t="s">
        <v>1828</v>
      </c>
      <c r="X680">
        <v>0</v>
      </c>
      <c r="Y680" s="4">
        <v>7000</v>
      </c>
      <c r="Z680">
        <v>0</v>
      </c>
      <c r="AA680">
        <v>0</v>
      </c>
      <c r="AB680">
        <v>0</v>
      </c>
      <c r="AC680">
        <v>0</v>
      </c>
      <c r="AF680">
        <v>0</v>
      </c>
      <c r="AO680" t="s">
        <v>1829</v>
      </c>
      <c r="AP680" t="s">
        <v>337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BA680" t="s">
        <v>62</v>
      </c>
      <c r="BB680" t="s">
        <v>5215</v>
      </c>
      <c r="BC680">
        <v>0</v>
      </c>
      <c r="BE680" t="s">
        <v>337</v>
      </c>
      <c r="BH680" t="s">
        <v>1830</v>
      </c>
    </row>
    <row r="681" spans="1:60" x14ac:dyDescent="0.35">
      <c r="A681" t="s">
        <v>2334</v>
      </c>
      <c r="B681">
        <v>10000</v>
      </c>
      <c r="C681">
        <v>30000</v>
      </c>
      <c r="D681" s="3">
        <v>45792</v>
      </c>
      <c r="E681" t="s">
        <v>59</v>
      </c>
      <c r="F681" t="s">
        <v>2335</v>
      </c>
      <c r="G681" t="s">
        <v>2332</v>
      </c>
      <c r="I681">
        <v>1</v>
      </c>
      <c r="J681" t="s">
        <v>940</v>
      </c>
      <c r="K681">
        <v>75</v>
      </c>
      <c r="L681" t="s">
        <v>6318</v>
      </c>
      <c r="M681" t="s">
        <v>156</v>
      </c>
      <c r="N681" t="s">
        <v>195</v>
      </c>
      <c r="O681" s="4">
        <v>17308</v>
      </c>
      <c r="R681" s="3">
        <v>45790</v>
      </c>
      <c r="T681">
        <v>13</v>
      </c>
      <c r="U681" s="4">
        <v>225004</v>
      </c>
      <c r="V681" t="s">
        <v>64</v>
      </c>
      <c r="W681" t="s">
        <v>1745</v>
      </c>
      <c r="X681">
        <v>0</v>
      </c>
      <c r="Y681" s="4">
        <v>224998</v>
      </c>
      <c r="Z681">
        <v>6</v>
      </c>
      <c r="AA681">
        <v>0</v>
      </c>
      <c r="AB681">
        <v>0</v>
      </c>
      <c r="AC681">
        <v>0</v>
      </c>
      <c r="AF681">
        <v>0</v>
      </c>
      <c r="AO681" t="s">
        <v>1746</v>
      </c>
      <c r="AP681" t="s">
        <v>381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BA681" t="s">
        <v>62</v>
      </c>
      <c r="BB681" t="s">
        <v>5216</v>
      </c>
      <c r="BC681">
        <v>0</v>
      </c>
      <c r="BE681" t="s">
        <v>381</v>
      </c>
      <c r="BH681" t="s">
        <v>2336</v>
      </c>
    </row>
    <row r="682" spans="1:60" x14ac:dyDescent="0.35">
      <c r="A682" t="s">
        <v>2361</v>
      </c>
      <c r="B682">
        <v>10000</v>
      </c>
      <c r="C682">
        <v>10000</v>
      </c>
      <c r="D682" s="3">
        <v>45792</v>
      </c>
      <c r="E682" t="s">
        <v>59</v>
      </c>
      <c r="F682" t="s">
        <v>2362</v>
      </c>
      <c r="G682" t="s">
        <v>2332</v>
      </c>
      <c r="I682">
        <v>1</v>
      </c>
      <c r="J682" t="s">
        <v>940</v>
      </c>
      <c r="K682">
        <v>75</v>
      </c>
      <c r="L682" t="s">
        <v>6318</v>
      </c>
      <c r="M682" t="s">
        <v>156</v>
      </c>
      <c r="N682" t="s">
        <v>195</v>
      </c>
      <c r="O682" s="4">
        <v>2308</v>
      </c>
      <c r="R682" s="3">
        <v>45790</v>
      </c>
      <c r="T682">
        <v>13</v>
      </c>
      <c r="U682" s="4">
        <v>30004</v>
      </c>
      <c r="V682" t="s">
        <v>64</v>
      </c>
      <c r="W682" t="s">
        <v>1745</v>
      </c>
      <c r="X682">
        <v>0</v>
      </c>
      <c r="Y682" s="4">
        <v>30003</v>
      </c>
      <c r="Z682">
        <v>1</v>
      </c>
      <c r="AA682">
        <v>0</v>
      </c>
      <c r="AB682">
        <v>0</v>
      </c>
      <c r="AC682">
        <v>0</v>
      </c>
      <c r="AF682">
        <v>0</v>
      </c>
      <c r="AO682" t="s">
        <v>1746</v>
      </c>
      <c r="AP682" t="s">
        <v>381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BA682" t="s">
        <v>62</v>
      </c>
      <c r="BB682" t="s">
        <v>5217</v>
      </c>
      <c r="BC682">
        <v>0</v>
      </c>
      <c r="BE682" t="s">
        <v>381</v>
      </c>
      <c r="BH682" t="s">
        <v>2363</v>
      </c>
    </row>
    <row r="683" spans="1:60" x14ac:dyDescent="0.35">
      <c r="A683" t="s">
        <v>2361</v>
      </c>
      <c r="B683">
        <v>10000</v>
      </c>
      <c r="C683">
        <v>20000</v>
      </c>
      <c r="D683" s="3">
        <v>45792</v>
      </c>
      <c r="E683" t="s">
        <v>59</v>
      </c>
      <c r="F683" t="s">
        <v>2362</v>
      </c>
      <c r="G683" t="s">
        <v>2332</v>
      </c>
      <c r="I683">
        <v>1</v>
      </c>
      <c r="J683" t="s">
        <v>940</v>
      </c>
      <c r="K683">
        <v>75</v>
      </c>
      <c r="L683" t="s">
        <v>6318</v>
      </c>
      <c r="M683" t="s">
        <v>274</v>
      </c>
      <c r="N683" t="s">
        <v>275</v>
      </c>
      <c r="O683" s="4">
        <v>19231</v>
      </c>
      <c r="R683" s="3">
        <v>45790</v>
      </c>
      <c r="T683">
        <v>13</v>
      </c>
      <c r="U683" s="4">
        <v>250003</v>
      </c>
      <c r="V683" t="s">
        <v>64</v>
      </c>
      <c r="W683" t="s">
        <v>1745</v>
      </c>
      <c r="X683">
        <v>0</v>
      </c>
      <c r="Y683" s="4">
        <v>249997</v>
      </c>
      <c r="Z683">
        <v>6</v>
      </c>
      <c r="AA683">
        <v>0</v>
      </c>
      <c r="AB683">
        <v>0</v>
      </c>
      <c r="AC683">
        <v>0</v>
      </c>
      <c r="AF683">
        <v>0</v>
      </c>
      <c r="AO683" t="s">
        <v>1746</v>
      </c>
      <c r="AP683" t="s">
        <v>381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BA683" t="s">
        <v>62</v>
      </c>
      <c r="BB683" t="s">
        <v>5217</v>
      </c>
      <c r="BC683">
        <v>0</v>
      </c>
      <c r="BE683" t="s">
        <v>381</v>
      </c>
      <c r="BH683" t="s">
        <v>2363</v>
      </c>
    </row>
    <row r="684" spans="1:60" x14ac:dyDescent="0.35">
      <c r="A684" t="s">
        <v>1831</v>
      </c>
      <c r="B684">
        <v>10000</v>
      </c>
      <c r="C684">
        <v>10000</v>
      </c>
      <c r="D684" s="3">
        <v>45790</v>
      </c>
      <c r="E684" t="s">
        <v>59</v>
      </c>
      <c r="F684" t="s">
        <v>1832</v>
      </c>
      <c r="G684" t="s">
        <v>1833</v>
      </c>
      <c r="I684">
        <v>1</v>
      </c>
      <c r="J684" t="s">
        <v>940</v>
      </c>
      <c r="K684">
        <v>22</v>
      </c>
      <c r="L684" t="s">
        <v>6317</v>
      </c>
      <c r="M684" t="s">
        <v>256</v>
      </c>
      <c r="N684" t="s">
        <v>257</v>
      </c>
      <c r="O684" s="4">
        <v>10000</v>
      </c>
      <c r="R684" s="3">
        <v>45790</v>
      </c>
      <c r="T684">
        <v>1</v>
      </c>
      <c r="U684" s="4">
        <v>10000</v>
      </c>
      <c r="V684" t="s">
        <v>64</v>
      </c>
      <c r="W684" t="s">
        <v>1834</v>
      </c>
      <c r="X684">
        <v>0</v>
      </c>
      <c r="Y684" s="4">
        <v>10000</v>
      </c>
      <c r="Z684">
        <v>0</v>
      </c>
      <c r="AA684">
        <v>0</v>
      </c>
      <c r="AB684">
        <v>0</v>
      </c>
      <c r="AC684">
        <v>0</v>
      </c>
      <c r="AF684">
        <v>0</v>
      </c>
      <c r="AO684" t="s">
        <v>1835</v>
      </c>
      <c r="AP684" t="s">
        <v>1836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BA684" t="s">
        <v>62</v>
      </c>
      <c r="BB684" t="s">
        <v>5218</v>
      </c>
      <c r="BC684">
        <v>0</v>
      </c>
      <c r="BE684" t="s">
        <v>1836</v>
      </c>
      <c r="BH684" t="s">
        <v>1837</v>
      </c>
    </row>
    <row r="685" spans="1:60" x14ac:dyDescent="0.35">
      <c r="A685" t="s">
        <v>1838</v>
      </c>
      <c r="B685">
        <v>10000</v>
      </c>
      <c r="C685">
        <v>10000</v>
      </c>
      <c r="D685" s="3">
        <v>45791</v>
      </c>
      <c r="E685" t="s">
        <v>59</v>
      </c>
      <c r="F685" t="s">
        <v>1839</v>
      </c>
      <c r="G685" t="s">
        <v>1840</v>
      </c>
      <c r="I685">
        <v>1</v>
      </c>
      <c r="J685" t="s">
        <v>940</v>
      </c>
      <c r="K685">
        <v>32</v>
      </c>
      <c r="L685" t="s">
        <v>6300</v>
      </c>
      <c r="M685" t="s">
        <v>102</v>
      </c>
      <c r="N685" t="s">
        <v>206</v>
      </c>
      <c r="O685" s="4">
        <v>5860</v>
      </c>
      <c r="R685" s="3">
        <v>45790</v>
      </c>
      <c r="T685">
        <v>1</v>
      </c>
      <c r="U685" s="4">
        <v>5860</v>
      </c>
      <c r="V685" t="s">
        <v>64</v>
      </c>
      <c r="W685" t="s">
        <v>415</v>
      </c>
      <c r="X685">
        <v>0</v>
      </c>
      <c r="Y685" s="4">
        <v>5360</v>
      </c>
      <c r="Z685">
        <v>500</v>
      </c>
      <c r="AA685">
        <v>0</v>
      </c>
      <c r="AB685">
        <v>0</v>
      </c>
      <c r="AC685">
        <v>0</v>
      </c>
      <c r="AF685">
        <v>0</v>
      </c>
      <c r="AO685" t="s">
        <v>416</v>
      </c>
      <c r="AP685" t="s">
        <v>337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BA685" t="s">
        <v>62</v>
      </c>
      <c r="BB685" t="s">
        <v>5219</v>
      </c>
      <c r="BC685">
        <v>0</v>
      </c>
      <c r="BE685" t="s">
        <v>337</v>
      </c>
      <c r="BH685" t="s">
        <v>1180</v>
      </c>
    </row>
    <row r="686" spans="1:60" x14ac:dyDescent="0.35">
      <c r="A686" t="s">
        <v>1841</v>
      </c>
      <c r="B686">
        <v>10000</v>
      </c>
      <c r="C686">
        <v>10000</v>
      </c>
      <c r="D686" s="3">
        <v>45790</v>
      </c>
      <c r="E686" t="s">
        <v>59</v>
      </c>
      <c r="F686" t="s">
        <v>1842</v>
      </c>
      <c r="G686" t="s">
        <v>1843</v>
      </c>
      <c r="I686">
        <v>1</v>
      </c>
      <c r="J686" t="s">
        <v>940</v>
      </c>
      <c r="K686">
        <v>26</v>
      </c>
      <c r="L686" t="s">
        <v>6307</v>
      </c>
      <c r="M686" t="s">
        <v>266</v>
      </c>
      <c r="N686" t="s">
        <v>267</v>
      </c>
      <c r="O686" s="4">
        <v>9000</v>
      </c>
      <c r="R686" s="3">
        <v>45790</v>
      </c>
      <c r="T686">
        <v>4</v>
      </c>
      <c r="U686" s="4">
        <v>36000</v>
      </c>
      <c r="V686" t="s">
        <v>64</v>
      </c>
      <c r="W686" t="s">
        <v>1844</v>
      </c>
      <c r="X686">
        <v>0</v>
      </c>
      <c r="Y686" s="4">
        <v>36000</v>
      </c>
      <c r="Z686">
        <v>0</v>
      </c>
      <c r="AA686">
        <v>0</v>
      </c>
      <c r="AB686">
        <v>0</v>
      </c>
      <c r="AC686">
        <v>0</v>
      </c>
      <c r="AF686">
        <v>0</v>
      </c>
      <c r="AO686" t="s">
        <v>1845</v>
      </c>
      <c r="AP686" t="s">
        <v>441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BA686" t="s">
        <v>62</v>
      </c>
      <c r="BB686" t="s">
        <v>6255</v>
      </c>
      <c r="BC686">
        <v>0</v>
      </c>
      <c r="BE686" t="s">
        <v>441</v>
      </c>
      <c r="BH686" t="s">
        <v>1846</v>
      </c>
    </row>
    <row r="687" spans="1:60" x14ac:dyDescent="0.35">
      <c r="A687" t="s">
        <v>1948</v>
      </c>
      <c r="B687">
        <v>10000</v>
      </c>
      <c r="C687">
        <v>10000</v>
      </c>
      <c r="D687" s="3">
        <v>45791</v>
      </c>
      <c r="E687" t="s">
        <v>59</v>
      </c>
      <c r="F687" s="5">
        <v>0.41712962962962963</v>
      </c>
      <c r="G687">
        <v>1006323</v>
      </c>
      <c r="I687">
        <v>1</v>
      </c>
      <c r="J687" t="s">
        <v>940</v>
      </c>
      <c r="K687">
        <v>63</v>
      </c>
      <c r="L687" t="s">
        <v>6305</v>
      </c>
      <c r="M687" t="s">
        <v>238</v>
      </c>
      <c r="N687" t="s">
        <v>239</v>
      </c>
      <c r="O687" s="4">
        <v>1600</v>
      </c>
      <c r="R687" s="3">
        <v>45790</v>
      </c>
      <c r="T687">
        <v>50</v>
      </c>
      <c r="U687" s="4">
        <v>80000</v>
      </c>
      <c r="V687" t="s">
        <v>64</v>
      </c>
      <c r="W687" t="s">
        <v>1950</v>
      </c>
      <c r="X687">
        <v>0</v>
      </c>
      <c r="Y687" s="4">
        <v>80000</v>
      </c>
      <c r="Z687">
        <v>0</v>
      </c>
      <c r="AA687">
        <v>0</v>
      </c>
      <c r="AB687">
        <v>0</v>
      </c>
      <c r="AC687">
        <v>0</v>
      </c>
      <c r="AF687">
        <v>0</v>
      </c>
      <c r="AO687" t="s">
        <v>1951</v>
      </c>
      <c r="AP687" t="s">
        <v>441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BA687" t="s">
        <v>62</v>
      </c>
      <c r="BB687" t="s">
        <v>5220</v>
      </c>
      <c r="BC687">
        <v>0</v>
      </c>
      <c r="BE687" t="s">
        <v>441</v>
      </c>
      <c r="BH687" t="s">
        <v>1952</v>
      </c>
    </row>
    <row r="688" spans="1:60" x14ac:dyDescent="0.35">
      <c r="A688" t="s">
        <v>1953</v>
      </c>
      <c r="B688">
        <v>10000</v>
      </c>
      <c r="C688">
        <v>10000</v>
      </c>
      <c r="D688" s="3">
        <v>45791</v>
      </c>
      <c r="E688" t="s">
        <v>59</v>
      </c>
      <c r="F688" s="5">
        <v>0.41712962962962963</v>
      </c>
      <c r="G688">
        <v>1006323</v>
      </c>
      <c r="I688">
        <v>1</v>
      </c>
      <c r="J688" t="s">
        <v>940</v>
      </c>
      <c r="K688">
        <v>63</v>
      </c>
      <c r="L688" t="s">
        <v>6305</v>
      </c>
      <c r="M688" t="s">
        <v>238</v>
      </c>
      <c r="N688" t="s">
        <v>239</v>
      </c>
      <c r="O688" s="4">
        <v>4000</v>
      </c>
      <c r="R688" s="3">
        <v>45790</v>
      </c>
      <c r="T688">
        <v>30</v>
      </c>
      <c r="U688" s="4">
        <v>120000</v>
      </c>
      <c r="V688" t="s">
        <v>64</v>
      </c>
      <c r="W688" t="s">
        <v>1955</v>
      </c>
      <c r="X688">
        <v>0</v>
      </c>
      <c r="Y688" s="4">
        <v>120000</v>
      </c>
      <c r="Z688">
        <v>0</v>
      </c>
      <c r="AA688">
        <v>0</v>
      </c>
      <c r="AB688">
        <v>0</v>
      </c>
      <c r="AC688">
        <v>0</v>
      </c>
      <c r="AF688">
        <v>0</v>
      </c>
      <c r="AO688" t="s">
        <v>1956</v>
      </c>
      <c r="AP688" t="s">
        <v>441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BA688" t="s">
        <v>62</v>
      </c>
      <c r="BB688" t="s">
        <v>5221</v>
      </c>
      <c r="BC688">
        <v>0</v>
      </c>
      <c r="BE688" t="s">
        <v>441</v>
      </c>
      <c r="BH688" t="s">
        <v>1957</v>
      </c>
    </row>
    <row r="689" spans="1:60" x14ac:dyDescent="0.35">
      <c r="A689" t="s">
        <v>1958</v>
      </c>
      <c r="B689">
        <v>10000</v>
      </c>
      <c r="C689">
        <v>20000</v>
      </c>
      <c r="D689" s="3">
        <v>45791</v>
      </c>
      <c r="E689" t="s">
        <v>59</v>
      </c>
      <c r="F689" t="s">
        <v>1936</v>
      </c>
      <c r="G689" t="s">
        <v>1134</v>
      </c>
      <c r="I689">
        <v>2</v>
      </c>
      <c r="J689" t="s">
        <v>940</v>
      </c>
      <c r="K689">
        <v>63</v>
      </c>
      <c r="L689" t="s">
        <v>6305</v>
      </c>
      <c r="M689" t="s">
        <v>238</v>
      </c>
      <c r="N689" t="s">
        <v>239</v>
      </c>
      <c r="O689" s="4">
        <v>1250</v>
      </c>
      <c r="R689" s="3">
        <v>45790</v>
      </c>
      <c r="T689">
        <v>16</v>
      </c>
      <c r="U689" s="4">
        <v>20000</v>
      </c>
      <c r="V689" t="s">
        <v>64</v>
      </c>
      <c r="W689" t="s">
        <v>1937</v>
      </c>
      <c r="X689">
        <v>0</v>
      </c>
      <c r="Y689" s="4">
        <v>20000</v>
      </c>
      <c r="Z689">
        <v>0</v>
      </c>
      <c r="AA689">
        <v>0</v>
      </c>
      <c r="AB689">
        <v>0</v>
      </c>
      <c r="AC689">
        <v>0</v>
      </c>
      <c r="AF689">
        <v>0</v>
      </c>
      <c r="AO689" t="s">
        <v>1938</v>
      </c>
      <c r="AP689" t="s">
        <v>441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BA689" t="s">
        <v>62</v>
      </c>
      <c r="BB689" t="s">
        <v>5222</v>
      </c>
      <c r="BC689">
        <v>0</v>
      </c>
      <c r="BE689" t="s">
        <v>441</v>
      </c>
      <c r="BH689" t="s">
        <v>1959</v>
      </c>
    </row>
    <row r="690" spans="1:60" x14ac:dyDescent="0.35">
      <c r="A690" t="s">
        <v>2337</v>
      </c>
      <c r="B690">
        <v>10000</v>
      </c>
      <c r="C690">
        <v>20000</v>
      </c>
      <c r="D690" s="3">
        <v>45792</v>
      </c>
      <c r="E690" t="s">
        <v>59</v>
      </c>
      <c r="F690" t="s">
        <v>2338</v>
      </c>
      <c r="G690" t="s">
        <v>2339</v>
      </c>
      <c r="I690">
        <v>1</v>
      </c>
      <c r="J690" t="s">
        <v>940</v>
      </c>
      <c r="K690">
        <v>66</v>
      </c>
      <c r="L690" t="s">
        <v>6306</v>
      </c>
      <c r="M690" t="s">
        <v>223</v>
      </c>
      <c r="N690" t="s">
        <v>224</v>
      </c>
      <c r="O690" s="4">
        <v>60000</v>
      </c>
      <c r="R690" s="3">
        <v>45790</v>
      </c>
      <c r="T690">
        <v>1</v>
      </c>
      <c r="U690" s="4">
        <v>60000</v>
      </c>
      <c r="V690" t="s">
        <v>64</v>
      </c>
      <c r="W690" t="s">
        <v>1200</v>
      </c>
      <c r="X690">
        <v>0</v>
      </c>
      <c r="Y690" s="4">
        <v>60000</v>
      </c>
      <c r="Z690">
        <v>0</v>
      </c>
      <c r="AA690">
        <v>0</v>
      </c>
      <c r="AB690">
        <v>0</v>
      </c>
      <c r="AC690">
        <v>0</v>
      </c>
      <c r="AF690">
        <v>0</v>
      </c>
      <c r="AO690" t="s">
        <v>1201</v>
      </c>
      <c r="AP690" t="s">
        <v>441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BA690" t="s">
        <v>62</v>
      </c>
      <c r="BB690" t="s">
        <v>5223</v>
      </c>
      <c r="BC690">
        <v>0</v>
      </c>
      <c r="BE690" t="s">
        <v>441</v>
      </c>
      <c r="BH690" t="s">
        <v>2340</v>
      </c>
    </row>
    <row r="691" spans="1:60" x14ac:dyDescent="0.35">
      <c r="A691" t="s">
        <v>1847</v>
      </c>
      <c r="B691">
        <v>10000</v>
      </c>
      <c r="C691">
        <v>10000</v>
      </c>
      <c r="D691" s="3">
        <v>45791</v>
      </c>
      <c r="E691" t="s">
        <v>59</v>
      </c>
      <c r="F691" t="s">
        <v>1839</v>
      </c>
      <c r="G691" t="s">
        <v>1843</v>
      </c>
      <c r="I691">
        <v>1</v>
      </c>
      <c r="J691" t="s">
        <v>940</v>
      </c>
      <c r="K691">
        <v>26</v>
      </c>
      <c r="L691" t="s">
        <v>6307</v>
      </c>
      <c r="M691" t="s">
        <v>266</v>
      </c>
      <c r="N691" t="s">
        <v>267</v>
      </c>
      <c r="O691" s="4">
        <v>9000</v>
      </c>
      <c r="R691" s="3">
        <v>45790</v>
      </c>
      <c r="T691">
        <v>4</v>
      </c>
      <c r="U691" s="4">
        <v>36000</v>
      </c>
      <c r="V691" t="s">
        <v>64</v>
      </c>
      <c r="W691" t="s">
        <v>1844</v>
      </c>
      <c r="X691">
        <v>0</v>
      </c>
      <c r="Y691" s="4">
        <v>36000</v>
      </c>
      <c r="Z691">
        <v>0</v>
      </c>
      <c r="AA691">
        <v>0</v>
      </c>
      <c r="AB691">
        <v>0</v>
      </c>
      <c r="AC691">
        <v>0</v>
      </c>
      <c r="AF691">
        <v>0</v>
      </c>
      <c r="AO691" t="s">
        <v>1845</v>
      </c>
      <c r="AP691" t="s">
        <v>381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BA691" t="s">
        <v>62</v>
      </c>
      <c r="BB691" t="s">
        <v>6256</v>
      </c>
      <c r="BC691">
        <v>0</v>
      </c>
      <c r="BE691" t="s">
        <v>381</v>
      </c>
      <c r="BH691" t="s">
        <v>1848</v>
      </c>
    </row>
    <row r="692" spans="1:60" x14ac:dyDescent="0.35">
      <c r="A692" t="s">
        <v>1960</v>
      </c>
      <c r="B692">
        <v>10000</v>
      </c>
      <c r="C692">
        <v>10000</v>
      </c>
      <c r="D692" s="3">
        <v>45791</v>
      </c>
      <c r="E692" t="s">
        <v>59</v>
      </c>
      <c r="F692" s="5">
        <v>0.41712962962962963</v>
      </c>
      <c r="G692">
        <v>1006323</v>
      </c>
      <c r="I692">
        <v>1</v>
      </c>
      <c r="J692" t="s">
        <v>940</v>
      </c>
      <c r="K692">
        <v>63</v>
      </c>
      <c r="L692" t="s">
        <v>6305</v>
      </c>
      <c r="M692" t="s">
        <v>238</v>
      </c>
      <c r="N692" t="s">
        <v>239</v>
      </c>
      <c r="O692">
        <v>800</v>
      </c>
      <c r="R692" s="3">
        <v>45790</v>
      </c>
      <c r="T692">
        <v>50</v>
      </c>
      <c r="U692" s="4">
        <v>40000</v>
      </c>
      <c r="V692" t="s">
        <v>64</v>
      </c>
      <c r="W692" t="s">
        <v>1950</v>
      </c>
      <c r="X692">
        <v>0</v>
      </c>
      <c r="Y692" s="4">
        <v>40000</v>
      </c>
      <c r="Z692">
        <v>0</v>
      </c>
      <c r="AA692">
        <v>0</v>
      </c>
      <c r="AB692">
        <v>0</v>
      </c>
      <c r="AC692">
        <v>0</v>
      </c>
      <c r="AF692">
        <v>0</v>
      </c>
      <c r="AO692" t="s">
        <v>1951</v>
      </c>
      <c r="AP692" t="s">
        <v>381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BA692" t="s">
        <v>62</v>
      </c>
      <c r="BB692" t="s">
        <v>5224</v>
      </c>
      <c r="BC692">
        <v>0</v>
      </c>
      <c r="BE692" t="s">
        <v>381</v>
      </c>
      <c r="BH692" t="s">
        <v>1961</v>
      </c>
    </row>
    <row r="693" spans="1:60" x14ac:dyDescent="0.35">
      <c r="A693" t="s">
        <v>2364</v>
      </c>
      <c r="B693">
        <v>10000</v>
      </c>
      <c r="C693">
        <v>10000</v>
      </c>
      <c r="D693" s="3">
        <v>45793</v>
      </c>
      <c r="E693" t="s">
        <v>59</v>
      </c>
      <c r="F693" s="5">
        <v>0.53797453703703701</v>
      </c>
      <c r="G693" t="s">
        <v>2365</v>
      </c>
      <c r="I693">
        <v>1</v>
      </c>
      <c r="J693" t="s">
        <v>940</v>
      </c>
      <c r="K693">
        <v>66</v>
      </c>
      <c r="L693" t="s">
        <v>6306</v>
      </c>
      <c r="M693" t="s">
        <v>215</v>
      </c>
      <c r="N693" t="s">
        <v>216</v>
      </c>
      <c r="O693" s="4">
        <v>170000</v>
      </c>
      <c r="R693" s="3">
        <v>45790</v>
      </c>
      <c r="T693">
        <v>1</v>
      </c>
      <c r="U693" s="4">
        <v>170000</v>
      </c>
      <c r="V693" t="s">
        <v>64</v>
      </c>
      <c r="W693" t="s">
        <v>1200</v>
      </c>
      <c r="X693">
        <v>0</v>
      </c>
      <c r="Y693" s="4">
        <v>170000</v>
      </c>
      <c r="Z693">
        <v>0</v>
      </c>
      <c r="AA693">
        <v>0</v>
      </c>
      <c r="AB693">
        <v>0</v>
      </c>
      <c r="AC693">
        <v>0</v>
      </c>
      <c r="AF693">
        <v>0</v>
      </c>
      <c r="AO693" t="s">
        <v>1201</v>
      </c>
      <c r="AP693" t="s">
        <v>381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BA693" t="s">
        <v>62</v>
      </c>
      <c r="BB693" t="s">
        <v>5172</v>
      </c>
      <c r="BC693">
        <v>0</v>
      </c>
      <c r="BE693" t="s">
        <v>381</v>
      </c>
      <c r="BH693" t="s">
        <v>2366</v>
      </c>
    </row>
    <row r="694" spans="1:60" x14ac:dyDescent="0.35">
      <c r="A694" t="s">
        <v>2367</v>
      </c>
      <c r="B694">
        <v>10000</v>
      </c>
      <c r="C694">
        <v>10000</v>
      </c>
      <c r="D694" s="3">
        <v>45792</v>
      </c>
      <c r="E694" t="s">
        <v>59</v>
      </c>
      <c r="F694" t="s">
        <v>2320</v>
      </c>
      <c r="G694" t="s">
        <v>754</v>
      </c>
      <c r="I694">
        <v>1</v>
      </c>
      <c r="J694" t="s">
        <v>940</v>
      </c>
      <c r="K694">
        <v>63</v>
      </c>
      <c r="L694" t="s">
        <v>6305</v>
      </c>
      <c r="M694" t="s">
        <v>238</v>
      </c>
      <c r="N694" t="s">
        <v>239</v>
      </c>
      <c r="O694" s="4">
        <v>10000</v>
      </c>
      <c r="R694" s="3">
        <v>45790</v>
      </c>
      <c r="T694">
        <v>60</v>
      </c>
      <c r="U694" s="4">
        <v>600000</v>
      </c>
      <c r="V694" t="s">
        <v>64</v>
      </c>
      <c r="W694" t="s">
        <v>2369</v>
      </c>
      <c r="X694">
        <v>0</v>
      </c>
      <c r="Y694" s="4">
        <v>600000</v>
      </c>
      <c r="Z694">
        <v>0</v>
      </c>
      <c r="AA694">
        <v>0</v>
      </c>
      <c r="AB694">
        <v>0</v>
      </c>
      <c r="AC694">
        <v>0</v>
      </c>
      <c r="AF694">
        <v>0</v>
      </c>
      <c r="AO694" t="s">
        <v>2370</v>
      </c>
      <c r="AP694" t="s">
        <v>381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BA694" t="s">
        <v>62</v>
      </c>
      <c r="BB694" t="s">
        <v>5225</v>
      </c>
      <c r="BC694">
        <v>0</v>
      </c>
      <c r="BE694" t="s">
        <v>381</v>
      </c>
      <c r="BH694" t="s">
        <v>2371</v>
      </c>
    </row>
    <row r="695" spans="1:60" x14ac:dyDescent="0.35">
      <c r="A695" t="s">
        <v>2372</v>
      </c>
      <c r="B695">
        <v>10000</v>
      </c>
      <c r="C695">
        <v>10000</v>
      </c>
      <c r="D695" s="3">
        <v>45796</v>
      </c>
      <c r="E695" t="s">
        <v>59</v>
      </c>
      <c r="F695" t="s">
        <v>2373</v>
      </c>
      <c r="G695" t="s">
        <v>1437</v>
      </c>
      <c r="I695">
        <v>1</v>
      </c>
      <c r="J695" t="s">
        <v>940</v>
      </c>
      <c r="K695">
        <v>87</v>
      </c>
      <c r="L695" t="s">
        <v>6321</v>
      </c>
      <c r="M695" t="s">
        <v>193</v>
      </c>
      <c r="N695" t="s">
        <v>194</v>
      </c>
      <c r="O695" s="4">
        <v>20250</v>
      </c>
      <c r="R695" s="3">
        <v>45790</v>
      </c>
      <c r="T695">
        <v>2</v>
      </c>
      <c r="U695" s="4">
        <v>40500</v>
      </c>
      <c r="V695" t="s">
        <v>64</v>
      </c>
      <c r="W695" t="s">
        <v>1207</v>
      </c>
      <c r="X695">
        <v>0</v>
      </c>
      <c r="Y695" s="4">
        <v>40500</v>
      </c>
      <c r="Z695">
        <v>0</v>
      </c>
      <c r="AA695">
        <v>0</v>
      </c>
      <c r="AB695">
        <v>0</v>
      </c>
      <c r="AC695">
        <v>0</v>
      </c>
      <c r="AF695">
        <v>0</v>
      </c>
      <c r="AO695" t="s">
        <v>1208</v>
      </c>
      <c r="AP695" t="s">
        <v>381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BA695" t="s">
        <v>62</v>
      </c>
      <c r="BB695" t="s">
        <v>5226</v>
      </c>
      <c r="BC695">
        <v>0</v>
      </c>
      <c r="BE695" t="s">
        <v>381</v>
      </c>
      <c r="BH695" t="s">
        <v>2374</v>
      </c>
    </row>
    <row r="696" spans="1:60" x14ac:dyDescent="0.35">
      <c r="A696" t="s">
        <v>1849</v>
      </c>
      <c r="B696">
        <v>10000</v>
      </c>
      <c r="C696">
        <v>20000</v>
      </c>
      <c r="D696" s="3">
        <v>45790</v>
      </c>
      <c r="E696" t="s">
        <v>59</v>
      </c>
      <c r="F696" t="s">
        <v>1850</v>
      </c>
      <c r="G696" t="s">
        <v>1310</v>
      </c>
      <c r="I696">
        <v>2</v>
      </c>
      <c r="J696" t="s">
        <v>940</v>
      </c>
      <c r="K696">
        <v>71</v>
      </c>
      <c r="L696" t="s">
        <v>6295</v>
      </c>
      <c r="M696" t="s">
        <v>86</v>
      </c>
      <c r="N696" t="s">
        <v>271</v>
      </c>
      <c r="O696" s="4">
        <v>2500</v>
      </c>
      <c r="R696" s="3">
        <v>45790</v>
      </c>
      <c r="T696">
        <v>4</v>
      </c>
      <c r="U696" s="4">
        <v>10000</v>
      </c>
      <c r="V696" t="s">
        <v>64</v>
      </c>
      <c r="W696">
        <v>83014530001</v>
      </c>
      <c r="X696">
        <v>0</v>
      </c>
      <c r="Y696" s="4">
        <v>10000</v>
      </c>
      <c r="Z696">
        <v>0</v>
      </c>
      <c r="AA696">
        <v>0</v>
      </c>
      <c r="AB696">
        <v>0</v>
      </c>
      <c r="AC696">
        <v>0</v>
      </c>
      <c r="AF696">
        <v>0</v>
      </c>
      <c r="AO696">
        <v>8301453</v>
      </c>
      <c r="AP696" t="s">
        <v>89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BA696" t="s">
        <v>62</v>
      </c>
      <c r="BB696" t="s">
        <v>5227</v>
      </c>
      <c r="BC696">
        <v>0</v>
      </c>
      <c r="BE696" t="s">
        <v>89</v>
      </c>
      <c r="BH696" t="s">
        <v>1539</v>
      </c>
    </row>
    <row r="697" spans="1:60" x14ac:dyDescent="0.35">
      <c r="A697" t="s">
        <v>2282</v>
      </c>
      <c r="B697">
        <v>10000</v>
      </c>
      <c r="C697">
        <v>20000</v>
      </c>
      <c r="D697" s="3">
        <v>45792</v>
      </c>
      <c r="E697" t="s">
        <v>59</v>
      </c>
      <c r="F697" s="5">
        <v>0.44798611111111108</v>
      </c>
      <c r="G697" t="s">
        <v>1967</v>
      </c>
      <c r="I697">
        <v>2</v>
      </c>
      <c r="J697" t="s">
        <v>940</v>
      </c>
      <c r="K697">
        <v>100</v>
      </c>
      <c r="L697" t="s">
        <v>6310</v>
      </c>
      <c r="M697" t="s">
        <v>242</v>
      </c>
      <c r="N697" t="s">
        <v>243</v>
      </c>
      <c r="O697">
        <v>300</v>
      </c>
      <c r="R697" s="3">
        <v>45790</v>
      </c>
      <c r="T697">
        <v>1</v>
      </c>
      <c r="U697">
        <v>300</v>
      </c>
      <c r="V697" t="s">
        <v>64</v>
      </c>
      <c r="W697">
        <v>190073640001</v>
      </c>
      <c r="X697">
        <v>0</v>
      </c>
      <c r="Y697">
        <v>300</v>
      </c>
      <c r="Z697">
        <v>0</v>
      </c>
      <c r="AA697">
        <v>0</v>
      </c>
      <c r="AB697">
        <v>0</v>
      </c>
      <c r="AC697">
        <v>0</v>
      </c>
      <c r="AF697">
        <v>0</v>
      </c>
      <c r="AO697">
        <v>19007364</v>
      </c>
      <c r="AP697" t="s">
        <v>331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BA697" t="s">
        <v>62</v>
      </c>
      <c r="BB697" t="s">
        <v>5228</v>
      </c>
      <c r="BC697">
        <v>0</v>
      </c>
      <c r="BE697" t="s">
        <v>331</v>
      </c>
      <c r="BH697" t="s">
        <v>2283</v>
      </c>
    </row>
    <row r="698" spans="1:60" x14ac:dyDescent="0.35">
      <c r="A698" t="s">
        <v>2284</v>
      </c>
      <c r="B698">
        <v>10000</v>
      </c>
      <c r="C698">
        <v>20000</v>
      </c>
      <c r="D698" s="3">
        <v>45792</v>
      </c>
      <c r="E698" t="s">
        <v>59</v>
      </c>
      <c r="F698" t="s">
        <v>2285</v>
      </c>
      <c r="G698" t="s">
        <v>2073</v>
      </c>
      <c r="I698">
        <v>2</v>
      </c>
      <c r="J698" t="s">
        <v>940</v>
      </c>
      <c r="K698">
        <v>100</v>
      </c>
      <c r="L698" t="s">
        <v>6310</v>
      </c>
      <c r="M698" t="s">
        <v>242</v>
      </c>
      <c r="N698" t="s">
        <v>243</v>
      </c>
      <c r="O698">
        <v>300</v>
      </c>
      <c r="R698" s="3">
        <v>45790</v>
      </c>
      <c r="T698">
        <v>1</v>
      </c>
      <c r="U698">
        <v>300</v>
      </c>
      <c r="V698" t="s">
        <v>64</v>
      </c>
      <c r="W698">
        <v>190073660001</v>
      </c>
      <c r="X698">
        <v>0</v>
      </c>
      <c r="Y698">
        <v>300</v>
      </c>
      <c r="Z698">
        <v>0</v>
      </c>
      <c r="AA698">
        <v>0</v>
      </c>
      <c r="AB698">
        <v>0</v>
      </c>
      <c r="AC698">
        <v>0</v>
      </c>
      <c r="AF698">
        <v>0</v>
      </c>
      <c r="AO698">
        <v>19007366</v>
      </c>
      <c r="AP698" t="s">
        <v>331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BA698" t="s">
        <v>62</v>
      </c>
      <c r="BB698" t="s">
        <v>5229</v>
      </c>
      <c r="BC698">
        <v>0</v>
      </c>
      <c r="BE698" t="s">
        <v>331</v>
      </c>
      <c r="BH698" t="s">
        <v>2283</v>
      </c>
    </row>
    <row r="699" spans="1:60" x14ac:dyDescent="0.35">
      <c r="A699" t="s">
        <v>1851</v>
      </c>
      <c r="B699">
        <v>10000</v>
      </c>
      <c r="C699">
        <v>20000</v>
      </c>
      <c r="D699" s="3">
        <v>45790</v>
      </c>
      <c r="E699" t="s">
        <v>59</v>
      </c>
      <c r="F699" t="s">
        <v>1852</v>
      </c>
      <c r="G699" t="s">
        <v>1310</v>
      </c>
      <c r="I699">
        <v>2</v>
      </c>
      <c r="J699" t="s">
        <v>940</v>
      </c>
      <c r="K699">
        <v>71</v>
      </c>
      <c r="L699" t="s">
        <v>6295</v>
      </c>
      <c r="M699" t="s">
        <v>86</v>
      </c>
      <c r="N699" t="s">
        <v>271</v>
      </c>
      <c r="O699" s="4">
        <v>2500</v>
      </c>
      <c r="R699" s="3">
        <v>45790</v>
      </c>
      <c r="T699">
        <v>6</v>
      </c>
      <c r="U699" s="4">
        <v>15000</v>
      </c>
      <c r="V699" t="s">
        <v>64</v>
      </c>
      <c r="W699">
        <v>86084010001</v>
      </c>
      <c r="X699">
        <v>0</v>
      </c>
      <c r="Y699" s="4">
        <v>15000</v>
      </c>
      <c r="Z699">
        <v>0</v>
      </c>
      <c r="AA699">
        <v>0</v>
      </c>
      <c r="AB699">
        <v>0</v>
      </c>
      <c r="AC699">
        <v>0</v>
      </c>
      <c r="AF699">
        <v>0</v>
      </c>
      <c r="AO699">
        <v>8608401</v>
      </c>
      <c r="AP699" t="s">
        <v>89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BA699" t="s">
        <v>62</v>
      </c>
      <c r="BB699" t="s">
        <v>5230</v>
      </c>
      <c r="BC699">
        <v>0</v>
      </c>
      <c r="BE699" t="s">
        <v>89</v>
      </c>
      <c r="BH699" t="s">
        <v>1853</v>
      </c>
    </row>
    <row r="700" spans="1:60" x14ac:dyDescent="0.35">
      <c r="A700" t="s">
        <v>1962</v>
      </c>
      <c r="B700">
        <v>10000</v>
      </c>
      <c r="C700">
        <v>10000</v>
      </c>
      <c r="D700" s="3">
        <v>45791</v>
      </c>
      <c r="E700" t="s">
        <v>59</v>
      </c>
      <c r="F700" s="5">
        <v>0.48814814814814816</v>
      </c>
      <c r="G700" t="s">
        <v>603</v>
      </c>
      <c r="I700">
        <v>1</v>
      </c>
      <c r="J700" t="s">
        <v>940</v>
      </c>
      <c r="K700">
        <v>12</v>
      </c>
      <c r="L700" t="s">
        <v>6299</v>
      </c>
      <c r="M700" t="s">
        <v>250</v>
      </c>
      <c r="N700" t="s">
        <v>251</v>
      </c>
      <c r="O700" s="4">
        <v>6000</v>
      </c>
      <c r="R700" s="3">
        <v>45790</v>
      </c>
      <c r="T700">
        <v>1</v>
      </c>
      <c r="U700" s="4">
        <v>6000</v>
      </c>
      <c r="V700" t="s">
        <v>64</v>
      </c>
      <c r="W700" t="s">
        <v>1963</v>
      </c>
      <c r="X700">
        <v>0</v>
      </c>
      <c r="Y700" s="4">
        <v>6000</v>
      </c>
      <c r="Z700">
        <v>0</v>
      </c>
      <c r="AA700">
        <v>0</v>
      </c>
      <c r="AB700">
        <v>0</v>
      </c>
      <c r="AC700">
        <v>0</v>
      </c>
      <c r="AF700">
        <v>0</v>
      </c>
      <c r="AO700" t="s">
        <v>1964</v>
      </c>
      <c r="AP700" t="s">
        <v>496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BA700" t="s">
        <v>62</v>
      </c>
      <c r="BB700" t="s">
        <v>5231</v>
      </c>
      <c r="BC700">
        <v>0</v>
      </c>
      <c r="BE700" t="s">
        <v>496</v>
      </c>
      <c r="BH700" t="s">
        <v>1965</v>
      </c>
    </row>
    <row r="701" spans="1:60" x14ac:dyDescent="0.35">
      <c r="A701" t="s">
        <v>1966</v>
      </c>
      <c r="B701">
        <v>10000</v>
      </c>
      <c r="C701">
        <v>20000</v>
      </c>
      <c r="D701" s="3">
        <v>45791</v>
      </c>
      <c r="E701" t="s">
        <v>59</v>
      </c>
      <c r="F701" s="5">
        <v>0.53358796296296296</v>
      </c>
      <c r="G701" t="s">
        <v>1967</v>
      </c>
      <c r="I701">
        <v>2</v>
      </c>
      <c r="J701" t="s">
        <v>940</v>
      </c>
      <c r="K701">
        <v>100</v>
      </c>
      <c r="L701" t="s">
        <v>6310</v>
      </c>
      <c r="M701" t="s">
        <v>242</v>
      </c>
      <c r="N701" t="s">
        <v>243</v>
      </c>
      <c r="O701" s="4">
        <v>1000</v>
      </c>
      <c r="R701" s="3">
        <v>45790</v>
      </c>
      <c r="T701">
        <v>1</v>
      </c>
      <c r="U701" s="4">
        <v>1000</v>
      </c>
      <c r="V701" t="s">
        <v>64</v>
      </c>
      <c r="W701">
        <v>190043050001</v>
      </c>
      <c r="X701">
        <v>0</v>
      </c>
      <c r="Y701" s="4">
        <v>1000</v>
      </c>
      <c r="Z701">
        <v>0</v>
      </c>
      <c r="AA701">
        <v>0</v>
      </c>
      <c r="AB701">
        <v>0</v>
      </c>
      <c r="AC701">
        <v>0</v>
      </c>
      <c r="AF701">
        <v>0</v>
      </c>
      <c r="AO701">
        <v>19004305</v>
      </c>
      <c r="AP701" t="s">
        <v>331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BA701" t="s">
        <v>62</v>
      </c>
      <c r="BB701" t="s">
        <v>5232</v>
      </c>
      <c r="BC701">
        <v>0</v>
      </c>
      <c r="BE701" t="s">
        <v>331</v>
      </c>
      <c r="BH701" t="s">
        <v>1968</v>
      </c>
    </row>
    <row r="702" spans="1:60" x14ac:dyDescent="0.35">
      <c r="A702" t="s">
        <v>1969</v>
      </c>
      <c r="B702">
        <v>10000</v>
      </c>
      <c r="C702">
        <v>10000</v>
      </c>
      <c r="D702" s="3">
        <v>45791</v>
      </c>
      <c r="E702" t="s">
        <v>59</v>
      </c>
      <c r="F702" s="5">
        <v>0.41712962962962963</v>
      </c>
      <c r="G702">
        <v>17190809007</v>
      </c>
      <c r="I702">
        <v>1</v>
      </c>
      <c r="J702" t="s">
        <v>940</v>
      </c>
      <c r="K702">
        <v>68</v>
      </c>
      <c r="L702" t="s">
        <v>6305</v>
      </c>
      <c r="M702" t="s">
        <v>244</v>
      </c>
      <c r="N702" t="s">
        <v>245</v>
      </c>
      <c r="O702">
        <v>100</v>
      </c>
      <c r="R702" s="3">
        <v>45790</v>
      </c>
      <c r="T702">
        <v>2</v>
      </c>
      <c r="U702">
        <v>200</v>
      </c>
      <c r="V702" t="s">
        <v>64</v>
      </c>
      <c r="W702" t="s">
        <v>1971</v>
      </c>
      <c r="X702">
        <v>0</v>
      </c>
      <c r="Y702">
        <v>200</v>
      </c>
      <c r="Z702">
        <v>0</v>
      </c>
      <c r="AA702">
        <v>0</v>
      </c>
      <c r="AB702">
        <v>0</v>
      </c>
      <c r="AC702">
        <v>0</v>
      </c>
      <c r="AF702">
        <v>0</v>
      </c>
      <c r="AO702" t="s">
        <v>1972</v>
      </c>
      <c r="AP702" t="s">
        <v>1231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BA702" t="s">
        <v>62</v>
      </c>
      <c r="BB702" t="s">
        <v>5233</v>
      </c>
      <c r="BC702">
        <v>0</v>
      </c>
      <c r="BE702" t="s">
        <v>1231</v>
      </c>
      <c r="BH702" t="s">
        <v>1973</v>
      </c>
    </row>
    <row r="703" spans="1:60" x14ac:dyDescent="0.35">
      <c r="A703" t="s">
        <v>3553</v>
      </c>
      <c r="B703">
        <v>10000</v>
      </c>
      <c r="C703">
        <v>10000</v>
      </c>
      <c r="D703" s="3">
        <v>45799</v>
      </c>
      <c r="E703" t="s">
        <v>59</v>
      </c>
      <c r="F703" t="s">
        <v>5190</v>
      </c>
      <c r="G703">
        <v>10656256057</v>
      </c>
      <c r="I703">
        <v>1</v>
      </c>
      <c r="J703" t="s">
        <v>940</v>
      </c>
      <c r="K703">
        <v>79</v>
      </c>
      <c r="L703" t="s">
        <v>6292</v>
      </c>
      <c r="M703" t="s">
        <v>202</v>
      </c>
      <c r="N703" t="s">
        <v>203</v>
      </c>
      <c r="O703">
        <v>70</v>
      </c>
      <c r="R703" s="3">
        <v>45790</v>
      </c>
      <c r="T703">
        <v>308</v>
      </c>
      <c r="U703" s="4">
        <v>21560</v>
      </c>
      <c r="V703" t="s">
        <v>64</v>
      </c>
      <c r="W703" t="s">
        <v>3555</v>
      </c>
      <c r="X703">
        <v>0</v>
      </c>
      <c r="Y703" s="4">
        <v>10000</v>
      </c>
      <c r="Z703" s="4">
        <v>11560</v>
      </c>
      <c r="AA703">
        <v>0</v>
      </c>
      <c r="AB703">
        <v>0</v>
      </c>
      <c r="AC703">
        <v>0</v>
      </c>
      <c r="AF703">
        <v>0</v>
      </c>
      <c r="AO703" t="s">
        <v>3556</v>
      </c>
      <c r="AP703" t="s">
        <v>97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BA703" t="s">
        <v>62</v>
      </c>
      <c r="BB703" t="s">
        <v>6169</v>
      </c>
      <c r="BC703">
        <v>0</v>
      </c>
      <c r="BE703" t="s">
        <v>97</v>
      </c>
      <c r="BH703" t="s">
        <v>3557</v>
      </c>
    </row>
    <row r="704" spans="1:60" x14ac:dyDescent="0.35">
      <c r="A704" t="s">
        <v>4245</v>
      </c>
      <c r="B704">
        <v>10000</v>
      </c>
      <c r="C704">
        <v>10000</v>
      </c>
      <c r="D704" s="3">
        <v>45804</v>
      </c>
      <c r="E704" t="s">
        <v>59</v>
      </c>
      <c r="F704" t="s">
        <v>5191</v>
      </c>
      <c r="G704" t="s">
        <v>4246</v>
      </c>
      <c r="I704">
        <v>1</v>
      </c>
      <c r="J704" t="s">
        <v>940</v>
      </c>
      <c r="K704">
        <v>93</v>
      </c>
      <c r="L704" t="s">
        <v>6312</v>
      </c>
      <c r="M704" t="s">
        <v>188</v>
      </c>
      <c r="N704" t="s">
        <v>189</v>
      </c>
      <c r="O704" s="4">
        <v>3400</v>
      </c>
      <c r="R704" s="3">
        <v>45790</v>
      </c>
      <c r="T704">
        <v>40</v>
      </c>
      <c r="U704" s="4">
        <v>136000</v>
      </c>
      <c r="V704" t="s">
        <v>64</v>
      </c>
      <c r="W704" t="s">
        <v>4247</v>
      </c>
      <c r="X704">
        <v>0</v>
      </c>
      <c r="Y704" s="4">
        <v>125000</v>
      </c>
      <c r="Z704" s="4">
        <v>11000</v>
      </c>
      <c r="AA704">
        <v>0</v>
      </c>
      <c r="AB704">
        <v>0</v>
      </c>
      <c r="AC704">
        <v>0</v>
      </c>
      <c r="AF704">
        <v>0</v>
      </c>
      <c r="AO704" t="s">
        <v>4248</v>
      </c>
      <c r="AP704" t="s">
        <v>97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BA704" t="s">
        <v>62</v>
      </c>
      <c r="BB704" t="s">
        <v>5887</v>
      </c>
      <c r="BC704">
        <v>0</v>
      </c>
      <c r="BE704" t="s">
        <v>97</v>
      </c>
      <c r="BH704" t="s">
        <v>4249</v>
      </c>
    </row>
    <row r="705" spans="1:60" x14ac:dyDescent="0.35">
      <c r="A705" t="s">
        <v>1854</v>
      </c>
      <c r="B705">
        <v>10000</v>
      </c>
      <c r="C705">
        <v>20000</v>
      </c>
      <c r="D705" s="3">
        <v>45790</v>
      </c>
      <c r="E705" t="s">
        <v>59</v>
      </c>
      <c r="F705" s="5">
        <v>0.48659722222222224</v>
      </c>
      <c r="G705" t="s">
        <v>1855</v>
      </c>
      <c r="I705">
        <v>2</v>
      </c>
      <c r="J705" t="s">
        <v>940</v>
      </c>
      <c r="K705">
        <v>82</v>
      </c>
      <c r="L705" t="s">
        <v>6316</v>
      </c>
      <c r="M705" t="s">
        <v>191</v>
      </c>
      <c r="N705" t="s">
        <v>192</v>
      </c>
      <c r="O705" s="4">
        <v>2667</v>
      </c>
      <c r="R705" s="3">
        <v>45790</v>
      </c>
      <c r="T705">
        <v>90</v>
      </c>
      <c r="U705" s="4">
        <v>240030</v>
      </c>
      <c r="V705" t="s">
        <v>64</v>
      </c>
      <c r="W705" t="s">
        <v>1856</v>
      </c>
      <c r="X705">
        <v>0</v>
      </c>
      <c r="Y705" s="4">
        <v>200000</v>
      </c>
      <c r="Z705" s="4">
        <v>40030</v>
      </c>
      <c r="AA705">
        <v>0</v>
      </c>
      <c r="AB705">
        <v>0</v>
      </c>
      <c r="AC705">
        <v>0</v>
      </c>
      <c r="AF705">
        <v>0</v>
      </c>
      <c r="AO705" t="s">
        <v>1857</v>
      </c>
      <c r="AP705" t="s">
        <v>1858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BA705" t="s">
        <v>62</v>
      </c>
      <c r="BB705" t="s">
        <v>5234</v>
      </c>
      <c r="BC705">
        <v>0</v>
      </c>
      <c r="BE705" t="s">
        <v>1858</v>
      </c>
      <c r="BH705" t="s">
        <v>1859</v>
      </c>
    </row>
    <row r="706" spans="1:60" x14ac:dyDescent="0.35">
      <c r="A706" t="s">
        <v>3558</v>
      </c>
      <c r="B706">
        <v>10000</v>
      </c>
      <c r="C706">
        <v>10000</v>
      </c>
      <c r="D706" s="3">
        <v>45799</v>
      </c>
      <c r="E706" t="s">
        <v>59</v>
      </c>
      <c r="F706" t="s">
        <v>5192</v>
      </c>
      <c r="G706">
        <v>10656256057</v>
      </c>
      <c r="I706">
        <v>1</v>
      </c>
      <c r="J706" t="s">
        <v>940</v>
      </c>
      <c r="K706">
        <v>79</v>
      </c>
      <c r="L706" t="s">
        <v>6292</v>
      </c>
      <c r="M706" t="s">
        <v>202</v>
      </c>
      <c r="N706" t="s">
        <v>203</v>
      </c>
      <c r="O706">
        <v>270</v>
      </c>
      <c r="R706" s="3">
        <v>45790</v>
      </c>
      <c r="T706">
        <v>308</v>
      </c>
      <c r="U706" s="4">
        <v>83160</v>
      </c>
      <c r="V706" t="s">
        <v>64</v>
      </c>
      <c r="W706" t="s">
        <v>3560</v>
      </c>
      <c r="X706">
        <v>0</v>
      </c>
      <c r="Y706" s="4">
        <v>70000</v>
      </c>
      <c r="Z706" s="4">
        <v>13160</v>
      </c>
      <c r="AA706">
        <v>0</v>
      </c>
      <c r="AB706">
        <v>0</v>
      </c>
      <c r="AC706">
        <v>0</v>
      </c>
      <c r="AF706">
        <v>0</v>
      </c>
      <c r="AO706" t="s">
        <v>3561</v>
      </c>
      <c r="AP706" t="s">
        <v>97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BA706" t="s">
        <v>62</v>
      </c>
      <c r="BB706" t="s">
        <v>6170</v>
      </c>
      <c r="BC706">
        <v>0</v>
      </c>
      <c r="BE706" t="s">
        <v>97</v>
      </c>
      <c r="BH706" t="s">
        <v>3562</v>
      </c>
    </row>
    <row r="707" spans="1:60" x14ac:dyDescent="0.35">
      <c r="A707" t="s">
        <v>1860</v>
      </c>
      <c r="B707">
        <v>10000</v>
      </c>
      <c r="C707">
        <v>20000</v>
      </c>
      <c r="D707" s="3">
        <v>45790</v>
      </c>
      <c r="E707" t="s">
        <v>59</v>
      </c>
      <c r="F707" t="s">
        <v>1861</v>
      </c>
      <c r="G707" t="s">
        <v>1862</v>
      </c>
      <c r="I707">
        <v>2</v>
      </c>
      <c r="J707" t="s">
        <v>940</v>
      </c>
      <c r="K707">
        <v>82</v>
      </c>
      <c r="L707" t="s">
        <v>6316</v>
      </c>
      <c r="M707" t="s">
        <v>191</v>
      </c>
      <c r="N707" t="s">
        <v>192</v>
      </c>
      <c r="O707" s="4">
        <v>1715</v>
      </c>
      <c r="R707" s="3">
        <v>45790</v>
      </c>
      <c r="T707">
        <v>7</v>
      </c>
      <c r="U707" s="4">
        <v>12005</v>
      </c>
      <c r="V707" t="s">
        <v>64</v>
      </c>
      <c r="W707" t="s">
        <v>1863</v>
      </c>
      <c r="X707">
        <v>0</v>
      </c>
      <c r="Y707" s="4">
        <v>10000</v>
      </c>
      <c r="Z707" s="4">
        <v>2005</v>
      </c>
      <c r="AA707">
        <v>0</v>
      </c>
      <c r="AB707">
        <v>0</v>
      </c>
      <c r="AC707">
        <v>0</v>
      </c>
      <c r="AF707">
        <v>0</v>
      </c>
      <c r="AO707" t="s">
        <v>1864</v>
      </c>
      <c r="AP707" t="s">
        <v>740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BA707" t="s">
        <v>62</v>
      </c>
      <c r="BB707" t="s">
        <v>5235</v>
      </c>
      <c r="BC707">
        <v>0</v>
      </c>
      <c r="BE707" t="s">
        <v>740</v>
      </c>
      <c r="BH707" t="s">
        <v>1865</v>
      </c>
    </row>
    <row r="708" spans="1:60" x14ac:dyDescent="0.35">
      <c r="A708" t="s">
        <v>1866</v>
      </c>
      <c r="B708">
        <v>10000</v>
      </c>
      <c r="C708">
        <v>10000</v>
      </c>
      <c r="D708" s="3">
        <v>45790</v>
      </c>
      <c r="E708" t="s">
        <v>59</v>
      </c>
      <c r="F708" s="5">
        <v>0.42930555555555555</v>
      </c>
      <c r="G708" t="s">
        <v>1867</v>
      </c>
      <c r="I708">
        <v>1</v>
      </c>
      <c r="J708" t="s">
        <v>940</v>
      </c>
      <c r="K708">
        <v>65</v>
      </c>
      <c r="L708" t="s">
        <v>6314</v>
      </c>
      <c r="M708" t="s">
        <v>248</v>
      </c>
      <c r="N708" t="s">
        <v>249</v>
      </c>
      <c r="O708">
        <v>715</v>
      </c>
      <c r="R708" s="3">
        <v>45790</v>
      </c>
      <c r="T708">
        <v>14</v>
      </c>
      <c r="U708" s="4">
        <v>10010</v>
      </c>
      <c r="V708" t="s">
        <v>64</v>
      </c>
      <c r="W708" t="s">
        <v>1868</v>
      </c>
      <c r="X708">
        <v>0</v>
      </c>
      <c r="Y708" s="4">
        <v>10000</v>
      </c>
      <c r="Z708">
        <v>10</v>
      </c>
      <c r="AA708">
        <v>0</v>
      </c>
      <c r="AB708">
        <v>0</v>
      </c>
      <c r="AC708">
        <v>0</v>
      </c>
      <c r="AF708">
        <v>0</v>
      </c>
      <c r="AO708" t="s">
        <v>1869</v>
      </c>
      <c r="AP708" t="s">
        <v>1870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BA708" t="s">
        <v>62</v>
      </c>
      <c r="BB708" t="s">
        <v>5236</v>
      </c>
      <c r="BC708">
        <v>0</v>
      </c>
      <c r="BE708" t="s">
        <v>1870</v>
      </c>
      <c r="BH708" t="s">
        <v>1871</v>
      </c>
    </row>
    <row r="709" spans="1:60" x14ac:dyDescent="0.35">
      <c r="A709" t="s">
        <v>1872</v>
      </c>
      <c r="B709">
        <v>10000</v>
      </c>
      <c r="C709">
        <v>10000</v>
      </c>
      <c r="D709" s="3">
        <v>45790</v>
      </c>
      <c r="E709" t="s">
        <v>59</v>
      </c>
      <c r="F709" t="s">
        <v>1873</v>
      </c>
      <c r="G709" t="s">
        <v>1874</v>
      </c>
      <c r="I709">
        <v>1</v>
      </c>
      <c r="J709" t="s">
        <v>940</v>
      </c>
      <c r="K709">
        <v>61</v>
      </c>
      <c r="L709" t="s">
        <v>6301</v>
      </c>
      <c r="M709" t="s">
        <v>118</v>
      </c>
      <c r="N709" t="s">
        <v>233</v>
      </c>
      <c r="O709">
        <v>300</v>
      </c>
      <c r="R709" s="3">
        <v>45790</v>
      </c>
      <c r="T709">
        <v>10</v>
      </c>
      <c r="U709" s="4">
        <v>3000</v>
      </c>
      <c r="V709" t="s">
        <v>64</v>
      </c>
      <c r="W709" t="s">
        <v>1875</v>
      </c>
      <c r="X709">
        <v>0</v>
      </c>
      <c r="Y709" s="4">
        <v>3000</v>
      </c>
      <c r="Z709">
        <v>0</v>
      </c>
      <c r="AA709">
        <v>0</v>
      </c>
      <c r="AB709">
        <v>0</v>
      </c>
      <c r="AC709">
        <v>0</v>
      </c>
      <c r="AF709">
        <v>0</v>
      </c>
      <c r="AO709" t="s">
        <v>1876</v>
      </c>
      <c r="AP709" t="s">
        <v>1470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BA709" t="s">
        <v>62</v>
      </c>
      <c r="BB709" t="s">
        <v>5237</v>
      </c>
      <c r="BC709">
        <v>0</v>
      </c>
      <c r="BE709" t="s">
        <v>1470</v>
      </c>
      <c r="BH709" t="s">
        <v>1471</v>
      </c>
    </row>
    <row r="710" spans="1:60" x14ac:dyDescent="0.35">
      <c r="A710" t="s">
        <v>1877</v>
      </c>
      <c r="B710">
        <v>10000</v>
      </c>
      <c r="C710">
        <v>10000</v>
      </c>
      <c r="D710" s="3">
        <v>45790</v>
      </c>
      <c r="E710" t="s">
        <v>59</v>
      </c>
      <c r="F710" s="5">
        <v>0.42930555555555555</v>
      </c>
      <c r="G710" t="s">
        <v>1878</v>
      </c>
      <c r="I710">
        <v>1</v>
      </c>
      <c r="J710" t="s">
        <v>940</v>
      </c>
      <c r="K710">
        <v>12</v>
      </c>
      <c r="L710" t="s">
        <v>6299</v>
      </c>
      <c r="M710" t="s">
        <v>250</v>
      </c>
      <c r="N710" t="s">
        <v>251</v>
      </c>
      <c r="O710" s="4">
        <v>1000</v>
      </c>
      <c r="R710" s="3">
        <v>45790</v>
      </c>
      <c r="T710">
        <v>1</v>
      </c>
      <c r="U710" s="4">
        <v>1000</v>
      </c>
      <c r="V710" t="s">
        <v>64</v>
      </c>
      <c r="W710" t="s">
        <v>1879</v>
      </c>
      <c r="X710">
        <v>0</v>
      </c>
      <c r="Y710" s="4">
        <v>1000</v>
      </c>
      <c r="Z710">
        <v>0</v>
      </c>
      <c r="AA710">
        <v>0</v>
      </c>
      <c r="AB710">
        <v>0</v>
      </c>
      <c r="AC710">
        <v>0</v>
      </c>
      <c r="AF710">
        <v>0</v>
      </c>
      <c r="AO710" t="s">
        <v>1880</v>
      </c>
      <c r="AP710" t="s">
        <v>1470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BA710" t="s">
        <v>62</v>
      </c>
      <c r="BB710" t="s">
        <v>5238</v>
      </c>
      <c r="BC710">
        <v>0</v>
      </c>
      <c r="BE710" t="s">
        <v>1470</v>
      </c>
      <c r="BH710" t="s">
        <v>1471</v>
      </c>
    </row>
    <row r="711" spans="1:60" x14ac:dyDescent="0.35">
      <c r="A711" t="s">
        <v>1881</v>
      </c>
      <c r="B711">
        <v>10000</v>
      </c>
      <c r="C711">
        <v>10000</v>
      </c>
      <c r="D711" s="3">
        <v>45790</v>
      </c>
      <c r="E711" t="s">
        <v>59</v>
      </c>
      <c r="F711" s="5">
        <v>0.48225694444444445</v>
      </c>
      <c r="G711" t="s">
        <v>1882</v>
      </c>
      <c r="I711">
        <v>1</v>
      </c>
      <c r="J711" t="s">
        <v>940</v>
      </c>
      <c r="K711">
        <v>12</v>
      </c>
      <c r="L711" t="s">
        <v>6299</v>
      </c>
      <c r="M711" t="s">
        <v>250</v>
      </c>
      <c r="N711" t="s">
        <v>251</v>
      </c>
      <c r="O711" s="4">
        <v>1000</v>
      </c>
      <c r="R711" s="3">
        <v>45790</v>
      </c>
      <c r="T711">
        <v>1</v>
      </c>
      <c r="U711" s="4">
        <v>1000</v>
      </c>
      <c r="V711" t="s">
        <v>64</v>
      </c>
      <c r="W711" t="s">
        <v>1883</v>
      </c>
      <c r="X711">
        <v>0</v>
      </c>
      <c r="Y711" s="4">
        <v>1000</v>
      </c>
      <c r="Z711">
        <v>0</v>
      </c>
      <c r="AA711">
        <v>0</v>
      </c>
      <c r="AB711">
        <v>0</v>
      </c>
      <c r="AC711">
        <v>0</v>
      </c>
      <c r="AF711">
        <v>0</v>
      </c>
      <c r="AO711" t="s">
        <v>1884</v>
      </c>
      <c r="AP711" t="s">
        <v>1470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BA711" t="s">
        <v>62</v>
      </c>
      <c r="BB711" t="s">
        <v>5239</v>
      </c>
      <c r="BC711">
        <v>0</v>
      </c>
      <c r="BE711" t="s">
        <v>1470</v>
      </c>
      <c r="BH711" t="s">
        <v>1471</v>
      </c>
    </row>
    <row r="712" spans="1:60" x14ac:dyDescent="0.35">
      <c r="A712" t="s">
        <v>1885</v>
      </c>
      <c r="B712">
        <v>10000</v>
      </c>
      <c r="C712">
        <v>10000</v>
      </c>
      <c r="D712" s="3">
        <v>45790</v>
      </c>
      <c r="E712" t="s">
        <v>59</v>
      </c>
      <c r="F712" t="s">
        <v>1886</v>
      </c>
      <c r="G712" t="s">
        <v>334</v>
      </c>
      <c r="I712">
        <v>1</v>
      </c>
      <c r="J712" t="s">
        <v>940</v>
      </c>
      <c r="K712">
        <v>46</v>
      </c>
      <c r="L712" t="s">
        <v>6315</v>
      </c>
      <c r="M712" t="s">
        <v>264</v>
      </c>
      <c r="N712" t="s">
        <v>265</v>
      </c>
      <c r="O712" s="4">
        <v>1000</v>
      </c>
      <c r="R712" s="3">
        <v>45790</v>
      </c>
      <c r="T712">
        <v>1</v>
      </c>
      <c r="U712" s="4">
        <v>1000</v>
      </c>
      <c r="V712" t="s">
        <v>64</v>
      </c>
      <c r="W712" t="s">
        <v>1887</v>
      </c>
      <c r="X712">
        <v>0</v>
      </c>
      <c r="Y712" s="4">
        <v>1000</v>
      </c>
      <c r="Z712">
        <v>0</v>
      </c>
      <c r="AA712">
        <v>0</v>
      </c>
      <c r="AB712">
        <v>0</v>
      </c>
      <c r="AC712">
        <v>0</v>
      </c>
      <c r="AF712">
        <v>0</v>
      </c>
      <c r="AO712" t="s">
        <v>1888</v>
      </c>
      <c r="AP712" t="s">
        <v>337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BA712" t="s">
        <v>62</v>
      </c>
      <c r="BB712" t="s">
        <v>5240</v>
      </c>
      <c r="BC712">
        <v>0</v>
      </c>
      <c r="BE712" t="s">
        <v>337</v>
      </c>
      <c r="BH712" t="s">
        <v>1479</v>
      </c>
    </row>
    <row r="713" spans="1:60" x14ac:dyDescent="0.35">
      <c r="A713" t="s">
        <v>1889</v>
      </c>
      <c r="B713">
        <v>10000</v>
      </c>
      <c r="C713">
        <v>10000</v>
      </c>
      <c r="D713" s="3">
        <v>45790</v>
      </c>
      <c r="E713" t="s">
        <v>59</v>
      </c>
      <c r="F713" t="s">
        <v>1890</v>
      </c>
      <c r="G713" t="s">
        <v>1293</v>
      </c>
      <c r="I713">
        <v>1</v>
      </c>
      <c r="J713" t="s">
        <v>940</v>
      </c>
      <c r="K713">
        <v>46</v>
      </c>
      <c r="L713" t="s">
        <v>6315</v>
      </c>
      <c r="M713" t="s">
        <v>264</v>
      </c>
      <c r="N713" t="s">
        <v>265</v>
      </c>
      <c r="O713" s="4">
        <v>2000</v>
      </c>
      <c r="R713" s="3">
        <v>45790</v>
      </c>
      <c r="T713">
        <v>1</v>
      </c>
      <c r="U713" s="4">
        <v>2000</v>
      </c>
      <c r="V713" t="s">
        <v>64</v>
      </c>
      <c r="W713" t="s">
        <v>1891</v>
      </c>
      <c r="X713">
        <v>0</v>
      </c>
      <c r="Y713" s="4">
        <v>2000</v>
      </c>
      <c r="Z713">
        <v>0</v>
      </c>
      <c r="AA713">
        <v>0</v>
      </c>
      <c r="AB713">
        <v>0</v>
      </c>
      <c r="AC713">
        <v>0</v>
      </c>
      <c r="AF713">
        <v>0</v>
      </c>
      <c r="AO713" t="s">
        <v>1892</v>
      </c>
      <c r="AP713" t="s">
        <v>337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BA713" t="s">
        <v>62</v>
      </c>
      <c r="BB713" t="s">
        <v>5241</v>
      </c>
      <c r="BC713">
        <v>0</v>
      </c>
      <c r="BE713" t="s">
        <v>337</v>
      </c>
      <c r="BH713" t="s">
        <v>1479</v>
      </c>
    </row>
    <row r="714" spans="1:60" x14ac:dyDescent="0.35">
      <c r="A714" t="s">
        <v>1893</v>
      </c>
      <c r="B714">
        <v>10000</v>
      </c>
      <c r="C714">
        <v>10000</v>
      </c>
      <c r="D714" s="3">
        <v>45790</v>
      </c>
      <c r="E714" t="s">
        <v>59</v>
      </c>
      <c r="F714" t="s">
        <v>1873</v>
      </c>
      <c r="G714" t="s">
        <v>1874</v>
      </c>
      <c r="I714">
        <v>1</v>
      </c>
      <c r="J714" t="s">
        <v>940</v>
      </c>
      <c r="K714">
        <v>61</v>
      </c>
      <c r="L714" t="s">
        <v>6301</v>
      </c>
      <c r="M714" t="s">
        <v>118</v>
      </c>
      <c r="N714" t="s">
        <v>233</v>
      </c>
      <c r="O714">
        <v>300</v>
      </c>
      <c r="R714" s="3">
        <v>45790</v>
      </c>
      <c r="T714">
        <v>10</v>
      </c>
      <c r="U714" s="4">
        <v>3000</v>
      </c>
      <c r="V714" t="s">
        <v>64</v>
      </c>
      <c r="W714" t="s">
        <v>1875</v>
      </c>
      <c r="X714">
        <v>0</v>
      </c>
      <c r="Y714" s="4">
        <v>3000</v>
      </c>
      <c r="Z714">
        <v>0</v>
      </c>
      <c r="AA714">
        <v>0</v>
      </c>
      <c r="AB714">
        <v>0</v>
      </c>
      <c r="AC714">
        <v>0</v>
      </c>
      <c r="AF714">
        <v>0</v>
      </c>
      <c r="AO714" t="s">
        <v>1876</v>
      </c>
      <c r="AP714" t="s">
        <v>1470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BA714" t="s">
        <v>62</v>
      </c>
      <c r="BB714" t="s">
        <v>2388</v>
      </c>
      <c r="BC714">
        <v>0</v>
      </c>
      <c r="BE714" t="s">
        <v>1470</v>
      </c>
      <c r="BH714" t="s">
        <v>1575</v>
      </c>
    </row>
    <row r="715" spans="1:60" x14ac:dyDescent="0.35">
      <c r="A715" t="s">
        <v>2375</v>
      </c>
      <c r="B715">
        <v>10000</v>
      </c>
      <c r="C715">
        <v>10000</v>
      </c>
      <c r="D715" s="3">
        <v>45793</v>
      </c>
      <c r="E715" t="s">
        <v>59</v>
      </c>
      <c r="F715" t="s">
        <v>2376</v>
      </c>
      <c r="G715" t="s">
        <v>345</v>
      </c>
      <c r="I715">
        <v>1</v>
      </c>
      <c r="J715" t="s">
        <v>940</v>
      </c>
      <c r="K715">
        <v>88</v>
      </c>
      <c r="L715" t="s">
        <v>6311</v>
      </c>
      <c r="M715" t="s">
        <v>252</v>
      </c>
      <c r="N715" t="s">
        <v>253</v>
      </c>
      <c r="O715" s="4">
        <v>2750</v>
      </c>
      <c r="R715" s="3">
        <v>45790</v>
      </c>
      <c r="T715">
        <v>2</v>
      </c>
      <c r="U715" s="4">
        <v>5500</v>
      </c>
      <c r="V715" t="s">
        <v>64</v>
      </c>
      <c r="W715" t="s">
        <v>2377</v>
      </c>
      <c r="X715">
        <v>0</v>
      </c>
      <c r="Y715" s="4">
        <v>5000</v>
      </c>
      <c r="Z715">
        <v>500</v>
      </c>
      <c r="AA715">
        <v>0</v>
      </c>
      <c r="AB715">
        <v>0</v>
      </c>
      <c r="AC715">
        <v>0</v>
      </c>
      <c r="AF715">
        <v>0</v>
      </c>
      <c r="AO715" t="s">
        <v>2378</v>
      </c>
      <c r="AP715" t="s">
        <v>2379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BA715" t="s">
        <v>62</v>
      </c>
      <c r="BB715" t="s">
        <v>5242</v>
      </c>
      <c r="BC715">
        <v>0</v>
      </c>
      <c r="BE715" t="s">
        <v>2379</v>
      </c>
      <c r="BH715" t="s">
        <v>2380</v>
      </c>
    </row>
    <row r="716" spans="1:60" x14ac:dyDescent="0.35">
      <c r="A716" t="s">
        <v>2375</v>
      </c>
      <c r="B716">
        <v>10000</v>
      </c>
      <c r="C716">
        <v>20000</v>
      </c>
      <c r="D716" s="3">
        <v>45793</v>
      </c>
      <c r="E716" t="s">
        <v>59</v>
      </c>
      <c r="F716" t="s">
        <v>2376</v>
      </c>
      <c r="G716" t="s">
        <v>345</v>
      </c>
      <c r="I716">
        <v>2</v>
      </c>
      <c r="J716" t="s">
        <v>940</v>
      </c>
      <c r="K716">
        <v>92</v>
      </c>
      <c r="L716" t="s">
        <v>6296</v>
      </c>
      <c r="M716" t="s">
        <v>242</v>
      </c>
      <c r="N716" t="s">
        <v>243</v>
      </c>
      <c r="O716" s="4">
        <v>2700</v>
      </c>
      <c r="R716" s="3">
        <v>45790</v>
      </c>
      <c r="T716">
        <v>2</v>
      </c>
      <c r="U716" s="4">
        <v>5400</v>
      </c>
      <c r="V716" t="s">
        <v>64</v>
      </c>
      <c r="W716" t="s">
        <v>2377</v>
      </c>
      <c r="X716">
        <v>0</v>
      </c>
      <c r="Y716" s="4">
        <v>5000</v>
      </c>
      <c r="Z716">
        <v>400</v>
      </c>
      <c r="AA716">
        <v>0</v>
      </c>
      <c r="AB716">
        <v>0</v>
      </c>
      <c r="AC716">
        <v>0</v>
      </c>
      <c r="AF716">
        <v>0</v>
      </c>
      <c r="AO716" t="s">
        <v>2378</v>
      </c>
      <c r="AP716" t="s">
        <v>2379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BA716" t="s">
        <v>62</v>
      </c>
      <c r="BB716" t="s">
        <v>5242</v>
      </c>
      <c r="BC716">
        <v>0</v>
      </c>
      <c r="BE716" t="s">
        <v>2379</v>
      </c>
      <c r="BH716" t="s">
        <v>2380</v>
      </c>
    </row>
    <row r="717" spans="1:60" x14ac:dyDescent="0.35">
      <c r="A717" t="s">
        <v>2381</v>
      </c>
      <c r="B717">
        <v>10000</v>
      </c>
      <c r="C717">
        <v>10000</v>
      </c>
      <c r="D717" s="3">
        <v>45793</v>
      </c>
      <c r="E717" t="s">
        <v>59</v>
      </c>
      <c r="F717" t="s">
        <v>2382</v>
      </c>
      <c r="G717" t="s">
        <v>345</v>
      </c>
      <c r="I717">
        <v>1</v>
      </c>
      <c r="J717" t="s">
        <v>940</v>
      </c>
      <c r="K717">
        <v>88</v>
      </c>
      <c r="L717" t="s">
        <v>6311</v>
      </c>
      <c r="M717" t="s">
        <v>252</v>
      </c>
      <c r="N717" t="s">
        <v>253</v>
      </c>
      <c r="O717" s="4">
        <v>2750</v>
      </c>
      <c r="R717" s="3">
        <v>45790</v>
      </c>
      <c r="T717">
        <v>2</v>
      </c>
      <c r="U717" s="4">
        <v>5500</v>
      </c>
      <c r="V717" t="s">
        <v>64</v>
      </c>
      <c r="W717" t="s">
        <v>2383</v>
      </c>
      <c r="X717">
        <v>0</v>
      </c>
      <c r="Y717" s="4">
        <v>5000</v>
      </c>
      <c r="Z717">
        <v>500</v>
      </c>
      <c r="AA717">
        <v>0</v>
      </c>
      <c r="AB717">
        <v>0</v>
      </c>
      <c r="AC717">
        <v>0</v>
      </c>
      <c r="AF717">
        <v>0</v>
      </c>
      <c r="AO717" t="s">
        <v>2384</v>
      </c>
      <c r="AP717" t="s">
        <v>2379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BA717" t="s">
        <v>62</v>
      </c>
      <c r="BB717" t="s">
        <v>5180</v>
      </c>
      <c r="BC717">
        <v>0</v>
      </c>
      <c r="BE717" t="s">
        <v>2379</v>
      </c>
      <c r="BH717" t="s">
        <v>2380</v>
      </c>
    </row>
    <row r="718" spans="1:60" x14ac:dyDescent="0.35">
      <c r="A718" t="s">
        <v>1894</v>
      </c>
      <c r="B718">
        <v>10000</v>
      </c>
      <c r="C718">
        <v>10000</v>
      </c>
      <c r="D718" s="3">
        <v>45791</v>
      </c>
      <c r="E718" t="s">
        <v>59</v>
      </c>
      <c r="F718" t="s">
        <v>1839</v>
      </c>
      <c r="G718" t="s">
        <v>1895</v>
      </c>
      <c r="I718">
        <v>1</v>
      </c>
      <c r="J718" t="s">
        <v>940</v>
      </c>
      <c r="K718">
        <v>31</v>
      </c>
      <c r="L718" t="s">
        <v>6307</v>
      </c>
      <c r="M718" t="s">
        <v>260</v>
      </c>
      <c r="N718" t="s">
        <v>261</v>
      </c>
      <c r="O718" s="4">
        <v>1000</v>
      </c>
      <c r="R718" s="3">
        <v>45790</v>
      </c>
      <c r="T718">
        <v>14</v>
      </c>
      <c r="U718" s="4">
        <v>14000</v>
      </c>
      <c r="V718" t="s">
        <v>64</v>
      </c>
      <c r="W718" t="s">
        <v>1896</v>
      </c>
      <c r="X718">
        <v>0</v>
      </c>
      <c r="Y718" s="4">
        <v>14000</v>
      </c>
      <c r="Z718">
        <v>0</v>
      </c>
      <c r="AA718">
        <v>0</v>
      </c>
      <c r="AB718">
        <v>0</v>
      </c>
      <c r="AC718">
        <v>0</v>
      </c>
      <c r="AF718">
        <v>0</v>
      </c>
      <c r="AO718" t="s">
        <v>1897</v>
      </c>
      <c r="AP718" t="s">
        <v>1782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BA718" t="s">
        <v>62</v>
      </c>
      <c r="BB718" t="s">
        <v>5243</v>
      </c>
      <c r="BC718">
        <v>0</v>
      </c>
      <c r="BE718" t="s">
        <v>1782</v>
      </c>
      <c r="BH718" t="s">
        <v>1898</v>
      </c>
    </row>
    <row r="719" spans="1:60" x14ac:dyDescent="0.35">
      <c r="A719" t="s">
        <v>1899</v>
      </c>
      <c r="B719">
        <v>10000</v>
      </c>
      <c r="C719">
        <v>10000</v>
      </c>
      <c r="D719" s="3">
        <v>45791</v>
      </c>
      <c r="E719" t="s">
        <v>59</v>
      </c>
      <c r="F719" t="s">
        <v>1900</v>
      </c>
      <c r="G719" t="s">
        <v>1901</v>
      </c>
      <c r="I719">
        <v>1</v>
      </c>
      <c r="J719" t="s">
        <v>940</v>
      </c>
      <c r="K719">
        <v>31</v>
      </c>
      <c r="L719" t="s">
        <v>6307</v>
      </c>
      <c r="M719" t="s">
        <v>260</v>
      </c>
      <c r="N719" t="s">
        <v>261</v>
      </c>
      <c r="O719">
        <v>500</v>
      </c>
      <c r="R719" s="3">
        <v>45790</v>
      </c>
      <c r="T719">
        <v>14</v>
      </c>
      <c r="U719" s="4">
        <v>7000</v>
      </c>
      <c r="V719" t="s">
        <v>64</v>
      </c>
      <c r="W719" t="s">
        <v>1902</v>
      </c>
      <c r="X719">
        <v>0</v>
      </c>
      <c r="Y719" s="4">
        <v>7000</v>
      </c>
      <c r="Z719">
        <v>0</v>
      </c>
      <c r="AA719">
        <v>0</v>
      </c>
      <c r="AB719">
        <v>0</v>
      </c>
      <c r="AC719">
        <v>0</v>
      </c>
      <c r="AF719">
        <v>0</v>
      </c>
      <c r="AO719" t="s">
        <v>1903</v>
      </c>
      <c r="AP719" t="s">
        <v>1782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BA719" t="s">
        <v>62</v>
      </c>
      <c r="BB719" t="s">
        <v>5244</v>
      </c>
      <c r="BC719">
        <v>0</v>
      </c>
      <c r="BE719" t="s">
        <v>1782</v>
      </c>
      <c r="BH719" t="s">
        <v>1898</v>
      </c>
    </row>
    <row r="720" spans="1:60" x14ac:dyDescent="0.35">
      <c r="A720" t="s">
        <v>1904</v>
      </c>
      <c r="B720">
        <v>10000</v>
      </c>
      <c r="C720">
        <v>10000</v>
      </c>
      <c r="D720" s="3">
        <v>45791</v>
      </c>
      <c r="E720" t="s">
        <v>59</v>
      </c>
      <c r="F720" t="s">
        <v>1900</v>
      </c>
      <c r="G720" t="s">
        <v>1895</v>
      </c>
      <c r="I720">
        <v>1</v>
      </c>
      <c r="J720" t="s">
        <v>940</v>
      </c>
      <c r="K720">
        <v>31</v>
      </c>
      <c r="L720" t="s">
        <v>6307</v>
      </c>
      <c r="M720" t="s">
        <v>260</v>
      </c>
      <c r="N720" t="s">
        <v>261</v>
      </c>
      <c r="O720" s="4">
        <v>1000</v>
      </c>
      <c r="R720" s="3">
        <v>45790</v>
      </c>
      <c r="T720">
        <v>14</v>
      </c>
      <c r="U720" s="4">
        <v>14000</v>
      </c>
      <c r="V720" t="s">
        <v>64</v>
      </c>
      <c r="W720" t="s">
        <v>1905</v>
      </c>
      <c r="X720">
        <v>0</v>
      </c>
      <c r="Y720" s="4">
        <v>14000</v>
      </c>
      <c r="Z720">
        <v>0</v>
      </c>
      <c r="AA720">
        <v>0</v>
      </c>
      <c r="AB720">
        <v>0</v>
      </c>
      <c r="AC720">
        <v>0</v>
      </c>
      <c r="AF720">
        <v>0</v>
      </c>
      <c r="AO720" t="s">
        <v>1906</v>
      </c>
      <c r="AP720" t="s">
        <v>1782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BA720" t="s">
        <v>62</v>
      </c>
      <c r="BB720" t="s">
        <v>5245</v>
      </c>
      <c r="BC720">
        <v>0</v>
      </c>
      <c r="BE720" t="s">
        <v>1782</v>
      </c>
      <c r="BH720" t="s">
        <v>1898</v>
      </c>
    </row>
    <row r="721" spans="1:60" x14ac:dyDescent="0.35">
      <c r="A721" t="s">
        <v>1907</v>
      </c>
      <c r="B721">
        <v>10000</v>
      </c>
      <c r="C721">
        <v>10000</v>
      </c>
      <c r="D721" s="3">
        <v>45791</v>
      </c>
      <c r="E721" t="s">
        <v>59</v>
      </c>
      <c r="F721" t="s">
        <v>1900</v>
      </c>
      <c r="G721" t="s">
        <v>1908</v>
      </c>
      <c r="I721">
        <v>1</v>
      </c>
      <c r="J721" t="s">
        <v>940</v>
      </c>
      <c r="K721">
        <v>31</v>
      </c>
      <c r="L721" t="s">
        <v>6307</v>
      </c>
      <c r="M721" t="s">
        <v>260</v>
      </c>
      <c r="N721" t="s">
        <v>261</v>
      </c>
      <c r="O721" s="4">
        <v>1000</v>
      </c>
      <c r="R721" s="3">
        <v>45790</v>
      </c>
      <c r="T721">
        <v>14</v>
      </c>
      <c r="U721" s="4">
        <v>14000</v>
      </c>
      <c r="V721" t="s">
        <v>64</v>
      </c>
      <c r="W721" t="s">
        <v>1909</v>
      </c>
      <c r="X721">
        <v>0</v>
      </c>
      <c r="Y721" s="4">
        <v>14000</v>
      </c>
      <c r="Z721">
        <v>0</v>
      </c>
      <c r="AA721">
        <v>0</v>
      </c>
      <c r="AB721">
        <v>0</v>
      </c>
      <c r="AC721">
        <v>0</v>
      </c>
      <c r="AF721">
        <v>0</v>
      </c>
      <c r="AO721" t="s">
        <v>1910</v>
      </c>
      <c r="AP721" t="s">
        <v>1782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BA721" t="s">
        <v>62</v>
      </c>
      <c r="BB721" t="s">
        <v>5246</v>
      </c>
      <c r="BC721">
        <v>0</v>
      </c>
      <c r="BE721" t="s">
        <v>1782</v>
      </c>
      <c r="BH721" t="s">
        <v>1898</v>
      </c>
    </row>
    <row r="722" spans="1:60" x14ac:dyDescent="0.35">
      <c r="A722" t="s">
        <v>1911</v>
      </c>
      <c r="B722">
        <v>10000</v>
      </c>
      <c r="C722">
        <v>10000</v>
      </c>
      <c r="D722" s="3">
        <v>45790</v>
      </c>
      <c r="E722" t="s">
        <v>59</v>
      </c>
      <c r="F722" t="s">
        <v>1786</v>
      </c>
      <c r="G722" t="s">
        <v>1787</v>
      </c>
      <c r="I722">
        <v>1</v>
      </c>
      <c r="J722" t="s">
        <v>940</v>
      </c>
      <c r="K722">
        <v>59</v>
      </c>
      <c r="L722" t="s">
        <v>6303</v>
      </c>
      <c r="M722" t="s">
        <v>126</v>
      </c>
      <c r="N722" t="s">
        <v>268</v>
      </c>
      <c r="O722" s="4">
        <v>7500</v>
      </c>
      <c r="R722" s="3">
        <v>45790</v>
      </c>
      <c r="T722">
        <v>2</v>
      </c>
      <c r="U722" s="4">
        <v>15000</v>
      </c>
      <c r="V722" t="s">
        <v>64</v>
      </c>
      <c r="W722">
        <v>200748640001</v>
      </c>
      <c r="X722">
        <v>0</v>
      </c>
      <c r="Y722" s="4">
        <v>15000</v>
      </c>
      <c r="Z722">
        <v>0</v>
      </c>
      <c r="AA722">
        <v>0</v>
      </c>
      <c r="AB722">
        <v>0</v>
      </c>
      <c r="AC722">
        <v>0</v>
      </c>
      <c r="AF722">
        <v>0</v>
      </c>
      <c r="AO722">
        <v>20074864</v>
      </c>
      <c r="AP722" t="s">
        <v>129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BA722" t="s">
        <v>62</v>
      </c>
      <c r="BB722" t="s">
        <v>5247</v>
      </c>
      <c r="BC722">
        <v>0</v>
      </c>
      <c r="BE722" t="s">
        <v>129</v>
      </c>
      <c r="BH722" t="s">
        <v>1912</v>
      </c>
    </row>
    <row r="723" spans="1:60" x14ac:dyDescent="0.35">
      <c r="A723" t="s">
        <v>1913</v>
      </c>
      <c r="B723">
        <v>10000</v>
      </c>
      <c r="C723">
        <v>10000</v>
      </c>
      <c r="D723" s="3">
        <v>45790</v>
      </c>
      <c r="E723" t="s">
        <v>59</v>
      </c>
      <c r="F723" t="s">
        <v>1914</v>
      </c>
      <c r="G723" t="s">
        <v>1915</v>
      </c>
      <c r="I723">
        <v>1</v>
      </c>
      <c r="J723" t="s">
        <v>940</v>
      </c>
      <c r="K723">
        <v>82</v>
      </c>
      <c r="L723" t="s">
        <v>6316</v>
      </c>
      <c r="M723" t="s">
        <v>191</v>
      </c>
      <c r="N723" t="s">
        <v>192</v>
      </c>
      <c r="O723">
        <v>703</v>
      </c>
      <c r="R723" s="3">
        <v>45790</v>
      </c>
      <c r="T723">
        <v>75</v>
      </c>
      <c r="U723" s="4">
        <v>52725</v>
      </c>
      <c r="V723" t="s">
        <v>64</v>
      </c>
      <c r="W723">
        <v>200302690001</v>
      </c>
      <c r="X723">
        <v>0</v>
      </c>
      <c r="Y723" s="4">
        <v>52700</v>
      </c>
      <c r="Z723">
        <v>25</v>
      </c>
      <c r="AA723">
        <v>0</v>
      </c>
      <c r="AB723">
        <v>0</v>
      </c>
      <c r="AC723">
        <v>0</v>
      </c>
      <c r="AF723">
        <v>0</v>
      </c>
      <c r="AO723">
        <v>20030269</v>
      </c>
      <c r="AP723" t="s">
        <v>129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BA723" t="s">
        <v>62</v>
      </c>
      <c r="BB723" t="s">
        <v>5248</v>
      </c>
      <c r="BC723">
        <v>0</v>
      </c>
      <c r="BE723" t="s">
        <v>129</v>
      </c>
      <c r="BH723" t="s">
        <v>1916</v>
      </c>
    </row>
    <row r="724" spans="1:60" x14ac:dyDescent="0.35">
      <c r="A724" t="s">
        <v>1917</v>
      </c>
      <c r="B724">
        <v>10000</v>
      </c>
      <c r="C724">
        <v>10000</v>
      </c>
      <c r="D724" s="3">
        <v>45790</v>
      </c>
      <c r="E724" t="s">
        <v>59</v>
      </c>
      <c r="F724" t="s">
        <v>1914</v>
      </c>
      <c r="G724" t="s">
        <v>1915</v>
      </c>
      <c r="I724">
        <v>1</v>
      </c>
      <c r="J724" t="s">
        <v>940</v>
      </c>
      <c r="K724">
        <v>82</v>
      </c>
      <c r="L724" t="s">
        <v>6316</v>
      </c>
      <c r="M724" t="s">
        <v>191</v>
      </c>
      <c r="N724" t="s">
        <v>192</v>
      </c>
      <c r="O724">
        <v>703</v>
      </c>
      <c r="R724" s="3">
        <v>45790</v>
      </c>
      <c r="T724">
        <v>75</v>
      </c>
      <c r="U724" s="4">
        <v>52725</v>
      </c>
      <c r="V724" t="s">
        <v>64</v>
      </c>
      <c r="W724">
        <v>200302690001</v>
      </c>
      <c r="X724">
        <v>0</v>
      </c>
      <c r="Y724" s="4">
        <v>52700</v>
      </c>
      <c r="Z724">
        <v>25</v>
      </c>
      <c r="AA724">
        <v>0</v>
      </c>
      <c r="AB724">
        <v>0</v>
      </c>
      <c r="AC724">
        <v>0</v>
      </c>
      <c r="AF724">
        <v>0</v>
      </c>
      <c r="AO724">
        <v>20030269</v>
      </c>
      <c r="AP724" t="s">
        <v>129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BA724" t="s">
        <v>62</v>
      </c>
      <c r="BB724" t="s">
        <v>5249</v>
      </c>
      <c r="BC724">
        <v>0</v>
      </c>
      <c r="BE724" t="s">
        <v>129</v>
      </c>
      <c r="BH724" t="s">
        <v>1918</v>
      </c>
    </row>
    <row r="725" spans="1:60" x14ac:dyDescent="0.35">
      <c r="A725" t="s">
        <v>2385</v>
      </c>
      <c r="B725">
        <v>10000</v>
      </c>
      <c r="C725">
        <v>10000</v>
      </c>
      <c r="D725" s="3">
        <v>45792</v>
      </c>
      <c r="E725" t="s">
        <v>59</v>
      </c>
      <c r="F725" s="5">
        <v>0.44903935185185184</v>
      </c>
      <c r="G725" t="s">
        <v>1293</v>
      </c>
      <c r="I725">
        <v>1</v>
      </c>
      <c r="J725" t="s">
        <v>940</v>
      </c>
      <c r="K725">
        <v>79</v>
      </c>
      <c r="L725" t="s">
        <v>6292</v>
      </c>
      <c r="M725" t="s">
        <v>202</v>
      </c>
      <c r="N725" t="s">
        <v>203</v>
      </c>
      <c r="O725">
        <v>90</v>
      </c>
      <c r="R725" s="3">
        <v>45790</v>
      </c>
      <c r="T725">
        <v>147</v>
      </c>
      <c r="U725" s="4">
        <v>13230</v>
      </c>
      <c r="V725" t="s">
        <v>64</v>
      </c>
      <c r="W725">
        <v>52028070001</v>
      </c>
      <c r="X725">
        <v>0</v>
      </c>
      <c r="Y725" s="4">
        <v>8108</v>
      </c>
      <c r="Z725" s="4">
        <v>5122</v>
      </c>
      <c r="AA725">
        <v>0</v>
      </c>
      <c r="AB725">
        <v>0</v>
      </c>
      <c r="AC725">
        <v>0</v>
      </c>
      <c r="AF725">
        <v>0</v>
      </c>
      <c r="AO725">
        <v>5202807</v>
      </c>
      <c r="AP725" t="s">
        <v>2386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BA725" t="s">
        <v>62</v>
      </c>
      <c r="BB725" t="s">
        <v>3389</v>
      </c>
      <c r="BC725">
        <v>0</v>
      </c>
      <c r="BE725" t="s">
        <v>2386</v>
      </c>
      <c r="BH725" t="s">
        <v>2387</v>
      </c>
    </row>
    <row r="726" spans="1:60" x14ac:dyDescent="0.35">
      <c r="A726" t="s">
        <v>4340</v>
      </c>
      <c r="B726">
        <v>10000</v>
      </c>
      <c r="C726">
        <v>10000</v>
      </c>
      <c r="D726" s="3">
        <v>45803</v>
      </c>
      <c r="E726" t="s">
        <v>59</v>
      </c>
      <c r="F726" t="s">
        <v>4341</v>
      </c>
      <c r="G726" t="s">
        <v>2547</v>
      </c>
      <c r="I726">
        <v>1</v>
      </c>
      <c r="J726" t="s">
        <v>940</v>
      </c>
      <c r="K726">
        <v>88</v>
      </c>
      <c r="L726" t="s">
        <v>6311</v>
      </c>
      <c r="M726" t="s">
        <v>252</v>
      </c>
      <c r="N726" t="s">
        <v>253</v>
      </c>
      <c r="O726" s="4">
        <v>1000</v>
      </c>
      <c r="R726" s="3">
        <v>45790</v>
      </c>
      <c r="T726">
        <v>1</v>
      </c>
      <c r="U726" s="4">
        <v>1000</v>
      </c>
      <c r="V726" t="s">
        <v>64</v>
      </c>
      <c r="W726" t="s">
        <v>4342</v>
      </c>
      <c r="X726">
        <v>0</v>
      </c>
      <c r="Y726" s="4">
        <v>1000</v>
      </c>
      <c r="Z726">
        <v>0</v>
      </c>
      <c r="AA726">
        <v>0</v>
      </c>
      <c r="AB726">
        <v>0</v>
      </c>
      <c r="AC726">
        <v>0</v>
      </c>
      <c r="AF726">
        <v>0</v>
      </c>
      <c r="AO726" t="s">
        <v>4343</v>
      </c>
      <c r="AP726" t="s">
        <v>1231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BA726" t="s">
        <v>62</v>
      </c>
      <c r="BB726" t="s">
        <v>4344</v>
      </c>
      <c r="BC726">
        <v>0</v>
      </c>
      <c r="BE726" t="s">
        <v>1231</v>
      </c>
      <c r="BH726" t="s">
        <v>4345</v>
      </c>
    </row>
    <row r="727" spans="1:60" x14ac:dyDescent="0.35">
      <c r="A727" t="s">
        <v>1974</v>
      </c>
      <c r="B727">
        <v>10000</v>
      </c>
      <c r="C727">
        <v>10000</v>
      </c>
      <c r="D727" s="3">
        <v>45791</v>
      </c>
      <c r="E727" t="s">
        <v>59</v>
      </c>
      <c r="F727" t="s">
        <v>1975</v>
      </c>
      <c r="G727">
        <v>1006323</v>
      </c>
      <c r="I727">
        <v>1</v>
      </c>
      <c r="J727" t="s">
        <v>940</v>
      </c>
      <c r="K727">
        <v>63</v>
      </c>
      <c r="L727" t="s">
        <v>6305</v>
      </c>
      <c r="M727" t="s">
        <v>238</v>
      </c>
      <c r="N727" t="s">
        <v>239</v>
      </c>
      <c r="O727" s="4">
        <v>2400</v>
      </c>
      <c r="R727" s="3">
        <v>45790</v>
      </c>
      <c r="T727">
        <v>50</v>
      </c>
      <c r="U727" s="4">
        <v>120000</v>
      </c>
      <c r="V727" t="s">
        <v>64</v>
      </c>
      <c r="W727" t="s">
        <v>1950</v>
      </c>
      <c r="X727">
        <v>0</v>
      </c>
      <c r="Y727" s="4">
        <v>120000</v>
      </c>
      <c r="Z727">
        <v>0</v>
      </c>
      <c r="AA727">
        <v>0</v>
      </c>
      <c r="AB727">
        <v>0</v>
      </c>
      <c r="AC727">
        <v>0</v>
      </c>
      <c r="AF727">
        <v>0</v>
      </c>
      <c r="AO727" t="s">
        <v>1951</v>
      </c>
      <c r="AP727" t="s">
        <v>441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BA727" t="s">
        <v>62</v>
      </c>
      <c r="BB727" t="s">
        <v>5250</v>
      </c>
      <c r="BC727">
        <v>0</v>
      </c>
      <c r="BE727" t="s">
        <v>441</v>
      </c>
      <c r="BH727" t="s">
        <v>1976</v>
      </c>
    </row>
    <row r="728" spans="1:60" x14ac:dyDescent="0.35">
      <c r="A728" t="s">
        <v>1977</v>
      </c>
      <c r="B728">
        <v>10000</v>
      </c>
      <c r="C728">
        <v>10000</v>
      </c>
      <c r="D728" s="3">
        <v>45791</v>
      </c>
      <c r="E728" t="s">
        <v>59</v>
      </c>
      <c r="F728" t="s">
        <v>1943</v>
      </c>
      <c r="G728" t="s">
        <v>1978</v>
      </c>
      <c r="I728">
        <v>1</v>
      </c>
      <c r="J728" t="s">
        <v>940</v>
      </c>
      <c r="K728">
        <v>110</v>
      </c>
      <c r="L728" t="s">
        <v>6293</v>
      </c>
      <c r="M728" t="s">
        <v>229</v>
      </c>
      <c r="N728" t="s">
        <v>230</v>
      </c>
      <c r="O728" s="4">
        <v>3250</v>
      </c>
      <c r="R728" s="3">
        <v>45790</v>
      </c>
      <c r="T728">
        <v>4</v>
      </c>
      <c r="U728" s="4">
        <v>13000</v>
      </c>
      <c r="V728" t="s">
        <v>64</v>
      </c>
      <c r="W728" t="s">
        <v>1979</v>
      </c>
      <c r="X728">
        <v>0</v>
      </c>
      <c r="Y728" s="4">
        <v>13000</v>
      </c>
      <c r="Z728">
        <v>0</v>
      </c>
      <c r="AA728">
        <v>0</v>
      </c>
      <c r="AB728">
        <v>0</v>
      </c>
      <c r="AC728">
        <v>0</v>
      </c>
      <c r="AF728">
        <v>0</v>
      </c>
      <c r="AO728">
        <v>3000020049</v>
      </c>
      <c r="AP728" t="s">
        <v>1980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BA728" t="s">
        <v>62</v>
      </c>
      <c r="BB728" t="s">
        <v>5251</v>
      </c>
      <c r="BC728">
        <v>0</v>
      </c>
      <c r="BE728" t="s">
        <v>1980</v>
      </c>
      <c r="BH728" t="s">
        <v>1981</v>
      </c>
    </row>
    <row r="729" spans="1:60" x14ac:dyDescent="0.35">
      <c r="A729" t="s">
        <v>2433</v>
      </c>
      <c r="B729">
        <v>10000</v>
      </c>
      <c r="C729">
        <v>10000</v>
      </c>
      <c r="D729" s="3">
        <v>45792</v>
      </c>
      <c r="E729" t="s">
        <v>59</v>
      </c>
      <c r="F729" t="s">
        <v>2434</v>
      </c>
      <c r="G729" t="s">
        <v>2435</v>
      </c>
      <c r="H729" t="s">
        <v>72</v>
      </c>
      <c r="I729">
        <v>1</v>
      </c>
      <c r="J729" t="s">
        <v>62</v>
      </c>
      <c r="K729">
        <v>82</v>
      </c>
      <c r="L729" t="s">
        <v>6316</v>
      </c>
      <c r="M729" t="s">
        <v>191</v>
      </c>
      <c r="N729" t="s">
        <v>192</v>
      </c>
      <c r="O729" s="4">
        <v>10000</v>
      </c>
      <c r="R729" s="3">
        <v>45791</v>
      </c>
      <c r="T729">
        <v>6</v>
      </c>
      <c r="U729" s="4">
        <v>60000</v>
      </c>
      <c r="V729" t="s">
        <v>64</v>
      </c>
      <c r="W729" t="s">
        <v>1945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F729">
        <v>0</v>
      </c>
      <c r="AJ729" t="s">
        <v>62</v>
      </c>
      <c r="AK729">
        <v>0</v>
      </c>
      <c r="AL729" t="s">
        <v>62</v>
      </c>
      <c r="AO729" t="s">
        <v>1946</v>
      </c>
      <c r="AP729" t="s">
        <v>389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BA729" t="s">
        <v>62</v>
      </c>
      <c r="BE729" t="s">
        <v>389</v>
      </c>
      <c r="BH729" t="s">
        <v>2436</v>
      </c>
    </row>
    <row r="730" spans="1:60" x14ac:dyDescent="0.35">
      <c r="A730" t="s">
        <v>2969</v>
      </c>
      <c r="B730">
        <v>10000</v>
      </c>
      <c r="C730">
        <v>60000</v>
      </c>
      <c r="D730" s="3">
        <v>45803</v>
      </c>
      <c r="E730" t="s">
        <v>59</v>
      </c>
      <c r="F730" t="s">
        <v>2970</v>
      </c>
      <c r="G730" t="s">
        <v>2971</v>
      </c>
      <c r="I730">
        <v>2</v>
      </c>
      <c r="J730" t="s">
        <v>940</v>
      </c>
      <c r="K730">
        <v>77</v>
      </c>
      <c r="L730" t="s">
        <v>6302</v>
      </c>
      <c r="M730" t="s">
        <v>234</v>
      </c>
      <c r="N730" t="s">
        <v>235</v>
      </c>
      <c r="O730" s="4">
        <v>44585</v>
      </c>
      <c r="R730" s="3">
        <v>45791</v>
      </c>
      <c r="T730">
        <v>36</v>
      </c>
      <c r="U730" s="4">
        <v>1605060</v>
      </c>
      <c r="V730" t="s">
        <v>64</v>
      </c>
      <c r="W730" t="s">
        <v>2972</v>
      </c>
      <c r="X730">
        <v>0</v>
      </c>
      <c r="Y730" s="4">
        <v>1000000</v>
      </c>
      <c r="Z730" s="4">
        <v>605060</v>
      </c>
      <c r="AA730">
        <v>0</v>
      </c>
      <c r="AB730">
        <v>0</v>
      </c>
      <c r="AC730">
        <v>0</v>
      </c>
      <c r="AF730">
        <v>0</v>
      </c>
      <c r="AO730" t="s">
        <v>2973</v>
      </c>
      <c r="AP730" t="s">
        <v>504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BA730" t="s">
        <v>62</v>
      </c>
      <c r="BB730" t="s">
        <v>2974</v>
      </c>
      <c r="BC730">
        <v>0</v>
      </c>
      <c r="BE730" t="s">
        <v>504</v>
      </c>
      <c r="BH730" t="s">
        <v>2975</v>
      </c>
    </row>
    <row r="731" spans="1:60" x14ac:dyDescent="0.35">
      <c r="A731" t="s">
        <v>2035</v>
      </c>
      <c r="B731">
        <v>10000</v>
      </c>
      <c r="C731">
        <v>50000</v>
      </c>
      <c r="D731" s="3">
        <v>45792</v>
      </c>
      <c r="E731" t="s">
        <v>59</v>
      </c>
      <c r="F731" t="s">
        <v>2389</v>
      </c>
      <c r="G731" t="s">
        <v>2037</v>
      </c>
      <c r="I731">
        <v>3</v>
      </c>
      <c r="J731" t="s">
        <v>940</v>
      </c>
      <c r="K731">
        <v>91</v>
      </c>
      <c r="L731" t="s">
        <v>6297</v>
      </c>
      <c r="M731" t="s">
        <v>285</v>
      </c>
      <c r="N731" t="s">
        <v>286</v>
      </c>
      <c r="O731" s="4">
        <v>59445</v>
      </c>
      <c r="R731" s="3">
        <v>45791</v>
      </c>
      <c r="T731">
        <v>9</v>
      </c>
      <c r="U731" s="4">
        <v>535005</v>
      </c>
      <c r="V731" t="s">
        <v>64</v>
      </c>
      <c r="W731" t="s">
        <v>2039</v>
      </c>
      <c r="X731">
        <v>0</v>
      </c>
      <c r="Y731" s="4">
        <v>500000</v>
      </c>
      <c r="Z731" s="4">
        <v>35005</v>
      </c>
      <c r="AA731">
        <v>0</v>
      </c>
      <c r="AB731">
        <v>0</v>
      </c>
      <c r="AC731">
        <v>0</v>
      </c>
      <c r="AF731">
        <v>0</v>
      </c>
      <c r="AO731" t="s">
        <v>2040</v>
      </c>
      <c r="AP731" t="s">
        <v>504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BA731" t="s">
        <v>62</v>
      </c>
      <c r="BB731" t="s">
        <v>5142</v>
      </c>
      <c r="BC731">
        <v>0</v>
      </c>
      <c r="BE731" t="s">
        <v>504</v>
      </c>
      <c r="BH731" t="s">
        <v>2041</v>
      </c>
    </row>
    <row r="732" spans="1:60" x14ac:dyDescent="0.35">
      <c r="A732" t="s">
        <v>2390</v>
      </c>
      <c r="B732">
        <v>10000</v>
      </c>
      <c r="C732">
        <v>10000</v>
      </c>
      <c r="D732" s="3">
        <v>45793</v>
      </c>
      <c r="E732" t="s">
        <v>59</v>
      </c>
      <c r="F732" t="s">
        <v>2391</v>
      </c>
      <c r="G732" t="s">
        <v>2392</v>
      </c>
      <c r="I732">
        <v>1</v>
      </c>
      <c r="J732" t="s">
        <v>940</v>
      </c>
      <c r="K732">
        <v>112</v>
      </c>
      <c r="L732" t="s">
        <v>6309</v>
      </c>
      <c r="M732" t="s">
        <v>254</v>
      </c>
      <c r="N732" t="s">
        <v>255</v>
      </c>
      <c r="O732" s="4">
        <v>3334</v>
      </c>
      <c r="R732" s="3">
        <v>45791</v>
      </c>
      <c r="T732">
        <v>6</v>
      </c>
      <c r="U732" s="4">
        <v>20004</v>
      </c>
      <c r="V732" t="s">
        <v>64</v>
      </c>
      <c r="W732" t="s">
        <v>2393</v>
      </c>
      <c r="X732">
        <v>0</v>
      </c>
      <c r="Y732" s="4">
        <v>20000</v>
      </c>
      <c r="Z732">
        <v>4</v>
      </c>
      <c r="AA732">
        <v>0</v>
      </c>
      <c r="AB732">
        <v>0</v>
      </c>
      <c r="AC732">
        <v>0</v>
      </c>
      <c r="AF732">
        <v>0</v>
      </c>
      <c r="AO732" t="s">
        <v>2394</v>
      </c>
      <c r="AP732" t="s">
        <v>67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BA732" t="s">
        <v>62</v>
      </c>
      <c r="BB732" t="s">
        <v>5143</v>
      </c>
      <c r="BC732">
        <v>0</v>
      </c>
      <c r="BE732" t="s">
        <v>67</v>
      </c>
      <c r="BH732" t="s">
        <v>2395</v>
      </c>
    </row>
    <row r="733" spans="1:60" x14ac:dyDescent="0.35">
      <c r="A733" t="s">
        <v>2396</v>
      </c>
      <c r="B733">
        <v>10000</v>
      </c>
      <c r="C733">
        <v>10000</v>
      </c>
      <c r="D733" s="3">
        <v>45793</v>
      </c>
      <c r="E733" t="s">
        <v>59</v>
      </c>
      <c r="F733" t="s">
        <v>2397</v>
      </c>
      <c r="G733" t="s">
        <v>372</v>
      </c>
      <c r="I733">
        <v>1</v>
      </c>
      <c r="J733" t="s">
        <v>940</v>
      </c>
      <c r="K733">
        <v>73</v>
      </c>
      <c r="L733" t="s">
        <v>6313</v>
      </c>
      <c r="M733" t="s">
        <v>227</v>
      </c>
      <c r="N733" t="s">
        <v>228</v>
      </c>
      <c r="O733" s="4">
        <v>25500</v>
      </c>
      <c r="R733" s="3">
        <v>45791</v>
      </c>
      <c r="T733">
        <v>12</v>
      </c>
      <c r="U733" s="4">
        <v>306000</v>
      </c>
      <c r="V733" t="s">
        <v>64</v>
      </c>
      <c r="W733">
        <v>80256230001</v>
      </c>
      <c r="X733">
        <v>0</v>
      </c>
      <c r="Y733" s="4">
        <v>306000</v>
      </c>
      <c r="Z733">
        <v>0</v>
      </c>
      <c r="AA733">
        <v>0</v>
      </c>
      <c r="AB733">
        <v>0</v>
      </c>
      <c r="AC733">
        <v>0</v>
      </c>
      <c r="AF733">
        <v>0</v>
      </c>
      <c r="AO733">
        <v>8025623</v>
      </c>
      <c r="AP733" t="s">
        <v>89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BA733" t="s">
        <v>62</v>
      </c>
      <c r="BB733" t="s">
        <v>5144</v>
      </c>
      <c r="BC733">
        <v>0</v>
      </c>
      <c r="BE733" t="s">
        <v>89</v>
      </c>
      <c r="BH733" t="s">
        <v>2398</v>
      </c>
    </row>
    <row r="734" spans="1:60" x14ac:dyDescent="0.35">
      <c r="A734" t="s">
        <v>2396</v>
      </c>
      <c r="B734">
        <v>10000</v>
      </c>
      <c r="C734">
        <v>20000</v>
      </c>
      <c r="D734" s="3">
        <v>45793</v>
      </c>
      <c r="E734" t="s">
        <v>59</v>
      </c>
      <c r="F734" t="s">
        <v>2397</v>
      </c>
      <c r="G734" t="s">
        <v>372</v>
      </c>
      <c r="I734">
        <v>1</v>
      </c>
      <c r="J734" t="s">
        <v>940</v>
      </c>
      <c r="K734">
        <v>73</v>
      </c>
      <c r="L734" t="s">
        <v>6313</v>
      </c>
      <c r="M734" t="s">
        <v>200</v>
      </c>
      <c r="N734" t="s">
        <v>201</v>
      </c>
      <c r="O734" s="4">
        <v>34500</v>
      </c>
      <c r="R734" s="3">
        <v>45791</v>
      </c>
      <c r="T734">
        <v>12</v>
      </c>
      <c r="U734" s="4">
        <v>414000</v>
      </c>
      <c r="V734" t="s">
        <v>64</v>
      </c>
      <c r="W734">
        <v>80256230001</v>
      </c>
      <c r="X734">
        <v>0</v>
      </c>
      <c r="Y734" s="4">
        <v>414000</v>
      </c>
      <c r="Z734">
        <v>0</v>
      </c>
      <c r="AA734">
        <v>0</v>
      </c>
      <c r="AB734">
        <v>0</v>
      </c>
      <c r="AC734">
        <v>0</v>
      </c>
      <c r="AF734">
        <v>0</v>
      </c>
      <c r="AO734">
        <v>8025623</v>
      </c>
      <c r="AP734" t="s">
        <v>89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BA734" t="s">
        <v>62</v>
      </c>
      <c r="BB734" t="s">
        <v>5144</v>
      </c>
      <c r="BC734">
        <v>0</v>
      </c>
      <c r="BE734" t="s">
        <v>89</v>
      </c>
      <c r="BH734" t="s">
        <v>2398</v>
      </c>
    </row>
    <row r="735" spans="1:60" x14ac:dyDescent="0.35">
      <c r="A735" t="s">
        <v>2399</v>
      </c>
      <c r="B735">
        <v>10000</v>
      </c>
      <c r="C735">
        <v>10000</v>
      </c>
      <c r="D735" s="3">
        <v>45792</v>
      </c>
      <c r="E735" t="s">
        <v>59</v>
      </c>
      <c r="F735" s="5">
        <v>0.44840277777777776</v>
      </c>
      <c r="G735" t="s">
        <v>1920</v>
      </c>
      <c r="I735">
        <v>1</v>
      </c>
      <c r="J735" t="s">
        <v>940</v>
      </c>
      <c r="K735">
        <v>65</v>
      </c>
      <c r="L735" t="s">
        <v>6314</v>
      </c>
      <c r="M735" t="s">
        <v>248</v>
      </c>
      <c r="N735" t="s">
        <v>249</v>
      </c>
      <c r="O735" s="4">
        <v>30000</v>
      </c>
      <c r="R735" s="3">
        <v>45791</v>
      </c>
      <c r="T735">
        <v>1</v>
      </c>
      <c r="U735" s="4">
        <v>30000</v>
      </c>
      <c r="V735" t="s">
        <v>64</v>
      </c>
      <c r="W735" t="s">
        <v>2400</v>
      </c>
      <c r="X735">
        <v>0</v>
      </c>
      <c r="Y735" s="4">
        <v>32000</v>
      </c>
      <c r="Z735" s="4">
        <v>-2000</v>
      </c>
      <c r="AA735">
        <v>0</v>
      </c>
      <c r="AB735">
        <v>0</v>
      </c>
      <c r="AC735">
        <v>0</v>
      </c>
      <c r="AF735">
        <v>0</v>
      </c>
      <c r="AO735" t="s">
        <v>2401</v>
      </c>
      <c r="AP735" t="s">
        <v>1923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BA735" t="s">
        <v>62</v>
      </c>
      <c r="BB735" t="s">
        <v>5145</v>
      </c>
      <c r="BC735">
        <v>0</v>
      </c>
      <c r="BE735" t="s">
        <v>1923</v>
      </c>
      <c r="BH735" t="s">
        <v>2402</v>
      </c>
    </row>
    <row r="736" spans="1:60" x14ac:dyDescent="0.35">
      <c r="A736" t="s">
        <v>2403</v>
      </c>
      <c r="B736">
        <v>10000</v>
      </c>
      <c r="C736">
        <v>20000</v>
      </c>
      <c r="D736" s="3">
        <v>45792</v>
      </c>
      <c r="E736" t="s">
        <v>59</v>
      </c>
      <c r="F736" t="s">
        <v>2404</v>
      </c>
      <c r="G736">
        <v>2.02312111751461E+16</v>
      </c>
      <c r="I736">
        <v>1</v>
      </c>
      <c r="J736" t="s">
        <v>940</v>
      </c>
      <c r="K736">
        <v>60</v>
      </c>
      <c r="L736" t="s">
        <v>6294</v>
      </c>
      <c r="M736" t="s">
        <v>63</v>
      </c>
      <c r="N736" t="s">
        <v>209</v>
      </c>
      <c r="O736" s="4">
        <v>10000</v>
      </c>
      <c r="R736" s="3">
        <v>45791</v>
      </c>
      <c r="T736">
        <v>1</v>
      </c>
      <c r="U736" s="4">
        <v>10000</v>
      </c>
      <c r="V736" t="s">
        <v>64</v>
      </c>
      <c r="W736" t="s">
        <v>2405</v>
      </c>
      <c r="X736">
        <v>0</v>
      </c>
      <c r="Y736" s="4">
        <v>10000</v>
      </c>
      <c r="Z736">
        <v>0</v>
      </c>
      <c r="AA736">
        <v>0</v>
      </c>
      <c r="AB736">
        <v>0</v>
      </c>
      <c r="AC736">
        <v>0</v>
      </c>
      <c r="AF736">
        <v>0</v>
      </c>
      <c r="AO736" t="s">
        <v>2406</v>
      </c>
      <c r="AP736" t="s">
        <v>2407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BA736" t="s">
        <v>62</v>
      </c>
      <c r="BB736" t="s">
        <v>5146</v>
      </c>
      <c r="BC736">
        <v>0</v>
      </c>
      <c r="BE736" t="s">
        <v>2407</v>
      </c>
      <c r="BH736" t="s">
        <v>2408</v>
      </c>
    </row>
    <row r="737" spans="1:60" x14ac:dyDescent="0.35">
      <c r="A737" t="s">
        <v>1982</v>
      </c>
      <c r="B737">
        <v>10000</v>
      </c>
      <c r="C737">
        <v>30000</v>
      </c>
      <c r="D737" s="3">
        <v>45791</v>
      </c>
      <c r="E737" t="s">
        <v>59</v>
      </c>
      <c r="F737" s="5">
        <v>0.45408564814814817</v>
      </c>
      <c r="G737" t="s">
        <v>1787</v>
      </c>
      <c r="I737">
        <v>1</v>
      </c>
      <c r="J737" t="s">
        <v>940</v>
      </c>
      <c r="K737">
        <v>59</v>
      </c>
      <c r="L737" t="s">
        <v>6303</v>
      </c>
      <c r="M737" t="s">
        <v>126</v>
      </c>
      <c r="N737" t="s">
        <v>268</v>
      </c>
      <c r="O737" s="4">
        <v>1500</v>
      </c>
      <c r="R737" s="3">
        <v>45791</v>
      </c>
      <c r="T737">
        <v>2</v>
      </c>
      <c r="U737" s="4">
        <v>3000</v>
      </c>
      <c r="V737" t="s">
        <v>64</v>
      </c>
      <c r="W737">
        <v>200748660001</v>
      </c>
      <c r="X737">
        <v>0</v>
      </c>
      <c r="Y737" s="4">
        <v>3000</v>
      </c>
      <c r="Z737">
        <v>0</v>
      </c>
      <c r="AA737">
        <v>0</v>
      </c>
      <c r="AB737">
        <v>0</v>
      </c>
      <c r="AC737">
        <v>0</v>
      </c>
      <c r="AF737">
        <v>0</v>
      </c>
      <c r="AO737">
        <v>20074866</v>
      </c>
      <c r="AP737" t="s">
        <v>129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BA737" t="s">
        <v>62</v>
      </c>
      <c r="BB737" t="s">
        <v>5147</v>
      </c>
      <c r="BC737">
        <v>0</v>
      </c>
      <c r="BE737" t="s">
        <v>129</v>
      </c>
      <c r="BH737" t="s">
        <v>1983</v>
      </c>
    </row>
    <row r="738" spans="1:60" x14ac:dyDescent="0.35">
      <c r="A738" t="s">
        <v>2409</v>
      </c>
      <c r="B738">
        <v>10000</v>
      </c>
      <c r="C738">
        <v>10000</v>
      </c>
      <c r="D738" s="3">
        <v>45792</v>
      </c>
      <c r="E738" t="s">
        <v>59</v>
      </c>
      <c r="F738" t="s">
        <v>2410</v>
      </c>
      <c r="G738" t="s">
        <v>2411</v>
      </c>
      <c r="I738">
        <v>1</v>
      </c>
      <c r="J738" t="s">
        <v>940</v>
      </c>
      <c r="K738">
        <v>63</v>
      </c>
      <c r="L738" t="s">
        <v>6305</v>
      </c>
      <c r="M738" t="s">
        <v>238</v>
      </c>
      <c r="N738" t="s">
        <v>239</v>
      </c>
      <c r="O738" s="4">
        <v>5000</v>
      </c>
      <c r="R738" s="3">
        <v>45791</v>
      </c>
      <c r="T738">
        <v>100</v>
      </c>
      <c r="U738" s="4">
        <v>500000</v>
      </c>
      <c r="V738" t="s">
        <v>64</v>
      </c>
      <c r="W738" t="s">
        <v>2412</v>
      </c>
      <c r="X738">
        <v>0</v>
      </c>
      <c r="Y738" s="4">
        <v>500000</v>
      </c>
      <c r="Z738">
        <v>0</v>
      </c>
      <c r="AA738">
        <v>0</v>
      </c>
      <c r="AB738">
        <v>0</v>
      </c>
      <c r="AC738">
        <v>0</v>
      </c>
      <c r="AF738">
        <v>0</v>
      </c>
      <c r="AO738" t="s">
        <v>2413</v>
      </c>
      <c r="AP738" t="s">
        <v>2414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BA738" t="s">
        <v>62</v>
      </c>
      <c r="BB738" t="s">
        <v>5148</v>
      </c>
      <c r="BC738">
        <v>0</v>
      </c>
      <c r="BE738" t="s">
        <v>2414</v>
      </c>
      <c r="BH738" t="s">
        <v>2415</v>
      </c>
    </row>
    <row r="739" spans="1:60" x14ac:dyDescent="0.35">
      <c r="A739" t="s">
        <v>2416</v>
      </c>
      <c r="B739">
        <v>10000</v>
      </c>
      <c r="C739">
        <v>10000</v>
      </c>
      <c r="D739" s="3">
        <v>45792</v>
      </c>
      <c r="E739" t="s">
        <v>59</v>
      </c>
      <c r="F739" t="s">
        <v>799</v>
      </c>
      <c r="G739" t="s">
        <v>1310</v>
      </c>
      <c r="I739">
        <v>1</v>
      </c>
      <c r="J739" t="s">
        <v>940</v>
      </c>
      <c r="K739">
        <v>72</v>
      </c>
      <c r="L739" t="s">
        <v>6298</v>
      </c>
      <c r="M739" t="s">
        <v>198</v>
      </c>
      <c r="N739" t="s">
        <v>199</v>
      </c>
      <c r="O739" s="4">
        <v>7250</v>
      </c>
      <c r="R739" s="3">
        <v>45791</v>
      </c>
      <c r="T739">
        <v>4</v>
      </c>
      <c r="U739" s="4">
        <v>29000</v>
      </c>
      <c r="V739" t="s">
        <v>64</v>
      </c>
      <c r="W739">
        <v>83615250001</v>
      </c>
      <c r="X739">
        <v>0</v>
      </c>
      <c r="Y739" s="4">
        <v>25000</v>
      </c>
      <c r="Z739" s="4">
        <v>4000</v>
      </c>
      <c r="AA739">
        <v>0</v>
      </c>
      <c r="AB739">
        <v>0</v>
      </c>
      <c r="AC739">
        <v>0</v>
      </c>
      <c r="AF739">
        <v>0</v>
      </c>
      <c r="AO739">
        <v>8361525</v>
      </c>
      <c r="AP739" t="s">
        <v>89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BA739" t="s">
        <v>62</v>
      </c>
      <c r="BB739" t="s">
        <v>5095</v>
      </c>
      <c r="BC739">
        <v>0</v>
      </c>
      <c r="BE739" t="s">
        <v>89</v>
      </c>
      <c r="BH739" t="s">
        <v>1812</v>
      </c>
    </row>
    <row r="740" spans="1:60" x14ac:dyDescent="0.35">
      <c r="A740" t="s">
        <v>2417</v>
      </c>
      <c r="B740">
        <v>10000</v>
      </c>
      <c r="C740">
        <v>10000</v>
      </c>
      <c r="D740" s="3">
        <v>45792</v>
      </c>
      <c r="E740" t="s">
        <v>59</v>
      </c>
      <c r="F740" t="s">
        <v>2404</v>
      </c>
      <c r="G740">
        <v>2.02312111751461E+16</v>
      </c>
      <c r="I740">
        <v>1</v>
      </c>
      <c r="J740" t="s">
        <v>940</v>
      </c>
      <c r="K740">
        <v>60</v>
      </c>
      <c r="L740" t="s">
        <v>6294</v>
      </c>
      <c r="M740" t="s">
        <v>63</v>
      </c>
      <c r="N740" t="s">
        <v>209</v>
      </c>
      <c r="O740" s="4">
        <v>10000</v>
      </c>
      <c r="R740" s="3">
        <v>45791</v>
      </c>
      <c r="T740">
        <v>1</v>
      </c>
      <c r="U740" s="4">
        <v>10000</v>
      </c>
      <c r="V740" t="s">
        <v>64</v>
      </c>
      <c r="W740" t="s">
        <v>2405</v>
      </c>
      <c r="X740">
        <v>0</v>
      </c>
      <c r="Y740" s="4">
        <v>10000</v>
      </c>
      <c r="Z740">
        <v>0</v>
      </c>
      <c r="AA740">
        <v>0</v>
      </c>
      <c r="AB740">
        <v>0</v>
      </c>
      <c r="AC740">
        <v>0</v>
      </c>
      <c r="AF740">
        <v>0</v>
      </c>
      <c r="AO740" t="s">
        <v>2406</v>
      </c>
      <c r="AP740" t="s">
        <v>2418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BA740" t="s">
        <v>62</v>
      </c>
      <c r="BB740" t="s">
        <v>5149</v>
      </c>
      <c r="BC740">
        <v>0</v>
      </c>
      <c r="BE740" t="s">
        <v>2418</v>
      </c>
      <c r="BH740" t="s">
        <v>2419</v>
      </c>
    </row>
    <row r="741" spans="1:60" x14ac:dyDescent="0.35">
      <c r="A741" t="s">
        <v>2420</v>
      </c>
      <c r="B741">
        <v>10000</v>
      </c>
      <c r="C741">
        <v>20000</v>
      </c>
      <c r="D741" s="3">
        <v>45792</v>
      </c>
      <c r="E741" t="s">
        <v>59</v>
      </c>
      <c r="F741" t="s">
        <v>2421</v>
      </c>
      <c r="G741" t="s">
        <v>124</v>
      </c>
      <c r="I741">
        <v>1</v>
      </c>
      <c r="J741" t="s">
        <v>940</v>
      </c>
      <c r="K741">
        <v>59</v>
      </c>
      <c r="L741" t="s">
        <v>6303</v>
      </c>
      <c r="M741" t="s">
        <v>126</v>
      </c>
      <c r="N741" t="s">
        <v>268</v>
      </c>
      <c r="O741" s="4">
        <v>4300</v>
      </c>
      <c r="R741" s="3">
        <v>45791</v>
      </c>
      <c r="T741">
        <v>1</v>
      </c>
      <c r="U741" s="4">
        <v>4300</v>
      </c>
      <c r="V741" t="s">
        <v>64</v>
      </c>
      <c r="W741">
        <v>150101400001</v>
      </c>
      <c r="X741">
        <v>0</v>
      </c>
      <c r="Y741" s="4">
        <v>4300</v>
      </c>
      <c r="Z741">
        <v>0</v>
      </c>
      <c r="AA741">
        <v>0</v>
      </c>
      <c r="AB741">
        <v>0</v>
      </c>
      <c r="AC741">
        <v>0</v>
      </c>
      <c r="AF741">
        <v>0</v>
      </c>
      <c r="AO741">
        <v>15010140</v>
      </c>
      <c r="AP741" t="s">
        <v>2422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BA741" t="s">
        <v>62</v>
      </c>
      <c r="BB741" t="s">
        <v>5150</v>
      </c>
      <c r="BC741">
        <v>0</v>
      </c>
      <c r="BE741" t="s">
        <v>2422</v>
      </c>
      <c r="BH741" t="s">
        <v>2423</v>
      </c>
    </row>
    <row r="742" spans="1:60" x14ac:dyDescent="0.35">
      <c r="A742" t="s">
        <v>1984</v>
      </c>
      <c r="B742">
        <v>10000</v>
      </c>
      <c r="C742">
        <v>40000</v>
      </c>
      <c r="D742" s="3">
        <v>45791</v>
      </c>
      <c r="E742" t="s">
        <v>59</v>
      </c>
      <c r="F742" t="s">
        <v>1985</v>
      </c>
      <c r="G742" t="s">
        <v>1986</v>
      </c>
      <c r="I742">
        <v>3</v>
      </c>
      <c r="J742" t="s">
        <v>940</v>
      </c>
      <c r="K742">
        <v>101</v>
      </c>
      <c r="L742" t="e">
        <v>#N/A</v>
      </c>
      <c r="M742" t="s">
        <v>94</v>
      </c>
      <c r="N742" t="s">
        <v>282</v>
      </c>
      <c r="O742" s="4">
        <v>42000</v>
      </c>
      <c r="R742" s="3">
        <v>45791</v>
      </c>
      <c r="T742">
        <v>5</v>
      </c>
      <c r="U742" s="4">
        <v>210000</v>
      </c>
      <c r="V742" t="s">
        <v>64</v>
      </c>
      <c r="W742" t="s">
        <v>1988</v>
      </c>
      <c r="X742">
        <v>0</v>
      </c>
      <c r="Y742" s="4">
        <v>200000</v>
      </c>
      <c r="Z742" s="4">
        <v>10000</v>
      </c>
      <c r="AA742">
        <v>0</v>
      </c>
      <c r="AB742">
        <v>0</v>
      </c>
      <c r="AC742">
        <v>0</v>
      </c>
      <c r="AF742">
        <v>0</v>
      </c>
      <c r="AO742" t="s">
        <v>1989</v>
      </c>
      <c r="AP742" t="s">
        <v>97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BA742" t="s">
        <v>62</v>
      </c>
      <c r="BB742" t="s">
        <v>5151</v>
      </c>
      <c r="BC742">
        <v>0</v>
      </c>
      <c r="BE742" t="s">
        <v>97</v>
      </c>
      <c r="BH742" t="s">
        <v>1990</v>
      </c>
    </row>
    <row r="743" spans="1:60" x14ac:dyDescent="0.35">
      <c r="A743" t="s">
        <v>5099</v>
      </c>
      <c r="B743">
        <v>20000</v>
      </c>
      <c r="C743">
        <v>30000</v>
      </c>
      <c r="D743" s="3">
        <v>45805</v>
      </c>
      <c r="E743" t="s">
        <v>59</v>
      </c>
      <c r="F743" t="s">
        <v>5100</v>
      </c>
      <c r="G743" t="s">
        <v>5101</v>
      </c>
      <c r="I743">
        <v>1</v>
      </c>
      <c r="J743" t="s">
        <v>940</v>
      </c>
      <c r="K743">
        <v>103</v>
      </c>
      <c r="L743" t="s">
        <v>6308</v>
      </c>
      <c r="M743" t="s">
        <v>204</v>
      </c>
      <c r="N743" t="s">
        <v>205</v>
      </c>
      <c r="O743" s="4">
        <v>22500</v>
      </c>
      <c r="R743" s="3">
        <v>45791</v>
      </c>
      <c r="T743">
        <v>8</v>
      </c>
      <c r="U743" s="4">
        <v>180000</v>
      </c>
      <c r="V743" t="s">
        <v>64</v>
      </c>
      <c r="W743" t="s">
        <v>2062</v>
      </c>
      <c r="X743">
        <v>0</v>
      </c>
      <c r="Y743" s="4">
        <v>180000</v>
      </c>
      <c r="Z743">
        <v>0</v>
      </c>
      <c r="AA743">
        <v>0</v>
      </c>
      <c r="AB743">
        <v>0</v>
      </c>
      <c r="AC743">
        <v>0</v>
      </c>
      <c r="AF743">
        <v>0</v>
      </c>
      <c r="AO743" t="s">
        <v>2063</v>
      </c>
      <c r="AP743" t="s">
        <v>67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BA743" t="s">
        <v>62</v>
      </c>
      <c r="BB743" t="s">
        <v>5102</v>
      </c>
      <c r="BC743">
        <v>0</v>
      </c>
      <c r="BE743" t="s">
        <v>67</v>
      </c>
      <c r="BH743" t="s">
        <v>5103</v>
      </c>
    </row>
    <row r="744" spans="1:60" x14ac:dyDescent="0.35">
      <c r="A744" t="s">
        <v>5099</v>
      </c>
      <c r="B744">
        <v>20000</v>
      </c>
      <c r="C744">
        <v>40000</v>
      </c>
      <c r="D744" s="3">
        <v>45805</v>
      </c>
      <c r="E744" t="s">
        <v>59</v>
      </c>
      <c r="F744" t="s">
        <v>5100</v>
      </c>
      <c r="G744" t="s">
        <v>5101</v>
      </c>
      <c r="I744">
        <v>1</v>
      </c>
      <c r="J744" t="s">
        <v>940</v>
      </c>
      <c r="K744">
        <v>103</v>
      </c>
      <c r="L744" t="s">
        <v>6308</v>
      </c>
      <c r="M744" t="s">
        <v>213</v>
      </c>
      <c r="N744" t="s">
        <v>214</v>
      </c>
      <c r="O744" s="4">
        <v>48750</v>
      </c>
      <c r="R744" s="3">
        <v>45791</v>
      </c>
      <c r="T744">
        <v>8</v>
      </c>
      <c r="U744" s="4">
        <v>390000</v>
      </c>
      <c r="V744" t="s">
        <v>64</v>
      </c>
      <c r="W744" t="s">
        <v>2062</v>
      </c>
      <c r="X744">
        <v>0</v>
      </c>
      <c r="Y744" s="4">
        <v>390000</v>
      </c>
      <c r="Z744">
        <v>0</v>
      </c>
      <c r="AA744">
        <v>0</v>
      </c>
      <c r="AB744">
        <v>0</v>
      </c>
      <c r="AC744">
        <v>0</v>
      </c>
      <c r="AF744">
        <v>0</v>
      </c>
      <c r="AO744" t="s">
        <v>2063</v>
      </c>
      <c r="AP744" t="s">
        <v>67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BA744" t="s">
        <v>62</v>
      </c>
      <c r="BB744" t="s">
        <v>5102</v>
      </c>
      <c r="BC744">
        <v>0</v>
      </c>
      <c r="BE744" t="s">
        <v>67</v>
      </c>
      <c r="BH744" t="s">
        <v>5103</v>
      </c>
    </row>
    <row r="745" spans="1:60" x14ac:dyDescent="0.35">
      <c r="A745" t="s">
        <v>2163</v>
      </c>
      <c r="B745">
        <v>10000</v>
      </c>
      <c r="C745">
        <v>50000</v>
      </c>
      <c r="D745" s="3">
        <v>45792</v>
      </c>
      <c r="E745" t="s">
        <v>59</v>
      </c>
      <c r="F745" t="s">
        <v>2164</v>
      </c>
      <c r="G745" t="s">
        <v>2165</v>
      </c>
      <c r="I745">
        <v>3</v>
      </c>
      <c r="J745" t="s">
        <v>940</v>
      </c>
      <c r="K745">
        <v>85</v>
      </c>
      <c r="L745" t="s">
        <v>6297</v>
      </c>
      <c r="M745" t="s">
        <v>283</v>
      </c>
      <c r="N745" t="s">
        <v>284</v>
      </c>
      <c r="O745" s="4">
        <v>10000</v>
      </c>
      <c r="R745" s="3">
        <v>45791</v>
      </c>
      <c r="T745">
        <v>11</v>
      </c>
      <c r="U745" s="4">
        <v>110000</v>
      </c>
      <c r="V745" t="s">
        <v>64</v>
      </c>
      <c r="W745" t="s">
        <v>2166</v>
      </c>
      <c r="X745">
        <v>0</v>
      </c>
      <c r="Y745" s="4">
        <v>100000</v>
      </c>
      <c r="Z745" s="4">
        <v>10000</v>
      </c>
      <c r="AA745">
        <v>0</v>
      </c>
      <c r="AB745">
        <v>0</v>
      </c>
      <c r="AC745">
        <v>0</v>
      </c>
      <c r="AF745">
        <v>0</v>
      </c>
      <c r="AO745" t="s">
        <v>2167</v>
      </c>
      <c r="AP745" t="s">
        <v>97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BA745" t="s">
        <v>62</v>
      </c>
      <c r="BB745" t="s">
        <v>5152</v>
      </c>
      <c r="BC745">
        <v>0</v>
      </c>
      <c r="BE745" t="s">
        <v>97</v>
      </c>
      <c r="BH745" t="s">
        <v>2168</v>
      </c>
    </row>
    <row r="746" spans="1:60" x14ac:dyDescent="0.35">
      <c r="A746" t="s">
        <v>2169</v>
      </c>
      <c r="B746">
        <v>10000</v>
      </c>
      <c r="C746">
        <v>40000</v>
      </c>
      <c r="D746" s="3">
        <v>45792</v>
      </c>
      <c r="E746" t="s">
        <v>59</v>
      </c>
      <c r="F746" t="s">
        <v>2170</v>
      </c>
      <c r="G746" t="s">
        <v>2165</v>
      </c>
      <c r="I746">
        <v>3</v>
      </c>
      <c r="J746" t="s">
        <v>940</v>
      </c>
      <c r="K746">
        <v>85</v>
      </c>
      <c r="L746" t="s">
        <v>6297</v>
      </c>
      <c r="M746" t="s">
        <v>283</v>
      </c>
      <c r="N746" t="s">
        <v>284</v>
      </c>
      <c r="O746" s="4">
        <v>10000</v>
      </c>
      <c r="R746" s="3">
        <v>45791</v>
      </c>
      <c r="T746">
        <v>11</v>
      </c>
      <c r="U746" s="4">
        <v>110000</v>
      </c>
      <c r="V746" t="s">
        <v>64</v>
      </c>
      <c r="W746" t="s">
        <v>2171</v>
      </c>
      <c r="X746">
        <v>0</v>
      </c>
      <c r="Y746" s="4">
        <v>100000</v>
      </c>
      <c r="Z746" s="4">
        <v>10000</v>
      </c>
      <c r="AA746">
        <v>0</v>
      </c>
      <c r="AB746">
        <v>0</v>
      </c>
      <c r="AC746">
        <v>0</v>
      </c>
      <c r="AF746">
        <v>0</v>
      </c>
      <c r="AO746" t="s">
        <v>2172</v>
      </c>
      <c r="AP746" t="s">
        <v>97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BA746" t="s">
        <v>62</v>
      </c>
      <c r="BB746" t="s">
        <v>5153</v>
      </c>
      <c r="BC746">
        <v>0</v>
      </c>
      <c r="BE746" t="s">
        <v>97</v>
      </c>
      <c r="BH746" t="s">
        <v>2173</v>
      </c>
    </row>
    <row r="747" spans="1:60" x14ac:dyDescent="0.35">
      <c r="A747" t="s">
        <v>2357</v>
      </c>
      <c r="B747">
        <v>10000</v>
      </c>
      <c r="C747">
        <v>20000</v>
      </c>
      <c r="D747" s="3">
        <v>45792</v>
      </c>
      <c r="E747" t="s">
        <v>59</v>
      </c>
      <c r="F747" t="s">
        <v>2358</v>
      </c>
      <c r="G747" t="s">
        <v>2359</v>
      </c>
      <c r="I747">
        <v>1</v>
      </c>
      <c r="J747" t="s">
        <v>940</v>
      </c>
      <c r="K747">
        <v>29</v>
      </c>
      <c r="L747" t="s">
        <v>6307</v>
      </c>
      <c r="M747" t="s">
        <v>73</v>
      </c>
      <c r="N747" t="s">
        <v>190</v>
      </c>
      <c r="O747" s="4">
        <v>12000</v>
      </c>
      <c r="R747" s="3">
        <v>45791</v>
      </c>
      <c r="T747">
        <v>2</v>
      </c>
      <c r="U747" s="4">
        <v>24000</v>
      </c>
      <c r="V747" t="s">
        <v>64</v>
      </c>
      <c r="W747" t="s">
        <v>550</v>
      </c>
      <c r="X747">
        <v>0</v>
      </c>
      <c r="Y747" s="4">
        <v>24000</v>
      </c>
      <c r="Z747">
        <v>0</v>
      </c>
      <c r="AA747">
        <v>0</v>
      </c>
      <c r="AB747">
        <v>0</v>
      </c>
      <c r="AC747">
        <v>0</v>
      </c>
      <c r="AF747">
        <v>0</v>
      </c>
      <c r="AO747" t="s">
        <v>551</v>
      </c>
      <c r="AP747" t="s">
        <v>381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BA747" t="s">
        <v>62</v>
      </c>
      <c r="BB747" t="s">
        <v>5154</v>
      </c>
      <c r="BC747">
        <v>0</v>
      </c>
      <c r="BE747" t="s">
        <v>381</v>
      </c>
      <c r="BH747" t="s">
        <v>2360</v>
      </c>
    </row>
    <row r="748" spans="1:60" x14ac:dyDescent="0.35">
      <c r="A748" t="s">
        <v>2424</v>
      </c>
      <c r="B748">
        <v>10000</v>
      </c>
      <c r="C748">
        <v>10000</v>
      </c>
      <c r="D748" s="3">
        <v>45792</v>
      </c>
      <c r="E748" t="s">
        <v>59</v>
      </c>
      <c r="F748" t="s">
        <v>2425</v>
      </c>
      <c r="G748" t="s">
        <v>2426</v>
      </c>
      <c r="I748">
        <v>1</v>
      </c>
      <c r="J748" t="s">
        <v>940</v>
      </c>
      <c r="K748">
        <v>72</v>
      </c>
      <c r="L748" t="s">
        <v>6298</v>
      </c>
      <c r="M748" t="s">
        <v>198</v>
      </c>
      <c r="N748" t="s">
        <v>199</v>
      </c>
      <c r="O748" s="4">
        <v>1250</v>
      </c>
      <c r="R748" s="3">
        <v>45791</v>
      </c>
      <c r="T748">
        <v>4</v>
      </c>
      <c r="U748" s="4">
        <v>5000</v>
      </c>
      <c r="V748" t="s">
        <v>64</v>
      </c>
      <c r="W748" t="s">
        <v>2427</v>
      </c>
      <c r="X748">
        <v>0</v>
      </c>
      <c r="Y748" s="4">
        <v>3000</v>
      </c>
      <c r="Z748" s="4">
        <v>2000</v>
      </c>
      <c r="AA748">
        <v>0</v>
      </c>
      <c r="AB748">
        <v>0</v>
      </c>
      <c r="AC748">
        <v>0</v>
      </c>
      <c r="AF748">
        <v>0</v>
      </c>
      <c r="AO748" t="s">
        <v>2428</v>
      </c>
      <c r="AP748" t="s">
        <v>2429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BA748" t="s">
        <v>62</v>
      </c>
      <c r="BB748" t="s">
        <v>5106</v>
      </c>
      <c r="BC748">
        <v>0</v>
      </c>
      <c r="BE748" t="s">
        <v>2429</v>
      </c>
      <c r="BH748" t="s">
        <v>2430</v>
      </c>
    </row>
    <row r="749" spans="1:60" x14ac:dyDescent="0.35">
      <c r="A749" t="s">
        <v>1991</v>
      </c>
      <c r="B749">
        <v>10000</v>
      </c>
      <c r="C749">
        <v>20000</v>
      </c>
      <c r="D749" s="3">
        <v>45791</v>
      </c>
      <c r="E749" t="s">
        <v>59</v>
      </c>
      <c r="F749" t="s">
        <v>1992</v>
      </c>
      <c r="G749" t="s">
        <v>1310</v>
      </c>
      <c r="I749">
        <v>2</v>
      </c>
      <c r="J749" t="s">
        <v>940</v>
      </c>
      <c r="K749">
        <v>71</v>
      </c>
      <c r="L749" t="s">
        <v>6295</v>
      </c>
      <c r="M749" t="s">
        <v>86</v>
      </c>
      <c r="N749" t="s">
        <v>271</v>
      </c>
      <c r="O749" s="4">
        <v>4167</v>
      </c>
      <c r="R749" s="3">
        <v>45791</v>
      </c>
      <c r="T749">
        <v>6</v>
      </c>
      <c r="U749" s="4">
        <v>25002</v>
      </c>
      <c r="V749" t="s">
        <v>64</v>
      </c>
      <c r="W749">
        <v>83615010001</v>
      </c>
      <c r="X749">
        <v>0</v>
      </c>
      <c r="Y749" s="4">
        <v>25000</v>
      </c>
      <c r="Z749">
        <v>2</v>
      </c>
      <c r="AA749">
        <v>0</v>
      </c>
      <c r="AB749">
        <v>0</v>
      </c>
      <c r="AC749">
        <v>0</v>
      </c>
      <c r="AF749">
        <v>0</v>
      </c>
      <c r="AO749">
        <v>8361501</v>
      </c>
      <c r="AP749" t="s">
        <v>89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BA749" t="s">
        <v>62</v>
      </c>
      <c r="BB749" t="s">
        <v>5155</v>
      </c>
      <c r="BC749">
        <v>0</v>
      </c>
      <c r="BE749" t="s">
        <v>89</v>
      </c>
      <c r="BH749" t="s">
        <v>794</v>
      </c>
    </row>
    <row r="750" spans="1:60" x14ac:dyDescent="0.35">
      <c r="A750" t="s">
        <v>2431</v>
      </c>
      <c r="B750">
        <v>10000</v>
      </c>
      <c r="C750">
        <v>10000</v>
      </c>
      <c r="D750" s="3">
        <v>45792</v>
      </c>
      <c r="E750" t="s">
        <v>59</v>
      </c>
      <c r="F750" t="s">
        <v>2432</v>
      </c>
      <c r="G750" t="s">
        <v>1310</v>
      </c>
      <c r="I750">
        <v>1</v>
      </c>
      <c r="J750" t="s">
        <v>940</v>
      </c>
      <c r="K750">
        <v>72</v>
      </c>
      <c r="L750" t="s">
        <v>6298</v>
      </c>
      <c r="M750" t="s">
        <v>198</v>
      </c>
      <c r="N750" t="s">
        <v>199</v>
      </c>
      <c r="O750" s="4">
        <v>5250</v>
      </c>
      <c r="R750" s="3">
        <v>45791</v>
      </c>
      <c r="T750">
        <v>4</v>
      </c>
      <c r="U750" s="4">
        <v>21000</v>
      </c>
      <c r="V750" t="s">
        <v>64</v>
      </c>
      <c r="W750">
        <v>83615250001</v>
      </c>
      <c r="X750">
        <v>0</v>
      </c>
      <c r="Y750" s="4">
        <v>15000</v>
      </c>
      <c r="Z750" s="4">
        <v>6000</v>
      </c>
      <c r="AA750">
        <v>0</v>
      </c>
      <c r="AB750">
        <v>0</v>
      </c>
      <c r="AC750">
        <v>0</v>
      </c>
      <c r="AF750">
        <v>0</v>
      </c>
      <c r="AO750">
        <v>8361525</v>
      </c>
      <c r="AP750" t="s">
        <v>89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BA750" t="s">
        <v>62</v>
      </c>
      <c r="BB750" t="s">
        <v>5156</v>
      </c>
      <c r="BC750">
        <v>0</v>
      </c>
      <c r="BE750" t="s">
        <v>89</v>
      </c>
      <c r="BH750" t="s">
        <v>794</v>
      </c>
    </row>
    <row r="751" spans="1:60" x14ac:dyDescent="0.35">
      <c r="A751" t="s">
        <v>2431</v>
      </c>
      <c r="B751">
        <v>10000</v>
      </c>
      <c r="C751">
        <v>20000</v>
      </c>
      <c r="D751" s="3">
        <v>45792</v>
      </c>
      <c r="E751" t="s">
        <v>59</v>
      </c>
      <c r="F751" t="s">
        <v>2432</v>
      </c>
      <c r="G751" t="s">
        <v>1310</v>
      </c>
      <c r="I751">
        <v>2</v>
      </c>
      <c r="J751" t="s">
        <v>940</v>
      </c>
      <c r="K751">
        <v>71</v>
      </c>
      <c r="L751" t="s">
        <v>6295</v>
      </c>
      <c r="M751" t="s">
        <v>86</v>
      </c>
      <c r="N751" t="s">
        <v>271</v>
      </c>
      <c r="O751" s="4">
        <v>7500</v>
      </c>
      <c r="R751" s="3">
        <v>45791</v>
      </c>
      <c r="T751">
        <v>6</v>
      </c>
      <c r="U751" s="4">
        <v>45000</v>
      </c>
      <c r="V751" t="s">
        <v>64</v>
      </c>
      <c r="W751">
        <v>83615250001</v>
      </c>
      <c r="X751">
        <v>0</v>
      </c>
      <c r="Y751" s="4">
        <v>15000</v>
      </c>
      <c r="Z751" s="4">
        <v>30000</v>
      </c>
      <c r="AA751">
        <v>0</v>
      </c>
      <c r="AB751">
        <v>0</v>
      </c>
      <c r="AC751">
        <v>0</v>
      </c>
      <c r="AF751">
        <v>0</v>
      </c>
      <c r="AO751">
        <v>8361525</v>
      </c>
      <c r="AP751" t="s">
        <v>89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BA751" t="s">
        <v>62</v>
      </c>
      <c r="BB751" t="s">
        <v>5156</v>
      </c>
      <c r="BC751">
        <v>0</v>
      </c>
      <c r="BE751" t="s">
        <v>89</v>
      </c>
      <c r="BH751" t="s">
        <v>794</v>
      </c>
    </row>
    <row r="752" spans="1:60" x14ac:dyDescent="0.35">
      <c r="A752" t="s">
        <v>2431</v>
      </c>
      <c r="B752">
        <v>20000</v>
      </c>
      <c r="C752">
        <v>10000</v>
      </c>
      <c r="D752" s="3">
        <v>45792</v>
      </c>
      <c r="E752" t="s">
        <v>59</v>
      </c>
      <c r="F752" t="s">
        <v>2432</v>
      </c>
      <c r="G752" t="s">
        <v>1310</v>
      </c>
      <c r="I752">
        <v>1</v>
      </c>
      <c r="J752" t="s">
        <v>940</v>
      </c>
      <c r="K752">
        <v>72</v>
      </c>
      <c r="L752" t="s">
        <v>6298</v>
      </c>
      <c r="M752" t="s">
        <v>198</v>
      </c>
      <c r="N752" t="s">
        <v>199</v>
      </c>
      <c r="O752" s="4">
        <v>7500</v>
      </c>
      <c r="R752" s="3">
        <v>45791</v>
      </c>
      <c r="T752">
        <v>4</v>
      </c>
      <c r="U752" s="4">
        <v>30000</v>
      </c>
      <c r="V752" t="s">
        <v>64</v>
      </c>
      <c r="W752">
        <v>83615250001</v>
      </c>
      <c r="X752">
        <v>0</v>
      </c>
      <c r="Y752" s="4">
        <v>30000</v>
      </c>
      <c r="Z752">
        <v>0</v>
      </c>
      <c r="AA752">
        <v>0</v>
      </c>
      <c r="AB752">
        <v>0</v>
      </c>
      <c r="AC752">
        <v>0</v>
      </c>
      <c r="AF752">
        <v>0</v>
      </c>
      <c r="AO752">
        <v>8361525</v>
      </c>
      <c r="AP752" t="s">
        <v>89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BA752" t="s">
        <v>62</v>
      </c>
      <c r="BB752" t="s">
        <v>5156</v>
      </c>
      <c r="BC752">
        <v>0</v>
      </c>
      <c r="BE752" t="s">
        <v>89</v>
      </c>
      <c r="BH752" t="s">
        <v>794</v>
      </c>
    </row>
    <row r="753" spans="1:60" x14ac:dyDescent="0.35">
      <c r="A753" t="s">
        <v>2179</v>
      </c>
      <c r="B753">
        <v>10000</v>
      </c>
      <c r="C753">
        <v>30000</v>
      </c>
      <c r="D753" s="3">
        <v>45792</v>
      </c>
      <c r="E753" t="s">
        <v>59</v>
      </c>
      <c r="F753" t="s">
        <v>2180</v>
      </c>
      <c r="G753" t="s">
        <v>2165</v>
      </c>
      <c r="I753">
        <v>3</v>
      </c>
      <c r="J753" t="s">
        <v>940</v>
      </c>
      <c r="K753">
        <v>85</v>
      </c>
      <c r="L753" t="s">
        <v>6297</v>
      </c>
      <c r="M753" t="s">
        <v>283</v>
      </c>
      <c r="N753" t="s">
        <v>284</v>
      </c>
      <c r="O753" s="4">
        <v>10000</v>
      </c>
      <c r="R753" s="3">
        <v>45791</v>
      </c>
      <c r="T753">
        <v>11</v>
      </c>
      <c r="U753" s="4">
        <v>110000</v>
      </c>
      <c r="V753" t="s">
        <v>64</v>
      </c>
      <c r="W753" t="s">
        <v>2181</v>
      </c>
      <c r="X753">
        <v>0</v>
      </c>
      <c r="Y753" s="4">
        <v>100000</v>
      </c>
      <c r="Z753" s="4">
        <v>10000</v>
      </c>
      <c r="AA753">
        <v>0</v>
      </c>
      <c r="AB753">
        <v>0</v>
      </c>
      <c r="AC753">
        <v>0</v>
      </c>
      <c r="AF753">
        <v>0</v>
      </c>
      <c r="AO753" t="s">
        <v>2182</v>
      </c>
      <c r="AP753" t="s">
        <v>97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BA753" t="s">
        <v>62</v>
      </c>
      <c r="BB753" t="s">
        <v>5157</v>
      </c>
      <c r="BC753">
        <v>0</v>
      </c>
      <c r="BE753" t="s">
        <v>97</v>
      </c>
      <c r="BH753" t="s">
        <v>2183</v>
      </c>
    </row>
    <row r="754" spans="1:60" x14ac:dyDescent="0.35">
      <c r="A754" t="s">
        <v>2188</v>
      </c>
      <c r="B754">
        <v>10000</v>
      </c>
      <c r="C754">
        <v>30000</v>
      </c>
      <c r="D754" s="3">
        <v>45792</v>
      </c>
      <c r="E754" t="s">
        <v>59</v>
      </c>
      <c r="F754" t="s">
        <v>2189</v>
      </c>
      <c r="G754" t="s">
        <v>2165</v>
      </c>
      <c r="I754">
        <v>3</v>
      </c>
      <c r="J754" t="s">
        <v>940</v>
      </c>
      <c r="K754">
        <v>85</v>
      </c>
      <c r="L754" t="s">
        <v>6297</v>
      </c>
      <c r="M754" t="s">
        <v>283</v>
      </c>
      <c r="N754" t="s">
        <v>284</v>
      </c>
      <c r="O754" s="4">
        <v>10000</v>
      </c>
      <c r="R754" s="3">
        <v>45791</v>
      </c>
      <c r="T754">
        <v>11</v>
      </c>
      <c r="U754" s="4">
        <v>110000</v>
      </c>
      <c r="V754" t="s">
        <v>64</v>
      </c>
      <c r="W754" t="s">
        <v>2190</v>
      </c>
      <c r="X754">
        <v>0</v>
      </c>
      <c r="Y754" s="4">
        <v>100000</v>
      </c>
      <c r="Z754" s="4">
        <v>10000</v>
      </c>
      <c r="AA754">
        <v>0</v>
      </c>
      <c r="AB754">
        <v>0</v>
      </c>
      <c r="AC754">
        <v>0</v>
      </c>
      <c r="AF754">
        <v>0</v>
      </c>
      <c r="AO754" t="s">
        <v>2191</v>
      </c>
      <c r="AP754" t="s">
        <v>97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BA754" t="s">
        <v>62</v>
      </c>
      <c r="BB754" t="s">
        <v>5158</v>
      </c>
      <c r="BC754">
        <v>0</v>
      </c>
      <c r="BE754" t="s">
        <v>97</v>
      </c>
      <c r="BH754" t="s">
        <v>2192</v>
      </c>
    </row>
    <row r="755" spans="1:60" x14ac:dyDescent="0.35">
      <c r="A755" t="s">
        <v>2437</v>
      </c>
      <c r="B755">
        <v>10000</v>
      </c>
      <c r="C755">
        <v>10000</v>
      </c>
      <c r="D755" s="3">
        <v>45792</v>
      </c>
      <c r="E755" t="s">
        <v>59</v>
      </c>
      <c r="F755" t="s">
        <v>2438</v>
      </c>
      <c r="G755" t="s">
        <v>2439</v>
      </c>
      <c r="I755">
        <v>1</v>
      </c>
      <c r="J755" t="s">
        <v>940</v>
      </c>
      <c r="K755">
        <v>86</v>
      </c>
      <c r="L755" t="s">
        <v>6302</v>
      </c>
      <c r="M755" t="s">
        <v>217</v>
      </c>
      <c r="N755" t="s">
        <v>218</v>
      </c>
      <c r="O755">
        <v>400</v>
      </c>
      <c r="R755" s="3">
        <v>45791</v>
      </c>
      <c r="T755">
        <v>5</v>
      </c>
      <c r="U755" s="4">
        <v>2000</v>
      </c>
      <c r="V755" t="s">
        <v>64</v>
      </c>
      <c r="W755" t="s">
        <v>2440</v>
      </c>
      <c r="X755">
        <v>0</v>
      </c>
      <c r="Y755" s="4">
        <v>2000</v>
      </c>
      <c r="Z755">
        <v>0</v>
      </c>
      <c r="AA755">
        <v>0</v>
      </c>
      <c r="AB755">
        <v>0</v>
      </c>
      <c r="AC755">
        <v>0</v>
      </c>
      <c r="AF755">
        <v>0</v>
      </c>
      <c r="AO755" t="s">
        <v>2441</v>
      </c>
      <c r="AP755" t="s">
        <v>900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BA755" t="s">
        <v>62</v>
      </c>
      <c r="BB755" t="s">
        <v>5159</v>
      </c>
      <c r="BC755">
        <v>0</v>
      </c>
      <c r="BE755" t="s">
        <v>900</v>
      </c>
      <c r="BH755" t="s">
        <v>2442</v>
      </c>
    </row>
    <row r="756" spans="1:60" x14ac:dyDescent="0.35">
      <c r="A756" t="s">
        <v>1993</v>
      </c>
      <c r="B756">
        <v>10000</v>
      </c>
      <c r="C756">
        <v>10000</v>
      </c>
      <c r="D756" s="3">
        <v>45791</v>
      </c>
      <c r="E756" t="s">
        <v>59</v>
      </c>
      <c r="F756" t="s">
        <v>1994</v>
      </c>
      <c r="G756" t="s">
        <v>1995</v>
      </c>
      <c r="I756">
        <v>1</v>
      </c>
      <c r="J756" t="s">
        <v>940</v>
      </c>
      <c r="K756">
        <v>46</v>
      </c>
      <c r="L756" t="s">
        <v>6315</v>
      </c>
      <c r="M756" t="s">
        <v>264</v>
      </c>
      <c r="N756" t="s">
        <v>265</v>
      </c>
      <c r="O756" s="4">
        <v>3000</v>
      </c>
      <c r="R756" s="3">
        <v>45791</v>
      </c>
      <c r="T756">
        <v>1</v>
      </c>
      <c r="U756" s="4">
        <v>3000</v>
      </c>
      <c r="V756" t="s">
        <v>64</v>
      </c>
      <c r="W756" t="s">
        <v>1996</v>
      </c>
      <c r="X756">
        <v>0</v>
      </c>
      <c r="Y756" s="4">
        <v>3000</v>
      </c>
      <c r="Z756">
        <v>0</v>
      </c>
      <c r="AA756">
        <v>0</v>
      </c>
      <c r="AB756">
        <v>0</v>
      </c>
      <c r="AC756">
        <v>0</v>
      </c>
      <c r="AF756">
        <v>0</v>
      </c>
      <c r="AO756" t="s">
        <v>1997</v>
      </c>
      <c r="AP756" t="s">
        <v>409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BA756" t="s">
        <v>62</v>
      </c>
      <c r="BB756" t="s">
        <v>5160</v>
      </c>
      <c r="BC756">
        <v>0</v>
      </c>
      <c r="BE756" t="s">
        <v>409</v>
      </c>
      <c r="BH756" t="s">
        <v>1998</v>
      </c>
    </row>
    <row r="757" spans="1:60" x14ac:dyDescent="0.35">
      <c r="A757" t="s">
        <v>2443</v>
      </c>
      <c r="B757">
        <v>10000</v>
      </c>
      <c r="C757">
        <v>10000</v>
      </c>
      <c r="D757" s="3">
        <v>45793</v>
      </c>
      <c r="E757" t="s">
        <v>59</v>
      </c>
      <c r="F757" t="s">
        <v>2444</v>
      </c>
      <c r="G757" t="s">
        <v>1744</v>
      </c>
      <c r="I757">
        <v>1</v>
      </c>
      <c r="J757" t="s">
        <v>940</v>
      </c>
      <c r="K757">
        <v>75</v>
      </c>
      <c r="L757" t="s">
        <v>6318</v>
      </c>
      <c r="M757" t="s">
        <v>274</v>
      </c>
      <c r="N757" t="s">
        <v>275</v>
      </c>
      <c r="O757" s="4">
        <v>16924</v>
      </c>
      <c r="R757" s="3">
        <v>45791</v>
      </c>
      <c r="T757">
        <v>13</v>
      </c>
      <c r="U757" s="4">
        <v>220012</v>
      </c>
      <c r="V757" t="s">
        <v>64</v>
      </c>
      <c r="W757" t="s">
        <v>1745</v>
      </c>
      <c r="X757">
        <v>0</v>
      </c>
      <c r="Y757" s="4">
        <v>219996</v>
      </c>
      <c r="Z757">
        <v>16</v>
      </c>
      <c r="AA757">
        <v>0</v>
      </c>
      <c r="AB757">
        <v>0</v>
      </c>
      <c r="AC757">
        <v>0</v>
      </c>
      <c r="AF757">
        <v>0</v>
      </c>
      <c r="AO757" t="s">
        <v>1746</v>
      </c>
      <c r="AP757" t="s">
        <v>441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BA757" t="s">
        <v>62</v>
      </c>
      <c r="BB757" t="s">
        <v>5112</v>
      </c>
      <c r="BC757">
        <v>0</v>
      </c>
      <c r="BE757" t="s">
        <v>441</v>
      </c>
      <c r="BH757" t="s">
        <v>2445</v>
      </c>
    </row>
    <row r="758" spans="1:60" x14ac:dyDescent="0.35">
      <c r="A758" t="s">
        <v>2446</v>
      </c>
      <c r="B758">
        <v>10000</v>
      </c>
      <c r="C758">
        <v>10000</v>
      </c>
      <c r="D758" s="3">
        <v>45792</v>
      </c>
      <c r="E758" t="s">
        <v>59</v>
      </c>
      <c r="F758" t="s">
        <v>2447</v>
      </c>
      <c r="G758" t="s">
        <v>2332</v>
      </c>
      <c r="I758">
        <v>1</v>
      </c>
      <c r="J758" t="s">
        <v>940</v>
      </c>
      <c r="K758">
        <v>75</v>
      </c>
      <c r="L758" t="s">
        <v>6318</v>
      </c>
      <c r="M758" t="s">
        <v>156</v>
      </c>
      <c r="N758" t="s">
        <v>195</v>
      </c>
      <c r="O758" s="4">
        <v>19240</v>
      </c>
      <c r="R758" s="3">
        <v>45791</v>
      </c>
      <c r="T758">
        <v>13</v>
      </c>
      <c r="U758" s="4">
        <v>250120</v>
      </c>
      <c r="V758" t="s">
        <v>64</v>
      </c>
      <c r="W758" t="s">
        <v>1745</v>
      </c>
      <c r="X758">
        <v>0</v>
      </c>
      <c r="Y758" s="4">
        <v>250009</v>
      </c>
      <c r="Z758">
        <v>111</v>
      </c>
      <c r="AA758">
        <v>0</v>
      </c>
      <c r="AB758">
        <v>0</v>
      </c>
      <c r="AC758">
        <v>0</v>
      </c>
      <c r="AF758">
        <v>0</v>
      </c>
      <c r="AO758" t="s">
        <v>1746</v>
      </c>
      <c r="AP758" t="s">
        <v>381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BA758" t="s">
        <v>62</v>
      </c>
      <c r="BB758" t="s">
        <v>5161</v>
      </c>
      <c r="BC758">
        <v>0</v>
      </c>
      <c r="BE758" t="s">
        <v>381</v>
      </c>
      <c r="BH758" t="s">
        <v>2448</v>
      </c>
    </row>
    <row r="759" spans="1:60" x14ac:dyDescent="0.35">
      <c r="A759" t="s">
        <v>2446</v>
      </c>
      <c r="B759">
        <v>10000</v>
      </c>
      <c r="C759">
        <v>20000</v>
      </c>
      <c r="D759" s="3">
        <v>45792</v>
      </c>
      <c r="E759" t="s">
        <v>59</v>
      </c>
      <c r="F759" t="s">
        <v>2447</v>
      </c>
      <c r="G759" t="s">
        <v>2332</v>
      </c>
      <c r="I759">
        <v>1</v>
      </c>
      <c r="J759" t="s">
        <v>940</v>
      </c>
      <c r="K759">
        <v>75</v>
      </c>
      <c r="L759" t="s">
        <v>6318</v>
      </c>
      <c r="M759" t="s">
        <v>274</v>
      </c>
      <c r="N759" t="s">
        <v>275</v>
      </c>
      <c r="O759" s="4">
        <v>2308</v>
      </c>
      <c r="R759" s="3">
        <v>45791</v>
      </c>
      <c r="T759">
        <v>13</v>
      </c>
      <c r="U759" s="4">
        <v>30004</v>
      </c>
      <c r="V759" t="s">
        <v>64</v>
      </c>
      <c r="W759" t="s">
        <v>1745</v>
      </c>
      <c r="X759">
        <v>0</v>
      </c>
      <c r="Y759" s="4">
        <v>29991</v>
      </c>
      <c r="Z759">
        <v>13</v>
      </c>
      <c r="AA759">
        <v>0</v>
      </c>
      <c r="AB759">
        <v>0</v>
      </c>
      <c r="AC759">
        <v>0</v>
      </c>
      <c r="AF759">
        <v>0</v>
      </c>
      <c r="AO759" t="s">
        <v>1746</v>
      </c>
      <c r="AP759" t="s">
        <v>381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BA759" t="s">
        <v>62</v>
      </c>
      <c r="BB759" t="s">
        <v>5161</v>
      </c>
      <c r="BC759">
        <v>0</v>
      </c>
      <c r="BE759" t="s">
        <v>381</v>
      </c>
      <c r="BH759" t="s">
        <v>2448</v>
      </c>
    </row>
    <row r="760" spans="1:60" x14ac:dyDescent="0.35">
      <c r="A760" t="s">
        <v>2193</v>
      </c>
      <c r="B760">
        <v>10000</v>
      </c>
      <c r="C760">
        <v>30000</v>
      </c>
      <c r="D760" s="3">
        <v>45792</v>
      </c>
      <c r="E760" t="s">
        <v>59</v>
      </c>
      <c r="F760" t="s">
        <v>2194</v>
      </c>
      <c r="G760" t="s">
        <v>2165</v>
      </c>
      <c r="I760">
        <v>3</v>
      </c>
      <c r="J760" t="s">
        <v>940</v>
      </c>
      <c r="K760">
        <v>85</v>
      </c>
      <c r="L760" t="s">
        <v>6297</v>
      </c>
      <c r="M760" t="s">
        <v>283</v>
      </c>
      <c r="N760" t="s">
        <v>284</v>
      </c>
      <c r="O760" s="4">
        <v>10000</v>
      </c>
      <c r="R760" s="3">
        <v>45791</v>
      </c>
      <c r="T760">
        <v>11</v>
      </c>
      <c r="U760" s="4">
        <v>110000</v>
      </c>
      <c r="V760" t="s">
        <v>64</v>
      </c>
      <c r="W760" t="s">
        <v>2195</v>
      </c>
      <c r="X760">
        <v>0</v>
      </c>
      <c r="Y760" s="4">
        <v>100000</v>
      </c>
      <c r="Z760" s="4">
        <v>10000</v>
      </c>
      <c r="AA760">
        <v>0</v>
      </c>
      <c r="AB760">
        <v>0</v>
      </c>
      <c r="AC760">
        <v>0</v>
      </c>
      <c r="AF760">
        <v>0</v>
      </c>
      <c r="AO760" t="s">
        <v>2196</v>
      </c>
      <c r="AP760" t="s">
        <v>97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BA760" t="s">
        <v>62</v>
      </c>
      <c r="BB760" t="s">
        <v>5162</v>
      </c>
      <c r="BC760">
        <v>0</v>
      </c>
      <c r="BE760" t="s">
        <v>97</v>
      </c>
      <c r="BH760" t="s">
        <v>2197</v>
      </c>
    </row>
    <row r="761" spans="1:60" x14ac:dyDescent="0.35">
      <c r="A761" t="s">
        <v>2198</v>
      </c>
      <c r="B761">
        <v>10000</v>
      </c>
      <c r="C761">
        <v>30000</v>
      </c>
      <c r="D761" s="3">
        <v>45792</v>
      </c>
      <c r="E761" t="s">
        <v>59</v>
      </c>
      <c r="F761" t="s">
        <v>2199</v>
      </c>
      <c r="G761" t="s">
        <v>2165</v>
      </c>
      <c r="I761">
        <v>3</v>
      </c>
      <c r="J761" t="s">
        <v>940</v>
      </c>
      <c r="K761">
        <v>85</v>
      </c>
      <c r="L761" t="s">
        <v>6297</v>
      </c>
      <c r="M761" t="s">
        <v>283</v>
      </c>
      <c r="N761" t="s">
        <v>284</v>
      </c>
      <c r="O761" s="4">
        <v>10000</v>
      </c>
      <c r="R761" s="3">
        <v>45791</v>
      </c>
      <c r="T761">
        <v>11</v>
      </c>
      <c r="U761" s="4">
        <v>110000</v>
      </c>
      <c r="V761" t="s">
        <v>64</v>
      </c>
      <c r="W761" t="s">
        <v>662</v>
      </c>
      <c r="X761">
        <v>0</v>
      </c>
      <c r="Y761" s="4">
        <v>100000</v>
      </c>
      <c r="Z761" s="4">
        <v>10000</v>
      </c>
      <c r="AA761">
        <v>0</v>
      </c>
      <c r="AB761">
        <v>0</v>
      </c>
      <c r="AC761">
        <v>0</v>
      </c>
      <c r="AF761">
        <v>0</v>
      </c>
      <c r="AO761" t="s">
        <v>663</v>
      </c>
      <c r="AP761" t="s">
        <v>97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BA761" t="s">
        <v>62</v>
      </c>
      <c r="BB761" t="s">
        <v>5163</v>
      </c>
      <c r="BC761">
        <v>0</v>
      </c>
      <c r="BE761" t="s">
        <v>97</v>
      </c>
      <c r="BH761" t="s">
        <v>2200</v>
      </c>
    </row>
    <row r="762" spans="1:60" x14ac:dyDescent="0.35">
      <c r="A762" t="s">
        <v>2201</v>
      </c>
      <c r="B762">
        <v>10000</v>
      </c>
      <c r="C762">
        <v>30000</v>
      </c>
      <c r="D762" s="3">
        <v>45792</v>
      </c>
      <c r="E762" t="s">
        <v>59</v>
      </c>
      <c r="F762" t="s">
        <v>2202</v>
      </c>
      <c r="G762" t="s">
        <v>2165</v>
      </c>
      <c r="I762">
        <v>3</v>
      </c>
      <c r="J762" t="s">
        <v>940</v>
      </c>
      <c r="K762">
        <v>85</v>
      </c>
      <c r="L762" t="s">
        <v>6297</v>
      </c>
      <c r="M762" t="s">
        <v>283</v>
      </c>
      <c r="N762" t="s">
        <v>284</v>
      </c>
      <c r="O762" s="4">
        <v>10000</v>
      </c>
      <c r="R762" s="3">
        <v>45791</v>
      </c>
      <c r="T762">
        <v>11</v>
      </c>
      <c r="U762" s="4">
        <v>110000</v>
      </c>
      <c r="V762" t="s">
        <v>64</v>
      </c>
      <c r="W762" t="s">
        <v>652</v>
      </c>
      <c r="X762">
        <v>0</v>
      </c>
      <c r="Y762" s="4">
        <v>100000</v>
      </c>
      <c r="Z762" s="4">
        <v>10000</v>
      </c>
      <c r="AA762">
        <v>0</v>
      </c>
      <c r="AB762">
        <v>0</v>
      </c>
      <c r="AC762">
        <v>0</v>
      </c>
      <c r="AF762">
        <v>0</v>
      </c>
      <c r="AO762" t="s">
        <v>653</v>
      </c>
      <c r="AP762" t="s">
        <v>97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BA762" t="s">
        <v>62</v>
      </c>
      <c r="BB762" t="s">
        <v>5164</v>
      </c>
      <c r="BC762">
        <v>0</v>
      </c>
      <c r="BE762" t="s">
        <v>97</v>
      </c>
      <c r="BH762" t="s">
        <v>2203</v>
      </c>
    </row>
    <row r="763" spans="1:60" x14ac:dyDescent="0.35">
      <c r="A763" t="s">
        <v>2204</v>
      </c>
      <c r="B763">
        <v>10000</v>
      </c>
      <c r="C763">
        <v>30000</v>
      </c>
      <c r="D763" s="3">
        <v>45792</v>
      </c>
      <c r="E763" t="s">
        <v>59</v>
      </c>
      <c r="F763" t="s">
        <v>2205</v>
      </c>
      <c r="G763" t="s">
        <v>2165</v>
      </c>
      <c r="I763">
        <v>3</v>
      </c>
      <c r="J763" t="s">
        <v>940</v>
      </c>
      <c r="K763">
        <v>85</v>
      </c>
      <c r="L763" t="s">
        <v>6297</v>
      </c>
      <c r="M763" t="s">
        <v>283</v>
      </c>
      <c r="N763" t="s">
        <v>284</v>
      </c>
      <c r="O763" s="4">
        <v>10000</v>
      </c>
      <c r="R763" s="3">
        <v>45791</v>
      </c>
      <c r="T763">
        <v>11</v>
      </c>
      <c r="U763" s="4">
        <v>110000</v>
      </c>
      <c r="V763" t="s">
        <v>64</v>
      </c>
      <c r="W763" t="s">
        <v>2206</v>
      </c>
      <c r="X763">
        <v>0</v>
      </c>
      <c r="Y763" s="4">
        <v>100000</v>
      </c>
      <c r="Z763" s="4">
        <v>10000</v>
      </c>
      <c r="AA763">
        <v>0</v>
      </c>
      <c r="AB763">
        <v>0</v>
      </c>
      <c r="AC763">
        <v>0</v>
      </c>
      <c r="AF763">
        <v>0</v>
      </c>
      <c r="AO763" t="s">
        <v>2207</v>
      </c>
      <c r="AP763" t="s">
        <v>97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BA763" t="s">
        <v>62</v>
      </c>
      <c r="BB763" t="s">
        <v>6251</v>
      </c>
      <c r="BC763">
        <v>0</v>
      </c>
      <c r="BE763" t="s">
        <v>97</v>
      </c>
      <c r="BH763" t="s">
        <v>2208</v>
      </c>
    </row>
    <row r="764" spans="1:60" x14ac:dyDescent="0.35">
      <c r="A764" t="s">
        <v>1999</v>
      </c>
      <c r="B764">
        <v>10000</v>
      </c>
      <c r="C764">
        <v>10000</v>
      </c>
      <c r="D764" s="3">
        <v>45791</v>
      </c>
      <c r="E764" t="s">
        <v>59</v>
      </c>
      <c r="F764" t="s">
        <v>2000</v>
      </c>
      <c r="G764" t="s">
        <v>124</v>
      </c>
      <c r="I764">
        <v>1</v>
      </c>
      <c r="J764" t="s">
        <v>940</v>
      </c>
      <c r="K764">
        <v>59</v>
      </c>
      <c r="L764" t="s">
        <v>6303</v>
      </c>
      <c r="M764" t="s">
        <v>126</v>
      </c>
      <c r="N764" t="s">
        <v>268</v>
      </c>
      <c r="O764">
        <v>860</v>
      </c>
      <c r="R764" s="3">
        <v>45791</v>
      </c>
      <c r="T764">
        <v>1</v>
      </c>
      <c r="U764">
        <v>860</v>
      </c>
      <c r="V764" t="s">
        <v>64</v>
      </c>
      <c r="W764">
        <v>150101380001</v>
      </c>
      <c r="X764">
        <v>0</v>
      </c>
      <c r="Y764">
        <v>860</v>
      </c>
      <c r="Z764">
        <v>0</v>
      </c>
      <c r="AA764">
        <v>0</v>
      </c>
      <c r="AB764">
        <v>0</v>
      </c>
      <c r="AC764">
        <v>0</v>
      </c>
      <c r="AF764">
        <v>0</v>
      </c>
      <c r="AO764">
        <v>15010138</v>
      </c>
      <c r="AP764" t="s">
        <v>129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BA764" t="s">
        <v>62</v>
      </c>
      <c r="BB764" t="s">
        <v>5165</v>
      </c>
      <c r="BC764">
        <v>0</v>
      </c>
      <c r="BE764" t="s">
        <v>129</v>
      </c>
      <c r="BH764" t="s">
        <v>2001</v>
      </c>
    </row>
    <row r="765" spans="1:60" x14ac:dyDescent="0.35">
      <c r="A765" t="s">
        <v>2449</v>
      </c>
      <c r="B765">
        <v>10000</v>
      </c>
      <c r="C765">
        <v>10000</v>
      </c>
      <c r="D765" s="3">
        <v>45796</v>
      </c>
      <c r="E765" t="s">
        <v>59</v>
      </c>
      <c r="F765" t="s">
        <v>2450</v>
      </c>
      <c r="G765">
        <v>860003335734</v>
      </c>
      <c r="I765">
        <v>1</v>
      </c>
      <c r="J765" t="s">
        <v>940</v>
      </c>
      <c r="K765">
        <v>79</v>
      </c>
      <c r="L765" t="s">
        <v>6292</v>
      </c>
      <c r="M765" t="s">
        <v>196</v>
      </c>
      <c r="N765" t="s">
        <v>197</v>
      </c>
      <c r="O765">
        <v>110</v>
      </c>
      <c r="R765" s="3">
        <v>45791</v>
      </c>
      <c r="T765">
        <v>138</v>
      </c>
      <c r="U765" s="4">
        <v>15220</v>
      </c>
      <c r="V765" t="s">
        <v>64</v>
      </c>
      <c r="W765">
        <v>150370360001</v>
      </c>
      <c r="X765">
        <v>0</v>
      </c>
      <c r="Y765" s="4">
        <v>14976</v>
      </c>
      <c r="Z765">
        <v>244</v>
      </c>
      <c r="AA765">
        <v>0</v>
      </c>
      <c r="AB765">
        <v>0</v>
      </c>
      <c r="AC765">
        <v>0</v>
      </c>
      <c r="AF765">
        <v>0</v>
      </c>
      <c r="AO765">
        <v>15037036</v>
      </c>
      <c r="AP765" t="s">
        <v>129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BA765" t="s">
        <v>62</v>
      </c>
      <c r="BB765" t="s">
        <v>6057</v>
      </c>
      <c r="BC765">
        <v>0</v>
      </c>
      <c r="BE765" t="s">
        <v>129</v>
      </c>
      <c r="BH765" t="s">
        <v>2452</v>
      </c>
    </row>
    <row r="766" spans="1:60" x14ac:dyDescent="0.35">
      <c r="A766" t="s">
        <v>2449</v>
      </c>
      <c r="B766">
        <v>20000</v>
      </c>
      <c r="C766">
        <v>10000</v>
      </c>
      <c r="D766" s="3">
        <v>45796</v>
      </c>
      <c r="E766" t="s">
        <v>59</v>
      </c>
      <c r="F766" t="s">
        <v>2450</v>
      </c>
      <c r="G766">
        <v>860003335734</v>
      </c>
      <c r="I766">
        <v>1</v>
      </c>
      <c r="J766" t="s">
        <v>940</v>
      </c>
      <c r="K766">
        <v>79</v>
      </c>
      <c r="L766" t="s">
        <v>6292</v>
      </c>
      <c r="M766" t="s">
        <v>196</v>
      </c>
      <c r="N766" t="s">
        <v>197</v>
      </c>
      <c r="O766">
        <v>270</v>
      </c>
      <c r="R766" s="3">
        <v>45791</v>
      </c>
      <c r="T766">
        <v>138</v>
      </c>
      <c r="U766" s="4">
        <v>37220</v>
      </c>
      <c r="V766" t="s">
        <v>64</v>
      </c>
      <c r="W766">
        <v>150370360001</v>
      </c>
      <c r="X766">
        <v>0</v>
      </c>
      <c r="Y766" s="4">
        <v>37220</v>
      </c>
      <c r="Z766">
        <v>0</v>
      </c>
      <c r="AA766">
        <v>0</v>
      </c>
      <c r="AB766">
        <v>0</v>
      </c>
      <c r="AC766">
        <v>0</v>
      </c>
      <c r="AF766">
        <v>0</v>
      </c>
      <c r="AO766">
        <v>15037036</v>
      </c>
      <c r="AP766" t="s">
        <v>129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BA766" t="s">
        <v>62</v>
      </c>
      <c r="BB766" t="s">
        <v>6057</v>
      </c>
      <c r="BC766">
        <v>0</v>
      </c>
      <c r="BE766" t="s">
        <v>129</v>
      </c>
      <c r="BH766" t="s">
        <v>2452</v>
      </c>
    </row>
    <row r="767" spans="1:60" x14ac:dyDescent="0.35">
      <c r="A767" t="s">
        <v>2209</v>
      </c>
      <c r="B767">
        <v>10000</v>
      </c>
      <c r="C767">
        <v>30000</v>
      </c>
      <c r="D767" s="3">
        <v>45792</v>
      </c>
      <c r="E767" t="s">
        <v>59</v>
      </c>
      <c r="F767" t="s">
        <v>2210</v>
      </c>
      <c r="G767" t="s">
        <v>2165</v>
      </c>
      <c r="I767">
        <v>3</v>
      </c>
      <c r="J767" t="s">
        <v>940</v>
      </c>
      <c r="K767">
        <v>85</v>
      </c>
      <c r="L767" t="s">
        <v>6297</v>
      </c>
      <c r="M767" t="s">
        <v>283</v>
      </c>
      <c r="N767" t="s">
        <v>284</v>
      </c>
      <c r="O767" s="4">
        <v>10000</v>
      </c>
      <c r="R767" s="3">
        <v>45791</v>
      </c>
      <c r="T767">
        <v>11</v>
      </c>
      <c r="U767" s="4">
        <v>110000</v>
      </c>
      <c r="V767" t="s">
        <v>64</v>
      </c>
      <c r="W767" t="s">
        <v>642</v>
      </c>
      <c r="X767">
        <v>0</v>
      </c>
      <c r="Y767" s="4">
        <v>100000</v>
      </c>
      <c r="Z767" s="4">
        <v>10000</v>
      </c>
      <c r="AA767">
        <v>0</v>
      </c>
      <c r="AB767">
        <v>0</v>
      </c>
      <c r="AC767">
        <v>0</v>
      </c>
      <c r="AF767">
        <v>0</v>
      </c>
      <c r="AO767" t="s">
        <v>643</v>
      </c>
      <c r="AP767" t="s">
        <v>97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BA767" t="s">
        <v>62</v>
      </c>
      <c r="BB767" t="s">
        <v>5166</v>
      </c>
      <c r="BC767">
        <v>0</v>
      </c>
      <c r="BE767" t="s">
        <v>97</v>
      </c>
      <c r="BH767" t="s">
        <v>2211</v>
      </c>
    </row>
    <row r="768" spans="1:60" x14ac:dyDescent="0.35">
      <c r="A768" t="s">
        <v>2212</v>
      </c>
      <c r="B768">
        <v>10000</v>
      </c>
      <c r="C768">
        <v>40000</v>
      </c>
      <c r="D768" s="3">
        <v>45792</v>
      </c>
      <c r="E768" t="s">
        <v>59</v>
      </c>
      <c r="F768" t="s">
        <v>2213</v>
      </c>
      <c r="G768" t="s">
        <v>2165</v>
      </c>
      <c r="I768">
        <v>3</v>
      </c>
      <c r="J768" t="s">
        <v>940</v>
      </c>
      <c r="K768">
        <v>85</v>
      </c>
      <c r="L768" t="s">
        <v>6297</v>
      </c>
      <c r="M768" t="s">
        <v>283</v>
      </c>
      <c r="N768" t="s">
        <v>284</v>
      </c>
      <c r="O768" s="4">
        <v>10000</v>
      </c>
      <c r="R768" s="3">
        <v>45791</v>
      </c>
      <c r="T768">
        <v>11</v>
      </c>
      <c r="U768" s="4">
        <v>110000</v>
      </c>
      <c r="V768" t="s">
        <v>64</v>
      </c>
      <c r="W768" t="s">
        <v>2214</v>
      </c>
      <c r="X768">
        <v>0</v>
      </c>
      <c r="Y768" s="4">
        <v>100000</v>
      </c>
      <c r="Z768" s="4">
        <v>10000</v>
      </c>
      <c r="AA768">
        <v>0</v>
      </c>
      <c r="AB768">
        <v>0</v>
      </c>
      <c r="AC768">
        <v>0</v>
      </c>
      <c r="AF768">
        <v>0</v>
      </c>
      <c r="AO768" t="s">
        <v>2215</v>
      </c>
      <c r="AP768" t="s">
        <v>97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BA768" t="s">
        <v>62</v>
      </c>
      <c r="BB768" t="s">
        <v>5167</v>
      </c>
      <c r="BC768">
        <v>0</v>
      </c>
      <c r="BE768" t="s">
        <v>97</v>
      </c>
      <c r="BH768" t="s">
        <v>2216</v>
      </c>
    </row>
    <row r="769" spans="1:60" x14ac:dyDescent="0.35">
      <c r="A769" t="s">
        <v>2217</v>
      </c>
      <c r="B769">
        <v>10000</v>
      </c>
      <c r="C769">
        <v>40000</v>
      </c>
      <c r="D769" s="3">
        <v>45792</v>
      </c>
      <c r="E769" t="s">
        <v>59</v>
      </c>
      <c r="F769" t="s">
        <v>2218</v>
      </c>
      <c r="G769" t="s">
        <v>2165</v>
      </c>
      <c r="I769">
        <v>3</v>
      </c>
      <c r="J769" t="s">
        <v>940</v>
      </c>
      <c r="K769">
        <v>85</v>
      </c>
      <c r="L769" t="s">
        <v>6297</v>
      </c>
      <c r="M769" t="s">
        <v>283</v>
      </c>
      <c r="N769" t="s">
        <v>284</v>
      </c>
      <c r="O769" s="4">
        <v>10000</v>
      </c>
      <c r="R769" s="3">
        <v>45791</v>
      </c>
      <c r="T769">
        <v>11</v>
      </c>
      <c r="U769" s="4">
        <v>110000</v>
      </c>
      <c r="V769" t="s">
        <v>64</v>
      </c>
      <c r="W769" t="s">
        <v>2219</v>
      </c>
      <c r="X769">
        <v>0</v>
      </c>
      <c r="Y769" s="4">
        <v>100000</v>
      </c>
      <c r="Z769" s="4">
        <v>10000</v>
      </c>
      <c r="AA769">
        <v>0</v>
      </c>
      <c r="AB769">
        <v>0</v>
      </c>
      <c r="AC769">
        <v>0</v>
      </c>
      <c r="AF769">
        <v>0</v>
      </c>
      <c r="AO769" t="s">
        <v>2220</v>
      </c>
      <c r="AP769" t="s">
        <v>97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BA769" t="s">
        <v>62</v>
      </c>
      <c r="BB769" t="s">
        <v>5168</v>
      </c>
      <c r="BC769">
        <v>0</v>
      </c>
      <c r="BE769" t="s">
        <v>97</v>
      </c>
      <c r="BH769" t="s">
        <v>2221</v>
      </c>
    </row>
    <row r="770" spans="1:60" x14ac:dyDescent="0.35">
      <c r="A770" t="s">
        <v>2002</v>
      </c>
      <c r="B770">
        <v>10000</v>
      </c>
      <c r="C770">
        <v>10000</v>
      </c>
      <c r="D770" s="3">
        <v>45791</v>
      </c>
      <c r="E770" t="s">
        <v>59</v>
      </c>
      <c r="F770" s="5">
        <v>0.48814814814814816</v>
      </c>
      <c r="G770" t="s">
        <v>1843</v>
      </c>
      <c r="I770">
        <v>1</v>
      </c>
      <c r="J770" t="s">
        <v>940</v>
      </c>
      <c r="K770">
        <v>26</v>
      </c>
      <c r="L770" t="s">
        <v>6307</v>
      </c>
      <c r="M770" t="s">
        <v>266</v>
      </c>
      <c r="N770" t="s">
        <v>267</v>
      </c>
      <c r="O770" s="4">
        <v>1500</v>
      </c>
      <c r="R770" s="3">
        <v>45791</v>
      </c>
      <c r="T770">
        <v>4</v>
      </c>
      <c r="U770" s="4">
        <v>6000</v>
      </c>
      <c r="V770" t="s">
        <v>64</v>
      </c>
      <c r="W770" t="s">
        <v>2003</v>
      </c>
      <c r="X770">
        <v>0</v>
      </c>
      <c r="Y770" s="4">
        <v>6000</v>
      </c>
      <c r="Z770">
        <v>0</v>
      </c>
      <c r="AA770">
        <v>0</v>
      </c>
      <c r="AB770">
        <v>0</v>
      </c>
      <c r="AC770">
        <v>0</v>
      </c>
      <c r="AF770">
        <v>0</v>
      </c>
      <c r="AO770" t="s">
        <v>2004</v>
      </c>
      <c r="AP770" t="s">
        <v>441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BA770" t="s">
        <v>62</v>
      </c>
      <c r="BB770" t="s">
        <v>5169</v>
      </c>
      <c r="BC770">
        <v>0</v>
      </c>
      <c r="BE770" t="s">
        <v>441</v>
      </c>
      <c r="BH770" t="s">
        <v>2005</v>
      </c>
    </row>
    <row r="771" spans="1:60" x14ac:dyDescent="0.35">
      <c r="A771" t="s">
        <v>2006</v>
      </c>
      <c r="B771">
        <v>10000</v>
      </c>
      <c r="C771">
        <v>10000</v>
      </c>
      <c r="D771" s="3">
        <v>45791</v>
      </c>
      <c r="E771" t="s">
        <v>59</v>
      </c>
      <c r="F771" t="s">
        <v>2007</v>
      </c>
      <c r="G771" t="s">
        <v>1843</v>
      </c>
      <c r="I771">
        <v>1</v>
      </c>
      <c r="J771" t="s">
        <v>940</v>
      </c>
      <c r="K771">
        <v>26</v>
      </c>
      <c r="L771" t="s">
        <v>6307</v>
      </c>
      <c r="M771" t="s">
        <v>266</v>
      </c>
      <c r="N771" t="s">
        <v>267</v>
      </c>
      <c r="O771" s="4">
        <v>1500</v>
      </c>
      <c r="R771" s="3">
        <v>45791</v>
      </c>
      <c r="T771">
        <v>4</v>
      </c>
      <c r="U771" s="4">
        <v>6000</v>
      </c>
      <c r="V771" t="s">
        <v>64</v>
      </c>
      <c r="W771" t="s">
        <v>2003</v>
      </c>
      <c r="X771">
        <v>0</v>
      </c>
      <c r="Y771" s="4">
        <v>6000</v>
      </c>
      <c r="Z771">
        <v>0</v>
      </c>
      <c r="AA771">
        <v>0</v>
      </c>
      <c r="AB771">
        <v>0</v>
      </c>
      <c r="AC771">
        <v>0</v>
      </c>
      <c r="AF771">
        <v>0</v>
      </c>
      <c r="AO771" t="s">
        <v>2004</v>
      </c>
      <c r="AP771" t="s">
        <v>441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BA771" t="s">
        <v>62</v>
      </c>
      <c r="BB771" t="s">
        <v>5170</v>
      </c>
      <c r="BC771">
        <v>0</v>
      </c>
      <c r="BE771" t="s">
        <v>441</v>
      </c>
      <c r="BH771" t="s">
        <v>2008</v>
      </c>
    </row>
    <row r="772" spans="1:60" x14ac:dyDescent="0.35">
      <c r="A772" t="s">
        <v>2009</v>
      </c>
      <c r="B772">
        <v>10000</v>
      </c>
      <c r="C772">
        <v>10000</v>
      </c>
      <c r="D772" s="3">
        <v>45791</v>
      </c>
      <c r="E772" t="s">
        <v>59</v>
      </c>
      <c r="F772" t="s">
        <v>2010</v>
      </c>
      <c r="G772" t="s">
        <v>1843</v>
      </c>
      <c r="I772">
        <v>1</v>
      </c>
      <c r="J772" t="s">
        <v>940</v>
      </c>
      <c r="K772">
        <v>26</v>
      </c>
      <c r="L772" t="s">
        <v>6307</v>
      </c>
      <c r="M772" t="s">
        <v>266</v>
      </c>
      <c r="N772" t="s">
        <v>267</v>
      </c>
      <c r="O772" s="4">
        <v>2250</v>
      </c>
      <c r="R772" s="3">
        <v>45791</v>
      </c>
      <c r="T772">
        <v>4</v>
      </c>
      <c r="U772" s="4">
        <v>9000</v>
      </c>
      <c r="V772" t="s">
        <v>64</v>
      </c>
      <c r="W772" t="s">
        <v>2003</v>
      </c>
      <c r="X772">
        <v>0</v>
      </c>
      <c r="Y772" s="4">
        <v>9000</v>
      </c>
      <c r="Z772">
        <v>0</v>
      </c>
      <c r="AA772">
        <v>0</v>
      </c>
      <c r="AB772">
        <v>0</v>
      </c>
      <c r="AC772">
        <v>0</v>
      </c>
      <c r="AF772">
        <v>0</v>
      </c>
      <c r="AO772" t="s">
        <v>2004</v>
      </c>
      <c r="AP772" t="s">
        <v>441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BA772" t="s">
        <v>62</v>
      </c>
      <c r="BB772" t="s">
        <v>6252</v>
      </c>
      <c r="BC772">
        <v>0</v>
      </c>
      <c r="BE772" t="s">
        <v>441</v>
      </c>
      <c r="BH772" t="s">
        <v>2011</v>
      </c>
    </row>
    <row r="773" spans="1:60" x14ac:dyDescent="0.35">
      <c r="A773" t="s">
        <v>2453</v>
      </c>
      <c r="B773">
        <v>10000</v>
      </c>
      <c r="C773">
        <v>10000</v>
      </c>
      <c r="D773" s="3">
        <v>45793</v>
      </c>
      <c r="E773" t="s">
        <v>59</v>
      </c>
      <c r="F773" t="s">
        <v>2226</v>
      </c>
      <c r="G773" t="s">
        <v>2454</v>
      </c>
      <c r="I773">
        <v>1</v>
      </c>
      <c r="J773" t="s">
        <v>940</v>
      </c>
      <c r="K773">
        <v>70</v>
      </c>
      <c r="L773" t="s">
        <v>6305</v>
      </c>
      <c r="M773" t="s">
        <v>269</v>
      </c>
      <c r="N773" t="s">
        <v>270</v>
      </c>
      <c r="O773" s="4">
        <v>15000</v>
      </c>
      <c r="R773" s="3">
        <v>45791</v>
      </c>
      <c r="T773">
        <v>6</v>
      </c>
      <c r="U773" s="4">
        <v>90000</v>
      </c>
      <c r="V773" t="s">
        <v>64</v>
      </c>
      <c r="W773" t="s">
        <v>2455</v>
      </c>
      <c r="X773">
        <v>0</v>
      </c>
      <c r="Y773" s="4">
        <v>90000</v>
      </c>
      <c r="Z773">
        <v>0</v>
      </c>
      <c r="AA773">
        <v>0</v>
      </c>
      <c r="AB773">
        <v>0</v>
      </c>
      <c r="AC773">
        <v>0</v>
      </c>
      <c r="AF773">
        <v>0</v>
      </c>
      <c r="AO773" t="s">
        <v>2456</v>
      </c>
      <c r="AP773" t="s">
        <v>441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BA773" t="s">
        <v>62</v>
      </c>
      <c r="BB773" t="s">
        <v>5171</v>
      </c>
      <c r="BC773">
        <v>0</v>
      </c>
      <c r="BE773" t="s">
        <v>441</v>
      </c>
      <c r="BH773" t="s">
        <v>2457</v>
      </c>
    </row>
    <row r="774" spans="1:60" x14ac:dyDescent="0.35">
      <c r="A774" t="s">
        <v>2364</v>
      </c>
      <c r="B774">
        <v>10000</v>
      </c>
      <c r="C774">
        <v>20000</v>
      </c>
      <c r="D774" s="3">
        <v>45793</v>
      </c>
      <c r="E774" t="s">
        <v>59</v>
      </c>
      <c r="F774" s="5">
        <v>0.53797453703703701</v>
      </c>
      <c r="G774" t="s">
        <v>2365</v>
      </c>
      <c r="I774">
        <v>1</v>
      </c>
      <c r="J774" t="s">
        <v>940</v>
      </c>
      <c r="K774">
        <v>66</v>
      </c>
      <c r="L774" t="s">
        <v>6306</v>
      </c>
      <c r="M774" t="s">
        <v>223</v>
      </c>
      <c r="N774" t="s">
        <v>224</v>
      </c>
      <c r="O774" s="4">
        <v>110000</v>
      </c>
      <c r="R774" s="3">
        <v>45791</v>
      </c>
      <c r="T774">
        <v>1</v>
      </c>
      <c r="U774" s="4">
        <v>110000</v>
      </c>
      <c r="V774" t="s">
        <v>64</v>
      </c>
      <c r="W774" t="s">
        <v>1200</v>
      </c>
      <c r="X774">
        <v>0</v>
      </c>
      <c r="Y774" s="4">
        <v>110000</v>
      </c>
      <c r="Z774">
        <v>0</v>
      </c>
      <c r="AA774">
        <v>0</v>
      </c>
      <c r="AB774">
        <v>0</v>
      </c>
      <c r="AC774">
        <v>0</v>
      </c>
      <c r="AF774">
        <v>0</v>
      </c>
      <c r="AO774" t="s">
        <v>1201</v>
      </c>
      <c r="AP774" t="s">
        <v>381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BA774" t="s">
        <v>62</v>
      </c>
      <c r="BB774" t="s">
        <v>5172</v>
      </c>
      <c r="BC774">
        <v>0</v>
      </c>
      <c r="BE774" t="s">
        <v>381</v>
      </c>
      <c r="BH774" t="s">
        <v>2366</v>
      </c>
    </row>
    <row r="775" spans="1:60" x14ac:dyDescent="0.35">
      <c r="A775" t="s">
        <v>2458</v>
      </c>
      <c r="B775">
        <v>10000</v>
      </c>
      <c r="C775">
        <v>10000</v>
      </c>
      <c r="D775" s="3">
        <v>45792</v>
      </c>
      <c r="E775" t="s">
        <v>59</v>
      </c>
      <c r="F775" t="s">
        <v>2459</v>
      </c>
      <c r="G775" t="s">
        <v>754</v>
      </c>
      <c r="I775">
        <v>1</v>
      </c>
      <c r="J775" t="s">
        <v>940</v>
      </c>
      <c r="K775">
        <v>63</v>
      </c>
      <c r="L775" t="s">
        <v>6305</v>
      </c>
      <c r="M775" t="s">
        <v>238</v>
      </c>
      <c r="N775" t="s">
        <v>239</v>
      </c>
      <c r="O775" s="4">
        <v>10000</v>
      </c>
      <c r="R775" s="3">
        <v>45791</v>
      </c>
      <c r="T775">
        <v>60</v>
      </c>
      <c r="U775" s="4">
        <v>600000</v>
      </c>
      <c r="V775" t="s">
        <v>64</v>
      </c>
      <c r="W775" t="s">
        <v>2369</v>
      </c>
      <c r="X775">
        <v>0</v>
      </c>
      <c r="Y775" s="4">
        <v>600000</v>
      </c>
      <c r="Z775">
        <v>0</v>
      </c>
      <c r="AA775">
        <v>0</v>
      </c>
      <c r="AB775">
        <v>0</v>
      </c>
      <c r="AC775">
        <v>0</v>
      </c>
      <c r="AF775">
        <v>0</v>
      </c>
      <c r="AO775" t="s">
        <v>2370</v>
      </c>
      <c r="AP775" t="s">
        <v>381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BA775" t="s">
        <v>62</v>
      </c>
      <c r="BB775" t="s">
        <v>5173</v>
      </c>
      <c r="BC775">
        <v>0</v>
      </c>
      <c r="BE775" t="s">
        <v>381</v>
      </c>
      <c r="BH775" t="s">
        <v>2460</v>
      </c>
    </row>
    <row r="776" spans="1:60" x14ac:dyDescent="0.35">
      <c r="A776" t="s">
        <v>2461</v>
      </c>
      <c r="B776">
        <v>10000</v>
      </c>
      <c r="C776">
        <v>10000</v>
      </c>
      <c r="D776" s="3">
        <v>45792</v>
      </c>
      <c r="E776" t="s">
        <v>59</v>
      </c>
      <c r="F776" t="s">
        <v>2320</v>
      </c>
      <c r="G776" t="s">
        <v>2462</v>
      </c>
      <c r="I776">
        <v>1</v>
      </c>
      <c r="J776" t="s">
        <v>940</v>
      </c>
      <c r="K776">
        <v>63</v>
      </c>
      <c r="L776" t="s">
        <v>6305</v>
      </c>
      <c r="M776" t="s">
        <v>238</v>
      </c>
      <c r="N776" t="s">
        <v>239</v>
      </c>
      <c r="O776" s="4">
        <v>10000</v>
      </c>
      <c r="R776" s="3">
        <v>45791</v>
      </c>
      <c r="T776">
        <v>60</v>
      </c>
      <c r="U776" s="4">
        <v>600000</v>
      </c>
      <c r="V776" t="s">
        <v>64</v>
      </c>
      <c r="W776" t="s">
        <v>2369</v>
      </c>
      <c r="X776">
        <v>0</v>
      </c>
      <c r="Y776" s="4">
        <v>600000</v>
      </c>
      <c r="Z776">
        <v>0</v>
      </c>
      <c r="AA776">
        <v>0</v>
      </c>
      <c r="AB776">
        <v>0</v>
      </c>
      <c r="AC776">
        <v>0</v>
      </c>
      <c r="AF776">
        <v>0</v>
      </c>
      <c r="AO776" t="s">
        <v>2370</v>
      </c>
      <c r="AP776" t="s">
        <v>381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BA776" t="s">
        <v>62</v>
      </c>
      <c r="BB776" t="s">
        <v>5174</v>
      </c>
      <c r="BC776">
        <v>0</v>
      </c>
      <c r="BE776" t="s">
        <v>381</v>
      </c>
      <c r="BH776" t="s">
        <v>2463</v>
      </c>
    </row>
    <row r="777" spans="1:60" x14ac:dyDescent="0.35">
      <c r="A777" t="s">
        <v>2464</v>
      </c>
      <c r="B777">
        <v>10000</v>
      </c>
      <c r="C777">
        <v>20000</v>
      </c>
      <c r="D777" s="3">
        <v>45792</v>
      </c>
      <c r="E777" t="s">
        <v>59</v>
      </c>
      <c r="F777" t="s">
        <v>2465</v>
      </c>
      <c r="G777">
        <v>860909190918</v>
      </c>
      <c r="I777">
        <v>1</v>
      </c>
      <c r="J777" t="s">
        <v>940</v>
      </c>
      <c r="K777">
        <v>93</v>
      </c>
      <c r="L777" t="s">
        <v>6312</v>
      </c>
      <c r="M777" t="s">
        <v>196</v>
      </c>
      <c r="N777" t="s">
        <v>197</v>
      </c>
      <c r="O777" s="4">
        <v>1875</v>
      </c>
      <c r="R777" s="3">
        <v>45791</v>
      </c>
      <c r="T777">
        <v>32</v>
      </c>
      <c r="U777" s="4">
        <v>60000</v>
      </c>
      <c r="V777" t="s">
        <v>64</v>
      </c>
      <c r="W777">
        <v>150150850001</v>
      </c>
      <c r="X777">
        <v>0</v>
      </c>
      <c r="Y777" s="4">
        <v>56024</v>
      </c>
      <c r="Z777" s="4">
        <v>3976</v>
      </c>
      <c r="AA777">
        <v>0</v>
      </c>
      <c r="AB777">
        <v>0</v>
      </c>
      <c r="AC777">
        <v>0</v>
      </c>
      <c r="AF777">
        <v>0</v>
      </c>
      <c r="AO777">
        <v>15015085</v>
      </c>
      <c r="AP777" t="s">
        <v>2422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BA777" t="s">
        <v>62</v>
      </c>
      <c r="BB777" t="s">
        <v>5118</v>
      </c>
      <c r="BC777">
        <v>0</v>
      </c>
      <c r="BE777" t="s">
        <v>2422</v>
      </c>
      <c r="BH777" t="s">
        <v>2466</v>
      </c>
    </row>
    <row r="778" spans="1:60" x14ac:dyDescent="0.35">
      <c r="A778" t="s">
        <v>2307</v>
      </c>
      <c r="B778">
        <v>10000</v>
      </c>
      <c r="C778">
        <v>20000</v>
      </c>
      <c r="D778" s="3">
        <v>45793</v>
      </c>
      <c r="E778" t="s">
        <v>59</v>
      </c>
      <c r="F778" t="s">
        <v>1707</v>
      </c>
      <c r="G778" t="s">
        <v>2308</v>
      </c>
      <c r="I778">
        <v>2</v>
      </c>
      <c r="J778" t="s">
        <v>940</v>
      </c>
      <c r="K778">
        <v>105</v>
      </c>
      <c r="L778" t="s">
        <v>6319</v>
      </c>
      <c r="M778" t="s">
        <v>242</v>
      </c>
      <c r="N778" t="s">
        <v>243</v>
      </c>
      <c r="O778" s="4">
        <v>3000</v>
      </c>
      <c r="R778" s="3">
        <v>45791</v>
      </c>
      <c r="T778">
        <v>1</v>
      </c>
      <c r="U778" s="4">
        <v>3000</v>
      </c>
      <c r="V778" t="s">
        <v>64</v>
      </c>
      <c r="W778" t="s">
        <v>2309</v>
      </c>
      <c r="X778">
        <v>0</v>
      </c>
      <c r="Y778" s="4">
        <v>3000</v>
      </c>
      <c r="Z778">
        <v>0</v>
      </c>
      <c r="AA778">
        <v>0</v>
      </c>
      <c r="AB778">
        <v>0</v>
      </c>
      <c r="AC778">
        <v>0</v>
      </c>
      <c r="AF778">
        <v>0</v>
      </c>
      <c r="AO778" t="s">
        <v>2310</v>
      </c>
      <c r="AP778" t="s">
        <v>2311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BA778" t="s">
        <v>62</v>
      </c>
      <c r="BB778" t="s">
        <v>5175</v>
      </c>
      <c r="BC778">
        <v>0</v>
      </c>
      <c r="BE778" t="s">
        <v>2311</v>
      </c>
      <c r="BH778" t="s">
        <v>2312</v>
      </c>
    </row>
    <row r="779" spans="1:60" x14ac:dyDescent="0.35">
      <c r="A779" t="s">
        <v>2012</v>
      </c>
      <c r="B779">
        <v>10000</v>
      </c>
      <c r="C779">
        <v>20000</v>
      </c>
      <c r="D779" s="3">
        <v>45791</v>
      </c>
      <c r="E779" t="s">
        <v>59</v>
      </c>
      <c r="F779" t="s">
        <v>2013</v>
      </c>
      <c r="G779" t="s">
        <v>2014</v>
      </c>
      <c r="I779">
        <v>2</v>
      </c>
      <c r="J779" t="s">
        <v>940</v>
      </c>
      <c r="K779">
        <v>105</v>
      </c>
      <c r="L779" t="s">
        <v>6319</v>
      </c>
      <c r="M779" t="s">
        <v>242</v>
      </c>
      <c r="N779" t="s">
        <v>243</v>
      </c>
      <c r="O779">
        <v>800</v>
      </c>
      <c r="R779" s="3">
        <v>45791</v>
      </c>
      <c r="T779">
        <v>1</v>
      </c>
      <c r="U779">
        <v>800</v>
      </c>
      <c r="V779" t="s">
        <v>64</v>
      </c>
      <c r="W779">
        <v>107170930001</v>
      </c>
      <c r="X779">
        <v>0</v>
      </c>
      <c r="Y779">
        <v>500</v>
      </c>
      <c r="Z779">
        <v>300</v>
      </c>
      <c r="AA779">
        <v>0</v>
      </c>
      <c r="AB779">
        <v>0</v>
      </c>
      <c r="AC779">
        <v>0</v>
      </c>
      <c r="AF779">
        <v>0</v>
      </c>
      <c r="AO779">
        <v>10717093</v>
      </c>
      <c r="AP779" t="s">
        <v>331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BA779" t="s">
        <v>62</v>
      </c>
      <c r="BB779" t="s">
        <v>5176</v>
      </c>
      <c r="BC779">
        <v>0</v>
      </c>
      <c r="BE779" t="s">
        <v>331</v>
      </c>
      <c r="BH779" t="s">
        <v>2015</v>
      </c>
    </row>
    <row r="780" spans="1:60" x14ac:dyDescent="0.35">
      <c r="A780" t="s">
        <v>2467</v>
      </c>
      <c r="B780">
        <v>10000</v>
      </c>
      <c r="C780">
        <v>10000</v>
      </c>
      <c r="D780" s="3">
        <v>45792</v>
      </c>
      <c r="E780" t="s">
        <v>59</v>
      </c>
      <c r="F780" t="s">
        <v>2468</v>
      </c>
      <c r="G780" t="s">
        <v>2439</v>
      </c>
      <c r="I780">
        <v>1</v>
      </c>
      <c r="J780" t="s">
        <v>940</v>
      </c>
      <c r="K780">
        <v>86</v>
      </c>
      <c r="L780" t="s">
        <v>6302</v>
      </c>
      <c r="M780" t="s">
        <v>217</v>
      </c>
      <c r="N780" t="s">
        <v>218</v>
      </c>
      <c r="O780" s="4">
        <v>1800</v>
      </c>
      <c r="R780" s="3">
        <v>45791</v>
      </c>
      <c r="T780">
        <v>5</v>
      </c>
      <c r="U780" s="4">
        <v>9000</v>
      </c>
      <c r="V780" t="s">
        <v>64</v>
      </c>
      <c r="W780" t="s">
        <v>2469</v>
      </c>
      <c r="X780">
        <v>0</v>
      </c>
      <c r="Y780" s="4">
        <v>9000</v>
      </c>
      <c r="Z780">
        <v>0</v>
      </c>
      <c r="AA780">
        <v>0</v>
      </c>
      <c r="AB780">
        <v>0</v>
      </c>
      <c r="AC780">
        <v>0</v>
      </c>
      <c r="AF780">
        <v>0</v>
      </c>
      <c r="AO780" t="s">
        <v>2470</v>
      </c>
      <c r="AP780" t="s">
        <v>1215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BA780" t="s">
        <v>62</v>
      </c>
      <c r="BB780" t="s">
        <v>5177</v>
      </c>
      <c r="BC780">
        <v>0</v>
      </c>
      <c r="BE780" t="s">
        <v>1215</v>
      </c>
      <c r="BH780" t="s">
        <v>2471</v>
      </c>
    </row>
    <row r="781" spans="1:60" x14ac:dyDescent="0.35">
      <c r="A781" t="s">
        <v>2472</v>
      </c>
      <c r="B781">
        <v>10000</v>
      </c>
      <c r="C781">
        <v>10000</v>
      </c>
      <c r="D781" s="3">
        <v>45792</v>
      </c>
      <c r="E781" t="s">
        <v>59</v>
      </c>
      <c r="F781" t="s">
        <v>2410</v>
      </c>
      <c r="G781">
        <v>1006323</v>
      </c>
      <c r="I781">
        <v>1</v>
      </c>
      <c r="J781" t="s">
        <v>940</v>
      </c>
      <c r="K781">
        <v>63</v>
      </c>
      <c r="L781" t="s">
        <v>6305</v>
      </c>
      <c r="M781" t="s">
        <v>238</v>
      </c>
      <c r="N781" t="s">
        <v>239</v>
      </c>
      <c r="O781">
        <v>667</v>
      </c>
      <c r="R781" s="3">
        <v>45791</v>
      </c>
      <c r="T781">
        <v>90</v>
      </c>
      <c r="U781" s="4">
        <v>60030</v>
      </c>
      <c r="V781" t="s">
        <v>64</v>
      </c>
      <c r="W781" t="s">
        <v>2473</v>
      </c>
      <c r="X781">
        <v>0</v>
      </c>
      <c r="Y781" s="4">
        <v>60000</v>
      </c>
      <c r="Z781">
        <v>30</v>
      </c>
      <c r="AA781">
        <v>0</v>
      </c>
      <c r="AB781">
        <v>0</v>
      </c>
      <c r="AC781">
        <v>0</v>
      </c>
      <c r="AF781">
        <v>0</v>
      </c>
      <c r="AO781" t="s">
        <v>2474</v>
      </c>
      <c r="AP781" t="s">
        <v>568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BA781" t="s">
        <v>62</v>
      </c>
      <c r="BB781" t="s">
        <v>5178</v>
      </c>
      <c r="BC781">
        <v>0</v>
      </c>
      <c r="BE781" t="s">
        <v>568</v>
      </c>
      <c r="BH781" t="s">
        <v>2230</v>
      </c>
    </row>
    <row r="782" spans="1:60" x14ac:dyDescent="0.35">
      <c r="A782" t="s">
        <v>2016</v>
      </c>
      <c r="B782">
        <v>10000</v>
      </c>
      <c r="C782">
        <v>10000</v>
      </c>
      <c r="D782" s="3">
        <v>45791</v>
      </c>
      <c r="E782" t="s">
        <v>59</v>
      </c>
      <c r="F782" t="s">
        <v>1933</v>
      </c>
      <c r="G782" t="s">
        <v>2017</v>
      </c>
      <c r="I782">
        <v>1</v>
      </c>
      <c r="J782" t="s">
        <v>940</v>
      </c>
      <c r="K782">
        <v>61</v>
      </c>
      <c r="L782" t="s">
        <v>6301</v>
      </c>
      <c r="M782" t="s">
        <v>118</v>
      </c>
      <c r="N782" t="s">
        <v>233</v>
      </c>
      <c r="O782">
        <v>100</v>
      </c>
      <c r="R782" s="3">
        <v>45791</v>
      </c>
      <c r="T782">
        <v>1</v>
      </c>
      <c r="U782">
        <v>100</v>
      </c>
      <c r="V782" t="s">
        <v>64</v>
      </c>
      <c r="W782" t="s">
        <v>2018</v>
      </c>
      <c r="X782">
        <v>0</v>
      </c>
      <c r="Y782">
        <v>100</v>
      </c>
      <c r="Z782">
        <v>0</v>
      </c>
      <c r="AA782">
        <v>0</v>
      </c>
      <c r="AB782">
        <v>0</v>
      </c>
      <c r="AC782">
        <v>0</v>
      </c>
      <c r="AF782">
        <v>0</v>
      </c>
      <c r="AO782" t="s">
        <v>2019</v>
      </c>
      <c r="AP782" t="s">
        <v>1470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BA782" t="s">
        <v>62</v>
      </c>
      <c r="BB782" t="s">
        <v>5179</v>
      </c>
      <c r="BC782">
        <v>0</v>
      </c>
      <c r="BE782" t="s">
        <v>1470</v>
      </c>
      <c r="BH782" t="s">
        <v>1471</v>
      </c>
    </row>
    <row r="783" spans="1:60" x14ac:dyDescent="0.35">
      <c r="A783" t="s">
        <v>2381</v>
      </c>
      <c r="B783">
        <v>10000</v>
      </c>
      <c r="C783">
        <v>20000</v>
      </c>
      <c r="D783" s="3">
        <v>45793</v>
      </c>
      <c r="E783" t="s">
        <v>59</v>
      </c>
      <c r="F783" t="s">
        <v>2382</v>
      </c>
      <c r="G783" t="s">
        <v>345</v>
      </c>
      <c r="I783">
        <v>2</v>
      </c>
      <c r="J783" t="s">
        <v>940</v>
      </c>
      <c r="K783">
        <v>92</v>
      </c>
      <c r="L783" t="s">
        <v>6296</v>
      </c>
      <c r="M783" t="s">
        <v>242</v>
      </c>
      <c r="N783" t="s">
        <v>243</v>
      </c>
      <c r="O783" s="4">
        <v>2700</v>
      </c>
      <c r="R783" s="3">
        <v>45791</v>
      </c>
      <c r="T783">
        <v>2</v>
      </c>
      <c r="U783" s="4">
        <v>5400</v>
      </c>
      <c r="V783" t="s">
        <v>64</v>
      </c>
      <c r="W783" t="s">
        <v>2383</v>
      </c>
      <c r="X783">
        <v>0</v>
      </c>
      <c r="Y783" s="4">
        <v>5000</v>
      </c>
      <c r="Z783">
        <v>400</v>
      </c>
      <c r="AA783">
        <v>0</v>
      </c>
      <c r="AB783">
        <v>0</v>
      </c>
      <c r="AC783">
        <v>0</v>
      </c>
      <c r="AF783">
        <v>0</v>
      </c>
      <c r="AO783" t="s">
        <v>2384</v>
      </c>
      <c r="AP783" t="s">
        <v>2379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BA783" t="s">
        <v>62</v>
      </c>
      <c r="BB783" t="s">
        <v>5180</v>
      </c>
      <c r="BC783">
        <v>0</v>
      </c>
      <c r="BE783" t="s">
        <v>2379</v>
      </c>
      <c r="BH783" t="s">
        <v>2380</v>
      </c>
    </row>
    <row r="784" spans="1:60" x14ac:dyDescent="0.35">
      <c r="A784" t="s">
        <v>2020</v>
      </c>
      <c r="B784">
        <v>10000</v>
      </c>
      <c r="C784">
        <v>10000</v>
      </c>
      <c r="D784" s="3">
        <v>45791</v>
      </c>
      <c r="E784" t="s">
        <v>59</v>
      </c>
      <c r="F784" s="5">
        <v>0.45408564814814817</v>
      </c>
      <c r="G784" t="s">
        <v>1787</v>
      </c>
      <c r="I784">
        <v>1</v>
      </c>
      <c r="J784" t="s">
        <v>940</v>
      </c>
      <c r="K784">
        <v>59</v>
      </c>
      <c r="L784" t="s">
        <v>6303</v>
      </c>
      <c r="M784" t="s">
        <v>126</v>
      </c>
      <c r="N784" t="s">
        <v>268</v>
      </c>
      <c r="O784" s="4">
        <v>1500</v>
      </c>
      <c r="R784" s="3">
        <v>45791</v>
      </c>
      <c r="T784">
        <v>2</v>
      </c>
      <c r="U784" s="4">
        <v>3000</v>
      </c>
      <c r="V784" t="s">
        <v>64</v>
      </c>
      <c r="W784">
        <v>200748660001</v>
      </c>
      <c r="X784">
        <v>0</v>
      </c>
      <c r="Y784" s="4">
        <v>3000</v>
      </c>
      <c r="Z784">
        <v>0</v>
      </c>
      <c r="AA784">
        <v>0</v>
      </c>
      <c r="AB784">
        <v>0</v>
      </c>
      <c r="AC784">
        <v>0</v>
      </c>
      <c r="AF784">
        <v>0</v>
      </c>
      <c r="AO784">
        <v>20074866</v>
      </c>
      <c r="AP784" t="s">
        <v>129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BA784" t="s">
        <v>62</v>
      </c>
      <c r="BB784" t="s">
        <v>5181</v>
      </c>
      <c r="BC784">
        <v>0</v>
      </c>
      <c r="BE784" t="s">
        <v>129</v>
      </c>
      <c r="BH784" t="s">
        <v>2021</v>
      </c>
    </row>
    <row r="785" spans="1:60" x14ac:dyDescent="0.35">
      <c r="A785" t="s">
        <v>2475</v>
      </c>
      <c r="B785">
        <v>10000</v>
      </c>
      <c r="C785">
        <v>10000</v>
      </c>
      <c r="D785" s="3">
        <v>45792</v>
      </c>
      <c r="E785" t="s">
        <v>59</v>
      </c>
      <c r="F785" t="s">
        <v>2438</v>
      </c>
      <c r="G785" t="s">
        <v>2439</v>
      </c>
      <c r="I785">
        <v>1</v>
      </c>
      <c r="J785" t="s">
        <v>940</v>
      </c>
      <c r="K785">
        <v>86</v>
      </c>
      <c r="L785" t="s">
        <v>6302</v>
      </c>
      <c r="M785" t="s">
        <v>217</v>
      </c>
      <c r="N785" t="s">
        <v>218</v>
      </c>
      <c r="O785" s="4">
        <v>2000</v>
      </c>
      <c r="R785" s="3">
        <v>45791</v>
      </c>
      <c r="T785">
        <v>5</v>
      </c>
      <c r="U785" s="4">
        <v>10000</v>
      </c>
      <c r="V785" t="s">
        <v>64</v>
      </c>
      <c r="W785" t="s">
        <v>2440</v>
      </c>
      <c r="X785">
        <v>0</v>
      </c>
      <c r="Y785" s="4">
        <v>10000</v>
      </c>
      <c r="Z785">
        <v>0</v>
      </c>
      <c r="AA785">
        <v>0</v>
      </c>
      <c r="AB785">
        <v>0</v>
      </c>
      <c r="AC785">
        <v>0</v>
      </c>
      <c r="AF785">
        <v>0</v>
      </c>
      <c r="AO785" t="s">
        <v>2441</v>
      </c>
      <c r="AP785" t="s">
        <v>900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BA785" t="s">
        <v>62</v>
      </c>
      <c r="BB785" t="s">
        <v>5182</v>
      </c>
      <c r="BC785">
        <v>0</v>
      </c>
      <c r="BE785" t="s">
        <v>900</v>
      </c>
      <c r="BH785" t="s">
        <v>2476</v>
      </c>
    </row>
    <row r="786" spans="1:60" x14ac:dyDescent="0.35">
      <c r="A786" t="s">
        <v>2477</v>
      </c>
      <c r="B786">
        <v>10000</v>
      </c>
      <c r="C786">
        <v>10000</v>
      </c>
      <c r="D786" s="3">
        <v>45796</v>
      </c>
      <c r="E786" t="s">
        <v>59</v>
      </c>
      <c r="F786" t="s">
        <v>2478</v>
      </c>
      <c r="G786" t="s">
        <v>2479</v>
      </c>
      <c r="I786">
        <v>1</v>
      </c>
      <c r="J786" t="s">
        <v>940</v>
      </c>
      <c r="K786">
        <v>79</v>
      </c>
      <c r="L786" t="s">
        <v>6292</v>
      </c>
      <c r="M786" t="s">
        <v>196</v>
      </c>
      <c r="N786" t="s">
        <v>197</v>
      </c>
      <c r="O786">
        <v>625</v>
      </c>
      <c r="R786" s="3">
        <v>45791</v>
      </c>
      <c r="T786">
        <v>24</v>
      </c>
      <c r="U786" s="4">
        <v>15000</v>
      </c>
      <c r="V786" t="s">
        <v>64</v>
      </c>
      <c r="W786" t="s">
        <v>2480</v>
      </c>
      <c r="X786">
        <v>0</v>
      </c>
      <c r="Y786" s="4">
        <v>12000</v>
      </c>
      <c r="Z786" s="4">
        <v>3000</v>
      </c>
      <c r="AA786">
        <v>0</v>
      </c>
      <c r="AB786">
        <v>0</v>
      </c>
      <c r="AC786">
        <v>0</v>
      </c>
      <c r="AF786">
        <v>0</v>
      </c>
      <c r="AO786" t="s">
        <v>2481</v>
      </c>
      <c r="AP786" t="s">
        <v>433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BA786" t="s">
        <v>62</v>
      </c>
      <c r="BB786" t="s">
        <v>3097</v>
      </c>
      <c r="BC786">
        <v>0</v>
      </c>
      <c r="BE786" t="s">
        <v>433</v>
      </c>
      <c r="BH786" t="s">
        <v>2482</v>
      </c>
    </row>
    <row r="787" spans="1:60" x14ac:dyDescent="0.35">
      <c r="A787" t="s">
        <v>2022</v>
      </c>
      <c r="B787">
        <v>10000</v>
      </c>
      <c r="C787">
        <v>10000</v>
      </c>
      <c r="D787" s="3">
        <v>45791</v>
      </c>
      <c r="E787" t="s">
        <v>59</v>
      </c>
      <c r="F787" t="s">
        <v>1994</v>
      </c>
      <c r="G787" t="s">
        <v>1995</v>
      </c>
      <c r="I787">
        <v>1</v>
      </c>
      <c r="J787" t="s">
        <v>940</v>
      </c>
      <c r="K787">
        <v>46</v>
      </c>
      <c r="L787" t="s">
        <v>6315</v>
      </c>
      <c r="M787" t="s">
        <v>264</v>
      </c>
      <c r="N787" t="s">
        <v>265</v>
      </c>
      <c r="O787" s="4">
        <v>3000</v>
      </c>
      <c r="R787" s="3">
        <v>45791</v>
      </c>
      <c r="T787">
        <v>1</v>
      </c>
      <c r="U787" s="4">
        <v>3000</v>
      </c>
      <c r="V787" t="s">
        <v>64</v>
      </c>
      <c r="W787" t="s">
        <v>1996</v>
      </c>
      <c r="X787">
        <v>0</v>
      </c>
      <c r="Y787" s="4">
        <v>3000</v>
      </c>
      <c r="Z787">
        <v>0</v>
      </c>
      <c r="AA787">
        <v>0</v>
      </c>
      <c r="AB787">
        <v>0</v>
      </c>
      <c r="AC787">
        <v>0</v>
      </c>
      <c r="AF787">
        <v>0</v>
      </c>
      <c r="AO787" t="s">
        <v>1997</v>
      </c>
      <c r="AP787" t="s">
        <v>409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BA787" t="s">
        <v>62</v>
      </c>
      <c r="BB787" t="s">
        <v>5183</v>
      </c>
      <c r="BC787">
        <v>0</v>
      </c>
      <c r="BE787" t="s">
        <v>409</v>
      </c>
      <c r="BH787" t="s">
        <v>2023</v>
      </c>
    </row>
    <row r="788" spans="1:60" x14ac:dyDescent="0.35">
      <c r="A788" t="s">
        <v>2024</v>
      </c>
      <c r="B788">
        <v>10000</v>
      </c>
      <c r="C788">
        <v>10000</v>
      </c>
      <c r="D788" s="3">
        <v>45791</v>
      </c>
      <c r="E788" t="s">
        <v>59</v>
      </c>
      <c r="F788" t="s">
        <v>1985</v>
      </c>
      <c r="G788" t="s">
        <v>1843</v>
      </c>
      <c r="I788">
        <v>1</v>
      </c>
      <c r="J788" t="s">
        <v>940</v>
      </c>
      <c r="K788">
        <v>26</v>
      </c>
      <c r="L788" t="s">
        <v>6307</v>
      </c>
      <c r="M788" t="s">
        <v>266</v>
      </c>
      <c r="N788" t="s">
        <v>267</v>
      </c>
      <c r="O788" s="4">
        <v>1500</v>
      </c>
      <c r="R788" s="3">
        <v>45791</v>
      </c>
      <c r="T788">
        <v>4</v>
      </c>
      <c r="U788" s="4">
        <v>6000</v>
      </c>
      <c r="V788" t="s">
        <v>64</v>
      </c>
      <c r="W788" t="s">
        <v>2003</v>
      </c>
      <c r="X788">
        <v>0</v>
      </c>
      <c r="Y788" s="4">
        <v>6000</v>
      </c>
      <c r="Z788">
        <v>0</v>
      </c>
      <c r="AA788">
        <v>0</v>
      </c>
      <c r="AB788">
        <v>0</v>
      </c>
      <c r="AC788">
        <v>0</v>
      </c>
      <c r="AF788">
        <v>0</v>
      </c>
      <c r="AO788" t="s">
        <v>2004</v>
      </c>
      <c r="AP788" t="s">
        <v>381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BA788" t="s">
        <v>62</v>
      </c>
      <c r="BB788" t="s">
        <v>6253</v>
      </c>
      <c r="BC788">
        <v>0</v>
      </c>
      <c r="BE788" t="s">
        <v>381</v>
      </c>
      <c r="BH788" t="s">
        <v>2025</v>
      </c>
    </row>
    <row r="789" spans="1:60" x14ac:dyDescent="0.35">
      <c r="A789" t="s">
        <v>2483</v>
      </c>
      <c r="B789">
        <v>10000</v>
      </c>
      <c r="C789">
        <v>10000</v>
      </c>
      <c r="D789" s="3">
        <v>45793</v>
      </c>
      <c r="E789" t="s">
        <v>59</v>
      </c>
      <c r="F789" t="s">
        <v>2484</v>
      </c>
      <c r="G789" t="s">
        <v>2485</v>
      </c>
      <c r="I789">
        <v>1</v>
      </c>
      <c r="J789" t="s">
        <v>940</v>
      </c>
      <c r="K789">
        <v>12</v>
      </c>
      <c r="L789" t="s">
        <v>6299</v>
      </c>
      <c r="M789" t="s">
        <v>250</v>
      </c>
      <c r="N789" t="s">
        <v>251</v>
      </c>
      <c r="O789" s="4">
        <v>25000</v>
      </c>
      <c r="R789" s="3">
        <v>45791</v>
      </c>
      <c r="T789">
        <v>2</v>
      </c>
      <c r="U789" s="4">
        <v>50000</v>
      </c>
      <c r="V789" t="s">
        <v>64</v>
      </c>
      <c r="W789" t="s">
        <v>2486</v>
      </c>
      <c r="X789">
        <v>0</v>
      </c>
      <c r="Y789" s="4">
        <v>50000</v>
      </c>
      <c r="Z789">
        <v>0</v>
      </c>
      <c r="AA789">
        <v>0</v>
      </c>
      <c r="AB789">
        <v>0</v>
      </c>
      <c r="AC789">
        <v>0</v>
      </c>
      <c r="AF789">
        <v>0</v>
      </c>
      <c r="AO789" t="s">
        <v>2487</v>
      </c>
      <c r="AP789" t="s">
        <v>2488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BA789" t="s">
        <v>62</v>
      </c>
      <c r="BB789" t="s">
        <v>5184</v>
      </c>
      <c r="BC789">
        <v>0</v>
      </c>
      <c r="BE789" t="s">
        <v>2488</v>
      </c>
      <c r="BH789" t="s">
        <v>2489</v>
      </c>
    </row>
    <row r="790" spans="1:60" x14ac:dyDescent="0.35">
      <c r="A790" t="s">
        <v>2026</v>
      </c>
      <c r="B790">
        <v>10000</v>
      </c>
      <c r="C790">
        <v>10000</v>
      </c>
      <c r="D790" s="3">
        <v>45791</v>
      </c>
      <c r="E790" t="s">
        <v>59</v>
      </c>
      <c r="F790" t="s">
        <v>1994</v>
      </c>
      <c r="G790" t="s">
        <v>1995</v>
      </c>
      <c r="I790">
        <v>1</v>
      </c>
      <c r="J790" t="s">
        <v>940</v>
      </c>
      <c r="K790">
        <v>46</v>
      </c>
      <c r="L790" t="s">
        <v>6315</v>
      </c>
      <c r="M790" t="s">
        <v>264</v>
      </c>
      <c r="N790" t="s">
        <v>265</v>
      </c>
      <c r="O790" s="4">
        <v>3000</v>
      </c>
      <c r="R790" s="3">
        <v>45791</v>
      </c>
      <c r="T790">
        <v>1</v>
      </c>
      <c r="U790" s="4">
        <v>3000</v>
      </c>
      <c r="V790" t="s">
        <v>64</v>
      </c>
      <c r="W790" t="s">
        <v>1996</v>
      </c>
      <c r="X790">
        <v>0</v>
      </c>
      <c r="Y790" s="4">
        <v>3000</v>
      </c>
      <c r="Z790">
        <v>0</v>
      </c>
      <c r="AA790">
        <v>0</v>
      </c>
      <c r="AB790">
        <v>0</v>
      </c>
      <c r="AC790">
        <v>0</v>
      </c>
      <c r="AF790">
        <v>0</v>
      </c>
      <c r="AO790" t="s">
        <v>1997</v>
      </c>
      <c r="AP790" t="s">
        <v>409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BA790" t="s">
        <v>62</v>
      </c>
      <c r="BB790" t="s">
        <v>5185</v>
      </c>
      <c r="BC790">
        <v>0</v>
      </c>
      <c r="BE790" t="s">
        <v>409</v>
      </c>
      <c r="BH790" t="s">
        <v>2027</v>
      </c>
    </row>
    <row r="791" spans="1:60" x14ac:dyDescent="0.35">
      <c r="A791" t="s">
        <v>2028</v>
      </c>
      <c r="B791">
        <v>10000</v>
      </c>
      <c r="C791">
        <v>10000</v>
      </c>
      <c r="D791" s="3">
        <v>45791</v>
      </c>
      <c r="E791" t="s">
        <v>59</v>
      </c>
      <c r="F791" t="s">
        <v>2029</v>
      </c>
      <c r="G791" t="s">
        <v>161</v>
      </c>
      <c r="I791">
        <v>1</v>
      </c>
      <c r="J791" t="s">
        <v>940</v>
      </c>
      <c r="K791">
        <v>22</v>
      </c>
      <c r="L791" t="s">
        <v>6317</v>
      </c>
      <c r="M791" t="s">
        <v>256</v>
      </c>
      <c r="N791" t="s">
        <v>257</v>
      </c>
      <c r="O791" s="4">
        <v>1500</v>
      </c>
      <c r="R791" s="3">
        <v>45791</v>
      </c>
      <c r="T791">
        <v>2</v>
      </c>
      <c r="U791" s="4">
        <v>3000</v>
      </c>
      <c r="V791" t="s">
        <v>64</v>
      </c>
      <c r="W791">
        <v>701527310001</v>
      </c>
      <c r="X791">
        <v>0</v>
      </c>
      <c r="Y791" s="4">
        <v>3000</v>
      </c>
      <c r="Z791">
        <v>0</v>
      </c>
      <c r="AA791">
        <v>0</v>
      </c>
      <c r="AB791">
        <v>0</v>
      </c>
      <c r="AC791">
        <v>0</v>
      </c>
      <c r="AF791">
        <v>0</v>
      </c>
      <c r="AO791">
        <v>70152731</v>
      </c>
      <c r="AP791" t="s">
        <v>163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BA791" t="s">
        <v>62</v>
      </c>
      <c r="BB791" t="s">
        <v>5186</v>
      </c>
      <c r="BC791">
        <v>0</v>
      </c>
      <c r="BE791" t="s">
        <v>163</v>
      </c>
      <c r="BH791" t="s">
        <v>2030</v>
      </c>
    </row>
    <row r="792" spans="1:60" x14ac:dyDescent="0.35">
      <c r="A792" t="s">
        <v>2490</v>
      </c>
      <c r="B792">
        <v>10000</v>
      </c>
      <c r="C792">
        <v>10000</v>
      </c>
      <c r="D792" s="3">
        <v>45797</v>
      </c>
      <c r="E792" t="s">
        <v>59</v>
      </c>
      <c r="F792" t="s">
        <v>2491</v>
      </c>
      <c r="G792" t="s">
        <v>2492</v>
      </c>
      <c r="I792">
        <v>1</v>
      </c>
      <c r="J792" t="s">
        <v>940</v>
      </c>
      <c r="K792">
        <v>88</v>
      </c>
      <c r="L792" t="s">
        <v>6311</v>
      </c>
      <c r="M792" t="s">
        <v>252</v>
      </c>
      <c r="N792" t="s">
        <v>253</v>
      </c>
      <c r="O792" s="4">
        <v>2000</v>
      </c>
      <c r="R792" s="3">
        <v>45791</v>
      </c>
      <c r="T792">
        <v>1</v>
      </c>
      <c r="U792" s="4">
        <v>2000</v>
      </c>
      <c r="V792" t="s">
        <v>64</v>
      </c>
      <c r="W792" t="s">
        <v>2493</v>
      </c>
      <c r="X792">
        <v>0</v>
      </c>
      <c r="Y792" s="4">
        <v>1500</v>
      </c>
      <c r="Z792">
        <v>500</v>
      </c>
      <c r="AA792">
        <v>0</v>
      </c>
      <c r="AB792">
        <v>0</v>
      </c>
      <c r="AC792">
        <v>0</v>
      </c>
      <c r="AF792">
        <v>0</v>
      </c>
      <c r="AO792" t="s">
        <v>2494</v>
      </c>
      <c r="AP792" t="s">
        <v>2495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BA792" t="s">
        <v>62</v>
      </c>
      <c r="BB792" t="s">
        <v>5130</v>
      </c>
      <c r="BC792">
        <v>0</v>
      </c>
      <c r="BE792" t="s">
        <v>2495</v>
      </c>
      <c r="BH792" t="s">
        <v>2496</v>
      </c>
    </row>
    <row r="793" spans="1:60" x14ac:dyDescent="0.35">
      <c r="A793" t="s">
        <v>2497</v>
      </c>
      <c r="B793">
        <v>10000</v>
      </c>
      <c r="C793">
        <v>10000</v>
      </c>
      <c r="D793" s="3">
        <v>45797</v>
      </c>
      <c r="E793" t="s">
        <v>59</v>
      </c>
      <c r="F793" t="s">
        <v>2498</v>
      </c>
      <c r="G793" t="s">
        <v>2492</v>
      </c>
      <c r="I793">
        <v>1</v>
      </c>
      <c r="J793" t="s">
        <v>940</v>
      </c>
      <c r="K793">
        <v>88</v>
      </c>
      <c r="L793" t="s">
        <v>6311</v>
      </c>
      <c r="M793" t="s">
        <v>252</v>
      </c>
      <c r="N793" t="s">
        <v>253</v>
      </c>
      <c r="O793" s="4">
        <v>2000</v>
      </c>
      <c r="R793" s="3">
        <v>45791</v>
      </c>
      <c r="T793">
        <v>1</v>
      </c>
      <c r="U793" s="4">
        <v>2000</v>
      </c>
      <c r="V793" t="s">
        <v>64</v>
      </c>
      <c r="W793" t="s">
        <v>2499</v>
      </c>
      <c r="X793">
        <v>0</v>
      </c>
      <c r="Y793" s="4">
        <v>1500</v>
      </c>
      <c r="Z793">
        <v>500</v>
      </c>
      <c r="AA793">
        <v>0</v>
      </c>
      <c r="AB793">
        <v>0</v>
      </c>
      <c r="AC793">
        <v>0</v>
      </c>
      <c r="AF793">
        <v>0</v>
      </c>
      <c r="AO793" t="s">
        <v>2500</v>
      </c>
      <c r="AP793" t="s">
        <v>2495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BA793" t="s">
        <v>62</v>
      </c>
      <c r="BB793" t="s">
        <v>5187</v>
      </c>
      <c r="BC793">
        <v>0</v>
      </c>
      <c r="BE793" t="s">
        <v>2495</v>
      </c>
      <c r="BH793" t="s">
        <v>2496</v>
      </c>
    </row>
    <row r="794" spans="1:60" x14ac:dyDescent="0.35">
      <c r="A794" t="s">
        <v>2497</v>
      </c>
      <c r="B794">
        <v>10000</v>
      </c>
      <c r="C794">
        <v>20000</v>
      </c>
      <c r="D794" s="3">
        <v>45797</v>
      </c>
      <c r="E794" t="s">
        <v>59</v>
      </c>
      <c r="F794" t="s">
        <v>2498</v>
      </c>
      <c r="G794" t="s">
        <v>2492</v>
      </c>
      <c r="I794">
        <v>2</v>
      </c>
      <c r="J794" t="s">
        <v>940</v>
      </c>
      <c r="K794">
        <v>92</v>
      </c>
      <c r="L794" t="s">
        <v>6296</v>
      </c>
      <c r="M794" t="s">
        <v>242</v>
      </c>
      <c r="N794" t="s">
        <v>243</v>
      </c>
      <c r="O794" s="4">
        <v>1800</v>
      </c>
      <c r="R794" s="3">
        <v>45791</v>
      </c>
      <c r="T794">
        <v>1</v>
      </c>
      <c r="U794" s="4">
        <v>1800</v>
      </c>
      <c r="V794" t="s">
        <v>64</v>
      </c>
      <c r="W794" t="s">
        <v>2499</v>
      </c>
      <c r="X794">
        <v>0</v>
      </c>
      <c r="Y794" s="4">
        <v>1500</v>
      </c>
      <c r="Z794">
        <v>300</v>
      </c>
      <c r="AA794">
        <v>0</v>
      </c>
      <c r="AB794">
        <v>0</v>
      </c>
      <c r="AC794">
        <v>0</v>
      </c>
      <c r="AF794">
        <v>0</v>
      </c>
      <c r="AO794" t="s">
        <v>2500</v>
      </c>
      <c r="AP794" t="s">
        <v>2495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BA794" t="s">
        <v>62</v>
      </c>
      <c r="BB794" t="s">
        <v>5187</v>
      </c>
      <c r="BC794">
        <v>0</v>
      </c>
      <c r="BE794" t="s">
        <v>2495</v>
      </c>
      <c r="BH794" t="s">
        <v>2496</v>
      </c>
    </row>
    <row r="795" spans="1:60" x14ac:dyDescent="0.35">
      <c r="A795" t="s">
        <v>2501</v>
      </c>
      <c r="B795">
        <v>10000</v>
      </c>
      <c r="C795">
        <v>10000</v>
      </c>
      <c r="D795" s="3">
        <v>45797</v>
      </c>
      <c r="E795" t="s">
        <v>59</v>
      </c>
      <c r="F795" t="s">
        <v>2096</v>
      </c>
      <c r="G795" t="s">
        <v>2502</v>
      </c>
      <c r="I795">
        <v>1</v>
      </c>
      <c r="J795" t="s">
        <v>940</v>
      </c>
      <c r="K795">
        <v>88</v>
      </c>
      <c r="L795" t="s">
        <v>6311</v>
      </c>
      <c r="M795" t="s">
        <v>252</v>
      </c>
      <c r="N795" t="s">
        <v>253</v>
      </c>
      <c r="O795" s="4">
        <v>2500</v>
      </c>
      <c r="R795" s="3">
        <v>45791</v>
      </c>
      <c r="T795">
        <v>1</v>
      </c>
      <c r="U795" s="4">
        <v>2500</v>
      </c>
      <c r="V795" t="s">
        <v>64</v>
      </c>
      <c r="W795" t="s">
        <v>2503</v>
      </c>
      <c r="X795">
        <v>0</v>
      </c>
      <c r="Y795" s="4">
        <v>2000</v>
      </c>
      <c r="Z795">
        <v>500</v>
      </c>
      <c r="AA795">
        <v>0</v>
      </c>
      <c r="AB795">
        <v>0</v>
      </c>
      <c r="AC795">
        <v>0</v>
      </c>
      <c r="AF795">
        <v>0</v>
      </c>
      <c r="AO795" t="s">
        <v>2504</v>
      </c>
      <c r="AP795" t="s">
        <v>2495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BA795" t="s">
        <v>62</v>
      </c>
      <c r="BB795" t="s">
        <v>5081</v>
      </c>
      <c r="BC795">
        <v>0</v>
      </c>
      <c r="BE795" t="s">
        <v>2495</v>
      </c>
      <c r="BH795" t="s">
        <v>2496</v>
      </c>
    </row>
    <row r="796" spans="1:60" x14ac:dyDescent="0.35">
      <c r="A796" t="s">
        <v>2031</v>
      </c>
      <c r="B796">
        <v>10000</v>
      </c>
      <c r="C796">
        <v>10000</v>
      </c>
      <c r="D796" s="3">
        <v>45791</v>
      </c>
      <c r="E796" t="s">
        <v>59</v>
      </c>
      <c r="F796" t="s">
        <v>2000</v>
      </c>
      <c r="G796" t="s">
        <v>2032</v>
      </c>
      <c r="I796">
        <v>1</v>
      </c>
      <c r="J796" t="s">
        <v>940</v>
      </c>
      <c r="K796">
        <v>22</v>
      </c>
      <c r="L796" t="s">
        <v>6317</v>
      </c>
      <c r="M796" t="s">
        <v>256</v>
      </c>
      <c r="N796" t="s">
        <v>257</v>
      </c>
      <c r="O796" s="4">
        <v>1000</v>
      </c>
      <c r="R796" s="3">
        <v>45791</v>
      </c>
      <c r="T796">
        <v>2</v>
      </c>
      <c r="U796" s="4">
        <v>2000</v>
      </c>
      <c r="V796" t="s">
        <v>64</v>
      </c>
      <c r="W796">
        <v>10100790001</v>
      </c>
      <c r="X796">
        <v>0</v>
      </c>
      <c r="Y796" s="4">
        <v>2000</v>
      </c>
      <c r="Z796">
        <v>0</v>
      </c>
      <c r="AA796">
        <v>0</v>
      </c>
      <c r="AB796">
        <v>0</v>
      </c>
      <c r="AC796">
        <v>0</v>
      </c>
      <c r="AF796">
        <v>0</v>
      </c>
      <c r="AO796">
        <v>1010079</v>
      </c>
      <c r="AP796" t="s">
        <v>2033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BA796" t="s">
        <v>62</v>
      </c>
      <c r="BB796" t="s">
        <v>5188</v>
      </c>
      <c r="BC796">
        <v>0</v>
      </c>
      <c r="BE796" t="s">
        <v>2033</v>
      </c>
      <c r="BH796" t="s">
        <v>2034</v>
      </c>
    </row>
    <row r="797" spans="1:60" x14ac:dyDescent="0.35">
      <c r="A797" t="s">
        <v>2505</v>
      </c>
      <c r="B797">
        <v>10000</v>
      </c>
      <c r="C797">
        <v>10000</v>
      </c>
      <c r="D797" s="3">
        <v>45793</v>
      </c>
      <c r="E797" t="s">
        <v>59</v>
      </c>
      <c r="F797" s="5">
        <v>0.54019675925925925</v>
      </c>
      <c r="G797" t="s">
        <v>2506</v>
      </c>
      <c r="I797">
        <v>1</v>
      </c>
      <c r="J797" t="s">
        <v>940</v>
      </c>
      <c r="K797">
        <v>87</v>
      </c>
      <c r="L797" t="s">
        <v>6321</v>
      </c>
      <c r="M797" t="s">
        <v>193</v>
      </c>
      <c r="N797" t="s">
        <v>194</v>
      </c>
      <c r="O797" s="4">
        <v>20250</v>
      </c>
      <c r="R797" s="3">
        <v>45791</v>
      </c>
      <c r="T797">
        <v>2</v>
      </c>
      <c r="U797" s="4">
        <v>40500</v>
      </c>
      <c r="V797" t="s">
        <v>64</v>
      </c>
      <c r="W797" t="s">
        <v>853</v>
      </c>
      <c r="X797">
        <v>0</v>
      </c>
      <c r="Y797" s="4">
        <v>40500</v>
      </c>
      <c r="Z797">
        <v>0</v>
      </c>
      <c r="AA797">
        <v>0</v>
      </c>
      <c r="AB797">
        <v>0</v>
      </c>
      <c r="AC797">
        <v>0</v>
      </c>
      <c r="AF797">
        <v>0</v>
      </c>
      <c r="AO797" t="s">
        <v>854</v>
      </c>
      <c r="AP797" t="s">
        <v>441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BA797" t="s">
        <v>62</v>
      </c>
      <c r="BB797" t="s">
        <v>5189</v>
      </c>
      <c r="BC797">
        <v>0</v>
      </c>
      <c r="BE797" t="s">
        <v>441</v>
      </c>
      <c r="BH797" t="s">
        <v>2507</v>
      </c>
    </row>
    <row r="798" spans="1:60" x14ac:dyDescent="0.35">
      <c r="A798" t="s">
        <v>5138</v>
      </c>
      <c r="B798">
        <v>10000</v>
      </c>
      <c r="C798">
        <v>10000</v>
      </c>
      <c r="D798" s="3">
        <v>45810</v>
      </c>
      <c r="E798" t="s">
        <v>59</v>
      </c>
      <c r="F798" t="s">
        <v>5139</v>
      </c>
      <c r="G798" t="s">
        <v>5140</v>
      </c>
      <c r="I798">
        <v>1</v>
      </c>
      <c r="J798" t="s">
        <v>940</v>
      </c>
      <c r="K798">
        <v>93</v>
      </c>
      <c r="L798" t="s">
        <v>6312</v>
      </c>
      <c r="M798" t="s">
        <v>188</v>
      </c>
      <c r="N798" t="s">
        <v>189</v>
      </c>
      <c r="O798" s="4">
        <v>12112</v>
      </c>
      <c r="R798" s="3">
        <v>45791</v>
      </c>
      <c r="T798">
        <v>18</v>
      </c>
      <c r="U798" s="4">
        <v>218016</v>
      </c>
      <c r="V798" t="s">
        <v>64</v>
      </c>
      <c r="W798" t="s">
        <v>1343</v>
      </c>
      <c r="X798">
        <v>0</v>
      </c>
      <c r="Y798" s="4">
        <v>200000</v>
      </c>
      <c r="Z798" s="4">
        <v>18016</v>
      </c>
      <c r="AA798">
        <v>0</v>
      </c>
      <c r="AB798">
        <v>0</v>
      </c>
      <c r="AC798">
        <v>0</v>
      </c>
      <c r="AF798">
        <v>0</v>
      </c>
      <c r="AO798" t="s">
        <v>1344</v>
      </c>
      <c r="AP798" t="s">
        <v>97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BA798" t="s">
        <v>62</v>
      </c>
      <c r="BB798" t="s">
        <v>5538</v>
      </c>
      <c r="BC798">
        <v>0</v>
      </c>
      <c r="BE798" t="s">
        <v>97</v>
      </c>
      <c r="BH798" t="s">
        <v>5141</v>
      </c>
    </row>
    <row r="799" spans="1:60" x14ac:dyDescent="0.35">
      <c r="A799" t="s">
        <v>2508</v>
      </c>
      <c r="B799">
        <v>10000</v>
      </c>
      <c r="C799">
        <v>30000</v>
      </c>
      <c r="D799" s="3">
        <v>45793</v>
      </c>
      <c r="E799" t="s">
        <v>59</v>
      </c>
      <c r="F799" t="s">
        <v>2509</v>
      </c>
      <c r="G799" t="s">
        <v>372</v>
      </c>
      <c r="H799" t="s">
        <v>2510</v>
      </c>
      <c r="I799">
        <v>1</v>
      </c>
      <c r="J799" t="s">
        <v>62</v>
      </c>
      <c r="K799">
        <v>73</v>
      </c>
      <c r="L799" t="s">
        <v>6313</v>
      </c>
      <c r="M799" t="s">
        <v>227</v>
      </c>
      <c r="N799" t="s">
        <v>228</v>
      </c>
      <c r="O799" s="4">
        <v>24000</v>
      </c>
      <c r="R799" s="3">
        <v>45792</v>
      </c>
      <c r="T799">
        <v>12</v>
      </c>
      <c r="U799" s="4">
        <v>288000</v>
      </c>
      <c r="V799" t="s">
        <v>64</v>
      </c>
      <c r="W799">
        <v>80256240001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F799">
        <v>0</v>
      </c>
      <c r="AJ799" t="s">
        <v>62</v>
      </c>
      <c r="AK799">
        <v>0</v>
      </c>
      <c r="AL799" t="s">
        <v>62</v>
      </c>
      <c r="AO799">
        <v>8025624</v>
      </c>
      <c r="AP799" t="s">
        <v>89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BA799" t="s">
        <v>62</v>
      </c>
      <c r="BE799" t="s">
        <v>89</v>
      </c>
      <c r="BH799" t="s">
        <v>2511</v>
      </c>
    </row>
    <row r="800" spans="1:60" x14ac:dyDescent="0.35">
      <c r="A800" t="s">
        <v>2512</v>
      </c>
      <c r="B800">
        <v>10000</v>
      </c>
      <c r="C800">
        <v>20000</v>
      </c>
      <c r="D800" s="3">
        <v>45793</v>
      </c>
      <c r="E800" t="s">
        <v>59</v>
      </c>
      <c r="F800" t="s">
        <v>2509</v>
      </c>
      <c r="G800" t="s">
        <v>372</v>
      </c>
      <c r="H800" t="s">
        <v>2510</v>
      </c>
      <c r="I800">
        <v>1</v>
      </c>
      <c r="J800" t="s">
        <v>62</v>
      </c>
      <c r="K800">
        <v>73</v>
      </c>
      <c r="L800" t="s">
        <v>6313</v>
      </c>
      <c r="M800" t="s">
        <v>227</v>
      </c>
      <c r="N800" t="s">
        <v>228</v>
      </c>
      <c r="O800" s="4">
        <v>24000</v>
      </c>
      <c r="R800" s="3">
        <v>45792</v>
      </c>
      <c r="T800">
        <v>12</v>
      </c>
      <c r="U800" s="4">
        <v>288000</v>
      </c>
      <c r="V800" t="s">
        <v>64</v>
      </c>
      <c r="W800">
        <v>80256240001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F800">
        <v>0</v>
      </c>
      <c r="AJ800" t="s">
        <v>62</v>
      </c>
      <c r="AK800">
        <v>0</v>
      </c>
      <c r="AL800" t="s">
        <v>62</v>
      </c>
      <c r="AO800">
        <v>8025624</v>
      </c>
      <c r="AP800" t="s">
        <v>89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BA800" t="s">
        <v>62</v>
      </c>
      <c r="BE800" t="s">
        <v>89</v>
      </c>
      <c r="BH800" t="s">
        <v>2513</v>
      </c>
    </row>
    <row r="801" spans="1:60" x14ac:dyDescent="0.35">
      <c r="A801" t="s">
        <v>2548</v>
      </c>
      <c r="B801">
        <v>10000</v>
      </c>
      <c r="C801">
        <v>10000</v>
      </c>
      <c r="D801" s="3">
        <v>45792</v>
      </c>
      <c r="E801" t="s">
        <v>59</v>
      </c>
      <c r="F801" t="s">
        <v>2546</v>
      </c>
      <c r="G801" t="s">
        <v>2435</v>
      </c>
      <c r="H801" t="s">
        <v>72</v>
      </c>
      <c r="I801">
        <v>1</v>
      </c>
      <c r="J801" t="s">
        <v>62</v>
      </c>
      <c r="K801">
        <v>82</v>
      </c>
      <c r="L801" t="s">
        <v>6316</v>
      </c>
      <c r="M801" t="s">
        <v>191</v>
      </c>
      <c r="N801" t="s">
        <v>192</v>
      </c>
      <c r="O801" s="4">
        <v>10000</v>
      </c>
      <c r="R801" s="3">
        <v>45792</v>
      </c>
      <c r="T801">
        <v>6</v>
      </c>
      <c r="U801" s="4">
        <v>60000</v>
      </c>
      <c r="V801" t="s">
        <v>64</v>
      </c>
      <c r="W801" t="s">
        <v>1945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F801">
        <v>0</v>
      </c>
      <c r="AJ801" t="s">
        <v>62</v>
      </c>
      <c r="AK801">
        <v>0</v>
      </c>
      <c r="AL801" t="s">
        <v>62</v>
      </c>
      <c r="AO801" t="s">
        <v>1946</v>
      </c>
      <c r="AP801" t="s">
        <v>389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BA801" t="s">
        <v>62</v>
      </c>
      <c r="BE801" t="s">
        <v>389</v>
      </c>
      <c r="BH801" t="s">
        <v>2549</v>
      </c>
    </row>
    <row r="802" spans="1:60" x14ac:dyDescent="0.35">
      <c r="A802" t="s">
        <v>2603</v>
      </c>
      <c r="B802">
        <v>10000</v>
      </c>
      <c r="C802">
        <v>10000</v>
      </c>
      <c r="D802" s="3">
        <v>45793</v>
      </c>
      <c r="E802" t="s">
        <v>59</v>
      </c>
      <c r="F802" s="5">
        <v>0.45898148148148149</v>
      </c>
      <c r="G802" t="s">
        <v>2604</v>
      </c>
      <c r="H802" t="s">
        <v>72</v>
      </c>
      <c r="I802">
        <v>1</v>
      </c>
      <c r="J802" t="s">
        <v>62</v>
      </c>
      <c r="K802">
        <v>82</v>
      </c>
      <c r="L802" t="s">
        <v>6316</v>
      </c>
      <c r="M802" t="s">
        <v>191</v>
      </c>
      <c r="N802" t="s">
        <v>192</v>
      </c>
      <c r="O802" s="4">
        <v>8000</v>
      </c>
      <c r="R802" s="3">
        <v>45792</v>
      </c>
      <c r="T802">
        <v>6</v>
      </c>
      <c r="U802" s="4">
        <v>48000</v>
      </c>
      <c r="V802" t="s">
        <v>64</v>
      </c>
      <c r="W802" t="s">
        <v>2605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F802">
        <v>0</v>
      </c>
      <c r="AJ802" t="s">
        <v>62</v>
      </c>
      <c r="AK802">
        <v>0</v>
      </c>
      <c r="AL802" t="s">
        <v>62</v>
      </c>
      <c r="AO802" t="s">
        <v>2606</v>
      </c>
      <c r="AP802" t="s">
        <v>76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BA802" t="s">
        <v>62</v>
      </c>
      <c r="BE802" t="s">
        <v>76</v>
      </c>
      <c r="BH802" t="s">
        <v>2607</v>
      </c>
    </row>
    <row r="803" spans="1:60" x14ac:dyDescent="0.35">
      <c r="A803" t="s">
        <v>2969</v>
      </c>
      <c r="B803">
        <v>10000</v>
      </c>
      <c r="C803">
        <v>70000</v>
      </c>
      <c r="D803" s="3">
        <v>45803</v>
      </c>
      <c r="E803" t="s">
        <v>59</v>
      </c>
      <c r="F803" t="s">
        <v>2970</v>
      </c>
      <c r="G803" t="s">
        <v>2971</v>
      </c>
      <c r="I803">
        <v>3</v>
      </c>
      <c r="J803" t="s">
        <v>940</v>
      </c>
      <c r="K803">
        <v>91</v>
      </c>
      <c r="L803" t="s">
        <v>6297</v>
      </c>
      <c r="M803" t="s">
        <v>285</v>
      </c>
      <c r="N803" t="s">
        <v>286</v>
      </c>
      <c r="O803" s="4">
        <v>136000</v>
      </c>
      <c r="R803" s="3">
        <v>45792</v>
      </c>
      <c r="T803">
        <v>9</v>
      </c>
      <c r="U803" s="4">
        <v>1224000</v>
      </c>
      <c r="V803" t="s">
        <v>64</v>
      </c>
      <c r="W803" t="s">
        <v>2972</v>
      </c>
      <c r="X803">
        <v>0</v>
      </c>
      <c r="Y803" s="4">
        <v>1000000</v>
      </c>
      <c r="Z803" s="4">
        <v>224000</v>
      </c>
      <c r="AA803">
        <v>0</v>
      </c>
      <c r="AB803">
        <v>0</v>
      </c>
      <c r="AC803">
        <v>0</v>
      </c>
      <c r="AF803">
        <v>0</v>
      </c>
      <c r="AO803" t="s">
        <v>2973</v>
      </c>
      <c r="AP803" t="s">
        <v>504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BA803" t="s">
        <v>62</v>
      </c>
      <c r="BB803" t="s">
        <v>2974</v>
      </c>
      <c r="BC803">
        <v>0</v>
      </c>
      <c r="BE803" t="s">
        <v>504</v>
      </c>
      <c r="BH803" t="s">
        <v>2975</v>
      </c>
    </row>
    <row r="804" spans="1:60" x14ac:dyDescent="0.35">
      <c r="A804" t="s">
        <v>2514</v>
      </c>
      <c r="B804">
        <v>10000</v>
      </c>
      <c r="C804">
        <v>10000</v>
      </c>
      <c r="D804" s="3">
        <v>45793</v>
      </c>
      <c r="E804" t="s">
        <v>59</v>
      </c>
      <c r="F804" t="s">
        <v>2515</v>
      </c>
      <c r="G804">
        <v>860909286635</v>
      </c>
      <c r="I804">
        <v>1</v>
      </c>
      <c r="J804" t="s">
        <v>940</v>
      </c>
      <c r="K804">
        <v>31</v>
      </c>
      <c r="L804" t="s">
        <v>6307</v>
      </c>
      <c r="M804" t="s">
        <v>260</v>
      </c>
      <c r="N804" t="s">
        <v>261</v>
      </c>
      <c r="O804" s="4">
        <v>23375</v>
      </c>
      <c r="R804" s="3">
        <v>45792</v>
      </c>
      <c r="T804">
        <v>4</v>
      </c>
      <c r="U804" s="4">
        <v>93500</v>
      </c>
      <c r="V804" t="s">
        <v>64</v>
      </c>
      <c r="W804">
        <v>200129790001</v>
      </c>
      <c r="X804">
        <v>0</v>
      </c>
      <c r="Y804" s="4">
        <v>79115</v>
      </c>
      <c r="Z804" s="4">
        <v>14385</v>
      </c>
      <c r="AA804">
        <v>0</v>
      </c>
      <c r="AB804">
        <v>0</v>
      </c>
      <c r="AC804">
        <v>0</v>
      </c>
      <c r="AF804">
        <v>0</v>
      </c>
      <c r="AO804">
        <v>20012979</v>
      </c>
      <c r="AP804" t="s">
        <v>2422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BA804" t="s">
        <v>62</v>
      </c>
      <c r="BB804" t="s">
        <v>6249</v>
      </c>
      <c r="BC804">
        <v>0</v>
      </c>
      <c r="BE804" t="s">
        <v>2422</v>
      </c>
      <c r="BH804" t="s">
        <v>2516</v>
      </c>
    </row>
    <row r="805" spans="1:60" x14ac:dyDescent="0.35">
      <c r="A805" t="s">
        <v>2517</v>
      </c>
      <c r="B805">
        <v>10000</v>
      </c>
      <c r="C805">
        <v>10000</v>
      </c>
      <c r="D805" s="3">
        <v>45793</v>
      </c>
      <c r="E805" t="s">
        <v>59</v>
      </c>
      <c r="F805" t="s">
        <v>2518</v>
      </c>
      <c r="G805" t="s">
        <v>372</v>
      </c>
      <c r="I805">
        <v>1</v>
      </c>
      <c r="J805" t="s">
        <v>940</v>
      </c>
      <c r="K805">
        <v>73</v>
      </c>
      <c r="L805" t="s">
        <v>6313</v>
      </c>
      <c r="M805" t="s">
        <v>227</v>
      </c>
      <c r="N805" t="s">
        <v>228</v>
      </c>
      <c r="O805" s="4">
        <v>30000</v>
      </c>
      <c r="R805" s="3">
        <v>45792</v>
      </c>
      <c r="T805">
        <v>12</v>
      </c>
      <c r="U805" s="4">
        <v>360000</v>
      </c>
      <c r="V805" t="s">
        <v>64</v>
      </c>
      <c r="W805">
        <v>80256230001</v>
      </c>
      <c r="X805">
        <v>0</v>
      </c>
      <c r="Y805" s="4">
        <v>360000</v>
      </c>
      <c r="Z805">
        <v>0</v>
      </c>
      <c r="AA805">
        <v>0</v>
      </c>
      <c r="AB805">
        <v>0</v>
      </c>
      <c r="AC805">
        <v>0</v>
      </c>
      <c r="AF805">
        <v>0</v>
      </c>
      <c r="AO805">
        <v>8025623</v>
      </c>
      <c r="AP805" t="s">
        <v>89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BA805" t="s">
        <v>62</v>
      </c>
      <c r="BB805" t="s">
        <v>5092</v>
      </c>
      <c r="BC805">
        <v>0</v>
      </c>
      <c r="BE805" t="s">
        <v>89</v>
      </c>
      <c r="BH805" t="s">
        <v>2519</v>
      </c>
    </row>
    <row r="806" spans="1:60" x14ac:dyDescent="0.35">
      <c r="A806" t="s">
        <v>2517</v>
      </c>
      <c r="B806">
        <v>10000</v>
      </c>
      <c r="C806">
        <v>20000</v>
      </c>
      <c r="D806" s="3">
        <v>45793</v>
      </c>
      <c r="E806" t="s">
        <v>59</v>
      </c>
      <c r="F806" t="s">
        <v>2518</v>
      </c>
      <c r="G806" t="s">
        <v>372</v>
      </c>
      <c r="I806">
        <v>1</v>
      </c>
      <c r="J806" t="s">
        <v>940</v>
      </c>
      <c r="K806">
        <v>73</v>
      </c>
      <c r="L806" t="s">
        <v>6313</v>
      </c>
      <c r="M806" t="s">
        <v>200</v>
      </c>
      <c r="N806" t="s">
        <v>201</v>
      </c>
      <c r="O806" s="4">
        <v>30000</v>
      </c>
      <c r="R806" s="3">
        <v>45792</v>
      </c>
      <c r="T806">
        <v>12</v>
      </c>
      <c r="U806" s="4">
        <v>360000</v>
      </c>
      <c r="V806" t="s">
        <v>64</v>
      </c>
      <c r="W806">
        <v>80256230001</v>
      </c>
      <c r="X806">
        <v>0</v>
      </c>
      <c r="Y806" s="4">
        <v>360000</v>
      </c>
      <c r="Z806">
        <v>0</v>
      </c>
      <c r="AA806">
        <v>0</v>
      </c>
      <c r="AB806">
        <v>0</v>
      </c>
      <c r="AC806">
        <v>0</v>
      </c>
      <c r="AF806">
        <v>0</v>
      </c>
      <c r="AO806">
        <v>8025623</v>
      </c>
      <c r="AP806" t="s">
        <v>89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BA806" t="s">
        <v>62</v>
      </c>
      <c r="BB806" t="s">
        <v>5092</v>
      </c>
      <c r="BC806">
        <v>0</v>
      </c>
      <c r="BE806" t="s">
        <v>89</v>
      </c>
      <c r="BH806" t="s">
        <v>2519</v>
      </c>
    </row>
    <row r="807" spans="1:60" x14ac:dyDescent="0.35">
      <c r="A807" t="s">
        <v>2520</v>
      </c>
      <c r="B807">
        <v>10000</v>
      </c>
      <c r="C807">
        <v>10000</v>
      </c>
      <c r="D807" s="3">
        <v>45796</v>
      </c>
      <c r="E807" t="s">
        <v>59</v>
      </c>
      <c r="F807" t="s">
        <v>2521</v>
      </c>
      <c r="G807" t="s">
        <v>124</v>
      </c>
      <c r="I807">
        <v>1</v>
      </c>
      <c r="J807" t="s">
        <v>940</v>
      </c>
      <c r="K807">
        <v>59</v>
      </c>
      <c r="L807" t="s">
        <v>6303</v>
      </c>
      <c r="M807" t="s">
        <v>126</v>
      </c>
      <c r="N807" t="s">
        <v>268</v>
      </c>
      <c r="O807">
        <v>200</v>
      </c>
      <c r="R807" s="3">
        <v>45792</v>
      </c>
      <c r="T807">
        <v>10</v>
      </c>
      <c r="U807" s="4">
        <v>2000</v>
      </c>
      <c r="V807" t="s">
        <v>64</v>
      </c>
      <c r="W807">
        <v>112024410001</v>
      </c>
      <c r="X807">
        <v>0</v>
      </c>
      <c r="Y807" s="4">
        <v>2000</v>
      </c>
      <c r="Z807">
        <v>0</v>
      </c>
      <c r="AA807">
        <v>0</v>
      </c>
      <c r="AB807">
        <v>0</v>
      </c>
      <c r="AC807">
        <v>0</v>
      </c>
      <c r="AF807">
        <v>0</v>
      </c>
      <c r="AO807">
        <v>11202441</v>
      </c>
      <c r="AP807" t="s">
        <v>129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BA807" t="s">
        <v>62</v>
      </c>
      <c r="BB807" t="s">
        <v>5093</v>
      </c>
      <c r="BC807">
        <v>0</v>
      </c>
      <c r="BE807" t="s">
        <v>129</v>
      </c>
      <c r="BH807" t="s">
        <v>2522</v>
      </c>
    </row>
    <row r="808" spans="1:60" x14ac:dyDescent="0.35">
      <c r="A808" t="s">
        <v>608</v>
      </c>
      <c r="B808">
        <v>10000</v>
      </c>
      <c r="C808">
        <v>50000</v>
      </c>
      <c r="D808" s="3">
        <v>45793</v>
      </c>
      <c r="E808" t="s">
        <v>59</v>
      </c>
      <c r="F808" t="s">
        <v>2523</v>
      </c>
      <c r="G808" t="s">
        <v>477</v>
      </c>
      <c r="I808">
        <v>1</v>
      </c>
      <c r="J808" t="s">
        <v>940</v>
      </c>
      <c r="K808">
        <v>72</v>
      </c>
      <c r="L808" t="s">
        <v>6298</v>
      </c>
      <c r="M808" t="s">
        <v>198</v>
      </c>
      <c r="N808" t="s">
        <v>199</v>
      </c>
      <c r="O808" s="4">
        <v>1875</v>
      </c>
      <c r="R808" s="3">
        <v>45792</v>
      </c>
      <c r="T808">
        <v>8</v>
      </c>
      <c r="U808" s="4">
        <v>15000</v>
      </c>
      <c r="V808" t="s">
        <v>64</v>
      </c>
      <c r="W808" t="s">
        <v>479</v>
      </c>
      <c r="X808">
        <v>0</v>
      </c>
      <c r="Y808" s="4">
        <v>10000</v>
      </c>
      <c r="Z808" s="4">
        <v>5000</v>
      </c>
      <c r="AA808">
        <v>0</v>
      </c>
      <c r="AB808">
        <v>0</v>
      </c>
      <c r="AC808">
        <v>0</v>
      </c>
      <c r="AF808">
        <v>0</v>
      </c>
      <c r="AO808" t="s">
        <v>480</v>
      </c>
      <c r="AP808" t="s">
        <v>481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BA808" t="s">
        <v>62</v>
      </c>
      <c r="BB808" t="s">
        <v>5026</v>
      </c>
      <c r="BC808">
        <v>0</v>
      </c>
      <c r="BE808" t="s">
        <v>481</v>
      </c>
      <c r="BH808" t="s">
        <v>610</v>
      </c>
    </row>
    <row r="809" spans="1:60" x14ac:dyDescent="0.35">
      <c r="A809" t="s">
        <v>475</v>
      </c>
      <c r="B809">
        <v>10000</v>
      </c>
      <c r="C809">
        <v>30000</v>
      </c>
      <c r="D809" s="3">
        <v>45793</v>
      </c>
      <c r="E809" t="s">
        <v>59</v>
      </c>
      <c r="F809" t="s">
        <v>2524</v>
      </c>
      <c r="G809" t="s">
        <v>477</v>
      </c>
      <c r="I809">
        <v>1</v>
      </c>
      <c r="J809" t="s">
        <v>940</v>
      </c>
      <c r="K809">
        <v>72</v>
      </c>
      <c r="L809" t="s">
        <v>6298</v>
      </c>
      <c r="M809" t="s">
        <v>198</v>
      </c>
      <c r="N809" t="s">
        <v>199</v>
      </c>
      <c r="O809" s="4">
        <v>7500</v>
      </c>
      <c r="R809" s="3">
        <v>45792</v>
      </c>
      <c r="T809">
        <v>8</v>
      </c>
      <c r="U809" s="4">
        <v>60000</v>
      </c>
      <c r="V809" t="s">
        <v>64</v>
      </c>
      <c r="W809" t="s">
        <v>479</v>
      </c>
      <c r="X809">
        <v>0</v>
      </c>
      <c r="Y809" s="4">
        <v>25000</v>
      </c>
      <c r="Z809" s="4">
        <v>35000</v>
      </c>
      <c r="AA809">
        <v>0</v>
      </c>
      <c r="AB809">
        <v>0</v>
      </c>
      <c r="AC809">
        <v>0</v>
      </c>
      <c r="AF809">
        <v>0</v>
      </c>
      <c r="AO809" t="s">
        <v>480</v>
      </c>
      <c r="AP809" t="s">
        <v>481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BA809" t="s">
        <v>62</v>
      </c>
      <c r="BB809" t="s">
        <v>5027</v>
      </c>
      <c r="BC809">
        <v>0</v>
      </c>
      <c r="BE809" t="s">
        <v>481</v>
      </c>
      <c r="BH809" t="s">
        <v>482</v>
      </c>
    </row>
    <row r="810" spans="1:60" x14ac:dyDescent="0.35">
      <c r="A810" t="s">
        <v>2525</v>
      </c>
      <c r="B810">
        <v>10000</v>
      </c>
      <c r="C810">
        <v>40000</v>
      </c>
      <c r="D810" s="3">
        <v>45796</v>
      </c>
      <c r="E810" t="s">
        <v>59</v>
      </c>
      <c r="F810" t="s">
        <v>2526</v>
      </c>
      <c r="G810">
        <v>10620258098</v>
      </c>
      <c r="I810">
        <v>2</v>
      </c>
      <c r="J810" t="s">
        <v>940</v>
      </c>
      <c r="K810">
        <v>77</v>
      </c>
      <c r="L810" t="s">
        <v>6302</v>
      </c>
      <c r="M810" t="s">
        <v>234</v>
      </c>
      <c r="N810" t="s">
        <v>235</v>
      </c>
      <c r="O810" s="4">
        <v>2884</v>
      </c>
      <c r="R810" s="3">
        <v>45792</v>
      </c>
      <c r="T810">
        <v>77</v>
      </c>
      <c r="U810" s="4">
        <v>222068</v>
      </c>
      <c r="V810" t="s">
        <v>64</v>
      </c>
      <c r="W810" t="s">
        <v>2527</v>
      </c>
      <c r="X810">
        <v>0</v>
      </c>
      <c r="Y810" s="4">
        <v>200000</v>
      </c>
      <c r="Z810" s="4">
        <v>22068</v>
      </c>
      <c r="AA810">
        <v>0</v>
      </c>
      <c r="AB810">
        <v>0</v>
      </c>
      <c r="AC810">
        <v>0</v>
      </c>
      <c r="AF810">
        <v>0</v>
      </c>
      <c r="AO810" t="s">
        <v>2528</v>
      </c>
      <c r="AP810" t="s">
        <v>97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BA810" t="s">
        <v>62</v>
      </c>
      <c r="BB810" t="s">
        <v>5007</v>
      </c>
      <c r="BC810">
        <v>0</v>
      </c>
      <c r="BE810" t="s">
        <v>97</v>
      </c>
      <c r="BH810" t="s">
        <v>2529</v>
      </c>
    </row>
    <row r="811" spans="1:60" x14ac:dyDescent="0.35">
      <c r="A811" t="s">
        <v>4042</v>
      </c>
      <c r="B811">
        <v>10000</v>
      </c>
      <c r="C811">
        <v>10000</v>
      </c>
      <c r="D811" s="3">
        <v>45803</v>
      </c>
      <c r="E811" t="s">
        <v>59</v>
      </c>
      <c r="F811" t="s">
        <v>4043</v>
      </c>
      <c r="G811" t="s">
        <v>4044</v>
      </c>
      <c r="I811">
        <v>1</v>
      </c>
      <c r="J811" t="s">
        <v>940</v>
      </c>
      <c r="K811">
        <v>111</v>
      </c>
      <c r="L811" t="s">
        <v>6293</v>
      </c>
      <c r="M811" t="s">
        <v>211</v>
      </c>
      <c r="N811" t="s">
        <v>212</v>
      </c>
      <c r="O811" s="4">
        <v>15000</v>
      </c>
      <c r="R811" s="3">
        <v>45792</v>
      </c>
      <c r="T811">
        <v>8</v>
      </c>
      <c r="U811" s="4">
        <v>120000</v>
      </c>
      <c r="V811" t="s">
        <v>64</v>
      </c>
      <c r="W811" t="s">
        <v>1800</v>
      </c>
      <c r="X811">
        <v>0</v>
      </c>
      <c r="Y811" s="4">
        <v>117333</v>
      </c>
      <c r="Z811" s="4">
        <v>2667</v>
      </c>
      <c r="AA811">
        <v>0</v>
      </c>
      <c r="AB811">
        <v>0</v>
      </c>
      <c r="AC811">
        <v>0</v>
      </c>
      <c r="AF811">
        <v>0</v>
      </c>
      <c r="AO811" t="s">
        <v>1801</v>
      </c>
      <c r="AP811" t="s">
        <v>1215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BA811" t="s">
        <v>62</v>
      </c>
      <c r="BB811" t="s">
        <v>4045</v>
      </c>
      <c r="BC811">
        <v>0</v>
      </c>
      <c r="BE811" t="s">
        <v>1215</v>
      </c>
      <c r="BH811" t="s">
        <v>4046</v>
      </c>
    </row>
    <row r="812" spans="1:60" x14ac:dyDescent="0.35">
      <c r="A812" t="s">
        <v>2530</v>
      </c>
      <c r="B812">
        <v>10000</v>
      </c>
      <c r="C812">
        <v>10000</v>
      </c>
      <c r="D812" s="3">
        <v>45793</v>
      </c>
      <c r="E812" t="s">
        <v>59</v>
      </c>
      <c r="F812" t="s">
        <v>2531</v>
      </c>
      <c r="G812" t="s">
        <v>2532</v>
      </c>
      <c r="I812">
        <v>1</v>
      </c>
      <c r="J812" t="s">
        <v>940</v>
      </c>
      <c r="K812">
        <v>60</v>
      </c>
      <c r="L812" t="s">
        <v>6294</v>
      </c>
      <c r="M812" t="s">
        <v>63</v>
      </c>
      <c r="N812" t="s">
        <v>209</v>
      </c>
      <c r="O812" s="4">
        <v>2530</v>
      </c>
      <c r="R812" s="3">
        <v>45792</v>
      </c>
      <c r="T812">
        <v>10</v>
      </c>
      <c r="U812" s="4">
        <v>25300</v>
      </c>
      <c r="V812" t="s">
        <v>64</v>
      </c>
      <c r="W812" t="s">
        <v>65</v>
      </c>
      <c r="X812">
        <v>0</v>
      </c>
      <c r="Y812" s="4">
        <v>32300</v>
      </c>
      <c r="Z812" s="4">
        <v>-7000</v>
      </c>
      <c r="AA812">
        <v>0</v>
      </c>
      <c r="AB812">
        <v>0</v>
      </c>
      <c r="AC812">
        <v>0</v>
      </c>
      <c r="AF812">
        <v>0</v>
      </c>
      <c r="AO812" t="s">
        <v>66</v>
      </c>
      <c r="AP812" t="s">
        <v>67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BA812" t="s">
        <v>62</v>
      </c>
      <c r="BB812" t="s">
        <v>5094</v>
      </c>
      <c r="BC812">
        <v>0</v>
      </c>
      <c r="BE812" t="s">
        <v>67</v>
      </c>
      <c r="BH812" t="s">
        <v>2533</v>
      </c>
    </row>
    <row r="813" spans="1:60" x14ac:dyDescent="0.35">
      <c r="A813" t="s">
        <v>2416</v>
      </c>
      <c r="B813">
        <v>10000</v>
      </c>
      <c r="C813">
        <v>20000</v>
      </c>
      <c r="D813" s="3">
        <v>45792</v>
      </c>
      <c r="E813" t="s">
        <v>59</v>
      </c>
      <c r="F813" t="s">
        <v>799</v>
      </c>
      <c r="G813" t="s">
        <v>1310</v>
      </c>
      <c r="I813">
        <v>2</v>
      </c>
      <c r="J813" t="s">
        <v>940</v>
      </c>
      <c r="K813">
        <v>71</v>
      </c>
      <c r="L813" t="s">
        <v>6295</v>
      </c>
      <c r="M813" t="s">
        <v>86</v>
      </c>
      <c r="N813" t="s">
        <v>271</v>
      </c>
      <c r="O813" s="4">
        <v>4167</v>
      </c>
      <c r="R813" s="3">
        <v>45792</v>
      </c>
      <c r="T813">
        <v>6</v>
      </c>
      <c r="U813" s="4">
        <v>25002</v>
      </c>
      <c r="V813" t="s">
        <v>64</v>
      </c>
      <c r="W813">
        <v>83615250001</v>
      </c>
      <c r="X813">
        <v>0</v>
      </c>
      <c r="Y813" s="4">
        <v>25000</v>
      </c>
      <c r="Z813">
        <v>2</v>
      </c>
      <c r="AA813">
        <v>0</v>
      </c>
      <c r="AB813">
        <v>0</v>
      </c>
      <c r="AC813">
        <v>0</v>
      </c>
      <c r="AF813">
        <v>0</v>
      </c>
      <c r="AO813">
        <v>8361525</v>
      </c>
      <c r="AP813" t="s">
        <v>89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BA813" t="s">
        <v>62</v>
      </c>
      <c r="BB813" t="s">
        <v>5095</v>
      </c>
      <c r="BC813">
        <v>0</v>
      </c>
      <c r="BE813" t="s">
        <v>89</v>
      </c>
      <c r="BH813" t="s">
        <v>1812</v>
      </c>
    </row>
    <row r="814" spans="1:60" x14ac:dyDescent="0.35">
      <c r="A814" t="s">
        <v>2534</v>
      </c>
      <c r="B814">
        <v>10000</v>
      </c>
      <c r="C814">
        <v>10000</v>
      </c>
      <c r="D814" s="3">
        <v>45793</v>
      </c>
      <c r="E814" t="s">
        <v>59</v>
      </c>
      <c r="F814" t="s">
        <v>2535</v>
      </c>
      <c r="G814" t="s">
        <v>2227</v>
      </c>
      <c r="I814">
        <v>1</v>
      </c>
      <c r="J814" t="s">
        <v>940</v>
      </c>
      <c r="K814">
        <v>63</v>
      </c>
      <c r="L814" t="s">
        <v>6305</v>
      </c>
      <c r="M814" t="s">
        <v>238</v>
      </c>
      <c r="N814" t="s">
        <v>239</v>
      </c>
      <c r="O814" s="4">
        <v>2500</v>
      </c>
      <c r="R814" s="3">
        <v>45792</v>
      </c>
      <c r="T814">
        <v>72</v>
      </c>
      <c r="U814" s="4">
        <v>180000</v>
      </c>
      <c r="V814" t="s">
        <v>64</v>
      </c>
      <c r="W814" t="s">
        <v>2228</v>
      </c>
      <c r="X814">
        <v>0</v>
      </c>
      <c r="Y814" s="4">
        <v>180000</v>
      </c>
      <c r="Z814">
        <v>0</v>
      </c>
      <c r="AA814">
        <v>0</v>
      </c>
      <c r="AB814">
        <v>0</v>
      </c>
      <c r="AC814">
        <v>0</v>
      </c>
      <c r="AF814">
        <v>0</v>
      </c>
      <c r="AO814" t="s">
        <v>2229</v>
      </c>
      <c r="AP814" t="s">
        <v>568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BA814" t="s">
        <v>62</v>
      </c>
      <c r="BB814" t="s">
        <v>5096</v>
      </c>
      <c r="BC814">
        <v>0</v>
      </c>
      <c r="BE814" t="s">
        <v>568</v>
      </c>
      <c r="BH814" t="s">
        <v>2230</v>
      </c>
    </row>
    <row r="815" spans="1:60" x14ac:dyDescent="0.35">
      <c r="A815" t="s">
        <v>2536</v>
      </c>
      <c r="B815">
        <v>10000</v>
      </c>
      <c r="C815">
        <v>10000</v>
      </c>
      <c r="D815" s="3">
        <v>45796</v>
      </c>
      <c r="E815" t="s">
        <v>59</v>
      </c>
      <c r="F815" t="s">
        <v>2537</v>
      </c>
      <c r="G815" t="s">
        <v>2227</v>
      </c>
      <c r="I815">
        <v>1</v>
      </c>
      <c r="J815" t="s">
        <v>940</v>
      </c>
      <c r="K815">
        <v>63</v>
      </c>
      <c r="L815" t="s">
        <v>6305</v>
      </c>
      <c r="M815" t="s">
        <v>238</v>
      </c>
      <c r="N815" t="s">
        <v>239</v>
      </c>
      <c r="O815" s="4">
        <v>13334</v>
      </c>
      <c r="R815" s="3">
        <v>45792</v>
      </c>
      <c r="T815">
        <v>90</v>
      </c>
      <c r="U815" s="4">
        <v>1200060</v>
      </c>
      <c r="V815" t="s">
        <v>64</v>
      </c>
      <c r="W815" t="s">
        <v>2538</v>
      </c>
      <c r="X815">
        <v>0</v>
      </c>
      <c r="Y815" s="4">
        <v>1200000</v>
      </c>
      <c r="Z815">
        <v>60</v>
      </c>
      <c r="AA815">
        <v>0</v>
      </c>
      <c r="AB815">
        <v>0</v>
      </c>
      <c r="AC815">
        <v>0</v>
      </c>
      <c r="AF815">
        <v>0</v>
      </c>
      <c r="AO815" t="s">
        <v>2539</v>
      </c>
      <c r="AP815" t="s">
        <v>568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BA815" t="s">
        <v>62</v>
      </c>
      <c r="BB815" t="s">
        <v>5097</v>
      </c>
      <c r="BC815">
        <v>0</v>
      </c>
      <c r="BE815" t="s">
        <v>568</v>
      </c>
      <c r="BH815" t="s">
        <v>2230</v>
      </c>
    </row>
    <row r="816" spans="1:60" x14ac:dyDescent="0.35">
      <c r="A816" t="s">
        <v>2540</v>
      </c>
      <c r="B816">
        <v>10000</v>
      </c>
      <c r="C816">
        <v>20000</v>
      </c>
      <c r="D816" s="3">
        <v>45792</v>
      </c>
      <c r="E816" t="s">
        <v>59</v>
      </c>
      <c r="F816" t="s">
        <v>2434</v>
      </c>
      <c r="G816" t="s">
        <v>124</v>
      </c>
      <c r="I816">
        <v>1</v>
      </c>
      <c r="J816" t="s">
        <v>940</v>
      </c>
      <c r="K816">
        <v>59</v>
      </c>
      <c r="L816" t="s">
        <v>6303</v>
      </c>
      <c r="M816" t="s">
        <v>126</v>
      </c>
      <c r="N816" t="s">
        <v>268</v>
      </c>
      <c r="O816" s="4">
        <v>4300</v>
      </c>
      <c r="R816" s="3">
        <v>45792</v>
      </c>
      <c r="T816">
        <v>1</v>
      </c>
      <c r="U816" s="4">
        <v>4300</v>
      </c>
      <c r="V816" t="s">
        <v>64</v>
      </c>
      <c r="W816">
        <v>150101360001</v>
      </c>
      <c r="X816">
        <v>0</v>
      </c>
      <c r="Y816" s="4">
        <v>4300</v>
      </c>
      <c r="Z816">
        <v>0</v>
      </c>
      <c r="AA816">
        <v>0</v>
      </c>
      <c r="AB816">
        <v>0</v>
      </c>
      <c r="AC816">
        <v>0</v>
      </c>
      <c r="AF816">
        <v>0</v>
      </c>
      <c r="AO816">
        <v>15010136</v>
      </c>
      <c r="AP816" t="s">
        <v>2422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BA816" t="s">
        <v>62</v>
      </c>
      <c r="BB816" t="s">
        <v>5098</v>
      </c>
      <c r="BC816">
        <v>0</v>
      </c>
      <c r="BE816" t="s">
        <v>2422</v>
      </c>
      <c r="BH816" t="s">
        <v>2541</v>
      </c>
    </row>
    <row r="817" spans="1:60" x14ac:dyDescent="0.35">
      <c r="A817" t="s">
        <v>5099</v>
      </c>
      <c r="B817">
        <v>20000</v>
      </c>
      <c r="C817">
        <v>50000</v>
      </c>
      <c r="D817" s="3">
        <v>45805</v>
      </c>
      <c r="E817" t="s">
        <v>59</v>
      </c>
      <c r="F817" t="s">
        <v>5100</v>
      </c>
      <c r="G817" t="s">
        <v>5101</v>
      </c>
      <c r="I817">
        <v>1</v>
      </c>
      <c r="J817" t="s">
        <v>940</v>
      </c>
      <c r="K817">
        <v>103</v>
      </c>
      <c r="L817" t="s">
        <v>6308</v>
      </c>
      <c r="M817" t="s">
        <v>231</v>
      </c>
      <c r="N817" t="s">
        <v>232</v>
      </c>
      <c r="O817" s="4">
        <v>16250</v>
      </c>
      <c r="R817" s="3">
        <v>45792</v>
      </c>
      <c r="T817">
        <v>8</v>
      </c>
      <c r="U817" s="4">
        <v>130000</v>
      </c>
      <c r="V817" t="s">
        <v>64</v>
      </c>
      <c r="W817" t="s">
        <v>2062</v>
      </c>
      <c r="X817">
        <v>0</v>
      </c>
      <c r="Y817" s="4">
        <v>130000</v>
      </c>
      <c r="Z817">
        <v>0</v>
      </c>
      <c r="AA817">
        <v>0</v>
      </c>
      <c r="AB817">
        <v>0</v>
      </c>
      <c r="AC817">
        <v>0</v>
      </c>
      <c r="AF817">
        <v>0</v>
      </c>
      <c r="AO817" t="s">
        <v>2063</v>
      </c>
      <c r="AP817" t="s">
        <v>67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BA817" t="s">
        <v>62</v>
      </c>
      <c r="BB817" t="s">
        <v>5102</v>
      </c>
      <c r="BC817">
        <v>0</v>
      </c>
      <c r="BE817" t="s">
        <v>67</v>
      </c>
      <c r="BH817" t="s">
        <v>5103</v>
      </c>
    </row>
    <row r="818" spans="1:60" x14ac:dyDescent="0.35">
      <c r="A818" t="s">
        <v>2253</v>
      </c>
      <c r="B818">
        <v>10000</v>
      </c>
      <c r="C818">
        <v>40000</v>
      </c>
      <c r="D818" s="3">
        <v>45796</v>
      </c>
      <c r="E818" t="s">
        <v>59</v>
      </c>
      <c r="F818" t="s">
        <v>2254</v>
      </c>
      <c r="G818">
        <v>10656256067</v>
      </c>
      <c r="I818">
        <v>2</v>
      </c>
      <c r="J818" t="s">
        <v>940</v>
      </c>
      <c r="K818">
        <v>77</v>
      </c>
      <c r="L818" t="s">
        <v>6302</v>
      </c>
      <c r="M818" t="s">
        <v>234</v>
      </c>
      <c r="N818" t="s">
        <v>235</v>
      </c>
      <c r="O818" s="4">
        <v>2884</v>
      </c>
      <c r="R818" s="3">
        <v>45792</v>
      </c>
      <c r="T818">
        <v>77</v>
      </c>
      <c r="U818" s="4">
        <v>222068</v>
      </c>
      <c r="V818" t="s">
        <v>64</v>
      </c>
      <c r="W818" t="s">
        <v>2256</v>
      </c>
      <c r="X818">
        <v>0</v>
      </c>
      <c r="Y818" s="4">
        <v>220000</v>
      </c>
      <c r="Z818" s="4">
        <v>2068</v>
      </c>
      <c r="AA818">
        <v>0</v>
      </c>
      <c r="AB818">
        <v>0</v>
      </c>
      <c r="AC818">
        <v>0</v>
      </c>
      <c r="AF818">
        <v>0</v>
      </c>
      <c r="AO818" t="s">
        <v>2257</v>
      </c>
      <c r="AP818" t="s">
        <v>97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BA818" t="s">
        <v>62</v>
      </c>
      <c r="BB818" t="s">
        <v>5009</v>
      </c>
      <c r="BC818">
        <v>0</v>
      </c>
      <c r="BE818" t="s">
        <v>97</v>
      </c>
      <c r="BH818" t="s">
        <v>2258</v>
      </c>
    </row>
    <row r="819" spans="1:60" x14ac:dyDescent="0.35">
      <c r="A819" t="s">
        <v>2174</v>
      </c>
      <c r="B819">
        <v>10000</v>
      </c>
      <c r="C819">
        <v>50000</v>
      </c>
      <c r="D819" s="3">
        <v>45792</v>
      </c>
      <c r="E819" t="s">
        <v>59</v>
      </c>
      <c r="F819" s="5">
        <v>0.44738425925925923</v>
      </c>
      <c r="G819" t="s">
        <v>2175</v>
      </c>
      <c r="I819">
        <v>3</v>
      </c>
      <c r="J819" t="s">
        <v>940</v>
      </c>
      <c r="K819">
        <v>101</v>
      </c>
      <c r="L819" t="e">
        <v>#N/A</v>
      </c>
      <c r="M819" t="s">
        <v>94</v>
      </c>
      <c r="N819" t="s">
        <v>282</v>
      </c>
      <c r="O819" s="4">
        <v>41600</v>
      </c>
      <c r="R819" s="3">
        <v>45792</v>
      </c>
      <c r="T819">
        <v>5</v>
      </c>
      <c r="U819" s="4">
        <v>208000</v>
      </c>
      <c r="V819" t="s">
        <v>64</v>
      </c>
      <c r="W819" t="s">
        <v>2176</v>
      </c>
      <c r="X819">
        <v>0</v>
      </c>
      <c r="Y819" s="4">
        <v>200000</v>
      </c>
      <c r="Z819" s="4">
        <v>8000</v>
      </c>
      <c r="AA819">
        <v>0</v>
      </c>
      <c r="AB819">
        <v>0</v>
      </c>
      <c r="AC819">
        <v>0</v>
      </c>
      <c r="AF819">
        <v>0</v>
      </c>
      <c r="AO819" t="s">
        <v>2177</v>
      </c>
      <c r="AP819" t="s">
        <v>97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BA819" t="s">
        <v>62</v>
      </c>
      <c r="BB819" t="s">
        <v>5104</v>
      </c>
      <c r="BC819">
        <v>0</v>
      </c>
      <c r="BE819" t="s">
        <v>97</v>
      </c>
      <c r="BH819" t="s">
        <v>2178</v>
      </c>
    </row>
    <row r="820" spans="1:60" x14ac:dyDescent="0.35">
      <c r="A820" t="s">
        <v>2542</v>
      </c>
      <c r="B820">
        <v>10000</v>
      </c>
      <c r="C820">
        <v>10000</v>
      </c>
      <c r="D820" s="3">
        <v>45796</v>
      </c>
      <c r="E820" t="s">
        <v>59</v>
      </c>
      <c r="F820" t="s">
        <v>2521</v>
      </c>
      <c r="G820" t="s">
        <v>2543</v>
      </c>
      <c r="I820">
        <v>1</v>
      </c>
      <c r="J820" t="s">
        <v>940</v>
      </c>
      <c r="K820">
        <v>29</v>
      </c>
      <c r="L820" t="s">
        <v>6307</v>
      </c>
      <c r="M820" t="s">
        <v>258</v>
      </c>
      <c r="N820" t="s">
        <v>259</v>
      </c>
      <c r="O820" s="4">
        <v>24000</v>
      </c>
      <c r="R820" s="3">
        <v>45792</v>
      </c>
      <c r="T820">
        <v>2</v>
      </c>
      <c r="U820" s="4">
        <v>48000</v>
      </c>
      <c r="V820" t="s">
        <v>64</v>
      </c>
      <c r="W820" t="s">
        <v>550</v>
      </c>
      <c r="X820">
        <v>0</v>
      </c>
      <c r="Y820" s="4">
        <v>48000</v>
      </c>
      <c r="Z820">
        <v>0</v>
      </c>
      <c r="AA820">
        <v>0</v>
      </c>
      <c r="AB820">
        <v>0</v>
      </c>
      <c r="AC820">
        <v>0</v>
      </c>
      <c r="AF820">
        <v>0</v>
      </c>
      <c r="AO820" t="s">
        <v>551</v>
      </c>
      <c r="AP820" t="s">
        <v>381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BA820" t="s">
        <v>62</v>
      </c>
      <c r="BB820" t="s">
        <v>5105</v>
      </c>
      <c r="BC820">
        <v>0</v>
      </c>
      <c r="BE820" t="s">
        <v>381</v>
      </c>
      <c r="BH820" t="s">
        <v>2544</v>
      </c>
    </row>
    <row r="821" spans="1:60" x14ac:dyDescent="0.35">
      <c r="A821" t="s">
        <v>4474</v>
      </c>
      <c r="B821">
        <v>10000</v>
      </c>
      <c r="C821">
        <v>10000</v>
      </c>
      <c r="D821" s="3">
        <v>45805</v>
      </c>
      <c r="E821" t="s">
        <v>59</v>
      </c>
      <c r="F821" s="5">
        <v>0.54046296296296292</v>
      </c>
      <c r="G821" t="s">
        <v>858</v>
      </c>
      <c r="I821">
        <v>1</v>
      </c>
      <c r="J821" t="s">
        <v>940</v>
      </c>
      <c r="K821">
        <v>61</v>
      </c>
      <c r="L821" t="s">
        <v>6301</v>
      </c>
      <c r="M821" t="s">
        <v>118</v>
      </c>
      <c r="N821" t="s">
        <v>233</v>
      </c>
      <c r="O821" s="4">
        <v>11000</v>
      </c>
      <c r="R821" s="3">
        <v>45792</v>
      </c>
      <c r="T821">
        <v>1</v>
      </c>
      <c r="U821" s="4">
        <v>11000</v>
      </c>
      <c r="V821" t="s">
        <v>64</v>
      </c>
      <c r="W821">
        <v>1298830001</v>
      </c>
      <c r="X821">
        <v>0</v>
      </c>
      <c r="Y821" s="4">
        <v>10000</v>
      </c>
      <c r="Z821" s="4">
        <v>1000</v>
      </c>
      <c r="AA821">
        <v>0</v>
      </c>
      <c r="AB821">
        <v>0</v>
      </c>
      <c r="AC821">
        <v>0</v>
      </c>
      <c r="AF821">
        <v>0</v>
      </c>
      <c r="AO821">
        <v>129883</v>
      </c>
      <c r="AP821" t="s">
        <v>163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BA821" t="s">
        <v>62</v>
      </c>
      <c r="BB821" t="s">
        <v>4475</v>
      </c>
      <c r="BC821">
        <v>0</v>
      </c>
      <c r="BE821" t="s">
        <v>163</v>
      </c>
      <c r="BH821" t="s">
        <v>4476</v>
      </c>
    </row>
    <row r="822" spans="1:60" x14ac:dyDescent="0.35">
      <c r="A822" t="s">
        <v>2424</v>
      </c>
      <c r="B822">
        <v>10000</v>
      </c>
      <c r="C822">
        <v>20000</v>
      </c>
      <c r="D822" s="3">
        <v>45792</v>
      </c>
      <c r="E822" t="s">
        <v>59</v>
      </c>
      <c r="F822" t="s">
        <v>2425</v>
      </c>
      <c r="G822" t="s">
        <v>2426</v>
      </c>
      <c r="I822">
        <v>2</v>
      </c>
      <c r="J822" t="s">
        <v>940</v>
      </c>
      <c r="K822">
        <v>60</v>
      </c>
      <c r="L822" t="s">
        <v>6294</v>
      </c>
      <c r="M822" t="s">
        <v>63</v>
      </c>
      <c r="N822" t="s">
        <v>209</v>
      </c>
      <c r="O822" s="4">
        <v>4900</v>
      </c>
      <c r="R822" s="3">
        <v>45792</v>
      </c>
      <c r="T822">
        <v>1</v>
      </c>
      <c r="U822" s="4">
        <v>4900</v>
      </c>
      <c r="V822" t="s">
        <v>64</v>
      </c>
      <c r="W822" t="s">
        <v>2427</v>
      </c>
      <c r="X822">
        <v>0</v>
      </c>
      <c r="Y822" s="4">
        <v>3000</v>
      </c>
      <c r="Z822" s="4">
        <v>1900</v>
      </c>
      <c r="AA822">
        <v>0</v>
      </c>
      <c r="AB822">
        <v>0</v>
      </c>
      <c r="AC822">
        <v>0</v>
      </c>
      <c r="AF822">
        <v>0</v>
      </c>
      <c r="AO822" t="s">
        <v>2428</v>
      </c>
      <c r="AP822" t="s">
        <v>2429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BA822" t="s">
        <v>62</v>
      </c>
      <c r="BB822" t="s">
        <v>5106</v>
      </c>
      <c r="BC822">
        <v>0</v>
      </c>
      <c r="BE822" t="s">
        <v>2429</v>
      </c>
      <c r="BH822" t="s">
        <v>2430</v>
      </c>
    </row>
    <row r="823" spans="1:60" x14ac:dyDescent="0.35">
      <c r="A823" t="s">
        <v>2545</v>
      </c>
      <c r="B823">
        <v>10000</v>
      </c>
      <c r="C823">
        <v>20000</v>
      </c>
      <c r="D823" s="3">
        <v>45792</v>
      </c>
      <c r="E823" t="s">
        <v>59</v>
      </c>
      <c r="F823" t="s">
        <v>2546</v>
      </c>
      <c r="G823" t="s">
        <v>2547</v>
      </c>
      <c r="I823">
        <v>1</v>
      </c>
      <c r="J823" t="s">
        <v>940</v>
      </c>
      <c r="K823">
        <v>78</v>
      </c>
      <c r="L823" t="s">
        <v>6304</v>
      </c>
      <c r="M823" t="s">
        <v>240</v>
      </c>
      <c r="N823" t="s">
        <v>241</v>
      </c>
      <c r="O823" s="4">
        <v>1000</v>
      </c>
      <c r="R823" s="3">
        <v>45792</v>
      </c>
      <c r="T823">
        <v>7</v>
      </c>
      <c r="U823" s="4">
        <v>7000</v>
      </c>
      <c r="V823" t="s">
        <v>64</v>
      </c>
      <c r="W823">
        <v>4.4016708601803002E+17</v>
      </c>
      <c r="X823">
        <v>0</v>
      </c>
      <c r="Y823" s="4">
        <v>7000</v>
      </c>
      <c r="Z823">
        <v>0</v>
      </c>
      <c r="AA823">
        <v>0</v>
      </c>
      <c r="AB823">
        <v>0</v>
      </c>
      <c r="AC823">
        <v>0</v>
      </c>
      <c r="AF823">
        <v>0</v>
      </c>
      <c r="AO823">
        <v>44016708601803</v>
      </c>
      <c r="AP823" t="s">
        <v>103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BA823" t="s">
        <v>62</v>
      </c>
      <c r="BB823" t="s">
        <v>5107</v>
      </c>
      <c r="BC823">
        <v>0</v>
      </c>
      <c r="BE823" t="s">
        <v>103</v>
      </c>
      <c r="BH823" t="s">
        <v>813</v>
      </c>
    </row>
    <row r="824" spans="1:60" x14ac:dyDescent="0.35">
      <c r="A824" t="s">
        <v>2184</v>
      </c>
      <c r="B824">
        <v>10000</v>
      </c>
      <c r="C824">
        <v>40000</v>
      </c>
      <c r="D824" s="3">
        <v>45796</v>
      </c>
      <c r="E824" t="s">
        <v>59</v>
      </c>
      <c r="F824" s="5">
        <v>0.44712962962962965</v>
      </c>
      <c r="G824">
        <v>10656256010</v>
      </c>
      <c r="I824">
        <v>2</v>
      </c>
      <c r="J824" t="s">
        <v>940</v>
      </c>
      <c r="K824">
        <v>77</v>
      </c>
      <c r="L824" t="s">
        <v>6302</v>
      </c>
      <c r="M824" t="s">
        <v>234</v>
      </c>
      <c r="N824" t="s">
        <v>235</v>
      </c>
      <c r="O824">
        <v>494</v>
      </c>
      <c r="R824" s="3">
        <v>45792</v>
      </c>
      <c r="T824">
        <v>77</v>
      </c>
      <c r="U824" s="4">
        <v>38038</v>
      </c>
      <c r="V824" t="s">
        <v>64</v>
      </c>
      <c r="W824" t="s">
        <v>2185</v>
      </c>
      <c r="X824">
        <v>0</v>
      </c>
      <c r="Y824" s="4">
        <v>20000</v>
      </c>
      <c r="Z824" s="4">
        <v>18038</v>
      </c>
      <c r="AA824">
        <v>0</v>
      </c>
      <c r="AB824">
        <v>0</v>
      </c>
      <c r="AC824">
        <v>0</v>
      </c>
      <c r="AF824">
        <v>0</v>
      </c>
      <c r="AO824" t="s">
        <v>2186</v>
      </c>
      <c r="AP824" t="s">
        <v>97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BA824" t="s">
        <v>62</v>
      </c>
      <c r="BB824" t="s">
        <v>5108</v>
      </c>
      <c r="BC824">
        <v>0</v>
      </c>
      <c r="BE824" t="s">
        <v>97</v>
      </c>
      <c r="BH824" t="s">
        <v>2187</v>
      </c>
    </row>
    <row r="825" spans="1:60" x14ac:dyDescent="0.35">
      <c r="A825" t="s">
        <v>2550</v>
      </c>
      <c r="B825">
        <v>10000</v>
      </c>
      <c r="C825">
        <v>10000</v>
      </c>
      <c r="D825" s="3">
        <v>45792</v>
      </c>
      <c r="E825" t="s">
        <v>59</v>
      </c>
      <c r="F825" t="s">
        <v>2551</v>
      </c>
      <c r="G825" t="s">
        <v>2552</v>
      </c>
      <c r="I825">
        <v>1</v>
      </c>
      <c r="J825" t="s">
        <v>940</v>
      </c>
      <c r="K825">
        <v>65</v>
      </c>
      <c r="L825" t="s">
        <v>6314</v>
      </c>
      <c r="M825" t="s">
        <v>248</v>
      </c>
      <c r="N825" t="s">
        <v>249</v>
      </c>
      <c r="O825" s="4">
        <v>6000</v>
      </c>
      <c r="R825" s="3">
        <v>45792</v>
      </c>
      <c r="T825">
        <v>2</v>
      </c>
      <c r="U825" s="4">
        <v>12000</v>
      </c>
      <c r="V825" t="s">
        <v>64</v>
      </c>
      <c r="W825" t="s">
        <v>2553</v>
      </c>
      <c r="X825">
        <v>0</v>
      </c>
      <c r="Y825" s="4">
        <v>12000</v>
      </c>
      <c r="Z825">
        <v>0</v>
      </c>
      <c r="AA825">
        <v>0</v>
      </c>
      <c r="AB825">
        <v>0</v>
      </c>
      <c r="AC825">
        <v>0</v>
      </c>
      <c r="AF825">
        <v>0</v>
      </c>
      <c r="AO825" t="s">
        <v>2554</v>
      </c>
      <c r="AP825" t="s">
        <v>2555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BA825" t="s">
        <v>62</v>
      </c>
      <c r="BB825" t="s">
        <v>5109</v>
      </c>
      <c r="BC825">
        <v>0</v>
      </c>
      <c r="BE825" t="s">
        <v>2555</v>
      </c>
      <c r="BH825" t="s">
        <v>2556</v>
      </c>
    </row>
    <row r="826" spans="1:60" x14ac:dyDescent="0.35">
      <c r="A826" t="s">
        <v>2557</v>
      </c>
      <c r="B826">
        <v>10000</v>
      </c>
      <c r="C826">
        <v>10000</v>
      </c>
      <c r="D826" s="3">
        <v>45792</v>
      </c>
      <c r="E826" t="s">
        <v>59</v>
      </c>
      <c r="F826" t="s">
        <v>2558</v>
      </c>
      <c r="G826">
        <v>504232692</v>
      </c>
      <c r="I826">
        <v>1</v>
      </c>
      <c r="J826" t="s">
        <v>940</v>
      </c>
      <c r="K826">
        <v>71</v>
      </c>
      <c r="L826" t="s">
        <v>6295</v>
      </c>
      <c r="M826" t="s">
        <v>86</v>
      </c>
      <c r="N826" t="s">
        <v>271</v>
      </c>
      <c r="O826" s="4">
        <v>4000</v>
      </c>
      <c r="R826" s="3">
        <v>45792</v>
      </c>
      <c r="T826">
        <v>6</v>
      </c>
      <c r="U826" s="4">
        <v>24000</v>
      </c>
      <c r="V826" t="s">
        <v>64</v>
      </c>
      <c r="W826" t="s">
        <v>2559</v>
      </c>
      <c r="X826">
        <v>0</v>
      </c>
      <c r="Y826" s="4">
        <v>24000</v>
      </c>
      <c r="Z826">
        <v>0</v>
      </c>
      <c r="AA826">
        <v>0</v>
      </c>
      <c r="AB826">
        <v>0</v>
      </c>
      <c r="AC826">
        <v>0</v>
      </c>
      <c r="AF826">
        <v>0</v>
      </c>
      <c r="AO826" t="s">
        <v>2560</v>
      </c>
      <c r="AP826" t="s">
        <v>2555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BA826" t="s">
        <v>62</v>
      </c>
      <c r="BB826" t="s">
        <v>5110</v>
      </c>
      <c r="BC826">
        <v>0</v>
      </c>
      <c r="BE826" t="s">
        <v>2555</v>
      </c>
      <c r="BH826" t="s">
        <v>2556</v>
      </c>
    </row>
    <row r="827" spans="1:60" x14ac:dyDescent="0.35">
      <c r="A827" t="s">
        <v>2561</v>
      </c>
      <c r="B827">
        <v>10000</v>
      </c>
      <c r="C827">
        <v>10000</v>
      </c>
      <c r="D827" s="3">
        <v>45793</v>
      </c>
      <c r="E827" t="s">
        <v>59</v>
      </c>
      <c r="F827" t="s">
        <v>1665</v>
      </c>
      <c r="G827">
        <v>504232592</v>
      </c>
      <c r="I827">
        <v>1</v>
      </c>
      <c r="J827" t="s">
        <v>940</v>
      </c>
      <c r="K827">
        <v>71</v>
      </c>
      <c r="L827" t="s">
        <v>6295</v>
      </c>
      <c r="M827" t="s">
        <v>86</v>
      </c>
      <c r="N827" t="s">
        <v>271</v>
      </c>
      <c r="O827" s="4">
        <v>3334</v>
      </c>
      <c r="R827" s="3">
        <v>45792</v>
      </c>
      <c r="T827">
        <v>3</v>
      </c>
      <c r="U827" s="4">
        <v>10002</v>
      </c>
      <c r="V827" t="s">
        <v>64</v>
      </c>
      <c r="W827" t="s">
        <v>2562</v>
      </c>
      <c r="X827">
        <v>0</v>
      </c>
      <c r="Y827" s="4">
        <v>10000</v>
      </c>
      <c r="Z827">
        <v>2</v>
      </c>
      <c r="AA827">
        <v>0</v>
      </c>
      <c r="AB827">
        <v>0</v>
      </c>
      <c r="AC827">
        <v>0</v>
      </c>
      <c r="AF827">
        <v>0</v>
      </c>
      <c r="AO827" t="s">
        <v>2563</v>
      </c>
      <c r="AP827" t="s">
        <v>2564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BA827" t="s">
        <v>62</v>
      </c>
      <c r="BB827" t="s">
        <v>5111</v>
      </c>
      <c r="BC827">
        <v>0</v>
      </c>
      <c r="BE827" t="s">
        <v>2564</v>
      </c>
      <c r="BH827" t="s">
        <v>2565</v>
      </c>
    </row>
    <row r="828" spans="1:60" x14ac:dyDescent="0.35">
      <c r="A828" t="s">
        <v>2443</v>
      </c>
      <c r="B828">
        <v>10000</v>
      </c>
      <c r="C828">
        <v>20000</v>
      </c>
      <c r="D828" s="3">
        <v>45793</v>
      </c>
      <c r="E828" t="s">
        <v>59</v>
      </c>
      <c r="F828" t="s">
        <v>2444</v>
      </c>
      <c r="G828" t="s">
        <v>1744</v>
      </c>
      <c r="I828">
        <v>1</v>
      </c>
      <c r="J828" t="s">
        <v>940</v>
      </c>
      <c r="K828">
        <v>75</v>
      </c>
      <c r="L828" t="s">
        <v>6318</v>
      </c>
      <c r="M828" t="s">
        <v>156</v>
      </c>
      <c r="N828" t="s">
        <v>195</v>
      </c>
      <c r="O828" s="4">
        <v>4616</v>
      </c>
      <c r="R828" s="3">
        <v>45792</v>
      </c>
      <c r="T828">
        <v>13</v>
      </c>
      <c r="U828" s="4">
        <v>60008</v>
      </c>
      <c r="V828" t="s">
        <v>64</v>
      </c>
      <c r="W828" t="s">
        <v>1745</v>
      </c>
      <c r="X828">
        <v>0</v>
      </c>
      <c r="Y828" s="4">
        <v>60004</v>
      </c>
      <c r="Z828">
        <v>4</v>
      </c>
      <c r="AA828">
        <v>0</v>
      </c>
      <c r="AB828">
        <v>0</v>
      </c>
      <c r="AC828">
        <v>0</v>
      </c>
      <c r="AF828">
        <v>0</v>
      </c>
      <c r="AO828" t="s">
        <v>1746</v>
      </c>
      <c r="AP828" t="s">
        <v>441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BA828" t="s">
        <v>62</v>
      </c>
      <c r="BB828" t="s">
        <v>5112</v>
      </c>
      <c r="BC828">
        <v>0</v>
      </c>
      <c r="BE828" t="s">
        <v>441</v>
      </c>
      <c r="BH828" t="s">
        <v>2445</v>
      </c>
    </row>
    <row r="829" spans="1:60" x14ac:dyDescent="0.35">
      <c r="A829" t="s">
        <v>2566</v>
      </c>
      <c r="B829">
        <v>10000</v>
      </c>
      <c r="C829">
        <v>10000</v>
      </c>
      <c r="D829" s="3">
        <v>45793</v>
      </c>
      <c r="E829" t="s">
        <v>59</v>
      </c>
      <c r="F829" s="5">
        <v>0.54019675925925925</v>
      </c>
      <c r="G829" t="s">
        <v>2567</v>
      </c>
      <c r="I829">
        <v>1</v>
      </c>
      <c r="J829" t="s">
        <v>940</v>
      </c>
      <c r="K829">
        <v>75</v>
      </c>
      <c r="L829" t="s">
        <v>6318</v>
      </c>
      <c r="M829" t="s">
        <v>156</v>
      </c>
      <c r="N829" t="s">
        <v>195</v>
      </c>
      <c r="O829" s="4">
        <v>16924</v>
      </c>
      <c r="R829" s="3">
        <v>45792</v>
      </c>
      <c r="T829">
        <v>13</v>
      </c>
      <c r="U829" s="4">
        <v>220012</v>
      </c>
      <c r="V829" t="s">
        <v>64</v>
      </c>
      <c r="W829" t="s">
        <v>1745</v>
      </c>
      <c r="X829">
        <v>0</v>
      </c>
      <c r="Y829" s="4">
        <v>219996</v>
      </c>
      <c r="Z829">
        <v>16</v>
      </c>
      <c r="AA829">
        <v>0</v>
      </c>
      <c r="AB829">
        <v>0</v>
      </c>
      <c r="AC829">
        <v>0</v>
      </c>
      <c r="AF829">
        <v>0</v>
      </c>
      <c r="AO829" t="s">
        <v>1746</v>
      </c>
      <c r="AP829" t="s">
        <v>381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BA829" t="s">
        <v>62</v>
      </c>
      <c r="BB829" t="s">
        <v>5113</v>
      </c>
      <c r="BC829">
        <v>0</v>
      </c>
      <c r="BE829" t="s">
        <v>381</v>
      </c>
      <c r="BH829" t="s">
        <v>2568</v>
      </c>
    </row>
    <row r="830" spans="1:60" x14ac:dyDescent="0.35">
      <c r="A830" t="s">
        <v>2566</v>
      </c>
      <c r="B830">
        <v>10000</v>
      </c>
      <c r="C830">
        <v>20000</v>
      </c>
      <c r="D830" s="3">
        <v>45793</v>
      </c>
      <c r="E830" t="s">
        <v>59</v>
      </c>
      <c r="F830" s="5">
        <v>0.54019675925925925</v>
      </c>
      <c r="G830" t="s">
        <v>2567</v>
      </c>
      <c r="I830">
        <v>1</v>
      </c>
      <c r="J830" t="s">
        <v>940</v>
      </c>
      <c r="K830">
        <v>75</v>
      </c>
      <c r="L830" t="s">
        <v>6318</v>
      </c>
      <c r="M830" t="s">
        <v>274</v>
      </c>
      <c r="N830" t="s">
        <v>275</v>
      </c>
      <c r="O830" s="4">
        <v>4616</v>
      </c>
      <c r="R830" s="3">
        <v>45792</v>
      </c>
      <c r="T830">
        <v>13</v>
      </c>
      <c r="U830" s="4">
        <v>60008</v>
      </c>
      <c r="V830" t="s">
        <v>64</v>
      </c>
      <c r="W830" t="s">
        <v>1745</v>
      </c>
      <c r="X830">
        <v>0</v>
      </c>
      <c r="Y830" s="4">
        <v>60004</v>
      </c>
      <c r="Z830">
        <v>4</v>
      </c>
      <c r="AA830">
        <v>0</v>
      </c>
      <c r="AB830">
        <v>0</v>
      </c>
      <c r="AC830">
        <v>0</v>
      </c>
      <c r="AF830">
        <v>0</v>
      </c>
      <c r="AO830" t="s">
        <v>1746</v>
      </c>
      <c r="AP830" t="s">
        <v>381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BA830" t="s">
        <v>62</v>
      </c>
      <c r="BB830" t="s">
        <v>5113</v>
      </c>
      <c r="BC830">
        <v>0</v>
      </c>
      <c r="BE830" t="s">
        <v>381</v>
      </c>
      <c r="BH830" t="s">
        <v>2568</v>
      </c>
    </row>
    <row r="831" spans="1:60" x14ac:dyDescent="0.35">
      <c r="A831" t="s">
        <v>2569</v>
      </c>
      <c r="B831">
        <v>10000</v>
      </c>
      <c r="C831">
        <v>20000</v>
      </c>
      <c r="D831" s="3">
        <v>45796</v>
      </c>
      <c r="E831" t="s">
        <v>59</v>
      </c>
      <c r="F831" t="s">
        <v>2570</v>
      </c>
      <c r="G831" t="s">
        <v>2571</v>
      </c>
      <c r="I831">
        <v>1</v>
      </c>
      <c r="J831" t="s">
        <v>940</v>
      </c>
      <c r="K831">
        <v>75</v>
      </c>
      <c r="L831" t="s">
        <v>6318</v>
      </c>
      <c r="M831" t="s">
        <v>274</v>
      </c>
      <c r="N831" t="s">
        <v>275</v>
      </c>
      <c r="O831" s="4">
        <v>16924</v>
      </c>
      <c r="R831" s="3">
        <v>45792</v>
      </c>
      <c r="T831">
        <v>13</v>
      </c>
      <c r="U831" s="4">
        <v>220012</v>
      </c>
      <c r="V831" t="s">
        <v>64</v>
      </c>
      <c r="W831" t="s">
        <v>1745</v>
      </c>
      <c r="X831">
        <v>0</v>
      </c>
      <c r="Y831" s="4">
        <v>219996</v>
      </c>
      <c r="Z831">
        <v>16</v>
      </c>
      <c r="AA831">
        <v>0</v>
      </c>
      <c r="AB831">
        <v>0</v>
      </c>
      <c r="AC831">
        <v>0</v>
      </c>
      <c r="AF831">
        <v>0</v>
      </c>
      <c r="AO831" t="s">
        <v>1746</v>
      </c>
      <c r="AP831" t="s">
        <v>381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BA831" t="s">
        <v>62</v>
      </c>
      <c r="BB831" t="s">
        <v>5047</v>
      </c>
      <c r="BC831">
        <v>0</v>
      </c>
      <c r="BE831" t="s">
        <v>381</v>
      </c>
      <c r="BH831" t="s">
        <v>2572</v>
      </c>
    </row>
    <row r="832" spans="1:60" x14ac:dyDescent="0.35">
      <c r="A832" t="s">
        <v>3546</v>
      </c>
      <c r="B832">
        <v>10000</v>
      </c>
      <c r="C832">
        <v>20000</v>
      </c>
      <c r="D832" s="3">
        <v>45799</v>
      </c>
      <c r="E832" t="s">
        <v>59</v>
      </c>
      <c r="F832" t="s">
        <v>2450</v>
      </c>
      <c r="G832">
        <v>10656256068</v>
      </c>
      <c r="I832">
        <v>2</v>
      </c>
      <c r="J832" t="s">
        <v>940</v>
      </c>
      <c r="K832">
        <v>77</v>
      </c>
      <c r="L832" t="s">
        <v>6302</v>
      </c>
      <c r="M832" t="s">
        <v>234</v>
      </c>
      <c r="N832" t="s">
        <v>235</v>
      </c>
      <c r="O832" s="4">
        <v>2884</v>
      </c>
      <c r="R832" s="3">
        <v>45792</v>
      </c>
      <c r="T832">
        <v>77</v>
      </c>
      <c r="U832" s="4">
        <v>222068</v>
      </c>
      <c r="V832" t="s">
        <v>64</v>
      </c>
      <c r="W832" t="s">
        <v>3547</v>
      </c>
      <c r="X832">
        <v>0</v>
      </c>
      <c r="Y832" s="4">
        <v>220000</v>
      </c>
      <c r="Z832" s="4">
        <v>2068</v>
      </c>
      <c r="AA832">
        <v>0</v>
      </c>
      <c r="AB832">
        <v>0</v>
      </c>
      <c r="AC832">
        <v>0</v>
      </c>
      <c r="AF832">
        <v>0</v>
      </c>
      <c r="AO832" t="s">
        <v>3548</v>
      </c>
      <c r="AP832" t="s">
        <v>97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BA832" t="s">
        <v>62</v>
      </c>
      <c r="BB832" t="s">
        <v>6168</v>
      </c>
      <c r="BC832">
        <v>0</v>
      </c>
      <c r="BE832" t="s">
        <v>97</v>
      </c>
      <c r="BH832" t="s">
        <v>3549</v>
      </c>
    </row>
    <row r="833" spans="1:60" x14ac:dyDescent="0.35">
      <c r="A833" t="s">
        <v>2301</v>
      </c>
      <c r="B833">
        <v>10000</v>
      </c>
      <c r="C833">
        <v>20000</v>
      </c>
      <c r="D833" s="3">
        <v>45792</v>
      </c>
      <c r="E833" t="s">
        <v>59</v>
      </c>
      <c r="F833" s="5">
        <v>0.4463773148148148</v>
      </c>
      <c r="G833">
        <v>860909190918</v>
      </c>
      <c r="I833">
        <v>2</v>
      </c>
      <c r="J833" t="s">
        <v>940</v>
      </c>
      <c r="K833">
        <v>86</v>
      </c>
      <c r="L833" t="s">
        <v>6302</v>
      </c>
      <c r="M833" t="s">
        <v>217</v>
      </c>
      <c r="N833" t="s">
        <v>218</v>
      </c>
      <c r="O833">
        <v>515</v>
      </c>
      <c r="R833" s="3">
        <v>45792</v>
      </c>
      <c r="T833">
        <v>14</v>
      </c>
      <c r="U833" s="4">
        <v>7210</v>
      </c>
      <c r="V833" t="s">
        <v>64</v>
      </c>
      <c r="W833">
        <v>200717170001</v>
      </c>
      <c r="X833">
        <v>0</v>
      </c>
      <c r="Y833" s="4">
        <v>5000</v>
      </c>
      <c r="Z833" s="4">
        <v>2210</v>
      </c>
      <c r="AA833">
        <v>0</v>
      </c>
      <c r="AB833">
        <v>0</v>
      </c>
      <c r="AC833">
        <v>0</v>
      </c>
      <c r="AF833">
        <v>0</v>
      </c>
      <c r="AO833">
        <v>20071717</v>
      </c>
      <c r="AP833" t="s">
        <v>129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BA833" t="s">
        <v>62</v>
      </c>
      <c r="BB833" t="s">
        <v>5114</v>
      </c>
      <c r="BC833">
        <v>0</v>
      </c>
      <c r="BE833" t="s">
        <v>129</v>
      </c>
      <c r="BH833" t="s">
        <v>2302</v>
      </c>
    </row>
    <row r="834" spans="1:60" x14ac:dyDescent="0.35">
      <c r="A834" t="s">
        <v>2573</v>
      </c>
      <c r="B834">
        <v>10000</v>
      </c>
      <c r="C834">
        <v>10000</v>
      </c>
      <c r="D834" s="3">
        <v>45792</v>
      </c>
      <c r="E834" t="s">
        <v>59</v>
      </c>
      <c r="F834" t="s">
        <v>2574</v>
      </c>
      <c r="G834" t="s">
        <v>124</v>
      </c>
      <c r="I834">
        <v>1</v>
      </c>
      <c r="J834" t="s">
        <v>940</v>
      </c>
      <c r="K834">
        <v>59</v>
      </c>
      <c r="L834" t="s">
        <v>6303</v>
      </c>
      <c r="M834" t="s">
        <v>126</v>
      </c>
      <c r="N834" t="s">
        <v>268</v>
      </c>
      <c r="O834" s="4">
        <v>1720</v>
      </c>
      <c r="R834" s="3">
        <v>45792</v>
      </c>
      <c r="T834">
        <v>1</v>
      </c>
      <c r="U834" s="4">
        <v>1720</v>
      </c>
      <c r="V834" t="s">
        <v>64</v>
      </c>
      <c r="W834">
        <v>150034910001</v>
      </c>
      <c r="X834">
        <v>0</v>
      </c>
      <c r="Y834" s="4">
        <v>1720</v>
      </c>
      <c r="Z834">
        <v>0</v>
      </c>
      <c r="AA834">
        <v>0</v>
      </c>
      <c r="AB834">
        <v>0</v>
      </c>
      <c r="AC834">
        <v>0</v>
      </c>
      <c r="AF834">
        <v>0</v>
      </c>
      <c r="AO834">
        <v>15003491</v>
      </c>
      <c r="AP834" t="s">
        <v>129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BA834" t="s">
        <v>62</v>
      </c>
      <c r="BB834" t="s">
        <v>5115</v>
      </c>
      <c r="BC834">
        <v>0</v>
      </c>
      <c r="BE834" t="s">
        <v>129</v>
      </c>
      <c r="BH834" t="s">
        <v>2575</v>
      </c>
    </row>
    <row r="835" spans="1:60" x14ac:dyDescent="0.35">
      <c r="A835" t="s">
        <v>2576</v>
      </c>
      <c r="B835">
        <v>10000</v>
      </c>
      <c r="C835">
        <v>10000</v>
      </c>
      <c r="D835" s="3">
        <v>45793</v>
      </c>
      <c r="E835" t="s">
        <v>59</v>
      </c>
      <c r="F835" t="s">
        <v>2535</v>
      </c>
      <c r="G835">
        <v>1006323</v>
      </c>
      <c r="I835">
        <v>1</v>
      </c>
      <c r="J835" t="s">
        <v>940</v>
      </c>
      <c r="K835">
        <v>63</v>
      </c>
      <c r="L835" t="s">
        <v>6305</v>
      </c>
      <c r="M835" t="s">
        <v>238</v>
      </c>
      <c r="N835" t="s">
        <v>239</v>
      </c>
      <c r="O835" s="4">
        <v>14667</v>
      </c>
      <c r="R835" s="3">
        <v>45792</v>
      </c>
      <c r="T835">
        <v>60</v>
      </c>
      <c r="U835" s="4">
        <v>880020</v>
      </c>
      <c r="V835" t="s">
        <v>64</v>
      </c>
      <c r="W835" t="s">
        <v>566</v>
      </c>
      <c r="X835">
        <v>0</v>
      </c>
      <c r="Y835" s="4">
        <v>880000</v>
      </c>
      <c r="Z835">
        <v>20</v>
      </c>
      <c r="AA835">
        <v>0</v>
      </c>
      <c r="AB835">
        <v>0</v>
      </c>
      <c r="AC835">
        <v>0</v>
      </c>
      <c r="AF835">
        <v>0</v>
      </c>
      <c r="AO835" t="s">
        <v>567</v>
      </c>
      <c r="AP835" t="s">
        <v>568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BA835" t="s">
        <v>62</v>
      </c>
      <c r="BB835" t="s">
        <v>5116</v>
      </c>
      <c r="BC835">
        <v>0</v>
      </c>
      <c r="BE835" t="s">
        <v>568</v>
      </c>
      <c r="BH835" t="s">
        <v>2230</v>
      </c>
    </row>
    <row r="836" spans="1:60" x14ac:dyDescent="0.35">
      <c r="A836" t="s">
        <v>2577</v>
      </c>
      <c r="B836">
        <v>10000</v>
      </c>
      <c r="C836">
        <v>10000</v>
      </c>
      <c r="D836" s="3">
        <v>45793</v>
      </c>
      <c r="E836" t="s">
        <v>59</v>
      </c>
      <c r="F836" t="s">
        <v>2578</v>
      </c>
      <c r="G836" t="s">
        <v>2579</v>
      </c>
      <c r="I836">
        <v>1</v>
      </c>
      <c r="J836" t="s">
        <v>940</v>
      </c>
      <c r="K836">
        <v>70</v>
      </c>
      <c r="L836" t="s">
        <v>6305</v>
      </c>
      <c r="M836" t="s">
        <v>269</v>
      </c>
      <c r="N836" t="s">
        <v>270</v>
      </c>
      <c r="O836" s="4">
        <v>15000</v>
      </c>
      <c r="R836" s="3">
        <v>45792</v>
      </c>
      <c r="T836">
        <v>6</v>
      </c>
      <c r="U836" s="4">
        <v>90000</v>
      </c>
      <c r="V836" t="s">
        <v>64</v>
      </c>
      <c r="W836" t="s">
        <v>2455</v>
      </c>
      <c r="X836">
        <v>0</v>
      </c>
      <c r="Y836" s="4">
        <v>90000</v>
      </c>
      <c r="Z836">
        <v>0</v>
      </c>
      <c r="AA836">
        <v>0</v>
      </c>
      <c r="AB836">
        <v>0</v>
      </c>
      <c r="AC836">
        <v>0</v>
      </c>
      <c r="AF836">
        <v>0</v>
      </c>
      <c r="AO836" t="s">
        <v>2456</v>
      </c>
      <c r="AP836" t="s">
        <v>381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BA836" t="s">
        <v>62</v>
      </c>
      <c r="BB836" t="s">
        <v>5117</v>
      </c>
      <c r="BC836">
        <v>0</v>
      </c>
      <c r="BE836" t="s">
        <v>381</v>
      </c>
      <c r="BH836" t="s">
        <v>2580</v>
      </c>
    </row>
    <row r="837" spans="1:60" x14ac:dyDescent="0.35">
      <c r="A837" t="s">
        <v>2464</v>
      </c>
      <c r="B837">
        <v>10000</v>
      </c>
      <c r="C837">
        <v>30000</v>
      </c>
      <c r="D837" s="3">
        <v>45792</v>
      </c>
      <c r="E837" t="s">
        <v>59</v>
      </c>
      <c r="F837" t="s">
        <v>2465</v>
      </c>
      <c r="G837">
        <v>860909190918</v>
      </c>
      <c r="I837">
        <v>2</v>
      </c>
      <c r="J837" t="s">
        <v>940</v>
      </c>
      <c r="K837">
        <v>86</v>
      </c>
      <c r="L837" t="s">
        <v>6302</v>
      </c>
      <c r="M837" t="s">
        <v>217</v>
      </c>
      <c r="N837" t="s">
        <v>218</v>
      </c>
      <c r="O837" s="4">
        <v>7125</v>
      </c>
      <c r="R837" s="3">
        <v>45792</v>
      </c>
      <c r="T837">
        <v>8</v>
      </c>
      <c r="U837" s="4">
        <v>57000</v>
      </c>
      <c r="V837" t="s">
        <v>64</v>
      </c>
      <c r="W837">
        <v>150150850001</v>
      </c>
      <c r="X837">
        <v>0</v>
      </c>
      <c r="Y837" s="4">
        <v>56024</v>
      </c>
      <c r="Z837">
        <v>976</v>
      </c>
      <c r="AA837">
        <v>0</v>
      </c>
      <c r="AB837">
        <v>0</v>
      </c>
      <c r="AC837">
        <v>0</v>
      </c>
      <c r="AF837">
        <v>0</v>
      </c>
      <c r="AO837">
        <v>15015085</v>
      </c>
      <c r="AP837" t="s">
        <v>2422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BA837" t="s">
        <v>62</v>
      </c>
      <c r="BB837" t="s">
        <v>5118</v>
      </c>
      <c r="BC837">
        <v>0</v>
      </c>
      <c r="BE837" t="s">
        <v>2422</v>
      </c>
      <c r="BH837" t="s">
        <v>2466</v>
      </c>
    </row>
    <row r="838" spans="1:60" x14ac:dyDescent="0.35">
      <c r="A838" t="s">
        <v>2581</v>
      </c>
      <c r="B838">
        <v>10000</v>
      </c>
      <c r="C838">
        <v>10000</v>
      </c>
      <c r="D838" s="3">
        <v>45792</v>
      </c>
      <c r="E838" t="s">
        <v>59</v>
      </c>
      <c r="F838" t="s">
        <v>2574</v>
      </c>
      <c r="G838" t="s">
        <v>124</v>
      </c>
      <c r="I838">
        <v>1</v>
      </c>
      <c r="J838" t="s">
        <v>940</v>
      </c>
      <c r="K838">
        <v>59</v>
      </c>
      <c r="L838" t="s">
        <v>6303</v>
      </c>
      <c r="M838" t="s">
        <v>126</v>
      </c>
      <c r="N838" t="s">
        <v>268</v>
      </c>
      <c r="O838" s="4">
        <v>1720</v>
      </c>
      <c r="R838" s="3">
        <v>45792</v>
      </c>
      <c r="T838">
        <v>1</v>
      </c>
      <c r="U838" s="4">
        <v>1720</v>
      </c>
      <c r="V838" t="s">
        <v>64</v>
      </c>
      <c r="W838">
        <v>150034910001</v>
      </c>
      <c r="X838">
        <v>0</v>
      </c>
      <c r="Y838" s="4">
        <v>1720</v>
      </c>
      <c r="Z838">
        <v>0</v>
      </c>
      <c r="AA838">
        <v>0</v>
      </c>
      <c r="AB838">
        <v>0</v>
      </c>
      <c r="AC838">
        <v>0</v>
      </c>
      <c r="AF838">
        <v>0</v>
      </c>
      <c r="AO838">
        <v>15003491</v>
      </c>
      <c r="AP838" t="s">
        <v>2422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BA838" t="s">
        <v>62</v>
      </c>
      <c r="BB838" t="s">
        <v>5119</v>
      </c>
      <c r="BC838">
        <v>0</v>
      </c>
      <c r="BE838" t="s">
        <v>2422</v>
      </c>
      <c r="BH838" t="s">
        <v>2582</v>
      </c>
    </row>
    <row r="839" spans="1:60" x14ac:dyDescent="0.35">
      <c r="A839" t="s">
        <v>2583</v>
      </c>
      <c r="B839">
        <v>10000</v>
      </c>
      <c r="C839">
        <v>10000</v>
      </c>
      <c r="D839" s="3">
        <v>45793</v>
      </c>
      <c r="E839" t="s">
        <v>59</v>
      </c>
      <c r="F839" t="s">
        <v>2509</v>
      </c>
      <c r="G839" t="s">
        <v>124</v>
      </c>
      <c r="I839">
        <v>1</v>
      </c>
      <c r="J839" t="s">
        <v>940</v>
      </c>
      <c r="K839">
        <v>59</v>
      </c>
      <c r="L839" t="s">
        <v>6303</v>
      </c>
      <c r="M839" t="s">
        <v>126</v>
      </c>
      <c r="N839" t="s">
        <v>268</v>
      </c>
      <c r="O839" s="4">
        <v>1720</v>
      </c>
      <c r="R839" s="3">
        <v>45792</v>
      </c>
      <c r="T839">
        <v>1</v>
      </c>
      <c r="U839" s="4">
        <v>1720</v>
      </c>
      <c r="V839" t="s">
        <v>64</v>
      </c>
      <c r="W839">
        <v>150101370001</v>
      </c>
      <c r="X839">
        <v>0</v>
      </c>
      <c r="Y839" s="4">
        <v>1720</v>
      </c>
      <c r="Z839">
        <v>0</v>
      </c>
      <c r="AA839">
        <v>0</v>
      </c>
      <c r="AB839">
        <v>0</v>
      </c>
      <c r="AC839">
        <v>0</v>
      </c>
      <c r="AF839">
        <v>0</v>
      </c>
      <c r="AO839">
        <v>15010137</v>
      </c>
      <c r="AP839" t="s">
        <v>2422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BA839" t="s">
        <v>62</v>
      </c>
      <c r="BB839" t="s">
        <v>5120</v>
      </c>
      <c r="BC839">
        <v>0</v>
      </c>
      <c r="BE839" t="s">
        <v>2422</v>
      </c>
      <c r="BH839" t="s">
        <v>2582</v>
      </c>
    </row>
    <row r="840" spans="1:60" x14ac:dyDescent="0.35">
      <c r="A840" t="s">
        <v>2584</v>
      </c>
      <c r="B840">
        <v>10000</v>
      </c>
      <c r="C840">
        <v>10000</v>
      </c>
      <c r="D840" s="3">
        <v>45796</v>
      </c>
      <c r="E840" t="s">
        <v>59</v>
      </c>
      <c r="F840" t="s">
        <v>2585</v>
      </c>
      <c r="G840" t="s">
        <v>2586</v>
      </c>
      <c r="I840">
        <v>1</v>
      </c>
      <c r="J840" t="s">
        <v>940</v>
      </c>
      <c r="K840">
        <v>72</v>
      </c>
      <c r="L840" t="s">
        <v>6298</v>
      </c>
      <c r="M840" t="s">
        <v>198</v>
      </c>
      <c r="N840" t="s">
        <v>199</v>
      </c>
      <c r="O840" s="4">
        <v>3000</v>
      </c>
      <c r="R840" s="3">
        <v>45792</v>
      </c>
      <c r="T840">
        <v>10</v>
      </c>
      <c r="U840" s="4">
        <v>30000</v>
      </c>
      <c r="V840" t="s">
        <v>64</v>
      </c>
      <c r="W840" t="s">
        <v>2587</v>
      </c>
      <c r="X840">
        <v>0</v>
      </c>
      <c r="Y840" s="4">
        <v>33000</v>
      </c>
      <c r="Z840" s="4">
        <v>-3000</v>
      </c>
      <c r="AA840">
        <v>0</v>
      </c>
      <c r="AB840">
        <v>0</v>
      </c>
      <c r="AC840">
        <v>0</v>
      </c>
      <c r="AF840">
        <v>0</v>
      </c>
      <c r="AO840" t="s">
        <v>2588</v>
      </c>
      <c r="AP840" t="s">
        <v>2589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BA840" t="s">
        <v>62</v>
      </c>
      <c r="BB840" t="s">
        <v>5061</v>
      </c>
      <c r="BC840">
        <v>0</v>
      </c>
      <c r="BE840" t="s">
        <v>2589</v>
      </c>
      <c r="BH840" t="s">
        <v>2590</v>
      </c>
    </row>
    <row r="841" spans="1:60" x14ac:dyDescent="0.35">
      <c r="A841" t="s">
        <v>2591</v>
      </c>
      <c r="B841">
        <v>10000</v>
      </c>
      <c r="C841">
        <v>10000</v>
      </c>
      <c r="D841" s="3">
        <v>45796</v>
      </c>
      <c r="E841" t="s">
        <v>59</v>
      </c>
      <c r="F841" t="s">
        <v>2592</v>
      </c>
      <c r="G841" t="s">
        <v>2593</v>
      </c>
      <c r="I841">
        <v>1</v>
      </c>
      <c r="J841" t="s">
        <v>940</v>
      </c>
      <c r="K841">
        <v>72</v>
      </c>
      <c r="L841" t="s">
        <v>6298</v>
      </c>
      <c r="M841" t="s">
        <v>198</v>
      </c>
      <c r="N841" t="s">
        <v>199</v>
      </c>
      <c r="O841" s="4">
        <v>1000</v>
      </c>
      <c r="R841" s="3">
        <v>45792</v>
      </c>
      <c r="T841">
        <v>3</v>
      </c>
      <c r="U841" s="4">
        <v>3000</v>
      </c>
      <c r="V841" t="s">
        <v>64</v>
      </c>
      <c r="W841" t="s">
        <v>2594</v>
      </c>
      <c r="X841">
        <v>0</v>
      </c>
      <c r="Y841" s="4">
        <v>2000</v>
      </c>
      <c r="Z841" s="4">
        <v>1000</v>
      </c>
      <c r="AA841">
        <v>0</v>
      </c>
      <c r="AB841">
        <v>0</v>
      </c>
      <c r="AC841">
        <v>0</v>
      </c>
      <c r="AF841">
        <v>0</v>
      </c>
      <c r="AO841" t="s">
        <v>2595</v>
      </c>
      <c r="AP841" t="s">
        <v>2596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BA841" t="s">
        <v>62</v>
      </c>
      <c r="BB841" t="s">
        <v>3082</v>
      </c>
      <c r="BC841">
        <v>0</v>
      </c>
      <c r="BE841" t="s">
        <v>2596</v>
      </c>
      <c r="BH841" t="s">
        <v>2597</v>
      </c>
    </row>
    <row r="842" spans="1:60" x14ac:dyDescent="0.35">
      <c r="A842" t="s">
        <v>5740</v>
      </c>
      <c r="B842">
        <v>10000</v>
      </c>
      <c r="C842">
        <v>10000</v>
      </c>
      <c r="D842" s="3">
        <v>45810</v>
      </c>
      <c r="E842" t="s">
        <v>59</v>
      </c>
      <c r="F842" t="s">
        <v>5741</v>
      </c>
      <c r="G842" t="s">
        <v>5742</v>
      </c>
      <c r="I842">
        <v>1</v>
      </c>
      <c r="J842" t="s">
        <v>940</v>
      </c>
      <c r="K842">
        <v>79</v>
      </c>
      <c r="L842" t="s">
        <v>6292</v>
      </c>
      <c r="M842" t="s">
        <v>202</v>
      </c>
      <c r="N842" t="s">
        <v>203</v>
      </c>
      <c r="O842" s="4">
        <v>4110</v>
      </c>
      <c r="R842" s="3">
        <v>45792</v>
      </c>
      <c r="T842">
        <v>28</v>
      </c>
      <c r="U842" s="4">
        <v>115080</v>
      </c>
      <c r="V842" t="s">
        <v>64</v>
      </c>
      <c r="W842" t="s">
        <v>5743</v>
      </c>
      <c r="X842">
        <v>0</v>
      </c>
      <c r="Y842" s="4">
        <v>100000</v>
      </c>
      <c r="Z842" s="4">
        <v>15080</v>
      </c>
      <c r="AA842">
        <v>0</v>
      </c>
      <c r="AB842">
        <v>0</v>
      </c>
      <c r="AC842">
        <v>0</v>
      </c>
      <c r="AF842">
        <v>0</v>
      </c>
      <c r="AO842" t="s">
        <v>5744</v>
      </c>
      <c r="AP842" t="s">
        <v>97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BA842" t="s">
        <v>62</v>
      </c>
      <c r="BB842" t="s">
        <v>5745</v>
      </c>
      <c r="BC842">
        <v>0</v>
      </c>
      <c r="BE842" t="s">
        <v>97</v>
      </c>
      <c r="BH842" t="s">
        <v>5746</v>
      </c>
    </row>
    <row r="843" spans="1:60" x14ac:dyDescent="0.35">
      <c r="A843" t="s">
        <v>3899</v>
      </c>
      <c r="B843">
        <v>10000</v>
      </c>
      <c r="C843">
        <v>10000</v>
      </c>
      <c r="D843" s="3">
        <v>45804</v>
      </c>
      <c r="E843" t="s">
        <v>59</v>
      </c>
      <c r="F843" t="s">
        <v>3739</v>
      </c>
      <c r="G843" t="s">
        <v>3794</v>
      </c>
      <c r="I843">
        <v>1</v>
      </c>
      <c r="J843" t="s">
        <v>940</v>
      </c>
      <c r="K843">
        <v>79</v>
      </c>
      <c r="L843" t="s">
        <v>6292</v>
      </c>
      <c r="M843" t="s">
        <v>202</v>
      </c>
      <c r="N843" t="s">
        <v>203</v>
      </c>
      <c r="O843" s="4">
        <v>4110</v>
      </c>
      <c r="R843" s="3">
        <v>45792</v>
      </c>
      <c r="T843">
        <v>28</v>
      </c>
      <c r="U843" s="4">
        <v>115080</v>
      </c>
      <c r="V843" t="s">
        <v>64</v>
      </c>
      <c r="W843" t="s">
        <v>3900</v>
      </c>
      <c r="X843">
        <v>0</v>
      </c>
      <c r="Y843" s="4">
        <v>100000</v>
      </c>
      <c r="Z843" s="4">
        <v>15080</v>
      </c>
      <c r="AA843">
        <v>0</v>
      </c>
      <c r="AB843">
        <v>0</v>
      </c>
      <c r="AC843">
        <v>0</v>
      </c>
      <c r="AF843">
        <v>0</v>
      </c>
      <c r="AO843" t="s">
        <v>3901</v>
      </c>
      <c r="AP843" t="s">
        <v>97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BA843" t="s">
        <v>62</v>
      </c>
      <c r="BB843" t="s">
        <v>3902</v>
      </c>
      <c r="BC843">
        <v>0</v>
      </c>
      <c r="BE843" t="s">
        <v>97</v>
      </c>
      <c r="BH843" t="s">
        <v>3903</v>
      </c>
    </row>
    <row r="844" spans="1:60" x14ac:dyDescent="0.35">
      <c r="A844" t="s">
        <v>3904</v>
      </c>
      <c r="B844">
        <v>10000</v>
      </c>
      <c r="C844">
        <v>10000</v>
      </c>
      <c r="D844" s="3">
        <v>45804</v>
      </c>
      <c r="E844" t="s">
        <v>59</v>
      </c>
      <c r="F844" t="s">
        <v>3905</v>
      </c>
      <c r="G844" t="s">
        <v>3794</v>
      </c>
      <c r="I844">
        <v>1</v>
      </c>
      <c r="J844" t="s">
        <v>940</v>
      </c>
      <c r="K844">
        <v>79</v>
      </c>
      <c r="L844" t="s">
        <v>6292</v>
      </c>
      <c r="M844" t="s">
        <v>202</v>
      </c>
      <c r="N844" t="s">
        <v>203</v>
      </c>
      <c r="O844" s="4">
        <v>4110</v>
      </c>
      <c r="R844" s="3">
        <v>45792</v>
      </c>
      <c r="T844">
        <v>56</v>
      </c>
      <c r="U844" s="4">
        <v>230160</v>
      </c>
      <c r="V844" t="s">
        <v>64</v>
      </c>
      <c r="W844" t="s">
        <v>1053</v>
      </c>
      <c r="X844">
        <v>0</v>
      </c>
      <c r="Y844" s="4">
        <v>200000</v>
      </c>
      <c r="Z844" s="4">
        <v>30160</v>
      </c>
      <c r="AA844">
        <v>0</v>
      </c>
      <c r="AB844">
        <v>0</v>
      </c>
      <c r="AC844">
        <v>0</v>
      </c>
      <c r="AF844">
        <v>0</v>
      </c>
      <c r="AO844" t="s">
        <v>1054</v>
      </c>
      <c r="AP844" t="s">
        <v>97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BA844" t="s">
        <v>62</v>
      </c>
      <c r="BB844" t="s">
        <v>3906</v>
      </c>
      <c r="BC844">
        <v>0</v>
      </c>
      <c r="BE844" t="s">
        <v>97</v>
      </c>
      <c r="BH844" t="s">
        <v>3907</v>
      </c>
    </row>
    <row r="845" spans="1:60" x14ac:dyDescent="0.35">
      <c r="A845" t="s">
        <v>2598</v>
      </c>
      <c r="B845">
        <v>10000</v>
      </c>
      <c r="C845">
        <v>10000</v>
      </c>
      <c r="D845" s="3">
        <v>45793</v>
      </c>
      <c r="E845" t="s">
        <v>59</v>
      </c>
      <c r="F845" t="s">
        <v>2599</v>
      </c>
      <c r="G845" t="s">
        <v>2600</v>
      </c>
      <c r="I845">
        <v>1</v>
      </c>
      <c r="J845" t="s">
        <v>940</v>
      </c>
      <c r="K845">
        <v>72</v>
      </c>
      <c r="L845" t="s">
        <v>6298</v>
      </c>
      <c r="M845" t="s">
        <v>198</v>
      </c>
      <c r="N845" t="s">
        <v>199</v>
      </c>
      <c r="O845" s="4">
        <v>3000</v>
      </c>
      <c r="R845" s="3">
        <v>45792</v>
      </c>
      <c r="T845">
        <v>8</v>
      </c>
      <c r="U845" s="4">
        <v>24000</v>
      </c>
      <c r="V845" t="s">
        <v>64</v>
      </c>
      <c r="W845" t="s">
        <v>2601</v>
      </c>
      <c r="X845">
        <v>0</v>
      </c>
      <c r="Y845" s="4">
        <v>20000</v>
      </c>
      <c r="Z845" s="4">
        <v>4000</v>
      </c>
      <c r="AA845">
        <v>0</v>
      </c>
      <c r="AB845">
        <v>0</v>
      </c>
      <c r="AC845">
        <v>0</v>
      </c>
      <c r="AF845">
        <v>0</v>
      </c>
      <c r="AO845" t="s">
        <v>2602</v>
      </c>
      <c r="AP845" t="s">
        <v>1858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BA845" t="s">
        <v>62</v>
      </c>
      <c r="BB845" t="s">
        <v>5062</v>
      </c>
      <c r="BC845">
        <v>0</v>
      </c>
      <c r="BE845" t="s">
        <v>1858</v>
      </c>
      <c r="BH845" t="s">
        <v>1859</v>
      </c>
    </row>
    <row r="846" spans="1:60" x14ac:dyDescent="0.35">
      <c r="A846" t="s">
        <v>3792</v>
      </c>
      <c r="B846">
        <v>10000</v>
      </c>
      <c r="C846">
        <v>10000</v>
      </c>
      <c r="D846" s="3">
        <v>45804</v>
      </c>
      <c r="E846" t="s">
        <v>59</v>
      </c>
      <c r="F846" t="s">
        <v>3793</v>
      </c>
      <c r="G846" t="s">
        <v>3794</v>
      </c>
      <c r="I846">
        <v>1</v>
      </c>
      <c r="J846" t="s">
        <v>940</v>
      </c>
      <c r="K846">
        <v>79</v>
      </c>
      <c r="L846" t="s">
        <v>6292</v>
      </c>
      <c r="M846" t="s">
        <v>202</v>
      </c>
      <c r="N846" t="s">
        <v>203</v>
      </c>
      <c r="O846" s="4">
        <v>4110</v>
      </c>
      <c r="R846" s="3">
        <v>45792</v>
      </c>
      <c r="T846">
        <v>28</v>
      </c>
      <c r="U846" s="4">
        <v>115080</v>
      </c>
      <c r="V846" t="s">
        <v>64</v>
      </c>
      <c r="W846" t="s">
        <v>1058</v>
      </c>
      <c r="X846">
        <v>0</v>
      </c>
      <c r="Y846" s="4">
        <v>100000</v>
      </c>
      <c r="Z846" s="4">
        <v>15080</v>
      </c>
      <c r="AA846">
        <v>0</v>
      </c>
      <c r="AB846">
        <v>0</v>
      </c>
      <c r="AC846">
        <v>0</v>
      </c>
      <c r="AF846">
        <v>0</v>
      </c>
      <c r="AO846" t="s">
        <v>1059</v>
      </c>
      <c r="AP846" t="s">
        <v>97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BA846" t="s">
        <v>62</v>
      </c>
      <c r="BB846" t="s">
        <v>6059</v>
      </c>
      <c r="BC846">
        <v>0</v>
      </c>
      <c r="BE846" t="s">
        <v>97</v>
      </c>
      <c r="BH846" t="s">
        <v>3795</v>
      </c>
    </row>
    <row r="847" spans="1:60" x14ac:dyDescent="0.35">
      <c r="A847" t="s">
        <v>5752</v>
      </c>
      <c r="B847">
        <v>10000</v>
      </c>
      <c r="C847">
        <v>20000</v>
      </c>
      <c r="D847" s="3">
        <v>45810</v>
      </c>
      <c r="E847" t="s">
        <v>59</v>
      </c>
      <c r="F847" t="s">
        <v>5753</v>
      </c>
      <c r="G847" t="s">
        <v>5742</v>
      </c>
      <c r="I847">
        <v>1</v>
      </c>
      <c r="J847" t="s">
        <v>940</v>
      </c>
      <c r="K847">
        <v>79</v>
      </c>
      <c r="L847" t="s">
        <v>6292</v>
      </c>
      <c r="M847" t="s">
        <v>202</v>
      </c>
      <c r="N847" t="s">
        <v>203</v>
      </c>
      <c r="O847" s="4">
        <v>4110</v>
      </c>
      <c r="R847" s="3">
        <v>45792</v>
      </c>
      <c r="T847">
        <v>28</v>
      </c>
      <c r="U847" s="4">
        <v>115080</v>
      </c>
      <c r="V847" t="s">
        <v>64</v>
      </c>
      <c r="W847" t="s">
        <v>672</v>
      </c>
      <c r="X847">
        <v>0</v>
      </c>
      <c r="Y847" s="4">
        <v>100000</v>
      </c>
      <c r="Z847" s="4">
        <v>15080</v>
      </c>
      <c r="AA847">
        <v>0</v>
      </c>
      <c r="AB847">
        <v>0</v>
      </c>
      <c r="AC847">
        <v>0</v>
      </c>
      <c r="AF847">
        <v>0</v>
      </c>
      <c r="AO847" t="s">
        <v>673</v>
      </c>
      <c r="AP847" t="s">
        <v>97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BA847" t="s">
        <v>62</v>
      </c>
      <c r="BB847" t="s">
        <v>5754</v>
      </c>
      <c r="BC847">
        <v>0</v>
      </c>
      <c r="BE847" t="s">
        <v>97</v>
      </c>
      <c r="BH847" t="s">
        <v>5755</v>
      </c>
    </row>
    <row r="848" spans="1:60" x14ac:dyDescent="0.35">
      <c r="A848" t="s">
        <v>2608</v>
      </c>
      <c r="B848">
        <v>10000</v>
      </c>
      <c r="C848">
        <v>10000</v>
      </c>
      <c r="D848" s="3">
        <v>45792</v>
      </c>
      <c r="E848" t="s">
        <v>59</v>
      </c>
      <c r="F848" t="s">
        <v>2609</v>
      </c>
      <c r="G848" t="s">
        <v>2610</v>
      </c>
      <c r="I848">
        <v>1</v>
      </c>
      <c r="J848" t="s">
        <v>940</v>
      </c>
      <c r="K848">
        <v>71</v>
      </c>
      <c r="L848" t="s">
        <v>6295</v>
      </c>
      <c r="M848" t="s">
        <v>86</v>
      </c>
      <c r="N848" t="s">
        <v>271</v>
      </c>
      <c r="O848" s="4">
        <v>4167</v>
      </c>
      <c r="R848" s="3">
        <v>45792</v>
      </c>
      <c r="T848">
        <v>6</v>
      </c>
      <c r="U848" s="4">
        <v>25002</v>
      </c>
      <c r="V848" t="s">
        <v>64</v>
      </c>
      <c r="W848" t="s">
        <v>2611</v>
      </c>
      <c r="X848">
        <v>0</v>
      </c>
      <c r="Y848" s="4">
        <v>25000</v>
      </c>
      <c r="Z848">
        <v>2</v>
      </c>
      <c r="AA848">
        <v>0</v>
      </c>
      <c r="AB848">
        <v>0</v>
      </c>
      <c r="AC848">
        <v>0</v>
      </c>
      <c r="AF848">
        <v>0</v>
      </c>
      <c r="AO848" t="s">
        <v>2612</v>
      </c>
      <c r="AP848" t="s">
        <v>1870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BA848" t="s">
        <v>62</v>
      </c>
      <c r="BB848" t="s">
        <v>5121</v>
      </c>
      <c r="BC848">
        <v>0</v>
      </c>
      <c r="BE848" t="s">
        <v>1870</v>
      </c>
      <c r="BH848" t="s">
        <v>2613</v>
      </c>
    </row>
    <row r="849" spans="1:60" x14ac:dyDescent="0.35">
      <c r="A849" t="s">
        <v>2614</v>
      </c>
      <c r="B849">
        <v>10000</v>
      </c>
      <c r="C849">
        <v>10000</v>
      </c>
      <c r="D849" s="3">
        <v>45793</v>
      </c>
      <c r="E849" t="s">
        <v>59</v>
      </c>
      <c r="F849" t="s">
        <v>2615</v>
      </c>
      <c r="G849" t="s">
        <v>2616</v>
      </c>
      <c r="I849">
        <v>1</v>
      </c>
      <c r="J849" t="s">
        <v>940</v>
      </c>
      <c r="K849">
        <v>65</v>
      </c>
      <c r="L849" t="s">
        <v>6314</v>
      </c>
      <c r="M849" t="s">
        <v>248</v>
      </c>
      <c r="N849" t="s">
        <v>249</v>
      </c>
      <c r="O849" s="4">
        <v>5000</v>
      </c>
      <c r="R849" s="3">
        <v>45792</v>
      </c>
      <c r="T849">
        <v>8</v>
      </c>
      <c r="U849" s="4">
        <v>40000</v>
      </c>
      <c r="V849" t="s">
        <v>64</v>
      </c>
      <c r="W849" t="s">
        <v>2617</v>
      </c>
      <c r="X849">
        <v>0</v>
      </c>
      <c r="Y849" s="4">
        <v>40000</v>
      </c>
      <c r="Z849">
        <v>0</v>
      </c>
      <c r="AA849">
        <v>0</v>
      </c>
      <c r="AB849">
        <v>0</v>
      </c>
      <c r="AC849">
        <v>0</v>
      </c>
      <c r="AF849">
        <v>0</v>
      </c>
      <c r="AO849" t="s">
        <v>2618</v>
      </c>
      <c r="AP849" t="s">
        <v>719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BA849" t="s">
        <v>62</v>
      </c>
      <c r="BB849" t="s">
        <v>5122</v>
      </c>
      <c r="BC849">
        <v>0</v>
      </c>
      <c r="BE849" t="s">
        <v>719</v>
      </c>
      <c r="BH849" t="s">
        <v>2619</v>
      </c>
    </row>
    <row r="850" spans="1:60" x14ac:dyDescent="0.35">
      <c r="A850" t="s">
        <v>2620</v>
      </c>
      <c r="B850">
        <v>10000</v>
      </c>
      <c r="C850">
        <v>10000</v>
      </c>
      <c r="D850" s="3">
        <v>45793</v>
      </c>
      <c r="E850" t="s">
        <v>59</v>
      </c>
      <c r="F850" t="s">
        <v>2621</v>
      </c>
      <c r="G850" t="s">
        <v>2622</v>
      </c>
      <c r="I850">
        <v>1</v>
      </c>
      <c r="J850" t="s">
        <v>940</v>
      </c>
      <c r="K850">
        <v>46</v>
      </c>
      <c r="L850" t="s">
        <v>6315</v>
      </c>
      <c r="M850" t="s">
        <v>264</v>
      </c>
      <c r="N850" t="s">
        <v>265</v>
      </c>
      <c r="O850" s="4">
        <v>1245</v>
      </c>
      <c r="R850" s="3">
        <v>45792</v>
      </c>
      <c r="T850">
        <v>2</v>
      </c>
      <c r="U850" s="4">
        <v>2490</v>
      </c>
      <c r="V850" t="s">
        <v>64</v>
      </c>
      <c r="W850">
        <v>112886950001</v>
      </c>
      <c r="X850">
        <v>0</v>
      </c>
      <c r="Y850" s="4">
        <v>2490</v>
      </c>
      <c r="Z850">
        <v>0</v>
      </c>
      <c r="AA850">
        <v>0</v>
      </c>
      <c r="AB850">
        <v>0</v>
      </c>
      <c r="AC850">
        <v>0</v>
      </c>
      <c r="AF850">
        <v>0</v>
      </c>
      <c r="AO850">
        <v>11288695</v>
      </c>
      <c r="AP850" t="s">
        <v>129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BA850" t="s">
        <v>62</v>
      </c>
      <c r="BB850" t="s">
        <v>5123</v>
      </c>
      <c r="BC850">
        <v>0</v>
      </c>
      <c r="BE850" t="s">
        <v>129</v>
      </c>
      <c r="BH850" t="s">
        <v>2623</v>
      </c>
    </row>
    <row r="851" spans="1:60" x14ac:dyDescent="0.35">
      <c r="A851" t="s">
        <v>2620</v>
      </c>
      <c r="B851">
        <v>20000</v>
      </c>
      <c r="C851">
        <v>10000</v>
      </c>
      <c r="D851" s="3">
        <v>45793</v>
      </c>
      <c r="E851" t="s">
        <v>59</v>
      </c>
      <c r="F851" t="s">
        <v>2621</v>
      </c>
      <c r="G851" t="s">
        <v>2622</v>
      </c>
      <c r="I851">
        <v>1</v>
      </c>
      <c r="J851" t="s">
        <v>940</v>
      </c>
      <c r="K851">
        <v>46</v>
      </c>
      <c r="L851" t="s">
        <v>6315</v>
      </c>
      <c r="M851" t="s">
        <v>264</v>
      </c>
      <c r="N851" t="s">
        <v>265</v>
      </c>
      <c r="O851" s="4">
        <v>2075</v>
      </c>
      <c r="R851" s="3">
        <v>45792</v>
      </c>
      <c r="T851">
        <v>2</v>
      </c>
      <c r="U851" s="4">
        <v>4150</v>
      </c>
      <c r="V851" t="s">
        <v>64</v>
      </c>
      <c r="W851">
        <v>112886950001</v>
      </c>
      <c r="X851">
        <v>0</v>
      </c>
      <c r="Y851" s="4">
        <v>4150</v>
      </c>
      <c r="Z851">
        <v>0</v>
      </c>
      <c r="AA851">
        <v>0</v>
      </c>
      <c r="AB851">
        <v>0</v>
      </c>
      <c r="AC851">
        <v>0</v>
      </c>
      <c r="AF851">
        <v>0</v>
      </c>
      <c r="AO851">
        <v>11288695</v>
      </c>
      <c r="AP851" t="s">
        <v>129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BA851" t="s">
        <v>62</v>
      </c>
      <c r="BB851" t="s">
        <v>5123</v>
      </c>
      <c r="BC851">
        <v>0</v>
      </c>
      <c r="BE851" t="s">
        <v>129</v>
      </c>
      <c r="BH851" t="s">
        <v>2623</v>
      </c>
    </row>
    <row r="852" spans="1:60" x14ac:dyDescent="0.35">
      <c r="A852" t="s">
        <v>2624</v>
      </c>
      <c r="B852">
        <v>10000</v>
      </c>
      <c r="C852">
        <v>10000</v>
      </c>
      <c r="D852" s="3">
        <v>45793</v>
      </c>
      <c r="E852" t="s">
        <v>59</v>
      </c>
      <c r="F852" t="s">
        <v>2621</v>
      </c>
      <c r="G852" t="s">
        <v>2622</v>
      </c>
      <c r="I852">
        <v>1</v>
      </c>
      <c r="J852" t="s">
        <v>940</v>
      </c>
      <c r="K852">
        <v>46</v>
      </c>
      <c r="L852" t="s">
        <v>6315</v>
      </c>
      <c r="M852" t="s">
        <v>264</v>
      </c>
      <c r="N852" t="s">
        <v>265</v>
      </c>
      <c r="O852" s="4">
        <v>2075</v>
      </c>
      <c r="R852" s="3">
        <v>45792</v>
      </c>
      <c r="T852">
        <v>2</v>
      </c>
      <c r="U852" s="4">
        <v>4150</v>
      </c>
      <c r="V852" t="s">
        <v>64</v>
      </c>
      <c r="W852">
        <v>112886950001</v>
      </c>
      <c r="X852">
        <v>0</v>
      </c>
      <c r="Y852" s="4">
        <v>4150</v>
      </c>
      <c r="Z852">
        <v>0</v>
      </c>
      <c r="AA852">
        <v>0</v>
      </c>
      <c r="AB852">
        <v>0</v>
      </c>
      <c r="AC852">
        <v>0</v>
      </c>
      <c r="AF852">
        <v>0</v>
      </c>
      <c r="AO852">
        <v>11288695</v>
      </c>
      <c r="AP852" t="s">
        <v>129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BA852" t="s">
        <v>62</v>
      </c>
      <c r="BB852" t="s">
        <v>5124</v>
      </c>
      <c r="BC852">
        <v>0</v>
      </c>
      <c r="BE852" t="s">
        <v>129</v>
      </c>
      <c r="BH852" t="s">
        <v>2625</v>
      </c>
    </row>
    <row r="853" spans="1:60" x14ac:dyDescent="0.35">
      <c r="A853" t="s">
        <v>2626</v>
      </c>
      <c r="B853">
        <v>10000</v>
      </c>
      <c r="C853">
        <v>10000</v>
      </c>
      <c r="D853" s="3">
        <v>45792</v>
      </c>
      <c r="E853" t="s">
        <v>59</v>
      </c>
      <c r="F853" t="s">
        <v>2574</v>
      </c>
      <c r="G853">
        <v>860909286635</v>
      </c>
      <c r="I853">
        <v>1</v>
      </c>
      <c r="J853" t="s">
        <v>940</v>
      </c>
      <c r="K853">
        <v>31</v>
      </c>
      <c r="L853" t="s">
        <v>6307</v>
      </c>
      <c r="M853" t="s">
        <v>260</v>
      </c>
      <c r="N853" t="s">
        <v>261</v>
      </c>
      <c r="O853" s="4">
        <v>2500</v>
      </c>
      <c r="R853" s="3">
        <v>45792</v>
      </c>
      <c r="T853">
        <v>4</v>
      </c>
      <c r="U853" s="4">
        <v>10000</v>
      </c>
      <c r="V853" t="s">
        <v>64</v>
      </c>
      <c r="W853">
        <v>200129790001</v>
      </c>
      <c r="X853">
        <v>0</v>
      </c>
      <c r="Y853" s="4">
        <v>10000</v>
      </c>
      <c r="Z853">
        <v>0</v>
      </c>
      <c r="AA853">
        <v>0</v>
      </c>
      <c r="AB853">
        <v>0</v>
      </c>
      <c r="AC853">
        <v>0</v>
      </c>
      <c r="AF853">
        <v>0</v>
      </c>
      <c r="AO853">
        <v>20012979</v>
      </c>
      <c r="AP853" t="s">
        <v>129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BA853" t="s">
        <v>62</v>
      </c>
      <c r="BB853" t="s">
        <v>5125</v>
      </c>
      <c r="BC853">
        <v>0</v>
      </c>
      <c r="BE853" t="s">
        <v>129</v>
      </c>
      <c r="BH853" t="s">
        <v>2627</v>
      </c>
    </row>
    <row r="854" spans="1:60" x14ac:dyDescent="0.35">
      <c r="A854" t="s">
        <v>2626</v>
      </c>
      <c r="B854">
        <v>20000</v>
      </c>
      <c r="C854">
        <v>10000</v>
      </c>
      <c r="D854" s="3">
        <v>45792</v>
      </c>
      <c r="E854" t="s">
        <v>59</v>
      </c>
      <c r="F854" t="s">
        <v>2574</v>
      </c>
      <c r="G854">
        <v>860909286635</v>
      </c>
      <c r="I854">
        <v>1</v>
      </c>
      <c r="J854" t="s">
        <v>940</v>
      </c>
      <c r="K854">
        <v>31</v>
      </c>
      <c r="L854" t="s">
        <v>6307</v>
      </c>
      <c r="M854" t="s">
        <v>260</v>
      </c>
      <c r="N854" t="s">
        <v>261</v>
      </c>
      <c r="O854" s="4">
        <v>2500</v>
      </c>
      <c r="R854" s="3">
        <v>45792</v>
      </c>
      <c r="T854">
        <v>4</v>
      </c>
      <c r="U854" s="4">
        <v>10000</v>
      </c>
      <c r="V854" t="s">
        <v>64</v>
      </c>
      <c r="W854">
        <v>200129790001</v>
      </c>
      <c r="X854">
        <v>0</v>
      </c>
      <c r="Y854" s="4">
        <v>10000</v>
      </c>
      <c r="Z854">
        <v>0</v>
      </c>
      <c r="AA854">
        <v>0</v>
      </c>
      <c r="AB854">
        <v>0</v>
      </c>
      <c r="AC854">
        <v>0</v>
      </c>
      <c r="AF854">
        <v>0</v>
      </c>
      <c r="AO854">
        <v>20012979</v>
      </c>
      <c r="AP854" t="s">
        <v>129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BA854" t="s">
        <v>62</v>
      </c>
      <c r="BB854" t="s">
        <v>5125</v>
      </c>
      <c r="BC854">
        <v>0</v>
      </c>
      <c r="BE854" t="s">
        <v>129</v>
      </c>
      <c r="BH854" t="s">
        <v>2627</v>
      </c>
    </row>
    <row r="855" spans="1:60" x14ac:dyDescent="0.35">
      <c r="A855" t="s">
        <v>2626</v>
      </c>
      <c r="B855">
        <v>30000</v>
      </c>
      <c r="C855">
        <v>10000</v>
      </c>
      <c r="D855" s="3">
        <v>45792</v>
      </c>
      <c r="E855" t="s">
        <v>59</v>
      </c>
      <c r="F855" t="s">
        <v>2574</v>
      </c>
      <c r="G855">
        <v>860909286635</v>
      </c>
      <c r="I855">
        <v>1</v>
      </c>
      <c r="J855" t="s">
        <v>940</v>
      </c>
      <c r="K855">
        <v>31</v>
      </c>
      <c r="L855" t="s">
        <v>6307</v>
      </c>
      <c r="M855" t="s">
        <v>260</v>
      </c>
      <c r="N855" t="s">
        <v>261</v>
      </c>
      <c r="O855" s="4">
        <v>2500</v>
      </c>
      <c r="R855" s="3">
        <v>45792</v>
      </c>
      <c r="T855">
        <v>4</v>
      </c>
      <c r="U855" s="4">
        <v>10000</v>
      </c>
      <c r="V855" t="s">
        <v>64</v>
      </c>
      <c r="W855">
        <v>200129790001</v>
      </c>
      <c r="X855">
        <v>0</v>
      </c>
      <c r="Y855" s="4">
        <v>10000</v>
      </c>
      <c r="Z855">
        <v>0</v>
      </c>
      <c r="AA855">
        <v>0</v>
      </c>
      <c r="AB855">
        <v>0</v>
      </c>
      <c r="AC855">
        <v>0</v>
      </c>
      <c r="AF855">
        <v>0</v>
      </c>
      <c r="AO855">
        <v>20012979</v>
      </c>
      <c r="AP855" t="s">
        <v>129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BA855" t="s">
        <v>62</v>
      </c>
      <c r="BB855" t="s">
        <v>5125</v>
      </c>
      <c r="BC855">
        <v>0</v>
      </c>
      <c r="BE855" t="s">
        <v>129</v>
      </c>
      <c r="BH855" t="s">
        <v>2627</v>
      </c>
    </row>
    <row r="856" spans="1:60" x14ac:dyDescent="0.35">
      <c r="A856" t="s">
        <v>2385</v>
      </c>
      <c r="B856">
        <v>10000</v>
      </c>
      <c r="C856">
        <v>20000</v>
      </c>
      <c r="D856" s="3">
        <v>45792</v>
      </c>
      <c r="E856" t="s">
        <v>59</v>
      </c>
      <c r="F856" s="5">
        <v>0.44903935185185184</v>
      </c>
      <c r="G856" t="s">
        <v>1293</v>
      </c>
      <c r="I856">
        <v>2</v>
      </c>
      <c r="J856" t="s">
        <v>940</v>
      </c>
      <c r="K856">
        <v>71</v>
      </c>
      <c r="L856" t="s">
        <v>6295</v>
      </c>
      <c r="M856" t="s">
        <v>86</v>
      </c>
      <c r="N856" t="s">
        <v>271</v>
      </c>
      <c r="O856">
        <v>286</v>
      </c>
      <c r="R856" s="3">
        <v>45792</v>
      </c>
      <c r="T856">
        <v>35</v>
      </c>
      <c r="U856" s="4">
        <v>10010</v>
      </c>
      <c r="V856" t="s">
        <v>64</v>
      </c>
      <c r="W856">
        <v>52028070001</v>
      </c>
      <c r="X856">
        <v>0</v>
      </c>
      <c r="Y856" s="4">
        <v>7688</v>
      </c>
      <c r="Z856" s="4">
        <v>2322</v>
      </c>
      <c r="AA856">
        <v>0</v>
      </c>
      <c r="AB856">
        <v>0</v>
      </c>
      <c r="AC856">
        <v>0</v>
      </c>
      <c r="AF856">
        <v>0</v>
      </c>
      <c r="AO856">
        <v>5202807</v>
      </c>
      <c r="AP856" t="s">
        <v>2386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BA856" t="s">
        <v>62</v>
      </c>
      <c r="BB856" t="s">
        <v>3389</v>
      </c>
      <c r="BC856">
        <v>0</v>
      </c>
      <c r="BE856" t="s">
        <v>2386</v>
      </c>
      <c r="BH856" t="s">
        <v>2387</v>
      </c>
    </row>
    <row r="857" spans="1:60" x14ac:dyDescent="0.35">
      <c r="A857" t="s">
        <v>2628</v>
      </c>
      <c r="B857">
        <v>10000</v>
      </c>
      <c r="C857">
        <v>10000</v>
      </c>
      <c r="D857" s="3">
        <v>45797</v>
      </c>
      <c r="E857" t="s">
        <v>59</v>
      </c>
      <c r="F857" t="s">
        <v>2629</v>
      </c>
      <c r="G857" t="s">
        <v>2630</v>
      </c>
      <c r="I857">
        <v>1</v>
      </c>
      <c r="J857" t="s">
        <v>940</v>
      </c>
      <c r="K857">
        <v>93</v>
      </c>
      <c r="L857" t="s">
        <v>6312</v>
      </c>
      <c r="M857" t="s">
        <v>196</v>
      </c>
      <c r="N857" t="s">
        <v>197</v>
      </c>
      <c r="O857">
        <v>334</v>
      </c>
      <c r="R857" s="3">
        <v>45792</v>
      </c>
      <c r="T857">
        <v>6</v>
      </c>
      <c r="U857" s="4">
        <v>2004</v>
      </c>
      <c r="V857" t="s">
        <v>64</v>
      </c>
      <c r="W857" t="s">
        <v>2631</v>
      </c>
      <c r="X857">
        <v>0</v>
      </c>
      <c r="Y857" s="4">
        <v>1500</v>
      </c>
      <c r="Z857">
        <v>504</v>
      </c>
      <c r="AA857">
        <v>0</v>
      </c>
      <c r="AB857">
        <v>0</v>
      </c>
      <c r="AC857">
        <v>0</v>
      </c>
      <c r="AF857">
        <v>0</v>
      </c>
      <c r="AO857" t="s">
        <v>2632</v>
      </c>
      <c r="AP857" t="s">
        <v>2633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BA857" t="s">
        <v>62</v>
      </c>
      <c r="BB857" t="s">
        <v>3098</v>
      </c>
      <c r="BC857">
        <v>0</v>
      </c>
      <c r="BE857" t="s">
        <v>2633</v>
      </c>
      <c r="BH857" t="s">
        <v>2634</v>
      </c>
    </row>
    <row r="858" spans="1:60" x14ac:dyDescent="0.35">
      <c r="A858" t="s">
        <v>2635</v>
      </c>
      <c r="B858">
        <v>10000</v>
      </c>
      <c r="C858">
        <v>10000</v>
      </c>
      <c r="D858" s="3">
        <v>45792</v>
      </c>
      <c r="E858" t="s">
        <v>59</v>
      </c>
      <c r="F858" t="s">
        <v>2558</v>
      </c>
      <c r="G858" t="s">
        <v>1352</v>
      </c>
      <c r="I858">
        <v>1</v>
      </c>
      <c r="J858" t="s">
        <v>940</v>
      </c>
      <c r="K858">
        <v>26</v>
      </c>
      <c r="L858" t="s">
        <v>6307</v>
      </c>
      <c r="M858" t="s">
        <v>266</v>
      </c>
      <c r="N858" t="s">
        <v>267</v>
      </c>
      <c r="O858" s="4">
        <v>1500</v>
      </c>
      <c r="R858" s="3">
        <v>45792</v>
      </c>
      <c r="T858">
        <v>4</v>
      </c>
      <c r="U858" s="4">
        <v>6000</v>
      </c>
      <c r="V858" t="s">
        <v>64</v>
      </c>
      <c r="W858" t="s">
        <v>2636</v>
      </c>
      <c r="X858">
        <v>0</v>
      </c>
      <c r="Y858" s="4">
        <v>6000</v>
      </c>
      <c r="Z858">
        <v>0</v>
      </c>
      <c r="AA858">
        <v>0</v>
      </c>
      <c r="AB858">
        <v>0</v>
      </c>
      <c r="AC858">
        <v>0</v>
      </c>
      <c r="AF858">
        <v>0</v>
      </c>
      <c r="AO858" t="s">
        <v>2637</v>
      </c>
      <c r="AP858" t="s">
        <v>381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BA858" t="s">
        <v>62</v>
      </c>
      <c r="BB858" t="s">
        <v>5126</v>
      </c>
      <c r="BC858">
        <v>0</v>
      </c>
      <c r="BE858" t="s">
        <v>381</v>
      </c>
      <c r="BH858" t="s">
        <v>2638</v>
      </c>
    </row>
    <row r="859" spans="1:60" x14ac:dyDescent="0.35">
      <c r="A859" t="s">
        <v>2639</v>
      </c>
      <c r="B859">
        <v>10000</v>
      </c>
      <c r="C859">
        <v>10000</v>
      </c>
      <c r="D859" s="3">
        <v>45792</v>
      </c>
      <c r="E859" t="s">
        <v>59</v>
      </c>
      <c r="F859" t="s">
        <v>2434</v>
      </c>
      <c r="G859" t="s">
        <v>1843</v>
      </c>
      <c r="I859">
        <v>1</v>
      </c>
      <c r="J859" t="s">
        <v>940</v>
      </c>
      <c r="K859">
        <v>26</v>
      </c>
      <c r="L859" t="s">
        <v>6307</v>
      </c>
      <c r="M859" t="s">
        <v>266</v>
      </c>
      <c r="N859" t="s">
        <v>267</v>
      </c>
      <c r="O859" s="4">
        <v>1500</v>
      </c>
      <c r="R859" s="3">
        <v>45792</v>
      </c>
      <c r="T859">
        <v>4</v>
      </c>
      <c r="U859" s="4">
        <v>6000</v>
      </c>
      <c r="V859" t="s">
        <v>64</v>
      </c>
      <c r="W859" t="s">
        <v>2636</v>
      </c>
      <c r="X859">
        <v>0</v>
      </c>
      <c r="Y859" s="4">
        <v>6000</v>
      </c>
      <c r="Z859">
        <v>0</v>
      </c>
      <c r="AA859">
        <v>0</v>
      </c>
      <c r="AB859">
        <v>0</v>
      </c>
      <c r="AC859">
        <v>0</v>
      </c>
      <c r="AF859">
        <v>0</v>
      </c>
      <c r="AO859" t="s">
        <v>2637</v>
      </c>
      <c r="AP859" t="s">
        <v>381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BA859" t="s">
        <v>62</v>
      </c>
      <c r="BB859" t="s">
        <v>5127</v>
      </c>
      <c r="BC859">
        <v>0</v>
      </c>
      <c r="BE859" t="s">
        <v>381</v>
      </c>
      <c r="BH859" t="s">
        <v>2640</v>
      </c>
    </row>
    <row r="860" spans="1:60" x14ac:dyDescent="0.35">
      <c r="A860" t="s">
        <v>2641</v>
      </c>
      <c r="B860">
        <v>10000</v>
      </c>
      <c r="C860">
        <v>10000</v>
      </c>
      <c r="D860" s="3">
        <v>45792</v>
      </c>
      <c r="E860" t="s">
        <v>59</v>
      </c>
      <c r="F860" t="s">
        <v>2642</v>
      </c>
      <c r="G860" t="s">
        <v>1843</v>
      </c>
      <c r="I860">
        <v>1</v>
      </c>
      <c r="J860" t="s">
        <v>940</v>
      </c>
      <c r="K860">
        <v>26</v>
      </c>
      <c r="L860" t="s">
        <v>6307</v>
      </c>
      <c r="M860" t="s">
        <v>266</v>
      </c>
      <c r="N860" t="s">
        <v>267</v>
      </c>
      <c r="O860" s="4">
        <v>1500</v>
      </c>
      <c r="R860" s="3">
        <v>45792</v>
      </c>
      <c r="T860">
        <v>4</v>
      </c>
      <c r="U860" s="4">
        <v>6000</v>
      </c>
      <c r="V860" t="s">
        <v>64</v>
      </c>
      <c r="W860" t="s">
        <v>2636</v>
      </c>
      <c r="X860">
        <v>0</v>
      </c>
      <c r="Y860" s="4">
        <v>6000</v>
      </c>
      <c r="Z860">
        <v>0</v>
      </c>
      <c r="AA860">
        <v>0</v>
      </c>
      <c r="AB860">
        <v>0</v>
      </c>
      <c r="AC860">
        <v>0</v>
      </c>
      <c r="AF860">
        <v>0</v>
      </c>
      <c r="AO860" t="s">
        <v>2637</v>
      </c>
      <c r="AP860" t="s">
        <v>441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BA860" t="s">
        <v>62</v>
      </c>
      <c r="BB860" t="s">
        <v>5128</v>
      </c>
      <c r="BC860">
        <v>0</v>
      </c>
      <c r="BE860" t="s">
        <v>441</v>
      </c>
      <c r="BH860" t="s">
        <v>2643</v>
      </c>
    </row>
    <row r="861" spans="1:60" x14ac:dyDescent="0.35">
      <c r="A861" t="s">
        <v>2644</v>
      </c>
      <c r="B861">
        <v>10000</v>
      </c>
      <c r="C861">
        <v>10000</v>
      </c>
      <c r="D861" s="3">
        <v>45793</v>
      </c>
      <c r="E861" t="s">
        <v>59</v>
      </c>
      <c r="F861" s="5">
        <v>0.47244212962962961</v>
      </c>
      <c r="G861" t="s">
        <v>2645</v>
      </c>
      <c r="I861">
        <v>1</v>
      </c>
      <c r="J861" t="s">
        <v>940</v>
      </c>
      <c r="K861">
        <v>26</v>
      </c>
      <c r="L861" t="s">
        <v>6307</v>
      </c>
      <c r="M861" t="s">
        <v>266</v>
      </c>
      <c r="N861" t="s">
        <v>267</v>
      </c>
      <c r="O861" s="4">
        <v>9000</v>
      </c>
      <c r="R861" s="3">
        <v>45792</v>
      </c>
      <c r="T861">
        <v>4</v>
      </c>
      <c r="U861" s="4">
        <v>36000</v>
      </c>
      <c r="V861" t="s">
        <v>64</v>
      </c>
      <c r="W861" t="s">
        <v>2646</v>
      </c>
      <c r="X861">
        <v>0</v>
      </c>
      <c r="Y861" s="4">
        <v>36000</v>
      </c>
      <c r="Z861">
        <v>0</v>
      </c>
      <c r="AA861">
        <v>0</v>
      </c>
      <c r="AB861">
        <v>0</v>
      </c>
      <c r="AC861">
        <v>0</v>
      </c>
      <c r="AF861">
        <v>0</v>
      </c>
      <c r="AO861" t="s">
        <v>2647</v>
      </c>
      <c r="AP861" t="s">
        <v>441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BA861" t="s">
        <v>62</v>
      </c>
      <c r="BB861" t="s">
        <v>5129</v>
      </c>
      <c r="BC861">
        <v>0</v>
      </c>
      <c r="BE861" t="s">
        <v>441</v>
      </c>
      <c r="BH861" t="s">
        <v>2648</v>
      </c>
    </row>
    <row r="862" spans="1:60" x14ac:dyDescent="0.35">
      <c r="A862" t="s">
        <v>2490</v>
      </c>
      <c r="B862">
        <v>10000</v>
      </c>
      <c r="C862">
        <v>20000</v>
      </c>
      <c r="D862" s="3">
        <v>45797</v>
      </c>
      <c r="E862" t="s">
        <v>59</v>
      </c>
      <c r="F862" t="s">
        <v>2491</v>
      </c>
      <c r="G862" t="s">
        <v>2492</v>
      </c>
      <c r="I862">
        <v>2</v>
      </c>
      <c r="J862" t="s">
        <v>940</v>
      </c>
      <c r="K862">
        <v>92</v>
      </c>
      <c r="L862" t="s">
        <v>6296</v>
      </c>
      <c r="M862" t="s">
        <v>242</v>
      </c>
      <c r="N862" t="s">
        <v>243</v>
      </c>
      <c r="O862" s="4">
        <v>1800</v>
      </c>
      <c r="R862" s="3">
        <v>45792</v>
      </c>
      <c r="T862">
        <v>1</v>
      </c>
      <c r="U862" s="4">
        <v>1800</v>
      </c>
      <c r="V862" t="s">
        <v>64</v>
      </c>
      <c r="W862" t="s">
        <v>2493</v>
      </c>
      <c r="X862">
        <v>0</v>
      </c>
      <c r="Y862" s="4">
        <v>1500</v>
      </c>
      <c r="Z862">
        <v>300</v>
      </c>
      <c r="AA862">
        <v>0</v>
      </c>
      <c r="AB862">
        <v>0</v>
      </c>
      <c r="AC862">
        <v>0</v>
      </c>
      <c r="AF862">
        <v>0</v>
      </c>
      <c r="AO862" t="s">
        <v>2494</v>
      </c>
      <c r="AP862" t="s">
        <v>2495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BA862" t="s">
        <v>62</v>
      </c>
      <c r="BB862" t="s">
        <v>5130</v>
      </c>
      <c r="BC862">
        <v>0</v>
      </c>
      <c r="BE862" t="s">
        <v>2495</v>
      </c>
      <c r="BH862" t="s">
        <v>2496</v>
      </c>
    </row>
    <row r="863" spans="1:60" x14ac:dyDescent="0.35">
      <c r="A863" t="s">
        <v>2649</v>
      </c>
      <c r="B863">
        <v>10000</v>
      </c>
      <c r="C863">
        <v>10000</v>
      </c>
      <c r="D863" s="3">
        <v>45793</v>
      </c>
      <c r="E863" t="s">
        <v>59</v>
      </c>
      <c r="F863" t="s">
        <v>2535</v>
      </c>
      <c r="G863" t="s">
        <v>2650</v>
      </c>
      <c r="I863">
        <v>1</v>
      </c>
      <c r="J863" t="s">
        <v>940</v>
      </c>
      <c r="K863">
        <v>63</v>
      </c>
      <c r="L863" t="s">
        <v>6305</v>
      </c>
      <c r="M863" t="s">
        <v>238</v>
      </c>
      <c r="N863" t="s">
        <v>239</v>
      </c>
      <c r="O863" s="4">
        <v>3334</v>
      </c>
      <c r="R863" s="3">
        <v>45792</v>
      </c>
      <c r="T863">
        <v>60</v>
      </c>
      <c r="U863" s="4">
        <v>200040</v>
      </c>
      <c r="V863" t="s">
        <v>64</v>
      </c>
      <c r="W863" t="s">
        <v>2651</v>
      </c>
      <c r="X863">
        <v>0</v>
      </c>
      <c r="Y863" s="4">
        <v>200000</v>
      </c>
      <c r="Z863">
        <v>40</v>
      </c>
      <c r="AA863">
        <v>0</v>
      </c>
      <c r="AB863">
        <v>0</v>
      </c>
      <c r="AC863">
        <v>0</v>
      </c>
      <c r="AF863">
        <v>0</v>
      </c>
      <c r="AO863" t="s">
        <v>2652</v>
      </c>
      <c r="AP863" t="s">
        <v>568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BA863" t="s">
        <v>62</v>
      </c>
      <c r="BB863" t="s">
        <v>5131</v>
      </c>
      <c r="BC863">
        <v>0</v>
      </c>
      <c r="BE863" t="s">
        <v>568</v>
      </c>
      <c r="BH863" t="s">
        <v>2653</v>
      </c>
    </row>
    <row r="864" spans="1:60" x14ac:dyDescent="0.35">
      <c r="A864" t="s">
        <v>2654</v>
      </c>
      <c r="B864">
        <v>10000</v>
      </c>
      <c r="C864">
        <v>10000</v>
      </c>
      <c r="D864" s="3">
        <v>45796</v>
      </c>
      <c r="E864" t="s">
        <v>59</v>
      </c>
      <c r="F864" s="5">
        <v>0.44796296296296295</v>
      </c>
      <c r="G864">
        <v>10656256053</v>
      </c>
      <c r="I864">
        <v>1</v>
      </c>
      <c r="J864" t="s">
        <v>940</v>
      </c>
      <c r="K864">
        <v>93</v>
      </c>
      <c r="L864" t="s">
        <v>6312</v>
      </c>
      <c r="M864" t="s">
        <v>196</v>
      </c>
      <c r="N864" t="s">
        <v>197</v>
      </c>
      <c r="O864">
        <v>139</v>
      </c>
      <c r="R864" s="3">
        <v>45792</v>
      </c>
      <c r="T864">
        <v>108</v>
      </c>
      <c r="U864" s="4">
        <v>15012</v>
      </c>
      <c r="V864" t="s">
        <v>64</v>
      </c>
      <c r="W864" t="s">
        <v>2655</v>
      </c>
      <c r="X864">
        <v>0</v>
      </c>
      <c r="Y864" s="4">
        <v>10000</v>
      </c>
      <c r="Z864" s="4">
        <v>5012</v>
      </c>
      <c r="AA864">
        <v>0</v>
      </c>
      <c r="AB864">
        <v>0</v>
      </c>
      <c r="AC864">
        <v>0</v>
      </c>
      <c r="AF864">
        <v>0</v>
      </c>
      <c r="AO864" t="s">
        <v>2656</v>
      </c>
      <c r="AP864" t="s">
        <v>504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BA864" t="s">
        <v>62</v>
      </c>
      <c r="BB864" t="s">
        <v>5016</v>
      </c>
      <c r="BC864">
        <v>0</v>
      </c>
      <c r="BE864" t="s">
        <v>504</v>
      </c>
      <c r="BH864" t="s">
        <v>2657</v>
      </c>
    </row>
    <row r="865" spans="1:60" x14ac:dyDescent="0.35">
      <c r="A865" t="s">
        <v>2654</v>
      </c>
      <c r="B865">
        <v>10000</v>
      </c>
      <c r="C865">
        <v>20000</v>
      </c>
      <c r="D865" s="3">
        <v>45796</v>
      </c>
      <c r="E865" t="s">
        <v>59</v>
      </c>
      <c r="F865" s="5">
        <v>0.44796296296296295</v>
      </c>
      <c r="G865">
        <v>10656256053</v>
      </c>
      <c r="I865">
        <v>2</v>
      </c>
      <c r="J865" t="s">
        <v>940</v>
      </c>
      <c r="K865">
        <v>77</v>
      </c>
      <c r="L865" t="s">
        <v>6302</v>
      </c>
      <c r="M865" t="s">
        <v>234</v>
      </c>
      <c r="N865" t="s">
        <v>235</v>
      </c>
      <c r="O865">
        <v>389</v>
      </c>
      <c r="R865" s="3">
        <v>45792</v>
      </c>
      <c r="T865">
        <v>36</v>
      </c>
      <c r="U865" s="4">
        <v>14004</v>
      </c>
      <c r="V865" t="s">
        <v>64</v>
      </c>
      <c r="W865" t="s">
        <v>2655</v>
      </c>
      <c r="X865">
        <v>0</v>
      </c>
      <c r="Y865" s="4">
        <v>10000</v>
      </c>
      <c r="Z865" s="4">
        <v>4004</v>
      </c>
      <c r="AA865">
        <v>0</v>
      </c>
      <c r="AB865">
        <v>0</v>
      </c>
      <c r="AC865">
        <v>0</v>
      </c>
      <c r="AF865">
        <v>0</v>
      </c>
      <c r="AO865" t="s">
        <v>2656</v>
      </c>
      <c r="AP865" t="s">
        <v>504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BA865" t="s">
        <v>62</v>
      </c>
      <c r="BB865" t="s">
        <v>5016</v>
      </c>
      <c r="BC865">
        <v>0</v>
      </c>
      <c r="BE865" t="s">
        <v>504</v>
      </c>
      <c r="BH865" t="s">
        <v>2657</v>
      </c>
    </row>
    <row r="866" spans="1:60" x14ac:dyDescent="0.35">
      <c r="A866" t="s">
        <v>4258</v>
      </c>
      <c r="B866">
        <v>10000</v>
      </c>
      <c r="C866">
        <v>10000</v>
      </c>
      <c r="D866" s="3">
        <v>45805</v>
      </c>
      <c r="E866" t="s">
        <v>59</v>
      </c>
      <c r="F866" t="s">
        <v>4259</v>
      </c>
      <c r="G866" t="s">
        <v>1967</v>
      </c>
      <c r="I866">
        <v>1</v>
      </c>
      <c r="J866" t="s">
        <v>940</v>
      </c>
      <c r="K866">
        <v>88</v>
      </c>
      <c r="L866" t="s">
        <v>6311</v>
      </c>
      <c r="M866" t="s">
        <v>252</v>
      </c>
      <c r="N866" t="s">
        <v>253</v>
      </c>
      <c r="O866">
        <v>400</v>
      </c>
      <c r="R866" s="3">
        <v>45792</v>
      </c>
      <c r="T866">
        <v>1</v>
      </c>
      <c r="U866">
        <v>400</v>
      </c>
      <c r="V866" t="s">
        <v>64</v>
      </c>
      <c r="W866" t="s">
        <v>4260</v>
      </c>
      <c r="X866">
        <v>0</v>
      </c>
      <c r="Y866">
        <v>400</v>
      </c>
      <c r="Z866">
        <v>0</v>
      </c>
      <c r="AA866">
        <v>0</v>
      </c>
      <c r="AB866">
        <v>0</v>
      </c>
      <c r="AC866">
        <v>0</v>
      </c>
      <c r="AF866">
        <v>0</v>
      </c>
      <c r="AO866" t="s">
        <v>4261</v>
      </c>
      <c r="AP866" t="s">
        <v>331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BA866" t="s">
        <v>62</v>
      </c>
      <c r="BB866" t="s">
        <v>6061</v>
      </c>
      <c r="BC866">
        <v>0</v>
      </c>
      <c r="BE866" t="s">
        <v>331</v>
      </c>
      <c r="BH866" t="s">
        <v>4262</v>
      </c>
    </row>
    <row r="867" spans="1:60" x14ac:dyDescent="0.35">
      <c r="A867" t="s">
        <v>5757</v>
      </c>
      <c r="B867">
        <v>10000</v>
      </c>
      <c r="C867">
        <v>10000</v>
      </c>
      <c r="D867" s="3">
        <v>45810</v>
      </c>
      <c r="E867" t="s">
        <v>59</v>
      </c>
      <c r="F867" t="s">
        <v>5758</v>
      </c>
      <c r="G867" t="s">
        <v>5742</v>
      </c>
      <c r="I867">
        <v>1</v>
      </c>
      <c r="J867" t="s">
        <v>940</v>
      </c>
      <c r="K867">
        <v>79</v>
      </c>
      <c r="L867" t="s">
        <v>6292</v>
      </c>
      <c r="M867" t="s">
        <v>202</v>
      </c>
      <c r="N867" t="s">
        <v>203</v>
      </c>
      <c r="O867" s="4">
        <v>4110</v>
      </c>
      <c r="R867" s="3">
        <v>45792</v>
      </c>
      <c r="T867">
        <v>28</v>
      </c>
      <c r="U867" s="4">
        <v>115080</v>
      </c>
      <c r="V867" t="s">
        <v>64</v>
      </c>
      <c r="W867" t="s">
        <v>5759</v>
      </c>
      <c r="X867">
        <v>0</v>
      </c>
      <c r="Y867" s="4">
        <v>100000</v>
      </c>
      <c r="Z867" s="4">
        <v>15080</v>
      </c>
      <c r="AA867">
        <v>0</v>
      </c>
      <c r="AB867">
        <v>0</v>
      </c>
      <c r="AC867">
        <v>0</v>
      </c>
      <c r="AF867">
        <v>0</v>
      </c>
      <c r="AO867" t="s">
        <v>5760</v>
      </c>
      <c r="AP867" t="s">
        <v>97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BA867" t="s">
        <v>62</v>
      </c>
      <c r="BB867" t="s">
        <v>5761</v>
      </c>
      <c r="BC867">
        <v>0</v>
      </c>
      <c r="BE867" t="s">
        <v>97</v>
      </c>
      <c r="BH867" t="s">
        <v>5762</v>
      </c>
    </row>
    <row r="868" spans="1:60" x14ac:dyDescent="0.35">
      <c r="A868" t="s">
        <v>3803</v>
      </c>
      <c r="B868">
        <v>10000</v>
      </c>
      <c r="C868">
        <v>10000</v>
      </c>
      <c r="D868" s="3">
        <v>45804</v>
      </c>
      <c r="E868" t="s">
        <v>59</v>
      </c>
      <c r="F868" t="s">
        <v>3804</v>
      </c>
      <c r="G868" t="s">
        <v>3794</v>
      </c>
      <c r="I868">
        <v>1</v>
      </c>
      <c r="J868" t="s">
        <v>940</v>
      </c>
      <c r="K868">
        <v>79</v>
      </c>
      <c r="L868" t="s">
        <v>6292</v>
      </c>
      <c r="M868" t="s">
        <v>202</v>
      </c>
      <c r="N868" t="s">
        <v>203</v>
      </c>
      <c r="O868" s="4">
        <v>4110</v>
      </c>
      <c r="R868" s="3">
        <v>45792</v>
      </c>
      <c r="T868">
        <v>28</v>
      </c>
      <c r="U868" s="4">
        <v>115080</v>
      </c>
      <c r="V868" t="s">
        <v>64</v>
      </c>
      <c r="W868" t="s">
        <v>652</v>
      </c>
      <c r="X868">
        <v>0</v>
      </c>
      <c r="Y868" s="4">
        <v>100000</v>
      </c>
      <c r="Z868" s="4">
        <v>15080</v>
      </c>
      <c r="AA868">
        <v>0</v>
      </c>
      <c r="AB868">
        <v>0</v>
      </c>
      <c r="AC868">
        <v>0</v>
      </c>
      <c r="AF868">
        <v>0</v>
      </c>
      <c r="AO868" t="s">
        <v>653</v>
      </c>
      <c r="AP868" t="s">
        <v>97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BA868" t="s">
        <v>62</v>
      </c>
      <c r="BB868" t="s">
        <v>6062</v>
      </c>
      <c r="BC868">
        <v>0</v>
      </c>
      <c r="BE868" t="s">
        <v>97</v>
      </c>
      <c r="BH868" t="s">
        <v>3805</v>
      </c>
    </row>
    <row r="869" spans="1:60" x14ac:dyDescent="0.35">
      <c r="A869" t="s">
        <v>5766</v>
      </c>
      <c r="B869">
        <v>10000</v>
      </c>
      <c r="C869">
        <v>10000</v>
      </c>
      <c r="D869" s="3">
        <v>45810</v>
      </c>
      <c r="E869" t="s">
        <v>59</v>
      </c>
      <c r="F869" t="s">
        <v>5767</v>
      </c>
      <c r="G869" t="s">
        <v>5742</v>
      </c>
      <c r="I869">
        <v>1</v>
      </c>
      <c r="J869" t="s">
        <v>940</v>
      </c>
      <c r="K869">
        <v>79</v>
      </c>
      <c r="L869" t="s">
        <v>6292</v>
      </c>
      <c r="M869" t="s">
        <v>202</v>
      </c>
      <c r="N869" t="s">
        <v>203</v>
      </c>
      <c r="O869" s="4">
        <v>4110</v>
      </c>
      <c r="R869" s="3">
        <v>45792</v>
      </c>
      <c r="T869">
        <v>28</v>
      </c>
      <c r="U869" s="4">
        <v>115080</v>
      </c>
      <c r="V869" t="s">
        <v>64</v>
      </c>
      <c r="W869" t="s">
        <v>5768</v>
      </c>
      <c r="X869">
        <v>0</v>
      </c>
      <c r="Y869" s="4">
        <v>100000</v>
      </c>
      <c r="Z869" s="4">
        <v>15080</v>
      </c>
      <c r="AA869">
        <v>0</v>
      </c>
      <c r="AB869">
        <v>0</v>
      </c>
      <c r="AC869">
        <v>0</v>
      </c>
      <c r="AF869">
        <v>0</v>
      </c>
      <c r="AO869" t="s">
        <v>5769</v>
      </c>
      <c r="AP869" t="s">
        <v>97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BA869" t="s">
        <v>62</v>
      </c>
      <c r="BB869" t="s">
        <v>5770</v>
      </c>
      <c r="BC869">
        <v>0</v>
      </c>
      <c r="BE869" t="s">
        <v>97</v>
      </c>
      <c r="BH869" t="s">
        <v>5771</v>
      </c>
    </row>
    <row r="870" spans="1:60" x14ac:dyDescent="0.35">
      <c r="A870" t="s">
        <v>5775</v>
      </c>
      <c r="B870">
        <v>10000</v>
      </c>
      <c r="C870">
        <v>10000</v>
      </c>
      <c r="D870" s="3">
        <v>45810</v>
      </c>
      <c r="E870" t="s">
        <v>59</v>
      </c>
      <c r="F870" t="s">
        <v>5776</v>
      </c>
      <c r="G870" t="s">
        <v>5742</v>
      </c>
      <c r="I870">
        <v>1</v>
      </c>
      <c r="J870" t="s">
        <v>940</v>
      </c>
      <c r="K870">
        <v>79</v>
      </c>
      <c r="L870" t="s">
        <v>6292</v>
      </c>
      <c r="M870" t="s">
        <v>202</v>
      </c>
      <c r="N870" t="s">
        <v>203</v>
      </c>
      <c r="O870" s="4">
        <v>4110</v>
      </c>
      <c r="R870" s="3">
        <v>45792</v>
      </c>
      <c r="T870">
        <v>28</v>
      </c>
      <c r="U870" s="4">
        <v>115080</v>
      </c>
      <c r="V870" t="s">
        <v>64</v>
      </c>
      <c r="W870" t="s">
        <v>1046</v>
      </c>
      <c r="X870">
        <v>0</v>
      </c>
      <c r="Y870" s="4">
        <v>100000</v>
      </c>
      <c r="Z870" s="4">
        <v>15080</v>
      </c>
      <c r="AA870">
        <v>0</v>
      </c>
      <c r="AB870">
        <v>0</v>
      </c>
      <c r="AC870">
        <v>0</v>
      </c>
      <c r="AF870">
        <v>0</v>
      </c>
      <c r="AO870" t="s">
        <v>1047</v>
      </c>
      <c r="AP870" t="s">
        <v>97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BA870" t="s">
        <v>62</v>
      </c>
      <c r="BB870" t="s">
        <v>5777</v>
      </c>
      <c r="BC870">
        <v>0</v>
      </c>
      <c r="BE870" t="s">
        <v>97</v>
      </c>
      <c r="BH870" t="s">
        <v>5778</v>
      </c>
    </row>
    <row r="871" spans="1:60" x14ac:dyDescent="0.35">
      <c r="A871" t="s">
        <v>5779</v>
      </c>
      <c r="B871">
        <v>10000</v>
      </c>
      <c r="C871">
        <v>10000</v>
      </c>
      <c r="D871" s="3">
        <v>45810</v>
      </c>
      <c r="E871" t="s">
        <v>59</v>
      </c>
      <c r="F871" t="s">
        <v>5780</v>
      </c>
      <c r="G871" t="s">
        <v>5742</v>
      </c>
      <c r="I871">
        <v>1</v>
      </c>
      <c r="J871" t="s">
        <v>940</v>
      </c>
      <c r="K871">
        <v>79</v>
      </c>
      <c r="L871" t="s">
        <v>6292</v>
      </c>
      <c r="M871" t="s">
        <v>202</v>
      </c>
      <c r="N871" t="s">
        <v>203</v>
      </c>
      <c r="O871" s="4">
        <v>4110</v>
      </c>
      <c r="R871" s="3">
        <v>45792</v>
      </c>
      <c r="T871">
        <v>28</v>
      </c>
      <c r="U871" s="4">
        <v>115080</v>
      </c>
      <c r="V871" t="s">
        <v>64</v>
      </c>
      <c r="W871" t="s">
        <v>5781</v>
      </c>
      <c r="X871">
        <v>0</v>
      </c>
      <c r="Y871" s="4">
        <v>100000</v>
      </c>
      <c r="Z871" s="4">
        <v>15080</v>
      </c>
      <c r="AA871">
        <v>0</v>
      </c>
      <c r="AB871">
        <v>0</v>
      </c>
      <c r="AC871">
        <v>0</v>
      </c>
      <c r="AF871">
        <v>0</v>
      </c>
      <c r="AO871" t="s">
        <v>5782</v>
      </c>
      <c r="AP871" t="s">
        <v>97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BA871" t="s">
        <v>62</v>
      </c>
      <c r="BB871" t="s">
        <v>5783</v>
      </c>
      <c r="BC871">
        <v>0</v>
      </c>
      <c r="BE871" t="s">
        <v>97</v>
      </c>
      <c r="BH871" t="s">
        <v>5784</v>
      </c>
    </row>
    <row r="872" spans="1:60" x14ac:dyDescent="0.35">
      <c r="A872" t="s">
        <v>3806</v>
      </c>
      <c r="B872">
        <v>10000</v>
      </c>
      <c r="C872">
        <v>10000</v>
      </c>
      <c r="D872" s="3">
        <v>45804</v>
      </c>
      <c r="E872" t="s">
        <v>59</v>
      </c>
      <c r="F872" t="s">
        <v>1640</v>
      </c>
      <c r="G872" t="s">
        <v>3794</v>
      </c>
      <c r="I872">
        <v>1</v>
      </c>
      <c r="J872" t="s">
        <v>940</v>
      </c>
      <c r="K872">
        <v>79</v>
      </c>
      <c r="L872" t="s">
        <v>6292</v>
      </c>
      <c r="M872" t="s">
        <v>202</v>
      </c>
      <c r="N872" t="s">
        <v>203</v>
      </c>
      <c r="O872" s="4">
        <v>4110</v>
      </c>
      <c r="R872" s="3">
        <v>45792</v>
      </c>
      <c r="T872">
        <v>28</v>
      </c>
      <c r="U872" s="4">
        <v>115080</v>
      </c>
      <c r="V872" t="s">
        <v>64</v>
      </c>
      <c r="W872" t="s">
        <v>3807</v>
      </c>
      <c r="X872">
        <v>0</v>
      </c>
      <c r="Y872" s="4">
        <v>100000</v>
      </c>
      <c r="Z872" s="4">
        <v>15080</v>
      </c>
      <c r="AA872">
        <v>0</v>
      </c>
      <c r="AB872">
        <v>0</v>
      </c>
      <c r="AC872">
        <v>0</v>
      </c>
      <c r="AF872">
        <v>0</v>
      </c>
      <c r="AO872" t="s">
        <v>3808</v>
      </c>
      <c r="AP872" t="s">
        <v>97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BA872" t="s">
        <v>62</v>
      </c>
      <c r="BB872" t="s">
        <v>6063</v>
      </c>
      <c r="BC872">
        <v>0</v>
      </c>
      <c r="BE872" t="s">
        <v>97</v>
      </c>
      <c r="BH872" t="s">
        <v>3809</v>
      </c>
    </row>
    <row r="873" spans="1:60" x14ac:dyDescent="0.35">
      <c r="A873" t="s">
        <v>5785</v>
      </c>
      <c r="B873">
        <v>10000</v>
      </c>
      <c r="C873">
        <v>10000</v>
      </c>
      <c r="D873" s="3">
        <v>45810</v>
      </c>
      <c r="E873" t="s">
        <v>59</v>
      </c>
      <c r="F873" t="s">
        <v>5786</v>
      </c>
      <c r="G873" t="s">
        <v>5742</v>
      </c>
      <c r="I873">
        <v>1</v>
      </c>
      <c r="J873" t="s">
        <v>940</v>
      </c>
      <c r="K873">
        <v>79</v>
      </c>
      <c r="L873" t="s">
        <v>6292</v>
      </c>
      <c r="M873" t="s">
        <v>202</v>
      </c>
      <c r="N873" t="s">
        <v>203</v>
      </c>
      <c r="O873" s="4">
        <v>4110</v>
      </c>
      <c r="R873" s="3">
        <v>45792</v>
      </c>
      <c r="T873">
        <v>28</v>
      </c>
      <c r="U873" s="4">
        <v>115080</v>
      </c>
      <c r="V873" t="s">
        <v>64</v>
      </c>
      <c r="W873" t="s">
        <v>5787</v>
      </c>
      <c r="X873">
        <v>0</v>
      </c>
      <c r="Y873" s="4">
        <v>100000</v>
      </c>
      <c r="Z873" s="4">
        <v>15080</v>
      </c>
      <c r="AA873">
        <v>0</v>
      </c>
      <c r="AB873">
        <v>0</v>
      </c>
      <c r="AC873">
        <v>0</v>
      </c>
      <c r="AF873">
        <v>0</v>
      </c>
      <c r="AO873" t="s">
        <v>5788</v>
      </c>
      <c r="AP873" t="s">
        <v>97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BA873" t="s">
        <v>62</v>
      </c>
      <c r="BB873" t="s">
        <v>5789</v>
      </c>
      <c r="BC873">
        <v>0</v>
      </c>
      <c r="BE873" t="s">
        <v>97</v>
      </c>
      <c r="BH873" t="s">
        <v>5790</v>
      </c>
    </row>
    <row r="874" spans="1:60" x14ac:dyDescent="0.35">
      <c r="A874" t="s">
        <v>3810</v>
      </c>
      <c r="B874">
        <v>10000</v>
      </c>
      <c r="C874">
        <v>10000</v>
      </c>
      <c r="D874" s="3">
        <v>45804</v>
      </c>
      <c r="E874" t="s">
        <v>59</v>
      </c>
      <c r="F874" t="s">
        <v>3811</v>
      </c>
      <c r="G874" t="s">
        <v>3794</v>
      </c>
      <c r="I874">
        <v>1</v>
      </c>
      <c r="J874" t="s">
        <v>940</v>
      </c>
      <c r="K874">
        <v>79</v>
      </c>
      <c r="L874" t="s">
        <v>6292</v>
      </c>
      <c r="M874" t="s">
        <v>202</v>
      </c>
      <c r="N874" t="s">
        <v>203</v>
      </c>
      <c r="O874" s="4">
        <v>4110</v>
      </c>
      <c r="R874" s="3">
        <v>45792</v>
      </c>
      <c r="T874">
        <v>28</v>
      </c>
      <c r="U874" s="4">
        <v>115080</v>
      </c>
      <c r="V874" t="s">
        <v>64</v>
      </c>
      <c r="W874" t="s">
        <v>2724</v>
      </c>
      <c r="X874">
        <v>0</v>
      </c>
      <c r="Y874" s="4">
        <v>100000</v>
      </c>
      <c r="Z874" s="4">
        <v>15080</v>
      </c>
      <c r="AA874">
        <v>0</v>
      </c>
      <c r="AB874">
        <v>0</v>
      </c>
      <c r="AC874">
        <v>0</v>
      </c>
      <c r="AF874">
        <v>0</v>
      </c>
      <c r="AO874" t="s">
        <v>2725</v>
      </c>
      <c r="AP874" t="s">
        <v>97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BA874" t="s">
        <v>62</v>
      </c>
      <c r="BB874" t="s">
        <v>6064</v>
      </c>
      <c r="BC874">
        <v>0</v>
      </c>
      <c r="BE874" t="s">
        <v>97</v>
      </c>
      <c r="BH874" t="s">
        <v>3812</v>
      </c>
    </row>
    <row r="875" spans="1:60" x14ac:dyDescent="0.35">
      <c r="A875" t="s">
        <v>3813</v>
      </c>
      <c r="B875">
        <v>10000</v>
      </c>
      <c r="C875">
        <v>10000</v>
      </c>
      <c r="D875" s="3">
        <v>45804</v>
      </c>
      <c r="E875" t="s">
        <v>59</v>
      </c>
      <c r="F875" t="s">
        <v>3814</v>
      </c>
      <c r="G875" t="s">
        <v>3794</v>
      </c>
      <c r="I875">
        <v>1</v>
      </c>
      <c r="J875" t="s">
        <v>940</v>
      </c>
      <c r="K875">
        <v>79</v>
      </c>
      <c r="L875" t="s">
        <v>6292</v>
      </c>
      <c r="M875" t="s">
        <v>202</v>
      </c>
      <c r="N875" t="s">
        <v>203</v>
      </c>
      <c r="O875" s="4">
        <v>4110</v>
      </c>
      <c r="R875" s="3">
        <v>45792</v>
      </c>
      <c r="T875">
        <v>28</v>
      </c>
      <c r="U875" s="4">
        <v>115080</v>
      </c>
      <c r="V875" t="s">
        <v>64</v>
      </c>
      <c r="W875" t="s">
        <v>3306</v>
      </c>
      <c r="X875">
        <v>0</v>
      </c>
      <c r="Y875" s="4">
        <v>100000</v>
      </c>
      <c r="Z875" s="4">
        <v>15080</v>
      </c>
      <c r="AA875">
        <v>0</v>
      </c>
      <c r="AB875">
        <v>0</v>
      </c>
      <c r="AC875">
        <v>0</v>
      </c>
      <c r="AF875">
        <v>0</v>
      </c>
      <c r="AO875" t="s">
        <v>3307</v>
      </c>
      <c r="AP875" t="s">
        <v>97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BA875" t="s">
        <v>62</v>
      </c>
      <c r="BB875" t="s">
        <v>6065</v>
      </c>
      <c r="BC875">
        <v>0</v>
      </c>
      <c r="BE875" t="s">
        <v>97</v>
      </c>
      <c r="BH875" t="s">
        <v>3815</v>
      </c>
    </row>
    <row r="876" spans="1:60" x14ac:dyDescent="0.35">
      <c r="A876" t="s">
        <v>5800</v>
      </c>
      <c r="B876">
        <v>10000</v>
      </c>
      <c r="C876">
        <v>10000</v>
      </c>
      <c r="D876" s="3">
        <v>45810</v>
      </c>
      <c r="E876" t="s">
        <v>59</v>
      </c>
      <c r="F876" t="s">
        <v>5801</v>
      </c>
      <c r="G876" t="s">
        <v>5742</v>
      </c>
      <c r="I876">
        <v>1</v>
      </c>
      <c r="J876" t="s">
        <v>940</v>
      </c>
      <c r="K876">
        <v>79</v>
      </c>
      <c r="L876" t="s">
        <v>6292</v>
      </c>
      <c r="M876" t="s">
        <v>202</v>
      </c>
      <c r="N876" t="s">
        <v>203</v>
      </c>
      <c r="O876" s="4">
        <v>4110</v>
      </c>
      <c r="R876" s="3">
        <v>45792</v>
      </c>
      <c r="T876">
        <v>28</v>
      </c>
      <c r="U876" s="4">
        <v>115080</v>
      </c>
      <c r="V876" t="s">
        <v>64</v>
      </c>
      <c r="W876" t="s">
        <v>5802</v>
      </c>
      <c r="X876">
        <v>0</v>
      </c>
      <c r="Y876" s="4">
        <v>100000</v>
      </c>
      <c r="Z876" s="4">
        <v>15080</v>
      </c>
      <c r="AA876">
        <v>0</v>
      </c>
      <c r="AB876">
        <v>0</v>
      </c>
      <c r="AC876">
        <v>0</v>
      </c>
      <c r="AF876">
        <v>0</v>
      </c>
      <c r="AO876" t="s">
        <v>5803</v>
      </c>
      <c r="AP876" t="s">
        <v>97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BA876" t="s">
        <v>62</v>
      </c>
      <c r="BB876" t="s">
        <v>5804</v>
      </c>
      <c r="BC876">
        <v>0</v>
      </c>
      <c r="BE876" t="s">
        <v>97</v>
      </c>
      <c r="BH876" t="s">
        <v>5805</v>
      </c>
    </row>
    <row r="877" spans="1:60" x14ac:dyDescent="0.35">
      <c r="A877" t="s">
        <v>3816</v>
      </c>
      <c r="B877">
        <v>10000</v>
      </c>
      <c r="C877">
        <v>10000</v>
      </c>
      <c r="D877" s="3">
        <v>45804</v>
      </c>
      <c r="E877" t="s">
        <v>59</v>
      </c>
      <c r="F877" t="s">
        <v>2096</v>
      </c>
      <c r="G877" t="s">
        <v>3794</v>
      </c>
      <c r="I877">
        <v>1</v>
      </c>
      <c r="J877" t="s">
        <v>940</v>
      </c>
      <c r="K877">
        <v>79</v>
      </c>
      <c r="L877" t="s">
        <v>6292</v>
      </c>
      <c r="M877" t="s">
        <v>202</v>
      </c>
      <c r="N877" t="s">
        <v>203</v>
      </c>
      <c r="O877" s="4">
        <v>4110</v>
      </c>
      <c r="R877" s="3">
        <v>45792</v>
      </c>
      <c r="T877">
        <v>56</v>
      </c>
      <c r="U877" s="4">
        <v>230160</v>
      </c>
      <c r="V877" t="s">
        <v>64</v>
      </c>
      <c r="W877" t="s">
        <v>3043</v>
      </c>
      <c r="X877">
        <v>0</v>
      </c>
      <c r="Y877" s="4">
        <v>200000</v>
      </c>
      <c r="Z877" s="4">
        <v>30160</v>
      </c>
      <c r="AA877">
        <v>0</v>
      </c>
      <c r="AB877">
        <v>0</v>
      </c>
      <c r="AC877">
        <v>0</v>
      </c>
      <c r="AF877">
        <v>0</v>
      </c>
      <c r="AO877" t="s">
        <v>3044</v>
      </c>
      <c r="AP877" t="s">
        <v>97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BA877" t="s">
        <v>62</v>
      </c>
      <c r="BB877" t="s">
        <v>6066</v>
      </c>
      <c r="BC877">
        <v>0</v>
      </c>
      <c r="BE877" t="s">
        <v>97</v>
      </c>
      <c r="BH877" t="s">
        <v>3817</v>
      </c>
    </row>
    <row r="878" spans="1:60" x14ac:dyDescent="0.35">
      <c r="A878" t="s">
        <v>5809</v>
      </c>
      <c r="B878">
        <v>10000</v>
      </c>
      <c r="C878">
        <v>10000</v>
      </c>
      <c r="D878" s="3">
        <v>45810</v>
      </c>
      <c r="E878" t="s">
        <v>59</v>
      </c>
      <c r="F878" t="s">
        <v>5810</v>
      </c>
      <c r="G878" t="s">
        <v>5742</v>
      </c>
      <c r="I878">
        <v>1</v>
      </c>
      <c r="J878" t="s">
        <v>940</v>
      </c>
      <c r="K878">
        <v>79</v>
      </c>
      <c r="L878" t="s">
        <v>6292</v>
      </c>
      <c r="M878" t="s">
        <v>202</v>
      </c>
      <c r="N878" t="s">
        <v>203</v>
      </c>
      <c r="O878" s="4">
        <v>4110</v>
      </c>
      <c r="R878" s="3">
        <v>45792</v>
      </c>
      <c r="T878">
        <v>28</v>
      </c>
      <c r="U878" s="4">
        <v>115080</v>
      </c>
      <c r="V878" t="s">
        <v>64</v>
      </c>
      <c r="W878" t="s">
        <v>5811</v>
      </c>
      <c r="X878">
        <v>0</v>
      </c>
      <c r="Y878" s="4">
        <v>100000</v>
      </c>
      <c r="Z878" s="4">
        <v>15080</v>
      </c>
      <c r="AA878">
        <v>0</v>
      </c>
      <c r="AB878">
        <v>0</v>
      </c>
      <c r="AC878">
        <v>0</v>
      </c>
      <c r="AF878">
        <v>0</v>
      </c>
      <c r="AO878" t="s">
        <v>5812</v>
      </c>
      <c r="AP878" t="s">
        <v>97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BA878" t="s">
        <v>62</v>
      </c>
      <c r="BB878" t="s">
        <v>5813</v>
      </c>
      <c r="BC878">
        <v>0</v>
      </c>
      <c r="BE878" t="s">
        <v>97</v>
      </c>
      <c r="BH878" t="s">
        <v>5814</v>
      </c>
    </row>
    <row r="879" spans="1:60" x14ac:dyDescent="0.35">
      <c r="A879" t="s">
        <v>5818</v>
      </c>
      <c r="B879">
        <v>10000</v>
      </c>
      <c r="C879">
        <v>10000</v>
      </c>
      <c r="D879" s="3">
        <v>45810</v>
      </c>
      <c r="E879" t="s">
        <v>59</v>
      </c>
      <c r="F879" t="s">
        <v>5819</v>
      </c>
      <c r="G879" t="s">
        <v>5742</v>
      </c>
      <c r="I879">
        <v>1</v>
      </c>
      <c r="J879" t="s">
        <v>940</v>
      </c>
      <c r="K879">
        <v>79</v>
      </c>
      <c r="L879" t="s">
        <v>6292</v>
      </c>
      <c r="M879" t="s">
        <v>202</v>
      </c>
      <c r="N879" t="s">
        <v>203</v>
      </c>
      <c r="O879" s="4">
        <v>4110</v>
      </c>
      <c r="R879" s="3">
        <v>45792</v>
      </c>
      <c r="T879">
        <v>28</v>
      </c>
      <c r="U879" s="4">
        <v>115080</v>
      </c>
      <c r="V879" t="s">
        <v>64</v>
      </c>
      <c r="W879" t="s">
        <v>667</v>
      </c>
      <c r="X879">
        <v>0</v>
      </c>
      <c r="Y879" s="4">
        <v>100000</v>
      </c>
      <c r="Z879" s="4">
        <v>15080</v>
      </c>
      <c r="AA879">
        <v>0</v>
      </c>
      <c r="AB879">
        <v>0</v>
      </c>
      <c r="AC879">
        <v>0</v>
      </c>
      <c r="AF879">
        <v>0</v>
      </c>
      <c r="AO879" t="s">
        <v>668</v>
      </c>
      <c r="AP879" t="s">
        <v>97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BA879" t="s">
        <v>62</v>
      </c>
      <c r="BB879" t="s">
        <v>5820</v>
      </c>
      <c r="BC879">
        <v>0</v>
      </c>
      <c r="BE879" t="s">
        <v>97</v>
      </c>
      <c r="BH879" t="s">
        <v>5821</v>
      </c>
    </row>
    <row r="880" spans="1:60" x14ac:dyDescent="0.35">
      <c r="A880" t="s">
        <v>3818</v>
      </c>
      <c r="B880">
        <v>10000</v>
      </c>
      <c r="C880">
        <v>40000</v>
      </c>
      <c r="D880" s="3">
        <v>45804</v>
      </c>
      <c r="E880" t="s">
        <v>59</v>
      </c>
      <c r="F880" t="s">
        <v>5091</v>
      </c>
      <c r="G880" t="s">
        <v>3794</v>
      </c>
      <c r="I880">
        <v>1</v>
      </c>
      <c r="J880" t="s">
        <v>940</v>
      </c>
      <c r="K880">
        <v>79</v>
      </c>
      <c r="L880" t="s">
        <v>6292</v>
      </c>
      <c r="M880" t="s">
        <v>202</v>
      </c>
      <c r="N880" t="s">
        <v>203</v>
      </c>
      <c r="O880" s="4">
        <v>4110</v>
      </c>
      <c r="R880" s="3">
        <v>45792</v>
      </c>
      <c r="T880">
        <v>28</v>
      </c>
      <c r="U880" s="4">
        <v>115080</v>
      </c>
      <c r="V880" t="s">
        <v>64</v>
      </c>
      <c r="W880" t="s">
        <v>2747</v>
      </c>
      <c r="X880">
        <v>0</v>
      </c>
      <c r="Y880" s="4">
        <v>100000</v>
      </c>
      <c r="Z880" s="4">
        <v>15080</v>
      </c>
      <c r="AA880">
        <v>0</v>
      </c>
      <c r="AB880">
        <v>0</v>
      </c>
      <c r="AC880">
        <v>0</v>
      </c>
      <c r="AF880">
        <v>0</v>
      </c>
      <c r="AO880" t="s">
        <v>2748</v>
      </c>
      <c r="AP880" t="s">
        <v>97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BA880" t="s">
        <v>62</v>
      </c>
      <c r="BB880" t="s">
        <v>6068</v>
      </c>
      <c r="BC880">
        <v>0</v>
      </c>
      <c r="BE880" t="s">
        <v>97</v>
      </c>
      <c r="BH880" t="s">
        <v>3820</v>
      </c>
    </row>
    <row r="881" spans="1:60" x14ac:dyDescent="0.35">
      <c r="A881" t="s">
        <v>5826</v>
      </c>
      <c r="B881">
        <v>10000</v>
      </c>
      <c r="C881">
        <v>10000</v>
      </c>
      <c r="D881" s="3">
        <v>45810</v>
      </c>
      <c r="E881" t="s">
        <v>59</v>
      </c>
      <c r="F881" t="s">
        <v>5827</v>
      </c>
      <c r="G881" t="s">
        <v>5742</v>
      </c>
      <c r="I881">
        <v>1</v>
      </c>
      <c r="J881" t="s">
        <v>940</v>
      </c>
      <c r="K881">
        <v>79</v>
      </c>
      <c r="L881" t="s">
        <v>6292</v>
      </c>
      <c r="M881" t="s">
        <v>202</v>
      </c>
      <c r="N881" t="s">
        <v>203</v>
      </c>
      <c r="O881" s="4">
        <v>4110</v>
      </c>
      <c r="R881" s="3">
        <v>45792</v>
      </c>
      <c r="T881">
        <v>28</v>
      </c>
      <c r="U881" s="4">
        <v>115080</v>
      </c>
      <c r="V881" t="s">
        <v>64</v>
      </c>
      <c r="W881" t="s">
        <v>5828</v>
      </c>
      <c r="X881">
        <v>0</v>
      </c>
      <c r="Y881" s="4">
        <v>51128</v>
      </c>
      <c r="Z881" s="4">
        <v>63952</v>
      </c>
      <c r="AA881">
        <v>0</v>
      </c>
      <c r="AB881">
        <v>0</v>
      </c>
      <c r="AC881">
        <v>0</v>
      </c>
      <c r="AF881">
        <v>0</v>
      </c>
      <c r="AO881" t="s">
        <v>5829</v>
      </c>
      <c r="AP881" t="s">
        <v>97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BA881" t="s">
        <v>62</v>
      </c>
      <c r="BB881" t="s">
        <v>5830</v>
      </c>
      <c r="BC881">
        <v>0</v>
      </c>
      <c r="BE881" t="s">
        <v>97</v>
      </c>
      <c r="BH881" t="s">
        <v>5831</v>
      </c>
    </row>
    <row r="882" spans="1:60" x14ac:dyDescent="0.35">
      <c r="A882" t="s">
        <v>2658</v>
      </c>
      <c r="B882">
        <v>10000</v>
      </c>
      <c r="C882">
        <v>20000</v>
      </c>
      <c r="D882" s="3">
        <v>45792</v>
      </c>
      <c r="E882" t="s">
        <v>59</v>
      </c>
      <c r="F882" t="s">
        <v>2659</v>
      </c>
      <c r="G882" t="s">
        <v>2660</v>
      </c>
      <c r="I882">
        <v>1</v>
      </c>
      <c r="J882" t="s">
        <v>940</v>
      </c>
      <c r="K882">
        <v>22</v>
      </c>
      <c r="L882" t="s">
        <v>6317</v>
      </c>
      <c r="M882" t="s">
        <v>256</v>
      </c>
      <c r="N882" t="s">
        <v>257</v>
      </c>
      <c r="O882">
        <v>500</v>
      </c>
      <c r="R882" s="3">
        <v>45792</v>
      </c>
      <c r="T882">
        <v>1</v>
      </c>
      <c r="U882">
        <v>500</v>
      </c>
      <c r="V882" t="s">
        <v>64</v>
      </c>
      <c r="W882" t="s">
        <v>2661</v>
      </c>
      <c r="X882">
        <v>0</v>
      </c>
      <c r="Y882">
        <v>500</v>
      </c>
      <c r="Z882">
        <v>0</v>
      </c>
      <c r="AA882">
        <v>0</v>
      </c>
      <c r="AB882">
        <v>0</v>
      </c>
      <c r="AC882">
        <v>0</v>
      </c>
      <c r="AF882">
        <v>0</v>
      </c>
      <c r="AO882" t="s">
        <v>2662</v>
      </c>
      <c r="AP882" t="s">
        <v>2663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BA882" t="s">
        <v>62</v>
      </c>
      <c r="BB882" t="s">
        <v>5132</v>
      </c>
      <c r="BC882">
        <v>0</v>
      </c>
      <c r="BE882" t="s">
        <v>2663</v>
      </c>
      <c r="BH882" t="s">
        <v>2664</v>
      </c>
    </row>
    <row r="883" spans="1:60" x14ac:dyDescent="0.35">
      <c r="A883" t="s">
        <v>2665</v>
      </c>
      <c r="B883">
        <v>10000</v>
      </c>
      <c r="C883">
        <v>10000</v>
      </c>
      <c r="D883" s="3">
        <v>45793</v>
      </c>
      <c r="E883" t="s">
        <v>59</v>
      </c>
      <c r="F883" t="s">
        <v>1665</v>
      </c>
      <c r="G883" t="s">
        <v>2666</v>
      </c>
      <c r="I883">
        <v>1</v>
      </c>
      <c r="J883" t="s">
        <v>940</v>
      </c>
      <c r="K883">
        <v>86</v>
      </c>
      <c r="L883" t="s">
        <v>6302</v>
      </c>
      <c r="M883" t="s">
        <v>217</v>
      </c>
      <c r="N883" t="s">
        <v>218</v>
      </c>
      <c r="O883" s="4">
        <v>13000</v>
      </c>
      <c r="R883" s="3">
        <v>45792</v>
      </c>
      <c r="T883">
        <v>1</v>
      </c>
      <c r="U883" s="4">
        <v>13000</v>
      </c>
      <c r="V883" t="s">
        <v>64</v>
      </c>
      <c r="W883" t="s">
        <v>2667</v>
      </c>
      <c r="X883">
        <v>0</v>
      </c>
      <c r="Y883" s="4">
        <v>12291</v>
      </c>
      <c r="Z883">
        <v>709</v>
      </c>
      <c r="AA883">
        <v>0</v>
      </c>
      <c r="AB883">
        <v>0</v>
      </c>
      <c r="AC883">
        <v>0</v>
      </c>
      <c r="AF883">
        <v>0</v>
      </c>
      <c r="AO883" t="s">
        <v>2668</v>
      </c>
      <c r="AP883" t="s">
        <v>1380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BA883" t="s">
        <v>62</v>
      </c>
      <c r="BB883" t="s">
        <v>4079</v>
      </c>
      <c r="BC883">
        <v>0</v>
      </c>
      <c r="BE883" t="s">
        <v>1380</v>
      </c>
      <c r="BH883" t="s">
        <v>2669</v>
      </c>
    </row>
    <row r="884" spans="1:60" x14ac:dyDescent="0.35">
      <c r="A884" t="s">
        <v>3407</v>
      </c>
      <c r="B884">
        <v>10000</v>
      </c>
      <c r="C884">
        <v>10000</v>
      </c>
      <c r="D884" s="3">
        <v>45798</v>
      </c>
      <c r="E884" t="s">
        <v>59</v>
      </c>
      <c r="F884" t="s">
        <v>3408</v>
      </c>
      <c r="G884" t="s">
        <v>2630</v>
      </c>
      <c r="I884">
        <v>1</v>
      </c>
      <c r="J884" t="s">
        <v>940</v>
      </c>
      <c r="K884">
        <v>93</v>
      </c>
      <c r="L884" t="s">
        <v>6312</v>
      </c>
      <c r="M884" t="s">
        <v>196</v>
      </c>
      <c r="N884" t="s">
        <v>197</v>
      </c>
      <c r="O884">
        <v>167</v>
      </c>
      <c r="R884" s="3">
        <v>45792</v>
      </c>
      <c r="T884">
        <v>48</v>
      </c>
      <c r="U884" s="4">
        <v>8016</v>
      </c>
      <c r="V884" t="s">
        <v>64</v>
      </c>
      <c r="W884" t="s">
        <v>3409</v>
      </c>
      <c r="X884">
        <v>0</v>
      </c>
      <c r="Y884" s="4">
        <v>5000</v>
      </c>
      <c r="Z884" s="4">
        <v>3016</v>
      </c>
      <c r="AA884">
        <v>0</v>
      </c>
      <c r="AB884">
        <v>0</v>
      </c>
      <c r="AC884">
        <v>0</v>
      </c>
      <c r="AF884">
        <v>0</v>
      </c>
      <c r="AO884" t="s">
        <v>3410</v>
      </c>
      <c r="AP884" t="s">
        <v>3411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BA884" t="s">
        <v>62</v>
      </c>
      <c r="BB884" t="s">
        <v>3412</v>
      </c>
      <c r="BC884">
        <v>0</v>
      </c>
      <c r="BE884" t="s">
        <v>3411</v>
      </c>
      <c r="BH884" t="s">
        <v>3413</v>
      </c>
    </row>
    <row r="885" spans="1:60" x14ac:dyDescent="0.35">
      <c r="A885" t="s">
        <v>3414</v>
      </c>
      <c r="B885">
        <v>10000</v>
      </c>
      <c r="C885">
        <v>10000</v>
      </c>
      <c r="D885" s="3">
        <v>45800</v>
      </c>
      <c r="E885" t="s">
        <v>59</v>
      </c>
      <c r="F885" t="s">
        <v>3415</v>
      </c>
      <c r="G885" t="s">
        <v>3416</v>
      </c>
      <c r="I885">
        <v>1</v>
      </c>
      <c r="J885" t="s">
        <v>940</v>
      </c>
      <c r="K885">
        <v>93</v>
      </c>
      <c r="L885" t="s">
        <v>6312</v>
      </c>
      <c r="M885" t="s">
        <v>196</v>
      </c>
      <c r="N885" t="s">
        <v>197</v>
      </c>
      <c r="O885">
        <v>250</v>
      </c>
      <c r="R885" s="3">
        <v>45792</v>
      </c>
      <c r="T885">
        <v>52</v>
      </c>
      <c r="U885" s="4">
        <v>13000</v>
      </c>
      <c r="V885" t="s">
        <v>64</v>
      </c>
      <c r="W885" t="s">
        <v>3417</v>
      </c>
      <c r="X885">
        <v>0</v>
      </c>
      <c r="Y885" s="4">
        <v>10000</v>
      </c>
      <c r="Z885" s="4">
        <v>3000</v>
      </c>
      <c r="AA885">
        <v>0</v>
      </c>
      <c r="AB885">
        <v>0</v>
      </c>
      <c r="AC885">
        <v>0</v>
      </c>
      <c r="AF885">
        <v>0</v>
      </c>
      <c r="AO885" t="s">
        <v>3418</v>
      </c>
      <c r="AP885" t="s">
        <v>3411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BA885" t="s">
        <v>62</v>
      </c>
      <c r="BB885" t="s">
        <v>3419</v>
      </c>
      <c r="BC885">
        <v>0</v>
      </c>
      <c r="BE885" t="s">
        <v>3411</v>
      </c>
      <c r="BH885" t="s">
        <v>3413</v>
      </c>
    </row>
    <row r="886" spans="1:60" x14ac:dyDescent="0.35">
      <c r="A886" t="s">
        <v>3420</v>
      </c>
      <c r="B886">
        <v>10000</v>
      </c>
      <c r="C886">
        <v>10000</v>
      </c>
      <c r="D886" s="3">
        <v>45798</v>
      </c>
      <c r="E886" t="s">
        <v>59</v>
      </c>
      <c r="F886" t="s">
        <v>3421</v>
      </c>
      <c r="G886" t="s">
        <v>2630</v>
      </c>
      <c r="I886">
        <v>1</v>
      </c>
      <c r="J886" t="s">
        <v>940</v>
      </c>
      <c r="K886">
        <v>93</v>
      </c>
      <c r="L886" t="s">
        <v>6312</v>
      </c>
      <c r="M886" t="s">
        <v>196</v>
      </c>
      <c r="N886" t="s">
        <v>197</v>
      </c>
      <c r="O886">
        <v>182</v>
      </c>
      <c r="R886" s="3">
        <v>45792</v>
      </c>
      <c r="T886">
        <v>22</v>
      </c>
      <c r="U886" s="4">
        <v>4004</v>
      </c>
      <c r="V886" t="s">
        <v>64</v>
      </c>
      <c r="W886" t="s">
        <v>3422</v>
      </c>
      <c r="X886">
        <v>0</v>
      </c>
      <c r="Y886" s="4">
        <v>3000</v>
      </c>
      <c r="Z886" s="4">
        <v>1004</v>
      </c>
      <c r="AA886">
        <v>0</v>
      </c>
      <c r="AB886">
        <v>0</v>
      </c>
      <c r="AC886">
        <v>0</v>
      </c>
      <c r="AF886">
        <v>0</v>
      </c>
      <c r="AO886" t="s">
        <v>3423</v>
      </c>
      <c r="AP886" t="s">
        <v>3411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BA886" t="s">
        <v>62</v>
      </c>
      <c r="BB886" t="s">
        <v>3424</v>
      </c>
      <c r="BC886">
        <v>0</v>
      </c>
      <c r="BE886" t="s">
        <v>3411</v>
      </c>
      <c r="BH886" t="s">
        <v>3413</v>
      </c>
    </row>
    <row r="887" spans="1:60" x14ac:dyDescent="0.35">
      <c r="A887" t="s">
        <v>2670</v>
      </c>
      <c r="B887">
        <v>10000</v>
      </c>
      <c r="C887">
        <v>10000</v>
      </c>
      <c r="D887" s="3">
        <v>45792</v>
      </c>
      <c r="E887" t="s">
        <v>59</v>
      </c>
      <c r="F887" s="5">
        <v>0.46965277777777775</v>
      </c>
      <c r="G887" t="s">
        <v>2671</v>
      </c>
      <c r="I887">
        <v>1</v>
      </c>
      <c r="J887" t="s">
        <v>940</v>
      </c>
      <c r="K887">
        <v>65</v>
      </c>
      <c r="L887" t="s">
        <v>6314</v>
      </c>
      <c r="M887" t="s">
        <v>248</v>
      </c>
      <c r="N887" t="s">
        <v>249</v>
      </c>
      <c r="O887">
        <v>385</v>
      </c>
      <c r="R887" s="3">
        <v>45792</v>
      </c>
      <c r="T887">
        <v>26</v>
      </c>
      <c r="U887" s="4">
        <v>10010</v>
      </c>
      <c r="V887" t="s">
        <v>64</v>
      </c>
      <c r="W887" t="s">
        <v>2672</v>
      </c>
      <c r="X887">
        <v>0</v>
      </c>
      <c r="Y887" s="4">
        <v>10000</v>
      </c>
      <c r="Z887">
        <v>10</v>
      </c>
      <c r="AA887">
        <v>0</v>
      </c>
      <c r="AB887">
        <v>0</v>
      </c>
      <c r="AC887">
        <v>0</v>
      </c>
      <c r="AF887">
        <v>0</v>
      </c>
      <c r="AO887" t="s">
        <v>2673</v>
      </c>
      <c r="AP887" t="s">
        <v>1923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BA887" t="s">
        <v>62</v>
      </c>
      <c r="BB887" t="s">
        <v>5133</v>
      </c>
      <c r="BC887">
        <v>0</v>
      </c>
      <c r="BE887" t="s">
        <v>1923</v>
      </c>
      <c r="BH887" t="s">
        <v>2674</v>
      </c>
    </row>
    <row r="888" spans="1:60" x14ac:dyDescent="0.35">
      <c r="A888" t="s">
        <v>3476</v>
      </c>
      <c r="B888">
        <v>10000</v>
      </c>
      <c r="C888">
        <v>10000</v>
      </c>
      <c r="D888" s="3">
        <v>45797</v>
      </c>
      <c r="E888" t="s">
        <v>59</v>
      </c>
      <c r="F888" t="s">
        <v>3477</v>
      </c>
      <c r="G888" t="s">
        <v>2677</v>
      </c>
      <c r="I888">
        <v>1</v>
      </c>
      <c r="J888" t="s">
        <v>940</v>
      </c>
      <c r="K888">
        <v>93</v>
      </c>
      <c r="L888" t="s">
        <v>6312</v>
      </c>
      <c r="M888" t="s">
        <v>188</v>
      </c>
      <c r="N888" t="s">
        <v>189</v>
      </c>
      <c r="O888" s="4">
        <v>4260</v>
      </c>
      <c r="R888" s="3">
        <v>45792</v>
      </c>
      <c r="T888">
        <v>20</v>
      </c>
      <c r="U888" s="4">
        <v>85200</v>
      </c>
      <c r="V888" t="s">
        <v>64</v>
      </c>
      <c r="W888">
        <v>5000580750001</v>
      </c>
      <c r="X888">
        <v>0</v>
      </c>
      <c r="Y888" s="4">
        <v>74000</v>
      </c>
      <c r="Z888" s="4">
        <v>11200</v>
      </c>
      <c r="AA888">
        <v>0</v>
      </c>
      <c r="AB888">
        <v>0</v>
      </c>
      <c r="AC888">
        <v>0</v>
      </c>
      <c r="AF888">
        <v>0</v>
      </c>
      <c r="AO888">
        <v>500058075</v>
      </c>
      <c r="AP888" t="s">
        <v>89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BA888" t="s">
        <v>62</v>
      </c>
      <c r="BB888" t="s">
        <v>3478</v>
      </c>
      <c r="BC888">
        <v>0</v>
      </c>
      <c r="BE888" t="s">
        <v>89</v>
      </c>
      <c r="BH888" t="s">
        <v>2678</v>
      </c>
    </row>
    <row r="889" spans="1:60" x14ac:dyDescent="0.35">
      <c r="A889" t="s">
        <v>2675</v>
      </c>
      <c r="B889">
        <v>10000</v>
      </c>
      <c r="C889">
        <v>10000</v>
      </c>
      <c r="D889" s="3">
        <v>45797</v>
      </c>
      <c r="E889" t="s">
        <v>59</v>
      </c>
      <c r="F889" t="s">
        <v>2676</v>
      </c>
      <c r="G889" t="s">
        <v>2677</v>
      </c>
      <c r="I889">
        <v>1</v>
      </c>
      <c r="J889" t="s">
        <v>940</v>
      </c>
      <c r="K889">
        <v>93</v>
      </c>
      <c r="L889" t="s">
        <v>6312</v>
      </c>
      <c r="M889" t="s">
        <v>188</v>
      </c>
      <c r="N889" t="s">
        <v>189</v>
      </c>
      <c r="O889" s="4">
        <v>2700</v>
      </c>
      <c r="R889" s="3">
        <v>45792</v>
      </c>
      <c r="T889">
        <v>20</v>
      </c>
      <c r="U889" s="4">
        <v>54000</v>
      </c>
      <c r="V889" t="s">
        <v>64</v>
      </c>
      <c r="W889">
        <v>5000582210001</v>
      </c>
      <c r="X889">
        <v>0</v>
      </c>
      <c r="Y889" s="4">
        <v>46603</v>
      </c>
      <c r="Z889" s="4">
        <v>7397</v>
      </c>
      <c r="AA889">
        <v>0</v>
      </c>
      <c r="AB889">
        <v>0</v>
      </c>
      <c r="AC889">
        <v>0</v>
      </c>
      <c r="AF889">
        <v>0</v>
      </c>
      <c r="AO889">
        <v>500058221</v>
      </c>
      <c r="AP889" t="s">
        <v>89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BA889" t="s">
        <v>62</v>
      </c>
      <c r="BB889" t="s">
        <v>3135</v>
      </c>
      <c r="BC889">
        <v>0</v>
      </c>
      <c r="BE889" t="s">
        <v>89</v>
      </c>
      <c r="BH889" t="s">
        <v>2678</v>
      </c>
    </row>
    <row r="890" spans="1:60" x14ac:dyDescent="0.35">
      <c r="A890" t="s">
        <v>3479</v>
      </c>
      <c r="B890">
        <v>10000</v>
      </c>
      <c r="C890">
        <v>10000</v>
      </c>
      <c r="D890" s="3">
        <v>45797</v>
      </c>
      <c r="E890" t="s">
        <v>59</v>
      </c>
      <c r="F890" s="5">
        <v>0.42464120370370373</v>
      </c>
      <c r="G890" t="s">
        <v>2677</v>
      </c>
      <c r="I890">
        <v>1</v>
      </c>
      <c r="J890" t="s">
        <v>940</v>
      </c>
      <c r="K890">
        <v>93</v>
      </c>
      <c r="L890" t="s">
        <v>6312</v>
      </c>
      <c r="M890" t="s">
        <v>188</v>
      </c>
      <c r="N890" t="s">
        <v>189</v>
      </c>
      <c r="O890" s="4">
        <v>1150</v>
      </c>
      <c r="R890" s="3">
        <v>45792</v>
      </c>
      <c r="T890">
        <v>20</v>
      </c>
      <c r="U890" s="4">
        <v>23000</v>
      </c>
      <c r="V890" t="s">
        <v>64</v>
      </c>
      <c r="W890">
        <v>5000582230001</v>
      </c>
      <c r="X890">
        <v>0</v>
      </c>
      <c r="Y890" s="4">
        <v>20000</v>
      </c>
      <c r="Z890" s="4">
        <v>3000</v>
      </c>
      <c r="AA890">
        <v>0</v>
      </c>
      <c r="AB890">
        <v>0</v>
      </c>
      <c r="AC890">
        <v>0</v>
      </c>
      <c r="AF890">
        <v>0</v>
      </c>
      <c r="AO890">
        <v>500058223</v>
      </c>
      <c r="AP890" t="s">
        <v>89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BA890" t="s">
        <v>62</v>
      </c>
      <c r="BB890" t="s">
        <v>3480</v>
      </c>
      <c r="BC890">
        <v>0</v>
      </c>
      <c r="BE890" t="s">
        <v>89</v>
      </c>
      <c r="BH890" t="s">
        <v>2678</v>
      </c>
    </row>
    <row r="891" spans="1:60" x14ac:dyDescent="0.35">
      <c r="A891" t="s">
        <v>2679</v>
      </c>
      <c r="B891">
        <v>10000</v>
      </c>
      <c r="C891">
        <v>10000</v>
      </c>
      <c r="D891" s="3">
        <v>45793</v>
      </c>
      <c r="E891" t="s">
        <v>59</v>
      </c>
      <c r="F891" t="s">
        <v>2680</v>
      </c>
      <c r="G891" t="s">
        <v>2681</v>
      </c>
      <c r="I891">
        <v>1</v>
      </c>
      <c r="J891" t="s">
        <v>940</v>
      </c>
      <c r="K891">
        <v>22</v>
      </c>
      <c r="L891" t="s">
        <v>6317</v>
      </c>
      <c r="M891" t="s">
        <v>256</v>
      </c>
      <c r="N891" t="s">
        <v>257</v>
      </c>
      <c r="O891" s="4">
        <v>13000</v>
      </c>
      <c r="R891" s="3">
        <v>45792</v>
      </c>
      <c r="T891">
        <v>1</v>
      </c>
      <c r="U891" s="4">
        <v>13000</v>
      </c>
      <c r="V891" t="s">
        <v>64</v>
      </c>
      <c r="W891" t="s">
        <v>2682</v>
      </c>
      <c r="X891">
        <v>0</v>
      </c>
      <c r="Y891" s="4">
        <v>13000</v>
      </c>
      <c r="Z891">
        <v>0</v>
      </c>
      <c r="AA891">
        <v>0</v>
      </c>
      <c r="AB891">
        <v>0</v>
      </c>
      <c r="AC891">
        <v>0</v>
      </c>
      <c r="AF891">
        <v>0</v>
      </c>
      <c r="AO891" t="s">
        <v>2683</v>
      </c>
      <c r="AP891" t="s">
        <v>337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BA891" t="s">
        <v>62</v>
      </c>
      <c r="BB891" t="s">
        <v>5134</v>
      </c>
      <c r="BC891">
        <v>0</v>
      </c>
      <c r="BE891" t="s">
        <v>337</v>
      </c>
      <c r="BH891" t="s">
        <v>2684</v>
      </c>
    </row>
    <row r="892" spans="1:60" x14ac:dyDescent="0.35">
      <c r="A892" t="s">
        <v>2685</v>
      </c>
      <c r="B892">
        <v>10000</v>
      </c>
      <c r="C892">
        <v>10000</v>
      </c>
      <c r="D892" s="3">
        <v>45792</v>
      </c>
      <c r="E892" t="s">
        <v>59</v>
      </c>
      <c r="F892" t="s">
        <v>2551</v>
      </c>
      <c r="G892" t="s">
        <v>345</v>
      </c>
      <c r="I892">
        <v>1</v>
      </c>
      <c r="J892" t="s">
        <v>940</v>
      </c>
      <c r="K892">
        <v>22</v>
      </c>
      <c r="L892" t="s">
        <v>6317</v>
      </c>
      <c r="M892" t="s">
        <v>256</v>
      </c>
      <c r="N892" t="s">
        <v>257</v>
      </c>
      <c r="O892" s="4">
        <v>7000</v>
      </c>
      <c r="R892" s="3">
        <v>45792</v>
      </c>
      <c r="T892">
        <v>1</v>
      </c>
      <c r="U892" s="4">
        <v>7000</v>
      </c>
      <c r="V892" t="s">
        <v>64</v>
      </c>
      <c r="W892" t="s">
        <v>2686</v>
      </c>
      <c r="X892">
        <v>0</v>
      </c>
      <c r="Y892" s="4">
        <v>7000</v>
      </c>
      <c r="Z892">
        <v>0</v>
      </c>
      <c r="AA892">
        <v>0</v>
      </c>
      <c r="AB892">
        <v>0</v>
      </c>
      <c r="AC892">
        <v>0</v>
      </c>
      <c r="AF892">
        <v>0</v>
      </c>
      <c r="AO892" t="s">
        <v>2687</v>
      </c>
      <c r="AP892" t="s">
        <v>337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BA892" t="s">
        <v>62</v>
      </c>
      <c r="BB892" t="s">
        <v>5135</v>
      </c>
      <c r="BC892">
        <v>0</v>
      </c>
      <c r="BE892" t="s">
        <v>337</v>
      </c>
      <c r="BH892" t="s">
        <v>2684</v>
      </c>
    </row>
    <row r="893" spans="1:60" x14ac:dyDescent="0.35">
      <c r="A893" t="s">
        <v>2688</v>
      </c>
      <c r="B893">
        <v>10000</v>
      </c>
      <c r="C893">
        <v>10000</v>
      </c>
      <c r="D893" s="3">
        <v>45792</v>
      </c>
      <c r="E893" t="s">
        <v>59</v>
      </c>
      <c r="F893" t="s">
        <v>2546</v>
      </c>
      <c r="G893" t="s">
        <v>2681</v>
      </c>
      <c r="I893">
        <v>1</v>
      </c>
      <c r="J893" t="s">
        <v>940</v>
      </c>
      <c r="K893">
        <v>22</v>
      </c>
      <c r="L893" t="s">
        <v>6317</v>
      </c>
      <c r="M893" t="s">
        <v>256</v>
      </c>
      <c r="N893" t="s">
        <v>257</v>
      </c>
      <c r="O893" s="4">
        <v>2000</v>
      </c>
      <c r="R893" s="3">
        <v>45792</v>
      </c>
      <c r="T893">
        <v>1</v>
      </c>
      <c r="U893" s="4">
        <v>2000</v>
      </c>
      <c r="V893" t="s">
        <v>64</v>
      </c>
      <c r="W893" t="s">
        <v>2689</v>
      </c>
      <c r="X893">
        <v>0</v>
      </c>
      <c r="Y893" s="4">
        <v>2000</v>
      </c>
      <c r="Z893">
        <v>0</v>
      </c>
      <c r="AA893">
        <v>0</v>
      </c>
      <c r="AB893">
        <v>0</v>
      </c>
      <c r="AC893">
        <v>0</v>
      </c>
      <c r="AF893">
        <v>0</v>
      </c>
      <c r="AO893" t="s">
        <v>2690</v>
      </c>
      <c r="AP893" t="s">
        <v>337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BA893" t="s">
        <v>62</v>
      </c>
      <c r="BB893" t="s">
        <v>5136</v>
      </c>
      <c r="BC893">
        <v>0</v>
      </c>
      <c r="BE893" t="s">
        <v>337</v>
      </c>
      <c r="BH893" t="s">
        <v>2684</v>
      </c>
    </row>
    <row r="894" spans="1:60" x14ac:dyDescent="0.35">
      <c r="A894" t="s">
        <v>2691</v>
      </c>
      <c r="B894">
        <v>10000</v>
      </c>
      <c r="C894">
        <v>10000</v>
      </c>
      <c r="D894" s="3">
        <v>45793</v>
      </c>
      <c r="E894" t="s">
        <v>59</v>
      </c>
      <c r="F894" t="s">
        <v>2531</v>
      </c>
      <c r="G894" t="s">
        <v>2692</v>
      </c>
      <c r="I894">
        <v>1</v>
      </c>
      <c r="J894" t="s">
        <v>940</v>
      </c>
      <c r="K894">
        <v>71</v>
      </c>
      <c r="L894" t="s">
        <v>6295</v>
      </c>
      <c r="M894" t="s">
        <v>86</v>
      </c>
      <c r="N894" t="s">
        <v>271</v>
      </c>
      <c r="O894" s="4">
        <v>3000</v>
      </c>
      <c r="R894" s="3">
        <v>45792</v>
      </c>
      <c r="T894">
        <v>2</v>
      </c>
      <c r="U894" s="4">
        <v>6000</v>
      </c>
      <c r="V894" t="s">
        <v>64</v>
      </c>
      <c r="W894" t="s">
        <v>2693</v>
      </c>
      <c r="X894">
        <v>0</v>
      </c>
      <c r="Y894" s="4">
        <v>6000</v>
      </c>
      <c r="Z894">
        <v>0</v>
      </c>
      <c r="AA894">
        <v>0</v>
      </c>
      <c r="AB894">
        <v>0</v>
      </c>
      <c r="AC894">
        <v>0</v>
      </c>
      <c r="AF894">
        <v>0</v>
      </c>
      <c r="AO894" t="s">
        <v>2694</v>
      </c>
      <c r="AP894" t="s">
        <v>337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BA894" t="s">
        <v>62</v>
      </c>
      <c r="BB894" t="s">
        <v>5137</v>
      </c>
      <c r="BC894">
        <v>0</v>
      </c>
      <c r="BE894" t="s">
        <v>337</v>
      </c>
      <c r="BH894" t="s">
        <v>2684</v>
      </c>
    </row>
    <row r="895" spans="1:60" x14ac:dyDescent="0.35">
      <c r="A895" t="s">
        <v>2795</v>
      </c>
      <c r="B895">
        <v>10000</v>
      </c>
      <c r="C895">
        <v>10000</v>
      </c>
      <c r="D895" s="3">
        <v>45793</v>
      </c>
      <c r="E895" t="s">
        <v>59</v>
      </c>
      <c r="F895" t="s">
        <v>2796</v>
      </c>
      <c r="G895" t="s">
        <v>2797</v>
      </c>
      <c r="H895" t="s">
        <v>72</v>
      </c>
      <c r="I895">
        <v>1</v>
      </c>
      <c r="J895" t="s">
        <v>62</v>
      </c>
      <c r="K895">
        <v>82</v>
      </c>
      <c r="L895" t="s">
        <v>6316</v>
      </c>
      <c r="M895" t="s">
        <v>191</v>
      </c>
      <c r="N895" t="s">
        <v>192</v>
      </c>
      <c r="O895" s="4">
        <v>8000</v>
      </c>
      <c r="R895" s="3">
        <v>45793</v>
      </c>
      <c r="T895">
        <v>6</v>
      </c>
      <c r="U895" s="4">
        <v>48000</v>
      </c>
      <c r="V895" t="s">
        <v>64</v>
      </c>
      <c r="W895" t="s">
        <v>2605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F895">
        <v>0</v>
      </c>
      <c r="AJ895" t="s">
        <v>62</v>
      </c>
      <c r="AK895">
        <v>0</v>
      </c>
      <c r="AL895" t="s">
        <v>62</v>
      </c>
      <c r="AO895" t="s">
        <v>2606</v>
      </c>
      <c r="AP895" t="s">
        <v>76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BA895" t="s">
        <v>62</v>
      </c>
      <c r="BE895" t="s">
        <v>76</v>
      </c>
      <c r="BH895" t="s">
        <v>2798</v>
      </c>
    </row>
    <row r="896" spans="1:60" x14ac:dyDescent="0.35">
      <c r="A896" t="s">
        <v>2799</v>
      </c>
      <c r="B896">
        <v>10000</v>
      </c>
      <c r="C896">
        <v>10000</v>
      </c>
      <c r="D896" s="3">
        <v>45793</v>
      </c>
      <c r="E896" t="s">
        <v>59</v>
      </c>
      <c r="F896" t="s">
        <v>2728</v>
      </c>
      <c r="G896" t="s">
        <v>2800</v>
      </c>
      <c r="H896" t="s">
        <v>72</v>
      </c>
      <c r="I896">
        <v>1</v>
      </c>
      <c r="J896" t="s">
        <v>62</v>
      </c>
      <c r="K896">
        <v>82</v>
      </c>
      <c r="L896" t="s">
        <v>6316</v>
      </c>
      <c r="M896" t="s">
        <v>191</v>
      </c>
      <c r="N896" t="s">
        <v>192</v>
      </c>
      <c r="O896" s="4">
        <v>8000</v>
      </c>
      <c r="R896" s="3">
        <v>45793</v>
      </c>
      <c r="T896">
        <v>6</v>
      </c>
      <c r="U896" s="4">
        <v>48000</v>
      </c>
      <c r="V896" t="s">
        <v>64</v>
      </c>
      <c r="W896" t="s">
        <v>2605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F896">
        <v>0</v>
      </c>
      <c r="AJ896" t="s">
        <v>62</v>
      </c>
      <c r="AK896">
        <v>0</v>
      </c>
      <c r="AL896" t="s">
        <v>62</v>
      </c>
      <c r="AO896" t="s">
        <v>2606</v>
      </c>
      <c r="AP896" t="s">
        <v>76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BA896" t="s">
        <v>62</v>
      </c>
      <c r="BE896" t="s">
        <v>76</v>
      </c>
      <c r="BH896" t="s">
        <v>2801</v>
      </c>
    </row>
    <row r="897" spans="1:60" x14ac:dyDescent="0.35">
      <c r="A897" t="s">
        <v>6240</v>
      </c>
      <c r="B897">
        <v>10000</v>
      </c>
      <c r="C897">
        <v>50000</v>
      </c>
      <c r="D897" s="3">
        <v>45818</v>
      </c>
      <c r="E897" t="s">
        <v>59</v>
      </c>
      <c r="F897" t="s">
        <v>6241</v>
      </c>
      <c r="G897" t="s">
        <v>6242</v>
      </c>
      <c r="H897" t="s">
        <v>2255</v>
      </c>
      <c r="I897">
        <v>1</v>
      </c>
      <c r="J897" t="s">
        <v>62</v>
      </c>
      <c r="K897">
        <v>79</v>
      </c>
      <c r="L897" t="s">
        <v>6292</v>
      </c>
      <c r="M897" t="s">
        <v>202</v>
      </c>
      <c r="N897" t="s">
        <v>203</v>
      </c>
      <c r="O897">
        <v>880</v>
      </c>
      <c r="R897" s="3">
        <v>45793</v>
      </c>
      <c r="T897">
        <v>264</v>
      </c>
      <c r="U897" s="4">
        <v>232320</v>
      </c>
      <c r="V897" t="s">
        <v>64</v>
      </c>
      <c r="W897" t="s">
        <v>2256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F897">
        <v>0</v>
      </c>
      <c r="AJ897" t="s">
        <v>62</v>
      </c>
      <c r="AK897">
        <v>0</v>
      </c>
      <c r="AL897" t="s">
        <v>62</v>
      </c>
      <c r="AO897" t="s">
        <v>2257</v>
      </c>
      <c r="AP897" t="s">
        <v>97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BA897" t="s">
        <v>62</v>
      </c>
      <c r="BE897" t="s">
        <v>97</v>
      </c>
      <c r="BH897" t="s">
        <v>6243</v>
      </c>
    </row>
    <row r="898" spans="1:60" x14ac:dyDescent="0.35">
      <c r="A898" t="s">
        <v>2695</v>
      </c>
      <c r="B898">
        <v>10000</v>
      </c>
      <c r="C898">
        <v>10000</v>
      </c>
      <c r="D898" s="3">
        <v>45796</v>
      </c>
      <c r="E898" t="s">
        <v>59</v>
      </c>
      <c r="F898" t="s">
        <v>2696</v>
      </c>
      <c r="G898" t="s">
        <v>372</v>
      </c>
      <c r="I898">
        <v>1</v>
      </c>
      <c r="J898" t="s">
        <v>940</v>
      </c>
      <c r="K898">
        <v>73</v>
      </c>
      <c r="L898" t="s">
        <v>6313</v>
      </c>
      <c r="M898" t="s">
        <v>227</v>
      </c>
      <c r="N898" t="s">
        <v>228</v>
      </c>
      <c r="O898" s="4">
        <v>18000</v>
      </c>
      <c r="R898" s="3">
        <v>45793</v>
      </c>
      <c r="T898">
        <v>12</v>
      </c>
      <c r="U898" s="4">
        <v>216000</v>
      </c>
      <c r="V898" t="s">
        <v>64</v>
      </c>
      <c r="W898">
        <v>80256240001</v>
      </c>
      <c r="X898">
        <v>0</v>
      </c>
      <c r="Y898" s="4">
        <v>216000</v>
      </c>
      <c r="Z898">
        <v>0</v>
      </c>
      <c r="AA898">
        <v>0</v>
      </c>
      <c r="AB898">
        <v>0</v>
      </c>
      <c r="AC898">
        <v>0</v>
      </c>
      <c r="AF898">
        <v>0</v>
      </c>
      <c r="AO898">
        <v>8025624</v>
      </c>
      <c r="AP898" t="s">
        <v>89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BA898" t="s">
        <v>62</v>
      </c>
      <c r="BB898" t="s">
        <v>5024</v>
      </c>
      <c r="BC898">
        <v>0</v>
      </c>
      <c r="BE898" t="s">
        <v>89</v>
      </c>
      <c r="BH898" t="s">
        <v>2697</v>
      </c>
    </row>
    <row r="899" spans="1:60" x14ac:dyDescent="0.35">
      <c r="A899" t="s">
        <v>2695</v>
      </c>
      <c r="B899">
        <v>10000</v>
      </c>
      <c r="C899">
        <v>20000</v>
      </c>
      <c r="D899" s="3">
        <v>45796</v>
      </c>
      <c r="E899" t="s">
        <v>59</v>
      </c>
      <c r="F899" t="s">
        <v>2696</v>
      </c>
      <c r="G899" t="s">
        <v>372</v>
      </c>
      <c r="I899">
        <v>1</v>
      </c>
      <c r="J899" t="s">
        <v>940</v>
      </c>
      <c r="K899">
        <v>73</v>
      </c>
      <c r="L899" t="s">
        <v>6313</v>
      </c>
      <c r="M899" t="s">
        <v>200</v>
      </c>
      <c r="N899" t="s">
        <v>201</v>
      </c>
      <c r="O899" s="4">
        <v>6000</v>
      </c>
      <c r="R899" s="3">
        <v>45793</v>
      </c>
      <c r="T899">
        <v>12</v>
      </c>
      <c r="U899" s="4">
        <v>72000</v>
      </c>
      <c r="V899" t="s">
        <v>64</v>
      </c>
      <c r="W899">
        <v>80256240001</v>
      </c>
      <c r="X899">
        <v>0</v>
      </c>
      <c r="Y899" s="4">
        <v>72000</v>
      </c>
      <c r="Z899">
        <v>0</v>
      </c>
      <c r="AA899">
        <v>0</v>
      </c>
      <c r="AB899">
        <v>0</v>
      </c>
      <c r="AC899">
        <v>0</v>
      </c>
      <c r="AF899">
        <v>0</v>
      </c>
      <c r="AO899">
        <v>8025624</v>
      </c>
      <c r="AP899" t="s">
        <v>89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BA899" t="s">
        <v>62</v>
      </c>
      <c r="BB899" t="s">
        <v>5024</v>
      </c>
      <c r="BC899">
        <v>0</v>
      </c>
      <c r="BE899" t="s">
        <v>89</v>
      </c>
      <c r="BH899" t="s">
        <v>2697</v>
      </c>
    </row>
    <row r="900" spans="1:60" x14ac:dyDescent="0.35">
      <c r="A900" t="s">
        <v>2698</v>
      </c>
      <c r="B900">
        <v>10000</v>
      </c>
      <c r="C900">
        <v>10000</v>
      </c>
      <c r="D900" s="3">
        <v>45796</v>
      </c>
      <c r="E900" t="s">
        <v>59</v>
      </c>
      <c r="F900" t="s">
        <v>2699</v>
      </c>
      <c r="G900" t="s">
        <v>372</v>
      </c>
      <c r="I900">
        <v>1</v>
      </c>
      <c r="J900" t="s">
        <v>940</v>
      </c>
      <c r="K900">
        <v>73</v>
      </c>
      <c r="L900" t="s">
        <v>6313</v>
      </c>
      <c r="M900" t="s">
        <v>200</v>
      </c>
      <c r="N900" t="s">
        <v>201</v>
      </c>
      <c r="O900" s="4">
        <v>18000</v>
      </c>
      <c r="R900" s="3">
        <v>45793</v>
      </c>
      <c r="T900">
        <v>12</v>
      </c>
      <c r="U900" s="4">
        <v>216000</v>
      </c>
      <c r="V900" t="s">
        <v>64</v>
      </c>
      <c r="W900">
        <v>80256220001</v>
      </c>
      <c r="X900">
        <v>0</v>
      </c>
      <c r="Y900" s="4">
        <v>216000</v>
      </c>
      <c r="Z900">
        <v>0</v>
      </c>
      <c r="AA900">
        <v>0</v>
      </c>
      <c r="AB900">
        <v>0</v>
      </c>
      <c r="AC900">
        <v>0</v>
      </c>
      <c r="AF900">
        <v>0</v>
      </c>
      <c r="AO900">
        <v>8025622</v>
      </c>
      <c r="AP900" t="s">
        <v>89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BA900" t="s">
        <v>62</v>
      </c>
      <c r="BB900" t="s">
        <v>4998</v>
      </c>
      <c r="BC900">
        <v>0</v>
      </c>
      <c r="BE900" t="s">
        <v>89</v>
      </c>
      <c r="BH900" t="s">
        <v>2700</v>
      </c>
    </row>
    <row r="901" spans="1:60" x14ac:dyDescent="0.35">
      <c r="A901" t="s">
        <v>2701</v>
      </c>
      <c r="B901">
        <v>10000</v>
      </c>
      <c r="C901">
        <v>10000</v>
      </c>
      <c r="D901" s="3">
        <v>45796</v>
      </c>
      <c r="E901" t="s">
        <v>59</v>
      </c>
      <c r="F901" t="s">
        <v>2537</v>
      </c>
      <c r="G901" t="s">
        <v>2702</v>
      </c>
      <c r="I901">
        <v>1</v>
      </c>
      <c r="J901" t="s">
        <v>940</v>
      </c>
      <c r="K901">
        <v>63</v>
      </c>
      <c r="L901" t="s">
        <v>6305</v>
      </c>
      <c r="M901" t="s">
        <v>238</v>
      </c>
      <c r="N901" t="s">
        <v>239</v>
      </c>
      <c r="O901" s="4">
        <v>10770</v>
      </c>
      <c r="R901" s="3">
        <v>45793</v>
      </c>
      <c r="T901">
        <v>13</v>
      </c>
      <c r="U901" s="4">
        <v>140010</v>
      </c>
      <c r="V901" t="s">
        <v>64</v>
      </c>
      <c r="W901" t="s">
        <v>2703</v>
      </c>
      <c r="X901">
        <v>0</v>
      </c>
      <c r="Y901" s="4">
        <v>140000</v>
      </c>
      <c r="Z901">
        <v>10</v>
      </c>
      <c r="AA901">
        <v>0</v>
      </c>
      <c r="AB901">
        <v>0</v>
      </c>
      <c r="AC901">
        <v>0</v>
      </c>
      <c r="AF901">
        <v>0</v>
      </c>
      <c r="AO901" t="s">
        <v>2704</v>
      </c>
      <c r="AP901" t="s">
        <v>568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BA901" t="s">
        <v>62</v>
      </c>
      <c r="BB901" t="s">
        <v>5025</v>
      </c>
      <c r="BC901">
        <v>0</v>
      </c>
      <c r="BE901" t="s">
        <v>568</v>
      </c>
      <c r="BH901" t="s">
        <v>2230</v>
      </c>
    </row>
    <row r="902" spans="1:60" x14ac:dyDescent="0.35">
      <c r="A902" t="s">
        <v>608</v>
      </c>
      <c r="B902">
        <v>10000</v>
      </c>
      <c r="C902">
        <v>60000</v>
      </c>
      <c r="D902" s="3">
        <v>45793</v>
      </c>
      <c r="E902" t="s">
        <v>59</v>
      </c>
      <c r="F902" t="s">
        <v>2523</v>
      </c>
      <c r="G902" t="s">
        <v>477</v>
      </c>
      <c r="I902">
        <v>2</v>
      </c>
      <c r="J902" t="s">
        <v>940</v>
      </c>
      <c r="K902">
        <v>86</v>
      </c>
      <c r="L902" t="s">
        <v>6302</v>
      </c>
      <c r="M902" t="s">
        <v>217</v>
      </c>
      <c r="N902" t="s">
        <v>218</v>
      </c>
      <c r="O902" s="4">
        <v>1625</v>
      </c>
      <c r="R902" s="3">
        <v>45793</v>
      </c>
      <c r="T902">
        <v>8</v>
      </c>
      <c r="U902" s="4">
        <v>13000</v>
      </c>
      <c r="V902" t="s">
        <v>64</v>
      </c>
      <c r="W902" t="s">
        <v>479</v>
      </c>
      <c r="X902">
        <v>0</v>
      </c>
      <c r="Y902" s="4">
        <v>10317</v>
      </c>
      <c r="Z902" s="4">
        <v>2683</v>
      </c>
      <c r="AA902">
        <v>0</v>
      </c>
      <c r="AB902">
        <v>0</v>
      </c>
      <c r="AC902">
        <v>0</v>
      </c>
      <c r="AF902">
        <v>0</v>
      </c>
      <c r="AO902" t="s">
        <v>480</v>
      </c>
      <c r="AP902" t="s">
        <v>481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BA902" t="s">
        <v>62</v>
      </c>
      <c r="BB902" t="s">
        <v>5026</v>
      </c>
      <c r="BC902">
        <v>0</v>
      </c>
      <c r="BE902" t="s">
        <v>481</v>
      </c>
      <c r="BH902" t="s">
        <v>610</v>
      </c>
    </row>
    <row r="903" spans="1:60" x14ac:dyDescent="0.35">
      <c r="A903" t="s">
        <v>475</v>
      </c>
      <c r="B903">
        <v>10000</v>
      </c>
      <c r="C903">
        <v>40000</v>
      </c>
      <c r="D903" s="3">
        <v>45793</v>
      </c>
      <c r="E903" t="s">
        <v>59</v>
      </c>
      <c r="F903" t="s">
        <v>2524</v>
      </c>
      <c r="G903" t="s">
        <v>477</v>
      </c>
      <c r="I903">
        <v>2</v>
      </c>
      <c r="J903" t="s">
        <v>940</v>
      </c>
      <c r="K903">
        <v>86</v>
      </c>
      <c r="L903" t="s">
        <v>6302</v>
      </c>
      <c r="M903" t="s">
        <v>217</v>
      </c>
      <c r="N903" t="s">
        <v>218</v>
      </c>
      <c r="O903" s="4">
        <v>7125</v>
      </c>
      <c r="R903" s="3">
        <v>45793</v>
      </c>
      <c r="T903">
        <v>8</v>
      </c>
      <c r="U903" s="4">
        <v>57000</v>
      </c>
      <c r="V903" t="s">
        <v>64</v>
      </c>
      <c r="W903" t="s">
        <v>479</v>
      </c>
      <c r="X903">
        <v>0</v>
      </c>
      <c r="Y903" s="4">
        <v>26636</v>
      </c>
      <c r="Z903" s="4">
        <v>30364</v>
      </c>
      <c r="AA903">
        <v>0</v>
      </c>
      <c r="AB903">
        <v>0</v>
      </c>
      <c r="AC903">
        <v>0</v>
      </c>
      <c r="AF903">
        <v>0</v>
      </c>
      <c r="AO903" t="s">
        <v>480</v>
      </c>
      <c r="AP903" t="s">
        <v>481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BA903" t="s">
        <v>62</v>
      </c>
      <c r="BB903" t="s">
        <v>5027</v>
      </c>
      <c r="BC903">
        <v>0</v>
      </c>
      <c r="BE903" t="s">
        <v>481</v>
      </c>
      <c r="BH903" t="s">
        <v>482</v>
      </c>
    </row>
    <row r="904" spans="1:60" x14ac:dyDescent="0.35">
      <c r="A904" t="s">
        <v>2705</v>
      </c>
      <c r="B904">
        <v>10000</v>
      </c>
      <c r="C904">
        <v>10000</v>
      </c>
      <c r="D904" s="3">
        <v>45793</v>
      </c>
      <c r="E904" t="s">
        <v>59</v>
      </c>
      <c r="F904" t="s">
        <v>2391</v>
      </c>
      <c r="G904" t="s">
        <v>2392</v>
      </c>
      <c r="I904">
        <v>1</v>
      </c>
      <c r="J904" t="s">
        <v>940</v>
      </c>
      <c r="K904">
        <v>112</v>
      </c>
      <c r="L904" t="s">
        <v>6309</v>
      </c>
      <c r="M904" t="s">
        <v>254</v>
      </c>
      <c r="N904" t="s">
        <v>255</v>
      </c>
      <c r="O904" s="4">
        <v>2767</v>
      </c>
      <c r="R904" s="3">
        <v>45793</v>
      </c>
      <c r="T904">
        <v>6</v>
      </c>
      <c r="U904" s="4">
        <v>16602</v>
      </c>
      <c r="V904" t="s">
        <v>64</v>
      </c>
      <c r="W904" t="s">
        <v>2393</v>
      </c>
      <c r="X904">
        <v>0</v>
      </c>
      <c r="Y904" s="4">
        <v>24600</v>
      </c>
      <c r="Z904" s="4">
        <v>-7998</v>
      </c>
      <c r="AA904">
        <v>0</v>
      </c>
      <c r="AB904">
        <v>0</v>
      </c>
      <c r="AC904">
        <v>0</v>
      </c>
      <c r="AF904">
        <v>0</v>
      </c>
      <c r="AO904" t="s">
        <v>2394</v>
      </c>
      <c r="AP904" t="s">
        <v>67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BA904" t="s">
        <v>62</v>
      </c>
      <c r="BB904" t="s">
        <v>6244</v>
      </c>
      <c r="BC904">
        <v>0</v>
      </c>
      <c r="BE904" t="s">
        <v>67</v>
      </c>
      <c r="BH904" t="s">
        <v>2706</v>
      </c>
    </row>
    <row r="905" spans="1:60" x14ac:dyDescent="0.35">
      <c r="A905" t="s">
        <v>2707</v>
      </c>
      <c r="B905">
        <v>10000</v>
      </c>
      <c r="C905">
        <v>40000</v>
      </c>
      <c r="D905" s="3">
        <v>45793</v>
      </c>
      <c r="E905" t="s">
        <v>59</v>
      </c>
      <c r="F905" s="5">
        <v>0.53678240740740746</v>
      </c>
      <c r="G905" t="s">
        <v>2708</v>
      </c>
      <c r="I905">
        <v>1</v>
      </c>
      <c r="J905" t="s">
        <v>940</v>
      </c>
      <c r="K905">
        <v>65</v>
      </c>
      <c r="L905" t="s">
        <v>6314</v>
      </c>
      <c r="M905" t="s">
        <v>248</v>
      </c>
      <c r="N905" t="s">
        <v>249</v>
      </c>
      <c r="O905">
        <v>250</v>
      </c>
      <c r="R905" s="3">
        <v>45793</v>
      </c>
      <c r="T905">
        <v>18</v>
      </c>
      <c r="U905" s="4">
        <v>4500</v>
      </c>
      <c r="V905" t="s">
        <v>64</v>
      </c>
      <c r="W905" t="s">
        <v>2709</v>
      </c>
      <c r="X905">
        <v>0</v>
      </c>
      <c r="Y905" s="4">
        <v>4472</v>
      </c>
      <c r="Z905">
        <v>28</v>
      </c>
      <c r="AA905">
        <v>0</v>
      </c>
      <c r="AB905">
        <v>0</v>
      </c>
      <c r="AC905">
        <v>0</v>
      </c>
      <c r="AF905">
        <v>0</v>
      </c>
      <c r="AO905" t="s">
        <v>2710</v>
      </c>
      <c r="AP905" t="s">
        <v>2418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BA905" t="s">
        <v>62</v>
      </c>
      <c r="BB905" t="s">
        <v>5028</v>
      </c>
      <c r="BC905">
        <v>0</v>
      </c>
      <c r="BE905" t="s">
        <v>2418</v>
      </c>
      <c r="BH905" t="s">
        <v>2711</v>
      </c>
    </row>
    <row r="906" spans="1:60" x14ac:dyDescent="0.35">
      <c r="A906" t="s">
        <v>2352</v>
      </c>
      <c r="B906">
        <v>10000</v>
      </c>
      <c r="C906">
        <v>20000</v>
      </c>
      <c r="D906" s="3">
        <v>45793</v>
      </c>
      <c r="E906" t="s">
        <v>59</v>
      </c>
      <c r="F906" t="s">
        <v>2353</v>
      </c>
      <c r="G906">
        <v>10656256057</v>
      </c>
      <c r="I906">
        <v>2</v>
      </c>
      <c r="J906" t="s">
        <v>940</v>
      </c>
      <c r="K906">
        <v>77</v>
      </c>
      <c r="L906" t="s">
        <v>6302</v>
      </c>
      <c r="M906" t="s">
        <v>234</v>
      </c>
      <c r="N906" t="s">
        <v>235</v>
      </c>
      <c r="O906">
        <v>48</v>
      </c>
      <c r="R906" s="3">
        <v>45793</v>
      </c>
      <c r="T906">
        <v>168</v>
      </c>
      <c r="U906" s="4">
        <v>8064</v>
      </c>
      <c r="V906" t="s">
        <v>64</v>
      </c>
      <c r="W906" t="s">
        <v>2354</v>
      </c>
      <c r="X906">
        <v>0</v>
      </c>
      <c r="Y906" s="4">
        <v>2000</v>
      </c>
      <c r="Z906" s="4">
        <v>6064</v>
      </c>
      <c r="AA906">
        <v>0</v>
      </c>
      <c r="AB906">
        <v>0</v>
      </c>
      <c r="AC906">
        <v>0</v>
      </c>
      <c r="AF906">
        <v>0</v>
      </c>
      <c r="AO906" t="s">
        <v>2355</v>
      </c>
      <c r="AP906" t="s">
        <v>504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BA906" t="s">
        <v>62</v>
      </c>
      <c r="BB906" t="s">
        <v>5029</v>
      </c>
      <c r="BC906">
        <v>0</v>
      </c>
      <c r="BE906" t="s">
        <v>504</v>
      </c>
      <c r="BH906" t="s">
        <v>2356</v>
      </c>
    </row>
    <row r="907" spans="1:60" x14ac:dyDescent="0.35">
      <c r="A907" t="s">
        <v>2712</v>
      </c>
      <c r="B907">
        <v>10000</v>
      </c>
      <c r="C907">
        <v>50000</v>
      </c>
      <c r="D907" s="3">
        <v>45793</v>
      </c>
      <c r="E907" t="s">
        <v>59</v>
      </c>
      <c r="F907" t="s">
        <v>2713</v>
      </c>
      <c r="G907" t="s">
        <v>2714</v>
      </c>
      <c r="I907">
        <v>3</v>
      </c>
      <c r="J907" t="s">
        <v>940</v>
      </c>
      <c r="K907">
        <v>85</v>
      </c>
      <c r="L907" t="s">
        <v>6297</v>
      </c>
      <c r="M907" t="s">
        <v>283</v>
      </c>
      <c r="N907" t="s">
        <v>284</v>
      </c>
      <c r="O907" s="4">
        <v>10000</v>
      </c>
      <c r="R907" s="3">
        <v>45793</v>
      </c>
      <c r="T907">
        <v>11</v>
      </c>
      <c r="U907" s="4">
        <v>110000</v>
      </c>
      <c r="V907" t="s">
        <v>64</v>
      </c>
      <c r="W907" t="s">
        <v>2715</v>
      </c>
      <c r="X907">
        <v>0</v>
      </c>
      <c r="Y907" s="4">
        <v>100000</v>
      </c>
      <c r="Z907" s="4">
        <v>10000</v>
      </c>
      <c r="AA907">
        <v>0</v>
      </c>
      <c r="AB907">
        <v>0</v>
      </c>
      <c r="AC907">
        <v>0</v>
      </c>
      <c r="AF907">
        <v>0</v>
      </c>
      <c r="AO907" t="s">
        <v>2716</v>
      </c>
      <c r="AP907" t="s">
        <v>97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BA907" t="s">
        <v>62</v>
      </c>
      <c r="BB907" t="s">
        <v>5030</v>
      </c>
      <c r="BC907">
        <v>0</v>
      </c>
      <c r="BE907" t="s">
        <v>97</v>
      </c>
      <c r="BH907" t="s">
        <v>2717</v>
      </c>
    </row>
    <row r="908" spans="1:60" x14ac:dyDescent="0.35">
      <c r="A908" t="s">
        <v>2718</v>
      </c>
      <c r="B908">
        <v>10000</v>
      </c>
      <c r="C908">
        <v>50000</v>
      </c>
      <c r="D908" s="3">
        <v>45793</v>
      </c>
      <c r="E908" t="s">
        <v>59</v>
      </c>
      <c r="F908" t="s">
        <v>2719</v>
      </c>
      <c r="G908" t="s">
        <v>2714</v>
      </c>
      <c r="I908">
        <v>3</v>
      </c>
      <c r="J908" t="s">
        <v>940</v>
      </c>
      <c r="K908">
        <v>85</v>
      </c>
      <c r="L908" t="s">
        <v>6297</v>
      </c>
      <c r="M908" t="s">
        <v>283</v>
      </c>
      <c r="N908" t="s">
        <v>284</v>
      </c>
      <c r="O908" s="4">
        <v>10000</v>
      </c>
      <c r="R908" s="3">
        <v>45793</v>
      </c>
      <c r="T908">
        <v>11</v>
      </c>
      <c r="U908" s="4">
        <v>110000</v>
      </c>
      <c r="V908" t="s">
        <v>64</v>
      </c>
      <c r="W908" t="s">
        <v>2720</v>
      </c>
      <c r="X908">
        <v>0</v>
      </c>
      <c r="Y908" s="4">
        <v>100000</v>
      </c>
      <c r="Z908" s="4">
        <v>10000</v>
      </c>
      <c r="AA908">
        <v>0</v>
      </c>
      <c r="AB908">
        <v>0</v>
      </c>
      <c r="AC908">
        <v>0</v>
      </c>
      <c r="AF908">
        <v>0</v>
      </c>
      <c r="AO908" t="s">
        <v>2721</v>
      </c>
      <c r="AP908" t="s">
        <v>97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BA908" t="s">
        <v>62</v>
      </c>
      <c r="BB908" t="s">
        <v>5031</v>
      </c>
      <c r="BC908">
        <v>0</v>
      </c>
      <c r="BE908" t="s">
        <v>97</v>
      </c>
      <c r="BH908" t="s">
        <v>2722</v>
      </c>
    </row>
    <row r="909" spans="1:60" x14ac:dyDescent="0.35">
      <c r="A909" t="s">
        <v>2723</v>
      </c>
      <c r="B909">
        <v>10000</v>
      </c>
      <c r="C909">
        <v>50000</v>
      </c>
      <c r="D909" s="3">
        <v>45793</v>
      </c>
      <c r="E909" t="s">
        <v>59</v>
      </c>
      <c r="F909" t="s">
        <v>1448</v>
      </c>
      <c r="G909" t="s">
        <v>2714</v>
      </c>
      <c r="I909">
        <v>3</v>
      </c>
      <c r="J909" t="s">
        <v>940</v>
      </c>
      <c r="K909">
        <v>85</v>
      </c>
      <c r="L909" t="s">
        <v>6297</v>
      </c>
      <c r="M909" t="s">
        <v>283</v>
      </c>
      <c r="N909" t="s">
        <v>284</v>
      </c>
      <c r="O909" s="4">
        <v>10000</v>
      </c>
      <c r="R909" s="3">
        <v>45793</v>
      </c>
      <c r="T909">
        <v>11</v>
      </c>
      <c r="U909" s="4">
        <v>110000</v>
      </c>
      <c r="V909" t="s">
        <v>64</v>
      </c>
      <c r="W909" t="s">
        <v>2724</v>
      </c>
      <c r="X909">
        <v>0</v>
      </c>
      <c r="Y909" s="4">
        <v>100000</v>
      </c>
      <c r="Z909" s="4">
        <v>10000</v>
      </c>
      <c r="AA909">
        <v>0</v>
      </c>
      <c r="AB909">
        <v>0</v>
      </c>
      <c r="AC909">
        <v>0</v>
      </c>
      <c r="AF909">
        <v>0</v>
      </c>
      <c r="AO909" t="s">
        <v>2725</v>
      </c>
      <c r="AP909" t="s">
        <v>97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BA909" t="s">
        <v>62</v>
      </c>
      <c r="BB909" t="s">
        <v>5032</v>
      </c>
      <c r="BC909">
        <v>0</v>
      </c>
      <c r="BE909" t="s">
        <v>97</v>
      </c>
      <c r="BH909" t="s">
        <v>2726</v>
      </c>
    </row>
    <row r="910" spans="1:60" x14ac:dyDescent="0.35">
      <c r="A910" t="s">
        <v>2727</v>
      </c>
      <c r="B910">
        <v>10000</v>
      </c>
      <c r="C910">
        <v>30000</v>
      </c>
      <c r="D910" s="3">
        <v>45793</v>
      </c>
      <c r="E910" t="s">
        <v>59</v>
      </c>
      <c r="F910" t="s">
        <v>2728</v>
      </c>
      <c r="G910" t="s">
        <v>2729</v>
      </c>
      <c r="I910">
        <v>1</v>
      </c>
      <c r="J910" t="s">
        <v>940</v>
      </c>
      <c r="K910">
        <v>94</v>
      </c>
      <c r="L910" t="s">
        <v>6291</v>
      </c>
      <c r="M910" t="s">
        <v>73</v>
      </c>
      <c r="N910" t="s">
        <v>190</v>
      </c>
      <c r="O910" s="4">
        <v>9000</v>
      </c>
      <c r="R910" s="3">
        <v>45793</v>
      </c>
      <c r="T910">
        <v>4</v>
      </c>
      <c r="U910" s="4">
        <v>36000</v>
      </c>
      <c r="V910" t="s">
        <v>64</v>
      </c>
      <c r="W910" t="s">
        <v>2731</v>
      </c>
      <c r="X910">
        <v>0</v>
      </c>
      <c r="Y910" s="4">
        <v>36000</v>
      </c>
      <c r="Z910">
        <v>0</v>
      </c>
      <c r="AA910">
        <v>0</v>
      </c>
      <c r="AB910">
        <v>0</v>
      </c>
      <c r="AC910">
        <v>0</v>
      </c>
      <c r="AF910">
        <v>0</v>
      </c>
      <c r="AO910" t="s">
        <v>2732</v>
      </c>
      <c r="AP910" t="s">
        <v>76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BA910" t="s">
        <v>62</v>
      </c>
      <c r="BB910" t="s">
        <v>5033</v>
      </c>
      <c r="BC910">
        <v>0</v>
      </c>
      <c r="BE910" t="s">
        <v>76</v>
      </c>
      <c r="BH910" t="s">
        <v>2733</v>
      </c>
    </row>
    <row r="911" spans="1:60" x14ac:dyDescent="0.35">
      <c r="A911" t="s">
        <v>2734</v>
      </c>
      <c r="B911">
        <v>10000</v>
      </c>
      <c r="C911">
        <v>50000</v>
      </c>
      <c r="D911" s="3">
        <v>45793</v>
      </c>
      <c r="E911" t="s">
        <v>59</v>
      </c>
      <c r="F911" t="s">
        <v>2735</v>
      </c>
      <c r="G911" t="s">
        <v>2714</v>
      </c>
      <c r="I911">
        <v>3</v>
      </c>
      <c r="J911" t="s">
        <v>940</v>
      </c>
      <c r="K911">
        <v>85</v>
      </c>
      <c r="L911" t="s">
        <v>6297</v>
      </c>
      <c r="M911" t="s">
        <v>283</v>
      </c>
      <c r="N911" t="s">
        <v>284</v>
      </c>
      <c r="O911" s="4">
        <v>20000</v>
      </c>
      <c r="R911" s="3">
        <v>45793</v>
      </c>
      <c r="T911">
        <v>11</v>
      </c>
      <c r="U911" s="4">
        <v>220000</v>
      </c>
      <c r="V911" t="s">
        <v>64</v>
      </c>
      <c r="W911" t="s">
        <v>2736</v>
      </c>
      <c r="X911">
        <v>0</v>
      </c>
      <c r="Y911" s="4">
        <v>200000</v>
      </c>
      <c r="Z911" s="4">
        <v>20000</v>
      </c>
      <c r="AA911">
        <v>0</v>
      </c>
      <c r="AB911">
        <v>0</v>
      </c>
      <c r="AC911">
        <v>0</v>
      </c>
      <c r="AF911">
        <v>0</v>
      </c>
      <c r="AO911" t="s">
        <v>2737</v>
      </c>
      <c r="AP911" t="s">
        <v>97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BA911" t="s">
        <v>62</v>
      </c>
      <c r="BB911" t="s">
        <v>5034</v>
      </c>
      <c r="BC911">
        <v>0</v>
      </c>
      <c r="BE911" t="s">
        <v>97</v>
      </c>
      <c r="BH911" t="s">
        <v>2738</v>
      </c>
    </row>
    <row r="912" spans="1:60" x14ac:dyDescent="0.35">
      <c r="A912" t="s">
        <v>2739</v>
      </c>
      <c r="B912">
        <v>10000</v>
      </c>
      <c r="C912">
        <v>50000</v>
      </c>
      <c r="D912" s="3">
        <v>45793</v>
      </c>
      <c r="E912" t="s">
        <v>59</v>
      </c>
      <c r="F912" t="s">
        <v>1900</v>
      </c>
      <c r="G912" t="s">
        <v>2714</v>
      </c>
      <c r="I912">
        <v>3</v>
      </c>
      <c r="J912" t="s">
        <v>940</v>
      </c>
      <c r="K912">
        <v>85</v>
      </c>
      <c r="L912" t="s">
        <v>6297</v>
      </c>
      <c r="M912" t="s">
        <v>283</v>
      </c>
      <c r="N912" t="s">
        <v>284</v>
      </c>
      <c r="O912" s="4">
        <v>20000</v>
      </c>
      <c r="R912" s="3">
        <v>45793</v>
      </c>
      <c r="T912">
        <v>11</v>
      </c>
      <c r="U912" s="4">
        <v>220000</v>
      </c>
      <c r="V912" t="s">
        <v>64</v>
      </c>
      <c r="W912" t="s">
        <v>2740</v>
      </c>
      <c r="X912">
        <v>0</v>
      </c>
      <c r="Y912" s="4">
        <v>200000</v>
      </c>
      <c r="Z912" s="4">
        <v>20000</v>
      </c>
      <c r="AA912">
        <v>0</v>
      </c>
      <c r="AB912">
        <v>0</v>
      </c>
      <c r="AC912">
        <v>0</v>
      </c>
      <c r="AF912">
        <v>0</v>
      </c>
      <c r="AO912" t="s">
        <v>2741</v>
      </c>
      <c r="AP912" t="s">
        <v>97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BA912" t="s">
        <v>62</v>
      </c>
      <c r="BB912" t="s">
        <v>5035</v>
      </c>
      <c r="BC912">
        <v>0</v>
      </c>
      <c r="BE912" t="s">
        <v>97</v>
      </c>
      <c r="BH912" t="s">
        <v>2742</v>
      </c>
    </row>
    <row r="913" spans="1:60" x14ac:dyDescent="0.35">
      <c r="A913" t="s">
        <v>2743</v>
      </c>
      <c r="B913">
        <v>10000</v>
      </c>
      <c r="C913">
        <v>50000</v>
      </c>
      <c r="D913" s="3">
        <v>45793</v>
      </c>
      <c r="E913" t="s">
        <v>59</v>
      </c>
      <c r="F913" t="s">
        <v>2744</v>
      </c>
      <c r="G913" t="s">
        <v>2714</v>
      </c>
      <c r="I913">
        <v>3</v>
      </c>
      <c r="J913" t="s">
        <v>940</v>
      </c>
      <c r="K913">
        <v>85</v>
      </c>
      <c r="L913" t="s">
        <v>6297</v>
      </c>
      <c r="M913" t="s">
        <v>283</v>
      </c>
      <c r="N913" t="s">
        <v>284</v>
      </c>
      <c r="O913" s="4">
        <v>10000</v>
      </c>
      <c r="R913" s="3">
        <v>45793</v>
      </c>
      <c r="T913">
        <v>11</v>
      </c>
      <c r="U913" s="4">
        <v>110000</v>
      </c>
      <c r="V913" t="s">
        <v>64</v>
      </c>
      <c r="W913" t="s">
        <v>883</v>
      </c>
      <c r="X913">
        <v>0</v>
      </c>
      <c r="Y913" s="4">
        <v>100000</v>
      </c>
      <c r="Z913" s="4">
        <v>10000</v>
      </c>
      <c r="AA913">
        <v>0</v>
      </c>
      <c r="AB913">
        <v>0</v>
      </c>
      <c r="AC913">
        <v>0</v>
      </c>
      <c r="AF913">
        <v>0</v>
      </c>
      <c r="AO913" t="s">
        <v>884</v>
      </c>
      <c r="AP913" t="s">
        <v>97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BA913" t="s">
        <v>62</v>
      </c>
      <c r="BB913" t="s">
        <v>5036</v>
      </c>
      <c r="BC913">
        <v>0</v>
      </c>
      <c r="BE913" t="s">
        <v>97</v>
      </c>
      <c r="BH913" t="s">
        <v>2745</v>
      </c>
    </row>
    <row r="914" spans="1:60" x14ac:dyDescent="0.35">
      <c r="A914" t="s">
        <v>2234</v>
      </c>
      <c r="B914">
        <v>10000</v>
      </c>
      <c r="C914">
        <v>50000</v>
      </c>
      <c r="D914" s="3">
        <v>45793</v>
      </c>
      <c r="E914" t="s">
        <v>59</v>
      </c>
      <c r="F914" t="s">
        <v>2235</v>
      </c>
      <c r="G914" t="s">
        <v>2236</v>
      </c>
      <c r="I914">
        <v>3</v>
      </c>
      <c r="J914" t="s">
        <v>940</v>
      </c>
      <c r="K914">
        <v>85</v>
      </c>
      <c r="L914" t="s">
        <v>6297</v>
      </c>
      <c r="M914" t="s">
        <v>276</v>
      </c>
      <c r="N914" t="s">
        <v>277</v>
      </c>
      <c r="O914" s="4">
        <v>10000</v>
      </c>
      <c r="R914" s="3">
        <v>45793</v>
      </c>
      <c r="T914">
        <v>11</v>
      </c>
      <c r="U914" s="4">
        <v>110000</v>
      </c>
      <c r="V914" t="s">
        <v>64</v>
      </c>
      <c r="W914" t="s">
        <v>2237</v>
      </c>
      <c r="X914">
        <v>0</v>
      </c>
      <c r="Y914" s="4">
        <v>100000</v>
      </c>
      <c r="Z914" s="4">
        <v>10000</v>
      </c>
      <c r="AA914">
        <v>0</v>
      </c>
      <c r="AB914">
        <v>0</v>
      </c>
      <c r="AC914">
        <v>0</v>
      </c>
      <c r="AF914">
        <v>0</v>
      </c>
      <c r="AO914" t="s">
        <v>2238</v>
      </c>
      <c r="AP914" t="s">
        <v>97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BA914" t="s">
        <v>62</v>
      </c>
      <c r="BB914" t="s">
        <v>5037</v>
      </c>
      <c r="BC914">
        <v>0</v>
      </c>
      <c r="BE914" t="s">
        <v>97</v>
      </c>
      <c r="BH914" t="s">
        <v>2239</v>
      </c>
    </row>
    <row r="915" spans="1:60" x14ac:dyDescent="0.35">
      <c r="A915" t="s">
        <v>2240</v>
      </c>
      <c r="B915">
        <v>10000</v>
      </c>
      <c r="C915">
        <v>50000</v>
      </c>
      <c r="D915" s="3">
        <v>45793</v>
      </c>
      <c r="E915" t="s">
        <v>59</v>
      </c>
      <c r="F915" t="s">
        <v>2241</v>
      </c>
      <c r="G915" t="s">
        <v>2236</v>
      </c>
      <c r="I915">
        <v>3</v>
      </c>
      <c r="J915" t="s">
        <v>940</v>
      </c>
      <c r="K915">
        <v>85</v>
      </c>
      <c r="L915" t="s">
        <v>6297</v>
      </c>
      <c r="M915" t="s">
        <v>276</v>
      </c>
      <c r="N915" t="s">
        <v>277</v>
      </c>
      <c r="O915" s="4">
        <v>10000</v>
      </c>
      <c r="R915" s="3">
        <v>45793</v>
      </c>
      <c r="T915">
        <v>11</v>
      </c>
      <c r="U915" s="4">
        <v>110000</v>
      </c>
      <c r="V915" t="s">
        <v>64</v>
      </c>
      <c r="W915" t="s">
        <v>2242</v>
      </c>
      <c r="X915">
        <v>0</v>
      </c>
      <c r="Y915" s="4">
        <v>100000</v>
      </c>
      <c r="Z915" s="4">
        <v>10000</v>
      </c>
      <c r="AA915">
        <v>0</v>
      </c>
      <c r="AB915">
        <v>0</v>
      </c>
      <c r="AC915">
        <v>0</v>
      </c>
      <c r="AF915">
        <v>0</v>
      </c>
      <c r="AO915" t="s">
        <v>2243</v>
      </c>
      <c r="AP915" t="s">
        <v>97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BA915" t="s">
        <v>62</v>
      </c>
      <c r="BB915" t="s">
        <v>5038</v>
      </c>
      <c r="BC915">
        <v>0</v>
      </c>
      <c r="BE915" t="s">
        <v>97</v>
      </c>
      <c r="BH915" t="s">
        <v>2244</v>
      </c>
    </row>
    <row r="916" spans="1:60" x14ac:dyDescent="0.35">
      <c r="A916" t="s">
        <v>2245</v>
      </c>
      <c r="B916">
        <v>10000</v>
      </c>
      <c r="C916">
        <v>50000</v>
      </c>
      <c r="D916" s="3">
        <v>45793</v>
      </c>
      <c r="E916" t="s">
        <v>59</v>
      </c>
      <c r="F916" t="s">
        <v>2246</v>
      </c>
      <c r="G916" t="s">
        <v>2236</v>
      </c>
      <c r="I916">
        <v>3</v>
      </c>
      <c r="J916" t="s">
        <v>940</v>
      </c>
      <c r="K916">
        <v>85</v>
      </c>
      <c r="L916" t="s">
        <v>6297</v>
      </c>
      <c r="M916" t="s">
        <v>276</v>
      </c>
      <c r="N916" t="s">
        <v>277</v>
      </c>
      <c r="O916" s="4">
        <v>10000</v>
      </c>
      <c r="R916" s="3">
        <v>45793</v>
      </c>
      <c r="T916">
        <v>11</v>
      </c>
      <c r="U916" s="4">
        <v>110000</v>
      </c>
      <c r="V916" t="s">
        <v>64</v>
      </c>
      <c r="W916" t="s">
        <v>2247</v>
      </c>
      <c r="X916">
        <v>0</v>
      </c>
      <c r="Y916" s="4">
        <v>100000</v>
      </c>
      <c r="Z916" s="4">
        <v>10000</v>
      </c>
      <c r="AA916">
        <v>0</v>
      </c>
      <c r="AB916">
        <v>0</v>
      </c>
      <c r="AC916">
        <v>0</v>
      </c>
      <c r="AF916">
        <v>0</v>
      </c>
      <c r="AO916" t="s">
        <v>2248</v>
      </c>
      <c r="AP916" t="s">
        <v>97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BA916" t="s">
        <v>62</v>
      </c>
      <c r="BB916" t="s">
        <v>5039</v>
      </c>
      <c r="BC916">
        <v>0</v>
      </c>
      <c r="BE916" t="s">
        <v>97</v>
      </c>
      <c r="BH916" t="s">
        <v>2249</v>
      </c>
    </row>
    <row r="917" spans="1:60" x14ac:dyDescent="0.35">
      <c r="A917" t="s">
        <v>2746</v>
      </c>
      <c r="B917">
        <v>10000</v>
      </c>
      <c r="C917">
        <v>50000</v>
      </c>
      <c r="D917" s="3">
        <v>45793</v>
      </c>
      <c r="E917" t="s">
        <v>59</v>
      </c>
      <c r="F917" t="s">
        <v>1675</v>
      </c>
      <c r="G917" t="s">
        <v>2714</v>
      </c>
      <c r="I917">
        <v>3</v>
      </c>
      <c r="J917" t="s">
        <v>940</v>
      </c>
      <c r="K917">
        <v>85</v>
      </c>
      <c r="L917" t="s">
        <v>6297</v>
      </c>
      <c r="M917" t="s">
        <v>283</v>
      </c>
      <c r="N917" t="s">
        <v>284</v>
      </c>
      <c r="O917" s="4">
        <v>20000</v>
      </c>
      <c r="R917" s="3">
        <v>45793</v>
      </c>
      <c r="T917">
        <v>11</v>
      </c>
      <c r="U917" s="4">
        <v>220000</v>
      </c>
      <c r="V917" t="s">
        <v>64</v>
      </c>
      <c r="W917" t="s">
        <v>2747</v>
      </c>
      <c r="X917">
        <v>0</v>
      </c>
      <c r="Y917" s="4">
        <v>200000</v>
      </c>
      <c r="Z917" s="4">
        <v>20000</v>
      </c>
      <c r="AA917">
        <v>0</v>
      </c>
      <c r="AB917">
        <v>0</v>
      </c>
      <c r="AC917">
        <v>0</v>
      </c>
      <c r="AF917">
        <v>0</v>
      </c>
      <c r="AO917" t="s">
        <v>2748</v>
      </c>
      <c r="AP917" t="s">
        <v>97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BA917" t="s">
        <v>62</v>
      </c>
      <c r="BB917" t="s">
        <v>5040</v>
      </c>
      <c r="BC917">
        <v>0</v>
      </c>
      <c r="BE917" t="s">
        <v>97</v>
      </c>
      <c r="BH917" t="s">
        <v>2749</v>
      </c>
    </row>
    <row r="918" spans="1:60" x14ac:dyDescent="0.35">
      <c r="A918" t="s">
        <v>2250</v>
      </c>
      <c r="B918">
        <v>10000</v>
      </c>
      <c r="C918">
        <v>50000</v>
      </c>
      <c r="D918" s="3">
        <v>45793</v>
      </c>
      <c r="E918" t="s">
        <v>59</v>
      </c>
      <c r="F918" t="s">
        <v>2251</v>
      </c>
      <c r="G918" t="s">
        <v>2236</v>
      </c>
      <c r="I918">
        <v>3</v>
      </c>
      <c r="J918" t="s">
        <v>940</v>
      </c>
      <c r="K918">
        <v>85</v>
      </c>
      <c r="L918" t="s">
        <v>6297</v>
      </c>
      <c r="M918" t="s">
        <v>276</v>
      </c>
      <c r="N918" t="s">
        <v>277</v>
      </c>
      <c r="O918" s="4">
        <v>20000</v>
      </c>
      <c r="R918" s="3">
        <v>45793</v>
      </c>
      <c r="T918">
        <v>11</v>
      </c>
      <c r="U918" s="4">
        <v>220000</v>
      </c>
      <c r="V918" t="s">
        <v>64</v>
      </c>
      <c r="W918" t="s">
        <v>1315</v>
      </c>
      <c r="X918">
        <v>0</v>
      </c>
      <c r="Y918" s="4">
        <v>200000</v>
      </c>
      <c r="Z918" s="4">
        <v>20000</v>
      </c>
      <c r="AA918">
        <v>0</v>
      </c>
      <c r="AB918">
        <v>0</v>
      </c>
      <c r="AC918">
        <v>0</v>
      </c>
      <c r="AF918">
        <v>0</v>
      </c>
      <c r="AO918" t="s">
        <v>1316</v>
      </c>
      <c r="AP918" t="s">
        <v>97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BA918" t="s">
        <v>62</v>
      </c>
      <c r="BB918" t="s">
        <v>5041</v>
      </c>
      <c r="BC918">
        <v>0</v>
      </c>
      <c r="BE918" t="s">
        <v>97</v>
      </c>
      <c r="BH918" t="s">
        <v>2252</v>
      </c>
    </row>
    <row r="919" spans="1:60" x14ac:dyDescent="0.35">
      <c r="A919" t="s">
        <v>2750</v>
      </c>
      <c r="B919">
        <v>10000</v>
      </c>
      <c r="C919">
        <v>50000</v>
      </c>
      <c r="D919" s="3">
        <v>45793</v>
      </c>
      <c r="E919" t="s">
        <v>59</v>
      </c>
      <c r="F919" t="s">
        <v>2751</v>
      </c>
      <c r="G919" t="s">
        <v>2714</v>
      </c>
      <c r="I919">
        <v>3</v>
      </c>
      <c r="J919" t="s">
        <v>940</v>
      </c>
      <c r="K919">
        <v>85</v>
      </c>
      <c r="L919" t="s">
        <v>6297</v>
      </c>
      <c r="M919" t="s">
        <v>283</v>
      </c>
      <c r="N919" t="s">
        <v>284</v>
      </c>
      <c r="O919" s="4">
        <v>10000</v>
      </c>
      <c r="R919" s="3">
        <v>45793</v>
      </c>
      <c r="T919">
        <v>11</v>
      </c>
      <c r="U919" s="4">
        <v>110000</v>
      </c>
      <c r="V919" t="s">
        <v>64</v>
      </c>
      <c r="W919" t="s">
        <v>657</v>
      </c>
      <c r="X919">
        <v>0</v>
      </c>
      <c r="Y919" s="4">
        <v>100000</v>
      </c>
      <c r="Z919" s="4">
        <v>10000</v>
      </c>
      <c r="AA919">
        <v>0</v>
      </c>
      <c r="AB919">
        <v>0</v>
      </c>
      <c r="AC919">
        <v>0</v>
      </c>
      <c r="AF919">
        <v>0</v>
      </c>
      <c r="AO919" t="s">
        <v>658</v>
      </c>
      <c r="AP919" t="s">
        <v>97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BA919" t="s">
        <v>62</v>
      </c>
      <c r="BB919" t="s">
        <v>5042</v>
      </c>
      <c r="BC919">
        <v>0</v>
      </c>
      <c r="BE919" t="s">
        <v>97</v>
      </c>
      <c r="BH919" t="s">
        <v>2752</v>
      </c>
    </row>
    <row r="920" spans="1:60" x14ac:dyDescent="0.35">
      <c r="A920" t="s">
        <v>2753</v>
      </c>
      <c r="B920">
        <v>10000</v>
      </c>
      <c r="C920">
        <v>10000</v>
      </c>
      <c r="D920" s="3">
        <v>45793</v>
      </c>
      <c r="E920" t="s">
        <v>59</v>
      </c>
      <c r="F920" t="s">
        <v>2754</v>
      </c>
      <c r="G920" t="s">
        <v>2755</v>
      </c>
      <c r="I920">
        <v>1</v>
      </c>
      <c r="J920" t="s">
        <v>940</v>
      </c>
      <c r="K920">
        <v>94</v>
      </c>
      <c r="L920" t="s">
        <v>6291</v>
      </c>
      <c r="M920" t="s">
        <v>73</v>
      </c>
      <c r="N920" t="s">
        <v>190</v>
      </c>
      <c r="O920">
        <v>50</v>
      </c>
      <c r="R920" s="3">
        <v>45793</v>
      </c>
      <c r="T920">
        <v>4</v>
      </c>
      <c r="U920">
        <v>200</v>
      </c>
      <c r="V920" t="s">
        <v>64</v>
      </c>
      <c r="W920" t="s">
        <v>2731</v>
      </c>
      <c r="X920">
        <v>0</v>
      </c>
      <c r="Y920">
        <v>200</v>
      </c>
      <c r="Z920">
        <v>0</v>
      </c>
      <c r="AA920">
        <v>0</v>
      </c>
      <c r="AB920">
        <v>0</v>
      </c>
      <c r="AC920">
        <v>0</v>
      </c>
      <c r="AF920">
        <v>0</v>
      </c>
      <c r="AO920" t="s">
        <v>2732</v>
      </c>
      <c r="AP920" t="s">
        <v>76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BA920" t="s">
        <v>62</v>
      </c>
      <c r="BB920" t="s">
        <v>5043</v>
      </c>
      <c r="BC920">
        <v>0</v>
      </c>
      <c r="BE920" t="s">
        <v>76</v>
      </c>
      <c r="BH920" t="s">
        <v>2756</v>
      </c>
    </row>
    <row r="921" spans="1:60" x14ac:dyDescent="0.35">
      <c r="A921" t="s">
        <v>2757</v>
      </c>
      <c r="B921">
        <v>10000</v>
      </c>
      <c r="C921">
        <v>10000</v>
      </c>
      <c r="D921" s="3">
        <v>45793</v>
      </c>
      <c r="E921" t="s">
        <v>59</v>
      </c>
      <c r="F921" t="s">
        <v>2758</v>
      </c>
      <c r="G921" t="s">
        <v>2759</v>
      </c>
      <c r="I921">
        <v>1</v>
      </c>
      <c r="J921" t="s">
        <v>940</v>
      </c>
      <c r="K921">
        <v>65</v>
      </c>
      <c r="L921" t="s">
        <v>6314</v>
      </c>
      <c r="M921" t="s">
        <v>248</v>
      </c>
      <c r="N921" t="s">
        <v>249</v>
      </c>
      <c r="O921">
        <v>112</v>
      </c>
      <c r="R921" s="3">
        <v>45793</v>
      </c>
      <c r="T921">
        <v>90</v>
      </c>
      <c r="U921" s="4">
        <v>10080</v>
      </c>
      <c r="V921" t="s">
        <v>64</v>
      </c>
      <c r="W921" t="s">
        <v>2760</v>
      </c>
      <c r="X921">
        <v>0</v>
      </c>
      <c r="Y921" s="4">
        <v>10000</v>
      </c>
      <c r="Z921">
        <v>80</v>
      </c>
      <c r="AA921">
        <v>0</v>
      </c>
      <c r="AB921">
        <v>0</v>
      </c>
      <c r="AC921">
        <v>0</v>
      </c>
      <c r="AF921">
        <v>0</v>
      </c>
      <c r="AO921" t="s">
        <v>2761</v>
      </c>
      <c r="AP921" t="s">
        <v>496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BA921" t="s">
        <v>62</v>
      </c>
      <c r="BB921" t="s">
        <v>5044</v>
      </c>
      <c r="BC921">
        <v>0</v>
      </c>
      <c r="BE921" t="s">
        <v>496</v>
      </c>
      <c r="BH921" t="s">
        <v>2762</v>
      </c>
    </row>
    <row r="922" spans="1:60" x14ac:dyDescent="0.35">
      <c r="A922" t="s">
        <v>3629</v>
      </c>
      <c r="B922">
        <v>10000</v>
      </c>
      <c r="C922">
        <v>10000</v>
      </c>
      <c r="D922" s="3">
        <v>45799</v>
      </c>
      <c r="E922" t="s">
        <v>59</v>
      </c>
      <c r="F922" t="s">
        <v>3630</v>
      </c>
      <c r="G922" t="s">
        <v>3174</v>
      </c>
      <c r="I922">
        <v>1</v>
      </c>
      <c r="J922" t="s">
        <v>940</v>
      </c>
      <c r="K922">
        <v>93</v>
      </c>
      <c r="L922" t="s">
        <v>6312</v>
      </c>
      <c r="M922" t="s">
        <v>188</v>
      </c>
      <c r="N922" t="s">
        <v>189</v>
      </c>
      <c r="O922">
        <v>362</v>
      </c>
      <c r="R922" s="3">
        <v>45793</v>
      </c>
      <c r="T922">
        <v>18</v>
      </c>
      <c r="U922" s="4">
        <v>6516</v>
      </c>
      <c r="V922" t="s">
        <v>64</v>
      </c>
      <c r="W922">
        <v>83615030001</v>
      </c>
      <c r="X922">
        <v>0</v>
      </c>
      <c r="Y922" s="4">
        <v>5000</v>
      </c>
      <c r="Z922" s="4">
        <v>1516</v>
      </c>
      <c r="AA922">
        <v>0</v>
      </c>
      <c r="AB922">
        <v>0</v>
      </c>
      <c r="AC922">
        <v>0</v>
      </c>
      <c r="AF922">
        <v>0</v>
      </c>
      <c r="AO922">
        <v>8361503</v>
      </c>
      <c r="AP922" t="s">
        <v>89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BA922" t="s">
        <v>62</v>
      </c>
      <c r="BB922" t="s">
        <v>3631</v>
      </c>
      <c r="BC922">
        <v>0</v>
      </c>
      <c r="BE922" t="s">
        <v>89</v>
      </c>
      <c r="BH922" t="s">
        <v>794</v>
      </c>
    </row>
    <row r="923" spans="1:60" x14ac:dyDescent="0.35">
      <c r="A923" t="s">
        <v>3632</v>
      </c>
      <c r="B923">
        <v>10000</v>
      </c>
      <c r="C923">
        <v>10000</v>
      </c>
      <c r="D923" s="3">
        <v>45799</v>
      </c>
      <c r="E923" t="s">
        <v>59</v>
      </c>
      <c r="F923" t="s">
        <v>3633</v>
      </c>
      <c r="G923" t="s">
        <v>3174</v>
      </c>
      <c r="I923">
        <v>1</v>
      </c>
      <c r="J923" t="s">
        <v>940</v>
      </c>
      <c r="K923">
        <v>93</v>
      </c>
      <c r="L923" t="s">
        <v>6312</v>
      </c>
      <c r="M923" t="s">
        <v>188</v>
      </c>
      <c r="N923" t="s">
        <v>189</v>
      </c>
      <c r="O923">
        <v>362</v>
      </c>
      <c r="R923" s="3">
        <v>45793</v>
      </c>
      <c r="T923">
        <v>18</v>
      </c>
      <c r="U923" s="4">
        <v>6516</v>
      </c>
      <c r="V923" t="s">
        <v>64</v>
      </c>
      <c r="W923">
        <v>5000443890001</v>
      </c>
      <c r="X923">
        <v>0</v>
      </c>
      <c r="Y923" s="4">
        <v>5000</v>
      </c>
      <c r="Z923" s="4">
        <v>1516</v>
      </c>
      <c r="AA923">
        <v>0</v>
      </c>
      <c r="AB923">
        <v>0</v>
      </c>
      <c r="AC923">
        <v>0</v>
      </c>
      <c r="AF923">
        <v>0</v>
      </c>
      <c r="AO923">
        <v>500044389</v>
      </c>
      <c r="AP923" t="s">
        <v>89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BA923" t="s">
        <v>62</v>
      </c>
      <c r="BB923" t="s">
        <v>3634</v>
      </c>
      <c r="BC923">
        <v>0</v>
      </c>
      <c r="BE923" t="s">
        <v>89</v>
      </c>
      <c r="BH923" t="s">
        <v>794</v>
      </c>
    </row>
    <row r="924" spans="1:60" x14ac:dyDescent="0.35">
      <c r="A924" t="s">
        <v>3304</v>
      </c>
      <c r="B924">
        <v>10000</v>
      </c>
      <c r="C924">
        <v>20000</v>
      </c>
      <c r="D924" s="3">
        <v>45798</v>
      </c>
      <c r="E924" t="s">
        <v>59</v>
      </c>
      <c r="F924" t="s">
        <v>3305</v>
      </c>
      <c r="G924" t="s">
        <v>3221</v>
      </c>
      <c r="I924">
        <v>2</v>
      </c>
      <c r="J924" t="s">
        <v>940</v>
      </c>
      <c r="K924">
        <v>77</v>
      </c>
      <c r="L924" t="s">
        <v>6302</v>
      </c>
      <c r="M924" t="s">
        <v>234</v>
      </c>
      <c r="N924" t="s">
        <v>235</v>
      </c>
      <c r="O924" s="4">
        <v>1250</v>
      </c>
      <c r="R924" s="3">
        <v>45793</v>
      </c>
      <c r="T924">
        <v>88</v>
      </c>
      <c r="U924" s="4">
        <v>110000</v>
      </c>
      <c r="V924" t="s">
        <v>64</v>
      </c>
      <c r="W924" t="s">
        <v>3306</v>
      </c>
      <c r="X924">
        <v>0</v>
      </c>
      <c r="Y924" s="4">
        <v>100000</v>
      </c>
      <c r="Z924" s="4">
        <v>10000</v>
      </c>
      <c r="AA924">
        <v>0</v>
      </c>
      <c r="AB924">
        <v>0</v>
      </c>
      <c r="AC924">
        <v>0</v>
      </c>
      <c r="AF924">
        <v>0</v>
      </c>
      <c r="AO924" t="s">
        <v>3307</v>
      </c>
      <c r="AP924" t="s">
        <v>97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BA924" t="s">
        <v>62</v>
      </c>
      <c r="BB924" t="s">
        <v>3308</v>
      </c>
      <c r="BC924">
        <v>0</v>
      </c>
      <c r="BE924" t="s">
        <v>97</v>
      </c>
      <c r="BH924" t="s">
        <v>3309</v>
      </c>
    </row>
    <row r="925" spans="1:60" x14ac:dyDescent="0.35">
      <c r="A925" t="s">
        <v>3310</v>
      </c>
      <c r="B925">
        <v>10000</v>
      </c>
      <c r="C925">
        <v>40000</v>
      </c>
      <c r="D925" s="3">
        <v>45803</v>
      </c>
      <c r="E925" t="s">
        <v>59</v>
      </c>
      <c r="F925" t="s">
        <v>656</v>
      </c>
      <c r="G925" t="s">
        <v>3221</v>
      </c>
      <c r="I925">
        <v>2</v>
      </c>
      <c r="J925" t="s">
        <v>940</v>
      </c>
      <c r="K925">
        <v>77</v>
      </c>
      <c r="L925" t="s">
        <v>6302</v>
      </c>
      <c r="M925" t="s">
        <v>234</v>
      </c>
      <c r="N925" t="s">
        <v>235</v>
      </c>
      <c r="O925" s="4">
        <v>2500</v>
      </c>
      <c r="R925" s="3">
        <v>45793</v>
      </c>
      <c r="T925">
        <v>88</v>
      </c>
      <c r="U925" s="4">
        <v>220000</v>
      </c>
      <c r="V925" t="s">
        <v>64</v>
      </c>
      <c r="W925" t="s">
        <v>3311</v>
      </c>
      <c r="X925">
        <v>0</v>
      </c>
      <c r="Y925" s="4">
        <v>200000</v>
      </c>
      <c r="Z925" s="4">
        <v>20000</v>
      </c>
      <c r="AA925">
        <v>0</v>
      </c>
      <c r="AB925">
        <v>0</v>
      </c>
      <c r="AC925">
        <v>0</v>
      </c>
      <c r="AF925">
        <v>0</v>
      </c>
      <c r="AO925" t="s">
        <v>3312</v>
      </c>
      <c r="AP925" t="s">
        <v>97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BA925" t="s">
        <v>62</v>
      </c>
      <c r="BB925" t="s">
        <v>3313</v>
      </c>
      <c r="BC925">
        <v>0</v>
      </c>
      <c r="BE925" t="s">
        <v>97</v>
      </c>
      <c r="BH925" t="s">
        <v>3314</v>
      </c>
    </row>
    <row r="926" spans="1:60" x14ac:dyDescent="0.35">
      <c r="A926" t="s">
        <v>2262</v>
      </c>
      <c r="B926">
        <v>10000</v>
      </c>
      <c r="C926">
        <v>30000</v>
      </c>
      <c r="D926" s="3">
        <v>45793</v>
      </c>
      <c r="E926" t="s">
        <v>59</v>
      </c>
      <c r="F926" t="s">
        <v>2263</v>
      </c>
      <c r="G926" t="s">
        <v>2236</v>
      </c>
      <c r="I926">
        <v>3</v>
      </c>
      <c r="J926" t="s">
        <v>940</v>
      </c>
      <c r="K926">
        <v>85</v>
      </c>
      <c r="L926" t="s">
        <v>6297</v>
      </c>
      <c r="M926" t="s">
        <v>283</v>
      </c>
      <c r="N926" t="s">
        <v>284</v>
      </c>
      <c r="O926" s="4">
        <v>10000</v>
      </c>
      <c r="R926" s="3">
        <v>45793</v>
      </c>
      <c r="T926">
        <v>11</v>
      </c>
      <c r="U926" s="4">
        <v>110000</v>
      </c>
      <c r="V926" t="s">
        <v>64</v>
      </c>
      <c r="W926" t="s">
        <v>2264</v>
      </c>
      <c r="X926">
        <v>0</v>
      </c>
      <c r="Y926" s="4">
        <v>100000</v>
      </c>
      <c r="Z926" s="4">
        <v>10000</v>
      </c>
      <c r="AA926">
        <v>0</v>
      </c>
      <c r="AB926">
        <v>0</v>
      </c>
      <c r="AC926">
        <v>0</v>
      </c>
      <c r="AF926">
        <v>0</v>
      </c>
      <c r="AO926" t="s">
        <v>2265</v>
      </c>
      <c r="AP926" t="s">
        <v>97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BA926" t="s">
        <v>62</v>
      </c>
      <c r="BB926" t="s">
        <v>5045</v>
      </c>
      <c r="BC926">
        <v>0</v>
      </c>
      <c r="BE926" t="s">
        <v>97</v>
      </c>
      <c r="BH926" t="s">
        <v>2266</v>
      </c>
    </row>
    <row r="927" spans="1:60" x14ac:dyDescent="0.35">
      <c r="A927" t="s">
        <v>3315</v>
      </c>
      <c r="B927">
        <v>10000</v>
      </c>
      <c r="C927">
        <v>20000</v>
      </c>
      <c r="D927" s="3">
        <v>45798</v>
      </c>
      <c r="E927" t="s">
        <v>59</v>
      </c>
      <c r="F927" t="s">
        <v>3316</v>
      </c>
      <c r="G927" t="s">
        <v>3221</v>
      </c>
      <c r="I927">
        <v>2</v>
      </c>
      <c r="J927" t="s">
        <v>940</v>
      </c>
      <c r="K927">
        <v>77</v>
      </c>
      <c r="L927" t="s">
        <v>6302</v>
      </c>
      <c r="M927" t="s">
        <v>234</v>
      </c>
      <c r="N927" t="s">
        <v>235</v>
      </c>
      <c r="O927" s="4">
        <v>1250</v>
      </c>
      <c r="R927" s="3">
        <v>45793</v>
      </c>
      <c r="T927">
        <v>88</v>
      </c>
      <c r="U927" s="4">
        <v>110000</v>
      </c>
      <c r="V927" t="s">
        <v>64</v>
      </c>
      <c r="W927" t="s">
        <v>3317</v>
      </c>
      <c r="X927">
        <v>0</v>
      </c>
      <c r="Y927" s="4">
        <v>100000</v>
      </c>
      <c r="Z927" s="4">
        <v>10000</v>
      </c>
      <c r="AA927">
        <v>0</v>
      </c>
      <c r="AB927">
        <v>0</v>
      </c>
      <c r="AC927">
        <v>0</v>
      </c>
      <c r="AF927">
        <v>0</v>
      </c>
      <c r="AO927" t="s">
        <v>3318</v>
      </c>
      <c r="AP927" t="s">
        <v>97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BA927" t="s">
        <v>62</v>
      </c>
      <c r="BB927" t="s">
        <v>3319</v>
      </c>
      <c r="BC927">
        <v>0</v>
      </c>
      <c r="BE927" t="s">
        <v>97</v>
      </c>
      <c r="BH927" t="s">
        <v>3320</v>
      </c>
    </row>
    <row r="928" spans="1:60" x14ac:dyDescent="0.35">
      <c r="A928" t="s">
        <v>2134</v>
      </c>
      <c r="B928">
        <v>10000</v>
      </c>
      <c r="C928">
        <v>20000</v>
      </c>
      <c r="D928" s="3">
        <v>45793</v>
      </c>
      <c r="E928" t="s">
        <v>59</v>
      </c>
      <c r="F928" t="s">
        <v>2763</v>
      </c>
      <c r="G928">
        <v>10656256056</v>
      </c>
      <c r="I928">
        <v>2</v>
      </c>
      <c r="J928" t="s">
        <v>940</v>
      </c>
      <c r="K928">
        <v>77</v>
      </c>
      <c r="L928" t="s">
        <v>6302</v>
      </c>
      <c r="M928" t="s">
        <v>234</v>
      </c>
      <c r="N928" t="s">
        <v>235</v>
      </c>
      <c r="O928">
        <v>30</v>
      </c>
      <c r="R928" s="3">
        <v>45793</v>
      </c>
      <c r="T928">
        <v>168</v>
      </c>
      <c r="U928" s="4">
        <v>5040</v>
      </c>
      <c r="V928" t="s">
        <v>64</v>
      </c>
      <c r="W928" t="s">
        <v>2136</v>
      </c>
      <c r="X928">
        <v>0</v>
      </c>
      <c r="Y928" s="4">
        <v>2000</v>
      </c>
      <c r="Z928" s="4">
        <v>3040</v>
      </c>
      <c r="AA928">
        <v>0</v>
      </c>
      <c r="AB928">
        <v>0</v>
      </c>
      <c r="AC928">
        <v>0</v>
      </c>
      <c r="AF928">
        <v>0</v>
      </c>
      <c r="AO928" t="s">
        <v>2137</v>
      </c>
      <c r="AP928" t="s">
        <v>504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BA928" t="s">
        <v>62</v>
      </c>
      <c r="BB928" t="s">
        <v>5046</v>
      </c>
      <c r="BC928">
        <v>0</v>
      </c>
      <c r="BE928" t="s">
        <v>504</v>
      </c>
      <c r="BH928" t="s">
        <v>2138</v>
      </c>
    </row>
    <row r="929" spans="1:60" x14ac:dyDescent="0.35">
      <c r="A929" t="s">
        <v>2569</v>
      </c>
      <c r="B929">
        <v>10000</v>
      </c>
      <c r="C929">
        <v>30000</v>
      </c>
      <c r="D929" s="3">
        <v>45796</v>
      </c>
      <c r="E929" t="s">
        <v>59</v>
      </c>
      <c r="F929" t="s">
        <v>2570</v>
      </c>
      <c r="G929" t="s">
        <v>2571</v>
      </c>
      <c r="I929">
        <v>1</v>
      </c>
      <c r="J929" t="s">
        <v>940</v>
      </c>
      <c r="K929">
        <v>75</v>
      </c>
      <c r="L929" t="s">
        <v>6318</v>
      </c>
      <c r="M929" t="s">
        <v>156</v>
      </c>
      <c r="N929" t="s">
        <v>195</v>
      </c>
      <c r="O929" s="4">
        <v>4616</v>
      </c>
      <c r="R929" s="3">
        <v>45793</v>
      </c>
      <c r="T929">
        <v>13</v>
      </c>
      <c r="U929" s="4">
        <v>60008</v>
      </c>
      <c r="V929" t="s">
        <v>64</v>
      </c>
      <c r="W929" t="s">
        <v>1745</v>
      </c>
      <c r="X929">
        <v>0</v>
      </c>
      <c r="Y929" s="4">
        <v>60004</v>
      </c>
      <c r="Z929">
        <v>4</v>
      </c>
      <c r="AA929">
        <v>0</v>
      </c>
      <c r="AB929">
        <v>0</v>
      </c>
      <c r="AC929">
        <v>0</v>
      </c>
      <c r="AF929">
        <v>0</v>
      </c>
      <c r="AO929" t="s">
        <v>1746</v>
      </c>
      <c r="AP929" t="s">
        <v>381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BA929" t="s">
        <v>62</v>
      </c>
      <c r="BB929" t="s">
        <v>5047</v>
      </c>
      <c r="BC929">
        <v>0</v>
      </c>
      <c r="BE929" t="s">
        <v>381</v>
      </c>
      <c r="BH929" t="s">
        <v>2572</v>
      </c>
    </row>
    <row r="930" spans="1:60" x14ac:dyDescent="0.35">
      <c r="A930" t="s">
        <v>5048</v>
      </c>
      <c r="B930">
        <v>10000</v>
      </c>
      <c r="C930">
        <v>10000</v>
      </c>
      <c r="D930" s="3">
        <v>45797</v>
      </c>
      <c r="E930" t="s">
        <v>59</v>
      </c>
      <c r="F930" t="s">
        <v>3100</v>
      </c>
      <c r="G930" t="s">
        <v>5049</v>
      </c>
      <c r="I930">
        <v>1</v>
      </c>
      <c r="J930" t="s">
        <v>940</v>
      </c>
      <c r="K930">
        <v>75</v>
      </c>
      <c r="L930" t="s">
        <v>6318</v>
      </c>
      <c r="M930" t="s">
        <v>156</v>
      </c>
      <c r="N930" t="s">
        <v>195</v>
      </c>
      <c r="O930" s="4">
        <v>21539</v>
      </c>
      <c r="R930" s="3">
        <v>45793</v>
      </c>
      <c r="T930">
        <v>13</v>
      </c>
      <c r="U930" s="4">
        <v>280007</v>
      </c>
      <c r="V930" t="s">
        <v>64</v>
      </c>
      <c r="W930" t="s">
        <v>1745</v>
      </c>
      <c r="X930">
        <v>0</v>
      </c>
      <c r="Y930" s="4">
        <v>280000</v>
      </c>
      <c r="Z930">
        <v>7</v>
      </c>
      <c r="AA930">
        <v>0</v>
      </c>
      <c r="AB930">
        <v>0</v>
      </c>
      <c r="AC930">
        <v>0</v>
      </c>
      <c r="AF930">
        <v>0</v>
      </c>
      <c r="AO930" t="s">
        <v>1746</v>
      </c>
      <c r="AP930" t="s">
        <v>381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BA930" t="s">
        <v>62</v>
      </c>
      <c r="BB930" t="s">
        <v>5050</v>
      </c>
      <c r="BC930">
        <v>0</v>
      </c>
      <c r="BE930" t="s">
        <v>381</v>
      </c>
      <c r="BH930" t="s">
        <v>5051</v>
      </c>
    </row>
    <row r="931" spans="1:60" x14ac:dyDescent="0.35">
      <c r="A931" t="s">
        <v>2267</v>
      </c>
      <c r="B931">
        <v>10000</v>
      </c>
      <c r="C931">
        <v>30000</v>
      </c>
      <c r="D931" s="3">
        <v>45793</v>
      </c>
      <c r="E931" t="s">
        <v>59</v>
      </c>
      <c r="F931" t="s">
        <v>2268</v>
      </c>
      <c r="G931" t="s">
        <v>2236</v>
      </c>
      <c r="I931">
        <v>3</v>
      </c>
      <c r="J931" t="s">
        <v>940</v>
      </c>
      <c r="K931">
        <v>85</v>
      </c>
      <c r="L931" t="s">
        <v>6297</v>
      </c>
      <c r="M931" t="s">
        <v>276</v>
      </c>
      <c r="N931" t="s">
        <v>277</v>
      </c>
      <c r="O931" s="4">
        <v>20000</v>
      </c>
      <c r="R931" s="3">
        <v>45793</v>
      </c>
      <c r="T931">
        <v>11</v>
      </c>
      <c r="U931" s="4">
        <v>220000</v>
      </c>
      <c r="V931" t="s">
        <v>64</v>
      </c>
      <c r="W931" t="s">
        <v>2269</v>
      </c>
      <c r="X931">
        <v>0</v>
      </c>
      <c r="Y931" s="4">
        <v>200000</v>
      </c>
      <c r="Z931" s="4">
        <v>20000</v>
      </c>
      <c r="AA931">
        <v>0</v>
      </c>
      <c r="AB931">
        <v>0</v>
      </c>
      <c r="AC931">
        <v>0</v>
      </c>
      <c r="AF931">
        <v>0</v>
      </c>
      <c r="AO931" t="s">
        <v>2270</v>
      </c>
      <c r="AP931" t="s">
        <v>97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BA931" t="s">
        <v>62</v>
      </c>
      <c r="BB931" t="s">
        <v>5052</v>
      </c>
      <c r="BC931">
        <v>0</v>
      </c>
      <c r="BE931" t="s">
        <v>97</v>
      </c>
      <c r="BH931" t="s">
        <v>2271</v>
      </c>
    </row>
    <row r="932" spans="1:60" x14ac:dyDescent="0.35">
      <c r="A932" t="s">
        <v>2272</v>
      </c>
      <c r="B932">
        <v>10000</v>
      </c>
      <c r="C932">
        <v>30000</v>
      </c>
      <c r="D932" s="3">
        <v>45793</v>
      </c>
      <c r="E932" t="s">
        <v>59</v>
      </c>
      <c r="F932" t="s">
        <v>2273</v>
      </c>
      <c r="G932" t="s">
        <v>2236</v>
      </c>
      <c r="I932">
        <v>3</v>
      </c>
      <c r="J932" t="s">
        <v>940</v>
      </c>
      <c r="K932">
        <v>85</v>
      </c>
      <c r="L932" t="s">
        <v>6297</v>
      </c>
      <c r="M932" t="s">
        <v>276</v>
      </c>
      <c r="N932" t="s">
        <v>277</v>
      </c>
      <c r="O932" s="4">
        <v>10000</v>
      </c>
      <c r="R932" s="3">
        <v>45793</v>
      </c>
      <c r="T932">
        <v>11</v>
      </c>
      <c r="U932" s="4">
        <v>110000</v>
      </c>
      <c r="V932" t="s">
        <v>64</v>
      </c>
      <c r="W932" t="s">
        <v>2274</v>
      </c>
      <c r="X932">
        <v>0</v>
      </c>
      <c r="Y932" s="4">
        <v>100000</v>
      </c>
      <c r="Z932" s="4">
        <v>10000</v>
      </c>
      <c r="AA932">
        <v>0</v>
      </c>
      <c r="AB932">
        <v>0</v>
      </c>
      <c r="AC932">
        <v>0</v>
      </c>
      <c r="AF932">
        <v>0</v>
      </c>
      <c r="AO932" t="s">
        <v>2275</v>
      </c>
      <c r="AP932" t="s">
        <v>97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BA932" t="s">
        <v>62</v>
      </c>
      <c r="BB932" t="s">
        <v>5053</v>
      </c>
      <c r="BC932">
        <v>0</v>
      </c>
      <c r="BE932" t="s">
        <v>97</v>
      </c>
      <c r="BH932" t="s">
        <v>2276</v>
      </c>
    </row>
    <row r="933" spans="1:60" x14ac:dyDescent="0.35">
      <c r="A933" t="s">
        <v>2277</v>
      </c>
      <c r="B933">
        <v>10000</v>
      </c>
      <c r="C933">
        <v>30000</v>
      </c>
      <c r="D933" s="3">
        <v>45793</v>
      </c>
      <c r="E933" t="s">
        <v>59</v>
      </c>
      <c r="F933" t="s">
        <v>2278</v>
      </c>
      <c r="G933" t="s">
        <v>2236</v>
      </c>
      <c r="I933">
        <v>3</v>
      </c>
      <c r="J933" t="s">
        <v>940</v>
      </c>
      <c r="K933">
        <v>85</v>
      </c>
      <c r="L933" t="s">
        <v>6297</v>
      </c>
      <c r="M933" t="s">
        <v>283</v>
      </c>
      <c r="N933" t="s">
        <v>284</v>
      </c>
      <c r="O933" s="4">
        <v>20000</v>
      </c>
      <c r="R933" s="3">
        <v>45793</v>
      </c>
      <c r="T933">
        <v>11</v>
      </c>
      <c r="U933" s="4">
        <v>220000</v>
      </c>
      <c r="V933" t="s">
        <v>64</v>
      </c>
      <c r="W933" t="s">
        <v>2279</v>
      </c>
      <c r="X933">
        <v>0</v>
      </c>
      <c r="Y933" s="4">
        <v>200000</v>
      </c>
      <c r="Z933" s="4">
        <v>20000</v>
      </c>
      <c r="AA933">
        <v>0</v>
      </c>
      <c r="AB933">
        <v>0</v>
      </c>
      <c r="AC933">
        <v>0</v>
      </c>
      <c r="AF933">
        <v>0</v>
      </c>
      <c r="AO933" t="s">
        <v>2280</v>
      </c>
      <c r="AP933" t="s">
        <v>97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BA933" t="s">
        <v>62</v>
      </c>
      <c r="BB933" t="s">
        <v>5054</v>
      </c>
      <c r="BC933">
        <v>0</v>
      </c>
      <c r="BE933" t="s">
        <v>97</v>
      </c>
      <c r="BH933" t="s">
        <v>2281</v>
      </c>
    </row>
    <row r="934" spans="1:60" x14ac:dyDescent="0.35">
      <c r="A934" t="s">
        <v>2764</v>
      </c>
      <c r="B934">
        <v>10000</v>
      </c>
      <c r="C934">
        <v>10000</v>
      </c>
      <c r="D934" s="3">
        <v>45793</v>
      </c>
      <c r="E934" t="s">
        <v>59</v>
      </c>
      <c r="F934" t="s">
        <v>2728</v>
      </c>
      <c r="G934" t="s">
        <v>2765</v>
      </c>
      <c r="I934">
        <v>1</v>
      </c>
      <c r="J934" t="s">
        <v>940</v>
      </c>
      <c r="K934">
        <v>32</v>
      </c>
      <c r="L934" t="s">
        <v>6300</v>
      </c>
      <c r="M934" t="s">
        <v>102</v>
      </c>
      <c r="N934" t="s">
        <v>206</v>
      </c>
      <c r="O934" s="4">
        <v>5860</v>
      </c>
      <c r="R934" s="3">
        <v>45793</v>
      </c>
      <c r="T934">
        <v>1</v>
      </c>
      <c r="U934" s="4">
        <v>5860</v>
      </c>
      <c r="V934" t="s">
        <v>64</v>
      </c>
      <c r="W934" t="s">
        <v>415</v>
      </c>
      <c r="X934">
        <v>0</v>
      </c>
      <c r="Y934" s="4">
        <v>5360</v>
      </c>
      <c r="Z934">
        <v>500</v>
      </c>
      <c r="AA934">
        <v>0</v>
      </c>
      <c r="AB934">
        <v>0</v>
      </c>
      <c r="AC934">
        <v>0</v>
      </c>
      <c r="AF934">
        <v>0</v>
      </c>
      <c r="AO934" t="s">
        <v>416</v>
      </c>
      <c r="AP934" t="s">
        <v>337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BA934" t="s">
        <v>62</v>
      </c>
      <c r="BB934" t="s">
        <v>5055</v>
      </c>
      <c r="BC934">
        <v>0</v>
      </c>
      <c r="BE934" t="s">
        <v>337</v>
      </c>
      <c r="BH934" t="s">
        <v>1182</v>
      </c>
    </row>
    <row r="935" spans="1:60" x14ac:dyDescent="0.35">
      <c r="A935" t="s">
        <v>5056</v>
      </c>
      <c r="B935">
        <v>10000</v>
      </c>
      <c r="C935">
        <v>10000</v>
      </c>
      <c r="D935" s="3">
        <v>45803</v>
      </c>
      <c r="E935" t="s">
        <v>59</v>
      </c>
      <c r="F935" t="s">
        <v>5057</v>
      </c>
      <c r="G935" t="s">
        <v>5058</v>
      </c>
      <c r="I935">
        <v>1</v>
      </c>
      <c r="J935" t="s">
        <v>940</v>
      </c>
      <c r="K935">
        <v>62</v>
      </c>
      <c r="L935" t="s">
        <v>6306</v>
      </c>
      <c r="M935" t="s">
        <v>244</v>
      </c>
      <c r="N935" t="s">
        <v>245</v>
      </c>
      <c r="O935" s="4">
        <v>210000</v>
      </c>
      <c r="R935" s="3">
        <v>45793</v>
      </c>
      <c r="T935">
        <v>1</v>
      </c>
      <c r="U935" s="4">
        <v>210000</v>
      </c>
      <c r="V935" t="s">
        <v>64</v>
      </c>
      <c r="W935" t="s">
        <v>930</v>
      </c>
      <c r="X935">
        <v>0</v>
      </c>
      <c r="Y935" s="4">
        <v>210000</v>
      </c>
      <c r="Z935">
        <v>0</v>
      </c>
      <c r="AA935">
        <v>0</v>
      </c>
      <c r="AB935">
        <v>0</v>
      </c>
      <c r="AC935">
        <v>0</v>
      </c>
      <c r="AF935">
        <v>0</v>
      </c>
      <c r="AO935" t="s">
        <v>931</v>
      </c>
      <c r="AP935" t="s">
        <v>381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BA935" t="s">
        <v>62</v>
      </c>
      <c r="BB935" t="s">
        <v>5059</v>
      </c>
      <c r="BC935">
        <v>0</v>
      </c>
      <c r="BE935" t="s">
        <v>381</v>
      </c>
      <c r="BH935" t="s">
        <v>5060</v>
      </c>
    </row>
    <row r="936" spans="1:60" x14ac:dyDescent="0.35">
      <c r="A936" t="s">
        <v>5056</v>
      </c>
      <c r="B936">
        <v>10000</v>
      </c>
      <c r="C936">
        <v>20000</v>
      </c>
      <c r="D936" s="3">
        <v>45803</v>
      </c>
      <c r="E936" t="s">
        <v>59</v>
      </c>
      <c r="F936" t="s">
        <v>5057</v>
      </c>
      <c r="G936" t="s">
        <v>5058</v>
      </c>
      <c r="I936">
        <v>1</v>
      </c>
      <c r="J936" t="s">
        <v>940</v>
      </c>
      <c r="K936">
        <v>66</v>
      </c>
      <c r="L936" t="s">
        <v>6306</v>
      </c>
      <c r="M936" t="s">
        <v>215</v>
      </c>
      <c r="N936" t="s">
        <v>216</v>
      </c>
      <c r="O936" s="4">
        <v>30000</v>
      </c>
      <c r="R936" s="3">
        <v>45793</v>
      </c>
      <c r="T936">
        <v>1</v>
      </c>
      <c r="U936" s="4">
        <v>30000</v>
      </c>
      <c r="V936" t="s">
        <v>64</v>
      </c>
      <c r="W936" t="s">
        <v>930</v>
      </c>
      <c r="X936">
        <v>0</v>
      </c>
      <c r="Y936" s="4">
        <v>30000</v>
      </c>
      <c r="Z936">
        <v>0</v>
      </c>
      <c r="AA936">
        <v>0</v>
      </c>
      <c r="AB936">
        <v>0</v>
      </c>
      <c r="AC936">
        <v>0</v>
      </c>
      <c r="AF936">
        <v>0</v>
      </c>
      <c r="AO936" t="s">
        <v>931</v>
      </c>
      <c r="AP936" t="s">
        <v>381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BA936" t="s">
        <v>62</v>
      </c>
      <c r="BB936" t="s">
        <v>5059</v>
      </c>
      <c r="BC936">
        <v>0</v>
      </c>
      <c r="BE936" t="s">
        <v>381</v>
      </c>
      <c r="BH936" t="s">
        <v>5060</v>
      </c>
    </row>
    <row r="937" spans="1:60" x14ac:dyDescent="0.35">
      <c r="A937" t="s">
        <v>2584</v>
      </c>
      <c r="B937">
        <v>10000</v>
      </c>
      <c r="C937">
        <v>20000</v>
      </c>
      <c r="D937" s="3">
        <v>45796</v>
      </c>
      <c r="E937" t="s">
        <v>59</v>
      </c>
      <c r="F937" t="s">
        <v>2585</v>
      </c>
      <c r="G937" t="s">
        <v>2586</v>
      </c>
      <c r="I937">
        <v>2</v>
      </c>
      <c r="J937" t="s">
        <v>940</v>
      </c>
      <c r="K937">
        <v>60</v>
      </c>
      <c r="L937" t="s">
        <v>6294</v>
      </c>
      <c r="M937" t="s">
        <v>63</v>
      </c>
      <c r="N937" t="s">
        <v>209</v>
      </c>
      <c r="O937" s="4">
        <v>30000</v>
      </c>
      <c r="R937" s="3">
        <v>45793</v>
      </c>
      <c r="T937">
        <v>1</v>
      </c>
      <c r="U937" s="4">
        <v>30000</v>
      </c>
      <c r="V937" t="s">
        <v>64</v>
      </c>
      <c r="W937" t="s">
        <v>2587</v>
      </c>
      <c r="X937">
        <v>0</v>
      </c>
      <c r="Y937" s="4">
        <v>33000</v>
      </c>
      <c r="Z937" s="4">
        <v>-3000</v>
      </c>
      <c r="AA937">
        <v>0</v>
      </c>
      <c r="AB937">
        <v>0</v>
      </c>
      <c r="AC937">
        <v>0</v>
      </c>
      <c r="AF937">
        <v>0</v>
      </c>
      <c r="AO937" t="s">
        <v>2588</v>
      </c>
      <c r="AP937" t="s">
        <v>2589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BA937" t="s">
        <v>62</v>
      </c>
      <c r="BB937" t="s">
        <v>5061</v>
      </c>
      <c r="BC937">
        <v>0</v>
      </c>
      <c r="BE937" t="s">
        <v>2589</v>
      </c>
      <c r="BH937" t="s">
        <v>2590</v>
      </c>
    </row>
    <row r="938" spans="1:60" x14ac:dyDescent="0.35">
      <c r="A938" t="s">
        <v>3219</v>
      </c>
      <c r="B938">
        <v>10000</v>
      </c>
      <c r="C938">
        <v>20000</v>
      </c>
      <c r="D938" s="3">
        <v>45798</v>
      </c>
      <c r="E938" t="s">
        <v>59</v>
      </c>
      <c r="F938" t="s">
        <v>3220</v>
      </c>
      <c r="G938" t="s">
        <v>3221</v>
      </c>
      <c r="I938">
        <v>2</v>
      </c>
      <c r="J938" t="s">
        <v>940</v>
      </c>
      <c r="K938">
        <v>77</v>
      </c>
      <c r="L938" t="s">
        <v>6302</v>
      </c>
      <c r="M938" t="s">
        <v>234</v>
      </c>
      <c r="N938" t="s">
        <v>235</v>
      </c>
      <c r="O938" s="4">
        <v>1250</v>
      </c>
      <c r="R938" s="3">
        <v>45793</v>
      </c>
      <c r="T938">
        <v>88</v>
      </c>
      <c r="U938" s="4">
        <v>110000</v>
      </c>
      <c r="V938" t="s">
        <v>64</v>
      </c>
      <c r="W938" t="s">
        <v>3222</v>
      </c>
      <c r="X938">
        <v>0</v>
      </c>
      <c r="Y938" s="4">
        <v>100000</v>
      </c>
      <c r="Z938" s="4">
        <v>10000</v>
      </c>
      <c r="AA938">
        <v>0</v>
      </c>
      <c r="AB938">
        <v>0</v>
      </c>
      <c r="AC938">
        <v>0</v>
      </c>
      <c r="AF938">
        <v>0</v>
      </c>
      <c r="AO938" t="s">
        <v>3223</v>
      </c>
      <c r="AP938" t="s">
        <v>97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BA938" t="s">
        <v>62</v>
      </c>
      <c r="BB938" t="s">
        <v>6185</v>
      </c>
      <c r="BC938">
        <v>0</v>
      </c>
      <c r="BE938" t="s">
        <v>97</v>
      </c>
      <c r="BH938" t="s">
        <v>3224</v>
      </c>
    </row>
    <row r="939" spans="1:60" x14ac:dyDescent="0.35">
      <c r="A939" t="s">
        <v>5747</v>
      </c>
      <c r="B939">
        <v>10000</v>
      </c>
      <c r="C939">
        <v>10000</v>
      </c>
      <c r="D939" s="3">
        <v>45813</v>
      </c>
      <c r="E939" t="s">
        <v>59</v>
      </c>
      <c r="F939" t="s">
        <v>5748</v>
      </c>
      <c r="G939" t="s">
        <v>5749</v>
      </c>
      <c r="I939">
        <v>1</v>
      </c>
      <c r="J939" t="s">
        <v>940</v>
      </c>
      <c r="K939">
        <v>79</v>
      </c>
      <c r="L939" t="s">
        <v>6292</v>
      </c>
      <c r="M939" t="s">
        <v>202</v>
      </c>
      <c r="N939" t="s">
        <v>203</v>
      </c>
      <c r="O939" s="4">
        <v>4260</v>
      </c>
      <c r="R939" s="3">
        <v>45793</v>
      </c>
      <c r="T939">
        <v>27</v>
      </c>
      <c r="U939" s="4">
        <v>115020</v>
      </c>
      <c r="V939" t="s">
        <v>64</v>
      </c>
      <c r="W939" t="s">
        <v>5634</v>
      </c>
      <c r="X939">
        <v>0</v>
      </c>
      <c r="Y939" s="4">
        <v>100000</v>
      </c>
      <c r="Z939" s="4">
        <v>15020</v>
      </c>
      <c r="AA939">
        <v>0</v>
      </c>
      <c r="AB939">
        <v>0</v>
      </c>
      <c r="AC939">
        <v>0</v>
      </c>
      <c r="AF939">
        <v>0</v>
      </c>
      <c r="AO939" t="s">
        <v>5635</v>
      </c>
      <c r="AP939" t="s">
        <v>97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BA939" t="s">
        <v>62</v>
      </c>
      <c r="BB939" t="s">
        <v>5750</v>
      </c>
      <c r="BC939">
        <v>0</v>
      </c>
      <c r="BE939" t="s">
        <v>97</v>
      </c>
      <c r="BH939" t="s">
        <v>5751</v>
      </c>
    </row>
    <row r="940" spans="1:60" x14ac:dyDescent="0.35">
      <c r="A940" t="s">
        <v>3225</v>
      </c>
      <c r="B940">
        <v>10000</v>
      </c>
      <c r="C940">
        <v>20000</v>
      </c>
      <c r="D940" s="3">
        <v>45798</v>
      </c>
      <c r="E940" t="s">
        <v>59</v>
      </c>
      <c r="F940" t="s">
        <v>3226</v>
      </c>
      <c r="G940" t="s">
        <v>3221</v>
      </c>
      <c r="I940">
        <v>2</v>
      </c>
      <c r="J940" t="s">
        <v>940</v>
      </c>
      <c r="K940">
        <v>77</v>
      </c>
      <c r="L940" t="s">
        <v>6302</v>
      </c>
      <c r="M940" t="s">
        <v>234</v>
      </c>
      <c r="N940" t="s">
        <v>235</v>
      </c>
      <c r="O940" s="4">
        <v>1250</v>
      </c>
      <c r="R940" s="3">
        <v>45793</v>
      </c>
      <c r="T940">
        <v>88</v>
      </c>
      <c r="U940" s="4">
        <v>110000</v>
      </c>
      <c r="V940" t="s">
        <v>64</v>
      </c>
      <c r="W940" t="s">
        <v>1071</v>
      </c>
      <c r="X940">
        <v>0</v>
      </c>
      <c r="Y940" s="4">
        <v>100000</v>
      </c>
      <c r="Z940" s="4">
        <v>10000</v>
      </c>
      <c r="AA940">
        <v>0</v>
      </c>
      <c r="AB940">
        <v>0</v>
      </c>
      <c r="AC940">
        <v>0</v>
      </c>
      <c r="AF940">
        <v>0</v>
      </c>
      <c r="AO940" t="s">
        <v>1072</v>
      </c>
      <c r="AP940" t="s">
        <v>97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BA940" t="s">
        <v>62</v>
      </c>
      <c r="BB940" t="s">
        <v>6186</v>
      </c>
      <c r="BC940">
        <v>0</v>
      </c>
      <c r="BE940" t="s">
        <v>97</v>
      </c>
      <c r="BH940" t="s">
        <v>3227</v>
      </c>
    </row>
    <row r="941" spans="1:60" x14ac:dyDescent="0.35">
      <c r="A941" t="s">
        <v>2598</v>
      </c>
      <c r="B941">
        <v>10000</v>
      </c>
      <c r="C941">
        <v>20000</v>
      </c>
      <c r="D941" s="3">
        <v>45793</v>
      </c>
      <c r="E941" t="s">
        <v>59</v>
      </c>
      <c r="F941" t="s">
        <v>2599</v>
      </c>
      <c r="G941" t="s">
        <v>2600</v>
      </c>
      <c r="I941">
        <v>2</v>
      </c>
      <c r="J941" t="s">
        <v>940</v>
      </c>
      <c r="K941">
        <v>71</v>
      </c>
      <c r="L941" t="s">
        <v>6295</v>
      </c>
      <c r="M941" t="s">
        <v>86</v>
      </c>
      <c r="N941" t="s">
        <v>271</v>
      </c>
      <c r="O941" s="4">
        <v>5000</v>
      </c>
      <c r="R941" s="3">
        <v>45793</v>
      </c>
      <c r="T941">
        <v>4</v>
      </c>
      <c r="U941" s="4">
        <v>20000</v>
      </c>
      <c r="V941" t="s">
        <v>64</v>
      </c>
      <c r="W941" t="s">
        <v>2601</v>
      </c>
      <c r="X941">
        <v>0</v>
      </c>
      <c r="Y941" s="4">
        <v>20000</v>
      </c>
      <c r="Z941">
        <v>0</v>
      </c>
      <c r="AA941">
        <v>0</v>
      </c>
      <c r="AB941">
        <v>0</v>
      </c>
      <c r="AC941">
        <v>0</v>
      </c>
      <c r="AF941">
        <v>0</v>
      </c>
      <c r="AO941" t="s">
        <v>2602</v>
      </c>
      <c r="AP941" t="s">
        <v>1858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BA941" t="s">
        <v>62</v>
      </c>
      <c r="BB941" t="s">
        <v>5062</v>
      </c>
      <c r="BC941">
        <v>0</v>
      </c>
      <c r="BE941" t="s">
        <v>1858</v>
      </c>
      <c r="BH941" t="s">
        <v>1859</v>
      </c>
    </row>
    <row r="942" spans="1:60" x14ac:dyDescent="0.35">
      <c r="A942" t="s">
        <v>2766</v>
      </c>
      <c r="B942">
        <v>10000</v>
      </c>
      <c r="C942">
        <v>10000</v>
      </c>
      <c r="D942" s="3">
        <v>45796</v>
      </c>
      <c r="E942" t="s">
        <v>59</v>
      </c>
      <c r="F942" t="s">
        <v>454</v>
      </c>
      <c r="G942" t="s">
        <v>2600</v>
      </c>
      <c r="I942">
        <v>1</v>
      </c>
      <c r="J942" t="s">
        <v>940</v>
      </c>
      <c r="K942">
        <v>72</v>
      </c>
      <c r="L942" t="s">
        <v>6298</v>
      </c>
      <c r="M942" t="s">
        <v>198</v>
      </c>
      <c r="N942" t="s">
        <v>199</v>
      </c>
      <c r="O942" s="4">
        <v>4375</v>
      </c>
      <c r="R942" s="3">
        <v>45793</v>
      </c>
      <c r="T942">
        <v>8</v>
      </c>
      <c r="U942" s="4">
        <v>35000</v>
      </c>
      <c r="V942" t="s">
        <v>64</v>
      </c>
      <c r="W942" t="s">
        <v>2767</v>
      </c>
      <c r="X942">
        <v>0</v>
      </c>
      <c r="Y942" s="4">
        <v>30000</v>
      </c>
      <c r="Z942" s="4">
        <v>5000</v>
      </c>
      <c r="AA942">
        <v>0</v>
      </c>
      <c r="AB942">
        <v>0</v>
      </c>
      <c r="AC942">
        <v>0</v>
      </c>
      <c r="AF942">
        <v>0</v>
      </c>
      <c r="AO942" t="s">
        <v>2768</v>
      </c>
      <c r="AP942" t="s">
        <v>1858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BA942" t="s">
        <v>62</v>
      </c>
      <c r="BB942" t="s">
        <v>5063</v>
      </c>
      <c r="BC942">
        <v>0</v>
      </c>
      <c r="BE942" t="s">
        <v>1858</v>
      </c>
      <c r="BH942" t="s">
        <v>1859</v>
      </c>
    </row>
    <row r="943" spans="1:60" x14ac:dyDescent="0.35">
      <c r="A943" t="s">
        <v>2766</v>
      </c>
      <c r="B943">
        <v>10000</v>
      </c>
      <c r="C943">
        <v>20000</v>
      </c>
      <c r="D943" s="3">
        <v>45796</v>
      </c>
      <c r="E943" t="s">
        <v>59</v>
      </c>
      <c r="F943" t="s">
        <v>454</v>
      </c>
      <c r="G943" t="s">
        <v>2600</v>
      </c>
      <c r="I943">
        <v>2</v>
      </c>
      <c r="J943" t="s">
        <v>940</v>
      </c>
      <c r="K943">
        <v>71</v>
      </c>
      <c r="L943" t="s">
        <v>6295</v>
      </c>
      <c r="M943" t="s">
        <v>86</v>
      </c>
      <c r="N943" t="s">
        <v>271</v>
      </c>
      <c r="O943" s="4">
        <v>7500</v>
      </c>
      <c r="R943" s="3">
        <v>45793</v>
      </c>
      <c r="T943">
        <v>4</v>
      </c>
      <c r="U943" s="4">
        <v>30000</v>
      </c>
      <c r="V943" t="s">
        <v>64</v>
      </c>
      <c r="W943" t="s">
        <v>2767</v>
      </c>
      <c r="X943">
        <v>0</v>
      </c>
      <c r="Y943" s="4">
        <v>30000</v>
      </c>
      <c r="Z943">
        <v>0</v>
      </c>
      <c r="AA943">
        <v>0</v>
      </c>
      <c r="AB943">
        <v>0</v>
      </c>
      <c r="AC943">
        <v>0</v>
      </c>
      <c r="AF943">
        <v>0</v>
      </c>
      <c r="AO943" t="s">
        <v>2768</v>
      </c>
      <c r="AP943" t="s">
        <v>1858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BA943" t="s">
        <v>62</v>
      </c>
      <c r="BB943" t="s">
        <v>5063</v>
      </c>
      <c r="BC943">
        <v>0</v>
      </c>
      <c r="BE943" t="s">
        <v>1858</v>
      </c>
      <c r="BH943" t="s">
        <v>1859</v>
      </c>
    </row>
    <row r="944" spans="1:60" x14ac:dyDescent="0.35">
      <c r="A944" t="s">
        <v>2769</v>
      </c>
      <c r="B944">
        <v>10000</v>
      </c>
      <c r="C944">
        <v>10000</v>
      </c>
      <c r="D944" s="3">
        <v>45793</v>
      </c>
      <c r="E944" t="s">
        <v>59</v>
      </c>
      <c r="F944" t="s">
        <v>2770</v>
      </c>
      <c r="G944" t="s">
        <v>2600</v>
      </c>
      <c r="I944">
        <v>1</v>
      </c>
      <c r="J944" t="s">
        <v>940</v>
      </c>
      <c r="K944">
        <v>72</v>
      </c>
      <c r="L944" t="s">
        <v>6298</v>
      </c>
      <c r="M944" t="s">
        <v>198</v>
      </c>
      <c r="N944" t="s">
        <v>199</v>
      </c>
      <c r="O944" s="4">
        <v>1500</v>
      </c>
      <c r="R944" s="3">
        <v>45793</v>
      </c>
      <c r="T944">
        <v>8</v>
      </c>
      <c r="U944" s="4">
        <v>12000</v>
      </c>
      <c r="V944" t="s">
        <v>64</v>
      </c>
      <c r="W944" t="s">
        <v>2771</v>
      </c>
      <c r="X944">
        <v>0</v>
      </c>
      <c r="Y944" s="4">
        <v>10000</v>
      </c>
      <c r="Z944" s="4">
        <v>2000</v>
      </c>
      <c r="AA944">
        <v>0</v>
      </c>
      <c r="AB944">
        <v>0</v>
      </c>
      <c r="AC944">
        <v>0</v>
      </c>
      <c r="AF944">
        <v>0</v>
      </c>
      <c r="AO944" t="s">
        <v>2772</v>
      </c>
      <c r="AP944" t="s">
        <v>1858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BA944" t="s">
        <v>62</v>
      </c>
      <c r="BB944" t="s">
        <v>5064</v>
      </c>
      <c r="BC944">
        <v>0</v>
      </c>
      <c r="BE944" t="s">
        <v>1858</v>
      </c>
      <c r="BH944" t="s">
        <v>1859</v>
      </c>
    </row>
    <row r="945" spans="1:60" x14ac:dyDescent="0.35">
      <c r="A945" t="s">
        <v>2769</v>
      </c>
      <c r="B945">
        <v>10000</v>
      </c>
      <c r="C945">
        <v>20000</v>
      </c>
      <c r="D945" s="3">
        <v>45793</v>
      </c>
      <c r="E945" t="s">
        <v>59</v>
      </c>
      <c r="F945" t="s">
        <v>2770</v>
      </c>
      <c r="G945" t="s">
        <v>2600</v>
      </c>
      <c r="I945">
        <v>2</v>
      </c>
      <c r="J945" t="s">
        <v>940</v>
      </c>
      <c r="K945">
        <v>71</v>
      </c>
      <c r="L945" t="s">
        <v>6295</v>
      </c>
      <c r="M945" t="s">
        <v>86</v>
      </c>
      <c r="N945" t="s">
        <v>271</v>
      </c>
      <c r="O945" s="4">
        <v>2500</v>
      </c>
      <c r="R945" s="3">
        <v>45793</v>
      </c>
      <c r="T945">
        <v>4</v>
      </c>
      <c r="U945" s="4">
        <v>10000</v>
      </c>
      <c r="V945" t="s">
        <v>64</v>
      </c>
      <c r="W945" t="s">
        <v>2771</v>
      </c>
      <c r="X945">
        <v>0</v>
      </c>
      <c r="Y945" s="4">
        <v>10000</v>
      </c>
      <c r="Z945">
        <v>0</v>
      </c>
      <c r="AA945">
        <v>0</v>
      </c>
      <c r="AB945">
        <v>0</v>
      </c>
      <c r="AC945">
        <v>0</v>
      </c>
      <c r="AF945">
        <v>0</v>
      </c>
      <c r="AO945" t="s">
        <v>2772</v>
      </c>
      <c r="AP945" t="s">
        <v>1858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BA945" t="s">
        <v>62</v>
      </c>
      <c r="BB945" t="s">
        <v>5064</v>
      </c>
      <c r="BC945">
        <v>0</v>
      </c>
      <c r="BE945" t="s">
        <v>1858</v>
      </c>
      <c r="BH945" t="s">
        <v>1859</v>
      </c>
    </row>
    <row r="946" spans="1:60" x14ac:dyDescent="0.35">
      <c r="A946" t="s">
        <v>3665</v>
      </c>
      <c r="B946">
        <v>10000</v>
      </c>
      <c r="C946">
        <v>20000</v>
      </c>
      <c r="D946" s="3">
        <v>45798</v>
      </c>
      <c r="E946" t="s">
        <v>59</v>
      </c>
      <c r="F946" t="s">
        <v>3666</v>
      </c>
      <c r="G946" t="s">
        <v>3667</v>
      </c>
      <c r="I946">
        <v>2</v>
      </c>
      <c r="J946" t="s">
        <v>940</v>
      </c>
      <c r="K946">
        <v>77</v>
      </c>
      <c r="L946" t="s">
        <v>6302</v>
      </c>
      <c r="M946" t="s">
        <v>234</v>
      </c>
      <c r="N946" t="s">
        <v>235</v>
      </c>
      <c r="O946" s="4">
        <v>2884</v>
      </c>
      <c r="R946" s="3">
        <v>45793</v>
      </c>
      <c r="T946">
        <v>77</v>
      </c>
      <c r="U946" s="4">
        <v>222068</v>
      </c>
      <c r="V946" t="s">
        <v>64</v>
      </c>
      <c r="W946" t="s">
        <v>2527</v>
      </c>
      <c r="X946">
        <v>0</v>
      </c>
      <c r="Y946" s="4">
        <v>200000</v>
      </c>
      <c r="Z946" s="4">
        <v>22068</v>
      </c>
      <c r="AA946">
        <v>0</v>
      </c>
      <c r="AB946">
        <v>0</v>
      </c>
      <c r="AC946">
        <v>0</v>
      </c>
      <c r="AF946">
        <v>0</v>
      </c>
      <c r="AO946" t="s">
        <v>2528</v>
      </c>
      <c r="AP946" t="s">
        <v>97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BA946" t="s">
        <v>62</v>
      </c>
      <c r="BB946" t="s">
        <v>3668</v>
      </c>
      <c r="BC946">
        <v>0</v>
      </c>
      <c r="BE946" t="s">
        <v>97</v>
      </c>
      <c r="BH946" t="s">
        <v>3669</v>
      </c>
    </row>
    <row r="947" spans="1:60" x14ac:dyDescent="0.35">
      <c r="A947" t="s">
        <v>3228</v>
      </c>
      <c r="B947">
        <v>10000</v>
      </c>
      <c r="C947">
        <v>20000</v>
      </c>
      <c r="D947" s="3">
        <v>45798</v>
      </c>
      <c r="E947" t="s">
        <v>59</v>
      </c>
      <c r="F947" t="s">
        <v>3229</v>
      </c>
      <c r="G947" t="s">
        <v>3221</v>
      </c>
      <c r="I947">
        <v>2</v>
      </c>
      <c r="J947" t="s">
        <v>940</v>
      </c>
      <c r="K947">
        <v>77</v>
      </c>
      <c r="L947" t="s">
        <v>6302</v>
      </c>
      <c r="M947" t="s">
        <v>234</v>
      </c>
      <c r="N947" t="s">
        <v>235</v>
      </c>
      <c r="O947" s="4">
        <v>1250</v>
      </c>
      <c r="R947" s="3">
        <v>45793</v>
      </c>
      <c r="T947">
        <v>88</v>
      </c>
      <c r="U947" s="4">
        <v>110000</v>
      </c>
      <c r="V947" t="s">
        <v>64</v>
      </c>
      <c r="W947" t="s">
        <v>652</v>
      </c>
      <c r="X947">
        <v>0</v>
      </c>
      <c r="Y947" s="4">
        <v>100000</v>
      </c>
      <c r="Z947" s="4">
        <v>10000</v>
      </c>
      <c r="AA947">
        <v>0</v>
      </c>
      <c r="AB947">
        <v>0</v>
      </c>
      <c r="AC947">
        <v>0</v>
      </c>
      <c r="AF947">
        <v>0</v>
      </c>
      <c r="AO947" t="s">
        <v>653</v>
      </c>
      <c r="AP947" t="s">
        <v>97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BA947" t="s">
        <v>62</v>
      </c>
      <c r="BB947" t="s">
        <v>6187</v>
      </c>
      <c r="BC947">
        <v>0</v>
      </c>
      <c r="BE947" t="s">
        <v>97</v>
      </c>
      <c r="BH947" t="s">
        <v>3230</v>
      </c>
    </row>
    <row r="948" spans="1:60" x14ac:dyDescent="0.35">
      <c r="A948" t="s">
        <v>3231</v>
      </c>
      <c r="B948">
        <v>10000</v>
      </c>
      <c r="C948">
        <v>20000</v>
      </c>
      <c r="D948" s="3">
        <v>45798</v>
      </c>
      <c r="E948" t="s">
        <v>59</v>
      </c>
      <c r="F948" t="s">
        <v>3232</v>
      </c>
      <c r="G948" t="s">
        <v>3221</v>
      </c>
      <c r="I948">
        <v>2</v>
      </c>
      <c r="J948" t="s">
        <v>940</v>
      </c>
      <c r="K948">
        <v>77</v>
      </c>
      <c r="L948" t="s">
        <v>6302</v>
      </c>
      <c r="M948" t="s">
        <v>234</v>
      </c>
      <c r="N948" t="s">
        <v>235</v>
      </c>
      <c r="O948" s="4">
        <v>1250</v>
      </c>
      <c r="R948" s="3">
        <v>45793</v>
      </c>
      <c r="T948">
        <v>88</v>
      </c>
      <c r="U948" s="4">
        <v>110000</v>
      </c>
      <c r="V948" t="s">
        <v>64</v>
      </c>
      <c r="W948" t="s">
        <v>1046</v>
      </c>
      <c r="X948">
        <v>0</v>
      </c>
      <c r="Y948" s="4">
        <v>100000</v>
      </c>
      <c r="Z948" s="4">
        <v>10000</v>
      </c>
      <c r="AA948">
        <v>0</v>
      </c>
      <c r="AB948">
        <v>0</v>
      </c>
      <c r="AC948">
        <v>0</v>
      </c>
      <c r="AF948">
        <v>0</v>
      </c>
      <c r="AO948" t="s">
        <v>1047</v>
      </c>
      <c r="AP948" t="s">
        <v>97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BA948" t="s">
        <v>62</v>
      </c>
      <c r="BB948" t="s">
        <v>6188</v>
      </c>
      <c r="BC948">
        <v>0</v>
      </c>
      <c r="BE948" t="s">
        <v>97</v>
      </c>
      <c r="BH948" t="s">
        <v>3233</v>
      </c>
    </row>
    <row r="949" spans="1:60" x14ac:dyDescent="0.35">
      <c r="A949" t="s">
        <v>3234</v>
      </c>
      <c r="B949">
        <v>10000</v>
      </c>
      <c r="C949">
        <v>20000</v>
      </c>
      <c r="D949" s="3">
        <v>45798</v>
      </c>
      <c r="E949" t="s">
        <v>59</v>
      </c>
      <c r="F949" t="s">
        <v>3235</v>
      </c>
      <c r="G949" t="s">
        <v>3221</v>
      </c>
      <c r="I949">
        <v>2</v>
      </c>
      <c r="J949" t="s">
        <v>940</v>
      </c>
      <c r="K949">
        <v>77</v>
      </c>
      <c r="L949" t="s">
        <v>6302</v>
      </c>
      <c r="M949" t="s">
        <v>234</v>
      </c>
      <c r="N949" t="s">
        <v>235</v>
      </c>
      <c r="O949" s="4">
        <v>1250</v>
      </c>
      <c r="R949" s="3">
        <v>45793</v>
      </c>
      <c r="T949">
        <v>88</v>
      </c>
      <c r="U949" s="4">
        <v>110000</v>
      </c>
      <c r="V949" t="s">
        <v>64</v>
      </c>
      <c r="W949" t="s">
        <v>3043</v>
      </c>
      <c r="X949">
        <v>0</v>
      </c>
      <c r="Y949" s="4">
        <v>100000</v>
      </c>
      <c r="Z949" s="4">
        <v>10000</v>
      </c>
      <c r="AA949">
        <v>0</v>
      </c>
      <c r="AB949">
        <v>0</v>
      </c>
      <c r="AC949">
        <v>0</v>
      </c>
      <c r="AF949">
        <v>0</v>
      </c>
      <c r="AO949" t="s">
        <v>3044</v>
      </c>
      <c r="AP949" t="s">
        <v>97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BA949" t="s">
        <v>62</v>
      </c>
      <c r="BB949" t="s">
        <v>6189</v>
      </c>
      <c r="BC949">
        <v>0</v>
      </c>
      <c r="BE949" t="s">
        <v>97</v>
      </c>
      <c r="BH949" t="s">
        <v>3236</v>
      </c>
    </row>
    <row r="950" spans="1:60" x14ac:dyDescent="0.35">
      <c r="A950" t="s">
        <v>3347</v>
      </c>
      <c r="B950">
        <v>10000</v>
      </c>
      <c r="C950">
        <v>20000</v>
      </c>
      <c r="D950" s="3">
        <v>45798</v>
      </c>
      <c r="E950" t="s">
        <v>59</v>
      </c>
      <c r="F950" t="s">
        <v>3348</v>
      </c>
      <c r="G950" t="s">
        <v>3221</v>
      </c>
      <c r="I950">
        <v>2</v>
      </c>
      <c r="J950" t="s">
        <v>940</v>
      </c>
      <c r="K950">
        <v>77</v>
      </c>
      <c r="L950" t="s">
        <v>6302</v>
      </c>
      <c r="M950" t="s">
        <v>234</v>
      </c>
      <c r="N950" t="s">
        <v>235</v>
      </c>
      <c r="O950" s="4">
        <v>2500</v>
      </c>
      <c r="R950" s="3">
        <v>45793</v>
      </c>
      <c r="T950">
        <v>88</v>
      </c>
      <c r="U950" s="4">
        <v>220000</v>
      </c>
      <c r="V950" t="s">
        <v>64</v>
      </c>
      <c r="W950" t="s">
        <v>2736</v>
      </c>
      <c r="X950">
        <v>0</v>
      </c>
      <c r="Y950" s="4">
        <v>200000</v>
      </c>
      <c r="Z950" s="4">
        <v>20000</v>
      </c>
      <c r="AA950">
        <v>0</v>
      </c>
      <c r="AB950">
        <v>0</v>
      </c>
      <c r="AC950">
        <v>0</v>
      </c>
      <c r="AF950">
        <v>0</v>
      </c>
      <c r="AO950" t="s">
        <v>2737</v>
      </c>
      <c r="AP950" t="s">
        <v>97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BA950" t="s">
        <v>62</v>
      </c>
      <c r="BB950" t="s">
        <v>3349</v>
      </c>
      <c r="BC950">
        <v>0</v>
      </c>
      <c r="BE950" t="s">
        <v>97</v>
      </c>
      <c r="BH950" t="s">
        <v>3350</v>
      </c>
    </row>
    <row r="951" spans="1:60" x14ac:dyDescent="0.35">
      <c r="A951" t="s">
        <v>2773</v>
      </c>
      <c r="B951">
        <v>10000</v>
      </c>
      <c r="C951">
        <v>10000</v>
      </c>
      <c r="D951" s="3">
        <v>45796</v>
      </c>
      <c r="E951" t="s">
        <v>59</v>
      </c>
      <c r="F951" t="s">
        <v>2774</v>
      </c>
      <c r="G951" t="s">
        <v>2775</v>
      </c>
      <c r="I951">
        <v>1</v>
      </c>
      <c r="J951" t="s">
        <v>940</v>
      </c>
      <c r="K951">
        <v>72</v>
      </c>
      <c r="L951" t="s">
        <v>6298</v>
      </c>
      <c r="M951" t="s">
        <v>198</v>
      </c>
      <c r="N951" t="s">
        <v>199</v>
      </c>
      <c r="O951" s="4">
        <v>6238</v>
      </c>
      <c r="R951" s="3">
        <v>45793</v>
      </c>
      <c r="T951">
        <v>3</v>
      </c>
      <c r="U951" s="4">
        <v>18714</v>
      </c>
      <c r="V951" t="s">
        <v>64</v>
      </c>
      <c r="W951" t="s">
        <v>2776</v>
      </c>
      <c r="X951">
        <v>0</v>
      </c>
      <c r="Y951" s="4">
        <v>15520</v>
      </c>
      <c r="Z951" s="4">
        <v>3194</v>
      </c>
      <c r="AA951">
        <v>0</v>
      </c>
      <c r="AB951">
        <v>0</v>
      </c>
      <c r="AC951">
        <v>0</v>
      </c>
      <c r="AF951">
        <v>0</v>
      </c>
      <c r="AO951" t="s">
        <v>2777</v>
      </c>
      <c r="AP951" t="s">
        <v>2778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BA951" t="s">
        <v>62</v>
      </c>
      <c r="BB951" t="s">
        <v>5013</v>
      </c>
      <c r="BC951">
        <v>0</v>
      </c>
      <c r="BE951" t="s">
        <v>2778</v>
      </c>
      <c r="BH951" t="s">
        <v>2779</v>
      </c>
    </row>
    <row r="952" spans="1:60" x14ac:dyDescent="0.35">
      <c r="A952" t="s">
        <v>2773</v>
      </c>
      <c r="B952">
        <v>20000</v>
      </c>
      <c r="C952">
        <v>10000</v>
      </c>
      <c r="D952" s="3">
        <v>45796</v>
      </c>
      <c r="E952" t="s">
        <v>59</v>
      </c>
      <c r="F952" t="s">
        <v>2774</v>
      </c>
      <c r="G952" t="s">
        <v>2775</v>
      </c>
      <c r="I952">
        <v>1</v>
      </c>
      <c r="J952" t="s">
        <v>940</v>
      </c>
      <c r="K952">
        <v>72</v>
      </c>
      <c r="L952" t="s">
        <v>6298</v>
      </c>
      <c r="M952" t="s">
        <v>198</v>
      </c>
      <c r="N952" t="s">
        <v>199</v>
      </c>
      <c r="O952">
        <v>430</v>
      </c>
      <c r="R952" s="3">
        <v>45793</v>
      </c>
      <c r="T952">
        <v>3</v>
      </c>
      <c r="U952" s="4">
        <v>1290</v>
      </c>
      <c r="V952" t="s">
        <v>64</v>
      </c>
      <c r="W952" t="s">
        <v>2776</v>
      </c>
      <c r="X952">
        <v>0</v>
      </c>
      <c r="Y952" s="4">
        <v>1290</v>
      </c>
      <c r="Z952">
        <v>0</v>
      </c>
      <c r="AA952">
        <v>0</v>
      </c>
      <c r="AB952">
        <v>0</v>
      </c>
      <c r="AC952">
        <v>0</v>
      </c>
      <c r="AF952">
        <v>0</v>
      </c>
      <c r="AO952" t="s">
        <v>2777</v>
      </c>
      <c r="AP952" t="s">
        <v>2778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BA952" t="s">
        <v>62</v>
      </c>
      <c r="BB952" t="s">
        <v>5013</v>
      </c>
      <c r="BC952">
        <v>0</v>
      </c>
      <c r="BE952" t="s">
        <v>2778</v>
      </c>
      <c r="BH952" t="s">
        <v>2779</v>
      </c>
    </row>
    <row r="953" spans="1:60" x14ac:dyDescent="0.35">
      <c r="A953" t="s">
        <v>2780</v>
      </c>
      <c r="B953">
        <v>10000</v>
      </c>
      <c r="C953">
        <v>10000</v>
      </c>
      <c r="D953" s="3">
        <v>45796</v>
      </c>
      <c r="E953" t="s">
        <v>59</v>
      </c>
      <c r="F953" s="5">
        <v>0.47240740740740739</v>
      </c>
      <c r="G953" t="s">
        <v>2775</v>
      </c>
      <c r="I953">
        <v>1</v>
      </c>
      <c r="J953" t="s">
        <v>940</v>
      </c>
      <c r="K953">
        <v>72</v>
      </c>
      <c r="L953" t="s">
        <v>6298</v>
      </c>
      <c r="M953" t="s">
        <v>196</v>
      </c>
      <c r="N953" t="s">
        <v>197</v>
      </c>
      <c r="O953" s="4">
        <v>2910</v>
      </c>
      <c r="R953" s="3">
        <v>45793</v>
      </c>
      <c r="T953">
        <v>3</v>
      </c>
      <c r="U953" s="4">
        <v>8730</v>
      </c>
      <c r="V953" t="s">
        <v>64</v>
      </c>
      <c r="W953" t="s">
        <v>2781</v>
      </c>
      <c r="X953">
        <v>0</v>
      </c>
      <c r="Y953" s="4">
        <v>5180</v>
      </c>
      <c r="Z953" s="4">
        <v>3550</v>
      </c>
      <c r="AA953">
        <v>0</v>
      </c>
      <c r="AB953">
        <v>0</v>
      </c>
      <c r="AC953">
        <v>0</v>
      </c>
      <c r="AF953">
        <v>0</v>
      </c>
      <c r="AO953" t="s">
        <v>2782</v>
      </c>
      <c r="AP953" t="s">
        <v>2778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BA953" t="s">
        <v>62</v>
      </c>
      <c r="BB953" t="s">
        <v>3084</v>
      </c>
      <c r="BC953">
        <v>0</v>
      </c>
      <c r="BE953" t="s">
        <v>2778</v>
      </c>
      <c r="BH953" t="s">
        <v>2779</v>
      </c>
    </row>
    <row r="954" spans="1:60" x14ac:dyDescent="0.35">
      <c r="A954" t="s">
        <v>2780</v>
      </c>
      <c r="B954">
        <v>20000</v>
      </c>
      <c r="C954">
        <v>10000</v>
      </c>
      <c r="D954" s="3">
        <v>45796</v>
      </c>
      <c r="E954" t="s">
        <v>59</v>
      </c>
      <c r="F954" s="5">
        <v>0.47240740740740739</v>
      </c>
      <c r="G954" t="s">
        <v>2775</v>
      </c>
      <c r="I954">
        <v>1</v>
      </c>
      <c r="J954" t="s">
        <v>940</v>
      </c>
      <c r="K954">
        <v>72</v>
      </c>
      <c r="L954" t="s">
        <v>6298</v>
      </c>
      <c r="M954" t="s">
        <v>196</v>
      </c>
      <c r="N954" t="s">
        <v>197</v>
      </c>
      <c r="O954">
        <v>90</v>
      </c>
      <c r="R954" s="3">
        <v>45793</v>
      </c>
      <c r="T954">
        <v>3</v>
      </c>
      <c r="U954">
        <v>270</v>
      </c>
      <c r="V954" t="s">
        <v>64</v>
      </c>
      <c r="W954" t="s">
        <v>2781</v>
      </c>
      <c r="X954">
        <v>0</v>
      </c>
      <c r="Y954">
        <v>270</v>
      </c>
      <c r="Z954">
        <v>0</v>
      </c>
      <c r="AA954">
        <v>0</v>
      </c>
      <c r="AB954">
        <v>0</v>
      </c>
      <c r="AC954">
        <v>0</v>
      </c>
      <c r="AF954">
        <v>0</v>
      </c>
      <c r="AO954" t="s">
        <v>2782</v>
      </c>
      <c r="AP954" t="s">
        <v>2778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BA954" t="s">
        <v>62</v>
      </c>
      <c r="BB954" t="s">
        <v>3084</v>
      </c>
      <c r="BC954">
        <v>0</v>
      </c>
      <c r="BE954" t="s">
        <v>2778</v>
      </c>
      <c r="BH954" t="s">
        <v>2779</v>
      </c>
    </row>
    <row r="955" spans="1:60" x14ac:dyDescent="0.35">
      <c r="A955" t="s">
        <v>3085</v>
      </c>
      <c r="B955">
        <v>10000</v>
      </c>
      <c r="C955">
        <v>10000</v>
      </c>
      <c r="D955" s="3">
        <v>45798</v>
      </c>
      <c r="E955" t="s">
        <v>59</v>
      </c>
      <c r="F955" t="s">
        <v>3086</v>
      </c>
      <c r="G955" t="s">
        <v>3087</v>
      </c>
      <c r="I955">
        <v>1</v>
      </c>
      <c r="J955" t="s">
        <v>940</v>
      </c>
      <c r="K955">
        <v>95</v>
      </c>
      <c r="L955" t="s">
        <v>6320</v>
      </c>
      <c r="M955" t="s">
        <v>211</v>
      </c>
      <c r="N955" t="s">
        <v>212</v>
      </c>
      <c r="O955" s="4">
        <v>8750</v>
      </c>
      <c r="R955" s="3">
        <v>45793</v>
      </c>
      <c r="T955">
        <v>14</v>
      </c>
      <c r="U955" s="4">
        <v>122500</v>
      </c>
      <c r="V955" t="s">
        <v>64</v>
      </c>
      <c r="W955">
        <v>86.915900010000001</v>
      </c>
      <c r="X955">
        <v>0</v>
      </c>
      <c r="Y955" s="4">
        <v>122497</v>
      </c>
      <c r="Z955">
        <v>3</v>
      </c>
      <c r="AA955">
        <v>0</v>
      </c>
      <c r="AB955">
        <v>0</v>
      </c>
      <c r="AC955">
        <v>0</v>
      </c>
      <c r="AF955">
        <v>0</v>
      </c>
      <c r="AO955">
        <v>86.915899999999993</v>
      </c>
      <c r="AP955" t="s">
        <v>740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BA955" t="s">
        <v>62</v>
      </c>
      <c r="BB955" t="s">
        <v>3088</v>
      </c>
      <c r="BC955">
        <v>0</v>
      </c>
      <c r="BE955" t="s">
        <v>740</v>
      </c>
      <c r="BH955" t="s">
        <v>1865</v>
      </c>
    </row>
    <row r="956" spans="1:60" x14ac:dyDescent="0.35">
      <c r="A956" t="s">
        <v>2783</v>
      </c>
      <c r="B956">
        <v>10000</v>
      </c>
      <c r="C956">
        <v>30000</v>
      </c>
      <c r="D956" s="3">
        <v>45797</v>
      </c>
      <c r="E956" t="s">
        <v>59</v>
      </c>
      <c r="F956" t="s">
        <v>5065</v>
      </c>
      <c r="G956" t="s">
        <v>2702</v>
      </c>
      <c r="I956">
        <v>1</v>
      </c>
      <c r="J956" t="s">
        <v>940</v>
      </c>
      <c r="K956">
        <v>63</v>
      </c>
      <c r="L956" t="s">
        <v>6305</v>
      </c>
      <c r="M956" t="s">
        <v>238</v>
      </c>
      <c r="N956" t="s">
        <v>239</v>
      </c>
      <c r="O956" s="4">
        <v>4616</v>
      </c>
      <c r="R956" s="3">
        <v>45793</v>
      </c>
      <c r="T956">
        <v>13</v>
      </c>
      <c r="U956" s="4">
        <v>60008</v>
      </c>
      <c r="V956" t="s">
        <v>64</v>
      </c>
      <c r="W956" t="s">
        <v>2703</v>
      </c>
      <c r="X956">
        <v>0</v>
      </c>
      <c r="Y956" s="4">
        <v>60000</v>
      </c>
      <c r="Z956">
        <v>8</v>
      </c>
      <c r="AA956">
        <v>0</v>
      </c>
      <c r="AB956">
        <v>0</v>
      </c>
      <c r="AC956">
        <v>0</v>
      </c>
      <c r="AF956">
        <v>0</v>
      </c>
      <c r="AO956" t="s">
        <v>2704</v>
      </c>
      <c r="AP956" t="s">
        <v>568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BA956" t="s">
        <v>62</v>
      </c>
      <c r="BB956" t="s">
        <v>5066</v>
      </c>
      <c r="BC956">
        <v>0</v>
      </c>
      <c r="BE956" t="s">
        <v>568</v>
      </c>
      <c r="BH956" t="s">
        <v>2230</v>
      </c>
    </row>
    <row r="957" spans="1:60" x14ac:dyDescent="0.35">
      <c r="A957" t="s">
        <v>2785</v>
      </c>
      <c r="B957">
        <v>10000</v>
      </c>
      <c r="C957">
        <v>10000</v>
      </c>
      <c r="D957" s="3">
        <v>45793</v>
      </c>
      <c r="E957" t="s">
        <v>59</v>
      </c>
      <c r="F957" s="5">
        <v>0.45591435185185186</v>
      </c>
      <c r="G957" t="s">
        <v>2708</v>
      </c>
      <c r="I957">
        <v>1</v>
      </c>
      <c r="J957" t="s">
        <v>940</v>
      </c>
      <c r="K957">
        <v>65</v>
      </c>
      <c r="L957" t="s">
        <v>6314</v>
      </c>
      <c r="M957" t="s">
        <v>248</v>
      </c>
      <c r="N957" t="s">
        <v>249</v>
      </c>
      <c r="O957">
        <v>334</v>
      </c>
      <c r="R957" s="3">
        <v>45793</v>
      </c>
      <c r="T957">
        <v>6</v>
      </c>
      <c r="U957" s="4">
        <v>2004</v>
      </c>
      <c r="V957" t="s">
        <v>64</v>
      </c>
      <c r="W957" t="s">
        <v>2786</v>
      </c>
      <c r="X957">
        <v>0</v>
      </c>
      <c r="Y957" s="4">
        <v>2000</v>
      </c>
      <c r="Z957">
        <v>4</v>
      </c>
      <c r="AA957">
        <v>0</v>
      </c>
      <c r="AB957">
        <v>0</v>
      </c>
      <c r="AC957">
        <v>0</v>
      </c>
      <c r="AF957">
        <v>0</v>
      </c>
      <c r="AO957" t="s">
        <v>2787</v>
      </c>
      <c r="AP957" t="s">
        <v>1470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BA957" t="s">
        <v>62</v>
      </c>
      <c r="BB957" t="s">
        <v>5067</v>
      </c>
      <c r="BC957">
        <v>0</v>
      </c>
      <c r="BE957" t="s">
        <v>1470</v>
      </c>
      <c r="BH957" t="s">
        <v>1471</v>
      </c>
    </row>
    <row r="958" spans="1:60" x14ac:dyDescent="0.35">
      <c r="A958" t="s">
        <v>2788</v>
      </c>
      <c r="B958">
        <v>10000</v>
      </c>
      <c r="C958">
        <v>10000</v>
      </c>
      <c r="D958" s="3">
        <v>45796</v>
      </c>
      <c r="E958" t="s">
        <v>59</v>
      </c>
      <c r="F958" t="s">
        <v>2789</v>
      </c>
      <c r="G958" t="s">
        <v>2708</v>
      </c>
      <c r="I958">
        <v>1</v>
      </c>
      <c r="J958" t="s">
        <v>940</v>
      </c>
      <c r="K958">
        <v>65</v>
      </c>
      <c r="L958" t="s">
        <v>6314</v>
      </c>
      <c r="M958" t="s">
        <v>248</v>
      </c>
      <c r="N958" t="s">
        <v>249</v>
      </c>
      <c r="O958">
        <v>250</v>
      </c>
      <c r="R958" s="3">
        <v>45793</v>
      </c>
      <c r="T958">
        <v>8</v>
      </c>
      <c r="U958" s="4">
        <v>2000</v>
      </c>
      <c r="V958" t="s">
        <v>64</v>
      </c>
      <c r="W958" t="s">
        <v>2790</v>
      </c>
      <c r="X958">
        <v>0</v>
      </c>
      <c r="Y958" s="4">
        <v>2000</v>
      </c>
      <c r="Z958">
        <v>0</v>
      </c>
      <c r="AA958">
        <v>0</v>
      </c>
      <c r="AB958">
        <v>0</v>
      </c>
      <c r="AC958">
        <v>0</v>
      </c>
      <c r="AF958">
        <v>0</v>
      </c>
      <c r="AO958" t="s">
        <v>2791</v>
      </c>
      <c r="AP958" t="s">
        <v>1470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BA958" t="s">
        <v>62</v>
      </c>
      <c r="BB958" t="s">
        <v>5068</v>
      </c>
      <c r="BC958">
        <v>0</v>
      </c>
      <c r="BE958" t="s">
        <v>1470</v>
      </c>
      <c r="BH958" t="s">
        <v>1471</v>
      </c>
    </row>
    <row r="959" spans="1:60" x14ac:dyDescent="0.35">
      <c r="A959" t="s">
        <v>2792</v>
      </c>
      <c r="B959">
        <v>10000</v>
      </c>
      <c r="C959">
        <v>10000</v>
      </c>
      <c r="D959" s="3">
        <v>45793</v>
      </c>
      <c r="E959" t="s">
        <v>59</v>
      </c>
      <c r="F959" s="5">
        <v>0.45591435185185186</v>
      </c>
      <c r="G959" t="s">
        <v>2708</v>
      </c>
      <c r="I959">
        <v>1</v>
      </c>
      <c r="J959" t="s">
        <v>940</v>
      </c>
      <c r="K959">
        <v>65</v>
      </c>
      <c r="L959" t="s">
        <v>6314</v>
      </c>
      <c r="M959" t="s">
        <v>248</v>
      </c>
      <c r="N959" t="s">
        <v>249</v>
      </c>
      <c r="O959">
        <v>250</v>
      </c>
      <c r="R959" s="3">
        <v>45793</v>
      </c>
      <c r="T959">
        <v>6</v>
      </c>
      <c r="U959" s="4">
        <v>1500</v>
      </c>
      <c r="V959" t="s">
        <v>64</v>
      </c>
      <c r="W959" t="s">
        <v>2786</v>
      </c>
      <c r="X959">
        <v>0</v>
      </c>
      <c r="Y959" s="4">
        <v>1500</v>
      </c>
      <c r="Z959">
        <v>0</v>
      </c>
      <c r="AA959">
        <v>0</v>
      </c>
      <c r="AB959">
        <v>0</v>
      </c>
      <c r="AC959">
        <v>0</v>
      </c>
      <c r="AF959">
        <v>0</v>
      </c>
      <c r="AO959" t="s">
        <v>2787</v>
      </c>
      <c r="AP959" t="s">
        <v>1470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BA959" t="s">
        <v>62</v>
      </c>
      <c r="BB959" t="s">
        <v>5069</v>
      </c>
      <c r="BC959">
        <v>0</v>
      </c>
      <c r="BE959" t="s">
        <v>1470</v>
      </c>
      <c r="BH959" t="s">
        <v>1575</v>
      </c>
    </row>
    <row r="960" spans="1:60" x14ac:dyDescent="0.35">
      <c r="A960" t="s">
        <v>2793</v>
      </c>
      <c r="B960">
        <v>10000</v>
      </c>
      <c r="C960">
        <v>10000</v>
      </c>
      <c r="D960" s="3">
        <v>45796</v>
      </c>
      <c r="E960" t="s">
        <v>59</v>
      </c>
      <c r="F960" t="s">
        <v>2794</v>
      </c>
      <c r="G960" t="s">
        <v>2708</v>
      </c>
      <c r="I960">
        <v>1</v>
      </c>
      <c r="J960" t="s">
        <v>940</v>
      </c>
      <c r="K960">
        <v>65</v>
      </c>
      <c r="L960" t="s">
        <v>6314</v>
      </c>
      <c r="M960" t="s">
        <v>248</v>
      </c>
      <c r="N960" t="s">
        <v>249</v>
      </c>
      <c r="O960">
        <v>172</v>
      </c>
      <c r="R960" s="3">
        <v>45793</v>
      </c>
      <c r="T960">
        <v>8</v>
      </c>
      <c r="U960" s="4">
        <v>1376</v>
      </c>
      <c r="V960" t="s">
        <v>64</v>
      </c>
      <c r="W960" t="s">
        <v>2790</v>
      </c>
      <c r="X960">
        <v>0</v>
      </c>
      <c r="Y960" s="4">
        <v>1370</v>
      </c>
      <c r="Z960">
        <v>6</v>
      </c>
      <c r="AA960">
        <v>0</v>
      </c>
      <c r="AB960">
        <v>0</v>
      </c>
      <c r="AC960">
        <v>0</v>
      </c>
      <c r="AF960">
        <v>0</v>
      </c>
      <c r="AO960" t="s">
        <v>2791</v>
      </c>
      <c r="AP960" t="s">
        <v>1470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BA960" t="s">
        <v>62</v>
      </c>
      <c r="BB960" t="s">
        <v>5070</v>
      </c>
      <c r="BC960">
        <v>0</v>
      </c>
      <c r="BE960" t="s">
        <v>1470</v>
      </c>
      <c r="BH960" t="s">
        <v>1575</v>
      </c>
    </row>
    <row r="961" spans="1:60" x14ac:dyDescent="0.35">
      <c r="A961" t="s">
        <v>4504</v>
      </c>
      <c r="B961">
        <v>10000</v>
      </c>
      <c r="C961">
        <v>10000</v>
      </c>
      <c r="D961" s="3">
        <v>45806</v>
      </c>
      <c r="E961" t="s">
        <v>59</v>
      </c>
      <c r="F961" s="5">
        <v>0.53947916666666662</v>
      </c>
      <c r="G961" t="s">
        <v>4505</v>
      </c>
      <c r="I961">
        <v>1</v>
      </c>
      <c r="J961" t="s">
        <v>940</v>
      </c>
      <c r="K961">
        <v>79</v>
      </c>
      <c r="L961" t="s">
        <v>6292</v>
      </c>
      <c r="M961" t="s">
        <v>196</v>
      </c>
      <c r="N961" t="s">
        <v>197</v>
      </c>
      <c r="O961" s="4">
        <v>8037</v>
      </c>
      <c r="R961" s="3">
        <v>45793</v>
      </c>
      <c r="T961">
        <v>1002</v>
      </c>
      <c r="U961" s="4">
        <v>8053074</v>
      </c>
      <c r="V961" t="s">
        <v>64</v>
      </c>
      <c r="W961" t="s">
        <v>4507</v>
      </c>
      <c r="X961">
        <v>0</v>
      </c>
      <c r="Y961" s="4">
        <v>6440000</v>
      </c>
      <c r="Z961" s="4">
        <v>1613074</v>
      </c>
      <c r="AA961">
        <v>0</v>
      </c>
      <c r="AB961">
        <v>0</v>
      </c>
      <c r="AC961">
        <v>0</v>
      </c>
      <c r="AF961">
        <v>0</v>
      </c>
      <c r="AO961" t="s">
        <v>4508</v>
      </c>
      <c r="AP961" t="s">
        <v>2070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BA961" t="s">
        <v>62</v>
      </c>
      <c r="BB961" t="s">
        <v>5888</v>
      </c>
      <c r="BC961">
        <v>0</v>
      </c>
      <c r="BE961" t="s">
        <v>2070</v>
      </c>
      <c r="BH961" t="s">
        <v>4509</v>
      </c>
    </row>
    <row r="962" spans="1:60" x14ac:dyDescent="0.35">
      <c r="A962" t="s">
        <v>4504</v>
      </c>
      <c r="B962">
        <v>10000</v>
      </c>
      <c r="C962">
        <v>20000</v>
      </c>
      <c r="D962" s="3">
        <v>45806</v>
      </c>
      <c r="E962" t="s">
        <v>59</v>
      </c>
      <c r="F962" s="5">
        <v>0.53947916666666662</v>
      </c>
      <c r="G962" t="s">
        <v>4505</v>
      </c>
      <c r="I962">
        <v>2</v>
      </c>
      <c r="J962" t="s">
        <v>940</v>
      </c>
      <c r="K962">
        <v>86</v>
      </c>
      <c r="L962" t="s">
        <v>6302</v>
      </c>
      <c r="M962" t="s">
        <v>217</v>
      </c>
      <c r="N962" t="s">
        <v>218</v>
      </c>
      <c r="O962" s="4">
        <v>7020000</v>
      </c>
      <c r="R962" s="3">
        <v>45793</v>
      </c>
      <c r="T962">
        <v>1</v>
      </c>
      <c r="U962" s="4">
        <v>7020000</v>
      </c>
      <c r="V962" t="s">
        <v>64</v>
      </c>
      <c r="W962" t="s">
        <v>4507</v>
      </c>
      <c r="X962">
        <v>0</v>
      </c>
      <c r="Y962" s="4">
        <v>6440000</v>
      </c>
      <c r="Z962" s="4">
        <v>580000</v>
      </c>
      <c r="AA962">
        <v>0</v>
      </c>
      <c r="AB962">
        <v>0</v>
      </c>
      <c r="AC962">
        <v>0</v>
      </c>
      <c r="AF962">
        <v>0</v>
      </c>
      <c r="AO962" t="s">
        <v>4508</v>
      </c>
      <c r="AP962" t="s">
        <v>2070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BA962" t="s">
        <v>62</v>
      </c>
      <c r="BB962" t="s">
        <v>5888</v>
      </c>
      <c r="BC962">
        <v>0</v>
      </c>
      <c r="BE962" t="s">
        <v>2070</v>
      </c>
      <c r="BH962" t="s">
        <v>4509</v>
      </c>
    </row>
    <row r="963" spans="1:60" x14ac:dyDescent="0.35">
      <c r="A963" t="s">
        <v>2802</v>
      </c>
      <c r="B963">
        <v>10000</v>
      </c>
      <c r="C963">
        <v>10000</v>
      </c>
      <c r="D963" s="3">
        <v>45793</v>
      </c>
      <c r="E963" t="s">
        <v>59</v>
      </c>
      <c r="F963" t="s">
        <v>2680</v>
      </c>
      <c r="G963" t="s">
        <v>2622</v>
      </c>
      <c r="I963">
        <v>1</v>
      </c>
      <c r="J963" t="s">
        <v>940</v>
      </c>
      <c r="K963">
        <v>46</v>
      </c>
      <c r="L963" t="s">
        <v>6315</v>
      </c>
      <c r="M963" t="s">
        <v>264</v>
      </c>
      <c r="N963" t="s">
        <v>265</v>
      </c>
      <c r="O963">
        <v>745</v>
      </c>
      <c r="R963" s="3">
        <v>45793</v>
      </c>
      <c r="T963">
        <v>4</v>
      </c>
      <c r="U963" s="4">
        <v>2980</v>
      </c>
      <c r="V963" t="s">
        <v>64</v>
      </c>
      <c r="W963">
        <v>112888120001</v>
      </c>
      <c r="X963">
        <v>0</v>
      </c>
      <c r="Y963" s="4">
        <v>2980</v>
      </c>
      <c r="Z963">
        <v>0</v>
      </c>
      <c r="AA963">
        <v>0</v>
      </c>
      <c r="AB963">
        <v>0</v>
      </c>
      <c r="AC963">
        <v>0</v>
      </c>
      <c r="AF963">
        <v>0</v>
      </c>
      <c r="AO963">
        <v>11288812</v>
      </c>
      <c r="AP963" t="s">
        <v>129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BA963" t="s">
        <v>62</v>
      </c>
      <c r="BB963" t="s">
        <v>5071</v>
      </c>
      <c r="BC963">
        <v>0</v>
      </c>
      <c r="BE963" t="s">
        <v>129</v>
      </c>
      <c r="BH963" t="s">
        <v>2803</v>
      </c>
    </row>
    <row r="964" spans="1:60" x14ac:dyDescent="0.35">
      <c r="A964" t="s">
        <v>2804</v>
      </c>
      <c r="B964">
        <v>10000</v>
      </c>
      <c r="C964">
        <v>10000</v>
      </c>
      <c r="D964" s="3">
        <v>45793</v>
      </c>
      <c r="E964" t="s">
        <v>59</v>
      </c>
      <c r="F964" t="s">
        <v>2805</v>
      </c>
      <c r="G964" t="s">
        <v>124</v>
      </c>
      <c r="I964">
        <v>1</v>
      </c>
      <c r="J964" t="s">
        <v>940</v>
      </c>
      <c r="K964">
        <v>59</v>
      </c>
      <c r="L964" t="s">
        <v>6303</v>
      </c>
      <c r="M964" t="s">
        <v>126</v>
      </c>
      <c r="N964" t="s">
        <v>268</v>
      </c>
      <c r="O964" s="4">
        <v>5295</v>
      </c>
      <c r="R964" s="3">
        <v>45793</v>
      </c>
      <c r="T964">
        <v>1</v>
      </c>
      <c r="U964" s="4">
        <v>5295</v>
      </c>
      <c r="V964" t="s">
        <v>64</v>
      </c>
      <c r="W964">
        <v>150335490001</v>
      </c>
      <c r="X964">
        <v>0</v>
      </c>
      <c r="Y964" s="4">
        <v>5295</v>
      </c>
      <c r="Z964">
        <v>0</v>
      </c>
      <c r="AA964">
        <v>0</v>
      </c>
      <c r="AB964">
        <v>0</v>
      </c>
      <c r="AC964">
        <v>0</v>
      </c>
      <c r="AF964">
        <v>0</v>
      </c>
      <c r="AO964">
        <v>15033549</v>
      </c>
      <c r="AP964" t="s">
        <v>129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BA964" t="s">
        <v>62</v>
      </c>
      <c r="BB964" t="s">
        <v>5072</v>
      </c>
      <c r="BC964">
        <v>0</v>
      </c>
      <c r="BE964" t="s">
        <v>129</v>
      </c>
      <c r="BH964" t="s">
        <v>2806</v>
      </c>
    </row>
    <row r="965" spans="1:60" x14ac:dyDescent="0.35">
      <c r="A965" t="s">
        <v>2804</v>
      </c>
      <c r="B965">
        <v>20000</v>
      </c>
      <c r="C965">
        <v>10000</v>
      </c>
      <c r="D965" s="3">
        <v>45793</v>
      </c>
      <c r="E965" t="s">
        <v>59</v>
      </c>
      <c r="F965" t="s">
        <v>2805</v>
      </c>
      <c r="G965" t="s">
        <v>124</v>
      </c>
      <c r="I965">
        <v>1</v>
      </c>
      <c r="J965" t="s">
        <v>940</v>
      </c>
      <c r="K965">
        <v>59</v>
      </c>
      <c r="L965" t="s">
        <v>6303</v>
      </c>
      <c r="M965" t="s">
        <v>126</v>
      </c>
      <c r="N965" t="s">
        <v>268</v>
      </c>
      <c r="O965" s="4">
        <v>1765</v>
      </c>
      <c r="R965" s="3">
        <v>45793</v>
      </c>
      <c r="T965">
        <v>1</v>
      </c>
      <c r="U965" s="4">
        <v>1765</v>
      </c>
      <c r="V965" t="s">
        <v>64</v>
      </c>
      <c r="W965">
        <v>150335490001</v>
      </c>
      <c r="X965">
        <v>0</v>
      </c>
      <c r="Y965" s="4">
        <v>1765</v>
      </c>
      <c r="Z965">
        <v>0</v>
      </c>
      <c r="AA965">
        <v>0</v>
      </c>
      <c r="AB965">
        <v>0</v>
      </c>
      <c r="AC965">
        <v>0</v>
      </c>
      <c r="AF965">
        <v>0</v>
      </c>
      <c r="AO965">
        <v>15033549</v>
      </c>
      <c r="AP965" t="s">
        <v>129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BA965" t="s">
        <v>62</v>
      </c>
      <c r="BB965" t="s">
        <v>5072</v>
      </c>
      <c r="BC965">
        <v>0</v>
      </c>
      <c r="BE965" t="s">
        <v>129</v>
      </c>
      <c r="BH965" t="s">
        <v>2806</v>
      </c>
    </row>
    <row r="966" spans="1:60" x14ac:dyDescent="0.35">
      <c r="A966" t="s">
        <v>2807</v>
      </c>
      <c r="B966">
        <v>10000</v>
      </c>
      <c r="C966">
        <v>10000</v>
      </c>
      <c r="D966" s="3">
        <v>45793</v>
      </c>
      <c r="E966" t="s">
        <v>59</v>
      </c>
      <c r="F966" t="s">
        <v>2808</v>
      </c>
      <c r="G966" t="s">
        <v>626</v>
      </c>
      <c r="I966">
        <v>1</v>
      </c>
      <c r="J966" t="s">
        <v>940</v>
      </c>
      <c r="K966">
        <v>59</v>
      </c>
      <c r="L966" t="s">
        <v>6303</v>
      </c>
      <c r="M966" t="s">
        <v>126</v>
      </c>
      <c r="N966" t="s">
        <v>268</v>
      </c>
      <c r="O966" s="4">
        <v>2384</v>
      </c>
      <c r="R966" s="3">
        <v>45793</v>
      </c>
      <c r="T966">
        <v>1</v>
      </c>
      <c r="U966" s="4">
        <v>2384</v>
      </c>
      <c r="V966" t="s">
        <v>64</v>
      </c>
      <c r="W966">
        <v>150387530001</v>
      </c>
      <c r="X966">
        <v>0</v>
      </c>
      <c r="Y966" s="4">
        <v>2384</v>
      </c>
      <c r="Z966">
        <v>0</v>
      </c>
      <c r="AA966">
        <v>0</v>
      </c>
      <c r="AB966">
        <v>0</v>
      </c>
      <c r="AC966">
        <v>0</v>
      </c>
      <c r="AF966">
        <v>0</v>
      </c>
      <c r="AO966">
        <v>15038753</v>
      </c>
      <c r="AP966" t="s">
        <v>129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BA966" t="s">
        <v>62</v>
      </c>
      <c r="BB966" t="s">
        <v>5073</v>
      </c>
      <c r="BC966">
        <v>0</v>
      </c>
      <c r="BE966" t="s">
        <v>129</v>
      </c>
      <c r="BH966" t="s">
        <v>2809</v>
      </c>
    </row>
    <row r="967" spans="1:60" x14ac:dyDescent="0.35">
      <c r="A967" t="s">
        <v>2810</v>
      </c>
      <c r="B967">
        <v>10000</v>
      </c>
      <c r="C967">
        <v>10000</v>
      </c>
      <c r="D967" s="3">
        <v>45793</v>
      </c>
      <c r="E967" t="s">
        <v>59</v>
      </c>
      <c r="F967" t="s">
        <v>2808</v>
      </c>
      <c r="G967" t="s">
        <v>626</v>
      </c>
      <c r="I967">
        <v>1</v>
      </c>
      <c r="J967" t="s">
        <v>940</v>
      </c>
      <c r="K967">
        <v>59</v>
      </c>
      <c r="L967" t="s">
        <v>6303</v>
      </c>
      <c r="M967" t="s">
        <v>126</v>
      </c>
      <c r="N967" t="s">
        <v>268</v>
      </c>
      <c r="O967" s="4">
        <v>2384</v>
      </c>
      <c r="R967" s="3">
        <v>45793</v>
      </c>
      <c r="T967">
        <v>1</v>
      </c>
      <c r="U967" s="4">
        <v>2384</v>
      </c>
      <c r="V967" t="s">
        <v>64</v>
      </c>
      <c r="W967">
        <v>150387530001</v>
      </c>
      <c r="X967">
        <v>0</v>
      </c>
      <c r="Y967" s="4">
        <v>2384</v>
      </c>
      <c r="Z967">
        <v>0</v>
      </c>
      <c r="AA967">
        <v>0</v>
      </c>
      <c r="AB967">
        <v>0</v>
      </c>
      <c r="AC967">
        <v>0</v>
      </c>
      <c r="AF967">
        <v>0</v>
      </c>
      <c r="AO967">
        <v>15038753</v>
      </c>
      <c r="AP967" t="s">
        <v>129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BA967" t="s">
        <v>62</v>
      </c>
      <c r="BB967" t="s">
        <v>5074</v>
      </c>
      <c r="BC967">
        <v>0</v>
      </c>
      <c r="BE967" t="s">
        <v>129</v>
      </c>
      <c r="BH967" t="s">
        <v>2811</v>
      </c>
    </row>
    <row r="968" spans="1:60" x14ac:dyDescent="0.35">
      <c r="A968" t="s">
        <v>2810</v>
      </c>
      <c r="B968">
        <v>20000</v>
      </c>
      <c r="C968">
        <v>10000</v>
      </c>
      <c r="D968" s="3">
        <v>45793</v>
      </c>
      <c r="E968" t="s">
        <v>59</v>
      </c>
      <c r="F968" t="s">
        <v>2808</v>
      </c>
      <c r="G968" t="s">
        <v>626</v>
      </c>
      <c r="I968">
        <v>1</v>
      </c>
      <c r="J968" t="s">
        <v>940</v>
      </c>
      <c r="K968">
        <v>59</v>
      </c>
      <c r="L968" t="s">
        <v>6303</v>
      </c>
      <c r="M968" t="s">
        <v>126</v>
      </c>
      <c r="N968" t="s">
        <v>268</v>
      </c>
      <c r="O968" s="4">
        <v>2384</v>
      </c>
      <c r="R968" s="3">
        <v>45793</v>
      </c>
      <c r="T968">
        <v>1</v>
      </c>
      <c r="U968" s="4">
        <v>2384</v>
      </c>
      <c r="V968" t="s">
        <v>64</v>
      </c>
      <c r="W968">
        <v>150387530001</v>
      </c>
      <c r="X968">
        <v>0</v>
      </c>
      <c r="Y968" s="4">
        <v>2384</v>
      </c>
      <c r="Z968">
        <v>0</v>
      </c>
      <c r="AA968">
        <v>0</v>
      </c>
      <c r="AB968">
        <v>0</v>
      </c>
      <c r="AC968">
        <v>0</v>
      </c>
      <c r="AF968">
        <v>0</v>
      </c>
      <c r="AO968">
        <v>15038753</v>
      </c>
      <c r="AP968" t="s">
        <v>129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BA968" t="s">
        <v>62</v>
      </c>
      <c r="BB968" t="s">
        <v>5074</v>
      </c>
      <c r="BC968">
        <v>0</v>
      </c>
      <c r="BE968" t="s">
        <v>129</v>
      </c>
      <c r="BH968" t="s">
        <v>2811</v>
      </c>
    </row>
    <row r="969" spans="1:60" x14ac:dyDescent="0.35">
      <c r="A969" t="s">
        <v>2812</v>
      </c>
      <c r="B969">
        <v>10000</v>
      </c>
      <c r="C969">
        <v>10000</v>
      </c>
      <c r="D969" s="3">
        <v>45793</v>
      </c>
      <c r="E969" t="s">
        <v>59</v>
      </c>
      <c r="F969" t="s">
        <v>2531</v>
      </c>
      <c r="G969" t="s">
        <v>2813</v>
      </c>
      <c r="I969">
        <v>1</v>
      </c>
      <c r="J969" t="s">
        <v>940</v>
      </c>
      <c r="K969">
        <v>65</v>
      </c>
      <c r="L969" t="s">
        <v>6314</v>
      </c>
      <c r="M969" t="s">
        <v>248</v>
      </c>
      <c r="N969" t="s">
        <v>249</v>
      </c>
      <c r="O969" s="4">
        <v>1224</v>
      </c>
      <c r="R969" s="3">
        <v>45793</v>
      </c>
      <c r="T969">
        <v>1</v>
      </c>
      <c r="U969" s="4">
        <v>1224</v>
      </c>
      <c r="V969" t="s">
        <v>64</v>
      </c>
      <c r="W969">
        <v>200283960001</v>
      </c>
      <c r="X969">
        <v>0</v>
      </c>
      <c r="Y969" s="4">
        <v>1224</v>
      </c>
      <c r="Z969">
        <v>0</v>
      </c>
      <c r="AA969">
        <v>0</v>
      </c>
      <c r="AB969">
        <v>0</v>
      </c>
      <c r="AC969">
        <v>0</v>
      </c>
      <c r="AF969">
        <v>0</v>
      </c>
      <c r="AO969">
        <v>20028396</v>
      </c>
      <c r="AP969" t="s">
        <v>129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BA969" t="s">
        <v>62</v>
      </c>
      <c r="BB969" t="s">
        <v>5075</v>
      </c>
      <c r="BC969">
        <v>0</v>
      </c>
      <c r="BE969" t="s">
        <v>129</v>
      </c>
      <c r="BH969" t="s">
        <v>2814</v>
      </c>
    </row>
    <row r="970" spans="1:60" x14ac:dyDescent="0.35">
      <c r="A970" t="s">
        <v>2812</v>
      </c>
      <c r="B970">
        <v>20000</v>
      </c>
      <c r="C970">
        <v>10000</v>
      </c>
      <c r="D970" s="3">
        <v>45793</v>
      </c>
      <c r="E970" t="s">
        <v>59</v>
      </c>
      <c r="F970" t="s">
        <v>2531</v>
      </c>
      <c r="G970" t="s">
        <v>2813</v>
      </c>
      <c r="I970">
        <v>1</v>
      </c>
      <c r="J970" t="s">
        <v>940</v>
      </c>
      <c r="K970">
        <v>65</v>
      </c>
      <c r="L970" t="s">
        <v>6314</v>
      </c>
      <c r="M970" t="s">
        <v>248</v>
      </c>
      <c r="N970" t="s">
        <v>249</v>
      </c>
      <c r="O970" s="4">
        <v>1224</v>
      </c>
      <c r="R970" s="3">
        <v>45793</v>
      </c>
      <c r="T970">
        <v>1</v>
      </c>
      <c r="U970" s="4">
        <v>1224</v>
      </c>
      <c r="V970" t="s">
        <v>64</v>
      </c>
      <c r="W970">
        <v>200283960001</v>
      </c>
      <c r="X970">
        <v>0</v>
      </c>
      <c r="Y970" s="4">
        <v>1224</v>
      </c>
      <c r="Z970">
        <v>0</v>
      </c>
      <c r="AA970">
        <v>0</v>
      </c>
      <c r="AB970">
        <v>0</v>
      </c>
      <c r="AC970">
        <v>0</v>
      </c>
      <c r="AF970">
        <v>0</v>
      </c>
      <c r="AO970">
        <v>20028396</v>
      </c>
      <c r="AP970" t="s">
        <v>129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BA970" t="s">
        <v>62</v>
      </c>
      <c r="BB970" t="s">
        <v>5075</v>
      </c>
      <c r="BC970">
        <v>0</v>
      </c>
      <c r="BE970" t="s">
        <v>129</v>
      </c>
      <c r="BH970" t="s">
        <v>2814</v>
      </c>
    </row>
    <row r="971" spans="1:60" x14ac:dyDescent="0.35">
      <c r="A971" t="s">
        <v>5021</v>
      </c>
      <c r="B971">
        <v>10000</v>
      </c>
      <c r="C971">
        <v>10000</v>
      </c>
      <c r="D971" s="3">
        <v>45803</v>
      </c>
      <c r="E971" t="s">
        <v>59</v>
      </c>
      <c r="F971" t="s">
        <v>3988</v>
      </c>
      <c r="G971" t="s">
        <v>5022</v>
      </c>
      <c r="I971">
        <v>1</v>
      </c>
      <c r="J971" t="s">
        <v>940</v>
      </c>
      <c r="K971">
        <v>66</v>
      </c>
      <c r="L971" t="s">
        <v>6306</v>
      </c>
      <c r="M971" t="s">
        <v>223</v>
      </c>
      <c r="N971" t="s">
        <v>224</v>
      </c>
      <c r="O971" s="4">
        <v>280000</v>
      </c>
      <c r="R971" s="3">
        <v>45793</v>
      </c>
      <c r="T971">
        <v>1</v>
      </c>
      <c r="U971" s="4">
        <v>280000</v>
      </c>
      <c r="V971" t="s">
        <v>64</v>
      </c>
      <c r="W971" t="s">
        <v>1200</v>
      </c>
      <c r="X971">
        <v>0</v>
      </c>
      <c r="Y971" s="4">
        <v>280000</v>
      </c>
      <c r="Z971">
        <v>0</v>
      </c>
      <c r="AA971">
        <v>0</v>
      </c>
      <c r="AB971">
        <v>0</v>
      </c>
      <c r="AC971">
        <v>0</v>
      </c>
      <c r="AF971">
        <v>0</v>
      </c>
      <c r="AO971" t="s">
        <v>1201</v>
      </c>
      <c r="AP971" t="s">
        <v>381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BA971" t="s">
        <v>62</v>
      </c>
      <c r="BB971" t="s">
        <v>6245</v>
      </c>
      <c r="BC971">
        <v>0</v>
      </c>
      <c r="BE971" t="s">
        <v>381</v>
      </c>
      <c r="BH971" t="s">
        <v>5023</v>
      </c>
    </row>
    <row r="972" spans="1:60" x14ac:dyDescent="0.35">
      <c r="A972" t="s">
        <v>2815</v>
      </c>
      <c r="B972">
        <v>10000</v>
      </c>
      <c r="C972">
        <v>10000</v>
      </c>
      <c r="D972" s="3">
        <v>45796</v>
      </c>
      <c r="E972" t="s">
        <v>59</v>
      </c>
      <c r="F972" t="s">
        <v>2816</v>
      </c>
      <c r="G972" t="s">
        <v>2817</v>
      </c>
      <c r="I972">
        <v>1</v>
      </c>
      <c r="J972" t="s">
        <v>940</v>
      </c>
      <c r="K972">
        <v>70</v>
      </c>
      <c r="L972" t="s">
        <v>6305</v>
      </c>
      <c r="M972" t="s">
        <v>269</v>
      </c>
      <c r="N972" t="s">
        <v>270</v>
      </c>
      <c r="O972" s="4">
        <v>6667</v>
      </c>
      <c r="R972" s="3">
        <v>45793</v>
      </c>
      <c r="T972">
        <v>6</v>
      </c>
      <c r="U972" s="4">
        <v>40002</v>
      </c>
      <c r="V972" t="s">
        <v>64</v>
      </c>
      <c r="W972" t="s">
        <v>555</v>
      </c>
      <c r="X972">
        <v>0</v>
      </c>
      <c r="Y972" s="4">
        <v>40000</v>
      </c>
      <c r="Z972">
        <v>2</v>
      </c>
      <c r="AA972">
        <v>0</v>
      </c>
      <c r="AB972">
        <v>0</v>
      </c>
      <c r="AC972">
        <v>0</v>
      </c>
      <c r="AF972">
        <v>0</v>
      </c>
      <c r="AO972" t="s">
        <v>556</v>
      </c>
      <c r="AP972" t="s">
        <v>381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BA972" t="s">
        <v>62</v>
      </c>
      <c r="BB972" t="s">
        <v>5076</v>
      </c>
      <c r="BC972">
        <v>0</v>
      </c>
      <c r="BE972" t="s">
        <v>381</v>
      </c>
      <c r="BH972" t="s">
        <v>2818</v>
      </c>
    </row>
    <row r="973" spans="1:60" x14ac:dyDescent="0.35">
      <c r="A973" t="s">
        <v>2819</v>
      </c>
      <c r="B973">
        <v>10000</v>
      </c>
      <c r="C973">
        <v>10000</v>
      </c>
      <c r="D973" s="3">
        <v>45796</v>
      </c>
      <c r="E973" t="s">
        <v>59</v>
      </c>
      <c r="F973" t="s">
        <v>2820</v>
      </c>
      <c r="G973" t="s">
        <v>2821</v>
      </c>
      <c r="I973">
        <v>1</v>
      </c>
      <c r="J973" t="s">
        <v>940</v>
      </c>
      <c r="K973">
        <v>26</v>
      </c>
      <c r="L973" t="s">
        <v>6307</v>
      </c>
      <c r="M973" t="s">
        <v>266</v>
      </c>
      <c r="N973" t="s">
        <v>267</v>
      </c>
      <c r="O973" s="4">
        <v>13500</v>
      </c>
      <c r="R973" s="3">
        <v>45793</v>
      </c>
      <c r="T973">
        <v>4</v>
      </c>
      <c r="U973" s="4">
        <v>54000</v>
      </c>
      <c r="V973" t="s">
        <v>64</v>
      </c>
      <c r="W973" t="s">
        <v>1661</v>
      </c>
      <c r="X973">
        <v>0</v>
      </c>
      <c r="Y973" s="4">
        <v>54000</v>
      </c>
      <c r="Z973">
        <v>0</v>
      </c>
      <c r="AA973">
        <v>0</v>
      </c>
      <c r="AB973">
        <v>0</v>
      </c>
      <c r="AC973">
        <v>0</v>
      </c>
      <c r="AF973">
        <v>0</v>
      </c>
      <c r="AO973" t="s">
        <v>1662</v>
      </c>
      <c r="AP973" t="s">
        <v>441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BA973" t="s">
        <v>62</v>
      </c>
      <c r="BB973" t="s">
        <v>6246</v>
      </c>
      <c r="BC973">
        <v>0</v>
      </c>
      <c r="BE973" t="s">
        <v>441</v>
      </c>
      <c r="BH973" t="s">
        <v>2822</v>
      </c>
    </row>
    <row r="974" spans="1:60" x14ac:dyDescent="0.35">
      <c r="A974" t="s">
        <v>5077</v>
      </c>
      <c r="B974">
        <v>10000</v>
      </c>
      <c r="C974">
        <v>10000</v>
      </c>
      <c r="D974" s="3">
        <v>45797</v>
      </c>
      <c r="E974" t="s">
        <v>59</v>
      </c>
      <c r="F974" t="s">
        <v>3117</v>
      </c>
      <c r="G974" t="s">
        <v>5078</v>
      </c>
      <c r="I974">
        <v>1</v>
      </c>
      <c r="J974" t="s">
        <v>940</v>
      </c>
      <c r="K974">
        <v>70</v>
      </c>
      <c r="L974" t="s">
        <v>6305</v>
      </c>
      <c r="M974" t="s">
        <v>269</v>
      </c>
      <c r="N974" t="s">
        <v>270</v>
      </c>
      <c r="O974" s="4">
        <v>22500</v>
      </c>
      <c r="R974" s="3">
        <v>45793</v>
      </c>
      <c r="T974">
        <v>4</v>
      </c>
      <c r="U974" s="4">
        <v>90000</v>
      </c>
      <c r="V974" t="s">
        <v>64</v>
      </c>
      <c r="W974" t="s">
        <v>439</v>
      </c>
      <c r="X974">
        <v>0</v>
      </c>
      <c r="Y974" s="4">
        <v>90000</v>
      </c>
      <c r="Z974">
        <v>0</v>
      </c>
      <c r="AA974">
        <v>0</v>
      </c>
      <c r="AB974">
        <v>0</v>
      </c>
      <c r="AC974">
        <v>0</v>
      </c>
      <c r="AF974">
        <v>0</v>
      </c>
      <c r="AO974" t="s">
        <v>440</v>
      </c>
      <c r="AP974" t="s">
        <v>441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BA974" t="s">
        <v>62</v>
      </c>
      <c r="BB974" t="s">
        <v>5079</v>
      </c>
      <c r="BC974">
        <v>0</v>
      </c>
      <c r="BE974" t="s">
        <v>441</v>
      </c>
      <c r="BH974" t="s">
        <v>5080</v>
      </c>
    </row>
    <row r="975" spans="1:60" x14ac:dyDescent="0.35">
      <c r="A975" t="s">
        <v>2501</v>
      </c>
      <c r="B975">
        <v>10000</v>
      </c>
      <c r="C975">
        <v>20000</v>
      </c>
      <c r="D975" s="3">
        <v>45797</v>
      </c>
      <c r="E975" t="s">
        <v>59</v>
      </c>
      <c r="F975" t="s">
        <v>2096</v>
      </c>
      <c r="G975" t="s">
        <v>2502</v>
      </c>
      <c r="I975">
        <v>2</v>
      </c>
      <c r="J975" t="s">
        <v>940</v>
      </c>
      <c r="K975">
        <v>92</v>
      </c>
      <c r="L975" t="s">
        <v>6296</v>
      </c>
      <c r="M975" t="s">
        <v>242</v>
      </c>
      <c r="N975" t="s">
        <v>243</v>
      </c>
      <c r="O975" s="4">
        <v>2200</v>
      </c>
      <c r="R975" s="3">
        <v>45793</v>
      </c>
      <c r="T975">
        <v>1</v>
      </c>
      <c r="U975" s="4">
        <v>2200</v>
      </c>
      <c r="V975" t="s">
        <v>64</v>
      </c>
      <c r="W975" t="s">
        <v>2503</v>
      </c>
      <c r="X975">
        <v>0</v>
      </c>
      <c r="Y975" s="4">
        <v>2000</v>
      </c>
      <c r="Z975">
        <v>200</v>
      </c>
      <c r="AA975">
        <v>0</v>
      </c>
      <c r="AB975">
        <v>0</v>
      </c>
      <c r="AC975">
        <v>0</v>
      </c>
      <c r="AF975">
        <v>0</v>
      </c>
      <c r="AO975" t="s">
        <v>2504</v>
      </c>
      <c r="AP975" t="s">
        <v>2495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BA975" t="s">
        <v>62</v>
      </c>
      <c r="BB975" t="s">
        <v>5081</v>
      </c>
      <c r="BC975">
        <v>0</v>
      </c>
      <c r="BE975" t="s">
        <v>2495</v>
      </c>
      <c r="BH975" t="s">
        <v>2496</v>
      </c>
    </row>
    <row r="976" spans="1:60" x14ac:dyDescent="0.35">
      <c r="A976" t="s">
        <v>3401</v>
      </c>
      <c r="B976">
        <v>10000</v>
      </c>
      <c r="C976">
        <v>10000</v>
      </c>
      <c r="D976" s="3">
        <v>45798</v>
      </c>
      <c r="E976" t="s">
        <v>59</v>
      </c>
      <c r="F976" t="s">
        <v>3402</v>
      </c>
      <c r="G976">
        <v>10656256023</v>
      </c>
      <c r="I976">
        <v>1</v>
      </c>
      <c r="J976" t="s">
        <v>940</v>
      </c>
      <c r="K976">
        <v>79</v>
      </c>
      <c r="L976" t="s">
        <v>6292</v>
      </c>
      <c r="M976" t="s">
        <v>202</v>
      </c>
      <c r="N976" t="s">
        <v>203</v>
      </c>
      <c r="O976">
        <v>225</v>
      </c>
      <c r="R976" s="3">
        <v>45793</v>
      </c>
      <c r="T976">
        <v>36</v>
      </c>
      <c r="U976" s="4">
        <v>8100</v>
      </c>
      <c r="V976" t="s">
        <v>64</v>
      </c>
      <c r="W976" t="s">
        <v>3403</v>
      </c>
      <c r="X976">
        <v>0</v>
      </c>
      <c r="Y976" s="4">
        <v>5000</v>
      </c>
      <c r="Z976" s="4">
        <v>3100</v>
      </c>
      <c r="AA976">
        <v>0</v>
      </c>
      <c r="AB976">
        <v>0</v>
      </c>
      <c r="AC976">
        <v>0</v>
      </c>
      <c r="AF976">
        <v>0</v>
      </c>
      <c r="AO976" t="s">
        <v>3404</v>
      </c>
      <c r="AP976" t="s">
        <v>532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BA976" t="s">
        <v>62</v>
      </c>
      <c r="BB976" t="s">
        <v>3405</v>
      </c>
      <c r="BC976">
        <v>0</v>
      </c>
      <c r="BE976" t="s">
        <v>532</v>
      </c>
      <c r="BH976" t="s">
        <v>3406</v>
      </c>
    </row>
    <row r="977" spans="1:60" x14ac:dyDescent="0.35">
      <c r="A977" t="s">
        <v>2823</v>
      </c>
      <c r="B977">
        <v>10000</v>
      </c>
      <c r="C977">
        <v>10000</v>
      </c>
      <c r="D977" s="3">
        <v>45793</v>
      </c>
      <c r="E977" t="s">
        <v>59</v>
      </c>
      <c r="F977" t="s">
        <v>2758</v>
      </c>
      <c r="G977" t="s">
        <v>2824</v>
      </c>
      <c r="I977">
        <v>1</v>
      </c>
      <c r="J977" t="s">
        <v>940</v>
      </c>
      <c r="K977">
        <v>65</v>
      </c>
      <c r="L977" t="s">
        <v>6314</v>
      </c>
      <c r="M977" t="s">
        <v>248</v>
      </c>
      <c r="N977" t="s">
        <v>249</v>
      </c>
      <c r="O977">
        <v>500</v>
      </c>
      <c r="R977" s="3">
        <v>45793</v>
      </c>
      <c r="T977">
        <v>80</v>
      </c>
      <c r="U977" s="4">
        <v>40000</v>
      </c>
      <c r="V977" t="s">
        <v>64</v>
      </c>
      <c r="W977" t="s">
        <v>2825</v>
      </c>
      <c r="X977">
        <v>0</v>
      </c>
      <c r="Y977" s="4">
        <v>40000</v>
      </c>
      <c r="Z977">
        <v>0</v>
      </c>
      <c r="AA977">
        <v>0</v>
      </c>
      <c r="AB977">
        <v>0</v>
      </c>
      <c r="AC977">
        <v>0</v>
      </c>
      <c r="AF977">
        <v>0</v>
      </c>
      <c r="AO977" t="s">
        <v>2826</v>
      </c>
      <c r="AP977" t="s">
        <v>1470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BA977" t="s">
        <v>62</v>
      </c>
      <c r="BB977" t="s">
        <v>5082</v>
      </c>
      <c r="BC977">
        <v>0</v>
      </c>
      <c r="BE977" t="s">
        <v>1470</v>
      </c>
      <c r="BH977" t="s">
        <v>2827</v>
      </c>
    </row>
    <row r="978" spans="1:60" x14ac:dyDescent="0.35">
      <c r="A978" t="s">
        <v>2828</v>
      </c>
      <c r="B978">
        <v>10000</v>
      </c>
      <c r="C978">
        <v>10000</v>
      </c>
      <c r="D978" s="3">
        <v>45793</v>
      </c>
      <c r="E978" t="s">
        <v>59</v>
      </c>
      <c r="F978" t="s">
        <v>2758</v>
      </c>
      <c r="G978" t="s">
        <v>2824</v>
      </c>
      <c r="I978">
        <v>1</v>
      </c>
      <c r="J978" t="s">
        <v>940</v>
      </c>
      <c r="K978">
        <v>65</v>
      </c>
      <c r="L978" t="s">
        <v>6314</v>
      </c>
      <c r="M978" t="s">
        <v>248</v>
      </c>
      <c r="N978" t="s">
        <v>249</v>
      </c>
      <c r="O978" s="4">
        <v>2500</v>
      </c>
      <c r="R978" s="3">
        <v>45793</v>
      </c>
      <c r="T978">
        <v>80</v>
      </c>
      <c r="U978" s="4">
        <v>200000</v>
      </c>
      <c r="V978" t="s">
        <v>64</v>
      </c>
      <c r="W978" t="s">
        <v>2825</v>
      </c>
      <c r="X978">
        <v>0</v>
      </c>
      <c r="Y978" s="4">
        <v>200000</v>
      </c>
      <c r="Z978">
        <v>0</v>
      </c>
      <c r="AA978">
        <v>0</v>
      </c>
      <c r="AB978">
        <v>0</v>
      </c>
      <c r="AC978">
        <v>0</v>
      </c>
      <c r="AF978">
        <v>0</v>
      </c>
      <c r="AO978" t="s">
        <v>2826</v>
      </c>
      <c r="AP978" t="s">
        <v>1470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BA978" t="s">
        <v>62</v>
      </c>
      <c r="BB978" t="s">
        <v>5083</v>
      </c>
      <c r="BC978">
        <v>0</v>
      </c>
      <c r="BE978" t="s">
        <v>1470</v>
      </c>
      <c r="BH978" t="s">
        <v>2829</v>
      </c>
    </row>
    <row r="979" spans="1:60" x14ac:dyDescent="0.35">
      <c r="A979" t="s">
        <v>5621</v>
      </c>
      <c r="B979">
        <v>10000</v>
      </c>
      <c r="C979">
        <v>10000</v>
      </c>
      <c r="D979" s="3">
        <v>45814</v>
      </c>
      <c r="E979" t="s">
        <v>59</v>
      </c>
      <c r="F979" t="s">
        <v>5622</v>
      </c>
      <c r="G979">
        <v>10656256022</v>
      </c>
      <c r="I979">
        <v>1</v>
      </c>
      <c r="J979" t="s">
        <v>940</v>
      </c>
      <c r="K979">
        <v>79</v>
      </c>
      <c r="L979" t="s">
        <v>6292</v>
      </c>
      <c r="M979" t="s">
        <v>202</v>
      </c>
      <c r="N979" t="s">
        <v>203</v>
      </c>
      <c r="O979">
        <v>825</v>
      </c>
      <c r="R979" s="3">
        <v>45793</v>
      </c>
      <c r="T979">
        <v>297</v>
      </c>
      <c r="U979" s="4">
        <v>245025</v>
      </c>
      <c r="V979" t="s">
        <v>64</v>
      </c>
      <c r="W979" t="s">
        <v>5623</v>
      </c>
      <c r="X979">
        <v>0</v>
      </c>
      <c r="Y979" s="4">
        <v>210000</v>
      </c>
      <c r="Z979" s="4">
        <v>35025</v>
      </c>
      <c r="AA979">
        <v>0</v>
      </c>
      <c r="AB979">
        <v>0</v>
      </c>
      <c r="AC979">
        <v>0</v>
      </c>
      <c r="AF979">
        <v>0</v>
      </c>
      <c r="AO979" t="s">
        <v>5624</v>
      </c>
      <c r="AP979" t="s">
        <v>97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BA979" t="s">
        <v>62</v>
      </c>
      <c r="BB979" t="s">
        <v>5625</v>
      </c>
      <c r="BC979">
        <v>0</v>
      </c>
      <c r="BE979" t="s">
        <v>97</v>
      </c>
      <c r="BH979" t="s">
        <v>5626</v>
      </c>
    </row>
    <row r="980" spans="1:60" x14ac:dyDescent="0.35">
      <c r="A980" t="s">
        <v>5763</v>
      </c>
      <c r="B980">
        <v>10000</v>
      </c>
      <c r="C980">
        <v>10000</v>
      </c>
      <c r="D980" s="3">
        <v>45813</v>
      </c>
      <c r="E980" t="s">
        <v>59</v>
      </c>
      <c r="F980" t="s">
        <v>5748</v>
      </c>
      <c r="G980" t="s">
        <v>5749</v>
      </c>
      <c r="I980">
        <v>1</v>
      </c>
      <c r="J980" t="s">
        <v>940</v>
      </c>
      <c r="K980">
        <v>79</v>
      </c>
      <c r="L980" t="s">
        <v>6292</v>
      </c>
      <c r="M980" t="s">
        <v>202</v>
      </c>
      <c r="N980" t="s">
        <v>203</v>
      </c>
      <c r="O980" s="4">
        <v>4260</v>
      </c>
      <c r="R980" s="3">
        <v>45793</v>
      </c>
      <c r="T980">
        <v>27</v>
      </c>
      <c r="U980" s="4">
        <v>115020</v>
      </c>
      <c r="V980" t="s">
        <v>64</v>
      </c>
      <c r="W980" t="s">
        <v>5595</v>
      </c>
      <c r="X980">
        <v>0</v>
      </c>
      <c r="Y980" s="4">
        <v>100000</v>
      </c>
      <c r="Z980" s="4">
        <v>15020</v>
      </c>
      <c r="AA980">
        <v>0</v>
      </c>
      <c r="AB980">
        <v>0</v>
      </c>
      <c r="AC980">
        <v>0</v>
      </c>
      <c r="AF980">
        <v>0</v>
      </c>
      <c r="AO980" t="s">
        <v>5596</v>
      </c>
      <c r="AP980" t="s">
        <v>97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BA980" t="s">
        <v>62</v>
      </c>
      <c r="BB980" t="s">
        <v>5764</v>
      </c>
      <c r="BC980">
        <v>0</v>
      </c>
      <c r="BE980" t="s">
        <v>97</v>
      </c>
      <c r="BH980" t="s">
        <v>5765</v>
      </c>
    </row>
    <row r="981" spans="1:60" x14ac:dyDescent="0.35">
      <c r="A981" t="s">
        <v>5772</v>
      </c>
      <c r="B981">
        <v>10000</v>
      </c>
      <c r="C981">
        <v>10000</v>
      </c>
      <c r="D981" s="3">
        <v>45813</v>
      </c>
      <c r="E981" t="s">
        <v>59</v>
      </c>
      <c r="F981" s="5">
        <v>0.48432870370370368</v>
      </c>
      <c r="G981" t="s">
        <v>5749</v>
      </c>
      <c r="I981">
        <v>1</v>
      </c>
      <c r="J981" t="s">
        <v>940</v>
      </c>
      <c r="K981">
        <v>79</v>
      </c>
      <c r="L981" t="s">
        <v>6292</v>
      </c>
      <c r="M981" t="s">
        <v>202</v>
      </c>
      <c r="N981" t="s">
        <v>203</v>
      </c>
      <c r="O981" s="4">
        <v>4260</v>
      </c>
      <c r="R981" s="3">
        <v>45793</v>
      </c>
      <c r="T981">
        <v>27</v>
      </c>
      <c r="U981" s="4">
        <v>115020</v>
      </c>
      <c r="V981" t="s">
        <v>64</v>
      </c>
      <c r="W981" t="s">
        <v>2242</v>
      </c>
      <c r="X981">
        <v>0</v>
      </c>
      <c r="Y981" s="4">
        <v>100000</v>
      </c>
      <c r="Z981" s="4">
        <v>15020</v>
      </c>
      <c r="AA981">
        <v>0</v>
      </c>
      <c r="AB981">
        <v>0</v>
      </c>
      <c r="AC981">
        <v>0</v>
      </c>
      <c r="AF981">
        <v>0</v>
      </c>
      <c r="AO981" t="s">
        <v>2243</v>
      </c>
      <c r="AP981" t="s">
        <v>97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BA981" t="s">
        <v>62</v>
      </c>
      <c r="BB981" t="s">
        <v>5773</v>
      </c>
      <c r="BC981">
        <v>0</v>
      </c>
      <c r="BE981" t="s">
        <v>97</v>
      </c>
      <c r="BH981" t="s">
        <v>5774</v>
      </c>
    </row>
    <row r="982" spans="1:60" x14ac:dyDescent="0.35">
      <c r="A982" t="s">
        <v>5791</v>
      </c>
      <c r="B982">
        <v>10000</v>
      </c>
      <c r="C982">
        <v>10000</v>
      </c>
      <c r="D982" s="3">
        <v>45813</v>
      </c>
      <c r="E982" t="s">
        <v>59</v>
      </c>
      <c r="F982" t="s">
        <v>5748</v>
      </c>
      <c r="G982" t="s">
        <v>5749</v>
      </c>
      <c r="I982">
        <v>1</v>
      </c>
      <c r="J982" t="s">
        <v>940</v>
      </c>
      <c r="K982">
        <v>79</v>
      </c>
      <c r="L982" t="s">
        <v>6292</v>
      </c>
      <c r="M982" t="s">
        <v>202</v>
      </c>
      <c r="N982" t="s">
        <v>203</v>
      </c>
      <c r="O982" s="4">
        <v>4260</v>
      </c>
      <c r="R982" s="3">
        <v>45793</v>
      </c>
      <c r="T982">
        <v>27</v>
      </c>
      <c r="U982" s="4">
        <v>115020</v>
      </c>
      <c r="V982" t="s">
        <v>64</v>
      </c>
      <c r="W982" t="s">
        <v>5792</v>
      </c>
      <c r="X982">
        <v>0</v>
      </c>
      <c r="Y982" s="4">
        <v>100000</v>
      </c>
      <c r="Z982" s="4">
        <v>15020</v>
      </c>
      <c r="AA982">
        <v>0</v>
      </c>
      <c r="AB982">
        <v>0</v>
      </c>
      <c r="AC982">
        <v>0</v>
      </c>
      <c r="AF982">
        <v>0</v>
      </c>
      <c r="AO982" t="s">
        <v>5793</v>
      </c>
      <c r="AP982" t="s">
        <v>97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BA982" t="s">
        <v>62</v>
      </c>
      <c r="BB982" t="s">
        <v>5794</v>
      </c>
      <c r="BC982">
        <v>0</v>
      </c>
      <c r="BE982" t="s">
        <v>97</v>
      </c>
      <c r="BH982" t="s">
        <v>5795</v>
      </c>
    </row>
    <row r="983" spans="1:60" x14ac:dyDescent="0.35">
      <c r="A983" t="s">
        <v>5796</v>
      </c>
      <c r="B983">
        <v>10000</v>
      </c>
      <c r="C983">
        <v>10000</v>
      </c>
      <c r="D983" s="3">
        <v>45813</v>
      </c>
      <c r="E983" t="s">
        <v>59</v>
      </c>
      <c r="F983" t="s">
        <v>5797</v>
      </c>
      <c r="G983" t="s">
        <v>5749</v>
      </c>
      <c r="I983">
        <v>1</v>
      </c>
      <c r="J983" t="s">
        <v>940</v>
      </c>
      <c r="K983">
        <v>79</v>
      </c>
      <c r="L983" t="s">
        <v>6292</v>
      </c>
      <c r="M983" t="s">
        <v>202</v>
      </c>
      <c r="N983" t="s">
        <v>203</v>
      </c>
      <c r="O983" s="4">
        <v>4260</v>
      </c>
      <c r="R983" s="3">
        <v>45793</v>
      </c>
      <c r="T983">
        <v>27</v>
      </c>
      <c r="U983" s="4">
        <v>115020</v>
      </c>
      <c r="V983" t="s">
        <v>64</v>
      </c>
      <c r="W983" t="s">
        <v>5599</v>
      </c>
      <c r="X983">
        <v>0</v>
      </c>
      <c r="Y983" s="4">
        <v>100000</v>
      </c>
      <c r="Z983" s="4">
        <v>15020</v>
      </c>
      <c r="AA983">
        <v>0</v>
      </c>
      <c r="AB983">
        <v>0</v>
      </c>
      <c r="AC983">
        <v>0</v>
      </c>
      <c r="AF983">
        <v>0</v>
      </c>
      <c r="AO983" t="s">
        <v>5600</v>
      </c>
      <c r="AP983" t="s">
        <v>97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BA983" t="s">
        <v>62</v>
      </c>
      <c r="BB983" t="s">
        <v>5798</v>
      </c>
      <c r="BC983">
        <v>0</v>
      </c>
      <c r="BE983" t="s">
        <v>97</v>
      </c>
      <c r="BH983" t="s">
        <v>5799</v>
      </c>
    </row>
    <row r="984" spans="1:60" x14ac:dyDescent="0.35">
      <c r="A984" t="s">
        <v>5806</v>
      </c>
      <c r="B984">
        <v>10000</v>
      </c>
      <c r="C984">
        <v>10000</v>
      </c>
      <c r="D984" s="3">
        <v>45813</v>
      </c>
      <c r="E984" t="s">
        <v>59</v>
      </c>
      <c r="F984" t="s">
        <v>5797</v>
      </c>
      <c r="G984" t="s">
        <v>5749</v>
      </c>
      <c r="I984">
        <v>1</v>
      </c>
      <c r="J984" t="s">
        <v>940</v>
      </c>
      <c r="K984">
        <v>79</v>
      </c>
      <c r="L984" t="s">
        <v>6292</v>
      </c>
      <c r="M984" t="s">
        <v>202</v>
      </c>
      <c r="N984" t="s">
        <v>203</v>
      </c>
      <c r="O984" s="4">
        <v>4260</v>
      </c>
      <c r="R984" s="3">
        <v>45793</v>
      </c>
      <c r="T984">
        <v>27</v>
      </c>
      <c r="U984" s="4">
        <v>115020</v>
      </c>
      <c r="V984" t="s">
        <v>64</v>
      </c>
      <c r="W984" t="s">
        <v>2264</v>
      </c>
      <c r="X984">
        <v>0</v>
      </c>
      <c r="Y984" s="4">
        <v>100000</v>
      </c>
      <c r="Z984" s="4">
        <v>15020</v>
      </c>
      <c r="AA984">
        <v>0</v>
      </c>
      <c r="AB984">
        <v>0</v>
      </c>
      <c r="AC984">
        <v>0</v>
      </c>
      <c r="AF984">
        <v>0</v>
      </c>
      <c r="AO984" t="s">
        <v>2265</v>
      </c>
      <c r="AP984" t="s">
        <v>97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BA984" t="s">
        <v>62</v>
      </c>
      <c r="BB984" t="s">
        <v>5807</v>
      </c>
      <c r="BC984">
        <v>0</v>
      </c>
      <c r="BE984" t="s">
        <v>97</v>
      </c>
      <c r="BH984" t="s">
        <v>5808</v>
      </c>
    </row>
    <row r="985" spans="1:60" x14ac:dyDescent="0.35">
      <c r="A985" t="s">
        <v>3576</v>
      </c>
      <c r="B985">
        <v>10000</v>
      </c>
      <c r="C985">
        <v>10000</v>
      </c>
      <c r="D985" s="3">
        <v>45805</v>
      </c>
      <c r="E985" t="s">
        <v>59</v>
      </c>
      <c r="F985" t="s">
        <v>781</v>
      </c>
      <c r="G985">
        <v>10656256022</v>
      </c>
      <c r="I985">
        <v>1</v>
      </c>
      <c r="J985" t="s">
        <v>940</v>
      </c>
      <c r="K985">
        <v>79</v>
      </c>
      <c r="L985" t="s">
        <v>6292</v>
      </c>
      <c r="M985" t="s">
        <v>202</v>
      </c>
      <c r="N985" t="s">
        <v>203</v>
      </c>
      <c r="O985">
        <v>270</v>
      </c>
      <c r="R985" s="3">
        <v>45793</v>
      </c>
      <c r="T985">
        <v>308</v>
      </c>
      <c r="U985" s="4">
        <v>83160</v>
      </c>
      <c r="V985" t="s">
        <v>64</v>
      </c>
      <c r="W985" t="s">
        <v>3577</v>
      </c>
      <c r="X985">
        <v>0</v>
      </c>
      <c r="Y985" s="4">
        <v>70000</v>
      </c>
      <c r="Z985" s="4">
        <v>13160</v>
      </c>
      <c r="AA985">
        <v>0</v>
      </c>
      <c r="AB985">
        <v>0</v>
      </c>
      <c r="AC985">
        <v>0</v>
      </c>
      <c r="AF985">
        <v>0</v>
      </c>
      <c r="AO985" t="s">
        <v>3578</v>
      </c>
      <c r="AP985" t="s">
        <v>97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BA985" t="s">
        <v>62</v>
      </c>
      <c r="BB985" t="s">
        <v>6067</v>
      </c>
      <c r="BC985">
        <v>0</v>
      </c>
      <c r="BE985" t="s">
        <v>97</v>
      </c>
      <c r="BH985" t="s">
        <v>3579</v>
      </c>
    </row>
    <row r="986" spans="1:60" x14ac:dyDescent="0.35">
      <c r="A986" t="s">
        <v>5815</v>
      </c>
      <c r="B986">
        <v>10000</v>
      </c>
      <c r="C986">
        <v>10000</v>
      </c>
      <c r="D986" s="3">
        <v>45813</v>
      </c>
      <c r="E986" t="s">
        <v>59</v>
      </c>
      <c r="F986" t="s">
        <v>5797</v>
      </c>
      <c r="G986" t="s">
        <v>5749</v>
      </c>
      <c r="I986">
        <v>1</v>
      </c>
      <c r="J986" t="s">
        <v>940</v>
      </c>
      <c r="K986">
        <v>79</v>
      </c>
      <c r="L986" t="s">
        <v>6292</v>
      </c>
      <c r="M986" t="s">
        <v>202</v>
      </c>
      <c r="N986" t="s">
        <v>203</v>
      </c>
      <c r="O986" s="4">
        <v>4260</v>
      </c>
      <c r="R986" s="3">
        <v>45793</v>
      </c>
      <c r="T986">
        <v>54</v>
      </c>
      <c r="U986" s="4">
        <v>230040</v>
      </c>
      <c r="V986" t="s">
        <v>64</v>
      </c>
      <c r="W986" t="s">
        <v>1331</v>
      </c>
      <c r="X986">
        <v>0</v>
      </c>
      <c r="Y986" s="4">
        <v>200000</v>
      </c>
      <c r="Z986" s="4">
        <v>30040</v>
      </c>
      <c r="AA986">
        <v>0</v>
      </c>
      <c r="AB986">
        <v>0</v>
      </c>
      <c r="AC986">
        <v>0</v>
      </c>
      <c r="AF986">
        <v>0</v>
      </c>
      <c r="AO986" t="s">
        <v>1332</v>
      </c>
      <c r="AP986" t="s">
        <v>97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BA986" t="s">
        <v>62</v>
      </c>
      <c r="BB986" t="s">
        <v>5816</v>
      </c>
      <c r="BC986">
        <v>0</v>
      </c>
      <c r="BE986" t="s">
        <v>97</v>
      </c>
      <c r="BH986" t="s">
        <v>5817</v>
      </c>
    </row>
    <row r="987" spans="1:60" x14ac:dyDescent="0.35">
      <c r="A987" t="s">
        <v>5822</v>
      </c>
      <c r="B987">
        <v>10000</v>
      </c>
      <c r="C987">
        <v>10000</v>
      </c>
      <c r="D987" s="3">
        <v>45813</v>
      </c>
      <c r="E987" t="s">
        <v>59</v>
      </c>
      <c r="F987" t="s">
        <v>6247</v>
      </c>
      <c r="G987" t="s">
        <v>5749</v>
      </c>
      <c r="I987">
        <v>1</v>
      </c>
      <c r="J987" t="s">
        <v>940</v>
      </c>
      <c r="K987">
        <v>79</v>
      </c>
      <c r="L987" t="s">
        <v>6292</v>
      </c>
      <c r="M987" t="s">
        <v>202</v>
      </c>
      <c r="N987" t="s">
        <v>203</v>
      </c>
      <c r="O987" s="4">
        <v>4260</v>
      </c>
      <c r="R987" s="3">
        <v>45793</v>
      </c>
      <c r="T987">
        <v>54</v>
      </c>
      <c r="U987" s="4">
        <v>230040</v>
      </c>
      <c r="V987" t="s">
        <v>64</v>
      </c>
      <c r="W987" t="s">
        <v>2279</v>
      </c>
      <c r="X987">
        <v>0</v>
      </c>
      <c r="Y987" s="4">
        <v>200000</v>
      </c>
      <c r="Z987" s="4">
        <v>30040</v>
      </c>
      <c r="AA987">
        <v>0</v>
      </c>
      <c r="AB987">
        <v>0</v>
      </c>
      <c r="AC987">
        <v>0</v>
      </c>
      <c r="AF987">
        <v>0</v>
      </c>
      <c r="AO987" t="s">
        <v>2280</v>
      </c>
      <c r="AP987" t="s">
        <v>97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BA987" t="s">
        <v>62</v>
      </c>
      <c r="BB987" t="s">
        <v>5824</v>
      </c>
      <c r="BC987">
        <v>0</v>
      </c>
      <c r="BE987" t="s">
        <v>97</v>
      </c>
      <c r="BH987" t="s">
        <v>5825</v>
      </c>
    </row>
    <row r="988" spans="1:60" x14ac:dyDescent="0.35">
      <c r="A988" t="s">
        <v>3583</v>
      </c>
      <c r="B988">
        <v>10000</v>
      </c>
      <c r="C988">
        <v>20000</v>
      </c>
      <c r="D988" s="3">
        <v>45813</v>
      </c>
      <c r="E988" t="s">
        <v>59</v>
      </c>
      <c r="F988" t="s">
        <v>5823</v>
      </c>
      <c r="G988" t="s">
        <v>5749</v>
      </c>
      <c r="I988">
        <v>1</v>
      </c>
      <c r="J988" t="s">
        <v>940</v>
      </c>
      <c r="K988">
        <v>79</v>
      </c>
      <c r="L988" t="s">
        <v>6292</v>
      </c>
      <c r="M988" t="s">
        <v>202</v>
      </c>
      <c r="N988" t="s">
        <v>203</v>
      </c>
      <c r="O988" s="4">
        <v>4260</v>
      </c>
      <c r="R988" s="3">
        <v>45793</v>
      </c>
      <c r="T988">
        <v>27</v>
      </c>
      <c r="U988" s="4">
        <v>115020</v>
      </c>
      <c r="V988" t="s">
        <v>64</v>
      </c>
      <c r="W988" t="s">
        <v>2269</v>
      </c>
      <c r="X988">
        <v>0</v>
      </c>
      <c r="Y988" s="4">
        <v>100000</v>
      </c>
      <c r="Z988" s="4">
        <v>15020</v>
      </c>
      <c r="AA988">
        <v>0</v>
      </c>
      <c r="AB988">
        <v>0</v>
      </c>
      <c r="AC988">
        <v>0</v>
      </c>
      <c r="AF988">
        <v>0</v>
      </c>
      <c r="AO988" t="s">
        <v>2270</v>
      </c>
      <c r="AP988" t="s">
        <v>97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BA988" t="s">
        <v>62</v>
      </c>
      <c r="BB988" t="s">
        <v>5832</v>
      </c>
      <c r="BC988">
        <v>0</v>
      </c>
      <c r="BE988" t="s">
        <v>97</v>
      </c>
      <c r="BH988" t="s">
        <v>3585</v>
      </c>
    </row>
    <row r="989" spans="1:60" x14ac:dyDescent="0.35">
      <c r="A989" t="s">
        <v>3430</v>
      </c>
      <c r="B989">
        <v>10000</v>
      </c>
      <c r="C989">
        <v>10000</v>
      </c>
      <c r="D989" s="3">
        <v>45797</v>
      </c>
      <c r="E989" t="s">
        <v>59</v>
      </c>
      <c r="F989" s="5">
        <v>0.45208333333333334</v>
      </c>
      <c r="G989" t="s">
        <v>3174</v>
      </c>
      <c r="I989">
        <v>1</v>
      </c>
      <c r="J989" t="s">
        <v>940</v>
      </c>
      <c r="K989">
        <v>93</v>
      </c>
      <c r="L989" t="s">
        <v>6312</v>
      </c>
      <c r="M989" t="s">
        <v>188</v>
      </c>
      <c r="N989" t="s">
        <v>189</v>
      </c>
      <c r="O989">
        <v>407</v>
      </c>
      <c r="R989" s="3">
        <v>45793</v>
      </c>
      <c r="T989">
        <v>16</v>
      </c>
      <c r="U989" s="4">
        <v>6512</v>
      </c>
      <c r="V989" t="s">
        <v>64</v>
      </c>
      <c r="W989">
        <v>5000602740001</v>
      </c>
      <c r="X989">
        <v>0</v>
      </c>
      <c r="Y989" s="4">
        <v>5000</v>
      </c>
      <c r="Z989" s="4">
        <v>1512</v>
      </c>
      <c r="AA989">
        <v>0</v>
      </c>
      <c r="AB989">
        <v>0</v>
      </c>
      <c r="AC989">
        <v>0</v>
      </c>
      <c r="AF989">
        <v>0</v>
      </c>
      <c r="AO989">
        <v>500060274</v>
      </c>
      <c r="AP989" t="s">
        <v>89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BA989" t="s">
        <v>62</v>
      </c>
      <c r="BB989" t="s">
        <v>3431</v>
      </c>
      <c r="BC989">
        <v>0</v>
      </c>
      <c r="BE989" t="s">
        <v>89</v>
      </c>
      <c r="BH989" t="s">
        <v>3429</v>
      </c>
    </row>
    <row r="990" spans="1:60" x14ac:dyDescent="0.35">
      <c r="A990" t="s">
        <v>3432</v>
      </c>
      <c r="B990">
        <v>10000</v>
      </c>
      <c r="C990">
        <v>10000</v>
      </c>
      <c r="D990" s="3">
        <v>45797</v>
      </c>
      <c r="E990" t="s">
        <v>59</v>
      </c>
      <c r="F990" s="5">
        <v>0.45258101851851851</v>
      </c>
      <c r="G990" t="s">
        <v>3174</v>
      </c>
      <c r="I990">
        <v>1</v>
      </c>
      <c r="J990" t="s">
        <v>940</v>
      </c>
      <c r="K990">
        <v>93</v>
      </c>
      <c r="L990" t="s">
        <v>6312</v>
      </c>
      <c r="M990" t="s">
        <v>188</v>
      </c>
      <c r="N990" t="s">
        <v>189</v>
      </c>
      <c r="O990">
        <v>407</v>
      </c>
      <c r="R990" s="3">
        <v>45793</v>
      </c>
      <c r="T990">
        <v>16</v>
      </c>
      <c r="U990" s="4">
        <v>6512</v>
      </c>
      <c r="V990" t="s">
        <v>64</v>
      </c>
      <c r="W990">
        <v>5000514980001</v>
      </c>
      <c r="X990">
        <v>0</v>
      </c>
      <c r="Y990" s="4">
        <v>5000</v>
      </c>
      <c r="Z990" s="4">
        <v>1512</v>
      </c>
      <c r="AA990">
        <v>0</v>
      </c>
      <c r="AB990">
        <v>0</v>
      </c>
      <c r="AC990">
        <v>0</v>
      </c>
      <c r="AF990">
        <v>0</v>
      </c>
      <c r="AO990">
        <v>500051498</v>
      </c>
      <c r="AP990" t="s">
        <v>89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BA990" t="s">
        <v>62</v>
      </c>
      <c r="BB990" t="s">
        <v>3433</v>
      </c>
      <c r="BC990">
        <v>0</v>
      </c>
      <c r="BE990" t="s">
        <v>89</v>
      </c>
      <c r="BH990" t="s">
        <v>3434</v>
      </c>
    </row>
    <row r="991" spans="1:60" x14ac:dyDescent="0.35">
      <c r="A991" t="s">
        <v>3438</v>
      </c>
      <c r="B991">
        <v>10000</v>
      </c>
      <c r="C991">
        <v>10000</v>
      </c>
      <c r="D991" s="3">
        <v>45797</v>
      </c>
      <c r="E991" t="s">
        <v>59</v>
      </c>
      <c r="F991" s="5">
        <v>0.45313657407407409</v>
      </c>
      <c r="G991" t="s">
        <v>3174</v>
      </c>
      <c r="I991">
        <v>1</v>
      </c>
      <c r="J991" t="s">
        <v>940</v>
      </c>
      <c r="K991">
        <v>93</v>
      </c>
      <c r="L991" t="s">
        <v>6312</v>
      </c>
      <c r="M991" t="s">
        <v>188</v>
      </c>
      <c r="N991" t="s">
        <v>189</v>
      </c>
      <c r="O991">
        <v>407</v>
      </c>
      <c r="R991" s="3">
        <v>45793</v>
      </c>
      <c r="T991">
        <v>16</v>
      </c>
      <c r="U991" s="4">
        <v>6512</v>
      </c>
      <c r="V991" t="s">
        <v>64</v>
      </c>
      <c r="W991">
        <v>5000634590001</v>
      </c>
      <c r="X991">
        <v>0</v>
      </c>
      <c r="Y991" s="4">
        <v>5000</v>
      </c>
      <c r="Z991" s="4">
        <v>1512</v>
      </c>
      <c r="AA991">
        <v>0</v>
      </c>
      <c r="AB991">
        <v>0</v>
      </c>
      <c r="AC991">
        <v>0</v>
      </c>
      <c r="AF991">
        <v>0</v>
      </c>
      <c r="AO991">
        <v>500063459</v>
      </c>
      <c r="AP991" t="s">
        <v>89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BA991" t="s">
        <v>62</v>
      </c>
      <c r="BB991" t="s">
        <v>3439</v>
      </c>
      <c r="BC991">
        <v>0</v>
      </c>
      <c r="BE991" t="s">
        <v>89</v>
      </c>
      <c r="BH991" t="s">
        <v>3434</v>
      </c>
    </row>
    <row r="992" spans="1:60" x14ac:dyDescent="0.35">
      <c r="A992" t="s">
        <v>3699</v>
      </c>
      <c r="B992">
        <v>10000</v>
      </c>
      <c r="C992">
        <v>10000</v>
      </c>
      <c r="D992" s="3">
        <v>45798</v>
      </c>
      <c r="E992" t="s">
        <v>59</v>
      </c>
      <c r="F992" s="5">
        <v>0.4286226851851852</v>
      </c>
      <c r="G992" t="s">
        <v>3166</v>
      </c>
      <c r="I992">
        <v>1</v>
      </c>
      <c r="J992" t="s">
        <v>940</v>
      </c>
      <c r="K992">
        <v>93</v>
      </c>
      <c r="L992" t="s">
        <v>6312</v>
      </c>
      <c r="M992" t="s">
        <v>207</v>
      </c>
      <c r="N992" t="s">
        <v>208</v>
      </c>
      <c r="O992">
        <v>375</v>
      </c>
      <c r="R992" s="3">
        <v>45793</v>
      </c>
      <c r="T992">
        <v>20</v>
      </c>
      <c r="U992" s="4">
        <v>7500</v>
      </c>
      <c r="V992" t="s">
        <v>64</v>
      </c>
      <c r="W992">
        <v>86085350001</v>
      </c>
      <c r="X992">
        <v>0</v>
      </c>
      <c r="Y992" s="4">
        <v>6000</v>
      </c>
      <c r="Z992" s="4">
        <v>1500</v>
      </c>
      <c r="AA992">
        <v>0</v>
      </c>
      <c r="AB992">
        <v>0</v>
      </c>
      <c r="AC992">
        <v>0</v>
      </c>
      <c r="AF992">
        <v>0</v>
      </c>
      <c r="AO992">
        <v>8608535</v>
      </c>
      <c r="AP992" t="s">
        <v>89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BA992" t="s">
        <v>62</v>
      </c>
      <c r="BB992" t="s">
        <v>3700</v>
      </c>
      <c r="BC992">
        <v>0</v>
      </c>
      <c r="BE992" t="s">
        <v>89</v>
      </c>
      <c r="BH992" t="s">
        <v>2678</v>
      </c>
    </row>
    <row r="993" spans="1:60" x14ac:dyDescent="0.35">
      <c r="A993" t="s">
        <v>3471</v>
      </c>
      <c r="B993">
        <v>10000</v>
      </c>
      <c r="C993">
        <v>10000</v>
      </c>
      <c r="D993" s="3">
        <v>45798</v>
      </c>
      <c r="E993" t="s">
        <v>59</v>
      </c>
      <c r="F993" t="s">
        <v>1448</v>
      </c>
      <c r="G993" t="s">
        <v>3166</v>
      </c>
      <c r="I993">
        <v>1</v>
      </c>
      <c r="J993" t="s">
        <v>940</v>
      </c>
      <c r="K993">
        <v>93</v>
      </c>
      <c r="L993" t="s">
        <v>6312</v>
      </c>
      <c r="M993" t="s">
        <v>207</v>
      </c>
      <c r="N993" t="s">
        <v>208</v>
      </c>
      <c r="O993" s="4">
        <v>1150</v>
      </c>
      <c r="R993" s="3">
        <v>45793</v>
      </c>
      <c r="T993">
        <v>20</v>
      </c>
      <c r="U993" s="4">
        <v>23000</v>
      </c>
      <c r="V993" t="s">
        <v>64</v>
      </c>
      <c r="W993">
        <v>5000580730001</v>
      </c>
      <c r="X993">
        <v>0</v>
      </c>
      <c r="Y993" s="4">
        <v>20000</v>
      </c>
      <c r="Z993" s="4">
        <v>3000</v>
      </c>
      <c r="AA993">
        <v>0</v>
      </c>
      <c r="AB993">
        <v>0</v>
      </c>
      <c r="AC993">
        <v>0</v>
      </c>
      <c r="AF993">
        <v>0</v>
      </c>
      <c r="AO993">
        <v>500058073</v>
      </c>
      <c r="AP993" t="s">
        <v>89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BA993" t="s">
        <v>62</v>
      </c>
      <c r="BB993" t="s">
        <v>3472</v>
      </c>
      <c r="BC993">
        <v>0</v>
      </c>
      <c r="BE993" t="s">
        <v>89</v>
      </c>
      <c r="BH993" t="s">
        <v>2678</v>
      </c>
    </row>
    <row r="994" spans="1:60" x14ac:dyDescent="0.35">
      <c r="A994" t="s">
        <v>3473</v>
      </c>
      <c r="B994">
        <v>10000</v>
      </c>
      <c r="C994">
        <v>10000</v>
      </c>
      <c r="D994" s="3">
        <v>45797</v>
      </c>
      <c r="E994" t="s">
        <v>59</v>
      </c>
      <c r="F994" t="s">
        <v>3474</v>
      </c>
      <c r="G994" t="s">
        <v>3166</v>
      </c>
      <c r="I994">
        <v>1</v>
      </c>
      <c r="J994" t="s">
        <v>940</v>
      </c>
      <c r="K994">
        <v>93</v>
      </c>
      <c r="L994" t="s">
        <v>6312</v>
      </c>
      <c r="M994" t="s">
        <v>207</v>
      </c>
      <c r="N994" t="s">
        <v>208</v>
      </c>
      <c r="O994">
        <v>978</v>
      </c>
      <c r="R994" s="3">
        <v>45793</v>
      </c>
      <c r="T994">
        <v>20</v>
      </c>
      <c r="U994" s="4">
        <v>19560</v>
      </c>
      <c r="V994" t="s">
        <v>64</v>
      </c>
      <c r="W994">
        <v>5000580740001</v>
      </c>
      <c r="X994">
        <v>0</v>
      </c>
      <c r="Y994" s="4">
        <v>17000</v>
      </c>
      <c r="Z994" s="4">
        <v>2560</v>
      </c>
      <c r="AA994">
        <v>0</v>
      </c>
      <c r="AB994">
        <v>0</v>
      </c>
      <c r="AC994">
        <v>0</v>
      </c>
      <c r="AF994">
        <v>0</v>
      </c>
      <c r="AO994">
        <v>500058074</v>
      </c>
      <c r="AP994" t="s">
        <v>89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BA994" t="s">
        <v>62</v>
      </c>
      <c r="BB994" t="s">
        <v>3475</v>
      </c>
      <c r="BC994">
        <v>0</v>
      </c>
      <c r="BE994" t="s">
        <v>89</v>
      </c>
      <c r="BH994" t="s">
        <v>2678</v>
      </c>
    </row>
    <row r="995" spans="1:60" x14ac:dyDescent="0.35">
      <c r="A995" t="s">
        <v>3701</v>
      </c>
      <c r="B995">
        <v>10000</v>
      </c>
      <c r="C995">
        <v>10000</v>
      </c>
      <c r="D995" s="3">
        <v>45798</v>
      </c>
      <c r="E995" t="s">
        <v>59</v>
      </c>
      <c r="F995" s="5">
        <v>0.42826388888888889</v>
      </c>
      <c r="G995" t="s">
        <v>3166</v>
      </c>
      <c r="I995">
        <v>1</v>
      </c>
      <c r="J995" t="s">
        <v>940</v>
      </c>
      <c r="K995">
        <v>93</v>
      </c>
      <c r="L995" t="s">
        <v>6312</v>
      </c>
      <c r="M995" t="s">
        <v>207</v>
      </c>
      <c r="N995" t="s">
        <v>208</v>
      </c>
      <c r="O995">
        <v>325</v>
      </c>
      <c r="R995" s="3">
        <v>45793</v>
      </c>
      <c r="T995">
        <v>20</v>
      </c>
      <c r="U995" s="4">
        <v>6500</v>
      </c>
      <c r="V995" t="s">
        <v>64</v>
      </c>
      <c r="W995">
        <v>5000580760001</v>
      </c>
      <c r="X995">
        <v>0</v>
      </c>
      <c r="Y995" s="4">
        <v>5000</v>
      </c>
      <c r="Z995" s="4">
        <v>1500</v>
      </c>
      <c r="AA995">
        <v>0</v>
      </c>
      <c r="AB995">
        <v>0</v>
      </c>
      <c r="AC995">
        <v>0</v>
      </c>
      <c r="AF995">
        <v>0</v>
      </c>
      <c r="AO995">
        <v>500058076</v>
      </c>
      <c r="AP995" t="s">
        <v>89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BA995" t="s">
        <v>62</v>
      </c>
      <c r="BB995" t="s">
        <v>3702</v>
      </c>
      <c r="BC995">
        <v>0</v>
      </c>
      <c r="BE995" t="s">
        <v>89</v>
      </c>
      <c r="BH995" t="s">
        <v>2678</v>
      </c>
    </row>
    <row r="996" spans="1:60" x14ac:dyDescent="0.35">
      <c r="A996" t="s">
        <v>2830</v>
      </c>
      <c r="B996">
        <v>10000</v>
      </c>
      <c r="C996">
        <v>10000</v>
      </c>
      <c r="D996" s="3">
        <v>45796</v>
      </c>
      <c r="E996" t="s">
        <v>59</v>
      </c>
      <c r="F996" t="s">
        <v>2831</v>
      </c>
      <c r="G996" t="s">
        <v>2677</v>
      </c>
      <c r="I996">
        <v>1</v>
      </c>
      <c r="J996" t="s">
        <v>940</v>
      </c>
      <c r="K996">
        <v>93</v>
      </c>
      <c r="L996" t="s">
        <v>6312</v>
      </c>
      <c r="M996" t="s">
        <v>207</v>
      </c>
      <c r="N996" t="s">
        <v>208</v>
      </c>
      <c r="O996" s="4">
        <v>1150</v>
      </c>
      <c r="R996" s="3">
        <v>45793</v>
      </c>
      <c r="T996">
        <v>20</v>
      </c>
      <c r="U996" s="4">
        <v>23000</v>
      </c>
      <c r="V996" t="s">
        <v>64</v>
      </c>
      <c r="W996">
        <v>5000582200001</v>
      </c>
      <c r="X996">
        <v>0</v>
      </c>
      <c r="Y996" s="4">
        <v>20000</v>
      </c>
      <c r="Z996" s="4">
        <v>3000</v>
      </c>
      <c r="AA996">
        <v>0</v>
      </c>
      <c r="AB996">
        <v>0</v>
      </c>
      <c r="AC996">
        <v>0</v>
      </c>
      <c r="AF996">
        <v>0</v>
      </c>
      <c r="AO996">
        <v>500058220</v>
      </c>
      <c r="AP996" t="s">
        <v>89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BA996" t="s">
        <v>62</v>
      </c>
      <c r="BB996" t="s">
        <v>3134</v>
      </c>
      <c r="BC996">
        <v>0</v>
      </c>
      <c r="BE996" t="s">
        <v>89</v>
      </c>
      <c r="BH996" t="s">
        <v>2678</v>
      </c>
    </row>
    <row r="997" spans="1:60" x14ac:dyDescent="0.35">
      <c r="A997" t="s">
        <v>2675</v>
      </c>
      <c r="B997">
        <v>10000</v>
      </c>
      <c r="C997">
        <v>20000</v>
      </c>
      <c r="D997" s="3">
        <v>45797</v>
      </c>
      <c r="E997" t="s">
        <v>59</v>
      </c>
      <c r="F997" t="s">
        <v>2676</v>
      </c>
      <c r="G997" t="s">
        <v>2677</v>
      </c>
      <c r="I997">
        <v>1</v>
      </c>
      <c r="J997" t="s">
        <v>940</v>
      </c>
      <c r="K997">
        <v>93</v>
      </c>
      <c r="L997" t="s">
        <v>6312</v>
      </c>
      <c r="M997" t="s">
        <v>207</v>
      </c>
      <c r="N997" t="s">
        <v>208</v>
      </c>
      <c r="O997">
        <v>950</v>
      </c>
      <c r="R997" s="3">
        <v>45793</v>
      </c>
      <c r="T997">
        <v>20</v>
      </c>
      <c r="U997" s="4">
        <v>19000</v>
      </c>
      <c r="V997" t="s">
        <v>64</v>
      </c>
      <c r="W997">
        <v>5000582210001</v>
      </c>
      <c r="X997">
        <v>0</v>
      </c>
      <c r="Y997" s="4">
        <v>16397</v>
      </c>
      <c r="Z997" s="4">
        <v>2603</v>
      </c>
      <c r="AA997">
        <v>0</v>
      </c>
      <c r="AB997">
        <v>0</v>
      </c>
      <c r="AC997">
        <v>0</v>
      </c>
      <c r="AF997">
        <v>0</v>
      </c>
      <c r="AO997">
        <v>500058221</v>
      </c>
      <c r="AP997" t="s">
        <v>89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BA997" t="s">
        <v>62</v>
      </c>
      <c r="BB997" t="s">
        <v>3135</v>
      </c>
      <c r="BC997">
        <v>0</v>
      </c>
      <c r="BE997" t="s">
        <v>89</v>
      </c>
      <c r="BH997" t="s">
        <v>2678</v>
      </c>
    </row>
    <row r="998" spans="1:60" x14ac:dyDescent="0.35">
      <c r="A998" t="s">
        <v>3483</v>
      </c>
      <c r="B998">
        <v>10000</v>
      </c>
      <c r="C998">
        <v>10000</v>
      </c>
      <c r="D998" s="3">
        <v>45797</v>
      </c>
      <c r="E998" t="s">
        <v>59</v>
      </c>
      <c r="F998" t="s">
        <v>3484</v>
      </c>
      <c r="G998" t="s">
        <v>3166</v>
      </c>
      <c r="I998">
        <v>1</v>
      </c>
      <c r="J998" t="s">
        <v>940</v>
      </c>
      <c r="K998">
        <v>93</v>
      </c>
      <c r="L998" t="s">
        <v>6312</v>
      </c>
      <c r="M998" t="s">
        <v>207</v>
      </c>
      <c r="N998" t="s">
        <v>208</v>
      </c>
      <c r="O998">
        <v>325</v>
      </c>
      <c r="R998" s="3">
        <v>45793</v>
      </c>
      <c r="T998">
        <v>20</v>
      </c>
      <c r="U998" s="4">
        <v>6500</v>
      </c>
      <c r="V998" t="s">
        <v>64</v>
      </c>
      <c r="W998">
        <v>5000602800001</v>
      </c>
      <c r="X998">
        <v>0</v>
      </c>
      <c r="Y998" s="4">
        <v>5000</v>
      </c>
      <c r="Z998" s="4">
        <v>1500</v>
      </c>
      <c r="AA998">
        <v>0</v>
      </c>
      <c r="AB998">
        <v>0</v>
      </c>
      <c r="AC998">
        <v>0</v>
      </c>
      <c r="AF998">
        <v>0</v>
      </c>
      <c r="AO998">
        <v>500060280</v>
      </c>
      <c r="AP998" t="s">
        <v>89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BA998" t="s">
        <v>62</v>
      </c>
      <c r="BB998" t="s">
        <v>3485</v>
      </c>
      <c r="BC998">
        <v>0</v>
      </c>
      <c r="BE998" t="s">
        <v>89</v>
      </c>
      <c r="BH998" t="s">
        <v>2678</v>
      </c>
    </row>
    <row r="999" spans="1:60" x14ac:dyDescent="0.35">
      <c r="A999" t="s">
        <v>3486</v>
      </c>
      <c r="B999">
        <v>10000</v>
      </c>
      <c r="C999">
        <v>10000</v>
      </c>
      <c r="D999" s="3">
        <v>45797</v>
      </c>
      <c r="E999" t="s">
        <v>59</v>
      </c>
      <c r="F999" t="s">
        <v>3487</v>
      </c>
      <c r="G999" t="s">
        <v>3166</v>
      </c>
      <c r="I999">
        <v>1</v>
      </c>
      <c r="J999" t="s">
        <v>940</v>
      </c>
      <c r="K999">
        <v>93</v>
      </c>
      <c r="L999" t="s">
        <v>6312</v>
      </c>
      <c r="M999" t="s">
        <v>207</v>
      </c>
      <c r="N999" t="s">
        <v>208</v>
      </c>
      <c r="O999">
        <v>325</v>
      </c>
      <c r="R999" s="3">
        <v>45793</v>
      </c>
      <c r="T999">
        <v>20</v>
      </c>
      <c r="U999" s="4">
        <v>6500</v>
      </c>
      <c r="V999" t="s">
        <v>64</v>
      </c>
      <c r="W999">
        <v>5000602810001</v>
      </c>
      <c r="X999">
        <v>0</v>
      </c>
      <c r="Y999" s="4">
        <v>5000</v>
      </c>
      <c r="Z999" s="4">
        <v>1500</v>
      </c>
      <c r="AA999">
        <v>0</v>
      </c>
      <c r="AB999">
        <v>0</v>
      </c>
      <c r="AC999">
        <v>0</v>
      </c>
      <c r="AF999">
        <v>0</v>
      </c>
      <c r="AO999">
        <v>500060281</v>
      </c>
      <c r="AP999" t="s">
        <v>89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BA999" t="s">
        <v>62</v>
      </c>
      <c r="BB999" t="s">
        <v>3488</v>
      </c>
      <c r="BC999">
        <v>0</v>
      </c>
      <c r="BE999" t="s">
        <v>89</v>
      </c>
      <c r="BH999" t="s">
        <v>2678</v>
      </c>
    </row>
    <row r="1000" spans="1:60" x14ac:dyDescent="0.35">
      <c r="A1000" t="s">
        <v>2832</v>
      </c>
      <c r="B1000">
        <v>10000</v>
      </c>
      <c r="C1000">
        <v>10000</v>
      </c>
      <c r="D1000" s="3">
        <v>45793</v>
      </c>
      <c r="E1000" t="s">
        <v>59</v>
      </c>
      <c r="F1000" t="s">
        <v>2833</v>
      </c>
      <c r="G1000" t="s">
        <v>334</v>
      </c>
      <c r="I1000">
        <v>1</v>
      </c>
      <c r="J1000" t="s">
        <v>940</v>
      </c>
      <c r="K1000">
        <v>46</v>
      </c>
      <c r="L1000" t="s">
        <v>6315</v>
      </c>
      <c r="M1000" t="s">
        <v>264</v>
      </c>
      <c r="N1000" t="s">
        <v>265</v>
      </c>
      <c r="O1000" s="4">
        <v>3000</v>
      </c>
      <c r="R1000" s="3">
        <v>45793</v>
      </c>
      <c r="T1000">
        <v>1</v>
      </c>
      <c r="U1000" s="4">
        <v>3000</v>
      </c>
      <c r="V1000" t="s">
        <v>64</v>
      </c>
      <c r="W1000" t="s">
        <v>2834</v>
      </c>
      <c r="X1000">
        <v>0</v>
      </c>
      <c r="Y1000" s="4">
        <v>3000</v>
      </c>
      <c r="Z1000">
        <v>0</v>
      </c>
      <c r="AA1000">
        <v>0</v>
      </c>
      <c r="AB1000">
        <v>0</v>
      </c>
      <c r="AC1000">
        <v>0</v>
      </c>
      <c r="AF1000">
        <v>0</v>
      </c>
      <c r="AO1000" t="s">
        <v>2835</v>
      </c>
      <c r="AP1000" t="s">
        <v>337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BA1000" t="s">
        <v>62</v>
      </c>
      <c r="BB1000" t="s">
        <v>5084</v>
      </c>
      <c r="BC1000">
        <v>0</v>
      </c>
      <c r="BE1000" t="s">
        <v>337</v>
      </c>
      <c r="BH1000" t="s">
        <v>2836</v>
      </c>
    </row>
    <row r="1001" spans="1:60" x14ac:dyDescent="0.35">
      <c r="A1001" t="s">
        <v>2837</v>
      </c>
      <c r="B1001">
        <v>10000</v>
      </c>
      <c r="C1001">
        <v>10000</v>
      </c>
      <c r="D1001" s="3">
        <v>45796</v>
      </c>
      <c r="E1001" t="s">
        <v>59</v>
      </c>
      <c r="F1001" t="s">
        <v>2784</v>
      </c>
      <c r="G1001" t="s">
        <v>2838</v>
      </c>
      <c r="I1001">
        <v>1</v>
      </c>
      <c r="J1001" t="s">
        <v>940</v>
      </c>
      <c r="K1001">
        <v>22</v>
      </c>
      <c r="L1001" t="s">
        <v>6317</v>
      </c>
      <c r="M1001" t="s">
        <v>256</v>
      </c>
      <c r="N1001" t="s">
        <v>257</v>
      </c>
      <c r="O1001" s="4">
        <v>29000</v>
      </c>
      <c r="R1001" s="3">
        <v>45793</v>
      </c>
      <c r="T1001">
        <v>1</v>
      </c>
      <c r="U1001" s="4">
        <v>29000</v>
      </c>
      <c r="V1001" t="s">
        <v>64</v>
      </c>
      <c r="W1001" t="s">
        <v>2839</v>
      </c>
      <c r="X1001">
        <v>0</v>
      </c>
      <c r="Y1001" s="4">
        <v>29000</v>
      </c>
      <c r="Z1001">
        <v>0</v>
      </c>
      <c r="AA1001">
        <v>0</v>
      </c>
      <c r="AB1001">
        <v>0</v>
      </c>
      <c r="AC1001">
        <v>0</v>
      </c>
      <c r="AF1001">
        <v>0</v>
      </c>
      <c r="AO1001" t="s">
        <v>2840</v>
      </c>
      <c r="AP1001" t="s">
        <v>337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BA1001" t="s">
        <v>62</v>
      </c>
      <c r="BB1001" t="s">
        <v>5085</v>
      </c>
      <c r="BC1001">
        <v>0</v>
      </c>
      <c r="BE1001" t="s">
        <v>337</v>
      </c>
      <c r="BH1001" t="s">
        <v>2836</v>
      </c>
    </row>
    <row r="1002" spans="1:60" x14ac:dyDescent="0.35">
      <c r="A1002" t="s">
        <v>2841</v>
      </c>
      <c r="B1002">
        <v>10000</v>
      </c>
      <c r="C1002">
        <v>10000</v>
      </c>
      <c r="D1002" s="3">
        <v>45793</v>
      </c>
      <c r="E1002" t="s">
        <v>59</v>
      </c>
      <c r="F1002" s="5">
        <v>0.45591435185185186</v>
      </c>
      <c r="G1002" t="s">
        <v>2660</v>
      </c>
      <c r="I1002">
        <v>1</v>
      </c>
      <c r="J1002" t="s">
        <v>940</v>
      </c>
      <c r="K1002">
        <v>61</v>
      </c>
      <c r="L1002" t="s">
        <v>6301</v>
      </c>
      <c r="M1002" t="s">
        <v>118</v>
      </c>
      <c r="N1002" t="s">
        <v>233</v>
      </c>
      <c r="O1002" s="4">
        <v>2050</v>
      </c>
      <c r="R1002" s="3">
        <v>45793</v>
      </c>
      <c r="T1002">
        <v>2</v>
      </c>
      <c r="U1002" s="4">
        <v>4100</v>
      </c>
      <c r="V1002" t="s">
        <v>64</v>
      </c>
      <c r="W1002" t="s">
        <v>2842</v>
      </c>
      <c r="X1002">
        <v>0</v>
      </c>
      <c r="Y1002" s="4">
        <v>4100</v>
      </c>
      <c r="Z1002">
        <v>0</v>
      </c>
      <c r="AA1002">
        <v>0</v>
      </c>
      <c r="AB1002">
        <v>0</v>
      </c>
      <c r="AC1002">
        <v>0</v>
      </c>
      <c r="AF1002">
        <v>0</v>
      </c>
      <c r="AO1002" t="s">
        <v>2843</v>
      </c>
      <c r="AP1002" t="s">
        <v>2663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BA1002" t="s">
        <v>62</v>
      </c>
      <c r="BB1002" t="s">
        <v>5086</v>
      </c>
      <c r="BC1002">
        <v>0</v>
      </c>
      <c r="BE1002" t="s">
        <v>2663</v>
      </c>
      <c r="BH1002" t="s">
        <v>2844</v>
      </c>
    </row>
    <row r="1003" spans="1:60" x14ac:dyDescent="0.35">
      <c r="A1003" t="s">
        <v>2845</v>
      </c>
      <c r="B1003">
        <v>10000</v>
      </c>
      <c r="C1003">
        <v>10000</v>
      </c>
      <c r="D1003" s="3">
        <v>45796</v>
      </c>
      <c r="E1003" t="s">
        <v>59</v>
      </c>
      <c r="F1003" t="s">
        <v>2432</v>
      </c>
      <c r="G1003" t="s">
        <v>2846</v>
      </c>
      <c r="I1003">
        <v>1</v>
      </c>
      <c r="J1003" t="s">
        <v>940</v>
      </c>
      <c r="K1003">
        <v>12</v>
      </c>
      <c r="L1003" t="s">
        <v>6299</v>
      </c>
      <c r="M1003" t="s">
        <v>250</v>
      </c>
      <c r="N1003" t="s">
        <v>251</v>
      </c>
      <c r="O1003" s="4">
        <v>13000</v>
      </c>
      <c r="R1003" s="3">
        <v>45793</v>
      </c>
      <c r="T1003">
        <v>2</v>
      </c>
      <c r="U1003" s="4">
        <v>26000</v>
      </c>
      <c r="V1003" t="s">
        <v>64</v>
      </c>
      <c r="W1003" t="s">
        <v>2847</v>
      </c>
      <c r="X1003">
        <v>0</v>
      </c>
      <c r="Y1003" s="4">
        <v>26000</v>
      </c>
      <c r="Z1003">
        <v>0</v>
      </c>
      <c r="AA1003">
        <v>0</v>
      </c>
      <c r="AB1003">
        <v>0</v>
      </c>
      <c r="AC1003">
        <v>0</v>
      </c>
      <c r="AF1003">
        <v>0</v>
      </c>
      <c r="AO1003" t="s">
        <v>2848</v>
      </c>
      <c r="AP1003" t="s">
        <v>337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BA1003" t="s">
        <v>62</v>
      </c>
      <c r="BB1003" t="s">
        <v>5087</v>
      </c>
      <c r="BC1003">
        <v>0</v>
      </c>
      <c r="BE1003" t="s">
        <v>337</v>
      </c>
      <c r="BH1003" t="s">
        <v>2849</v>
      </c>
    </row>
    <row r="1004" spans="1:60" x14ac:dyDescent="0.35">
      <c r="A1004" t="s">
        <v>2850</v>
      </c>
      <c r="B1004">
        <v>10000</v>
      </c>
      <c r="C1004">
        <v>10000</v>
      </c>
      <c r="D1004" s="3">
        <v>45793</v>
      </c>
      <c r="E1004" t="s">
        <v>59</v>
      </c>
      <c r="F1004" s="5">
        <v>0.45591435185185186</v>
      </c>
      <c r="G1004" t="s">
        <v>2692</v>
      </c>
      <c r="I1004">
        <v>1</v>
      </c>
      <c r="J1004" t="s">
        <v>940</v>
      </c>
      <c r="K1004">
        <v>71</v>
      </c>
      <c r="L1004" t="s">
        <v>6295</v>
      </c>
      <c r="M1004" t="s">
        <v>86</v>
      </c>
      <c r="N1004" t="s">
        <v>271</v>
      </c>
      <c r="O1004">
        <v>500</v>
      </c>
      <c r="R1004" s="3">
        <v>45793</v>
      </c>
      <c r="T1004">
        <v>16</v>
      </c>
      <c r="U1004" s="4">
        <v>8000</v>
      </c>
      <c r="V1004" t="s">
        <v>64</v>
      </c>
      <c r="W1004" t="s">
        <v>2851</v>
      </c>
      <c r="X1004">
        <v>0</v>
      </c>
      <c r="Y1004" s="4">
        <v>8000</v>
      </c>
      <c r="Z1004">
        <v>0</v>
      </c>
      <c r="AA1004">
        <v>0</v>
      </c>
      <c r="AB1004">
        <v>0</v>
      </c>
      <c r="AC1004">
        <v>0</v>
      </c>
      <c r="AF1004">
        <v>0</v>
      </c>
      <c r="AO1004" t="s">
        <v>2852</v>
      </c>
      <c r="AP1004" t="s">
        <v>337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BA1004" t="s">
        <v>62</v>
      </c>
      <c r="BB1004" t="s">
        <v>5088</v>
      </c>
      <c r="BC1004">
        <v>0</v>
      </c>
      <c r="BE1004" t="s">
        <v>337</v>
      </c>
      <c r="BH1004" t="s">
        <v>2853</v>
      </c>
    </row>
    <row r="1005" spans="1:60" x14ac:dyDescent="0.35">
      <c r="A1005" t="s">
        <v>2854</v>
      </c>
      <c r="B1005">
        <v>10000</v>
      </c>
      <c r="C1005">
        <v>10000</v>
      </c>
      <c r="D1005" s="3">
        <v>45793</v>
      </c>
      <c r="E1005" t="s">
        <v>59</v>
      </c>
      <c r="F1005" t="s">
        <v>2770</v>
      </c>
      <c r="G1005" t="s">
        <v>2855</v>
      </c>
      <c r="I1005">
        <v>1</v>
      </c>
      <c r="J1005" t="s">
        <v>940</v>
      </c>
      <c r="K1005">
        <v>61</v>
      </c>
      <c r="L1005" t="s">
        <v>6301</v>
      </c>
      <c r="M1005" t="s">
        <v>118</v>
      </c>
      <c r="N1005" t="s">
        <v>233</v>
      </c>
      <c r="O1005">
        <v>200</v>
      </c>
      <c r="R1005" s="3">
        <v>45793</v>
      </c>
      <c r="T1005">
        <v>1</v>
      </c>
      <c r="U1005">
        <v>200</v>
      </c>
      <c r="V1005" t="s">
        <v>64</v>
      </c>
      <c r="W1005">
        <v>107324240001</v>
      </c>
      <c r="X1005">
        <v>0</v>
      </c>
      <c r="Y1005">
        <v>200</v>
      </c>
      <c r="Z1005">
        <v>0</v>
      </c>
      <c r="AA1005">
        <v>0</v>
      </c>
      <c r="AB1005">
        <v>0</v>
      </c>
      <c r="AC1005">
        <v>0</v>
      </c>
      <c r="AF1005">
        <v>0</v>
      </c>
      <c r="AO1005">
        <v>10732424</v>
      </c>
      <c r="AP1005" t="s">
        <v>331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BA1005" t="s">
        <v>62</v>
      </c>
      <c r="BB1005" t="s">
        <v>5089</v>
      </c>
      <c r="BC1005">
        <v>0</v>
      </c>
      <c r="BE1005" t="s">
        <v>331</v>
      </c>
      <c r="BH1005" t="s">
        <v>2856</v>
      </c>
    </row>
    <row r="1006" spans="1:60" x14ac:dyDescent="0.35">
      <c r="A1006" t="s">
        <v>2857</v>
      </c>
      <c r="B1006">
        <v>10000</v>
      </c>
      <c r="C1006">
        <v>10000</v>
      </c>
      <c r="D1006" s="3">
        <v>45796</v>
      </c>
      <c r="E1006" t="s">
        <v>59</v>
      </c>
      <c r="F1006" t="s">
        <v>2858</v>
      </c>
      <c r="G1006" t="s">
        <v>863</v>
      </c>
      <c r="I1006">
        <v>1</v>
      </c>
      <c r="J1006" t="s">
        <v>940</v>
      </c>
      <c r="K1006">
        <v>88</v>
      </c>
      <c r="L1006" t="s">
        <v>6311</v>
      </c>
      <c r="M1006" t="s">
        <v>252</v>
      </c>
      <c r="N1006" t="s">
        <v>253</v>
      </c>
      <c r="O1006">
        <v>150</v>
      </c>
      <c r="R1006" s="3">
        <v>45793</v>
      </c>
      <c r="T1006">
        <v>1</v>
      </c>
      <c r="U1006">
        <v>150</v>
      </c>
      <c r="V1006" t="s">
        <v>64</v>
      </c>
      <c r="W1006" t="s">
        <v>2859</v>
      </c>
      <c r="X1006">
        <v>0</v>
      </c>
      <c r="Y1006">
        <v>50</v>
      </c>
      <c r="Z1006">
        <v>100</v>
      </c>
      <c r="AA1006">
        <v>0</v>
      </c>
      <c r="AB1006">
        <v>0</v>
      </c>
      <c r="AC1006">
        <v>0</v>
      </c>
      <c r="AF1006">
        <v>0</v>
      </c>
      <c r="AO1006" t="s">
        <v>2860</v>
      </c>
      <c r="AP1006" t="s">
        <v>866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BA1006" t="s">
        <v>62</v>
      </c>
      <c r="BB1006" t="s">
        <v>3162</v>
      </c>
      <c r="BC1006">
        <v>0</v>
      </c>
      <c r="BE1006" t="s">
        <v>866</v>
      </c>
      <c r="BH1006" t="s">
        <v>2861</v>
      </c>
    </row>
    <row r="1007" spans="1:60" x14ac:dyDescent="0.35">
      <c r="A1007" t="s">
        <v>2862</v>
      </c>
      <c r="B1007">
        <v>10000</v>
      </c>
      <c r="C1007">
        <v>10000</v>
      </c>
      <c r="D1007" s="3">
        <v>45796</v>
      </c>
      <c r="E1007" t="s">
        <v>59</v>
      </c>
      <c r="F1007" t="s">
        <v>2863</v>
      </c>
      <c r="G1007">
        <v>310180293</v>
      </c>
      <c r="I1007">
        <v>1</v>
      </c>
      <c r="J1007" t="s">
        <v>940</v>
      </c>
      <c r="K1007">
        <v>88</v>
      </c>
      <c r="L1007" t="s">
        <v>6311</v>
      </c>
      <c r="M1007" t="s">
        <v>252</v>
      </c>
      <c r="N1007" t="s">
        <v>253</v>
      </c>
      <c r="O1007">
        <v>150</v>
      </c>
      <c r="R1007" s="3">
        <v>45793</v>
      </c>
      <c r="T1007">
        <v>1</v>
      </c>
      <c r="U1007">
        <v>150</v>
      </c>
      <c r="V1007" t="s">
        <v>64</v>
      </c>
      <c r="W1007" t="s">
        <v>2864</v>
      </c>
      <c r="X1007">
        <v>0</v>
      </c>
      <c r="Y1007">
        <v>50</v>
      </c>
      <c r="Z1007">
        <v>100</v>
      </c>
      <c r="AA1007">
        <v>0</v>
      </c>
      <c r="AB1007">
        <v>0</v>
      </c>
      <c r="AC1007">
        <v>0</v>
      </c>
      <c r="AF1007">
        <v>0</v>
      </c>
      <c r="AO1007" t="s">
        <v>2865</v>
      </c>
      <c r="AP1007" t="s">
        <v>866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BA1007" t="s">
        <v>62</v>
      </c>
      <c r="BB1007" t="s">
        <v>3163</v>
      </c>
      <c r="BC1007">
        <v>0</v>
      </c>
      <c r="BE1007" t="s">
        <v>866</v>
      </c>
      <c r="BH1007" t="s">
        <v>2861</v>
      </c>
    </row>
    <row r="1008" spans="1:60" x14ac:dyDescent="0.35">
      <c r="A1008" t="s">
        <v>5897</v>
      </c>
      <c r="B1008">
        <v>10000</v>
      </c>
      <c r="C1008">
        <v>10000</v>
      </c>
      <c r="D1008" s="3">
        <v>45810</v>
      </c>
      <c r="E1008" t="s">
        <v>59</v>
      </c>
      <c r="F1008" s="5">
        <v>0.48616898148148147</v>
      </c>
      <c r="G1008">
        <v>405171192</v>
      </c>
      <c r="I1008">
        <v>1</v>
      </c>
      <c r="J1008" t="s">
        <v>940</v>
      </c>
      <c r="K1008">
        <v>88</v>
      </c>
      <c r="L1008" t="s">
        <v>6311</v>
      </c>
      <c r="M1008" t="s">
        <v>252</v>
      </c>
      <c r="N1008" t="s">
        <v>253</v>
      </c>
      <c r="O1008" s="4">
        <v>5500</v>
      </c>
      <c r="R1008" s="3">
        <v>45793</v>
      </c>
      <c r="T1008">
        <v>1</v>
      </c>
      <c r="U1008" s="4">
        <v>5500</v>
      </c>
      <c r="V1008" t="s">
        <v>64</v>
      </c>
      <c r="W1008" t="s">
        <v>5898</v>
      </c>
      <c r="X1008">
        <v>0</v>
      </c>
      <c r="Y1008" s="4">
        <v>5000</v>
      </c>
      <c r="Z1008">
        <v>500</v>
      </c>
      <c r="AA1008">
        <v>0</v>
      </c>
      <c r="AB1008">
        <v>0</v>
      </c>
      <c r="AC1008">
        <v>0</v>
      </c>
      <c r="AF1008">
        <v>0</v>
      </c>
      <c r="AO1008" t="s">
        <v>5899</v>
      </c>
      <c r="AP1008" t="s">
        <v>719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BA1008" t="s">
        <v>62</v>
      </c>
      <c r="BB1008" t="s">
        <v>5900</v>
      </c>
      <c r="BC1008">
        <v>0</v>
      </c>
      <c r="BE1008" t="s">
        <v>719</v>
      </c>
      <c r="BH1008" t="s">
        <v>5901</v>
      </c>
    </row>
    <row r="1009" spans="1:60" x14ac:dyDescent="0.35">
      <c r="A1009" t="s">
        <v>3731</v>
      </c>
      <c r="B1009">
        <v>10000</v>
      </c>
      <c r="C1009">
        <v>10000</v>
      </c>
      <c r="D1009" s="3">
        <v>45800</v>
      </c>
      <c r="E1009" t="s">
        <v>59</v>
      </c>
      <c r="F1009" t="s">
        <v>396</v>
      </c>
      <c r="G1009" t="s">
        <v>3732</v>
      </c>
      <c r="I1009">
        <v>1</v>
      </c>
      <c r="J1009" t="s">
        <v>940</v>
      </c>
      <c r="K1009">
        <v>88</v>
      </c>
      <c r="L1009" t="s">
        <v>6311</v>
      </c>
      <c r="M1009" t="s">
        <v>252</v>
      </c>
      <c r="N1009" t="s">
        <v>253</v>
      </c>
      <c r="O1009" s="4">
        <v>1500</v>
      </c>
      <c r="R1009" s="3">
        <v>45793</v>
      </c>
      <c r="T1009">
        <v>1</v>
      </c>
      <c r="U1009" s="4">
        <v>1500</v>
      </c>
      <c r="V1009" t="s">
        <v>64</v>
      </c>
      <c r="W1009" t="s">
        <v>3733</v>
      </c>
      <c r="X1009">
        <v>0</v>
      </c>
      <c r="Y1009" s="4">
        <v>1000</v>
      </c>
      <c r="Z1009">
        <v>500</v>
      </c>
      <c r="AA1009">
        <v>0</v>
      </c>
      <c r="AB1009">
        <v>0</v>
      </c>
      <c r="AC1009">
        <v>0</v>
      </c>
      <c r="AF1009">
        <v>0</v>
      </c>
      <c r="AO1009" t="s">
        <v>3734</v>
      </c>
      <c r="AP1009" t="s">
        <v>3735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BA1009" t="s">
        <v>62</v>
      </c>
      <c r="BB1009" t="s">
        <v>3736</v>
      </c>
      <c r="BC1009">
        <v>0</v>
      </c>
      <c r="BE1009" t="s">
        <v>3735</v>
      </c>
      <c r="BH1009" t="s">
        <v>3737</v>
      </c>
    </row>
    <row r="1010" spans="1:60" x14ac:dyDescent="0.35">
      <c r="A1010" t="s">
        <v>2866</v>
      </c>
      <c r="B1010">
        <v>10000</v>
      </c>
      <c r="C1010">
        <v>10000</v>
      </c>
      <c r="D1010" s="3">
        <v>45793</v>
      </c>
      <c r="E1010" t="s">
        <v>59</v>
      </c>
      <c r="F1010" t="s">
        <v>2391</v>
      </c>
      <c r="G1010" t="s">
        <v>2800</v>
      </c>
      <c r="I1010">
        <v>1</v>
      </c>
      <c r="J1010" t="s">
        <v>940</v>
      </c>
      <c r="K1010">
        <v>82</v>
      </c>
      <c r="L1010" t="s">
        <v>6316</v>
      </c>
      <c r="M1010" t="s">
        <v>191</v>
      </c>
      <c r="N1010" t="s">
        <v>192</v>
      </c>
      <c r="O1010">
        <v>334</v>
      </c>
      <c r="R1010" s="3">
        <v>45793</v>
      </c>
      <c r="T1010">
        <v>6</v>
      </c>
      <c r="U1010" s="4">
        <v>2004</v>
      </c>
      <c r="V1010" t="s">
        <v>64</v>
      </c>
      <c r="W1010" t="s">
        <v>1945</v>
      </c>
      <c r="X1010">
        <v>0</v>
      </c>
      <c r="Y1010" s="4">
        <v>2000</v>
      </c>
      <c r="Z1010">
        <v>4</v>
      </c>
      <c r="AA1010">
        <v>0</v>
      </c>
      <c r="AB1010">
        <v>0</v>
      </c>
      <c r="AC1010">
        <v>0</v>
      </c>
      <c r="AF1010">
        <v>0</v>
      </c>
      <c r="AO1010" t="s">
        <v>1946</v>
      </c>
      <c r="AP1010" t="s">
        <v>2867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BA1010" t="s">
        <v>62</v>
      </c>
      <c r="BB1010" t="s">
        <v>5090</v>
      </c>
      <c r="BC1010">
        <v>0</v>
      </c>
      <c r="BE1010" t="s">
        <v>2867</v>
      </c>
      <c r="BH1010" t="s">
        <v>2868</v>
      </c>
    </row>
    <row r="1011" spans="1:60" x14ac:dyDescent="0.35">
      <c r="A1011" t="s">
        <v>3738</v>
      </c>
      <c r="B1011">
        <v>10000</v>
      </c>
      <c r="C1011">
        <v>10000</v>
      </c>
      <c r="D1011" s="3">
        <v>45799</v>
      </c>
      <c r="E1011" t="s">
        <v>59</v>
      </c>
      <c r="F1011" t="s">
        <v>3739</v>
      </c>
      <c r="G1011" t="s">
        <v>3174</v>
      </c>
      <c r="I1011">
        <v>1</v>
      </c>
      <c r="J1011" t="s">
        <v>940</v>
      </c>
      <c r="K1011">
        <v>93</v>
      </c>
      <c r="L1011" t="s">
        <v>6312</v>
      </c>
      <c r="M1011" t="s">
        <v>188</v>
      </c>
      <c r="N1011" t="s">
        <v>189</v>
      </c>
      <c r="O1011">
        <v>362</v>
      </c>
      <c r="R1011" s="3">
        <v>45793</v>
      </c>
      <c r="T1011">
        <v>18</v>
      </c>
      <c r="U1011" s="4">
        <v>6516</v>
      </c>
      <c r="V1011" t="s">
        <v>64</v>
      </c>
      <c r="W1011">
        <v>5000443890001</v>
      </c>
      <c r="X1011">
        <v>0</v>
      </c>
      <c r="Y1011" s="4">
        <v>5000</v>
      </c>
      <c r="Z1011" s="4">
        <v>1516</v>
      </c>
      <c r="AA1011">
        <v>0</v>
      </c>
      <c r="AB1011">
        <v>0</v>
      </c>
      <c r="AC1011">
        <v>0</v>
      </c>
      <c r="AF1011">
        <v>0</v>
      </c>
      <c r="AO1011">
        <v>500044389</v>
      </c>
      <c r="AP1011" t="s">
        <v>89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BA1011" t="s">
        <v>62</v>
      </c>
      <c r="BB1011" t="s">
        <v>3740</v>
      </c>
      <c r="BC1011">
        <v>0</v>
      </c>
      <c r="BE1011" t="s">
        <v>89</v>
      </c>
      <c r="BH1011" t="s">
        <v>3168</v>
      </c>
    </row>
    <row r="1012" spans="1:60" x14ac:dyDescent="0.35">
      <c r="A1012" t="s">
        <v>2869</v>
      </c>
      <c r="B1012">
        <v>10000</v>
      </c>
      <c r="C1012">
        <v>10000</v>
      </c>
      <c r="D1012" s="3">
        <v>45796</v>
      </c>
      <c r="E1012" t="s">
        <v>59</v>
      </c>
      <c r="F1012" t="s">
        <v>2870</v>
      </c>
      <c r="G1012" t="s">
        <v>2871</v>
      </c>
      <c r="I1012">
        <v>1</v>
      </c>
      <c r="J1012" t="s">
        <v>940</v>
      </c>
      <c r="K1012">
        <v>79</v>
      </c>
      <c r="L1012" t="s">
        <v>6292</v>
      </c>
      <c r="M1012" t="s">
        <v>196</v>
      </c>
      <c r="N1012" t="s">
        <v>197</v>
      </c>
      <c r="O1012">
        <v>62</v>
      </c>
      <c r="R1012" s="3">
        <v>45793</v>
      </c>
      <c r="T1012">
        <v>245</v>
      </c>
      <c r="U1012" s="4">
        <v>15190</v>
      </c>
      <c r="V1012" t="s">
        <v>64</v>
      </c>
      <c r="W1012" t="s">
        <v>1863</v>
      </c>
      <c r="X1012">
        <v>0</v>
      </c>
      <c r="Y1012" s="4">
        <v>10000</v>
      </c>
      <c r="Z1012" s="4">
        <v>5190</v>
      </c>
      <c r="AA1012">
        <v>0</v>
      </c>
      <c r="AB1012">
        <v>0</v>
      </c>
      <c r="AC1012">
        <v>0</v>
      </c>
      <c r="AF1012">
        <v>0</v>
      </c>
      <c r="AO1012" t="s">
        <v>1864</v>
      </c>
      <c r="AP1012" t="s">
        <v>740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BA1012" t="s">
        <v>62</v>
      </c>
      <c r="BB1012" t="s">
        <v>3196</v>
      </c>
      <c r="BC1012">
        <v>0</v>
      </c>
      <c r="BE1012" t="s">
        <v>740</v>
      </c>
      <c r="BH1012" t="s">
        <v>2872</v>
      </c>
    </row>
    <row r="1013" spans="1:60" x14ac:dyDescent="0.35">
      <c r="A1013" t="s">
        <v>2881</v>
      </c>
      <c r="B1013">
        <v>10000</v>
      </c>
      <c r="C1013">
        <v>10000</v>
      </c>
      <c r="D1013" s="3">
        <v>45796</v>
      </c>
      <c r="E1013" t="s">
        <v>59</v>
      </c>
      <c r="F1013" t="s">
        <v>2820</v>
      </c>
      <c r="G1013" t="s">
        <v>2729</v>
      </c>
      <c r="H1013" t="s">
        <v>2730</v>
      </c>
      <c r="I1013">
        <v>1</v>
      </c>
      <c r="J1013" t="s">
        <v>62</v>
      </c>
      <c r="K1013">
        <v>94</v>
      </c>
      <c r="L1013" t="s">
        <v>6291</v>
      </c>
      <c r="M1013" t="s">
        <v>73</v>
      </c>
      <c r="N1013" t="s">
        <v>190</v>
      </c>
      <c r="O1013" s="4">
        <v>9000</v>
      </c>
      <c r="R1013" s="3">
        <v>45794</v>
      </c>
      <c r="T1013">
        <v>4</v>
      </c>
      <c r="U1013" s="4">
        <v>36000</v>
      </c>
      <c r="V1013" t="s">
        <v>64</v>
      </c>
      <c r="W1013" t="s">
        <v>2731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F1013">
        <v>0</v>
      </c>
      <c r="AJ1013" t="s">
        <v>62</v>
      </c>
      <c r="AK1013">
        <v>0</v>
      </c>
      <c r="AL1013" t="s">
        <v>62</v>
      </c>
      <c r="AO1013" t="s">
        <v>2732</v>
      </c>
      <c r="AP1013" t="s">
        <v>76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BA1013" t="s">
        <v>62</v>
      </c>
      <c r="BE1013" t="s">
        <v>76</v>
      </c>
      <c r="BH1013" t="s">
        <v>2882</v>
      </c>
    </row>
    <row r="1014" spans="1:60" x14ac:dyDescent="0.35">
      <c r="A1014" t="s">
        <v>2286</v>
      </c>
      <c r="B1014">
        <v>10000</v>
      </c>
      <c r="C1014">
        <v>40000</v>
      </c>
      <c r="D1014" s="3">
        <v>45796</v>
      </c>
      <c r="E1014" t="s">
        <v>59</v>
      </c>
      <c r="F1014" t="s">
        <v>2341</v>
      </c>
      <c r="G1014" t="s">
        <v>2288</v>
      </c>
      <c r="H1014" t="s">
        <v>2289</v>
      </c>
      <c r="I1014">
        <v>2</v>
      </c>
      <c r="J1014" t="s">
        <v>62</v>
      </c>
      <c r="K1014">
        <v>76</v>
      </c>
      <c r="L1014" t="s">
        <v>6318</v>
      </c>
      <c r="M1014" t="s">
        <v>198</v>
      </c>
      <c r="N1014" t="s">
        <v>199</v>
      </c>
      <c r="O1014" s="4">
        <v>5000</v>
      </c>
      <c r="R1014" s="3">
        <v>45794</v>
      </c>
      <c r="T1014">
        <v>6</v>
      </c>
      <c r="U1014" s="4">
        <v>30000</v>
      </c>
      <c r="V1014" t="s">
        <v>64</v>
      </c>
      <c r="W1014" t="s">
        <v>2290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F1014">
        <v>0</v>
      </c>
      <c r="AJ1014" t="s">
        <v>62</v>
      </c>
      <c r="AK1014">
        <v>0</v>
      </c>
      <c r="AL1014" t="s">
        <v>62</v>
      </c>
      <c r="AO1014" t="s">
        <v>2291</v>
      </c>
      <c r="AP1014" t="s">
        <v>337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BA1014" t="s">
        <v>62</v>
      </c>
      <c r="BE1014" t="s">
        <v>337</v>
      </c>
      <c r="BH1014" t="s">
        <v>2292</v>
      </c>
    </row>
    <row r="1015" spans="1:60" x14ac:dyDescent="0.35">
      <c r="A1015" t="s">
        <v>2981</v>
      </c>
      <c r="B1015">
        <v>10000</v>
      </c>
      <c r="C1015">
        <v>20000</v>
      </c>
      <c r="D1015" s="3">
        <v>45803</v>
      </c>
      <c r="E1015" t="s">
        <v>59</v>
      </c>
      <c r="F1015" t="s">
        <v>2982</v>
      </c>
      <c r="G1015" t="s">
        <v>2983</v>
      </c>
      <c r="I1015">
        <v>2</v>
      </c>
      <c r="J1015" t="s">
        <v>940</v>
      </c>
      <c r="K1015">
        <v>77</v>
      </c>
      <c r="L1015" t="s">
        <v>6302</v>
      </c>
      <c r="M1015" t="s">
        <v>234</v>
      </c>
      <c r="N1015" t="s">
        <v>235</v>
      </c>
      <c r="O1015" s="4">
        <v>14723</v>
      </c>
      <c r="R1015" s="3">
        <v>45794</v>
      </c>
      <c r="T1015">
        <v>36</v>
      </c>
      <c r="U1015" s="4">
        <v>530028</v>
      </c>
      <c r="V1015" t="s">
        <v>64</v>
      </c>
      <c r="W1015" t="s">
        <v>2039</v>
      </c>
      <c r="X1015">
        <v>0</v>
      </c>
      <c r="Y1015" s="4">
        <v>500000</v>
      </c>
      <c r="Z1015" s="4">
        <v>30028</v>
      </c>
      <c r="AA1015">
        <v>0</v>
      </c>
      <c r="AB1015">
        <v>0</v>
      </c>
      <c r="AC1015">
        <v>0</v>
      </c>
      <c r="AF1015">
        <v>0</v>
      </c>
      <c r="AO1015" t="s">
        <v>2040</v>
      </c>
      <c r="AP1015" t="s">
        <v>504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BA1015" t="s">
        <v>62</v>
      </c>
      <c r="BB1015" t="s">
        <v>2984</v>
      </c>
      <c r="BC1015">
        <v>0</v>
      </c>
      <c r="BE1015" t="s">
        <v>504</v>
      </c>
      <c r="BH1015" t="s">
        <v>2985</v>
      </c>
    </row>
    <row r="1016" spans="1:60" x14ac:dyDescent="0.35">
      <c r="A1016" t="s">
        <v>2698</v>
      </c>
      <c r="B1016">
        <v>10000</v>
      </c>
      <c r="C1016">
        <v>20000</v>
      </c>
      <c r="D1016" s="3">
        <v>45796</v>
      </c>
      <c r="E1016" t="s">
        <v>59</v>
      </c>
      <c r="F1016" t="s">
        <v>2699</v>
      </c>
      <c r="G1016" t="s">
        <v>372</v>
      </c>
      <c r="I1016">
        <v>1</v>
      </c>
      <c r="J1016" t="s">
        <v>940</v>
      </c>
      <c r="K1016">
        <v>73</v>
      </c>
      <c r="L1016" t="s">
        <v>6313</v>
      </c>
      <c r="M1016" t="s">
        <v>227</v>
      </c>
      <c r="N1016" t="s">
        <v>228</v>
      </c>
      <c r="O1016" s="4">
        <v>18000</v>
      </c>
      <c r="R1016" s="3">
        <v>45794</v>
      </c>
      <c r="T1016">
        <v>12</v>
      </c>
      <c r="U1016" s="4">
        <v>216000</v>
      </c>
      <c r="V1016" t="s">
        <v>64</v>
      </c>
      <c r="W1016">
        <v>80256220001</v>
      </c>
      <c r="X1016">
        <v>0</v>
      </c>
      <c r="Y1016" s="4">
        <v>216000</v>
      </c>
      <c r="Z1016">
        <v>0</v>
      </c>
      <c r="AA1016">
        <v>0</v>
      </c>
      <c r="AB1016">
        <v>0</v>
      </c>
      <c r="AC1016">
        <v>0</v>
      </c>
      <c r="AF1016">
        <v>0</v>
      </c>
      <c r="AO1016">
        <v>8025622</v>
      </c>
      <c r="AP1016" t="s">
        <v>89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BA1016" t="s">
        <v>62</v>
      </c>
      <c r="BB1016" t="s">
        <v>4998</v>
      </c>
      <c r="BC1016">
        <v>0</v>
      </c>
      <c r="BE1016" t="s">
        <v>89</v>
      </c>
      <c r="BH1016" t="s">
        <v>2700</v>
      </c>
    </row>
    <row r="1017" spans="1:60" x14ac:dyDescent="0.35">
      <c r="A1017" t="s">
        <v>2873</v>
      </c>
      <c r="B1017">
        <v>10000</v>
      </c>
      <c r="C1017">
        <v>10000</v>
      </c>
      <c r="D1017" s="3">
        <v>45797</v>
      </c>
      <c r="E1017" t="s">
        <v>59</v>
      </c>
      <c r="F1017" t="s">
        <v>2719</v>
      </c>
      <c r="G1017" t="s">
        <v>372</v>
      </c>
      <c r="I1017">
        <v>1</v>
      </c>
      <c r="J1017" t="s">
        <v>940</v>
      </c>
      <c r="K1017">
        <v>73</v>
      </c>
      <c r="L1017" t="s">
        <v>6313</v>
      </c>
      <c r="M1017" t="s">
        <v>227</v>
      </c>
      <c r="N1017" t="s">
        <v>228</v>
      </c>
      <c r="O1017" s="4">
        <v>6000</v>
      </c>
      <c r="R1017" s="3">
        <v>45794</v>
      </c>
      <c r="T1017">
        <v>12</v>
      </c>
      <c r="U1017" s="4">
        <v>72000</v>
      </c>
      <c r="V1017" t="s">
        <v>64</v>
      </c>
      <c r="W1017">
        <v>80256220001</v>
      </c>
      <c r="X1017">
        <v>0</v>
      </c>
      <c r="Y1017" s="4">
        <v>72000</v>
      </c>
      <c r="Z1017">
        <v>0</v>
      </c>
      <c r="AA1017">
        <v>0</v>
      </c>
      <c r="AB1017">
        <v>0</v>
      </c>
      <c r="AC1017">
        <v>0</v>
      </c>
      <c r="AF1017">
        <v>0</v>
      </c>
      <c r="AO1017">
        <v>8025622</v>
      </c>
      <c r="AP1017" t="s">
        <v>89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BA1017" t="s">
        <v>62</v>
      </c>
      <c r="BB1017" t="s">
        <v>4999</v>
      </c>
      <c r="BC1017">
        <v>0</v>
      </c>
      <c r="BE1017" t="s">
        <v>89</v>
      </c>
      <c r="BH1017" t="s">
        <v>2874</v>
      </c>
    </row>
    <row r="1018" spans="1:60" x14ac:dyDescent="0.35">
      <c r="A1018" t="s">
        <v>2873</v>
      </c>
      <c r="B1018">
        <v>10000</v>
      </c>
      <c r="C1018">
        <v>20000</v>
      </c>
      <c r="D1018" s="3">
        <v>45797</v>
      </c>
      <c r="E1018" t="s">
        <v>59</v>
      </c>
      <c r="F1018" t="s">
        <v>2719</v>
      </c>
      <c r="G1018" t="s">
        <v>372</v>
      </c>
      <c r="I1018">
        <v>1</v>
      </c>
      <c r="J1018" t="s">
        <v>940</v>
      </c>
      <c r="K1018">
        <v>73</v>
      </c>
      <c r="L1018" t="s">
        <v>6313</v>
      </c>
      <c r="M1018" t="s">
        <v>200</v>
      </c>
      <c r="N1018" t="s">
        <v>201</v>
      </c>
      <c r="O1018" s="4">
        <v>30000</v>
      </c>
      <c r="R1018" s="3">
        <v>45794</v>
      </c>
      <c r="T1018">
        <v>12</v>
      </c>
      <c r="U1018" s="4">
        <v>360000</v>
      </c>
      <c r="V1018" t="s">
        <v>64</v>
      </c>
      <c r="W1018">
        <v>80256220001</v>
      </c>
      <c r="X1018">
        <v>0</v>
      </c>
      <c r="Y1018" s="4">
        <v>360000</v>
      </c>
      <c r="Z1018">
        <v>0</v>
      </c>
      <c r="AA1018">
        <v>0</v>
      </c>
      <c r="AB1018">
        <v>0</v>
      </c>
      <c r="AC1018">
        <v>0</v>
      </c>
      <c r="AF1018">
        <v>0</v>
      </c>
      <c r="AO1018">
        <v>8025622</v>
      </c>
      <c r="AP1018" t="s">
        <v>89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BA1018" t="s">
        <v>62</v>
      </c>
      <c r="BB1018" t="s">
        <v>4999</v>
      </c>
      <c r="BC1018">
        <v>0</v>
      </c>
      <c r="BE1018" t="s">
        <v>89</v>
      </c>
      <c r="BH1018" t="s">
        <v>2874</v>
      </c>
    </row>
    <row r="1019" spans="1:60" x14ac:dyDescent="0.35">
      <c r="A1019" t="s">
        <v>5000</v>
      </c>
      <c r="B1019">
        <v>10000</v>
      </c>
      <c r="C1019">
        <v>10000</v>
      </c>
      <c r="D1019" s="3">
        <v>45797</v>
      </c>
      <c r="E1019" t="s">
        <v>59</v>
      </c>
      <c r="F1019" t="s">
        <v>5001</v>
      </c>
      <c r="G1019" t="s">
        <v>5002</v>
      </c>
      <c r="I1019">
        <v>1</v>
      </c>
      <c r="J1019" t="s">
        <v>940</v>
      </c>
      <c r="K1019">
        <v>112</v>
      </c>
      <c r="L1019" t="s">
        <v>6309</v>
      </c>
      <c r="M1019" t="s">
        <v>254</v>
      </c>
      <c r="N1019" t="s">
        <v>255</v>
      </c>
      <c r="O1019" s="4">
        <v>5825</v>
      </c>
      <c r="R1019" s="3">
        <v>45794</v>
      </c>
      <c r="T1019">
        <v>4</v>
      </c>
      <c r="U1019" s="4">
        <v>23300</v>
      </c>
      <c r="V1019" t="s">
        <v>64</v>
      </c>
      <c r="W1019" t="s">
        <v>5003</v>
      </c>
      <c r="X1019">
        <v>0</v>
      </c>
      <c r="Y1019" s="4">
        <v>24300</v>
      </c>
      <c r="Z1019" s="4">
        <v>-1000</v>
      </c>
      <c r="AA1019">
        <v>0</v>
      </c>
      <c r="AB1019">
        <v>0</v>
      </c>
      <c r="AC1019">
        <v>0</v>
      </c>
      <c r="AF1019">
        <v>0</v>
      </c>
      <c r="AO1019" t="s">
        <v>5004</v>
      </c>
      <c r="AP1019" t="s">
        <v>67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BA1019" t="s">
        <v>62</v>
      </c>
      <c r="BB1019" t="s">
        <v>5005</v>
      </c>
      <c r="BC1019">
        <v>0</v>
      </c>
      <c r="BE1019" t="s">
        <v>67</v>
      </c>
      <c r="BH1019" t="s">
        <v>3272</v>
      </c>
    </row>
    <row r="1020" spans="1:60" x14ac:dyDescent="0.35">
      <c r="A1020" t="s">
        <v>2875</v>
      </c>
      <c r="B1020">
        <v>10000</v>
      </c>
      <c r="C1020">
        <v>10000</v>
      </c>
      <c r="D1020" s="3">
        <v>45796</v>
      </c>
      <c r="E1020" t="s">
        <v>59</v>
      </c>
      <c r="F1020" t="s">
        <v>2876</v>
      </c>
      <c r="G1020" t="s">
        <v>124</v>
      </c>
      <c r="I1020">
        <v>1</v>
      </c>
      <c r="J1020" t="s">
        <v>940</v>
      </c>
      <c r="K1020">
        <v>59</v>
      </c>
      <c r="L1020" t="s">
        <v>6303</v>
      </c>
      <c r="M1020" t="s">
        <v>126</v>
      </c>
      <c r="N1020" t="s">
        <v>268</v>
      </c>
      <c r="O1020">
        <v>200</v>
      </c>
      <c r="R1020" s="3">
        <v>45794</v>
      </c>
      <c r="T1020">
        <v>10</v>
      </c>
      <c r="U1020" s="4">
        <v>2000</v>
      </c>
      <c r="V1020" t="s">
        <v>64</v>
      </c>
      <c r="W1020">
        <v>112026100001</v>
      </c>
      <c r="X1020">
        <v>0</v>
      </c>
      <c r="Y1020" s="4">
        <v>2000</v>
      </c>
      <c r="Z1020">
        <v>0</v>
      </c>
      <c r="AA1020">
        <v>0</v>
      </c>
      <c r="AB1020">
        <v>0</v>
      </c>
      <c r="AC1020">
        <v>0</v>
      </c>
      <c r="AF1020">
        <v>0</v>
      </c>
      <c r="AO1020">
        <v>11202610</v>
      </c>
      <c r="AP1020" t="s">
        <v>129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BA1020" t="s">
        <v>62</v>
      </c>
      <c r="BB1020" t="s">
        <v>5006</v>
      </c>
      <c r="BC1020">
        <v>0</v>
      </c>
      <c r="BE1020" t="s">
        <v>129</v>
      </c>
      <c r="BH1020" t="s">
        <v>2877</v>
      </c>
    </row>
    <row r="1021" spans="1:60" x14ac:dyDescent="0.35">
      <c r="A1021" t="s">
        <v>2525</v>
      </c>
      <c r="B1021">
        <v>10000</v>
      </c>
      <c r="C1021">
        <v>50000</v>
      </c>
      <c r="D1021" s="3">
        <v>45796</v>
      </c>
      <c r="E1021" t="s">
        <v>59</v>
      </c>
      <c r="F1021" t="s">
        <v>2526</v>
      </c>
      <c r="G1021">
        <v>10620258098</v>
      </c>
      <c r="I1021">
        <v>3</v>
      </c>
      <c r="J1021" t="s">
        <v>940</v>
      </c>
      <c r="K1021">
        <v>85</v>
      </c>
      <c r="L1021" t="s">
        <v>6297</v>
      </c>
      <c r="M1021" t="s">
        <v>283</v>
      </c>
      <c r="N1021" t="s">
        <v>284</v>
      </c>
      <c r="O1021" s="4">
        <v>20000</v>
      </c>
      <c r="R1021" s="3">
        <v>45794</v>
      </c>
      <c r="T1021">
        <v>11</v>
      </c>
      <c r="U1021" s="4">
        <v>220000</v>
      </c>
      <c r="V1021" t="s">
        <v>64</v>
      </c>
      <c r="W1021" t="s">
        <v>2527</v>
      </c>
      <c r="X1021">
        <v>0</v>
      </c>
      <c r="Y1021" s="4">
        <v>200000</v>
      </c>
      <c r="Z1021" s="4">
        <v>20000</v>
      </c>
      <c r="AA1021">
        <v>0</v>
      </c>
      <c r="AB1021">
        <v>0</v>
      </c>
      <c r="AC1021">
        <v>0</v>
      </c>
      <c r="AF1021">
        <v>0</v>
      </c>
      <c r="AO1021" t="s">
        <v>2528</v>
      </c>
      <c r="AP1021" t="s">
        <v>97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BA1021" t="s">
        <v>62</v>
      </c>
      <c r="BB1021" t="s">
        <v>5007</v>
      </c>
      <c r="BC1021">
        <v>0</v>
      </c>
      <c r="BE1021" t="s">
        <v>97</v>
      </c>
      <c r="BH1021" t="s">
        <v>2529</v>
      </c>
    </row>
    <row r="1022" spans="1:60" x14ac:dyDescent="0.35">
      <c r="A1022" t="s">
        <v>2878</v>
      </c>
      <c r="B1022">
        <v>10000</v>
      </c>
      <c r="C1022">
        <v>10000</v>
      </c>
      <c r="D1022" s="3">
        <v>45796</v>
      </c>
      <c r="E1022" t="s">
        <v>59</v>
      </c>
      <c r="F1022" t="s">
        <v>2879</v>
      </c>
      <c r="G1022" t="s">
        <v>2729</v>
      </c>
      <c r="I1022">
        <v>1</v>
      </c>
      <c r="J1022" t="s">
        <v>940</v>
      </c>
      <c r="K1022">
        <v>94</v>
      </c>
      <c r="L1022" t="s">
        <v>6291</v>
      </c>
      <c r="M1022" t="s">
        <v>73</v>
      </c>
      <c r="N1022" t="s">
        <v>190</v>
      </c>
      <c r="O1022" s="4">
        <v>9000</v>
      </c>
      <c r="R1022" s="3">
        <v>45794</v>
      </c>
      <c r="T1022">
        <v>4</v>
      </c>
      <c r="U1022" s="4">
        <v>36000</v>
      </c>
      <c r="V1022" t="s">
        <v>64</v>
      </c>
      <c r="W1022" t="s">
        <v>2731</v>
      </c>
      <c r="X1022">
        <v>0</v>
      </c>
      <c r="Y1022" s="4">
        <v>36000</v>
      </c>
      <c r="Z1022">
        <v>0</v>
      </c>
      <c r="AA1022">
        <v>0</v>
      </c>
      <c r="AB1022">
        <v>0</v>
      </c>
      <c r="AC1022">
        <v>0</v>
      </c>
      <c r="AF1022">
        <v>0</v>
      </c>
      <c r="AO1022" t="s">
        <v>2732</v>
      </c>
      <c r="AP1022" t="s">
        <v>76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BA1022" t="s">
        <v>62</v>
      </c>
      <c r="BB1022" t="s">
        <v>5008</v>
      </c>
      <c r="BC1022">
        <v>0</v>
      </c>
      <c r="BE1022" t="s">
        <v>76</v>
      </c>
      <c r="BH1022" t="s">
        <v>2880</v>
      </c>
    </row>
    <row r="1023" spans="1:60" x14ac:dyDescent="0.35">
      <c r="A1023" t="s">
        <v>2253</v>
      </c>
      <c r="B1023">
        <v>10000</v>
      </c>
      <c r="C1023">
        <v>50000</v>
      </c>
      <c r="D1023" s="3">
        <v>45796</v>
      </c>
      <c r="E1023" t="s">
        <v>59</v>
      </c>
      <c r="F1023" t="s">
        <v>2254</v>
      </c>
      <c r="G1023">
        <v>10656256067</v>
      </c>
      <c r="I1023">
        <v>3</v>
      </c>
      <c r="J1023" t="s">
        <v>940</v>
      </c>
      <c r="K1023">
        <v>85</v>
      </c>
      <c r="L1023" t="s">
        <v>6297</v>
      </c>
      <c r="M1023" t="s">
        <v>283</v>
      </c>
      <c r="N1023" t="s">
        <v>284</v>
      </c>
      <c r="O1023" s="4">
        <v>20000</v>
      </c>
      <c r="R1023" s="3">
        <v>45794</v>
      </c>
      <c r="T1023">
        <v>11</v>
      </c>
      <c r="U1023" s="4">
        <v>220000</v>
      </c>
      <c r="V1023" t="s">
        <v>64</v>
      </c>
      <c r="W1023" t="s">
        <v>2256</v>
      </c>
      <c r="X1023">
        <v>0</v>
      </c>
      <c r="Y1023" s="4">
        <v>220000</v>
      </c>
      <c r="Z1023">
        <v>0</v>
      </c>
      <c r="AA1023">
        <v>0</v>
      </c>
      <c r="AB1023">
        <v>0</v>
      </c>
      <c r="AC1023">
        <v>0</v>
      </c>
      <c r="AF1023">
        <v>0</v>
      </c>
      <c r="AO1023" t="s">
        <v>2257</v>
      </c>
      <c r="AP1023" t="s">
        <v>97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BA1023" t="s">
        <v>62</v>
      </c>
      <c r="BB1023" t="s">
        <v>5009</v>
      </c>
      <c r="BC1023">
        <v>0</v>
      </c>
      <c r="BE1023" t="s">
        <v>97</v>
      </c>
      <c r="BH1023" t="s">
        <v>2258</v>
      </c>
    </row>
    <row r="1024" spans="1:60" x14ac:dyDescent="0.35">
      <c r="A1024" t="s">
        <v>6198</v>
      </c>
      <c r="B1024">
        <v>10000</v>
      </c>
      <c r="C1024">
        <v>30000</v>
      </c>
      <c r="D1024" s="3">
        <v>45812</v>
      </c>
      <c r="E1024" t="s">
        <v>59</v>
      </c>
      <c r="F1024" t="s">
        <v>6199</v>
      </c>
      <c r="G1024" t="s">
        <v>6200</v>
      </c>
      <c r="I1024">
        <v>1</v>
      </c>
      <c r="J1024" t="s">
        <v>940</v>
      </c>
      <c r="K1024">
        <v>29</v>
      </c>
      <c r="L1024" t="s">
        <v>6307</v>
      </c>
      <c r="M1024" t="s">
        <v>258</v>
      </c>
      <c r="N1024" t="s">
        <v>259</v>
      </c>
      <c r="O1024" s="4">
        <v>6000</v>
      </c>
      <c r="R1024" s="3">
        <v>45794</v>
      </c>
      <c r="T1024">
        <v>2</v>
      </c>
      <c r="U1024" s="4">
        <v>12000</v>
      </c>
      <c r="V1024" t="s">
        <v>64</v>
      </c>
      <c r="W1024" t="s">
        <v>550</v>
      </c>
      <c r="X1024">
        <v>0</v>
      </c>
      <c r="Y1024" s="4">
        <v>12000</v>
      </c>
      <c r="Z1024">
        <v>0</v>
      </c>
      <c r="AA1024">
        <v>0</v>
      </c>
      <c r="AB1024">
        <v>0</v>
      </c>
      <c r="AC1024">
        <v>0</v>
      </c>
      <c r="AF1024">
        <v>0</v>
      </c>
      <c r="AO1024" t="s">
        <v>551</v>
      </c>
      <c r="AP1024" t="s">
        <v>381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BA1024" t="s">
        <v>62</v>
      </c>
      <c r="BB1024" t="s">
        <v>6201</v>
      </c>
      <c r="BC1024">
        <v>0</v>
      </c>
      <c r="BE1024" t="s">
        <v>381</v>
      </c>
      <c r="BH1024" t="s">
        <v>6202</v>
      </c>
    </row>
    <row r="1025" spans="1:60" x14ac:dyDescent="0.35">
      <c r="A1025" t="s">
        <v>2449</v>
      </c>
      <c r="B1025">
        <v>10000</v>
      </c>
      <c r="C1025">
        <v>20000</v>
      </c>
      <c r="D1025" s="3">
        <v>45796</v>
      </c>
      <c r="E1025" t="s">
        <v>59</v>
      </c>
      <c r="F1025" t="s">
        <v>2450</v>
      </c>
      <c r="G1025">
        <v>860003335734</v>
      </c>
      <c r="I1025">
        <v>2</v>
      </c>
      <c r="J1025" t="s">
        <v>940</v>
      </c>
      <c r="K1025">
        <v>73</v>
      </c>
      <c r="L1025" t="s">
        <v>6313</v>
      </c>
      <c r="M1025" t="s">
        <v>227</v>
      </c>
      <c r="N1025" t="s">
        <v>228</v>
      </c>
      <c r="O1025" s="4">
        <v>52000</v>
      </c>
      <c r="R1025" s="3">
        <v>45794</v>
      </c>
      <c r="T1025">
        <v>15</v>
      </c>
      <c r="U1025" s="4">
        <v>780000</v>
      </c>
      <c r="V1025" t="s">
        <v>64</v>
      </c>
      <c r="W1025">
        <v>150370360001</v>
      </c>
      <c r="X1025">
        <v>0</v>
      </c>
      <c r="Y1025" s="4">
        <v>29214</v>
      </c>
      <c r="Z1025" s="4">
        <v>750786</v>
      </c>
      <c r="AA1025">
        <v>0</v>
      </c>
      <c r="AB1025">
        <v>0</v>
      </c>
      <c r="AC1025">
        <v>0</v>
      </c>
      <c r="AF1025">
        <v>0</v>
      </c>
      <c r="AO1025">
        <v>15037036</v>
      </c>
      <c r="AP1025" t="s">
        <v>129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BA1025" t="s">
        <v>62</v>
      </c>
      <c r="BB1025" t="s">
        <v>6057</v>
      </c>
      <c r="BC1025">
        <v>0</v>
      </c>
      <c r="BE1025" t="s">
        <v>129</v>
      </c>
      <c r="BH1025" t="s">
        <v>2452</v>
      </c>
    </row>
    <row r="1026" spans="1:60" x14ac:dyDescent="0.35">
      <c r="A1026" t="s">
        <v>2449</v>
      </c>
      <c r="B1026">
        <v>10000</v>
      </c>
      <c r="C1026">
        <v>30000</v>
      </c>
      <c r="D1026" s="3">
        <v>45796</v>
      </c>
      <c r="E1026" t="s">
        <v>59</v>
      </c>
      <c r="F1026" t="s">
        <v>2450</v>
      </c>
      <c r="G1026">
        <v>860003335734</v>
      </c>
      <c r="I1026">
        <v>3</v>
      </c>
      <c r="J1026" t="s">
        <v>940</v>
      </c>
      <c r="K1026">
        <v>86</v>
      </c>
      <c r="L1026" t="s">
        <v>6302</v>
      </c>
      <c r="M1026" t="s">
        <v>217</v>
      </c>
      <c r="N1026" t="s">
        <v>218</v>
      </c>
      <c r="O1026" s="4">
        <v>1667</v>
      </c>
      <c r="R1026" s="3">
        <v>45794</v>
      </c>
      <c r="T1026">
        <v>30</v>
      </c>
      <c r="U1026" s="4">
        <v>50010</v>
      </c>
      <c r="V1026" t="s">
        <v>64</v>
      </c>
      <c r="W1026">
        <v>150370360001</v>
      </c>
      <c r="X1026">
        <v>0</v>
      </c>
      <c r="Y1026" s="4">
        <v>23260</v>
      </c>
      <c r="Z1026" s="4">
        <v>26750</v>
      </c>
      <c r="AA1026">
        <v>0</v>
      </c>
      <c r="AB1026">
        <v>0</v>
      </c>
      <c r="AC1026">
        <v>0</v>
      </c>
      <c r="AF1026">
        <v>0</v>
      </c>
      <c r="AO1026">
        <v>15037036</v>
      </c>
      <c r="AP1026" t="s">
        <v>129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BA1026" t="s">
        <v>62</v>
      </c>
      <c r="BB1026" t="s">
        <v>6057</v>
      </c>
      <c r="BC1026">
        <v>0</v>
      </c>
      <c r="BE1026" t="s">
        <v>129</v>
      </c>
      <c r="BH1026" t="s">
        <v>2452</v>
      </c>
    </row>
    <row r="1027" spans="1:60" x14ac:dyDescent="0.35">
      <c r="A1027" t="s">
        <v>2883</v>
      </c>
      <c r="B1027">
        <v>10000</v>
      </c>
      <c r="C1027">
        <v>10000</v>
      </c>
      <c r="D1027" s="3">
        <v>45796</v>
      </c>
      <c r="E1027" t="s">
        <v>59</v>
      </c>
      <c r="F1027" t="s">
        <v>547</v>
      </c>
      <c r="G1027" t="s">
        <v>2884</v>
      </c>
      <c r="I1027">
        <v>1</v>
      </c>
      <c r="J1027" t="s">
        <v>940</v>
      </c>
      <c r="K1027">
        <v>32</v>
      </c>
      <c r="L1027" t="s">
        <v>6300</v>
      </c>
      <c r="M1027" t="s">
        <v>102</v>
      </c>
      <c r="N1027" t="s">
        <v>206</v>
      </c>
      <c r="O1027" s="4">
        <v>5860</v>
      </c>
      <c r="R1027" s="3">
        <v>45794</v>
      </c>
      <c r="T1027">
        <v>1</v>
      </c>
      <c r="U1027" s="4">
        <v>5860</v>
      </c>
      <c r="V1027" t="s">
        <v>64</v>
      </c>
      <c r="W1027" t="s">
        <v>1427</v>
      </c>
      <c r="X1027">
        <v>0</v>
      </c>
      <c r="Y1027" s="4">
        <v>5360</v>
      </c>
      <c r="Z1027">
        <v>500</v>
      </c>
      <c r="AA1027">
        <v>0</v>
      </c>
      <c r="AB1027">
        <v>0</v>
      </c>
      <c r="AC1027">
        <v>0</v>
      </c>
      <c r="AF1027">
        <v>0</v>
      </c>
      <c r="AO1027" t="s">
        <v>1428</v>
      </c>
      <c r="AP1027" t="s">
        <v>337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BA1027" t="s">
        <v>62</v>
      </c>
      <c r="BB1027" t="s">
        <v>5010</v>
      </c>
      <c r="BC1027">
        <v>0</v>
      </c>
      <c r="BE1027" t="s">
        <v>337</v>
      </c>
      <c r="BH1027" t="s">
        <v>1180</v>
      </c>
    </row>
    <row r="1028" spans="1:60" x14ac:dyDescent="0.35">
      <c r="A1028" t="s">
        <v>2885</v>
      </c>
      <c r="B1028">
        <v>10000</v>
      </c>
      <c r="C1028">
        <v>10000</v>
      </c>
      <c r="D1028" s="3">
        <v>45796</v>
      </c>
      <c r="E1028" t="s">
        <v>59</v>
      </c>
      <c r="F1028" t="s">
        <v>547</v>
      </c>
      <c r="G1028" t="s">
        <v>2884</v>
      </c>
      <c r="I1028">
        <v>1</v>
      </c>
      <c r="J1028" t="s">
        <v>940</v>
      </c>
      <c r="K1028">
        <v>32</v>
      </c>
      <c r="L1028" t="s">
        <v>6300</v>
      </c>
      <c r="M1028" t="s">
        <v>102</v>
      </c>
      <c r="N1028" t="s">
        <v>206</v>
      </c>
      <c r="O1028" s="4">
        <v>5860</v>
      </c>
      <c r="R1028" s="3">
        <v>45794</v>
      </c>
      <c r="T1028">
        <v>1</v>
      </c>
      <c r="U1028" s="4">
        <v>5860</v>
      </c>
      <c r="V1028" t="s">
        <v>64</v>
      </c>
      <c r="W1028" t="s">
        <v>1427</v>
      </c>
      <c r="X1028">
        <v>0</v>
      </c>
      <c r="Y1028" s="4">
        <v>5360</v>
      </c>
      <c r="Z1028">
        <v>500</v>
      </c>
      <c r="AA1028">
        <v>0</v>
      </c>
      <c r="AB1028">
        <v>0</v>
      </c>
      <c r="AC1028">
        <v>0</v>
      </c>
      <c r="AF1028">
        <v>0</v>
      </c>
      <c r="AO1028" t="s">
        <v>1428</v>
      </c>
      <c r="AP1028" t="s">
        <v>337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BA1028" t="s">
        <v>62</v>
      </c>
      <c r="BB1028" t="s">
        <v>5011</v>
      </c>
      <c r="BC1028">
        <v>0</v>
      </c>
      <c r="BE1028" t="s">
        <v>337</v>
      </c>
      <c r="BH1028" t="s">
        <v>1182</v>
      </c>
    </row>
    <row r="1029" spans="1:60" x14ac:dyDescent="0.35">
      <c r="A1029" t="s">
        <v>4994</v>
      </c>
      <c r="B1029">
        <v>10000</v>
      </c>
      <c r="C1029">
        <v>40000</v>
      </c>
      <c r="D1029" s="3">
        <v>45811</v>
      </c>
      <c r="E1029" t="s">
        <v>59</v>
      </c>
      <c r="F1029" t="s">
        <v>6227</v>
      </c>
      <c r="G1029" t="s">
        <v>4996</v>
      </c>
      <c r="I1029">
        <v>1</v>
      </c>
      <c r="J1029" t="s">
        <v>940</v>
      </c>
      <c r="K1029">
        <v>86</v>
      </c>
      <c r="L1029" t="s">
        <v>6302</v>
      </c>
      <c r="M1029" t="s">
        <v>217</v>
      </c>
      <c r="N1029" t="s">
        <v>218</v>
      </c>
      <c r="O1029" s="4">
        <v>152408</v>
      </c>
      <c r="R1029" s="3">
        <v>45794</v>
      </c>
      <c r="T1029">
        <v>54</v>
      </c>
      <c r="U1029" s="4">
        <v>8230032</v>
      </c>
      <c r="V1029" t="s">
        <v>64</v>
      </c>
      <c r="W1029">
        <v>86083960001</v>
      </c>
      <c r="X1029">
        <v>0</v>
      </c>
      <c r="Y1029" s="4">
        <v>8370000</v>
      </c>
      <c r="Z1029" s="4">
        <v>-139968</v>
      </c>
      <c r="AA1029">
        <v>0</v>
      </c>
      <c r="AB1029">
        <v>0</v>
      </c>
      <c r="AC1029">
        <v>0</v>
      </c>
      <c r="AF1029">
        <v>0</v>
      </c>
      <c r="AO1029">
        <v>8608396</v>
      </c>
      <c r="AP1029" t="s">
        <v>89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BA1029" t="s">
        <v>62</v>
      </c>
      <c r="BB1029" t="s">
        <v>6228</v>
      </c>
      <c r="BC1029">
        <v>0</v>
      </c>
      <c r="BE1029" t="s">
        <v>89</v>
      </c>
      <c r="BH1029" t="s">
        <v>4997</v>
      </c>
    </row>
    <row r="1030" spans="1:60" x14ac:dyDescent="0.35">
      <c r="A1030" t="s">
        <v>2886</v>
      </c>
      <c r="B1030">
        <v>10000</v>
      </c>
      <c r="C1030">
        <v>10000</v>
      </c>
      <c r="D1030" s="3">
        <v>45796</v>
      </c>
      <c r="E1030" t="s">
        <v>59</v>
      </c>
      <c r="F1030" t="s">
        <v>2876</v>
      </c>
      <c r="G1030" t="s">
        <v>124</v>
      </c>
      <c r="I1030">
        <v>1</v>
      </c>
      <c r="J1030" t="s">
        <v>940</v>
      </c>
      <c r="K1030">
        <v>59</v>
      </c>
      <c r="L1030" t="s">
        <v>6303</v>
      </c>
      <c r="M1030" t="s">
        <v>126</v>
      </c>
      <c r="N1030" t="s">
        <v>268</v>
      </c>
      <c r="O1030" s="4">
        <v>2000</v>
      </c>
      <c r="R1030" s="3">
        <v>45794</v>
      </c>
      <c r="T1030">
        <v>10</v>
      </c>
      <c r="U1030" s="4">
        <v>20000</v>
      </c>
      <c r="V1030" t="s">
        <v>64</v>
      </c>
      <c r="W1030">
        <v>112023530001</v>
      </c>
      <c r="X1030">
        <v>0</v>
      </c>
      <c r="Y1030" s="4">
        <v>20000</v>
      </c>
      <c r="Z1030">
        <v>0</v>
      </c>
      <c r="AA1030">
        <v>0</v>
      </c>
      <c r="AB1030">
        <v>0</v>
      </c>
      <c r="AC1030">
        <v>0</v>
      </c>
      <c r="AF1030">
        <v>0</v>
      </c>
      <c r="AO1030">
        <v>11202353</v>
      </c>
      <c r="AP1030" t="s">
        <v>2887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BA1030" t="s">
        <v>62</v>
      </c>
      <c r="BB1030" t="s">
        <v>5012</v>
      </c>
      <c r="BC1030">
        <v>0</v>
      </c>
      <c r="BE1030" t="s">
        <v>2887</v>
      </c>
      <c r="BH1030" t="s">
        <v>2888</v>
      </c>
    </row>
    <row r="1031" spans="1:60" x14ac:dyDescent="0.35">
      <c r="A1031" t="s">
        <v>3659</v>
      </c>
      <c r="B1031">
        <v>10000</v>
      </c>
      <c r="C1031">
        <v>20000</v>
      </c>
      <c r="D1031" s="3">
        <v>45799</v>
      </c>
      <c r="E1031" t="s">
        <v>59</v>
      </c>
      <c r="F1031" t="s">
        <v>3660</v>
      </c>
      <c r="G1031">
        <v>10656256061</v>
      </c>
      <c r="I1031">
        <v>2</v>
      </c>
      <c r="J1031" t="s">
        <v>940</v>
      </c>
      <c r="K1031">
        <v>77</v>
      </c>
      <c r="L1031" t="s">
        <v>6302</v>
      </c>
      <c r="M1031" t="s">
        <v>234</v>
      </c>
      <c r="N1031" t="s">
        <v>235</v>
      </c>
      <c r="O1031">
        <v>834</v>
      </c>
      <c r="R1031" s="3">
        <v>45794</v>
      </c>
      <c r="T1031">
        <v>66</v>
      </c>
      <c r="U1031" s="4">
        <v>55044</v>
      </c>
      <c r="V1031" t="s">
        <v>64</v>
      </c>
      <c r="W1031" t="s">
        <v>3661</v>
      </c>
      <c r="X1031">
        <v>0</v>
      </c>
      <c r="Y1031" s="4">
        <v>40000</v>
      </c>
      <c r="Z1031" s="4">
        <v>15044</v>
      </c>
      <c r="AA1031">
        <v>0</v>
      </c>
      <c r="AB1031">
        <v>0</v>
      </c>
      <c r="AC1031">
        <v>0</v>
      </c>
      <c r="AF1031">
        <v>0</v>
      </c>
      <c r="AO1031" t="s">
        <v>3662</v>
      </c>
      <c r="AP1031" t="s">
        <v>97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BA1031" t="s">
        <v>62</v>
      </c>
      <c r="BB1031" t="s">
        <v>3663</v>
      </c>
      <c r="BC1031">
        <v>0</v>
      </c>
      <c r="BE1031" t="s">
        <v>97</v>
      </c>
      <c r="BH1031" t="s">
        <v>3664</v>
      </c>
    </row>
    <row r="1032" spans="1:60" x14ac:dyDescent="0.35">
      <c r="A1032" t="s">
        <v>3553</v>
      </c>
      <c r="B1032">
        <v>10000</v>
      </c>
      <c r="C1032">
        <v>20000</v>
      </c>
      <c r="D1032" s="3">
        <v>45799</v>
      </c>
      <c r="E1032" t="s">
        <v>59</v>
      </c>
      <c r="F1032" t="s">
        <v>3554</v>
      </c>
      <c r="G1032">
        <v>10656256057</v>
      </c>
      <c r="I1032">
        <v>2</v>
      </c>
      <c r="J1032" t="s">
        <v>940</v>
      </c>
      <c r="K1032">
        <v>77</v>
      </c>
      <c r="L1032" t="s">
        <v>6302</v>
      </c>
      <c r="M1032" t="s">
        <v>234</v>
      </c>
      <c r="N1032" t="s">
        <v>235</v>
      </c>
      <c r="O1032">
        <v>216</v>
      </c>
      <c r="R1032" s="3">
        <v>45794</v>
      </c>
      <c r="T1032">
        <v>88</v>
      </c>
      <c r="U1032" s="4">
        <v>19008</v>
      </c>
      <c r="V1032" t="s">
        <v>64</v>
      </c>
      <c r="W1032" t="s">
        <v>3555</v>
      </c>
      <c r="X1032">
        <v>0</v>
      </c>
      <c r="Y1032" s="4">
        <v>10000</v>
      </c>
      <c r="Z1032" s="4">
        <v>9008</v>
      </c>
      <c r="AA1032">
        <v>0</v>
      </c>
      <c r="AB1032">
        <v>0</v>
      </c>
      <c r="AC1032">
        <v>0</v>
      </c>
      <c r="AF1032">
        <v>0</v>
      </c>
      <c r="AO1032" t="s">
        <v>3556</v>
      </c>
      <c r="AP1032" t="s">
        <v>97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BA1032" t="s">
        <v>62</v>
      </c>
      <c r="BB1032" t="s">
        <v>6169</v>
      </c>
      <c r="BC1032">
        <v>0</v>
      </c>
      <c r="BE1032" t="s">
        <v>97</v>
      </c>
      <c r="BH1032" t="s">
        <v>3557</v>
      </c>
    </row>
    <row r="1033" spans="1:60" x14ac:dyDescent="0.35">
      <c r="A1033" t="s">
        <v>3558</v>
      </c>
      <c r="B1033">
        <v>10000</v>
      </c>
      <c r="C1033">
        <v>20000</v>
      </c>
      <c r="D1033" s="3">
        <v>45799</v>
      </c>
      <c r="E1033" t="s">
        <v>59</v>
      </c>
      <c r="F1033" t="s">
        <v>3559</v>
      </c>
      <c r="G1033">
        <v>10656256057</v>
      </c>
      <c r="I1033">
        <v>2</v>
      </c>
      <c r="J1033" t="s">
        <v>940</v>
      </c>
      <c r="K1033">
        <v>77</v>
      </c>
      <c r="L1033" t="s">
        <v>6302</v>
      </c>
      <c r="M1033" t="s">
        <v>234</v>
      </c>
      <c r="N1033" t="s">
        <v>235</v>
      </c>
      <c r="O1033">
        <v>910</v>
      </c>
      <c r="R1033" s="3">
        <v>45794</v>
      </c>
      <c r="T1033">
        <v>88</v>
      </c>
      <c r="U1033" s="4">
        <v>80080</v>
      </c>
      <c r="V1033" t="s">
        <v>64</v>
      </c>
      <c r="W1033" t="s">
        <v>3560</v>
      </c>
      <c r="X1033">
        <v>0</v>
      </c>
      <c r="Y1033" s="4">
        <v>70000</v>
      </c>
      <c r="Z1033" s="4">
        <v>10080</v>
      </c>
      <c r="AA1033">
        <v>0</v>
      </c>
      <c r="AB1033">
        <v>0</v>
      </c>
      <c r="AC1033">
        <v>0</v>
      </c>
      <c r="AF1033">
        <v>0</v>
      </c>
      <c r="AO1033" t="s">
        <v>3561</v>
      </c>
      <c r="AP1033" t="s">
        <v>97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BA1033" t="s">
        <v>62</v>
      </c>
      <c r="BB1033" t="s">
        <v>6170</v>
      </c>
      <c r="BC1033">
        <v>0</v>
      </c>
      <c r="BE1033" t="s">
        <v>97</v>
      </c>
      <c r="BH1033" t="s">
        <v>3562</v>
      </c>
    </row>
    <row r="1034" spans="1:60" x14ac:dyDescent="0.35">
      <c r="A1034" t="s">
        <v>2773</v>
      </c>
      <c r="B1034">
        <v>10000</v>
      </c>
      <c r="C1034">
        <v>20000</v>
      </c>
      <c r="D1034" s="3">
        <v>45796</v>
      </c>
      <c r="E1034" t="s">
        <v>59</v>
      </c>
      <c r="F1034" t="s">
        <v>2774</v>
      </c>
      <c r="G1034" t="s">
        <v>2775</v>
      </c>
      <c r="I1034">
        <v>2</v>
      </c>
      <c r="J1034" t="s">
        <v>940</v>
      </c>
      <c r="K1034">
        <v>71</v>
      </c>
      <c r="L1034" t="s">
        <v>6295</v>
      </c>
      <c r="M1034" t="s">
        <v>86</v>
      </c>
      <c r="N1034" t="s">
        <v>271</v>
      </c>
      <c r="O1034" s="4">
        <v>16810</v>
      </c>
      <c r="R1034" s="3">
        <v>45794</v>
      </c>
      <c r="T1034">
        <v>1</v>
      </c>
      <c r="U1034" s="4">
        <v>16810</v>
      </c>
      <c r="V1034" t="s">
        <v>64</v>
      </c>
      <c r="W1034" t="s">
        <v>2776</v>
      </c>
      <c r="X1034">
        <v>0</v>
      </c>
      <c r="Y1034" s="4">
        <v>15520</v>
      </c>
      <c r="Z1034" s="4">
        <v>1290</v>
      </c>
      <c r="AA1034">
        <v>0</v>
      </c>
      <c r="AB1034">
        <v>0</v>
      </c>
      <c r="AC1034">
        <v>0</v>
      </c>
      <c r="AF1034">
        <v>0</v>
      </c>
      <c r="AO1034" t="s">
        <v>2777</v>
      </c>
      <c r="AP1034" t="s">
        <v>2778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BA1034" t="s">
        <v>62</v>
      </c>
      <c r="BB1034" t="s">
        <v>5013</v>
      </c>
      <c r="BC1034">
        <v>0</v>
      </c>
      <c r="BE1034" t="s">
        <v>2778</v>
      </c>
      <c r="BH1034" t="s">
        <v>2779</v>
      </c>
    </row>
    <row r="1035" spans="1:60" x14ac:dyDescent="0.35">
      <c r="A1035" t="s">
        <v>2889</v>
      </c>
      <c r="B1035">
        <v>10000</v>
      </c>
      <c r="C1035">
        <v>10000</v>
      </c>
      <c r="D1035" s="3">
        <v>45796</v>
      </c>
      <c r="E1035" t="s">
        <v>59</v>
      </c>
      <c r="F1035" t="s">
        <v>2879</v>
      </c>
      <c r="G1035" t="s">
        <v>124</v>
      </c>
      <c r="I1035">
        <v>1</v>
      </c>
      <c r="J1035" t="s">
        <v>940</v>
      </c>
      <c r="K1035">
        <v>59</v>
      </c>
      <c r="L1035" t="s">
        <v>6303</v>
      </c>
      <c r="M1035" t="s">
        <v>126</v>
      </c>
      <c r="N1035" t="s">
        <v>268</v>
      </c>
      <c r="O1035">
        <v>400</v>
      </c>
      <c r="R1035" s="3">
        <v>45794</v>
      </c>
      <c r="T1035">
        <v>10</v>
      </c>
      <c r="U1035" s="4">
        <v>4000</v>
      </c>
      <c r="V1035" t="s">
        <v>64</v>
      </c>
      <c r="W1035">
        <v>112023960001</v>
      </c>
      <c r="X1035">
        <v>0</v>
      </c>
      <c r="Y1035" s="4">
        <v>4000</v>
      </c>
      <c r="Z1035">
        <v>0</v>
      </c>
      <c r="AA1035">
        <v>0</v>
      </c>
      <c r="AB1035">
        <v>0</v>
      </c>
      <c r="AC1035">
        <v>0</v>
      </c>
      <c r="AF1035">
        <v>0</v>
      </c>
      <c r="AO1035">
        <v>11202396</v>
      </c>
      <c r="AP1035" t="s">
        <v>129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BA1035" t="s">
        <v>62</v>
      </c>
      <c r="BB1035" t="s">
        <v>5014</v>
      </c>
      <c r="BC1035">
        <v>0</v>
      </c>
      <c r="BE1035" t="s">
        <v>129</v>
      </c>
      <c r="BH1035" t="s">
        <v>2890</v>
      </c>
    </row>
    <row r="1036" spans="1:60" x14ac:dyDescent="0.35">
      <c r="A1036" t="s">
        <v>2889</v>
      </c>
      <c r="B1036">
        <v>20000</v>
      </c>
      <c r="C1036">
        <v>10000</v>
      </c>
      <c r="D1036" s="3">
        <v>45796</v>
      </c>
      <c r="E1036" t="s">
        <v>59</v>
      </c>
      <c r="F1036" t="s">
        <v>2879</v>
      </c>
      <c r="G1036" t="s">
        <v>124</v>
      </c>
      <c r="I1036">
        <v>1</v>
      </c>
      <c r="J1036" t="s">
        <v>940</v>
      </c>
      <c r="K1036">
        <v>59</v>
      </c>
      <c r="L1036" t="s">
        <v>6303</v>
      </c>
      <c r="M1036" t="s">
        <v>126</v>
      </c>
      <c r="N1036" t="s">
        <v>268</v>
      </c>
      <c r="O1036">
        <v>400</v>
      </c>
      <c r="R1036" s="3">
        <v>45794</v>
      </c>
      <c r="T1036">
        <v>10</v>
      </c>
      <c r="U1036" s="4">
        <v>4000</v>
      </c>
      <c r="V1036" t="s">
        <v>64</v>
      </c>
      <c r="W1036">
        <v>112023960001</v>
      </c>
      <c r="X1036">
        <v>0</v>
      </c>
      <c r="Y1036" s="4">
        <v>4000</v>
      </c>
      <c r="Z1036">
        <v>0</v>
      </c>
      <c r="AA1036">
        <v>0</v>
      </c>
      <c r="AB1036">
        <v>0</v>
      </c>
      <c r="AC1036">
        <v>0</v>
      </c>
      <c r="AF1036">
        <v>0</v>
      </c>
      <c r="AO1036">
        <v>11202396</v>
      </c>
      <c r="AP1036" t="s">
        <v>129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BA1036" t="s">
        <v>62</v>
      </c>
      <c r="BB1036" t="s">
        <v>5014</v>
      </c>
      <c r="BC1036">
        <v>0</v>
      </c>
      <c r="BE1036" t="s">
        <v>129</v>
      </c>
      <c r="BH1036" t="s">
        <v>2890</v>
      </c>
    </row>
    <row r="1037" spans="1:60" x14ac:dyDescent="0.35">
      <c r="A1037" t="s">
        <v>2889</v>
      </c>
      <c r="B1037">
        <v>30000</v>
      </c>
      <c r="C1037">
        <v>10000</v>
      </c>
      <c r="D1037" s="3">
        <v>45796</v>
      </c>
      <c r="E1037" t="s">
        <v>59</v>
      </c>
      <c r="F1037" t="s">
        <v>2879</v>
      </c>
      <c r="G1037" t="s">
        <v>124</v>
      </c>
      <c r="I1037">
        <v>1</v>
      </c>
      <c r="J1037" t="s">
        <v>940</v>
      </c>
      <c r="K1037">
        <v>59</v>
      </c>
      <c r="L1037" t="s">
        <v>6303</v>
      </c>
      <c r="M1037" t="s">
        <v>126</v>
      </c>
      <c r="N1037" t="s">
        <v>268</v>
      </c>
      <c r="O1037">
        <v>400</v>
      </c>
      <c r="R1037" s="3">
        <v>45794</v>
      </c>
      <c r="T1037">
        <v>10</v>
      </c>
      <c r="U1037" s="4">
        <v>4000</v>
      </c>
      <c r="V1037" t="s">
        <v>64</v>
      </c>
      <c r="W1037">
        <v>112023960001</v>
      </c>
      <c r="X1037">
        <v>0</v>
      </c>
      <c r="Y1037" s="4">
        <v>4000</v>
      </c>
      <c r="Z1037">
        <v>0</v>
      </c>
      <c r="AA1037">
        <v>0</v>
      </c>
      <c r="AB1037">
        <v>0</v>
      </c>
      <c r="AC1037">
        <v>0</v>
      </c>
      <c r="AF1037">
        <v>0</v>
      </c>
      <c r="AO1037">
        <v>11202396</v>
      </c>
      <c r="AP1037" t="s">
        <v>129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BA1037" t="s">
        <v>62</v>
      </c>
      <c r="BB1037" t="s">
        <v>5014</v>
      </c>
      <c r="BC1037">
        <v>0</v>
      </c>
      <c r="BE1037" t="s">
        <v>129</v>
      </c>
      <c r="BH1037" t="s">
        <v>2890</v>
      </c>
    </row>
    <row r="1038" spans="1:60" x14ac:dyDescent="0.35">
      <c r="A1038" t="s">
        <v>2891</v>
      </c>
      <c r="B1038">
        <v>10000</v>
      </c>
      <c r="C1038">
        <v>10000</v>
      </c>
      <c r="D1038" s="3">
        <v>45796</v>
      </c>
      <c r="E1038" t="s">
        <v>59</v>
      </c>
      <c r="F1038" t="s">
        <v>2521</v>
      </c>
      <c r="G1038" t="s">
        <v>124</v>
      </c>
      <c r="I1038">
        <v>1</v>
      </c>
      <c r="J1038" t="s">
        <v>940</v>
      </c>
      <c r="K1038">
        <v>59</v>
      </c>
      <c r="L1038" t="s">
        <v>6303</v>
      </c>
      <c r="M1038" t="s">
        <v>126</v>
      </c>
      <c r="N1038" t="s">
        <v>268</v>
      </c>
      <c r="O1038">
        <v>200</v>
      </c>
      <c r="R1038" s="3">
        <v>45794</v>
      </c>
      <c r="T1038">
        <v>10</v>
      </c>
      <c r="U1038" s="4">
        <v>2000</v>
      </c>
      <c r="V1038" t="s">
        <v>64</v>
      </c>
      <c r="W1038">
        <v>112024250001</v>
      </c>
      <c r="X1038">
        <v>0</v>
      </c>
      <c r="Y1038" s="4">
        <v>2000</v>
      </c>
      <c r="Z1038">
        <v>0</v>
      </c>
      <c r="AA1038">
        <v>0</v>
      </c>
      <c r="AB1038">
        <v>0</v>
      </c>
      <c r="AC1038">
        <v>0</v>
      </c>
      <c r="AF1038">
        <v>0</v>
      </c>
      <c r="AO1038">
        <v>11202425</v>
      </c>
      <c r="AP1038" t="s">
        <v>129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BA1038" t="s">
        <v>62</v>
      </c>
      <c r="BB1038" t="s">
        <v>5015</v>
      </c>
      <c r="BC1038">
        <v>0</v>
      </c>
      <c r="BE1038" t="s">
        <v>129</v>
      </c>
      <c r="BH1038" t="s">
        <v>2892</v>
      </c>
    </row>
    <row r="1039" spans="1:60" x14ac:dyDescent="0.35">
      <c r="A1039" t="s">
        <v>2891</v>
      </c>
      <c r="B1039">
        <v>20000</v>
      </c>
      <c r="C1039">
        <v>10000</v>
      </c>
      <c r="D1039" s="3">
        <v>45796</v>
      </c>
      <c r="E1039" t="s">
        <v>59</v>
      </c>
      <c r="F1039" t="s">
        <v>2521</v>
      </c>
      <c r="G1039" t="s">
        <v>124</v>
      </c>
      <c r="I1039">
        <v>1</v>
      </c>
      <c r="J1039" t="s">
        <v>940</v>
      </c>
      <c r="K1039">
        <v>59</v>
      </c>
      <c r="L1039" t="s">
        <v>6303</v>
      </c>
      <c r="M1039" t="s">
        <v>126</v>
      </c>
      <c r="N1039" t="s">
        <v>268</v>
      </c>
      <c r="O1039">
        <v>200</v>
      </c>
      <c r="R1039" s="3">
        <v>45794</v>
      </c>
      <c r="T1039">
        <v>10</v>
      </c>
      <c r="U1039" s="4">
        <v>2000</v>
      </c>
      <c r="V1039" t="s">
        <v>64</v>
      </c>
      <c r="W1039">
        <v>112024250001</v>
      </c>
      <c r="X1039">
        <v>0</v>
      </c>
      <c r="Y1039" s="4">
        <v>2000</v>
      </c>
      <c r="Z1039">
        <v>0</v>
      </c>
      <c r="AA1039">
        <v>0</v>
      </c>
      <c r="AB1039">
        <v>0</v>
      </c>
      <c r="AC1039">
        <v>0</v>
      </c>
      <c r="AF1039">
        <v>0</v>
      </c>
      <c r="AO1039">
        <v>11202425</v>
      </c>
      <c r="AP1039" t="s">
        <v>129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BA1039" t="s">
        <v>62</v>
      </c>
      <c r="BB1039" t="s">
        <v>5015</v>
      </c>
      <c r="BC1039">
        <v>0</v>
      </c>
      <c r="BE1039" t="s">
        <v>129</v>
      </c>
      <c r="BH1039" t="s">
        <v>2892</v>
      </c>
    </row>
    <row r="1040" spans="1:60" x14ac:dyDescent="0.35">
      <c r="A1040" t="s">
        <v>2891</v>
      </c>
      <c r="B1040">
        <v>30000</v>
      </c>
      <c r="C1040">
        <v>10000</v>
      </c>
      <c r="D1040" s="3">
        <v>45796</v>
      </c>
      <c r="E1040" t="s">
        <v>59</v>
      </c>
      <c r="F1040" t="s">
        <v>2521</v>
      </c>
      <c r="G1040" t="s">
        <v>124</v>
      </c>
      <c r="I1040">
        <v>1</v>
      </c>
      <c r="J1040" t="s">
        <v>940</v>
      </c>
      <c r="K1040">
        <v>59</v>
      </c>
      <c r="L1040" t="s">
        <v>6303</v>
      </c>
      <c r="M1040" t="s">
        <v>126</v>
      </c>
      <c r="N1040" t="s">
        <v>268</v>
      </c>
      <c r="O1040">
        <v>200</v>
      </c>
      <c r="R1040" s="3">
        <v>45794</v>
      </c>
      <c r="T1040">
        <v>10</v>
      </c>
      <c r="U1040" s="4">
        <v>2000</v>
      </c>
      <c r="V1040" t="s">
        <v>64</v>
      </c>
      <c r="W1040">
        <v>112024250001</v>
      </c>
      <c r="X1040">
        <v>0</v>
      </c>
      <c r="Y1040" s="4">
        <v>2000</v>
      </c>
      <c r="Z1040">
        <v>0</v>
      </c>
      <c r="AA1040">
        <v>0</v>
      </c>
      <c r="AB1040">
        <v>0</v>
      </c>
      <c r="AC1040">
        <v>0</v>
      </c>
      <c r="AF1040">
        <v>0</v>
      </c>
      <c r="AO1040">
        <v>11202425</v>
      </c>
      <c r="AP1040" t="s">
        <v>129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BA1040" t="s">
        <v>62</v>
      </c>
      <c r="BB1040" t="s">
        <v>5015</v>
      </c>
      <c r="BC1040">
        <v>0</v>
      </c>
      <c r="BE1040" t="s">
        <v>129</v>
      </c>
      <c r="BH1040" t="s">
        <v>2892</v>
      </c>
    </row>
    <row r="1041" spans="1:60" x14ac:dyDescent="0.35">
      <c r="A1041" t="s">
        <v>4920</v>
      </c>
      <c r="B1041">
        <v>10000</v>
      </c>
      <c r="C1041">
        <v>20000</v>
      </c>
      <c r="D1041" s="3">
        <v>45810</v>
      </c>
      <c r="E1041" t="s">
        <v>59</v>
      </c>
      <c r="F1041" t="s">
        <v>4921</v>
      </c>
      <c r="G1041" t="s">
        <v>4922</v>
      </c>
      <c r="I1041">
        <v>1</v>
      </c>
      <c r="J1041" t="s">
        <v>940</v>
      </c>
      <c r="K1041">
        <v>78</v>
      </c>
      <c r="L1041" t="s">
        <v>6304</v>
      </c>
      <c r="M1041" t="s">
        <v>240</v>
      </c>
      <c r="N1041" t="s">
        <v>241</v>
      </c>
      <c r="O1041" s="4">
        <v>1000</v>
      </c>
      <c r="R1041" s="3">
        <v>45794</v>
      </c>
      <c r="T1041">
        <v>16</v>
      </c>
      <c r="U1041" s="4">
        <v>16000</v>
      </c>
      <c r="V1041" t="s">
        <v>64</v>
      </c>
      <c r="W1041" t="s">
        <v>4923</v>
      </c>
      <c r="X1041">
        <v>0</v>
      </c>
      <c r="Y1041" s="4">
        <v>10000</v>
      </c>
      <c r="Z1041" s="4">
        <v>6000</v>
      </c>
      <c r="AA1041">
        <v>0</v>
      </c>
      <c r="AB1041">
        <v>0</v>
      </c>
      <c r="AC1041">
        <v>0</v>
      </c>
      <c r="AF1041">
        <v>0</v>
      </c>
      <c r="AO1041" t="s">
        <v>4924</v>
      </c>
      <c r="AP1041" t="s">
        <v>381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BA1041" t="s">
        <v>62</v>
      </c>
      <c r="BB1041" t="s">
        <v>5618</v>
      </c>
      <c r="BC1041">
        <v>0</v>
      </c>
      <c r="BE1041" t="s">
        <v>381</v>
      </c>
      <c r="BH1041" t="s">
        <v>4925</v>
      </c>
    </row>
    <row r="1042" spans="1:60" x14ac:dyDescent="0.35">
      <c r="A1042" t="s">
        <v>6229</v>
      </c>
      <c r="B1042">
        <v>10000</v>
      </c>
      <c r="C1042">
        <v>10000</v>
      </c>
      <c r="D1042" s="3">
        <v>45812</v>
      </c>
      <c r="E1042" t="s">
        <v>59</v>
      </c>
      <c r="F1042" t="s">
        <v>6230</v>
      </c>
      <c r="G1042" t="s">
        <v>377</v>
      </c>
      <c r="I1042">
        <v>1</v>
      </c>
      <c r="J1042" t="s">
        <v>940</v>
      </c>
      <c r="K1042">
        <v>78</v>
      </c>
      <c r="L1042" t="s">
        <v>6304</v>
      </c>
      <c r="M1042" t="s">
        <v>240</v>
      </c>
      <c r="N1042" t="s">
        <v>241</v>
      </c>
      <c r="O1042" s="4">
        <v>1500</v>
      </c>
      <c r="R1042" s="3">
        <v>45794</v>
      </c>
      <c r="T1042">
        <v>16</v>
      </c>
      <c r="U1042" s="4">
        <v>24000</v>
      </c>
      <c r="V1042" t="s">
        <v>64</v>
      </c>
      <c r="W1042" t="s">
        <v>1079</v>
      </c>
      <c r="X1042">
        <v>0</v>
      </c>
      <c r="Y1042" s="4">
        <v>20000</v>
      </c>
      <c r="Z1042" s="4">
        <v>4000</v>
      </c>
      <c r="AA1042">
        <v>0</v>
      </c>
      <c r="AB1042">
        <v>0</v>
      </c>
      <c r="AC1042">
        <v>0</v>
      </c>
      <c r="AF1042">
        <v>0</v>
      </c>
      <c r="AO1042" t="s">
        <v>1080</v>
      </c>
      <c r="AP1042" t="s">
        <v>381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BA1042" t="s">
        <v>62</v>
      </c>
      <c r="BB1042" t="s">
        <v>6231</v>
      </c>
      <c r="BC1042">
        <v>0</v>
      </c>
      <c r="BE1042" t="s">
        <v>381</v>
      </c>
      <c r="BH1042" t="s">
        <v>6232</v>
      </c>
    </row>
    <row r="1043" spans="1:60" x14ac:dyDescent="0.35">
      <c r="A1043" t="s">
        <v>6233</v>
      </c>
      <c r="B1043">
        <v>10000</v>
      </c>
      <c r="C1043">
        <v>10000</v>
      </c>
      <c r="D1043" s="3">
        <v>45811</v>
      </c>
      <c r="E1043" t="s">
        <v>59</v>
      </c>
      <c r="F1043" t="s">
        <v>6205</v>
      </c>
      <c r="G1043" t="s">
        <v>377</v>
      </c>
      <c r="I1043">
        <v>1</v>
      </c>
      <c r="J1043" t="s">
        <v>940</v>
      </c>
      <c r="K1043">
        <v>78</v>
      </c>
      <c r="L1043" t="s">
        <v>6304</v>
      </c>
      <c r="M1043" t="s">
        <v>240</v>
      </c>
      <c r="N1043" t="s">
        <v>241</v>
      </c>
      <c r="O1043" s="4">
        <v>2750</v>
      </c>
      <c r="R1043" s="3">
        <v>45794</v>
      </c>
      <c r="T1043">
        <v>16</v>
      </c>
      <c r="U1043" s="4">
        <v>44000</v>
      </c>
      <c r="V1043" t="s">
        <v>64</v>
      </c>
      <c r="W1043" t="s">
        <v>1141</v>
      </c>
      <c r="X1043">
        <v>0</v>
      </c>
      <c r="Y1043" s="4">
        <v>40000</v>
      </c>
      <c r="Z1043" s="4">
        <v>4000</v>
      </c>
      <c r="AA1043">
        <v>0</v>
      </c>
      <c r="AB1043">
        <v>0</v>
      </c>
      <c r="AC1043">
        <v>0</v>
      </c>
      <c r="AF1043">
        <v>0</v>
      </c>
      <c r="AO1043" t="s">
        <v>1142</v>
      </c>
      <c r="AP1043" t="s">
        <v>381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BA1043" t="s">
        <v>62</v>
      </c>
      <c r="BB1043" t="s">
        <v>6234</v>
      </c>
      <c r="BC1043">
        <v>0</v>
      </c>
      <c r="BE1043" t="s">
        <v>381</v>
      </c>
      <c r="BH1043" t="s">
        <v>6235</v>
      </c>
    </row>
    <row r="1044" spans="1:60" x14ac:dyDescent="0.35">
      <c r="A1044" t="s">
        <v>6236</v>
      </c>
      <c r="B1044">
        <v>10000</v>
      </c>
      <c r="C1044">
        <v>10000</v>
      </c>
      <c r="D1044" s="3">
        <v>45811</v>
      </c>
      <c r="E1044" t="s">
        <v>59</v>
      </c>
      <c r="F1044" t="s">
        <v>6205</v>
      </c>
      <c r="G1044" t="s">
        <v>377</v>
      </c>
      <c r="I1044">
        <v>1</v>
      </c>
      <c r="J1044" t="s">
        <v>940</v>
      </c>
      <c r="K1044">
        <v>78</v>
      </c>
      <c r="L1044" t="s">
        <v>6304</v>
      </c>
      <c r="M1044" t="s">
        <v>240</v>
      </c>
      <c r="N1044" t="s">
        <v>241</v>
      </c>
      <c r="O1044" s="4">
        <v>5500</v>
      </c>
      <c r="R1044" s="3">
        <v>45794</v>
      </c>
      <c r="T1044">
        <v>16</v>
      </c>
      <c r="U1044" s="4">
        <v>88000</v>
      </c>
      <c r="V1044" t="s">
        <v>64</v>
      </c>
      <c r="W1044" t="s">
        <v>1141</v>
      </c>
      <c r="X1044">
        <v>0</v>
      </c>
      <c r="Y1044" s="4">
        <v>80000</v>
      </c>
      <c r="Z1044" s="4">
        <v>8000</v>
      </c>
      <c r="AA1044">
        <v>0</v>
      </c>
      <c r="AB1044">
        <v>0</v>
      </c>
      <c r="AC1044">
        <v>0</v>
      </c>
      <c r="AF1044">
        <v>0</v>
      </c>
      <c r="AO1044" t="s">
        <v>1142</v>
      </c>
      <c r="AP1044" t="s">
        <v>441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BA1044" t="s">
        <v>62</v>
      </c>
      <c r="BB1044" t="s">
        <v>6237</v>
      </c>
      <c r="BC1044">
        <v>0</v>
      </c>
      <c r="BE1044" t="s">
        <v>441</v>
      </c>
      <c r="BH1044" t="s">
        <v>6238</v>
      </c>
    </row>
    <row r="1045" spans="1:60" x14ac:dyDescent="0.35">
      <c r="A1045" t="s">
        <v>2654</v>
      </c>
      <c r="B1045">
        <v>10000</v>
      </c>
      <c r="C1045">
        <v>30000</v>
      </c>
      <c r="D1045" s="3">
        <v>45796</v>
      </c>
      <c r="E1045" t="s">
        <v>59</v>
      </c>
      <c r="F1045" s="5">
        <v>0.44796296296296295</v>
      </c>
      <c r="G1045">
        <v>10656256053</v>
      </c>
      <c r="I1045">
        <v>3</v>
      </c>
      <c r="J1045" t="s">
        <v>940</v>
      </c>
      <c r="K1045">
        <v>91</v>
      </c>
      <c r="L1045" t="s">
        <v>6297</v>
      </c>
      <c r="M1045" t="s">
        <v>285</v>
      </c>
      <c r="N1045" t="s">
        <v>286</v>
      </c>
      <c r="O1045" s="4">
        <v>1334</v>
      </c>
      <c r="R1045" s="3">
        <v>45794</v>
      </c>
      <c r="T1045">
        <v>9</v>
      </c>
      <c r="U1045" s="4">
        <v>12006</v>
      </c>
      <c r="V1045" t="s">
        <v>64</v>
      </c>
      <c r="W1045" t="s">
        <v>2655</v>
      </c>
      <c r="X1045">
        <v>0</v>
      </c>
      <c r="Y1045" s="4">
        <v>10000</v>
      </c>
      <c r="Z1045" s="4">
        <v>2006</v>
      </c>
      <c r="AA1045">
        <v>0</v>
      </c>
      <c r="AB1045">
        <v>0</v>
      </c>
      <c r="AC1045">
        <v>0</v>
      </c>
      <c r="AF1045">
        <v>0</v>
      </c>
      <c r="AO1045" t="s">
        <v>2656</v>
      </c>
      <c r="AP1045" t="s">
        <v>504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BA1045" t="s">
        <v>62</v>
      </c>
      <c r="BB1045" t="s">
        <v>5016</v>
      </c>
      <c r="BC1045">
        <v>0</v>
      </c>
      <c r="BE1045" t="s">
        <v>504</v>
      </c>
      <c r="BH1045" t="s">
        <v>2657</v>
      </c>
    </row>
    <row r="1046" spans="1:60" x14ac:dyDescent="0.35">
      <c r="A1046" t="s">
        <v>2893</v>
      </c>
      <c r="B1046">
        <v>10000</v>
      </c>
      <c r="C1046">
        <v>10000</v>
      </c>
      <c r="D1046" s="3">
        <v>45796</v>
      </c>
      <c r="E1046" t="s">
        <v>59</v>
      </c>
      <c r="F1046" t="s">
        <v>2432</v>
      </c>
      <c r="G1046" t="s">
        <v>334</v>
      </c>
      <c r="I1046">
        <v>1</v>
      </c>
      <c r="J1046" t="s">
        <v>940</v>
      </c>
      <c r="K1046">
        <v>46</v>
      </c>
      <c r="L1046" t="s">
        <v>6315</v>
      </c>
      <c r="M1046" t="s">
        <v>264</v>
      </c>
      <c r="N1046" t="s">
        <v>265</v>
      </c>
      <c r="O1046" s="4">
        <v>1000</v>
      </c>
      <c r="R1046" s="3">
        <v>45794</v>
      </c>
      <c r="T1046">
        <v>1</v>
      </c>
      <c r="U1046" s="4">
        <v>1000</v>
      </c>
      <c r="V1046" t="s">
        <v>64</v>
      </c>
      <c r="W1046" t="s">
        <v>2895</v>
      </c>
      <c r="X1046">
        <v>0</v>
      </c>
      <c r="Y1046" s="4">
        <v>1000</v>
      </c>
      <c r="Z1046">
        <v>0</v>
      </c>
      <c r="AA1046">
        <v>0</v>
      </c>
      <c r="AB1046">
        <v>0</v>
      </c>
      <c r="AC1046">
        <v>0</v>
      </c>
      <c r="AF1046">
        <v>0</v>
      </c>
      <c r="AO1046" t="s">
        <v>2896</v>
      </c>
      <c r="AP1046" t="s">
        <v>337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BA1046" t="s">
        <v>62</v>
      </c>
      <c r="BB1046" t="s">
        <v>5017</v>
      </c>
      <c r="BC1046">
        <v>0</v>
      </c>
      <c r="BE1046" t="s">
        <v>337</v>
      </c>
      <c r="BH1046" t="s">
        <v>2836</v>
      </c>
    </row>
    <row r="1047" spans="1:60" x14ac:dyDescent="0.35">
      <c r="A1047" t="s">
        <v>2897</v>
      </c>
      <c r="B1047">
        <v>10000</v>
      </c>
      <c r="C1047">
        <v>10000</v>
      </c>
      <c r="D1047" s="3">
        <v>45796</v>
      </c>
      <c r="E1047" t="s">
        <v>59</v>
      </c>
      <c r="F1047" t="s">
        <v>2432</v>
      </c>
      <c r="G1047" t="s">
        <v>2846</v>
      </c>
      <c r="I1047">
        <v>1</v>
      </c>
      <c r="J1047" t="s">
        <v>940</v>
      </c>
      <c r="K1047">
        <v>12</v>
      </c>
      <c r="L1047" t="s">
        <v>6299</v>
      </c>
      <c r="M1047" t="s">
        <v>250</v>
      </c>
      <c r="N1047" t="s">
        <v>251</v>
      </c>
      <c r="O1047" s="4">
        <v>13000</v>
      </c>
      <c r="R1047" s="3">
        <v>45794</v>
      </c>
      <c r="T1047">
        <v>2</v>
      </c>
      <c r="U1047" s="4">
        <v>26000</v>
      </c>
      <c r="V1047" t="s">
        <v>64</v>
      </c>
      <c r="W1047" t="s">
        <v>1776</v>
      </c>
      <c r="X1047">
        <v>0</v>
      </c>
      <c r="Y1047" s="4">
        <v>26000</v>
      </c>
      <c r="Z1047">
        <v>0</v>
      </c>
      <c r="AA1047">
        <v>0</v>
      </c>
      <c r="AB1047">
        <v>0</v>
      </c>
      <c r="AC1047">
        <v>0</v>
      </c>
      <c r="AF1047">
        <v>0</v>
      </c>
      <c r="AO1047" t="s">
        <v>1777</v>
      </c>
      <c r="AP1047" t="s">
        <v>337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BA1047" t="s">
        <v>62</v>
      </c>
      <c r="BB1047" t="s">
        <v>5018</v>
      </c>
      <c r="BC1047">
        <v>0</v>
      </c>
      <c r="BE1047" t="s">
        <v>337</v>
      </c>
      <c r="BH1047" t="s">
        <v>2836</v>
      </c>
    </row>
    <row r="1048" spans="1:60" x14ac:dyDescent="0.35">
      <c r="A1048" t="s">
        <v>2898</v>
      </c>
      <c r="B1048">
        <v>10000</v>
      </c>
      <c r="C1048">
        <v>10000</v>
      </c>
      <c r="D1048" s="3">
        <v>45796</v>
      </c>
      <c r="E1048" t="s">
        <v>59</v>
      </c>
      <c r="F1048" t="s">
        <v>2899</v>
      </c>
      <c r="G1048" t="s">
        <v>2900</v>
      </c>
      <c r="I1048">
        <v>1</v>
      </c>
      <c r="J1048" t="s">
        <v>940</v>
      </c>
      <c r="K1048">
        <v>22</v>
      </c>
      <c r="L1048" t="s">
        <v>6317</v>
      </c>
      <c r="M1048" t="s">
        <v>256</v>
      </c>
      <c r="N1048" t="s">
        <v>257</v>
      </c>
      <c r="O1048" s="4">
        <v>24000</v>
      </c>
      <c r="R1048" s="3">
        <v>45794</v>
      </c>
      <c r="T1048">
        <v>1</v>
      </c>
      <c r="U1048" s="4">
        <v>24000</v>
      </c>
      <c r="V1048" t="s">
        <v>64</v>
      </c>
      <c r="W1048" t="s">
        <v>1580</v>
      </c>
      <c r="X1048">
        <v>0</v>
      </c>
      <c r="Y1048" s="4">
        <v>24000</v>
      </c>
      <c r="Z1048">
        <v>0</v>
      </c>
      <c r="AA1048">
        <v>0</v>
      </c>
      <c r="AB1048">
        <v>0</v>
      </c>
      <c r="AC1048">
        <v>0</v>
      </c>
      <c r="AF1048">
        <v>0</v>
      </c>
      <c r="AO1048" t="s">
        <v>1581</v>
      </c>
      <c r="AP1048" t="s">
        <v>337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BA1048" t="s">
        <v>62</v>
      </c>
      <c r="BB1048" t="s">
        <v>5019</v>
      </c>
      <c r="BC1048">
        <v>0</v>
      </c>
      <c r="BE1048" t="s">
        <v>337</v>
      </c>
      <c r="BH1048" t="s">
        <v>2836</v>
      </c>
    </row>
    <row r="1049" spans="1:60" x14ac:dyDescent="0.35">
      <c r="A1049" t="s">
        <v>2901</v>
      </c>
      <c r="B1049">
        <v>10000</v>
      </c>
      <c r="C1049">
        <v>10000</v>
      </c>
      <c r="D1049" s="3">
        <v>45796</v>
      </c>
      <c r="E1049" t="s">
        <v>59</v>
      </c>
      <c r="F1049" t="s">
        <v>2784</v>
      </c>
      <c r="G1049" t="s">
        <v>621</v>
      </c>
      <c r="I1049">
        <v>1</v>
      </c>
      <c r="J1049" t="s">
        <v>940</v>
      </c>
      <c r="K1049">
        <v>46</v>
      </c>
      <c r="L1049" t="s">
        <v>6315</v>
      </c>
      <c r="M1049" t="s">
        <v>264</v>
      </c>
      <c r="N1049" t="s">
        <v>265</v>
      </c>
      <c r="O1049" s="4">
        <v>1000</v>
      </c>
      <c r="R1049" s="3">
        <v>45794</v>
      </c>
      <c r="T1049">
        <v>1</v>
      </c>
      <c r="U1049" s="4">
        <v>1000</v>
      </c>
      <c r="V1049" t="s">
        <v>64</v>
      </c>
      <c r="W1049" t="s">
        <v>2902</v>
      </c>
      <c r="X1049">
        <v>0</v>
      </c>
      <c r="Y1049" s="4">
        <v>1000</v>
      </c>
      <c r="Z1049">
        <v>0</v>
      </c>
      <c r="AA1049">
        <v>0</v>
      </c>
      <c r="AB1049">
        <v>0</v>
      </c>
      <c r="AC1049">
        <v>0</v>
      </c>
      <c r="AF1049">
        <v>0</v>
      </c>
      <c r="AO1049" t="s">
        <v>2903</v>
      </c>
      <c r="AP1049" t="s">
        <v>337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BA1049" t="s">
        <v>62</v>
      </c>
      <c r="BB1049" t="s">
        <v>5020</v>
      </c>
      <c r="BC1049">
        <v>0</v>
      </c>
      <c r="BE1049" t="s">
        <v>337</v>
      </c>
      <c r="BH1049" t="s">
        <v>2849</v>
      </c>
    </row>
    <row r="1050" spans="1:60" x14ac:dyDescent="0.35">
      <c r="A1050" t="s">
        <v>6195</v>
      </c>
      <c r="B1050">
        <v>10000</v>
      </c>
      <c r="C1050">
        <v>10000</v>
      </c>
      <c r="D1050" s="3">
        <v>45817</v>
      </c>
      <c r="E1050" t="s">
        <v>59</v>
      </c>
      <c r="F1050" t="s">
        <v>6196</v>
      </c>
      <c r="G1050">
        <v>10656256021</v>
      </c>
      <c r="H1050" t="s">
        <v>6160</v>
      </c>
      <c r="I1050">
        <v>1</v>
      </c>
      <c r="J1050" t="s">
        <v>62</v>
      </c>
      <c r="K1050">
        <v>79</v>
      </c>
      <c r="L1050" t="s">
        <v>6292</v>
      </c>
      <c r="M1050" t="s">
        <v>202</v>
      </c>
      <c r="N1050" t="s">
        <v>203</v>
      </c>
      <c r="O1050">
        <v>880</v>
      </c>
      <c r="R1050" s="3">
        <v>45796</v>
      </c>
      <c r="T1050">
        <v>264</v>
      </c>
      <c r="U1050" s="4">
        <v>232320</v>
      </c>
      <c r="V1050" t="s">
        <v>64</v>
      </c>
      <c r="W1050" t="s">
        <v>95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F1050">
        <v>0</v>
      </c>
      <c r="AJ1050" t="s">
        <v>62</v>
      </c>
      <c r="AK1050">
        <v>0</v>
      </c>
      <c r="AL1050" t="s">
        <v>62</v>
      </c>
      <c r="AO1050" t="s">
        <v>96</v>
      </c>
      <c r="AP1050" t="s">
        <v>97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BA1050" t="s">
        <v>62</v>
      </c>
      <c r="BE1050" t="s">
        <v>97</v>
      </c>
      <c r="BH1050" t="s">
        <v>6197</v>
      </c>
    </row>
    <row r="1051" spans="1:60" x14ac:dyDescent="0.35">
      <c r="A1051" t="s">
        <v>2969</v>
      </c>
      <c r="B1051">
        <v>10000</v>
      </c>
      <c r="C1051">
        <v>50000</v>
      </c>
      <c r="D1051" s="3">
        <v>45803</v>
      </c>
      <c r="E1051" t="s">
        <v>59</v>
      </c>
      <c r="F1051" t="s">
        <v>2970</v>
      </c>
      <c r="G1051" t="s">
        <v>2971</v>
      </c>
      <c r="I1051">
        <v>1</v>
      </c>
      <c r="J1051" t="s">
        <v>940</v>
      </c>
      <c r="K1051">
        <v>79</v>
      </c>
      <c r="L1051" t="s">
        <v>6292</v>
      </c>
      <c r="M1051" t="s">
        <v>202</v>
      </c>
      <c r="N1051" t="s">
        <v>203</v>
      </c>
      <c r="O1051" s="4">
        <v>5050</v>
      </c>
      <c r="R1051" s="3">
        <v>45796</v>
      </c>
      <c r="T1051">
        <v>108</v>
      </c>
      <c r="U1051" s="4">
        <v>545400</v>
      </c>
      <c r="V1051" t="s">
        <v>64</v>
      </c>
      <c r="W1051" t="s">
        <v>2972</v>
      </c>
      <c r="X1051">
        <v>0</v>
      </c>
      <c r="Y1051" s="4">
        <v>332675</v>
      </c>
      <c r="Z1051" s="4">
        <v>212725</v>
      </c>
      <c r="AA1051">
        <v>0</v>
      </c>
      <c r="AB1051">
        <v>0</v>
      </c>
      <c r="AC1051">
        <v>0</v>
      </c>
      <c r="AF1051">
        <v>0</v>
      </c>
      <c r="AO1051" t="s">
        <v>2973</v>
      </c>
      <c r="AP1051" t="s">
        <v>504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BA1051" t="s">
        <v>62</v>
      </c>
      <c r="BB1051" t="s">
        <v>2974</v>
      </c>
      <c r="BC1051">
        <v>0</v>
      </c>
      <c r="BE1051" t="s">
        <v>504</v>
      </c>
      <c r="BH1051" t="s">
        <v>2975</v>
      </c>
    </row>
    <row r="1052" spans="1:60" x14ac:dyDescent="0.35">
      <c r="A1052" t="s">
        <v>2976</v>
      </c>
      <c r="B1052">
        <v>10000</v>
      </c>
      <c r="C1052">
        <v>30000</v>
      </c>
      <c r="D1052" s="3">
        <v>45800</v>
      </c>
      <c r="E1052" t="s">
        <v>59</v>
      </c>
      <c r="F1052" t="s">
        <v>2977</v>
      </c>
      <c r="G1052" t="s">
        <v>2978</v>
      </c>
      <c r="I1052">
        <v>2</v>
      </c>
      <c r="J1052" t="s">
        <v>940</v>
      </c>
      <c r="K1052">
        <v>77</v>
      </c>
      <c r="L1052" t="s">
        <v>6302</v>
      </c>
      <c r="M1052" t="s">
        <v>234</v>
      </c>
      <c r="N1052" t="s">
        <v>235</v>
      </c>
      <c r="O1052" s="4">
        <v>14862</v>
      </c>
      <c r="R1052" s="3">
        <v>45796</v>
      </c>
      <c r="T1052">
        <v>36</v>
      </c>
      <c r="U1052" s="4">
        <v>535032</v>
      </c>
      <c r="V1052" t="s">
        <v>64</v>
      </c>
      <c r="W1052" t="s">
        <v>2131</v>
      </c>
      <c r="X1052">
        <v>0</v>
      </c>
      <c r="Y1052" s="4">
        <v>500000</v>
      </c>
      <c r="Z1052" s="4">
        <v>35032</v>
      </c>
      <c r="AA1052">
        <v>0</v>
      </c>
      <c r="AB1052">
        <v>0</v>
      </c>
      <c r="AC1052">
        <v>0</v>
      </c>
      <c r="AF1052">
        <v>0</v>
      </c>
      <c r="AO1052" t="s">
        <v>2132</v>
      </c>
      <c r="AP1052" t="s">
        <v>504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BA1052" t="s">
        <v>62</v>
      </c>
      <c r="BB1052" t="s">
        <v>2979</v>
      </c>
      <c r="BC1052">
        <v>0</v>
      </c>
      <c r="BE1052" t="s">
        <v>504</v>
      </c>
      <c r="BH1052" t="s">
        <v>2980</v>
      </c>
    </row>
    <row r="1053" spans="1:60" x14ac:dyDescent="0.35">
      <c r="A1053" t="s">
        <v>2981</v>
      </c>
      <c r="B1053">
        <v>10000</v>
      </c>
      <c r="C1053">
        <v>30000</v>
      </c>
      <c r="D1053" s="3">
        <v>45803</v>
      </c>
      <c r="E1053" t="s">
        <v>59</v>
      </c>
      <c r="F1053" t="s">
        <v>2982</v>
      </c>
      <c r="G1053" t="s">
        <v>2983</v>
      </c>
      <c r="I1053">
        <v>3</v>
      </c>
      <c r="J1053" t="s">
        <v>940</v>
      </c>
      <c r="K1053">
        <v>91</v>
      </c>
      <c r="L1053" t="s">
        <v>6297</v>
      </c>
      <c r="M1053" t="s">
        <v>285</v>
      </c>
      <c r="N1053" t="s">
        <v>286</v>
      </c>
      <c r="O1053" s="4">
        <v>56000</v>
      </c>
      <c r="R1053" s="3">
        <v>45796</v>
      </c>
      <c r="T1053">
        <v>9</v>
      </c>
      <c r="U1053" s="4">
        <v>504000</v>
      </c>
      <c r="V1053" t="s">
        <v>64</v>
      </c>
      <c r="W1053" t="s">
        <v>2039</v>
      </c>
      <c r="X1053">
        <v>0</v>
      </c>
      <c r="Y1053" s="4">
        <v>500000</v>
      </c>
      <c r="Z1053" s="4">
        <v>4000</v>
      </c>
      <c r="AA1053">
        <v>0</v>
      </c>
      <c r="AB1053">
        <v>0</v>
      </c>
      <c r="AC1053">
        <v>0</v>
      </c>
      <c r="AF1053">
        <v>0</v>
      </c>
      <c r="AO1053" t="s">
        <v>2040</v>
      </c>
      <c r="AP1053" t="s">
        <v>504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BA1053" t="s">
        <v>62</v>
      </c>
      <c r="BB1053" t="s">
        <v>2984</v>
      </c>
      <c r="BC1053">
        <v>0</v>
      </c>
      <c r="BE1053" t="s">
        <v>504</v>
      </c>
      <c r="BH1053" t="s">
        <v>2985</v>
      </c>
    </row>
    <row r="1054" spans="1:60" x14ac:dyDescent="0.35">
      <c r="A1054" t="s">
        <v>2904</v>
      </c>
      <c r="B1054">
        <v>10000</v>
      </c>
      <c r="C1054">
        <v>10000</v>
      </c>
      <c r="D1054" s="3">
        <v>45797</v>
      </c>
      <c r="E1054" t="s">
        <v>59</v>
      </c>
      <c r="F1054" t="s">
        <v>2905</v>
      </c>
      <c r="G1054" t="s">
        <v>2906</v>
      </c>
      <c r="I1054">
        <v>1</v>
      </c>
      <c r="J1054" t="s">
        <v>940</v>
      </c>
      <c r="K1054">
        <v>73</v>
      </c>
      <c r="L1054" t="s">
        <v>6313</v>
      </c>
      <c r="M1054" t="s">
        <v>227</v>
      </c>
      <c r="N1054" t="s">
        <v>228</v>
      </c>
      <c r="O1054" s="4">
        <v>36000</v>
      </c>
      <c r="R1054" s="3">
        <v>45796</v>
      </c>
      <c r="T1054">
        <v>12</v>
      </c>
      <c r="U1054" s="4">
        <v>432000</v>
      </c>
      <c r="V1054" t="s">
        <v>64</v>
      </c>
      <c r="W1054">
        <v>80256220001</v>
      </c>
      <c r="X1054">
        <v>0</v>
      </c>
      <c r="Y1054" s="4">
        <v>432000</v>
      </c>
      <c r="Z1054">
        <v>0</v>
      </c>
      <c r="AA1054">
        <v>0</v>
      </c>
      <c r="AB1054">
        <v>0</v>
      </c>
      <c r="AC1054">
        <v>0</v>
      </c>
      <c r="AF1054">
        <v>0</v>
      </c>
      <c r="AO1054">
        <v>8025622</v>
      </c>
      <c r="AP1054" t="s">
        <v>89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BA1054" t="s">
        <v>62</v>
      </c>
      <c r="BB1054" t="s">
        <v>2986</v>
      </c>
      <c r="BC1054">
        <v>0</v>
      </c>
      <c r="BE1054" t="s">
        <v>89</v>
      </c>
      <c r="BH1054" t="s">
        <v>2907</v>
      </c>
    </row>
    <row r="1055" spans="1:60" x14ac:dyDescent="0.35">
      <c r="A1055" t="s">
        <v>2987</v>
      </c>
      <c r="B1055">
        <v>10000</v>
      </c>
      <c r="C1055">
        <v>10000</v>
      </c>
      <c r="D1055" s="3">
        <v>45798</v>
      </c>
      <c r="E1055" t="s">
        <v>59</v>
      </c>
      <c r="F1055" t="s">
        <v>2988</v>
      </c>
      <c r="G1055" t="s">
        <v>2906</v>
      </c>
      <c r="I1055">
        <v>1</v>
      </c>
      <c r="J1055" t="s">
        <v>940</v>
      </c>
      <c r="K1055">
        <v>73</v>
      </c>
      <c r="L1055" t="s">
        <v>6313</v>
      </c>
      <c r="M1055" t="s">
        <v>200</v>
      </c>
      <c r="N1055" t="s">
        <v>201</v>
      </c>
      <c r="O1055" s="4">
        <v>60000</v>
      </c>
      <c r="R1055" s="3">
        <v>45796</v>
      </c>
      <c r="T1055">
        <v>12</v>
      </c>
      <c r="U1055" s="4">
        <v>720000</v>
      </c>
      <c r="V1055" t="s">
        <v>64</v>
      </c>
      <c r="W1055">
        <v>80256230001</v>
      </c>
      <c r="X1055">
        <v>0</v>
      </c>
      <c r="Y1055" s="4">
        <v>720000</v>
      </c>
      <c r="Z1055">
        <v>0</v>
      </c>
      <c r="AA1055">
        <v>0</v>
      </c>
      <c r="AB1055">
        <v>0</v>
      </c>
      <c r="AC1055">
        <v>0</v>
      </c>
      <c r="AF1055">
        <v>0</v>
      </c>
      <c r="AO1055">
        <v>8025623</v>
      </c>
      <c r="AP1055" t="s">
        <v>89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BA1055" t="s">
        <v>62</v>
      </c>
      <c r="BB1055" t="s">
        <v>2989</v>
      </c>
      <c r="BC1055">
        <v>0</v>
      </c>
      <c r="BE1055" t="s">
        <v>89</v>
      </c>
      <c r="BH1055" t="s">
        <v>2990</v>
      </c>
    </row>
    <row r="1056" spans="1:60" x14ac:dyDescent="0.35">
      <c r="A1056" t="s">
        <v>2991</v>
      </c>
      <c r="B1056">
        <v>10000</v>
      </c>
      <c r="C1056">
        <v>10000</v>
      </c>
      <c r="D1056" s="3">
        <v>45797</v>
      </c>
      <c r="E1056" t="s">
        <v>59</v>
      </c>
      <c r="F1056" t="s">
        <v>2992</v>
      </c>
      <c r="G1056" t="s">
        <v>2993</v>
      </c>
      <c r="I1056">
        <v>1</v>
      </c>
      <c r="J1056" t="s">
        <v>940</v>
      </c>
      <c r="K1056">
        <v>65</v>
      </c>
      <c r="L1056" t="s">
        <v>6314</v>
      </c>
      <c r="M1056" t="s">
        <v>248</v>
      </c>
      <c r="N1056" t="s">
        <v>249</v>
      </c>
      <c r="O1056" s="4">
        <v>9000</v>
      </c>
      <c r="R1056" s="3">
        <v>45796</v>
      </c>
      <c r="T1056">
        <v>6</v>
      </c>
      <c r="U1056" s="4">
        <v>54000</v>
      </c>
      <c r="V1056" t="s">
        <v>64</v>
      </c>
      <c r="W1056" t="s">
        <v>2994</v>
      </c>
      <c r="X1056">
        <v>0</v>
      </c>
      <c r="Y1056" s="4">
        <v>54000</v>
      </c>
      <c r="Z1056">
        <v>0</v>
      </c>
      <c r="AA1056">
        <v>0</v>
      </c>
      <c r="AB1056">
        <v>0</v>
      </c>
      <c r="AC1056">
        <v>0</v>
      </c>
      <c r="AF1056">
        <v>0</v>
      </c>
      <c r="AO1056" t="s">
        <v>2995</v>
      </c>
      <c r="AP1056" t="s">
        <v>1215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BA1056" t="s">
        <v>62</v>
      </c>
      <c r="BB1056" t="s">
        <v>2996</v>
      </c>
      <c r="BC1056">
        <v>0</v>
      </c>
      <c r="BE1056" t="s">
        <v>1215</v>
      </c>
      <c r="BH1056" t="s">
        <v>2997</v>
      </c>
    </row>
    <row r="1057" spans="1:60" x14ac:dyDescent="0.35">
      <c r="A1057" t="s">
        <v>2998</v>
      </c>
      <c r="B1057">
        <v>10000</v>
      </c>
      <c r="C1057">
        <v>10000</v>
      </c>
      <c r="D1057" s="3">
        <v>45798</v>
      </c>
      <c r="E1057" t="s">
        <v>59</v>
      </c>
      <c r="F1057" t="s">
        <v>2999</v>
      </c>
      <c r="G1057" t="s">
        <v>3000</v>
      </c>
      <c r="I1057">
        <v>1</v>
      </c>
      <c r="J1057" t="s">
        <v>940</v>
      </c>
      <c r="K1057">
        <v>90</v>
      </c>
      <c r="L1057" t="s">
        <v>6308</v>
      </c>
      <c r="M1057" t="s">
        <v>231</v>
      </c>
      <c r="N1057" t="s">
        <v>232</v>
      </c>
      <c r="O1057" s="4">
        <v>35228</v>
      </c>
      <c r="R1057" s="3">
        <v>45796</v>
      </c>
      <c r="T1057">
        <v>132</v>
      </c>
      <c r="U1057" s="4">
        <v>4650096</v>
      </c>
      <c r="V1057" t="s">
        <v>64</v>
      </c>
      <c r="W1057" t="s">
        <v>3001</v>
      </c>
      <c r="X1057">
        <v>0</v>
      </c>
      <c r="Y1057" s="4">
        <v>4650000</v>
      </c>
      <c r="Z1057">
        <v>96</v>
      </c>
      <c r="AA1057">
        <v>0</v>
      </c>
      <c r="AB1057">
        <v>0</v>
      </c>
      <c r="AC1057">
        <v>0</v>
      </c>
      <c r="AF1057">
        <v>0</v>
      </c>
      <c r="AO1057" t="s">
        <v>3002</v>
      </c>
      <c r="AP1057" t="s">
        <v>568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BA1057" t="s">
        <v>62</v>
      </c>
      <c r="BB1057" t="s">
        <v>3003</v>
      </c>
      <c r="BC1057">
        <v>0</v>
      </c>
      <c r="BE1057" t="s">
        <v>568</v>
      </c>
      <c r="BH1057" t="s">
        <v>2230</v>
      </c>
    </row>
    <row r="1058" spans="1:60" x14ac:dyDescent="0.35">
      <c r="A1058" t="s">
        <v>3004</v>
      </c>
      <c r="B1058">
        <v>10000</v>
      </c>
      <c r="C1058">
        <v>10000</v>
      </c>
      <c r="D1058" s="3">
        <v>45797</v>
      </c>
      <c r="E1058" t="s">
        <v>59</v>
      </c>
      <c r="F1058" t="s">
        <v>2992</v>
      </c>
      <c r="G1058" t="s">
        <v>3005</v>
      </c>
      <c r="I1058">
        <v>1</v>
      </c>
      <c r="J1058" t="s">
        <v>940</v>
      </c>
      <c r="K1058">
        <v>65</v>
      </c>
      <c r="L1058" t="s">
        <v>6314</v>
      </c>
      <c r="M1058" t="s">
        <v>248</v>
      </c>
      <c r="N1058" t="s">
        <v>249</v>
      </c>
      <c r="O1058" s="4">
        <v>9000</v>
      </c>
      <c r="R1058" s="3">
        <v>45796</v>
      </c>
      <c r="T1058">
        <v>6</v>
      </c>
      <c r="U1058" s="4">
        <v>54000</v>
      </c>
      <c r="V1058" t="s">
        <v>64</v>
      </c>
      <c r="W1058" t="s">
        <v>2994</v>
      </c>
      <c r="X1058">
        <v>0</v>
      </c>
      <c r="Y1058" s="4">
        <v>54000</v>
      </c>
      <c r="Z1058">
        <v>0</v>
      </c>
      <c r="AA1058">
        <v>0</v>
      </c>
      <c r="AB1058">
        <v>0</v>
      </c>
      <c r="AC1058">
        <v>0</v>
      </c>
      <c r="AF1058">
        <v>0</v>
      </c>
      <c r="AO1058" t="s">
        <v>2995</v>
      </c>
      <c r="AP1058" t="s">
        <v>1215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BA1058" t="s">
        <v>62</v>
      </c>
      <c r="BB1058" t="s">
        <v>3006</v>
      </c>
      <c r="BC1058">
        <v>0</v>
      </c>
      <c r="BE1058" t="s">
        <v>1215</v>
      </c>
      <c r="BH1058" t="s">
        <v>3007</v>
      </c>
    </row>
    <row r="1059" spans="1:60" x14ac:dyDescent="0.35">
      <c r="A1059" t="s">
        <v>2908</v>
      </c>
      <c r="B1059">
        <v>10000</v>
      </c>
      <c r="C1059">
        <v>10000</v>
      </c>
      <c r="D1059" s="3">
        <v>45797</v>
      </c>
      <c r="E1059" t="s">
        <v>59</v>
      </c>
      <c r="F1059" t="s">
        <v>2905</v>
      </c>
      <c r="G1059" t="s">
        <v>2729</v>
      </c>
      <c r="I1059">
        <v>1</v>
      </c>
      <c r="J1059" t="s">
        <v>940</v>
      </c>
      <c r="K1059">
        <v>94</v>
      </c>
      <c r="L1059" t="s">
        <v>6291</v>
      </c>
      <c r="M1059" t="s">
        <v>73</v>
      </c>
      <c r="N1059" t="s">
        <v>190</v>
      </c>
      <c r="O1059" s="4">
        <v>9000</v>
      </c>
      <c r="R1059" s="3">
        <v>45796</v>
      </c>
      <c r="T1059">
        <v>4</v>
      </c>
      <c r="U1059" s="4">
        <v>36000</v>
      </c>
      <c r="V1059" t="s">
        <v>64</v>
      </c>
      <c r="W1059" t="s">
        <v>2909</v>
      </c>
      <c r="X1059">
        <v>0</v>
      </c>
      <c r="Y1059" s="4">
        <v>36000</v>
      </c>
      <c r="Z1059">
        <v>0</v>
      </c>
      <c r="AA1059">
        <v>0</v>
      </c>
      <c r="AB1059">
        <v>0</v>
      </c>
      <c r="AC1059">
        <v>0</v>
      </c>
      <c r="AF1059">
        <v>0</v>
      </c>
      <c r="AO1059" t="s">
        <v>2910</v>
      </c>
      <c r="AP1059" t="s">
        <v>76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BA1059" t="s">
        <v>62</v>
      </c>
      <c r="BB1059" t="s">
        <v>3008</v>
      </c>
      <c r="BC1059">
        <v>0</v>
      </c>
      <c r="BE1059" t="s">
        <v>76</v>
      </c>
      <c r="BH1059" t="s">
        <v>2911</v>
      </c>
    </row>
    <row r="1060" spans="1:60" x14ac:dyDescent="0.35">
      <c r="A1060" t="s">
        <v>2912</v>
      </c>
      <c r="B1060">
        <v>10000</v>
      </c>
      <c r="C1060">
        <v>50000</v>
      </c>
      <c r="D1060" s="3">
        <v>45797</v>
      </c>
      <c r="E1060" t="s">
        <v>59</v>
      </c>
      <c r="F1060" t="s">
        <v>2913</v>
      </c>
      <c r="G1060" t="s">
        <v>2914</v>
      </c>
      <c r="I1060">
        <v>3</v>
      </c>
      <c r="J1060" t="s">
        <v>940</v>
      </c>
      <c r="K1060">
        <v>85</v>
      </c>
      <c r="L1060" t="s">
        <v>6297</v>
      </c>
      <c r="M1060" t="s">
        <v>283</v>
      </c>
      <c r="N1060" t="s">
        <v>284</v>
      </c>
      <c r="O1060" s="4">
        <v>10000</v>
      </c>
      <c r="R1060" s="3">
        <v>45796</v>
      </c>
      <c r="T1060">
        <v>11</v>
      </c>
      <c r="U1060" s="4">
        <v>110000</v>
      </c>
      <c r="V1060" t="s">
        <v>64</v>
      </c>
      <c r="W1060" t="s">
        <v>1046</v>
      </c>
      <c r="X1060">
        <v>0</v>
      </c>
      <c r="Y1060" s="4">
        <v>100000</v>
      </c>
      <c r="Z1060" s="4">
        <v>10000</v>
      </c>
      <c r="AA1060">
        <v>0</v>
      </c>
      <c r="AB1060">
        <v>0</v>
      </c>
      <c r="AC1060">
        <v>0</v>
      </c>
      <c r="AF1060">
        <v>0</v>
      </c>
      <c r="AO1060" t="s">
        <v>1047</v>
      </c>
      <c r="AP1060" t="s">
        <v>97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BA1060" t="s">
        <v>62</v>
      </c>
      <c r="BB1060" t="s">
        <v>3009</v>
      </c>
      <c r="BC1060">
        <v>0</v>
      </c>
      <c r="BE1060" t="s">
        <v>97</v>
      </c>
      <c r="BH1060" t="s">
        <v>2915</v>
      </c>
    </row>
    <row r="1061" spans="1:60" x14ac:dyDescent="0.35">
      <c r="A1061" t="s">
        <v>3010</v>
      </c>
      <c r="B1061">
        <v>10000</v>
      </c>
      <c r="C1061">
        <v>50000</v>
      </c>
      <c r="D1061" s="3">
        <v>45797</v>
      </c>
      <c r="E1061" t="s">
        <v>59</v>
      </c>
      <c r="F1061" t="s">
        <v>3011</v>
      </c>
      <c r="G1061" t="s">
        <v>2914</v>
      </c>
      <c r="I1061">
        <v>3</v>
      </c>
      <c r="J1061" t="s">
        <v>940</v>
      </c>
      <c r="K1061">
        <v>85</v>
      </c>
      <c r="L1061" t="s">
        <v>6297</v>
      </c>
      <c r="M1061" t="s">
        <v>283</v>
      </c>
      <c r="N1061" t="s">
        <v>284</v>
      </c>
      <c r="O1061" s="4">
        <v>10000</v>
      </c>
      <c r="R1061" s="3">
        <v>45796</v>
      </c>
      <c r="T1061">
        <v>11</v>
      </c>
      <c r="U1061" s="4">
        <v>110000</v>
      </c>
      <c r="V1061" t="s">
        <v>64</v>
      </c>
      <c r="W1061" t="s">
        <v>667</v>
      </c>
      <c r="X1061">
        <v>0</v>
      </c>
      <c r="Y1061" s="4">
        <v>100000</v>
      </c>
      <c r="Z1061" s="4">
        <v>10000</v>
      </c>
      <c r="AA1061">
        <v>0</v>
      </c>
      <c r="AB1061">
        <v>0</v>
      </c>
      <c r="AC1061">
        <v>0</v>
      </c>
      <c r="AF1061">
        <v>0</v>
      </c>
      <c r="AO1061" t="s">
        <v>668</v>
      </c>
      <c r="AP1061" t="s">
        <v>97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BA1061" t="s">
        <v>62</v>
      </c>
      <c r="BB1061" t="s">
        <v>3012</v>
      </c>
      <c r="BC1061">
        <v>0</v>
      </c>
      <c r="BE1061" t="s">
        <v>97</v>
      </c>
      <c r="BH1061" t="s">
        <v>3013</v>
      </c>
    </row>
    <row r="1062" spans="1:60" x14ac:dyDescent="0.35">
      <c r="A1062" t="s">
        <v>3014</v>
      </c>
      <c r="B1062">
        <v>10000</v>
      </c>
      <c r="C1062">
        <v>20000</v>
      </c>
      <c r="D1062" s="3">
        <v>45805</v>
      </c>
      <c r="E1062" t="s">
        <v>59</v>
      </c>
      <c r="F1062" t="s">
        <v>2347</v>
      </c>
      <c r="G1062" t="s">
        <v>3015</v>
      </c>
      <c r="I1062">
        <v>1</v>
      </c>
      <c r="J1062" t="s">
        <v>940</v>
      </c>
      <c r="K1062">
        <v>103</v>
      </c>
      <c r="L1062" t="s">
        <v>6308</v>
      </c>
      <c r="M1062" t="s">
        <v>225</v>
      </c>
      <c r="N1062" t="s">
        <v>226</v>
      </c>
      <c r="O1062" s="4">
        <v>18750</v>
      </c>
      <c r="R1062" s="3">
        <v>45796</v>
      </c>
      <c r="T1062">
        <v>8</v>
      </c>
      <c r="U1062" s="4">
        <v>150000</v>
      </c>
      <c r="V1062" t="s">
        <v>64</v>
      </c>
      <c r="W1062" t="s">
        <v>2062</v>
      </c>
      <c r="X1062">
        <v>0</v>
      </c>
      <c r="Y1062" s="4">
        <v>150000</v>
      </c>
      <c r="Z1062">
        <v>0</v>
      </c>
      <c r="AA1062">
        <v>0</v>
      </c>
      <c r="AB1062">
        <v>0</v>
      </c>
      <c r="AC1062">
        <v>0</v>
      </c>
      <c r="AF1062">
        <v>0</v>
      </c>
      <c r="AO1062" t="s">
        <v>2063</v>
      </c>
      <c r="AP1062" t="s">
        <v>67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BA1062" t="s">
        <v>62</v>
      </c>
      <c r="BB1062" t="s">
        <v>3016</v>
      </c>
      <c r="BC1062">
        <v>0</v>
      </c>
      <c r="BE1062" t="s">
        <v>67</v>
      </c>
      <c r="BH1062" t="s">
        <v>3017</v>
      </c>
    </row>
    <row r="1063" spans="1:60" x14ac:dyDescent="0.35">
      <c r="A1063" t="s">
        <v>3018</v>
      </c>
      <c r="B1063">
        <v>10000</v>
      </c>
      <c r="C1063">
        <v>50000</v>
      </c>
      <c r="D1063" s="3">
        <v>45797</v>
      </c>
      <c r="E1063" t="s">
        <v>59</v>
      </c>
      <c r="F1063" t="s">
        <v>3019</v>
      </c>
      <c r="G1063" t="s">
        <v>2914</v>
      </c>
      <c r="I1063">
        <v>3</v>
      </c>
      <c r="J1063" t="s">
        <v>940</v>
      </c>
      <c r="K1063">
        <v>85</v>
      </c>
      <c r="L1063" t="s">
        <v>6297</v>
      </c>
      <c r="M1063" t="s">
        <v>283</v>
      </c>
      <c r="N1063" t="s">
        <v>284</v>
      </c>
      <c r="O1063" s="4">
        <v>10000</v>
      </c>
      <c r="R1063" s="3">
        <v>45796</v>
      </c>
      <c r="T1063">
        <v>11</v>
      </c>
      <c r="U1063" s="4">
        <v>110000</v>
      </c>
      <c r="V1063" t="s">
        <v>64</v>
      </c>
      <c r="W1063" t="s">
        <v>1058</v>
      </c>
      <c r="X1063">
        <v>0</v>
      </c>
      <c r="Y1063" s="4">
        <v>100000</v>
      </c>
      <c r="Z1063" s="4">
        <v>10000</v>
      </c>
      <c r="AA1063">
        <v>0</v>
      </c>
      <c r="AB1063">
        <v>0</v>
      </c>
      <c r="AC1063">
        <v>0</v>
      </c>
      <c r="AF1063">
        <v>0</v>
      </c>
      <c r="AO1063" t="s">
        <v>1059</v>
      </c>
      <c r="AP1063" t="s">
        <v>97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BA1063" t="s">
        <v>62</v>
      </c>
      <c r="BB1063" t="s">
        <v>3020</v>
      </c>
      <c r="BC1063">
        <v>0</v>
      </c>
      <c r="BE1063" t="s">
        <v>97</v>
      </c>
      <c r="BH1063" t="s">
        <v>3021</v>
      </c>
    </row>
    <row r="1064" spans="1:60" x14ac:dyDescent="0.35">
      <c r="A1064" t="s">
        <v>6198</v>
      </c>
      <c r="B1064">
        <v>10000</v>
      </c>
      <c r="C1064">
        <v>40000</v>
      </c>
      <c r="D1064" s="3">
        <v>45812</v>
      </c>
      <c r="E1064" t="s">
        <v>59</v>
      </c>
      <c r="F1064" t="s">
        <v>6199</v>
      </c>
      <c r="G1064" t="s">
        <v>6200</v>
      </c>
      <c r="I1064">
        <v>1</v>
      </c>
      <c r="J1064" t="s">
        <v>940</v>
      </c>
      <c r="K1064">
        <v>29</v>
      </c>
      <c r="L1064" t="s">
        <v>6307</v>
      </c>
      <c r="M1064" t="s">
        <v>266</v>
      </c>
      <c r="N1064" t="s">
        <v>267</v>
      </c>
      <c r="O1064" s="4">
        <v>18000</v>
      </c>
      <c r="R1064" s="3">
        <v>45796</v>
      </c>
      <c r="T1064">
        <v>2</v>
      </c>
      <c r="U1064" s="4">
        <v>36000</v>
      </c>
      <c r="V1064" t="s">
        <v>64</v>
      </c>
      <c r="W1064" t="s">
        <v>550</v>
      </c>
      <c r="X1064">
        <v>0</v>
      </c>
      <c r="Y1064" s="4">
        <v>36000</v>
      </c>
      <c r="Z1064">
        <v>0</v>
      </c>
      <c r="AA1064">
        <v>0</v>
      </c>
      <c r="AB1064">
        <v>0</v>
      </c>
      <c r="AC1064">
        <v>0</v>
      </c>
      <c r="AF1064">
        <v>0</v>
      </c>
      <c r="AO1064" t="s">
        <v>551</v>
      </c>
      <c r="AP1064" t="s">
        <v>381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BA1064" t="s">
        <v>62</v>
      </c>
      <c r="BB1064" t="s">
        <v>6201</v>
      </c>
      <c r="BC1064">
        <v>0</v>
      </c>
      <c r="BE1064" t="s">
        <v>381</v>
      </c>
      <c r="BH1064" t="s">
        <v>6202</v>
      </c>
    </row>
    <row r="1065" spans="1:60" x14ac:dyDescent="0.35">
      <c r="A1065" t="s">
        <v>3022</v>
      </c>
      <c r="B1065">
        <v>10000</v>
      </c>
      <c r="C1065">
        <v>30000</v>
      </c>
      <c r="D1065" s="3">
        <v>45797</v>
      </c>
      <c r="E1065" t="s">
        <v>59</v>
      </c>
      <c r="F1065" t="s">
        <v>3023</v>
      </c>
      <c r="G1065" t="s">
        <v>2914</v>
      </c>
      <c r="I1065">
        <v>3</v>
      </c>
      <c r="J1065" t="s">
        <v>940</v>
      </c>
      <c r="K1065">
        <v>85</v>
      </c>
      <c r="L1065" t="s">
        <v>6297</v>
      </c>
      <c r="M1065" t="s">
        <v>283</v>
      </c>
      <c r="N1065" t="s">
        <v>284</v>
      </c>
      <c r="O1065" s="4">
        <v>10000</v>
      </c>
      <c r="R1065" s="3">
        <v>45796</v>
      </c>
      <c r="T1065">
        <v>11</v>
      </c>
      <c r="U1065" s="4">
        <v>110000</v>
      </c>
      <c r="V1065" t="s">
        <v>64</v>
      </c>
      <c r="W1065" t="s">
        <v>1058</v>
      </c>
      <c r="X1065">
        <v>0</v>
      </c>
      <c r="Y1065" s="4">
        <v>100000</v>
      </c>
      <c r="Z1065" s="4">
        <v>10000</v>
      </c>
      <c r="AA1065">
        <v>0</v>
      </c>
      <c r="AB1065">
        <v>0</v>
      </c>
      <c r="AC1065">
        <v>0</v>
      </c>
      <c r="AF1065">
        <v>0</v>
      </c>
      <c r="AO1065" t="s">
        <v>1059</v>
      </c>
      <c r="AP1065" t="s">
        <v>97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BA1065" t="s">
        <v>62</v>
      </c>
      <c r="BB1065" t="s">
        <v>3024</v>
      </c>
      <c r="BC1065">
        <v>0</v>
      </c>
      <c r="BE1065" t="s">
        <v>97</v>
      </c>
      <c r="BH1065" t="s">
        <v>3025</v>
      </c>
    </row>
    <row r="1066" spans="1:60" x14ac:dyDescent="0.35">
      <c r="A1066" t="s">
        <v>3026</v>
      </c>
      <c r="B1066">
        <v>10000</v>
      </c>
      <c r="C1066">
        <v>30000</v>
      </c>
      <c r="D1066" s="3">
        <v>45797</v>
      </c>
      <c r="E1066" t="s">
        <v>59</v>
      </c>
      <c r="F1066" t="s">
        <v>3027</v>
      </c>
      <c r="G1066" t="s">
        <v>2914</v>
      </c>
      <c r="I1066">
        <v>3</v>
      </c>
      <c r="J1066" t="s">
        <v>940</v>
      </c>
      <c r="K1066">
        <v>85</v>
      </c>
      <c r="L1066" t="s">
        <v>6297</v>
      </c>
      <c r="M1066" t="s">
        <v>283</v>
      </c>
      <c r="N1066" t="s">
        <v>284</v>
      </c>
      <c r="O1066" s="4">
        <v>10000</v>
      </c>
      <c r="R1066" s="3">
        <v>45796</v>
      </c>
      <c r="T1066">
        <v>11</v>
      </c>
      <c r="U1066" s="4">
        <v>110000</v>
      </c>
      <c r="V1066" t="s">
        <v>64</v>
      </c>
      <c r="W1066" t="s">
        <v>667</v>
      </c>
      <c r="X1066">
        <v>0</v>
      </c>
      <c r="Y1066" s="4">
        <v>100000</v>
      </c>
      <c r="Z1066" s="4">
        <v>10000</v>
      </c>
      <c r="AA1066">
        <v>0</v>
      </c>
      <c r="AB1066">
        <v>0</v>
      </c>
      <c r="AC1066">
        <v>0</v>
      </c>
      <c r="AF1066">
        <v>0</v>
      </c>
      <c r="AO1066" t="s">
        <v>668</v>
      </c>
      <c r="AP1066" t="s">
        <v>97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BA1066" t="s">
        <v>62</v>
      </c>
      <c r="BB1066" t="s">
        <v>3028</v>
      </c>
      <c r="BC1066">
        <v>0</v>
      </c>
      <c r="BE1066" t="s">
        <v>97</v>
      </c>
      <c r="BH1066" t="s">
        <v>3029</v>
      </c>
    </row>
    <row r="1067" spans="1:60" x14ac:dyDescent="0.35">
      <c r="A1067" t="s">
        <v>3030</v>
      </c>
      <c r="B1067">
        <v>10000</v>
      </c>
      <c r="C1067">
        <v>10000</v>
      </c>
      <c r="D1067" s="3">
        <v>45798</v>
      </c>
      <c r="E1067" t="s">
        <v>59</v>
      </c>
      <c r="F1067" t="s">
        <v>3031</v>
      </c>
      <c r="G1067" t="s">
        <v>3032</v>
      </c>
      <c r="I1067">
        <v>1</v>
      </c>
      <c r="J1067" t="s">
        <v>940</v>
      </c>
      <c r="K1067">
        <v>75</v>
      </c>
      <c r="L1067" t="s">
        <v>6318</v>
      </c>
      <c r="M1067" t="s">
        <v>156</v>
      </c>
      <c r="N1067" t="s">
        <v>195</v>
      </c>
      <c r="O1067" s="4">
        <v>10770</v>
      </c>
      <c r="R1067" s="3">
        <v>45796</v>
      </c>
      <c r="T1067">
        <v>13</v>
      </c>
      <c r="U1067" s="4">
        <v>140010</v>
      </c>
      <c r="V1067" t="s">
        <v>64</v>
      </c>
      <c r="W1067" t="s">
        <v>1745</v>
      </c>
      <c r="X1067">
        <v>0</v>
      </c>
      <c r="Y1067" s="4">
        <v>140000</v>
      </c>
      <c r="Z1067">
        <v>10</v>
      </c>
      <c r="AA1067">
        <v>0</v>
      </c>
      <c r="AB1067">
        <v>0</v>
      </c>
      <c r="AC1067">
        <v>0</v>
      </c>
      <c r="AF1067">
        <v>0</v>
      </c>
      <c r="AO1067" t="s">
        <v>1746</v>
      </c>
      <c r="AP1067" t="s">
        <v>381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BA1067" t="s">
        <v>62</v>
      </c>
      <c r="BB1067" t="s">
        <v>3033</v>
      </c>
      <c r="BC1067">
        <v>0</v>
      </c>
      <c r="BE1067" t="s">
        <v>381</v>
      </c>
      <c r="BH1067" t="s">
        <v>3034</v>
      </c>
    </row>
    <row r="1068" spans="1:60" x14ac:dyDescent="0.35">
      <c r="A1068" t="s">
        <v>3030</v>
      </c>
      <c r="B1068">
        <v>10000</v>
      </c>
      <c r="C1068">
        <v>40000</v>
      </c>
      <c r="D1068" s="3">
        <v>45798</v>
      </c>
      <c r="E1068" t="s">
        <v>59</v>
      </c>
      <c r="F1068" t="s">
        <v>3035</v>
      </c>
      <c r="G1068" t="s">
        <v>3032</v>
      </c>
      <c r="I1068">
        <v>1</v>
      </c>
      <c r="J1068" t="s">
        <v>940</v>
      </c>
      <c r="K1068">
        <v>75</v>
      </c>
      <c r="L1068" t="s">
        <v>6318</v>
      </c>
      <c r="M1068" t="s">
        <v>274</v>
      </c>
      <c r="N1068" t="s">
        <v>275</v>
      </c>
      <c r="O1068" s="4">
        <v>10770</v>
      </c>
      <c r="R1068" s="3">
        <v>45796</v>
      </c>
      <c r="T1068">
        <v>13</v>
      </c>
      <c r="U1068" s="4">
        <v>140010</v>
      </c>
      <c r="V1068" t="s">
        <v>64</v>
      </c>
      <c r="W1068" t="s">
        <v>1745</v>
      </c>
      <c r="X1068">
        <v>0</v>
      </c>
      <c r="Y1068" s="4">
        <v>140000</v>
      </c>
      <c r="Z1068">
        <v>10</v>
      </c>
      <c r="AA1068">
        <v>0</v>
      </c>
      <c r="AB1068">
        <v>0</v>
      </c>
      <c r="AC1068">
        <v>0</v>
      </c>
      <c r="AF1068">
        <v>0</v>
      </c>
      <c r="AO1068" t="s">
        <v>1746</v>
      </c>
      <c r="AP1068" t="s">
        <v>381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BA1068" t="s">
        <v>62</v>
      </c>
      <c r="BB1068" t="s">
        <v>3033</v>
      </c>
      <c r="BC1068">
        <v>0</v>
      </c>
      <c r="BE1068" t="s">
        <v>381</v>
      </c>
      <c r="BH1068" t="s">
        <v>3034</v>
      </c>
    </row>
    <row r="1069" spans="1:60" x14ac:dyDescent="0.35">
      <c r="A1069" t="s">
        <v>3036</v>
      </c>
      <c r="B1069">
        <v>10000</v>
      </c>
      <c r="C1069">
        <v>10000</v>
      </c>
      <c r="D1069" s="3">
        <v>45798</v>
      </c>
      <c r="E1069" t="s">
        <v>59</v>
      </c>
      <c r="F1069" t="s">
        <v>3037</v>
      </c>
      <c r="G1069" t="s">
        <v>3038</v>
      </c>
      <c r="I1069">
        <v>1</v>
      </c>
      <c r="J1069" t="s">
        <v>940</v>
      </c>
      <c r="K1069">
        <v>75</v>
      </c>
      <c r="L1069" t="s">
        <v>6318</v>
      </c>
      <c r="M1069" t="s">
        <v>274</v>
      </c>
      <c r="N1069" t="s">
        <v>275</v>
      </c>
      <c r="O1069" s="4">
        <v>10770</v>
      </c>
      <c r="R1069" s="3">
        <v>45796</v>
      </c>
      <c r="T1069">
        <v>13</v>
      </c>
      <c r="U1069" s="4">
        <v>140010</v>
      </c>
      <c r="V1069" t="s">
        <v>64</v>
      </c>
      <c r="W1069" t="s">
        <v>1745</v>
      </c>
      <c r="X1069">
        <v>0</v>
      </c>
      <c r="Y1069" s="4">
        <v>140000</v>
      </c>
      <c r="Z1069">
        <v>10</v>
      </c>
      <c r="AA1069">
        <v>0</v>
      </c>
      <c r="AB1069">
        <v>0</v>
      </c>
      <c r="AC1069">
        <v>0</v>
      </c>
      <c r="AF1069">
        <v>0</v>
      </c>
      <c r="AO1069" t="s">
        <v>1746</v>
      </c>
      <c r="AP1069" t="s">
        <v>381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BA1069" t="s">
        <v>62</v>
      </c>
      <c r="BB1069" t="s">
        <v>3039</v>
      </c>
      <c r="BC1069">
        <v>0</v>
      </c>
      <c r="BE1069" t="s">
        <v>381</v>
      </c>
      <c r="BH1069" t="s">
        <v>3040</v>
      </c>
    </row>
    <row r="1070" spans="1:60" x14ac:dyDescent="0.35">
      <c r="A1070" t="s">
        <v>3041</v>
      </c>
      <c r="B1070">
        <v>10000</v>
      </c>
      <c r="C1070">
        <v>30000</v>
      </c>
      <c r="D1070" s="3">
        <v>45797</v>
      </c>
      <c r="E1070" t="s">
        <v>59</v>
      </c>
      <c r="F1070" t="s">
        <v>3042</v>
      </c>
      <c r="G1070" t="s">
        <v>2914</v>
      </c>
      <c r="I1070">
        <v>3</v>
      </c>
      <c r="J1070" t="s">
        <v>940</v>
      </c>
      <c r="K1070">
        <v>85</v>
      </c>
      <c r="L1070" t="s">
        <v>6297</v>
      </c>
      <c r="M1070" t="s">
        <v>283</v>
      </c>
      <c r="N1070" t="s">
        <v>284</v>
      </c>
      <c r="O1070" s="4">
        <v>10000</v>
      </c>
      <c r="R1070" s="3">
        <v>45796</v>
      </c>
      <c r="T1070">
        <v>11</v>
      </c>
      <c r="U1070" s="4">
        <v>110000</v>
      </c>
      <c r="V1070" t="s">
        <v>64</v>
      </c>
      <c r="W1070" t="s">
        <v>3043</v>
      </c>
      <c r="X1070">
        <v>0</v>
      </c>
      <c r="Y1070" s="4">
        <v>100000</v>
      </c>
      <c r="Z1070" s="4">
        <v>10000</v>
      </c>
      <c r="AA1070">
        <v>0</v>
      </c>
      <c r="AB1070">
        <v>0</v>
      </c>
      <c r="AC1070">
        <v>0</v>
      </c>
      <c r="AF1070">
        <v>0</v>
      </c>
      <c r="AO1070" t="s">
        <v>3044</v>
      </c>
      <c r="AP1070" t="s">
        <v>97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BA1070" t="s">
        <v>62</v>
      </c>
      <c r="BB1070" t="s">
        <v>3045</v>
      </c>
      <c r="BC1070">
        <v>0</v>
      </c>
      <c r="BE1070" t="s">
        <v>97</v>
      </c>
      <c r="BH1070" t="s">
        <v>3046</v>
      </c>
    </row>
    <row r="1071" spans="1:60" x14ac:dyDescent="0.35">
      <c r="A1071" t="s">
        <v>3047</v>
      </c>
      <c r="B1071">
        <v>10000</v>
      </c>
      <c r="C1071">
        <v>30000</v>
      </c>
      <c r="D1071" s="3">
        <v>45797</v>
      </c>
      <c r="E1071" t="s">
        <v>59</v>
      </c>
      <c r="F1071" t="s">
        <v>3048</v>
      </c>
      <c r="G1071" t="s">
        <v>2914</v>
      </c>
      <c r="I1071">
        <v>3</v>
      </c>
      <c r="J1071" t="s">
        <v>940</v>
      </c>
      <c r="K1071">
        <v>85</v>
      </c>
      <c r="L1071" t="s">
        <v>6297</v>
      </c>
      <c r="M1071" t="s">
        <v>283</v>
      </c>
      <c r="N1071" t="s">
        <v>284</v>
      </c>
      <c r="O1071" s="4">
        <v>10000</v>
      </c>
      <c r="R1071" s="3">
        <v>45796</v>
      </c>
      <c r="T1071">
        <v>11</v>
      </c>
      <c r="U1071" s="4">
        <v>110000</v>
      </c>
      <c r="V1071" t="s">
        <v>64</v>
      </c>
      <c r="W1071" t="s">
        <v>667</v>
      </c>
      <c r="X1071">
        <v>0</v>
      </c>
      <c r="Y1071" s="4">
        <v>100000</v>
      </c>
      <c r="Z1071" s="4">
        <v>10000</v>
      </c>
      <c r="AA1071">
        <v>0</v>
      </c>
      <c r="AB1071">
        <v>0</v>
      </c>
      <c r="AC1071">
        <v>0</v>
      </c>
      <c r="AF1071">
        <v>0</v>
      </c>
      <c r="AO1071" t="s">
        <v>668</v>
      </c>
      <c r="AP1071" t="s">
        <v>97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BA1071" t="s">
        <v>62</v>
      </c>
      <c r="BB1071" t="s">
        <v>3049</v>
      </c>
      <c r="BC1071">
        <v>0</v>
      </c>
      <c r="BE1071" t="s">
        <v>97</v>
      </c>
      <c r="BH1071" t="s">
        <v>3050</v>
      </c>
    </row>
    <row r="1072" spans="1:60" x14ac:dyDescent="0.35">
      <c r="A1072" t="s">
        <v>3051</v>
      </c>
      <c r="B1072">
        <v>10000</v>
      </c>
      <c r="C1072">
        <v>50000</v>
      </c>
      <c r="D1072" s="3">
        <v>45797</v>
      </c>
      <c r="E1072" t="s">
        <v>59</v>
      </c>
      <c r="F1072" t="s">
        <v>3052</v>
      </c>
      <c r="G1072" t="s">
        <v>2914</v>
      </c>
      <c r="I1072">
        <v>3</v>
      </c>
      <c r="J1072" t="s">
        <v>940</v>
      </c>
      <c r="K1072">
        <v>85</v>
      </c>
      <c r="L1072" t="s">
        <v>6297</v>
      </c>
      <c r="M1072" t="s">
        <v>283</v>
      </c>
      <c r="N1072" t="s">
        <v>284</v>
      </c>
      <c r="O1072" s="4">
        <v>10000</v>
      </c>
      <c r="R1072" s="3">
        <v>45796</v>
      </c>
      <c r="T1072">
        <v>11</v>
      </c>
      <c r="U1072" s="4">
        <v>110000</v>
      </c>
      <c r="V1072" t="s">
        <v>64</v>
      </c>
      <c r="W1072" t="s">
        <v>3053</v>
      </c>
      <c r="X1072">
        <v>0</v>
      </c>
      <c r="Y1072" s="4">
        <v>100000</v>
      </c>
      <c r="Z1072" s="4">
        <v>10000</v>
      </c>
      <c r="AA1072">
        <v>0</v>
      </c>
      <c r="AB1072">
        <v>0</v>
      </c>
      <c r="AC1072">
        <v>0</v>
      </c>
      <c r="AF1072">
        <v>0</v>
      </c>
      <c r="AO1072" t="s">
        <v>3054</v>
      </c>
      <c r="AP1072" t="s">
        <v>97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BA1072" t="s">
        <v>62</v>
      </c>
      <c r="BB1072" t="s">
        <v>3055</v>
      </c>
      <c r="BC1072">
        <v>0</v>
      </c>
      <c r="BE1072" t="s">
        <v>97</v>
      </c>
      <c r="BH1072" t="s">
        <v>3056</v>
      </c>
    </row>
    <row r="1073" spans="1:60" x14ac:dyDescent="0.35">
      <c r="A1073" t="s">
        <v>2916</v>
      </c>
      <c r="B1073">
        <v>10000</v>
      </c>
      <c r="C1073">
        <v>30000</v>
      </c>
      <c r="D1073" s="3">
        <v>45797</v>
      </c>
      <c r="E1073" t="s">
        <v>59</v>
      </c>
      <c r="F1073" t="s">
        <v>2917</v>
      </c>
      <c r="G1073" t="s">
        <v>2914</v>
      </c>
      <c r="I1073">
        <v>3</v>
      </c>
      <c r="J1073" t="s">
        <v>940</v>
      </c>
      <c r="K1073">
        <v>85</v>
      </c>
      <c r="L1073" t="s">
        <v>6297</v>
      </c>
      <c r="M1073" t="s">
        <v>283</v>
      </c>
      <c r="N1073" t="s">
        <v>284</v>
      </c>
      <c r="O1073" s="4">
        <v>10000</v>
      </c>
      <c r="R1073" s="3">
        <v>45796</v>
      </c>
      <c r="T1073">
        <v>11</v>
      </c>
      <c r="U1073" s="4">
        <v>110000</v>
      </c>
      <c r="V1073" t="s">
        <v>64</v>
      </c>
      <c r="W1073" t="s">
        <v>1046</v>
      </c>
      <c r="X1073">
        <v>0</v>
      </c>
      <c r="Y1073" s="4">
        <v>100000</v>
      </c>
      <c r="Z1073" s="4">
        <v>10000</v>
      </c>
      <c r="AA1073">
        <v>0</v>
      </c>
      <c r="AB1073">
        <v>0</v>
      </c>
      <c r="AC1073">
        <v>0</v>
      </c>
      <c r="AF1073">
        <v>0</v>
      </c>
      <c r="AO1073" t="s">
        <v>1047</v>
      </c>
      <c r="AP1073" t="s">
        <v>97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BA1073" t="s">
        <v>62</v>
      </c>
      <c r="BB1073" t="s">
        <v>3057</v>
      </c>
      <c r="BC1073">
        <v>0</v>
      </c>
      <c r="BE1073" t="s">
        <v>97</v>
      </c>
      <c r="BH1073" t="s">
        <v>2918</v>
      </c>
    </row>
    <row r="1074" spans="1:60" x14ac:dyDescent="0.35">
      <c r="A1074" t="s">
        <v>3058</v>
      </c>
      <c r="B1074">
        <v>10000</v>
      </c>
      <c r="C1074">
        <v>30000</v>
      </c>
      <c r="D1074" s="3">
        <v>45797</v>
      </c>
      <c r="E1074" t="s">
        <v>59</v>
      </c>
      <c r="F1074" t="s">
        <v>3059</v>
      </c>
      <c r="G1074" t="s">
        <v>2914</v>
      </c>
      <c r="I1074">
        <v>3</v>
      </c>
      <c r="J1074" t="s">
        <v>940</v>
      </c>
      <c r="K1074">
        <v>85</v>
      </c>
      <c r="L1074" t="s">
        <v>6297</v>
      </c>
      <c r="M1074" t="s">
        <v>283</v>
      </c>
      <c r="N1074" t="s">
        <v>284</v>
      </c>
      <c r="O1074" s="4">
        <v>10000</v>
      </c>
      <c r="R1074" s="3">
        <v>45796</v>
      </c>
      <c r="T1074">
        <v>11</v>
      </c>
      <c r="U1074" s="4">
        <v>110000</v>
      </c>
      <c r="V1074" t="s">
        <v>64</v>
      </c>
      <c r="W1074" t="s">
        <v>3060</v>
      </c>
      <c r="X1074">
        <v>0</v>
      </c>
      <c r="Y1074" s="4">
        <v>100000</v>
      </c>
      <c r="Z1074" s="4">
        <v>10000</v>
      </c>
      <c r="AA1074">
        <v>0</v>
      </c>
      <c r="AB1074">
        <v>0</v>
      </c>
      <c r="AC1074">
        <v>0</v>
      </c>
      <c r="AF1074">
        <v>0</v>
      </c>
      <c r="AO1074" t="s">
        <v>3061</v>
      </c>
      <c r="AP1074" t="s">
        <v>97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BA1074" t="s">
        <v>62</v>
      </c>
      <c r="BB1074" t="s">
        <v>3062</v>
      </c>
      <c r="BC1074">
        <v>0</v>
      </c>
      <c r="BE1074" t="s">
        <v>97</v>
      </c>
      <c r="BH1074" t="s">
        <v>3063</v>
      </c>
    </row>
    <row r="1075" spans="1:60" x14ac:dyDescent="0.35">
      <c r="A1075" t="s">
        <v>3064</v>
      </c>
      <c r="B1075">
        <v>10000</v>
      </c>
      <c r="C1075">
        <v>30000</v>
      </c>
      <c r="D1075" s="3">
        <v>45797</v>
      </c>
      <c r="E1075" t="s">
        <v>59</v>
      </c>
      <c r="F1075" t="s">
        <v>3065</v>
      </c>
      <c r="G1075" t="s">
        <v>2914</v>
      </c>
      <c r="I1075">
        <v>3</v>
      </c>
      <c r="J1075" t="s">
        <v>940</v>
      </c>
      <c r="K1075">
        <v>85</v>
      </c>
      <c r="L1075" t="s">
        <v>6297</v>
      </c>
      <c r="M1075" t="s">
        <v>283</v>
      </c>
      <c r="N1075" t="s">
        <v>284</v>
      </c>
      <c r="O1075" s="4">
        <v>10000</v>
      </c>
      <c r="R1075" s="3">
        <v>45796</v>
      </c>
      <c r="T1075">
        <v>11</v>
      </c>
      <c r="U1075" s="4">
        <v>110000</v>
      </c>
      <c r="V1075" t="s">
        <v>64</v>
      </c>
      <c r="W1075" t="s">
        <v>2747</v>
      </c>
      <c r="X1075">
        <v>0</v>
      </c>
      <c r="Y1075" s="4">
        <v>100000</v>
      </c>
      <c r="Z1075" s="4">
        <v>10000</v>
      </c>
      <c r="AA1075">
        <v>0</v>
      </c>
      <c r="AB1075">
        <v>0</v>
      </c>
      <c r="AC1075">
        <v>0</v>
      </c>
      <c r="AF1075">
        <v>0</v>
      </c>
      <c r="AO1075" t="s">
        <v>2748</v>
      </c>
      <c r="AP1075" t="s">
        <v>97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BA1075" t="s">
        <v>62</v>
      </c>
      <c r="BB1075" t="s">
        <v>3066</v>
      </c>
      <c r="BC1075">
        <v>0</v>
      </c>
      <c r="BE1075" t="s">
        <v>97</v>
      </c>
      <c r="BH1075" t="s">
        <v>3067</v>
      </c>
    </row>
    <row r="1076" spans="1:60" x14ac:dyDescent="0.35">
      <c r="A1076" t="s">
        <v>3068</v>
      </c>
      <c r="B1076">
        <v>10000</v>
      </c>
      <c r="C1076">
        <v>10000</v>
      </c>
      <c r="D1076" s="3">
        <v>45797</v>
      </c>
      <c r="E1076" t="s">
        <v>59</v>
      </c>
      <c r="F1076" t="s">
        <v>2959</v>
      </c>
      <c r="G1076" t="s">
        <v>3069</v>
      </c>
      <c r="I1076">
        <v>1</v>
      </c>
      <c r="J1076" t="s">
        <v>940</v>
      </c>
      <c r="K1076">
        <v>32</v>
      </c>
      <c r="L1076" t="s">
        <v>6300</v>
      </c>
      <c r="M1076" t="s">
        <v>102</v>
      </c>
      <c r="N1076" t="s">
        <v>206</v>
      </c>
      <c r="O1076" s="4">
        <v>5860</v>
      </c>
      <c r="R1076" s="3">
        <v>45796</v>
      </c>
      <c r="T1076">
        <v>1</v>
      </c>
      <c r="U1076" s="4">
        <v>5860</v>
      </c>
      <c r="V1076" t="s">
        <v>64</v>
      </c>
      <c r="W1076" t="s">
        <v>1095</v>
      </c>
      <c r="X1076">
        <v>0</v>
      </c>
      <c r="Y1076" s="4">
        <v>5360</v>
      </c>
      <c r="Z1076">
        <v>500</v>
      </c>
      <c r="AA1076">
        <v>0</v>
      </c>
      <c r="AB1076">
        <v>0</v>
      </c>
      <c r="AC1076">
        <v>0</v>
      </c>
      <c r="AF1076">
        <v>0</v>
      </c>
      <c r="AO1076" t="s">
        <v>1096</v>
      </c>
      <c r="AP1076" t="s">
        <v>337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BA1076" t="s">
        <v>62</v>
      </c>
      <c r="BB1076" t="s">
        <v>3070</v>
      </c>
      <c r="BC1076">
        <v>0</v>
      </c>
      <c r="BE1076" t="s">
        <v>337</v>
      </c>
      <c r="BH1076" t="s">
        <v>1180</v>
      </c>
    </row>
    <row r="1077" spans="1:60" x14ac:dyDescent="0.35">
      <c r="A1077" t="s">
        <v>3071</v>
      </c>
      <c r="B1077">
        <v>10000</v>
      </c>
      <c r="C1077">
        <v>10000</v>
      </c>
      <c r="D1077" s="3">
        <v>45797</v>
      </c>
      <c r="E1077" t="s">
        <v>59</v>
      </c>
      <c r="F1077" t="s">
        <v>2959</v>
      </c>
      <c r="G1077" t="s">
        <v>3069</v>
      </c>
      <c r="I1077">
        <v>1</v>
      </c>
      <c r="J1077" t="s">
        <v>940</v>
      </c>
      <c r="K1077">
        <v>32</v>
      </c>
      <c r="L1077" t="s">
        <v>6300</v>
      </c>
      <c r="M1077" t="s">
        <v>102</v>
      </c>
      <c r="N1077" t="s">
        <v>206</v>
      </c>
      <c r="O1077" s="4">
        <v>5860</v>
      </c>
      <c r="R1077" s="3">
        <v>45796</v>
      </c>
      <c r="T1077">
        <v>1</v>
      </c>
      <c r="U1077" s="4">
        <v>5860</v>
      </c>
      <c r="V1077" t="s">
        <v>64</v>
      </c>
      <c r="W1077" t="s">
        <v>1095</v>
      </c>
      <c r="X1077">
        <v>0</v>
      </c>
      <c r="Y1077" s="4">
        <v>5360</v>
      </c>
      <c r="Z1077">
        <v>500</v>
      </c>
      <c r="AA1077">
        <v>0</v>
      </c>
      <c r="AB1077">
        <v>0</v>
      </c>
      <c r="AC1077">
        <v>0</v>
      </c>
      <c r="AF1077">
        <v>0</v>
      </c>
      <c r="AO1077" t="s">
        <v>1096</v>
      </c>
      <c r="AP1077" t="s">
        <v>337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BA1077" t="s">
        <v>62</v>
      </c>
      <c r="BB1077" t="s">
        <v>3072</v>
      </c>
      <c r="BC1077">
        <v>0</v>
      </c>
      <c r="BE1077" t="s">
        <v>337</v>
      </c>
      <c r="BH1077" t="s">
        <v>1182</v>
      </c>
    </row>
    <row r="1078" spans="1:60" x14ac:dyDescent="0.35">
      <c r="A1078" t="s">
        <v>3073</v>
      </c>
      <c r="B1078">
        <v>10000</v>
      </c>
      <c r="C1078">
        <v>20000</v>
      </c>
      <c r="D1078" s="3">
        <v>45798</v>
      </c>
      <c r="E1078" t="s">
        <v>59</v>
      </c>
      <c r="F1078" t="s">
        <v>3074</v>
      </c>
      <c r="G1078" t="s">
        <v>2462</v>
      </c>
      <c r="I1078">
        <v>1</v>
      </c>
      <c r="J1078" t="s">
        <v>940</v>
      </c>
      <c r="K1078">
        <v>63</v>
      </c>
      <c r="L1078" t="s">
        <v>6305</v>
      </c>
      <c r="M1078" t="s">
        <v>238</v>
      </c>
      <c r="N1078" t="s">
        <v>239</v>
      </c>
      <c r="O1078" s="4">
        <v>10000</v>
      </c>
      <c r="R1078" s="3">
        <v>45796</v>
      </c>
      <c r="T1078">
        <v>60</v>
      </c>
      <c r="U1078" s="4">
        <v>600000</v>
      </c>
      <c r="V1078" t="s">
        <v>64</v>
      </c>
      <c r="W1078" t="s">
        <v>2369</v>
      </c>
      <c r="X1078">
        <v>0</v>
      </c>
      <c r="Y1078" s="4">
        <v>600000</v>
      </c>
      <c r="Z1078">
        <v>0</v>
      </c>
      <c r="AA1078">
        <v>0</v>
      </c>
      <c r="AB1078">
        <v>0</v>
      </c>
      <c r="AC1078">
        <v>0</v>
      </c>
      <c r="AF1078">
        <v>0</v>
      </c>
      <c r="AO1078" t="s">
        <v>2370</v>
      </c>
      <c r="AP1078" t="s">
        <v>381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BA1078" t="s">
        <v>62</v>
      </c>
      <c r="BB1078" t="s">
        <v>3075</v>
      </c>
      <c r="BC1078">
        <v>0</v>
      </c>
      <c r="BE1078" t="s">
        <v>381</v>
      </c>
      <c r="BH1078" t="s">
        <v>3076</v>
      </c>
    </row>
    <row r="1079" spans="1:60" x14ac:dyDescent="0.35">
      <c r="A1079" t="s">
        <v>3077</v>
      </c>
      <c r="B1079">
        <v>10000</v>
      </c>
      <c r="C1079">
        <v>20000</v>
      </c>
      <c r="D1079" s="3">
        <v>45799</v>
      </c>
      <c r="E1079" t="s">
        <v>59</v>
      </c>
      <c r="F1079" t="s">
        <v>3078</v>
      </c>
      <c r="G1079" t="s">
        <v>3079</v>
      </c>
      <c r="I1079">
        <v>2</v>
      </c>
      <c r="J1079" t="s">
        <v>940</v>
      </c>
      <c r="K1079">
        <v>77</v>
      </c>
      <c r="L1079" t="s">
        <v>6302</v>
      </c>
      <c r="M1079" t="s">
        <v>234</v>
      </c>
      <c r="N1079" t="s">
        <v>235</v>
      </c>
      <c r="O1079" s="4">
        <v>11889</v>
      </c>
      <c r="R1079" s="3">
        <v>45796</v>
      </c>
      <c r="T1079">
        <v>36</v>
      </c>
      <c r="U1079" s="4">
        <v>428004</v>
      </c>
      <c r="V1079" t="s">
        <v>64</v>
      </c>
      <c r="W1079" t="s">
        <v>2972</v>
      </c>
      <c r="X1079">
        <v>0</v>
      </c>
      <c r="Y1079" s="4">
        <v>400000</v>
      </c>
      <c r="Z1079" s="4">
        <v>28004</v>
      </c>
      <c r="AA1079">
        <v>0</v>
      </c>
      <c r="AB1079">
        <v>0</v>
      </c>
      <c r="AC1079">
        <v>0</v>
      </c>
      <c r="AF1079">
        <v>0</v>
      </c>
      <c r="AO1079" t="s">
        <v>2973</v>
      </c>
      <c r="AP1079" t="s">
        <v>504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BA1079" t="s">
        <v>62</v>
      </c>
      <c r="BB1079" t="s">
        <v>3080</v>
      </c>
      <c r="BC1079">
        <v>0</v>
      </c>
      <c r="BE1079" t="s">
        <v>504</v>
      </c>
      <c r="BH1079" t="s">
        <v>3081</v>
      </c>
    </row>
    <row r="1080" spans="1:60" x14ac:dyDescent="0.35">
      <c r="A1080" t="s">
        <v>2591</v>
      </c>
      <c r="B1080">
        <v>10000</v>
      </c>
      <c r="C1080">
        <v>20000</v>
      </c>
      <c r="D1080" s="3">
        <v>45796</v>
      </c>
      <c r="E1080" t="s">
        <v>59</v>
      </c>
      <c r="F1080" t="s">
        <v>2592</v>
      </c>
      <c r="G1080" t="s">
        <v>2593</v>
      </c>
      <c r="I1080">
        <v>2</v>
      </c>
      <c r="J1080" t="s">
        <v>940</v>
      </c>
      <c r="K1080">
        <v>60</v>
      </c>
      <c r="L1080" t="s">
        <v>6294</v>
      </c>
      <c r="M1080" t="s">
        <v>63</v>
      </c>
      <c r="N1080" t="s">
        <v>209</v>
      </c>
      <c r="O1080" s="4">
        <v>3000</v>
      </c>
      <c r="R1080" s="3">
        <v>45796</v>
      </c>
      <c r="T1080">
        <v>1</v>
      </c>
      <c r="U1080" s="4">
        <v>3000</v>
      </c>
      <c r="V1080" t="s">
        <v>64</v>
      </c>
      <c r="W1080" t="s">
        <v>2594</v>
      </c>
      <c r="X1080">
        <v>0</v>
      </c>
      <c r="Y1080" s="4">
        <v>2000</v>
      </c>
      <c r="Z1080" s="4">
        <v>1000</v>
      </c>
      <c r="AA1080">
        <v>0</v>
      </c>
      <c r="AB1080">
        <v>0</v>
      </c>
      <c r="AC1080">
        <v>0</v>
      </c>
      <c r="AF1080">
        <v>0</v>
      </c>
      <c r="AO1080" t="s">
        <v>2595</v>
      </c>
      <c r="AP1080" t="s">
        <v>2596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BA1080" t="s">
        <v>62</v>
      </c>
      <c r="BB1080" t="s">
        <v>3082</v>
      </c>
      <c r="BC1080">
        <v>0</v>
      </c>
      <c r="BE1080" t="s">
        <v>2596</v>
      </c>
      <c r="BH1080" t="s">
        <v>2597</v>
      </c>
    </row>
    <row r="1081" spans="1:60" x14ac:dyDescent="0.35">
      <c r="A1081" t="s">
        <v>2919</v>
      </c>
      <c r="B1081">
        <v>10000</v>
      </c>
      <c r="C1081">
        <v>10000</v>
      </c>
      <c r="D1081" s="3">
        <v>45796</v>
      </c>
      <c r="E1081" t="s">
        <v>59</v>
      </c>
      <c r="F1081" t="s">
        <v>2920</v>
      </c>
      <c r="G1081" t="s">
        <v>1256</v>
      </c>
      <c r="I1081">
        <v>1</v>
      </c>
      <c r="J1081" t="s">
        <v>940</v>
      </c>
      <c r="K1081">
        <v>72</v>
      </c>
      <c r="L1081" t="s">
        <v>6298</v>
      </c>
      <c r="M1081" t="s">
        <v>198</v>
      </c>
      <c r="N1081" t="s">
        <v>199</v>
      </c>
      <c r="O1081" s="4">
        <v>1000</v>
      </c>
      <c r="R1081" s="3">
        <v>45796</v>
      </c>
      <c r="T1081">
        <v>12</v>
      </c>
      <c r="U1081" s="4">
        <v>12000</v>
      </c>
      <c r="V1081" t="s">
        <v>64</v>
      </c>
      <c r="W1081" t="s">
        <v>2921</v>
      </c>
      <c r="X1081">
        <v>0</v>
      </c>
      <c r="Y1081" s="4">
        <v>10000</v>
      </c>
      <c r="Z1081" s="4">
        <v>2000</v>
      </c>
      <c r="AA1081">
        <v>0</v>
      </c>
      <c r="AB1081">
        <v>0</v>
      </c>
      <c r="AC1081">
        <v>0</v>
      </c>
      <c r="AF1081">
        <v>0</v>
      </c>
      <c r="AO1081" t="s">
        <v>2922</v>
      </c>
      <c r="AP1081" t="s">
        <v>1858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BA1081" t="s">
        <v>62</v>
      </c>
      <c r="BB1081" t="s">
        <v>3083</v>
      </c>
      <c r="BC1081">
        <v>0</v>
      </c>
      <c r="BE1081" t="s">
        <v>1858</v>
      </c>
      <c r="BH1081" t="s">
        <v>1859</v>
      </c>
    </row>
    <row r="1082" spans="1:60" x14ac:dyDescent="0.35">
      <c r="A1082" t="s">
        <v>2919</v>
      </c>
      <c r="B1082">
        <v>10000</v>
      </c>
      <c r="C1082">
        <v>20000</v>
      </c>
      <c r="D1082" s="3">
        <v>45796</v>
      </c>
      <c r="E1082" t="s">
        <v>59</v>
      </c>
      <c r="F1082" t="s">
        <v>2920</v>
      </c>
      <c r="G1082" t="s">
        <v>1256</v>
      </c>
      <c r="I1082">
        <v>2</v>
      </c>
      <c r="J1082" t="s">
        <v>940</v>
      </c>
      <c r="K1082">
        <v>82</v>
      </c>
      <c r="L1082" t="s">
        <v>6316</v>
      </c>
      <c r="M1082" t="s">
        <v>191</v>
      </c>
      <c r="N1082" t="s">
        <v>192</v>
      </c>
      <c r="O1082" s="4">
        <v>1000</v>
      </c>
      <c r="R1082" s="3">
        <v>45796</v>
      </c>
      <c r="T1082">
        <v>13</v>
      </c>
      <c r="U1082" s="4">
        <v>13000</v>
      </c>
      <c r="V1082" t="s">
        <v>64</v>
      </c>
      <c r="W1082" t="s">
        <v>2921</v>
      </c>
      <c r="X1082">
        <v>0</v>
      </c>
      <c r="Y1082" s="4">
        <v>10000</v>
      </c>
      <c r="Z1082" s="4">
        <v>3000</v>
      </c>
      <c r="AA1082">
        <v>0</v>
      </c>
      <c r="AB1082">
        <v>0</v>
      </c>
      <c r="AC1082">
        <v>0</v>
      </c>
      <c r="AF1082">
        <v>0</v>
      </c>
      <c r="AO1082" t="s">
        <v>2922</v>
      </c>
      <c r="AP1082" t="s">
        <v>1858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BA1082" t="s">
        <v>62</v>
      </c>
      <c r="BB1082" t="s">
        <v>3083</v>
      </c>
      <c r="BC1082">
        <v>0</v>
      </c>
      <c r="BE1082" t="s">
        <v>1858</v>
      </c>
      <c r="BH1082" t="s">
        <v>1859</v>
      </c>
    </row>
    <row r="1083" spans="1:60" x14ac:dyDescent="0.35">
      <c r="A1083" t="s">
        <v>2780</v>
      </c>
      <c r="B1083">
        <v>10000</v>
      </c>
      <c r="C1083">
        <v>20000</v>
      </c>
      <c r="D1083" s="3">
        <v>45796</v>
      </c>
      <c r="E1083" t="s">
        <v>59</v>
      </c>
      <c r="F1083" s="5">
        <v>0.47240740740740739</v>
      </c>
      <c r="G1083" t="s">
        <v>2775</v>
      </c>
      <c r="I1083">
        <v>2</v>
      </c>
      <c r="J1083" t="s">
        <v>940</v>
      </c>
      <c r="K1083">
        <v>71</v>
      </c>
      <c r="L1083" t="s">
        <v>6295</v>
      </c>
      <c r="M1083" t="s">
        <v>86</v>
      </c>
      <c r="N1083" t="s">
        <v>271</v>
      </c>
      <c r="O1083" s="4">
        <v>5450</v>
      </c>
      <c r="R1083" s="3">
        <v>45796</v>
      </c>
      <c r="T1083">
        <v>1</v>
      </c>
      <c r="U1083" s="4">
        <v>5450</v>
      </c>
      <c r="V1083" t="s">
        <v>64</v>
      </c>
      <c r="W1083" t="s">
        <v>2781</v>
      </c>
      <c r="X1083">
        <v>0</v>
      </c>
      <c r="Y1083" s="4">
        <v>5180</v>
      </c>
      <c r="Z1083">
        <v>270</v>
      </c>
      <c r="AA1083">
        <v>0</v>
      </c>
      <c r="AB1083">
        <v>0</v>
      </c>
      <c r="AC1083">
        <v>0</v>
      </c>
      <c r="AF1083">
        <v>0</v>
      </c>
      <c r="AO1083" t="s">
        <v>2782</v>
      </c>
      <c r="AP1083" t="s">
        <v>2778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BA1083" t="s">
        <v>62</v>
      </c>
      <c r="BB1083" t="s">
        <v>3084</v>
      </c>
      <c r="BC1083">
        <v>0</v>
      </c>
      <c r="BE1083" t="s">
        <v>2778</v>
      </c>
      <c r="BH1083" t="s">
        <v>2779</v>
      </c>
    </row>
    <row r="1084" spans="1:60" x14ac:dyDescent="0.35">
      <c r="A1084" t="s">
        <v>3085</v>
      </c>
      <c r="B1084">
        <v>10000</v>
      </c>
      <c r="C1084">
        <v>20000</v>
      </c>
      <c r="D1084" s="3">
        <v>45798</v>
      </c>
      <c r="E1084" t="s">
        <v>59</v>
      </c>
      <c r="F1084" t="s">
        <v>3086</v>
      </c>
      <c r="G1084" t="s">
        <v>3087</v>
      </c>
      <c r="I1084">
        <v>1</v>
      </c>
      <c r="J1084" t="s">
        <v>940</v>
      </c>
      <c r="K1084">
        <v>95</v>
      </c>
      <c r="L1084" t="s">
        <v>6320</v>
      </c>
      <c r="M1084" t="s">
        <v>254</v>
      </c>
      <c r="N1084" t="s">
        <v>255</v>
      </c>
      <c r="O1084" s="4">
        <v>11179</v>
      </c>
      <c r="R1084" s="3">
        <v>45796</v>
      </c>
      <c r="T1084">
        <v>14</v>
      </c>
      <c r="U1084" s="4">
        <v>156506</v>
      </c>
      <c r="V1084" t="s">
        <v>64</v>
      </c>
      <c r="W1084">
        <v>86.915900010000001</v>
      </c>
      <c r="X1084">
        <v>0</v>
      </c>
      <c r="Y1084" s="4">
        <v>156503</v>
      </c>
      <c r="Z1084">
        <v>3</v>
      </c>
      <c r="AA1084">
        <v>0</v>
      </c>
      <c r="AB1084">
        <v>0</v>
      </c>
      <c r="AC1084">
        <v>0</v>
      </c>
      <c r="AF1084">
        <v>0</v>
      </c>
      <c r="AO1084">
        <v>86.915899999999993</v>
      </c>
      <c r="AP1084" t="s">
        <v>740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BA1084" t="s">
        <v>62</v>
      </c>
      <c r="BB1084" t="s">
        <v>3088</v>
      </c>
      <c r="BC1084">
        <v>0</v>
      </c>
      <c r="BE1084" t="s">
        <v>740</v>
      </c>
      <c r="BH1084" t="s">
        <v>1865</v>
      </c>
    </row>
    <row r="1085" spans="1:60" x14ac:dyDescent="0.35">
      <c r="A1085" t="s">
        <v>2923</v>
      </c>
      <c r="B1085">
        <v>10000</v>
      </c>
      <c r="C1085">
        <v>10000</v>
      </c>
      <c r="D1085" s="3">
        <v>45796</v>
      </c>
      <c r="E1085" t="s">
        <v>59</v>
      </c>
      <c r="F1085" t="s">
        <v>2924</v>
      </c>
      <c r="G1085" t="s">
        <v>2925</v>
      </c>
      <c r="I1085">
        <v>1</v>
      </c>
      <c r="J1085" t="s">
        <v>940</v>
      </c>
      <c r="K1085">
        <v>82</v>
      </c>
      <c r="L1085" t="s">
        <v>6316</v>
      </c>
      <c r="M1085" t="s">
        <v>191</v>
      </c>
      <c r="N1085" t="s">
        <v>192</v>
      </c>
      <c r="O1085">
        <v>500</v>
      </c>
      <c r="R1085" s="3">
        <v>45796</v>
      </c>
      <c r="T1085">
        <v>1</v>
      </c>
      <c r="U1085">
        <v>500</v>
      </c>
      <c r="V1085" t="s">
        <v>64</v>
      </c>
      <c r="W1085" t="s">
        <v>2926</v>
      </c>
      <c r="X1085">
        <v>0</v>
      </c>
      <c r="Y1085">
        <v>500</v>
      </c>
      <c r="Z1085">
        <v>0</v>
      </c>
      <c r="AA1085">
        <v>0</v>
      </c>
      <c r="AB1085">
        <v>0</v>
      </c>
      <c r="AC1085">
        <v>0</v>
      </c>
      <c r="AF1085">
        <v>0</v>
      </c>
      <c r="AO1085" t="s">
        <v>2927</v>
      </c>
      <c r="AP1085" t="s">
        <v>1470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BA1085" t="s">
        <v>62</v>
      </c>
      <c r="BB1085" t="s">
        <v>3089</v>
      </c>
      <c r="BC1085">
        <v>0</v>
      </c>
      <c r="BE1085" t="s">
        <v>1470</v>
      </c>
      <c r="BH1085" t="s">
        <v>1471</v>
      </c>
    </row>
    <row r="1086" spans="1:60" x14ac:dyDescent="0.35">
      <c r="A1086" t="s">
        <v>3090</v>
      </c>
      <c r="B1086">
        <v>10000</v>
      </c>
      <c r="C1086">
        <v>20000</v>
      </c>
      <c r="D1086" s="3">
        <v>45797</v>
      </c>
      <c r="E1086" t="s">
        <v>59</v>
      </c>
      <c r="F1086" s="5">
        <v>0.42548611111111112</v>
      </c>
      <c r="G1086" t="s">
        <v>3091</v>
      </c>
      <c r="I1086">
        <v>2</v>
      </c>
      <c r="J1086" t="s">
        <v>940</v>
      </c>
      <c r="K1086">
        <v>100</v>
      </c>
      <c r="L1086" t="s">
        <v>6310</v>
      </c>
      <c r="M1086" t="s">
        <v>242</v>
      </c>
      <c r="N1086" t="s">
        <v>243</v>
      </c>
      <c r="O1086" s="4">
        <v>7000</v>
      </c>
      <c r="R1086" s="3">
        <v>45796</v>
      </c>
      <c r="T1086">
        <v>1</v>
      </c>
      <c r="U1086" s="4">
        <v>7000</v>
      </c>
      <c r="V1086" t="s">
        <v>64</v>
      </c>
      <c r="W1086" t="s">
        <v>3092</v>
      </c>
      <c r="X1086">
        <v>0</v>
      </c>
      <c r="Y1086" s="4">
        <v>7000</v>
      </c>
      <c r="Z1086">
        <v>0</v>
      </c>
      <c r="AA1086">
        <v>0</v>
      </c>
      <c r="AB1086">
        <v>0</v>
      </c>
      <c r="AC1086">
        <v>0</v>
      </c>
      <c r="AF1086">
        <v>0</v>
      </c>
      <c r="AO1086" t="s">
        <v>3093</v>
      </c>
      <c r="AP1086" t="s">
        <v>1470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BA1086" t="s">
        <v>62</v>
      </c>
      <c r="BB1086" t="s">
        <v>3094</v>
      </c>
      <c r="BC1086">
        <v>0</v>
      </c>
      <c r="BE1086" t="s">
        <v>1470</v>
      </c>
      <c r="BH1086" t="s">
        <v>1471</v>
      </c>
    </row>
    <row r="1087" spans="1:60" x14ac:dyDescent="0.35">
      <c r="A1087" t="s">
        <v>2928</v>
      </c>
      <c r="B1087">
        <v>10000</v>
      </c>
      <c r="C1087">
        <v>10000</v>
      </c>
      <c r="D1087" s="3">
        <v>45796</v>
      </c>
      <c r="E1087" t="s">
        <v>59</v>
      </c>
      <c r="F1087" t="s">
        <v>2924</v>
      </c>
      <c r="G1087" t="s">
        <v>2925</v>
      </c>
      <c r="I1087">
        <v>1</v>
      </c>
      <c r="J1087" t="s">
        <v>940</v>
      </c>
      <c r="K1087">
        <v>82</v>
      </c>
      <c r="L1087" t="s">
        <v>6316</v>
      </c>
      <c r="M1087" t="s">
        <v>191</v>
      </c>
      <c r="N1087" t="s">
        <v>192</v>
      </c>
      <c r="O1087">
        <v>500</v>
      </c>
      <c r="R1087" s="3">
        <v>45796</v>
      </c>
      <c r="T1087">
        <v>1</v>
      </c>
      <c r="U1087">
        <v>500</v>
      </c>
      <c r="V1087" t="s">
        <v>64</v>
      </c>
      <c r="W1087" t="s">
        <v>2926</v>
      </c>
      <c r="X1087">
        <v>0</v>
      </c>
      <c r="Y1087">
        <v>500</v>
      </c>
      <c r="Z1087">
        <v>0</v>
      </c>
      <c r="AA1087">
        <v>0</v>
      </c>
      <c r="AB1087">
        <v>0</v>
      </c>
      <c r="AC1087">
        <v>0</v>
      </c>
      <c r="AF1087">
        <v>0</v>
      </c>
      <c r="AO1087" t="s">
        <v>2927</v>
      </c>
      <c r="AP1087" t="s">
        <v>1470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BA1087" t="s">
        <v>62</v>
      </c>
      <c r="BB1087" t="s">
        <v>3095</v>
      </c>
      <c r="BC1087">
        <v>0</v>
      </c>
      <c r="BE1087" t="s">
        <v>1470</v>
      </c>
      <c r="BH1087" t="s">
        <v>1575</v>
      </c>
    </row>
    <row r="1088" spans="1:60" x14ac:dyDescent="0.35">
      <c r="A1088" t="s">
        <v>2929</v>
      </c>
      <c r="B1088">
        <v>10000</v>
      </c>
      <c r="C1088">
        <v>10000</v>
      </c>
      <c r="D1088" s="3">
        <v>45796</v>
      </c>
      <c r="E1088" t="s">
        <v>59</v>
      </c>
      <c r="F1088" t="s">
        <v>2930</v>
      </c>
      <c r="G1088" t="s">
        <v>1310</v>
      </c>
      <c r="I1088">
        <v>1</v>
      </c>
      <c r="J1088" t="s">
        <v>940</v>
      </c>
      <c r="K1088">
        <v>72</v>
      </c>
      <c r="L1088" t="s">
        <v>6298</v>
      </c>
      <c r="M1088" t="s">
        <v>198</v>
      </c>
      <c r="N1088" t="s">
        <v>199</v>
      </c>
      <c r="O1088" s="4">
        <v>2167</v>
      </c>
      <c r="R1088" s="3">
        <v>45796</v>
      </c>
      <c r="T1088">
        <v>6</v>
      </c>
      <c r="U1088" s="4">
        <v>13002</v>
      </c>
      <c r="V1088" t="s">
        <v>64</v>
      </c>
      <c r="W1088">
        <v>80834720001</v>
      </c>
      <c r="X1088">
        <v>0</v>
      </c>
      <c r="Y1088" s="4">
        <v>10000</v>
      </c>
      <c r="Z1088" s="4">
        <v>3002</v>
      </c>
      <c r="AA1088">
        <v>0</v>
      </c>
      <c r="AB1088">
        <v>0</v>
      </c>
      <c r="AC1088">
        <v>0</v>
      </c>
      <c r="AF1088">
        <v>0</v>
      </c>
      <c r="AO1088">
        <v>8083472</v>
      </c>
      <c r="AP1088" t="s">
        <v>89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BA1088" t="s">
        <v>62</v>
      </c>
      <c r="BB1088" t="s">
        <v>3096</v>
      </c>
      <c r="BC1088">
        <v>0</v>
      </c>
      <c r="BE1088" t="s">
        <v>89</v>
      </c>
      <c r="BH1088" t="s">
        <v>2931</v>
      </c>
    </row>
    <row r="1089" spans="1:60" x14ac:dyDescent="0.35">
      <c r="A1089" t="s">
        <v>2929</v>
      </c>
      <c r="B1089">
        <v>10000</v>
      </c>
      <c r="C1089">
        <v>20000</v>
      </c>
      <c r="D1089" s="3">
        <v>45796</v>
      </c>
      <c r="E1089" t="s">
        <v>59</v>
      </c>
      <c r="F1089" t="s">
        <v>2930</v>
      </c>
      <c r="G1089" t="s">
        <v>1310</v>
      </c>
      <c r="I1089">
        <v>2</v>
      </c>
      <c r="J1089" t="s">
        <v>940</v>
      </c>
      <c r="K1089">
        <v>71</v>
      </c>
      <c r="L1089" t="s">
        <v>6295</v>
      </c>
      <c r="M1089" t="s">
        <v>191</v>
      </c>
      <c r="N1089" t="s">
        <v>192</v>
      </c>
      <c r="O1089" s="4">
        <v>2167</v>
      </c>
      <c r="R1089" s="3">
        <v>45796</v>
      </c>
      <c r="T1089">
        <v>6</v>
      </c>
      <c r="U1089" s="4">
        <v>13002</v>
      </c>
      <c r="V1089" t="s">
        <v>64</v>
      </c>
      <c r="W1089">
        <v>80834720001</v>
      </c>
      <c r="X1089">
        <v>0</v>
      </c>
      <c r="Y1089" s="4">
        <v>10000</v>
      </c>
      <c r="Z1089" s="4">
        <v>3002</v>
      </c>
      <c r="AA1089">
        <v>0</v>
      </c>
      <c r="AB1089">
        <v>0</v>
      </c>
      <c r="AC1089">
        <v>0</v>
      </c>
      <c r="AF1089">
        <v>0</v>
      </c>
      <c r="AO1089">
        <v>8083472</v>
      </c>
      <c r="AP1089" t="s">
        <v>89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BA1089" t="s">
        <v>62</v>
      </c>
      <c r="BB1089" t="s">
        <v>3096</v>
      </c>
      <c r="BC1089">
        <v>0</v>
      </c>
      <c r="BE1089" t="s">
        <v>89</v>
      </c>
      <c r="BH1089" t="s">
        <v>2931</v>
      </c>
    </row>
    <row r="1090" spans="1:60" x14ac:dyDescent="0.35">
      <c r="A1090" t="s">
        <v>2477</v>
      </c>
      <c r="B1090">
        <v>10000</v>
      </c>
      <c r="C1090">
        <v>20000</v>
      </c>
      <c r="D1090" s="3">
        <v>45796</v>
      </c>
      <c r="E1090" t="s">
        <v>59</v>
      </c>
      <c r="F1090" t="s">
        <v>2478</v>
      </c>
      <c r="G1090" t="s">
        <v>2479</v>
      </c>
      <c r="I1090">
        <v>2</v>
      </c>
      <c r="J1090" t="s">
        <v>940</v>
      </c>
      <c r="K1090">
        <v>82</v>
      </c>
      <c r="L1090" t="s">
        <v>6316</v>
      </c>
      <c r="M1090" t="s">
        <v>191</v>
      </c>
      <c r="N1090" t="s">
        <v>192</v>
      </c>
      <c r="O1090" s="4">
        <v>1667</v>
      </c>
      <c r="R1090" s="3">
        <v>45796</v>
      </c>
      <c r="T1090">
        <v>9</v>
      </c>
      <c r="U1090" s="4">
        <v>15003</v>
      </c>
      <c r="V1090" t="s">
        <v>64</v>
      </c>
      <c r="W1090" t="s">
        <v>2480</v>
      </c>
      <c r="X1090">
        <v>0</v>
      </c>
      <c r="Y1090" s="4">
        <v>12000</v>
      </c>
      <c r="Z1090" s="4">
        <v>3003</v>
      </c>
      <c r="AA1090">
        <v>0</v>
      </c>
      <c r="AB1090">
        <v>0</v>
      </c>
      <c r="AC1090">
        <v>0</v>
      </c>
      <c r="AF1090">
        <v>0</v>
      </c>
      <c r="AO1090" t="s">
        <v>2481</v>
      </c>
      <c r="AP1090" t="s">
        <v>433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BA1090" t="s">
        <v>62</v>
      </c>
      <c r="BB1090" t="s">
        <v>3097</v>
      </c>
      <c r="BC1090">
        <v>0</v>
      </c>
      <c r="BE1090" t="s">
        <v>433</v>
      </c>
      <c r="BH1090" t="s">
        <v>2482</v>
      </c>
    </row>
    <row r="1091" spans="1:60" x14ac:dyDescent="0.35">
      <c r="A1091" t="s">
        <v>2628</v>
      </c>
      <c r="B1091">
        <v>10000</v>
      </c>
      <c r="C1091">
        <v>20000</v>
      </c>
      <c r="D1091" s="3">
        <v>45797</v>
      </c>
      <c r="E1091" t="s">
        <v>59</v>
      </c>
      <c r="F1091" t="s">
        <v>2629</v>
      </c>
      <c r="G1091" t="s">
        <v>2630</v>
      </c>
      <c r="I1091">
        <v>2</v>
      </c>
      <c r="J1091" t="s">
        <v>940</v>
      </c>
      <c r="K1091">
        <v>60</v>
      </c>
      <c r="L1091" t="s">
        <v>6294</v>
      </c>
      <c r="M1091" t="s">
        <v>63</v>
      </c>
      <c r="N1091" t="s">
        <v>209</v>
      </c>
      <c r="O1091" s="4">
        <v>1900</v>
      </c>
      <c r="R1091" s="3">
        <v>45796</v>
      </c>
      <c r="T1091">
        <v>1</v>
      </c>
      <c r="U1091" s="4">
        <v>1900</v>
      </c>
      <c r="V1091" t="s">
        <v>64</v>
      </c>
      <c r="W1091" t="s">
        <v>2631</v>
      </c>
      <c r="X1091">
        <v>0</v>
      </c>
      <c r="Y1091" s="4">
        <v>1500</v>
      </c>
      <c r="Z1091">
        <v>400</v>
      </c>
      <c r="AA1091">
        <v>0</v>
      </c>
      <c r="AB1091">
        <v>0</v>
      </c>
      <c r="AC1091">
        <v>0</v>
      </c>
      <c r="AF1091">
        <v>0</v>
      </c>
      <c r="AO1091" t="s">
        <v>2632</v>
      </c>
      <c r="AP1091" t="s">
        <v>2633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BA1091" t="s">
        <v>62</v>
      </c>
      <c r="BB1091" t="s">
        <v>3098</v>
      </c>
      <c r="BC1091">
        <v>0</v>
      </c>
      <c r="BE1091" t="s">
        <v>2633</v>
      </c>
      <c r="BH1091" t="s">
        <v>2634</v>
      </c>
    </row>
    <row r="1092" spans="1:60" x14ac:dyDescent="0.35">
      <c r="A1092" t="s">
        <v>2958</v>
      </c>
      <c r="B1092">
        <v>10000</v>
      </c>
      <c r="C1092">
        <v>10000</v>
      </c>
      <c r="D1092" s="3">
        <v>45797</v>
      </c>
      <c r="E1092" t="s">
        <v>59</v>
      </c>
      <c r="F1092" t="s">
        <v>2959</v>
      </c>
      <c r="G1092" t="s">
        <v>2960</v>
      </c>
      <c r="I1092">
        <v>1</v>
      </c>
      <c r="J1092" t="s">
        <v>940</v>
      </c>
      <c r="K1092">
        <v>32</v>
      </c>
      <c r="L1092" t="s">
        <v>6300</v>
      </c>
      <c r="M1092" t="s">
        <v>102</v>
      </c>
      <c r="N1092" t="s">
        <v>206</v>
      </c>
      <c r="O1092" s="4">
        <v>5860</v>
      </c>
      <c r="R1092" s="3">
        <v>45796</v>
      </c>
      <c r="T1092">
        <v>1</v>
      </c>
      <c r="U1092" s="4">
        <v>5860</v>
      </c>
      <c r="V1092" t="s">
        <v>64</v>
      </c>
      <c r="W1092" t="s">
        <v>1095</v>
      </c>
      <c r="X1092">
        <v>0</v>
      </c>
      <c r="Y1092" s="4">
        <v>5360</v>
      </c>
      <c r="Z1092">
        <v>500</v>
      </c>
      <c r="AA1092">
        <v>0</v>
      </c>
      <c r="AB1092">
        <v>0</v>
      </c>
      <c r="AC1092">
        <v>0</v>
      </c>
      <c r="AF1092">
        <v>0</v>
      </c>
      <c r="AO1092" t="s">
        <v>1096</v>
      </c>
      <c r="AP1092" t="s">
        <v>337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BA1092" t="s">
        <v>62</v>
      </c>
      <c r="BB1092" t="s">
        <v>6203</v>
      </c>
      <c r="BC1092">
        <v>0</v>
      </c>
      <c r="BE1092" t="s">
        <v>337</v>
      </c>
      <c r="BH1092" t="s">
        <v>2961</v>
      </c>
    </row>
    <row r="1093" spans="1:60" x14ac:dyDescent="0.35">
      <c r="A1093" t="s">
        <v>3099</v>
      </c>
      <c r="B1093">
        <v>10000</v>
      </c>
      <c r="C1093">
        <v>10000</v>
      </c>
      <c r="D1093" s="3">
        <v>45797</v>
      </c>
      <c r="E1093" t="s">
        <v>59</v>
      </c>
      <c r="F1093" t="s">
        <v>3100</v>
      </c>
      <c r="G1093">
        <v>8613409</v>
      </c>
      <c r="I1093">
        <v>1</v>
      </c>
      <c r="J1093" t="s">
        <v>940</v>
      </c>
      <c r="K1093">
        <v>63</v>
      </c>
      <c r="L1093" t="s">
        <v>6305</v>
      </c>
      <c r="M1093" t="s">
        <v>238</v>
      </c>
      <c r="N1093" t="s">
        <v>239</v>
      </c>
      <c r="O1093" s="4">
        <v>1174</v>
      </c>
      <c r="R1093" s="3">
        <v>45796</v>
      </c>
      <c r="T1093">
        <v>75</v>
      </c>
      <c r="U1093" s="4">
        <v>88050</v>
      </c>
      <c r="V1093" t="s">
        <v>64</v>
      </c>
      <c r="W1093" t="s">
        <v>3101</v>
      </c>
      <c r="X1093">
        <v>0</v>
      </c>
      <c r="Y1093" s="4">
        <v>88000</v>
      </c>
      <c r="Z1093">
        <v>50</v>
      </c>
      <c r="AA1093">
        <v>0</v>
      </c>
      <c r="AB1093">
        <v>0</v>
      </c>
      <c r="AC1093">
        <v>0</v>
      </c>
      <c r="AF1093">
        <v>0</v>
      </c>
      <c r="AO1093" t="s">
        <v>3102</v>
      </c>
      <c r="AP1093" t="s">
        <v>381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BA1093" t="s">
        <v>62</v>
      </c>
      <c r="BB1093" t="s">
        <v>3103</v>
      </c>
      <c r="BC1093">
        <v>0</v>
      </c>
      <c r="BE1093" t="s">
        <v>381</v>
      </c>
      <c r="BH1093" t="s">
        <v>3104</v>
      </c>
    </row>
    <row r="1094" spans="1:60" x14ac:dyDescent="0.35">
      <c r="A1094" t="s">
        <v>3105</v>
      </c>
      <c r="B1094">
        <v>10000</v>
      </c>
      <c r="C1094">
        <v>10000</v>
      </c>
      <c r="D1094" s="3">
        <v>45800</v>
      </c>
      <c r="E1094" t="s">
        <v>59</v>
      </c>
      <c r="F1094" t="s">
        <v>2982</v>
      </c>
      <c r="G1094" t="s">
        <v>3106</v>
      </c>
      <c r="I1094">
        <v>1</v>
      </c>
      <c r="J1094" t="s">
        <v>940</v>
      </c>
      <c r="K1094">
        <v>70</v>
      </c>
      <c r="L1094" t="s">
        <v>6305</v>
      </c>
      <c r="M1094" t="s">
        <v>269</v>
      </c>
      <c r="N1094" t="s">
        <v>270</v>
      </c>
      <c r="O1094" s="4">
        <v>60000</v>
      </c>
      <c r="R1094" s="3">
        <v>45796</v>
      </c>
      <c r="T1094">
        <v>2</v>
      </c>
      <c r="U1094" s="4">
        <v>120000</v>
      </c>
      <c r="V1094" t="s">
        <v>64</v>
      </c>
      <c r="W1094" t="s">
        <v>921</v>
      </c>
      <c r="X1094">
        <v>0</v>
      </c>
      <c r="Y1094" s="4">
        <v>120000</v>
      </c>
      <c r="Z1094">
        <v>0</v>
      </c>
      <c r="AA1094">
        <v>0</v>
      </c>
      <c r="AB1094">
        <v>0</v>
      </c>
      <c r="AC1094">
        <v>0</v>
      </c>
      <c r="AF1094">
        <v>0</v>
      </c>
      <c r="AO1094" t="s">
        <v>922</v>
      </c>
      <c r="AP1094" t="s">
        <v>381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BA1094" t="s">
        <v>62</v>
      </c>
      <c r="BB1094" t="s">
        <v>3107</v>
      </c>
      <c r="BC1094">
        <v>0</v>
      </c>
      <c r="BE1094" t="s">
        <v>381</v>
      </c>
      <c r="BH1094" t="s">
        <v>3108</v>
      </c>
    </row>
    <row r="1095" spans="1:60" x14ac:dyDescent="0.35">
      <c r="A1095" t="s">
        <v>6204</v>
      </c>
      <c r="B1095">
        <v>10000</v>
      </c>
      <c r="C1095">
        <v>10000</v>
      </c>
      <c r="D1095" s="3">
        <v>45811</v>
      </c>
      <c r="E1095" t="s">
        <v>59</v>
      </c>
      <c r="F1095" t="s">
        <v>6205</v>
      </c>
      <c r="G1095" t="s">
        <v>377</v>
      </c>
      <c r="I1095">
        <v>1</v>
      </c>
      <c r="J1095" t="s">
        <v>940</v>
      </c>
      <c r="K1095">
        <v>78</v>
      </c>
      <c r="L1095" t="s">
        <v>6304</v>
      </c>
      <c r="M1095" t="s">
        <v>240</v>
      </c>
      <c r="N1095" t="s">
        <v>241</v>
      </c>
      <c r="O1095" s="4">
        <v>2750</v>
      </c>
      <c r="R1095" s="3">
        <v>45796</v>
      </c>
      <c r="T1095">
        <v>16</v>
      </c>
      <c r="U1095" s="4">
        <v>44000</v>
      </c>
      <c r="V1095" t="s">
        <v>64</v>
      </c>
      <c r="W1095" t="s">
        <v>1361</v>
      </c>
      <c r="X1095">
        <v>0</v>
      </c>
      <c r="Y1095" s="4">
        <v>40000</v>
      </c>
      <c r="Z1095" s="4">
        <v>4000</v>
      </c>
      <c r="AA1095">
        <v>0</v>
      </c>
      <c r="AB1095">
        <v>0</v>
      </c>
      <c r="AC1095">
        <v>0</v>
      </c>
      <c r="AF1095">
        <v>0</v>
      </c>
      <c r="AO1095" t="s">
        <v>1362</v>
      </c>
      <c r="AP1095" t="s">
        <v>381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BA1095" t="s">
        <v>62</v>
      </c>
      <c r="BB1095" t="s">
        <v>6206</v>
      </c>
      <c r="BC1095">
        <v>0</v>
      </c>
      <c r="BE1095" t="s">
        <v>381</v>
      </c>
      <c r="BH1095" t="s">
        <v>6207</v>
      </c>
    </row>
    <row r="1096" spans="1:60" x14ac:dyDescent="0.35">
      <c r="A1096" t="s">
        <v>6208</v>
      </c>
      <c r="B1096">
        <v>10000</v>
      </c>
      <c r="C1096">
        <v>10000</v>
      </c>
      <c r="D1096" s="3">
        <v>45811</v>
      </c>
      <c r="E1096" t="s">
        <v>59</v>
      </c>
      <c r="F1096" t="s">
        <v>6205</v>
      </c>
      <c r="G1096" t="s">
        <v>377</v>
      </c>
      <c r="I1096">
        <v>1</v>
      </c>
      <c r="J1096" t="s">
        <v>940</v>
      </c>
      <c r="K1096">
        <v>78</v>
      </c>
      <c r="L1096" t="s">
        <v>6304</v>
      </c>
      <c r="M1096" t="s">
        <v>240</v>
      </c>
      <c r="N1096" t="s">
        <v>241</v>
      </c>
      <c r="O1096" s="4">
        <v>2750</v>
      </c>
      <c r="R1096" s="3">
        <v>45796</v>
      </c>
      <c r="T1096">
        <v>16</v>
      </c>
      <c r="U1096" s="4">
        <v>44000</v>
      </c>
      <c r="V1096" t="s">
        <v>64</v>
      </c>
      <c r="W1096" t="s">
        <v>1356</v>
      </c>
      <c r="X1096">
        <v>0</v>
      </c>
      <c r="Y1096" s="4">
        <v>40000</v>
      </c>
      <c r="Z1096" s="4">
        <v>4000</v>
      </c>
      <c r="AA1096">
        <v>0</v>
      </c>
      <c r="AB1096">
        <v>0</v>
      </c>
      <c r="AC1096">
        <v>0</v>
      </c>
      <c r="AF1096">
        <v>0</v>
      </c>
      <c r="AO1096" t="s">
        <v>1357</v>
      </c>
      <c r="AP1096" t="s">
        <v>381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BA1096" t="s">
        <v>62</v>
      </c>
      <c r="BB1096" t="s">
        <v>6209</v>
      </c>
      <c r="BC1096">
        <v>0</v>
      </c>
      <c r="BE1096" t="s">
        <v>381</v>
      </c>
      <c r="BH1096" t="s">
        <v>6210</v>
      </c>
    </row>
    <row r="1097" spans="1:60" x14ac:dyDescent="0.35">
      <c r="A1097" t="s">
        <v>4926</v>
      </c>
      <c r="B1097">
        <v>10000</v>
      </c>
      <c r="C1097">
        <v>20000</v>
      </c>
      <c r="D1097" s="3">
        <v>45810</v>
      </c>
      <c r="E1097" t="s">
        <v>59</v>
      </c>
      <c r="F1097" t="s">
        <v>4927</v>
      </c>
      <c r="G1097" t="s">
        <v>377</v>
      </c>
      <c r="I1097">
        <v>1</v>
      </c>
      <c r="J1097" t="s">
        <v>940</v>
      </c>
      <c r="K1097">
        <v>78</v>
      </c>
      <c r="L1097" t="s">
        <v>6304</v>
      </c>
      <c r="M1097" t="s">
        <v>240</v>
      </c>
      <c r="N1097" t="s">
        <v>241</v>
      </c>
      <c r="O1097" s="4">
        <v>8000</v>
      </c>
      <c r="R1097" s="3">
        <v>45796</v>
      </c>
      <c r="T1097">
        <v>16</v>
      </c>
      <c r="U1097" s="4">
        <v>128000</v>
      </c>
      <c r="V1097" t="s">
        <v>64</v>
      </c>
      <c r="W1097" t="s">
        <v>379</v>
      </c>
      <c r="X1097">
        <v>0</v>
      </c>
      <c r="Y1097" s="4">
        <v>120000</v>
      </c>
      <c r="Z1097" s="4">
        <v>8000</v>
      </c>
      <c r="AA1097">
        <v>0</v>
      </c>
      <c r="AB1097">
        <v>0</v>
      </c>
      <c r="AC1097">
        <v>0</v>
      </c>
      <c r="AF1097">
        <v>0</v>
      </c>
      <c r="AO1097" t="s">
        <v>380</v>
      </c>
      <c r="AP1097" t="s">
        <v>381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BA1097" t="s">
        <v>62</v>
      </c>
      <c r="BB1097" t="s">
        <v>5619</v>
      </c>
      <c r="BC1097">
        <v>0</v>
      </c>
      <c r="BE1097" t="s">
        <v>381</v>
      </c>
      <c r="BH1097" t="s">
        <v>4928</v>
      </c>
    </row>
    <row r="1098" spans="1:60" x14ac:dyDescent="0.35">
      <c r="A1098" t="s">
        <v>3109</v>
      </c>
      <c r="B1098">
        <v>10000</v>
      </c>
      <c r="C1098">
        <v>10000</v>
      </c>
      <c r="D1098" s="3">
        <v>45798</v>
      </c>
      <c r="E1098" t="s">
        <v>59</v>
      </c>
      <c r="F1098" t="s">
        <v>3110</v>
      </c>
      <c r="G1098" t="s">
        <v>2462</v>
      </c>
      <c r="I1098">
        <v>1</v>
      </c>
      <c r="J1098" t="s">
        <v>940</v>
      </c>
      <c r="K1098">
        <v>63</v>
      </c>
      <c r="L1098" t="s">
        <v>6305</v>
      </c>
      <c r="M1098" t="s">
        <v>238</v>
      </c>
      <c r="N1098" t="s">
        <v>239</v>
      </c>
      <c r="O1098" s="4">
        <v>3334</v>
      </c>
      <c r="R1098" s="3">
        <v>45796</v>
      </c>
      <c r="T1098">
        <v>60</v>
      </c>
      <c r="U1098" s="4">
        <v>200040</v>
      </c>
      <c r="V1098" t="s">
        <v>64</v>
      </c>
      <c r="W1098" t="s">
        <v>2369</v>
      </c>
      <c r="X1098">
        <v>0</v>
      </c>
      <c r="Y1098" s="4">
        <v>200000</v>
      </c>
      <c r="Z1098">
        <v>40</v>
      </c>
      <c r="AA1098">
        <v>0</v>
      </c>
      <c r="AB1098">
        <v>0</v>
      </c>
      <c r="AC1098">
        <v>0</v>
      </c>
      <c r="AF1098">
        <v>0</v>
      </c>
      <c r="AO1098" t="s">
        <v>2370</v>
      </c>
      <c r="AP1098" t="s">
        <v>441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BA1098" t="s">
        <v>62</v>
      </c>
      <c r="BB1098" t="s">
        <v>3111</v>
      </c>
      <c r="BC1098">
        <v>0</v>
      </c>
      <c r="BE1098" t="s">
        <v>441</v>
      </c>
      <c r="BH1098" t="s">
        <v>3112</v>
      </c>
    </row>
    <row r="1099" spans="1:60" x14ac:dyDescent="0.35">
      <c r="A1099" t="s">
        <v>3113</v>
      </c>
      <c r="B1099">
        <v>10000</v>
      </c>
      <c r="C1099">
        <v>10000</v>
      </c>
      <c r="D1099" s="3">
        <v>45797</v>
      </c>
      <c r="E1099" t="s">
        <v>59</v>
      </c>
      <c r="F1099" t="s">
        <v>2963</v>
      </c>
      <c r="G1099">
        <v>8613409</v>
      </c>
      <c r="I1099">
        <v>1</v>
      </c>
      <c r="J1099" t="s">
        <v>940</v>
      </c>
      <c r="K1099">
        <v>63</v>
      </c>
      <c r="L1099" t="s">
        <v>6305</v>
      </c>
      <c r="M1099" t="s">
        <v>238</v>
      </c>
      <c r="N1099" t="s">
        <v>239</v>
      </c>
      <c r="O1099" s="4">
        <v>1760</v>
      </c>
      <c r="R1099" s="3">
        <v>45796</v>
      </c>
      <c r="T1099">
        <v>75</v>
      </c>
      <c r="U1099" s="4">
        <v>132000</v>
      </c>
      <c r="V1099" t="s">
        <v>64</v>
      </c>
      <c r="W1099" t="s">
        <v>3101</v>
      </c>
      <c r="X1099">
        <v>0</v>
      </c>
      <c r="Y1099" s="4">
        <v>132000</v>
      </c>
      <c r="Z1099">
        <v>0</v>
      </c>
      <c r="AA1099">
        <v>0</v>
      </c>
      <c r="AB1099">
        <v>0</v>
      </c>
      <c r="AC1099">
        <v>0</v>
      </c>
      <c r="AF1099">
        <v>0</v>
      </c>
      <c r="AO1099" t="s">
        <v>3102</v>
      </c>
      <c r="AP1099" t="s">
        <v>441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BA1099" t="s">
        <v>62</v>
      </c>
      <c r="BB1099" t="s">
        <v>3114</v>
      </c>
      <c r="BC1099">
        <v>0</v>
      </c>
      <c r="BE1099" t="s">
        <v>441</v>
      </c>
      <c r="BH1099" t="s">
        <v>3115</v>
      </c>
    </row>
    <row r="1100" spans="1:60" x14ac:dyDescent="0.35">
      <c r="A1100" t="s">
        <v>6211</v>
      </c>
      <c r="B1100">
        <v>10000</v>
      </c>
      <c r="C1100">
        <v>10000</v>
      </c>
      <c r="D1100" s="3">
        <v>45811</v>
      </c>
      <c r="E1100" t="s">
        <v>59</v>
      </c>
      <c r="F1100" t="s">
        <v>6205</v>
      </c>
      <c r="G1100" t="s">
        <v>377</v>
      </c>
      <c r="I1100">
        <v>1</v>
      </c>
      <c r="J1100" t="s">
        <v>940</v>
      </c>
      <c r="K1100">
        <v>78</v>
      </c>
      <c r="L1100" t="s">
        <v>6304</v>
      </c>
      <c r="M1100" t="s">
        <v>240</v>
      </c>
      <c r="N1100" t="s">
        <v>241</v>
      </c>
      <c r="O1100" s="4">
        <v>5500</v>
      </c>
      <c r="R1100" s="3">
        <v>45796</v>
      </c>
      <c r="T1100">
        <v>16</v>
      </c>
      <c r="U1100" s="4">
        <v>88000</v>
      </c>
      <c r="V1100" t="s">
        <v>64</v>
      </c>
      <c r="W1100" t="s">
        <v>1356</v>
      </c>
      <c r="X1100">
        <v>0</v>
      </c>
      <c r="Y1100" s="4">
        <v>80000</v>
      </c>
      <c r="Z1100" s="4">
        <v>8000</v>
      </c>
      <c r="AA1100">
        <v>0</v>
      </c>
      <c r="AB1100">
        <v>0</v>
      </c>
      <c r="AC1100">
        <v>0</v>
      </c>
      <c r="AF1100">
        <v>0</v>
      </c>
      <c r="AO1100" t="s">
        <v>1357</v>
      </c>
      <c r="AP1100" t="s">
        <v>441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BA1100" t="s">
        <v>62</v>
      </c>
      <c r="BB1100" t="s">
        <v>6212</v>
      </c>
      <c r="BC1100">
        <v>0</v>
      </c>
      <c r="BE1100" t="s">
        <v>441</v>
      </c>
      <c r="BH1100" t="s">
        <v>6213</v>
      </c>
    </row>
    <row r="1101" spans="1:60" x14ac:dyDescent="0.35">
      <c r="A1101" t="s">
        <v>3116</v>
      </c>
      <c r="B1101">
        <v>10000</v>
      </c>
      <c r="C1101">
        <v>10000</v>
      </c>
      <c r="D1101" s="3">
        <v>45797</v>
      </c>
      <c r="E1101" t="s">
        <v>59</v>
      </c>
      <c r="F1101" t="s">
        <v>3117</v>
      </c>
      <c r="G1101" t="s">
        <v>754</v>
      </c>
      <c r="I1101">
        <v>1</v>
      </c>
      <c r="J1101" t="s">
        <v>940</v>
      </c>
      <c r="K1101">
        <v>63</v>
      </c>
      <c r="L1101" t="s">
        <v>6305</v>
      </c>
      <c r="M1101" t="s">
        <v>238</v>
      </c>
      <c r="N1101" t="s">
        <v>239</v>
      </c>
      <c r="O1101" s="4">
        <v>2000</v>
      </c>
      <c r="R1101" s="3">
        <v>45796</v>
      </c>
      <c r="T1101">
        <v>40</v>
      </c>
      <c r="U1101" s="4">
        <v>80000</v>
      </c>
      <c r="V1101" t="s">
        <v>64</v>
      </c>
      <c r="W1101" t="s">
        <v>3118</v>
      </c>
      <c r="X1101">
        <v>0</v>
      </c>
      <c r="Y1101" s="4">
        <v>80000</v>
      </c>
      <c r="Z1101">
        <v>0</v>
      </c>
      <c r="AA1101">
        <v>0</v>
      </c>
      <c r="AB1101">
        <v>0</v>
      </c>
      <c r="AC1101">
        <v>0</v>
      </c>
      <c r="AF1101">
        <v>0</v>
      </c>
      <c r="AO1101" t="s">
        <v>3119</v>
      </c>
      <c r="AP1101" t="s">
        <v>441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BA1101" t="s">
        <v>62</v>
      </c>
      <c r="BB1101" t="s">
        <v>3120</v>
      </c>
      <c r="BC1101">
        <v>0</v>
      </c>
      <c r="BE1101" t="s">
        <v>441</v>
      </c>
      <c r="BH1101" t="s">
        <v>3121</v>
      </c>
    </row>
    <row r="1102" spans="1:60" x14ac:dyDescent="0.35">
      <c r="A1102" t="s">
        <v>3122</v>
      </c>
      <c r="B1102">
        <v>10000</v>
      </c>
      <c r="C1102">
        <v>10000</v>
      </c>
      <c r="D1102" s="3">
        <v>45797</v>
      </c>
      <c r="E1102" t="s">
        <v>59</v>
      </c>
      <c r="F1102" t="s">
        <v>3123</v>
      </c>
      <c r="G1102" t="s">
        <v>3124</v>
      </c>
      <c r="I1102">
        <v>1</v>
      </c>
      <c r="J1102" t="s">
        <v>940</v>
      </c>
      <c r="K1102">
        <v>61</v>
      </c>
      <c r="L1102" t="s">
        <v>6301</v>
      </c>
      <c r="M1102" t="s">
        <v>118</v>
      </c>
      <c r="N1102" t="s">
        <v>233</v>
      </c>
      <c r="O1102" s="4">
        <v>10000</v>
      </c>
      <c r="R1102" s="3">
        <v>45796</v>
      </c>
      <c r="T1102">
        <v>1</v>
      </c>
      <c r="U1102" s="4">
        <v>10000</v>
      </c>
      <c r="V1102" t="s">
        <v>64</v>
      </c>
      <c r="W1102" t="s">
        <v>3125</v>
      </c>
      <c r="X1102">
        <v>0</v>
      </c>
      <c r="Y1102" s="4">
        <v>10000</v>
      </c>
      <c r="Z1102">
        <v>0</v>
      </c>
      <c r="AA1102">
        <v>0</v>
      </c>
      <c r="AB1102">
        <v>0</v>
      </c>
      <c r="AC1102">
        <v>0</v>
      </c>
      <c r="AF1102">
        <v>0</v>
      </c>
      <c r="AO1102" t="s">
        <v>3126</v>
      </c>
      <c r="AP1102" t="s">
        <v>3127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BA1102" t="s">
        <v>62</v>
      </c>
      <c r="BB1102" t="s">
        <v>3128</v>
      </c>
      <c r="BC1102">
        <v>0</v>
      </c>
      <c r="BE1102" t="s">
        <v>3127</v>
      </c>
      <c r="BH1102" t="s">
        <v>3129</v>
      </c>
    </row>
    <row r="1103" spans="1:60" x14ac:dyDescent="0.35">
      <c r="A1103" t="s">
        <v>3130</v>
      </c>
      <c r="B1103">
        <v>10000</v>
      </c>
      <c r="C1103">
        <v>10000</v>
      </c>
      <c r="D1103" s="3">
        <v>45798</v>
      </c>
      <c r="E1103" t="s">
        <v>59</v>
      </c>
      <c r="F1103" t="s">
        <v>3110</v>
      </c>
      <c r="G1103" t="s">
        <v>3131</v>
      </c>
      <c r="I1103">
        <v>1</v>
      </c>
      <c r="J1103" t="s">
        <v>940</v>
      </c>
      <c r="K1103">
        <v>87</v>
      </c>
      <c r="L1103" t="s">
        <v>6321</v>
      </c>
      <c r="M1103" t="s">
        <v>193</v>
      </c>
      <c r="N1103" t="s">
        <v>194</v>
      </c>
      <c r="O1103" s="4">
        <v>20250</v>
      </c>
      <c r="R1103" s="3">
        <v>45796</v>
      </c>
      <c r="T1103">
        <v>2</v>
      </c>
      <c r="U1103" s="4">
        <v>40500</v>
      </c>
      <c r="V1103" t="s">
        <v>64</v>
      </c>
      <c r="W1103" t="s">
        <v>853</v>
      </c>
      <c r="X1103">
        <v>0</v>
      </c>
      <c r="Y1103" s="4">
        <v>40500</v>
      </c>
      <c r="Z1103">
        <v>0</v>
      </c>
      <c r="AA1103">
        <v>0</v>
      </c>
      <c r="AB1103">
        <v>0</v>
      </c>
      <c r="AC1103">
        <v>0</v>
      </c>
      <c r="AF1103">
        <v>0</v>
      </c>
      <c r="AO1103" t="s">
        <v>854</v>
      </c>
      <c r="AP1103" t="s">
        <v>441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BA1103" t="s">
        <v>62</v>
      </c>
      <c r="BB1103" t="s">
        <v>3132</v>
      </c>
      <c r="BC1103">
        <v>0</v>
      </c>
      <c r="BE1103" t="s">
        <v>441</v>
      </c>
      <c r="BH1103" t="s">
        <v>3133</v>
      </c>
    </row>
    <row r="1104" spans="1:60" x14ac:dyDescent="0.35">
      <c r="A1104" t="s">
        <v>6214</v>
      </c>
      <c r="B1104">
        <v>10000</v>
      </c>
      <c r="C1104">
        <v>20000</v>
      </c>
      <c r="D1104" s="3">
        <v>45817</v>
      </c>
      <c r="E1104" t="s">
        <v>59</v>
      </c>
      <c r="F1104" t="s">
        <v>6215</v>
      </c>
      <c r="G1104">
        <v>10656256023</v>
      </c>
      <c r="I1104">
        <v>1</v>
      </c>
      <c r="J1104" t="s">
        <v>940</v>
      </c>
      <c r="K1104">
        <v>79</v>
      </c>
      <c r="L1104" t="s">
        <v>6292</v>
      </c>
      <c r="M1104" t="s">
        <v>202</v>
      </c>
      <c r="N1104" t="s">
        <v>203</v>
      </c>
      <c r="O1104">
        <v>90</v>
      </c>
      <c r="R1104" s="3">
        <v>45796</v>
      </c>
      <c r="T1104">
        <v>264</v>
      </c>
      <c r="U1104" s="4">
        <v>23760</v>
      </c>
      <c r="V1104" t="s">
        <v>64</v>
      </c>
      <c r="W1104" t="s">
        <v>6216</v>
      </c>
      <c r="X1104">
        <v>0</v>
      </c>
      <c r="Y1104" s="4">
        <v>20000</v>
      </c>
      <c r="Z1104" s="4">
        <v>3760</v>
      </c>
      <c r="AA1104">
        <v>0</v>
      </c>
      <c r="AB1104">
        <v>0</v>
      </c>
      <c r="AC1104">
        <v>0</v>
      </c>
      <c r="AF1104">
        <v>0</v>
      </c>
      <c r="AO1104" t="s">
        <v>6217</v>
      </c>
      <c r="AP1104" t="s">
        <v>97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BA1104" t="s">
        <v>62</v>
      </c>
      <c r="BB1104" t="s">
        <v>6218</v>
      </c>
      <c r="BC1104">
        <v>0</v>
      </c>
      <c r="BE1104" t="s">
        <v>97</v>
      </c>
      <c r="BH1104" t="s">
        <v>6219</v>
      </c>
    </row>
    <row r="1105" spans="1:60" x14ac:dyDescent="0.35">
      <c r="A1105" t="s">
        <v>6220</v>
      </c>
      <c r="B1105">
        <v>10000</v>
      </c>
      <c r="C1105">
        <v>10000</v>
      </c>
      <c r="D1105" s="3">
        <v>45814</v>
      </c>
      <c r="E1105" t="s">
        <v>59</v>
      </c>
      <c r="F1105" t="s">
        <v>6221</v>
      </c>
      <c r="G1105" t="s">
        <v>6222</v>
      </c>
      <c r="I1105">
        <v>1</v>
      </c>
      <c r="J1105" t="s">
        <v>940</v>
      </c>
      <c r="K1105">
        <v>79</v>
      </c>
      <c r="L1105" t="s">
        <v>6292</v>
      </c>
      <c r="M1105" t="s">
        <v>202</v>
      </c>
      <c r="N1105" t="s">
        <v>203</v>
      </c>
      <c r="O1105" s="4">
        <v>1925</v>
      </c>
      <c r="R1105" s="3">
        <v>45796</v>
      </c>
      <c r="T1105">
        <v>176</v>
      </c>
      <c r="U1105" s="4">
        <v>338800</v>
      </c>
      <c r="V1105" t="s">
        <v>64</v>
      </c>
      <c r="W1105" t="s">
        <v>6155</v>
      </c>
      <c r="X1105">
        <v>0</v>
      </c>
      <c r="Y1105" s="4">
        <v>160000</v>
      </c>
      <c r="Z1105" s="4">
        <v>178800</v>
      </c>
      <c r="AA1105">
        <v>0</v>
      </c>
      <c r="AB1105">
        <v>0</v>
      </c>
      <c r="AC1105">
        <v>0</v>
      </c>
      <c r="AF1105">
        <v>0</v>
      </c>
      <c r="AO1105" t="s">
        <v>6156</v>
      </c>
      <c r="AP1105" t="s">
        <v>97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BA1105" t="s">
        <v>62</v>
      </c>
      <c r="BB1105" t="s">
        <v>6223</v>
      </c>
      <c r="BC1105">
        <v>0</v>
      </c>
      <c r="BE1105" t="s">
        <v>97</v>
      </c>
      <c r="BH1105" t="s">
        <v>6224</v>
      </c>
    </row>
    <row r="1106" spans="1:60" x14ac:dyDescent="0.35">
      <c r="A1106" t="s">
        <v>2830</v>
      </c>
      <c r="B1106">
        <v>10000</v>
      </c>
      <c r="C1106">
        <v>20000</v>
      </c>
      <c r="D1106" s="3">
        <v>45796</v>
      </c>
      <c r="E1106" t="s">
        <v>59</v>
      </c>
      <c r="F1106" t="s">
        <v>2831</v>
      </c>
      <c r="G1106" t="s">
        <v>2677</v>
      </c>
      <c r="I1106">
        <v>2</v>
      </c>
      <c r="J1106" t="s">
        <v>940</v>
      </c>
      <c r="K1106">
        <v>71</v>
      </c>
      <c r="L1106" t="s">
        <v>6295</v>
      </c>
      <c r="M1106" t="s">
        <v>86</v>
      </c>
      <c r="N1106" t="s">
        <v>271</v>
      </c>
      <c r="O1106" s="4">
        <v>3334</v>
      </c>
      <c r="R1106" s="3">
        <v>45796</v>
      </c>
      <c r="T1106">
        <v>6</v>
      </c>
      <c r="U1106" s="4">
        <v>20004</v>
      </c>
      <c r="V1106" t="s">
        <v>64</v>
      </c>
      <c r="W1106">
        <v>5000582200001</v>
      </c>
      <c r="X1106">
        <v>0</v>
      </c>
      <c r="Y1106" s="4">
        <v>20000</v>
      </c>
      <c r="Z1106">
        <v>4</v>
      </c>
      <c r="AA1106">
        <v>0</v>
      </c>
      <c r="AB1106">
        <v>0</v>
      </c>
      <c r="AC1106">
        <v>0</v>
      </c>
      <c r="AF1106">
        <v>0</v>
      </c>
      <c r="AO1106">
        <v>500058220</v>
      </c>
      <c r="AP1106" t="s">
        <v>89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BA1106" t="s">
        <v>62</v>
      </c>
      <c r="BB1106" t="s">
        <v>3134</v>
      </c>
      <c r="BC1106">
        <v>0</v>
      </c>
      <c r="BE1106" t="s">
        <v>89</v>
      </c>
      <c r="BH1106" t="s">
        <v>2678</v>
      </c>
    </row>
    <row r="1107" spans="1:60" x14ac:dyDescent="0.35">
      <c r="A1107" t="s">
        <v>2675</v>
      </c>
      <c r="B1107">
        <v>10000</v>
      </c>
      <c r="C1107">
        <v>30000</v>
      </c>
      <c r="D1107" s="3">
        <v>45797</v>
      </c>
      <c r="E1107" t="s">
        <v>59</v>
      </c>
      <c r="F1107" t="s">
        <v>2676</v>
      </c>
      <c r="G1107" t="s">
        <v>2677</v>
      </c>
      <c r="I1107">
        <v>2</v>
      </c>
      <c r="J1107" t="s">
        <v>940</v>
      </c>
      <c r="K1107">
        <v>71</v>
      </c>
      <c r="L1107" t="s">
        <v>6295</v>
      </c>
      <c r="M1107" t="s">
        <v>86</v>
      </c>
      <c r="N1107" t="s">
        <v>271</v>
      </c>
      <c r="O1107" s="4">
        <v>10500</v>
      </c>
      <c r="R1107" s="3">
        <v>45796</v>
      </c>
      <c r="T1107">
        <v>6</v>
      </c>
      <c r="U1107" s="4">
        <v>63000</v>
      </c>
      <c r="V1107" t="s">
        <v>64</v>
      </c>
      <c r="W1107">
        <v>5000582210001</v>
      </c>
      <c r="X1107">
        <v>0</v>
      </c>
      <c r="Y1107" s="4">
        <v>63000</v>
      </c>
      <c r="Z1107">
        <v>0</v>
      </c>
      <c r="AA1107">
        <v>0</v>
      </c>
      <c r="AB1107">
        <v>0</v>
      </c>
      <c r="AC1107">
        <v>0</v>
      </c>
      <c r="AF1107">
        <v>0</v>
      </c>
      <c r="AO1107">
        <v>500058221</v>
      </c>
      <c r="AP1107" t="s">
        <v>89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BA1107" t="s">
        <v>62</v>
      </c>
      <c r="BB1107" t="s">
        <v>3135</v>
      </c>
      <c r="BC1107">
        <v>0</v>
      </c>
      <c r="BE1107" t="s">
        <v>89</v>
      </c>
      <c r="BH1107" t="s">
        <v>2678</v>
      </c>
    </row>
    <row r="1108" spans="1:60" x14ac:dyDescent="0.35">
      <c r="A1108" t="s">
        <v>2932</v>
      </c>
      <c r="B1108">
        <v>10000</v>
      </c>
      <c r="C1108">
        <v>10000</v>
      </c>
      <c r="D1108" s="3">
        <v>45796</v>
      </c>
      <c r="E1108" t="s">
        <v>59</v>
      </c>
      <c r="F1108" t="s">
        <v>2933</v>
      </c>
      <c r="G1108" t="s">
        <v>2934</v>
      </c>
      <c r="I1108">
        <v>1</v>
      </c>
      <c r="J1108" t="s">
        <v>940</v>
      </c>
      <c r="K1108">
        <v>31</v>
      </c>
      <c r="L1108" t="s">
        <v>6307</v>
      </c>
      <c r="M1108" t="s">
        <v>260</v>
      </c>
      <c r="N1108" t="s">
        <v>261</v>
      </c>
      <c r="O1108">
        <v>500</v>
      </c>
      <c r="R1108" s="3">
        <v>45796</v>
      </c>
      <c r="T1108">
        <v>1</v>
      </c>
      <c r="U1108">
        <v>500</v>
      </c>
      <c r="V1108" t="s">
        <v>64</v>
      </c>
      <c r="W1108" t="s">
        <v>2936</v>
      </c>
      <c r="X1108">
        <v>0</v>
      </c>
      <c r="Y1108">
        <v>500</v>
      </c>
      <c r="Z1108">
        <v>0</v>
      </c>
      <c r="AA1108">
        <v>0</v>
      </c>
      <c r="AB1108">
        <v>0</v>
      </c>
      <c r="AC1108">
        <v>0</v>
      </c>
      <c r="AF1108">
        <v>0</v>
      </c>
      <c r="AO1108" t="s">
        <v>2937</v>
      </c>
      <c r="AP1108" t="s">
        <v>1460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BA1108" t="s">
        <v>62</v>
      </c>
      <c r="BB1108" t="s">
        <v>3136</v>
      </c>
      <c r="BC1108">
        <v>0</v>
      </c>
      <c r="BE1108" t="s">
        <v>1460</v>
      </c>
      <c r="BH1108" t="s">
        <v>2938</v>
      </c>
    </row>
    <row r="1109" spans="1:60" x14ac:dyDescent="0.35">
      <c r="A1109" t="s">
        <v>2939</v>
      </c>
      <c r="B1109">
        <v>10000</v>
      </c>
      <c r="C1109">
        <v>10000</v>
      </c>
      <c r="D1109" s="3">
        <v>45796</v>
      </c>
      <c r="E1109" t="s">
        <v>59</v>
      </c>
      <c r="F1109" t="s">
        <v>2933</v>
      </c>
      <c r="G1109" t="s">
        <v>2934</v>
      </c>
      <c r="I1109">
        <v>1</v>
      </c>
      <c r="J1109" t="s">
        <v>940</v>
      </c>
      <c r="K1109">
        <v>31</v>
      </c>
      <c r="L1109" t="s">
        <v>6307</v>
      </c>
      <c r="M1109" t="s">
        <v>260</v>
      </c>
      <c r="N1109" t="s">
        <v>261</v>
      </c>
      <c r="O1109">
        <v>500</v>
      </c>
      <c r="R1109" s="3">
        <v>45796</v>
      </c>
      <c r="T1109">
        <v>1</v>
      </c>
      <c r="U1109">
        <v>500</v>
      </c>
      <c r="V1109" t="s">
        <v>64</v>
      </c>
      <c r="W1109" t="s">
        <v>2940</v>
      </c>
      <c r="X1109">
        <v>0</v>
      </c>
      <c r="Y1109">
        <v>500</v>
      </c>
      <c r="Z1109">
        <v>0</v>
      </c>
      <c r="AA1109">
        <v>0</v>
      </c>
      <c r="AB1109">
        <v>0</v>
      </c>
      <c r="AC1109">
        <v>0</v>
      </c>
      <c r="AF1109">
        <v>0</v>
      </c>
      <c r="AO1109" t="s">
        <v>2941</v>
      </c>
      <c r="AP1109" t="s">
        <v>1460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BA1109" t="s">
        <v>62</v>
      </c>
      <c r="BB1109" t="s">
        <v>3137</v>
      </c>
      <c r="BC1109">
        <v>0</v>
      </c>
      <c r="BE1109" t="s">
        <v>1460</v>
      </c>
      <c r="BH1109" t="s">
        <v>2938</v>
      </c>
    </row>
    <row r="1110" spans="1:60" x14ac:dyDescent="0.35">
      <c r="A1110" t="s">
        <v>2942</v>
      </c>
      <c r="B1110">
        <v>10000</v>
      </c>
      <c r="C1110">
        <v>10000</v>
      </c>
      <c r="D1110" s="3">
        <v>45796</v>
      </c>
      <c r="E1110" t="s">
        <v>59</v>
      </c>
      <c r="F1110" t="s">
        <v>2943</v>
      </c>
      <c r="G1110" t="s">
        <v>2846</v>
      </c>
      <c r="I1110">
        <v>1</v>
      </c>
      <c r="J1110" t="s">
        <v>940</v>
      </c>
      <c r="K1110">
        <v>12</v>
      </c>
      <c r="L1110" t="s">
        <v>6299</v>
      </c>
      <c r="M1110" t="s">
        <v>250</v>
      </c>
      <c r="N1110" t="s">
        <v>251</v>
      </c>
      <c r="O1110" s="4">
        <v>7500</v>
      </c>
      <c r="R1110" s="3">
        <v>45796</v>
      </c>
      <c r="T1110">
        <v>2</v>
      </c>
      <c r="U1110" s="4">
        <v>15000</v>
      </c>
      <c r="V1110" t="s">
        <v>64</v>
      </c>
      <c r="W1110" t="s">
        <v>2944</v>
      </c>
      <c r="X1110">
        <v>0</v>
      </c>
      <c r="Y1110" s="4">
        <v>15000</v>
      </c>
      <c r="Z1110">
        <v>0</v>
      </c>
      <c r="AA1110">
        <v>0</v>
      </c>
      <c r="AB1110">
        <v>0</v>
      </c>
      <c r="AC1110">
        <v>0</v>
      </c>
      <c r="AF1110">
        <v>0</v>
      </c>
      <c r="AO1110" t="s">
        <v>2945</v>
      </c>
      <c r="AP1110" t="s">
        <v>337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BA1110" t="s">
        <v>62</v>
      </c>
      <c r="BB1110" t="s">
        <v>3138</v>
      </c>
      <c r="BC1110">
        <v>0</v>
      </c>
      <c r="BE1110" t="s">
        <v>337</v>
      </c>
      <c r="BH1110" t="s">
        <v>2684</v>
      </c>
    </row>
    <row r="1111" spans="1:60" x14ac:dyDescent="0.35">
      <c r="A1111" t="s">
        <v>2946</v>
      </c>
      <c r="B1111">
        <v>10000</v>
      </c>
      <c r="C1111">
        <v>10000</v>
      </c>
      <c r="D1111" s="3">
        <v>45796</v>
      </c>
      <c r="E1111" t="s">
        <v>59</v>
      </c>
      <c r="F1111" t="s">
        <v>2933</v>
      </c>
      <c r="G1111" t="s">
        <v>2846</v>
      </c>
      <c r="I1111">
        <v>1</v>
      </c>
      <c r="J1111" t="s">
        <v>940</v>
      </c>
      <c r="K1111">
        <v>12</v>
      </c>
      <c r="L1111" t="s">
        <v>6299</v>
      </c>
      <c r="M1111" t="s">
        <v>250</v>
      </c>
      <c r="N1111" t="s">
        <v>251</v>
      </c>
      <c r="O1111" s="4">
        <v>1000</v>
      </c>
      <c r="R1111" s="3">
        <v>45796</v>
      </c>
      <c r="T1111">
        <v>2</v>
      </c>
      <c r="U1111" s="4">
        <v>2000</v>
      </c>
      <c r="V1111" t="s">
        <v>64</v>
      </c>
      <c r="W1111" t="s">
        <v>2947</v>
      </c>
      <c r="X1111">
        <v>0</v>
      </c>
      <c r="Y1111" s="4">
        <v>2000</v>
      </c>
      <c r="Z1111">
        <v>0</v>
      </c>
      <c r="AA1111">
        <v>0</v>
      </c>
      <c r="AB1111">
        <v>0</v>
      </c>
      <c r="AC1111">
        <v>0</v>
      </c>
      <c r="AF1111">
        <v>0</v>
      </c>
      <c r="AO1111" t="s">
        <v>2948</v>
      </c>
      <c r="AP1111" t="s">
        <v>337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BA1111" t="s">
        <v>62</v>
      </c>
      <c r="BB1111" t="s">
        <v>3139</v>
      </c>
      <c r="BC1111">
        <v>0</v>
      </c>
      <c r="BE1111" t="s">
        <v>337</v>
      </c>
      <c r="BH1111" t="s">
        <v>2684</v>
      </c>
    </row>
    <row r="1112" spans="1:60" x14ac:dyDescent="0.35">
      <c r="A1112" t="s">
        <v>3140</v>
      </c>
      <c r="B1112">
        <v>10000</v>
      </c>
      <c r="C1112">
        <v>10000</v>
      </c>
      <c r="D1112" s="3">
        <v>45798</v>
      </c>
      <c r="E1112" t="s">
        <v>59</v>
      </c>
      <c r="F1112" t="s">
        <v>2585</v>
      </c>
      <c r="G1112" t="s">
        <v>3141</v>
      </c>
      <c r="I1112">
        <v>1</v>
      </c>
      <c r="J1112" t="s">
        <v>940</v>
      </c>
      <c r="K1112">
        <v>22</v>
      </c>
      <c r="L1112" t="s">
        <v>6317</v>
      </c>
      <c r="M1112" t="s">
        <v>256</v>
      </c>
      <c r="N1112" t="s">
        <v>257</v>
      </c>
      <c r="O1112" s="4">
        <v>27000</v>
      </c>
      <c r="R1112" s="3">
        <v>45796</v>
      </c>
      <c r="T1112">
        <v>1</v>
      </c>
      <c r="U1112" s="4">
        <v>27000</v>
      </c>
      <c r="V1112" t="s">
        <v>64</v>
      </c>
      <c r="W1112" t="s">
        <v>3142</v>
      </c>
      <c r="X1112">
        <v>0</v>
      </c>
      <c r="Y1112" s="4">
        <v>27000</v>
      </c>
      <c r="Z1112">
        <v>0</v>
      </c>
      <c r="AA1112">
        <v>0</v>
      </c>
      <c r="AB1112">
        <v>0</v>
      </c>
      <c r="AC1112">
        <v>0</v>
      </c>
      <c r="AF1112">
        <v>0</v>
      </c>
      <c r="AO1112" t="s">
        <v>3143</v>
      </c>
      <c r="AP1112" t="s">
        <v>337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BA1112" t="s">
        <v>62</v>
      </c>
      <c r="BB1112" t="s">
        <v>3144</v>
      </c>
      <c r="BC1112">
        <v>0</v>
      </c>
      <c r="BE1112" t="s">
        <v>337</v>
      </c>
      <c r="BH1112" t="s">
        <v>2836</v>
      </c>
    </row>
    <row r="1113" spans="1:60" x14ac:dyDescent="0.35">
      <c r="A1113" t="s">
        <v>3145</v>
      </c>
      <c r="B1113">
        <v>10000</v>
      </c>
      <c r="C1113">
        <v>10000</v>
      </c>
      <c r="D1113" s="3">
        <v>45797</v>
      </c>
      <c r="E1113" t="s">
        <v>59</v>
      </c>
      <c r="F1113" t="s">
        <v>3146</v>
      </c>
      <c r="G1113" t="s">
        <v>1293</v>
      </c>
      <c r="I1113">
        <v>1</v>
      </c>
      <c r="J1113" t="s">
        <v>940</v>
      </c>
      <c r="K1113">
        <v>46</v>
      </c>
      <c r="L1113" t="s">
        <v>6315</v>
      </c>
      <c r="M1113" t="s">
        <v>264</v>
      </c>
      <c r="N1113" t="s">
        <v>265</v>
      </c>
      <c r="O1113" s="4">
        <v>4000</v>
      </c>
      <c r="R1113" s="3">
        <v>45796</v>
      </c>
      <c r="T1113">
        <v>1</v>
      </c>
      <c r="U1113" s="4">
        <v>4000</v>
      </c>
      <c r="V1113" t="s">
        <v>64</v>
      </c>
      <c r="W1113" t="s">
        <v>3147</v>
      </c>
      <c r="X1113">
        <v>0</v>
      </c>
      <c r="Y1113" s="4">
        <v>4000</v>
      </c>
      <c r="Z1113">
        <v>0</v>
      </c>
      <c r="AA1113">
        <v>0</v>
      </c>
      <c r="AB1113">
        <v>0</v>
      </c>
      <c r="AC1113">
        <v>0</v>
      </c>
      <c r="AF1113">
        <v>0</v>
      </c>
      <c r="AO1113" t="s">
        <v>3148</v>
      </c>
      <c r="AP1113" t="s">
        <v>337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BA1113" t="s">
        <v>62</v>
      </c>
      <c r="BB1113" t="s">
        <v>3149</v>
      </c>
      <c r="BC1113">
        <v>0</v>
      </c>
      <c r="BE1113" t="s">
        <v>337</v>
      </c>
      <c r="BH1113" t="s">
        <v>2849</v>
      </c>
    </row>
    <row r="1114" spans="1:60" x14ac:dyDescent="0.35">
      <c r="A1114" t="s">
        <v>2949</v>
      </c>
      <c r="B1114">
        <v>10000</v>
      </c>
      <c r="C1114">
        <v>10000</v>
      </c>
      <c r="D1114" s="3">
        <v>45796</v>
      </c>
      <c r="E1114" t="s">
        <v>59</v>
      </c>
      <c r="F1114" t="s">
        <v>2950</v>
      </c>
      <c r="G1114" t="s">
        <v>621</v>
      </c>
      <c r="I1114">
        <v>1</v>
      </c>
      <c r="J1114" t="s">
        <v>940</v>
      </c>
      <c r="K1114">
        <v>46</v>
      </c>
      <c r="L1114" t="s">
        <v>6315</v>
      </c>
      <c r="M1114" t="s">
        <v>264</v>
      </c>
      <c r="N1114" t="s">
        <v>265</v>
      </c>
      <c r="O1114" s="4">
        <v>2000</v>
      </c>
      <c r="R1114" s="3">
        <v>45796</v>
      </c>
      <c r="T1114">
        <v>1</v>
      </c>
      <c r="U1114" s="4">
        <v>2000</v>
      </c>
      <c r="V1114" t="s">
        <v>64</v>
      </c>
      <c r="W1114" t="s">
        <v>2951</v>
      </c>
      <c r="X1114">
        <v>0</v>
      </c>
      <c r="Y1114" s="4">
        <v>1000</v>
      </c>
      <c r="Z1114" s="4">
        <v>1000</v>
      </c>
      <c r="AA1114">
        <v>0</v>
      </c>
      <c r="AB1114">
        <v>0</v>
      </c>
      <c r="AC1114">
        <v>0</v>
      </c>
      <c r="AF1114">
        <v>0</v>
      </c>
      <c r="AO1114" t="s">
        <v>2952</v>
      </c>
      <c r="AP1114" t="s">
        <v>337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BA1114" t="s">
        <v>62</v>
      </c>
      <c r="BB1114" t="s">
        <v>3150</v>
      </c>
      <c r="BC1114">
        <v>0</v>
      </c>
      <c r="BE1114" t="s">
        <v>337</v>
      </c>
      <c r="BH1114" t="s">
        <v>2849</v>
      </c>
    </row>
    <row r="1115" spans="1:60" x14ac:dyDescent="0.35">
      <c r="A1115" t="s">
        <v>3151</v>
      </c>
      <c r="B1115">
        <v>10000</v>
      </c>
      <c r="C1115">
        <v>10000</v>
      </c>
      <c r="D1115" s="3">
        <v>45797</v>
      </c>
      <c r="E1115" t="s">
        <v>59</v>
      </c>
      <c r="F1115" t="s">
        <v>3146</v>
      </c>
      <c r="G1115" t="s">
        <v>2846</v>
      </c>
      <c r="I1115">
        <v>1</v>
      </c>
      <c r="J1115" t="s">
        <v>940</v>
      </c>
      <c r="K1115">
        <v>12</v>
      </c>
      <c r="L1115" t="s">
        <v>6299</v>
      </c>
      <c r="M1115" t="s">
        <v>250</v>
      </c>
      <c r="N1115" t="s">
        <v>251</v>
      </c>
      <c r="O1115" s="4">
        <v>3500</v>
      </c>
      <c r="R1115" s="3">
        <v>45796</v>
      </c>
      <c r="T1115">
        <v>2</v>
      </c>
      <c r="U1115" s="4">
        <v>7000</v>
      </c>
      <c r="V1115" t="s">
        <v>64</v>
      </c>
      <c r="W1115" t="s">
        <v>3152</v>
      </c>
      <c r="X1115">
        <v>0</v>
      </c>
      <c r="Y1115" s="4">
        <v>7000</v>
      </c>
      <c r="Z1115">
        <v>0</v>
      </c>
      <c r="AA1115">
        <v>0</v>
      </c>
      <c r="AB1115">
        <v>0</v>
      </c>
      <c r="AC1115">
        <v>0</v>
      </c>
      <c r="AF1115">
        <v>0</v>
      </c>
      <c r="AO1115" t="s">
        <v>3153</v>
      </c>
      <c r="AP1115" t="s">
        <v>337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BA1115" t="s">
        <v>62</v>
      </c>
      <c r="BB1115" t="s">
        <v>3154</v>
      </c>
      <c r="BC1115">
        <v>0</v>
      </c>
      <c r="BE1115" t="s">
        <v>337</v>
      </c>
      <c r="BH1115" t="s">
        <v>2853</v>
      </c>
    </row>
    <row r="1116" spans="1:60" x14ac:dyDescent="0.35">
      <c r="A1116" t="s">
        <v>3155</v>
      </c>
      <c r="B1116">
        <v>10000</v>
      </c>
      <c r="C1116">
        <v>10000</v>
      </c>
      <c r="D1116" s="3">
        <v>45797</v>
      </c>
      <c r="E1116" t="s">
        <v>59</v>
      </c>
      <c r="F1116" t="s">
        <v>2963</v>
      </c>
      <c r="G1116">
        <v>8613409</v>
      </c>
      <c r="I1116">
        <v>1</v>
      </c>
      <c r="J1116" t="s">
        <v>940</v>
      </c>
      <c r="K1116">
        <v>63</v>
      </c>
      <c r="L1116" t="s">
        <v>6305</v>
      </c>
      <c r="M1116" t="s">
        <v>238</v>
      </c>
      <c r="N1116" t="s">
        <v>239</v>
      </c>
      <c r="O1116">
        <v>14</v>
      </c>
      <c r="R1116" s="3">
        <v>45796</v>
      </c>
      <c r="T1116">
        <v>15</v>
      </c>
      <c r="U1116">
        <v>210</v>
      </c>
      <c r="V1116" t="s">
        <v>64</v>
      </c>
      <c r="W1116" t="s">
        <v>3101</v>
      </c>
      <c r="X1116">
        <v>0</v>
      </c>
      <c r="Y1116">
        <v>200</v>
      </c>
      <c r="Z1116">
        <v>10</v>
      </c>
      <c r="AA1116">
        <v>0</v>
      </c>
      <c r="AB1116">
        <v>0</v>
      </c>
      <c r="AC1116">
        <v>0</v>
      </c>
      <c r="AF1116">
        <v>0</v>
      </c>
      <c r="AO1116" t="s">
        <v>3102</v>
      </c>
      <c r="AP1116" t="s">
        <v>1231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BA1116" t="s">
        <v>62</v>
      </c>
      <c r="BB1116" t="s">
        <v>3156</v>
      </c>
      <c r="BC1116">
        <v>0</v>
      </c>
      <c r="BE1116" t="s">
        <v>1231</v>
      </c>
      <c r="BH1116" t="s">
        <v>3157</v>
      </c>
    </row>
    <row r="1117" spans="1:60" x14ac:dyDescent="0.35">
      <c r="A1117" t="s">
        <v>3158</v>
      </c>
      <c r="B1117">
        <v>10000</v>
      </c>
      <c r="C1117">
        <v>10000</v>
      </c>
      <c r="D1117" s="3">
        <v>45797</v>
      </c>
      <c r="E1117" t="s">
        <v>59</v>
      </c>
      <c r="F1117" t="s">
        <v>3100</v>
      </c>
      <c r="G1117" t="s">
        <v>2964</v>
      </c>
      <c r="I1117">
        <v>1</v>
      </c>
      <c r="J1117" t="s">
        <v>940</v>
      </c>
      <c r="K1117">
        <v>63</v>
      </c>
      <c r="L1117" t="s">
        <v>6305</v>
      </c>
      <c r="M1117" t="s">
        <v>238</v>
      </c>
      <c r="N1117" t="s">
        <v>239</v>
      </c>
      <c r="O1117" s="4">
        <v>2000</v>
      </c>
      <c r="R1117" s="3">
        <v>45796</v>
      </c>
      <c r="T1117">
        <v>40</v>
      </c>
      <c r="U1117" s="4">
        <v>80000</v>
      </c>
      <c r="V1117" t="s">
        <v>64</v>
      </c>
      <c r="W1117" t="s">
        <v>3159</v>
      </c>
      <c r="X1117">
        <v>0</v>
      </c>
      <c r="Y1117" s="4">
        <v>80000</v>
      </c>
      <c r="Z1117">
        <v>0</v>
      </c>
      <c r="AA1117">
        <v>0</v>
      </c>
      <c r="AB1117">
        <v>0</v>
      </c>
      <c r="AC1117">
        <v>0</v>
      </c>
      <c r="AF1117">
        <v>0</v>
      </c>
      <c r="AO1117" t="s">
        <v>3160</v>
      </c>
      <c r="AP1117" t="s">
        <v>568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BA1117" t="s">
        <v>62</v>
      </c>
      <c r="BB1117" t="s">
        <v>3161</v>
      </c>
      <c r="BC1117">
        <v>0</v>
      </c>
      <c r="BE1117" t="s">
        <v>568</v>
      </c>
      <c r="BH1117" t="s">
        <v>2230</v>
      </c>
    </row>
    <row r="1118" spans="1:60" x14ac:dyDescent="0.35">
      <c r="A1118" t="s">
        <v>2857</v>
      </c>
      <c r="B1118">
        <v>10000</v>
      </c>
      <c r="C1118">
        <v>20000</v>
      </c>
      <c r="D1118" s="3">
        <v>45796</v>
      </c>
      <c r="E1118" t="s">
        <v>59</v>
      </c>
      <c r="F1118" t="s">
        <v>2858</v>
      </c>
      <c r="G1118" t="s">
        <v>863</v>
      </c>
      <c r="I1118">
        <v>2</v>
      </c>
      <c r="J1118" t="s">
        <v>940</v>
      </c>
      <c r="K1118">
        <v>92</v>
      </c>
      <c r="L1118" t="s">
        <v>6296</v>
      </c>
      <c r="M1118" t="s">
        <v>242</v>
      </c>
      <c r="N1118" t="s">
        <v>243</v>
      </c>
      <c r="O1118">
        <v>17</v>
      </c>
      <c r="R1118" s="3">
        <v>45796</v>
      </c>
      <c r="T1118">
        <v>3</v>
      </c>
      <c r="U1118">
        <v>51</v>
      </c>
      <c r="V1118" t="s">
        <v>64</v>
      </c>
      <c r="W1118" t="s">
        <v>2859</v>
      </c>
      <c r="X1118">
        <v>0</v>
      </c>
      <c r="Y1118">
        <v>50</v>
      </c>
      <c r="Z1118">
        <v>1</v>
      </c>
      <c r="AA1118">
        <v>0</v>
      </c>
      <c r="AB1118">
        <v>0</v>
      </c>
      <c r="AC1118">
        <v>0</v>
      </c>
      <c r="AF1118">
        <v>0</v>
      </c>
      <c r="AO1118" t="s">
        <v>2860</v>
      </c>
      <c r="AP1118" t="s">
        <v>866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BA1118" t="s">
        <v>62</v>
      </c>
      <c r="BB1118" t="s">
        <v>3162</v>
      </c>
      <c r="BC1118">
        <v>0</v>
      </c>
      <c r="BE1118" t="s">
        <v>866</v>
      </c>
      <c r="BH1118" t="s">
        <v>2861</v>
      </c>
    </row>
    <row r="1119" spans="1:60" x14ac:dyDescent="0.35">
      <c r="A1119" t="s">
        <v>2862</v>
      </c>
      <c r="B1119">
        <v>10000</v>
      </c>
      <c r="C1119">
        <v>20000</v>
      </c>
      <c r="D1119" s="3">
        <v>45796</v>
      </c>
      <c r="E1119" t="s">
        <v>59</v>
      </c>
      <c r="F1119" t="s">
        <v>2863</v>
      </c>
      <c r="G1119">
        <v>310180293</v>
      </c>
      <c r="I1119">
        <v>2</v>
      </c>
      <c r="J1119" t="s">
        <v>940</v>
      </c>
      <c r="K1119">
        <v>92</v>
      </c>
      <c r="L1119" t="s">
        <v>6296</v>
      </c>
      <c r="M1119" t="s">
        <v>242</v>
      </c>
      <c r="N1119" t="s">
        <v>243</v>
      </c>
      <c r="O1119">
        <v>10</v>
      </c>
      <c r="R1119" s="3">
        <v>45796</v>
      </c>
      <c r="T1119">
        <v>5</v>
      </c>
      <c r="U1119">
        <v>50</v>
      </c>
      <c r="V1119" t="s">
        <v>64</v>
      </c>
      <c r="W1119" t="s">
        <v>2864</v>
      </c>
      <c r="X1119">
        <v>0</v>
      </c>
      <c r="Y1119">
        <v>50</v>
      </c>
      <c r="Z1119">
        <v>0</v>
      </c>
      <c r="AA1119">
        <v>0</v>
      </c>
      <c r="AB1119">
        <v>0</v>
      </c>
      <c r="AC1119">
        <v>0</v>
      </c>
      <c r="AF1119">
        <v>0</v>
      </c>
      <c r="AO1119" t="s">
        <v>2865</v>
      </c>
      <c r="AP1119" t="s">
        <v>866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BA1119" t="s">
        <v>62</v>
      </c>
      <c r="BB1119" t="s">
        <v>3163</v>
      </c>
      <c r="BC1119">
        <v>0</v>
      </c>
      <c r="BE1119" t="s">
        <v>866</v>
      </c>
      <c r="BH1119" t="s">
        <v>2861</v>
      </c>
    </row>
    <row r="1120" spans="1:60" x14ac:dyDescent="0.35">
      <c r="A1120" t="s">
        <v>2962</v>
      </c>
      <c r="B1120">
        <v>10000</v>
      </c>
      <c r="C1120">
        <v>10000</v>
      </c>
      <c r="D1120" s="3">
        <v>45797</v>
      </c>
      <c r="E1120" t="s">
        <v>59</v>
      </c>
      <c r="F1120" t="s">
        <v>2963</v>
      </c>
      <c r="G1120" t="s">
        <v>2964</v>
      </c>
      <c r="I1120">
        <v>1</v>
      </c>
      <c r="J1120" t="s">
        <v>940</v>
      </c>
      <c r="K1120">
        <v>63</v>
      </c>
      <c r="L1120" t="s">
        <v>6305</v>
      </c>
      <c r="M1120" t="s">
        <v>238</v>
      </c>
      <c r="N1120" t="s">
        <v>239</v>
      </c>
      <c r="O1120">
        <v>5</v>
      </c>
      <c r="R1120" s="3">
        <v>45796</v>
      </c>
      <c r="T1120">
        <v>40</v>
      </c>
      <c r="U1120">
        <v>200</v>
      </c>
      <c r="V1120" t="s">
        <v>64</v>
      </c>
      <c r="W1120" t="s">
        <v>2966</v>
      </c>
      <c r="X1120">
        <v>0</v>
      </c>
      <c r="Y1120">
        <v>162</v>
      </c>
      <c r="Z1120">
        <v>38</v>
      </c>
      <c r="AA1120">
        <v>0</v>
      </c>
      <c r="AB1120">
        <v>0</v>
      </c>
      <c r="AC1120">
        <v>0</v>
      </c>
      <c r="AF1120">
        <v>0</v>
      </c>
      <c r="AO1120" t="s">
        <v>2967</v>
      </c>
      <c r="AP1120" t="s">
        <v>568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BA1120" t="s">
        <v>62</v>
      </c>
      <c r="BB1120" t="s">
        <v>6225</v>
      </c>
      <c r="BC1120">
        <v>0</v>
      </c>
      <c r="BE1120" t="s">
        <v>568</v>
      </c>
      <c r="BH1120" t="s">
        <v>2968</v>
      </c>
    </row>
    <row r="1121" spans="1:60" x14ac:dyDescent="0.35">
      <c r="A1121" t="s">
        <v>3164</v>
      </c>
      <c r="B1121">
        <v>10000</v>
      </c>
      <c r="C1121">
        <v>10000</v>
      </c>
      <c r="D1121" s="3">
        <v>45799</v>
      </c>
      <c r="E1121" t="s">
        <v>59</v>
      </c>
      <c r="F1121" t="s">
        <v>3165</v>
      </c>
      <c r="G1121" t="s">
        <v>3166</v>
      </c>
      <c r="I1121">
        <v>1</v>
      </c>
      <c r="J1121" t="s">
        <v>940</v>
      </c>
      <c r="K1121">
        <v>93</v>
      </c>
      <c r="L1121" t="s">
        <v>6312</v>
      </c>
      <c r="M1121" t="s">
        <v>188</v>
      </c>
      <c r="N1121" t="s">
        <v>189</v>
      </c>
      <c r="O1121">
        <v>334</v>
      </c>
      <c r="R1121" s="3">
        <v>45796</v>
      </c>
      <c r="T1121">
        <v>18</v>
      </c>
      <c r="U1121" s="4">
        <v>6012</v>
      </c>
      <c r="V1121" t="s">
        <v>64</v>
      </c>
      <c r="W1121">
        <v>83615140001</v>
      </c>
      <c r="X1121">
        <v>0</v>
      </c>
      <c r="Y1121" s="4">
        <v>5000</v>
      </c>
      <c r="Z1121" s="4">
        <v>1012</v>
      </c>
      <c r="AA1121">
        <v>0</v>
      </c>
      <c r="AB1121">
        <v>0</v>
      </c>
      <c r="AC1121">
        <v>0</v>
      </c>
      <c r="AF1121">
        <v>0</v>
      </c>
      <c r="AO1121">
        <v>8361514</v>
      </c>
      <c r="AP1121" t="s">
        <v>89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BA1121" t="s">
        <v>62</v>
      </c>
      <c r="BB1121" t="s">
        <v>3167</v>
      </c>
      <c r="BC1121">
        <v>0</v>
      </c>
      <c r="BE1121" t="s">
        <v>89</v>
      </c>
      <c r="BH1121" t="s">
        <v>3168</v>
      </c>
    </row>
    <row r="1122" spans="1:60" x14ac:dyDescent="0.35">
      <c r="A1122" t="s">
        <v>3169</v>
      </c>
      <c r="B1122">
        <v>10000</v>
      </c>
      <c r="C1122">
        <v>10000</v>
      </c>
      <c r="D1122" s="3">
        <v>45799</v>
      </c>
      <c r="E1122" t="s">
        <v>59</v>
      </c>
      <c r="F1122" t="s">
        <v>3170</v>
      </c>
      <c r="G1122" t="s">
        <v>3166</v>
      </c>
      <c r="I1122">
        <v>1</v>
      </c>
      <c r="J1122" t="s">
        <v>940</v>
      </c>
      <c r="K1122">
        <v>93</v>
      </c>
      <c r="L1122" t="s">
        <v>6312</v>
      </c>
      <c r="M1122" t="s">
        <v>188</v>
      </c>
      <c r="N1122" t="s">
        <v>189</v>
      </c>
      <c r="O1122">
        <v>445</v>
      </c>
      <c r="R1122" s="3">
        <v>45796</v>
      </c>
      <c r="T1122">
        <v>18</v>
      </c>
      <c r="U1122" s="4">
        <v>8010</v>
      </c>
      <c r="V1122" t="s">
        <v>64</v>
      </c>
      <c r="W1122">
        <v>5000514800001</v>
      </c>
      <c r="X1122">
        <v>0</v>
      </c>
      <c r="Y1122" s="4">
        <v>7000</v>
      </c>
      <c r="Z1122" s="4">
        <v>1010</v>
      </c>
      <c r="AA1122">
        <v>0</v>
      </c>
      <c r="AB1122">
        <v>0</v>
      </c>
      <c r="AC1122">
        <v>0</v>
      </c>
      <c r="AF1122">
        <v>0</v>
      </c>
      <c r="AO1122">
        <v>500051480</v>
      </c>
      <c r="AP1122" t="s">
        <v>89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BA1122" t="s">
        <v>62</v>
      </c>
      <c r="BB1122" t="s">
        <v>3171</v>
      </c>
      <c r="BC1122">
        <v>0</v>
      </c>
      <c r="BE1122" t="s">
        <v>89</v>
      </c>
      <c r="BH1122" t="s">
        <v>3168</v>
      </c>
    </row>
    <row r="1123" spans="1:60" x14ac:dyDescent="0.35">
      <c r="A1123" t="s">
        <v>3172</v>
      </c>
      <c r="B1123">
        <v>10000</v>
      </c>
      <c r="C1123">
        <v>10000</v>
      </c>
      <c r="D1123" s="3">
        <v>45797</v>
      </c>
      <c r="E1123" t="s">
        <v>59</v>
      </c>
      <c r="F1123" t="s">
        <v>3173</v>
      </c>
      <c r="G1123" t="s">
        <v>3174</v>
      </c>
      <c r="I1123">
        <v>1</v>
      </c>
      <c r="J1123" t="s">
        <v>940</v>
      </c>
      <c r="K1123">
        <v>93</v>
      </c>
      <c r="L1123" t="s">
        <v>6312</v>
      </c>
      <c r="M1123" t="s">
        <v>188</v>
      </c>
      <c r="N1123" t="s">
        <v>189</v>
      </c>
      <c r="O1123">
        <v>438</v>
      </c>
      <c r="R1123" s="3">
        <v>45796</v>
      </c>
      <c r="T1123">
        <v>16</v>
      </c>
      <c r="U1123" s="4">
        <v>7008</v>
      </c>
      <c r="V1123" t="s">
        <v>64</v>
      </c>
      <c r="W1123">
        <v>5000444160001</v>
      </c>
      <c r="X1123">
        <v>0</v>
      </c>
      <c r="Y1123" s="4">
        <v>6000</v>
      </c>
      <c r="Z1123" s="4">
        <v>1008</v>
      </c>
      <c r="AA1123">
        <v>0</v>
      </c>
      <c r="AB1123">
        <v>0</v>
      </c>
      <c r="AC1123">
        <v>0</v>
      </c>
      <c r="AF1123">
        <v>0</v>
      </c>
      <c r="AO1123">
        <v>500044416</v>
      </c>
      <c r="AP1123" t="s">
        <v>89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BA1123" t="s">
        <v>62</v>
      </c>
      <c r="BB1123" t="s">
        <v>3175</v>
      </c>
      <c r="BC1123">
        <v>0</v>
      </c>
      <c r="BE1123" t="s">
        <v>89</v>
      </c>
      <c r="BH1123" t="s">
        <v>3176</v>
      </c>
    </row>
    <row r="1124" spans="1:60" x14ac:dyDescent="0.35">
      <c r="A1124" t="s">
        <v>3177</v>
      </c>
      <c r="B1124">
        <v>10000</v>
      </c>
      <c r="C1124">
        <v>10000</v>
      </c>
      <c r="D1124" s="3">
        <v>45797</v>
      </c>
      <c r="E1124" t="s">
        <v>59</v>
      </c>
      <c r="F1124" t="s">
        <v>3178</v>
      </c>
      <c r="G1124" t="s">
        <v>3174</v>
      </c>
      <c r="I1124">
        <v>1</v>
      </c>
      <c r="J1124" t="s">
        <v>940</v>
      </c>
      <c r="K1124">
        <v>93</v>
      </c>
      <c r="L1124" t="s">
        <v>6312</v>
      </c>
      <c r="M1124" t="s">
        <v>188</v>
      </c>
      <c r="N1124" t="s">
        <v>189</v>
      </c>
      <c r="O1124">
        <v>375</v>
      </c>
      <c r="R1124" s="3">
        <v>45796</v>
      </c>
      <c r="T1124">
        <v>16</v>
      </c>
      <c r="U1124" s="4">
        <v>6000</v>
      </c>
      <c r="V1124" t="s">
        <v>64</v>
      </c>
      <c r="W1124">
        <v>5000514730001</v>
      </c>
      <c r="X1124">
        <v>0</v>
      </c>
      <c r="Y1124" s="4">
        <v>5000</v>
      </c>
      <c r="Z1124" s="4">
        <v>1000</v>
      </c>
      <c r="AA1124">
        <v>0</v>
      </c>
      <c r="AB1124">
        <v>0</v>
      </c>
      <c r="AC1124">
        <v>0</v>
      </c>
      <c r="AF1124">
        <v>0</v>
      </c>
      <c r="AO1124">
        <v>500051473</v>
      </c>
      <c r="AP1124" t="s">
        <v>89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BA1124" t="s">
        <v>62</v>
      </c>
      <c r="BB1124" t="s">
        <v>3179</v>
      </c>
      <c r="BC1124">
        <v>0</v>
      </c>
      <c r="BE1124" t="s">
        <v>89</v>
      </c>
      <c r="BH1124" t="s">
        <v>3176</v>
      </c>
    </row>
    <row r="1125" spans="1:60" x14ac:dyDescent="0.35">
      <c r="A1125" t="s">
        <v>3180</v>
      </c>
      <c r="B1125">
        <v>10000</v>
      </c>
      <c r="C1125">
        <v>10000</v>
      </c>
      <c r="D1125" s="3">
        <v>45799</v>
      </c>
      <c r="E1125" t="s">
        <v>59</v>
      </c>
      <c r="F1125" t="s">
        <v>3181</v>
      </c>
      <c r="G1125" t="s">
        <v>3166</v>
      </c>
      <c r="I1125">
        <v>1</v>
      </c>
      <c r="J1125" t="s">
        <v>940</v>
      </c>
      <c r="K1125">
        <v>93</v>
      </c>
      <c r="L1125" t="s">
        <v>6312</v>
      </c>
      <c r="M1125" t="s">
        <v>188</v>
      </c>
      <c r="N1125" t="s">
        <v>189</v>
      </c>
      <c r="O1125">
        <v>334</v>
      </c>
      <c r="R1125" s="3">
        <v>45796</v>
      </c>
      <c r="T1125">
        <v>18</v>
      </c>
      <c r="U1125" s="4">
        <v>6012</v>
      </c>
      <c r="V1125" t="s">
        <v>64</v>
      </c>
      <c r="W1125">
        <v>5000514800001</v>
      </c>
      <c r="X1125">
        <v>0</v>
      </c>
      <c r="Y1125" s="4">
        <v>5000</v>
      </c>
      <c r="Z1125" s="4">
        <v>1012</v>
      </c>
      <c r="AA1125">
        <v>0</v>
      </c>
      <c r="AB1125">
        <v>0</v>
      </c>
      <c r="AC1125">
        <v>0</v>
      </c>
      <c r="AF1125">
        <v>0</v>
      </c>
      <c r="AO1125">
        <v>500051480</v>
      </c>
      <c r="AP1125" t="s">
        <v>89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BA1125" t="s">
        <v>62</v>
      </c>
      <c r="BB1125" t="s">
        <v>3182</v>
      </c>
      <c r="BC1125">
        <v>0</v>
      </c>
      <c r="BE1125" t="s">
        <v>89</v>
      </c>
      <c r="BH1125" t="s">
        <v>3183</v>
      </c>
    </row>
    <row r="1126" spans="1:60" x14ac:dyDescent="0.35">
      <c r="A1126" t="s">
        <v>3184</v>
      </c>
      <c r="B1126">
        <v>10000</v>
      </c>
      <c r="C1126">
        <v>10000</v>
      </c>
      <c r="D1126" s="3">
        <v>45799</v>
      </c>
      <c r="E1126" t="s">
        <v>59</v>
      </c>
      <c r="F1126" t="s">
        <v>3185</v>
      </c>
      <c r="G1126" t="s">
        <v>3186</v>
      </c>
      <c r="I1126">
        <v>1</v>
      </c>
      <c r="J1126" t="s">
        <v>940</v>
      </c>
      <c r="K1126">
        <v>88</v>
      </c>
      <c r="L1126" t="s">
        <v>6311</v>
      </c>
      <c r="M1126" t="s">
        <v>252</v>
      </c>
      <c r="N1126" t="s">
        <v>253</v>
      </c>
      <c r="O1126">
        <v>600</v>
      </c>
      <c r="R1126" s="3">
        <v>45796</v>
      </c>
      <c r="T1126">
        <v>1</v>
      </c>
      <c r="U1126">
        <v>600</v>
      </c>
      <c r="V1126" t="s">
        <v>64</v>
      </c>
      <c r="W1126">
        <v>107133220001</v>
      </c>
      <c r="X1126">
        <v>0</v>
      </c>
      <c r="Y1126">
        <v>300</v>
      </c>
      <c r="Z1126">
        <v>300</v>
      </c>
      <c r="AA1126">
        <v>0</v>
      </c>
      <c r="AB1126">
        <v>0</v>
      </c>
      <c r="AC1126">
        <v>0</v>
      </c>
      <c r="AF1126">
        <v>0</v>
      </c>
      <c r="AO1126">
        <v>10713322</v>
      </c>
      <c r="AP1126" t="s">
        <v>1453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BA1126" t="s">
        <v>62</v>
      </c>
      <c r="BB1126" t="s">
        <v>3187</v>
      </c>
      <c r="BC1126">
        <v>0</v>
      </c>
      <c r="BE1126" t="s">
        <v>1453</v>
      </c>
      <c r="BH1126" t="s">
        <v>3188</v>
      </c>
    </row>
    <row r="1127" spans="1:60" x14ac:dyDescent="0.35">
      <c r="A1127" t="s">
        <v>3189</v>
      </c>
      <c r="B1127">
        <v>10000</v>
      </c>
      <c r="C1127">
        <v>10000</v>
      </c>
      <c r="D1127" s="3">
        <v>45797</v>
      </c>
      <c r="E1127" t="s">
        <v>59</v>
      </c>
      <c r="F1127" t="s">
        <v>3190</v>
      </c>
      <c r="G1127" t="s">
        <v>3174</v>
      </c>
      <c r="I1127">
        <v>1</v>
      </c>
      <c r="J1127" t="s">
        <v>940</v>
      </c>
      <c r="K1127">
        <v>93</v>
      </c>
      <c r="L1127" t="s">
        <v>6312</v>
      </c>
      <c r="M1127" t="s">
        <v>188</v>
      </c>
      <c r="N1127" t="s">
        <v>189</v>
      </c>
      <c r="O1127">
        <v>407</v>
      </c>
      <c r="R1127" s="3">
        <v>45796</v>
      </c>
      <c r="T1127">
        <v>16</v>
      </c>
      <c r="U1127" s="4">
        <v>6504</v>
      </c>
      <c r="V1127" t="s">
        <v>64</v>
      </c>
      <c r="W1127">
        <v>5000444260001</v>
      </c>
      <c r="X1127">
        <v>0</v>
      </c>
      <c r="Y1127" s="4">
        <v>5000</v>
      </c>
      <c r="Z1127" s="4">
        <v>1504</v>
      </c>
      <c r="AA1127">
        <v>0</v>
      </c>
      <c r="AB1127">
        <v>0</v>
      </c>
      <c r="AC1127">
        <v>0</v>
      </c>
      <c r="AF1127">
        <v>0</v>
      </c>
      <c r="AO1127">
        <v>500044426</v>
      </c>
      <c r="AP1127" t="s">
        <v>89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BA1127" t="s">
        <v>62</v>
      </c>
      <c r="BB1127" t="s">
        <v>3191</v>
      </c>
      <c r="BC1127">
        <v>0</v>
      </c>
      <c r="BE1127" t="s">
        <v>89</v>
      </c>
      <c r="BH1127" t="s">
        <v>3192</v>
      </c>
    </row>
    <row r="1128" spans="1:60" x14ac:dyDescent="0.35">
      <c r="A1128" t="s">
        <v>3189</v>
      </c>
      <c r="B1128">
        <v>20000</v>
      </c>
      <c r="C1128">
        <v>10000</v>
      </c>
      <c r="D1128" s="3">
        <v>45797</v>
      </c>
      <c r="E1128" t="s">
        <v>59</v>
      </c>
      <c r="F1128" t="s">
        <v>3190</v>
      </c>
      <c r="G1128" t="s">
        <v>3174</v>
      </c>
      <c r="I1128">
        <v>1</v>
      </c>
      <c r="J1128" t="s">
        <v>940</v>
      </c>
      <c r="K1128">
        <v>93</v>
      </c>
      <c r="L1128" t="s">
        <v>6312</v>
      </c>
      <c r="M1128" t="s">
        <v>188</v>
      </c>
      <c r="N1128" t="s">
        <v>189</v>
      </c>
      <c r="O1128">
        <v>313</v>
      </c>
      <c r="R1128" s="3">
        <v>45796</v>
      </c>
      <c r="T1128">
        <v>16</v>
      </c>
      <c r="U1128" s="4">
        <v>5000</v>
      </c>
      <c r="V1128" t="s">
        <v>64</v>
      </c>
      <c r="W1128">
        <v>5000444260001</v>
      </c>
      <c r="X1128">
        <v>0</v>
      </c>
      <c r="Y1128" s="4">
        <v>5000</v>
      </c>
      <c r="Z1128">
        <v>0</v>
      </c>
      <c r="AA1128">
        <v>0</v>
      </c>
      <c r="AB1128">
        <v>0</v>
      </c>
      <c r="AC1128">
        <v>0</v>
      </c>
      <c r="AF1128">
        <v>0</v>
      </c>
      <c r="AO1128">
        <v>500044426</v>
      </c>
      <c r="AP1128" t="s">
        <v>89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BA1128" t="s">
        <v>62</v>
      </c>
      <c r="BB1128" t="s">
        <v>3191</v>
      </c>
      <c r="BC1128">
        <v>0</v>
      </c>
      <c r="BE1128" t="s">
        <v>89</v>
      </c>
      <c r="BH1128" t="s">
        <v>3192</v>
      </c>
    </row>
    <row r="1129" spans="1:60" x14ac:dyDescent="0.35">
      <c r="A1129" t="s">
        <v>3193</v>
      </c>
      <c r="B1129">
        <v>10000</v>
      </c>
      <c r="C1129">
        <v>10000</v>
      </c>
      <c r="D1129" s="3">
        <v>45797</v>
      </c>
      <c r="E1129" t="s">
        <v>59</v>
      </c>
      <c r="F1129" t="s">
        <v>3194</v>
      </c>
      <c r="G1129" t="s">
        <v>3174</v>
      </c>
      <c r="I1129">
        <v>1</v>
      </c>
      <c r="J1129" t="s">
        <v>940</v>
      </c>
      <c r="K1129">
        <v>93</v>
      </c>
      <c r="L1129" t="s">
        <v>6312</v>
      </c>
      <c r="M1129" t="s">
        <v>188</v>
      </c>
      <c r="N1129" t="s">
        <v>189</v>
      </c>
      <c r="O1129">
        <v>375</v>
      </c>
      <c r="R1129" s="3">
        <v>45796</v>
      </c>
      <c r="T1129">
        <v>16</v>
      </c>
      <c r="U1129" s="4">
        <v>6000</v>
      </c>
      <c r="V1129" t="s">
        <v>64</v>
      </c>
      <c r="W1129">
        <v>5000595780001</v>
      </c>
      <c r="X1129">
        <v>0</v>
      </c>
      <c r="Y1129" s="4">
        <v>5000</v>
      </c>
      <c r="Z1129" s="4">
        <v>1000</v>
      </c>
      <c r="AA1129">
        <v>0</v>
      </c>
      <c r="AB1129">
        <v>0</v>
      </c>
      <c r="AC1129">
        <v>0</v>
      </c>
      <c r="AF1129">
        <v>0</v>
      </c>
      <c r="AO1129">
        <v>500059578</v>
      </c>
      <c r="AP1129" t="s">
        <v>89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BA1129" t="s">
        <v>62</v>
      </c>
      <c r="BB1129" t="s">
        <v>3195</v>
      </c>
      <c r="BC1129">
        <v>0</v>
      </c>
      <c r="BE1129" t="s">
        <v>89</v>
      </c>
      <c r="BH1129" t="s">
        <v>3192</v>
      </c>
    </row>
    <row r="1130" spans="1:60" x14ac:dyDescent="0.35">
      <c r="A1130" t="s">
        <v>2869</v>
      </c>
      <c r="B1130">
        <v>10000</v>
      </c>
      <c r="C1130">
        <v>20000</v>
      </c>
      <c r="D1130" s="3">
        <v>45796</v>
      </c>
      <c r="E1130" t="s">
        <v>59</v>
      </c>
      <c r="F1130" t="s">
        <v>2870</v>
      </c>
      <c r="G1130" t="s">
        <v>2871</v>
      </c>
      <c r="I1130">
        <v>2</v>
      </c>
      <c r="J1130" t="s">
        <v>940</v>
      </c>
      <c r="K1130">
        <v>82</v>
      </c>
      <c r="L1130" t="s">
        <v>6316</v>
      </c>
      <c r="M1130" t="s">
        <v>191</v>
      </c>
      <c r="N1130" t="s">
        <v>192</v>
      </c>
      <c r="O1130" s="4">
        <v>1715</v>
      </c>
      <c r="R1130" s="3">
        <v>45796</v>
      </c>
      <c r="T1130">
        <v>7</v>
      </c>
      <c r="U1130" s="4">
        <v>12005</v>
      </c>
      <c r="V1130" t="s">
        <v>64</v>
      </c>
      <c r="W1130" t="s">
        <v>1863</v>
      </c>
      <c r="X1130">
        <v>0</v>
      </c>
      <c r="Y1130" s="4">
        <v>10000</v>
      </c>
      <c r="Z1130" s="4">
        <v>2005</v>
      </c>
      <c r="AA1130">
        <v>0</v>
      </c>
      <c r="AB1130">
        <v>0</v>
      </c>
      <c r="AC1130">
        <v>0</v>
      </c>
      <c r="AF1130">
        <v>0</v>
      </c>
      <c r="AO1130" t="s">
        <v>1864</v>
      </c>
      <c r="AP1130" t="s">
        <v>740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BA1130" t="s">
        <v>62</v>
      </c>
      <c r="BB1130" t="s">
        <v>3196</v>
      </c>
      <c r="BC1130">
        <v>0</v>
      </c>
      <c r="BE1130" t="s">
        <v>740</v>
      </c>
      <c r="BH1130" t="s">
        <v>2872</v>
      </c>
    </row>
    <row r="1131" spans="1:60" x14ac:dyDescent="0.35">
      <c r="A1131" t="s">
        <v>2953</v>
      </c>
      <c r="B1131">
        <v>10000</v>
      </c>
      <c r="C1131">
        <v>10000</v>
      </c>
      <c r="D1131" s="3">
        <v>45797</v>
      </c>
      <c r="E1131" t="s">
        <v>59</v>
      </c>
      <c r="F1131" t="s">
        <v>2954</v>
      </c>
      <c r="G1131" t="s">
        <v>2616</v>
      </c>
      <c r="I1131">
        <v>1</v>
      </c>
      <c r="J1131" t="s">
        <v>940</v>
      </c>
      <c r="K1131">
        <v>82</v>
      </c>
      <c r="L1131" t="s">
        <v>6316</v>
      </c>
      <c r="M1131" t="s">
        <v>191</v>
      </c>
      <c r="N1131" t="s">
        <v>192</v>
      </c>
      <c r="O1131" s="4">
        <v>5000</v>
      </c>
      <c r="R1131" s="3">
        <v>45796</v>
      </c>
      <c r="T1131">
        <v>8</v>
      </c>
      <c r="U1131" s="4">
        <v>40000</v>
      </c>
      <c r="V1131" t="s">
        <v>64</v>
      </c>
      <c r="W1131" t="s">
        <v>2955</v>
      </c>
      <c r="X1131">
        <v>0</v>
      </c>
      <c r="Y1131" s="4">
        <v>30000</v>
      </c>
      <c r="Z1131" s="4">
        <v>10000</v>
      </c>
      <c r="AA1131">
        <v>0</v>
      </c>
      <c r="AB1131">
        <v>0</v>
      </c>
      <c r="AC1131">
        <v>0</v>
      </c>
      <c r="AF1131">
        <v>0</v>
      </c>
      <c r="AO1131" t="s">
        <v>2956</v>
      </c>
      <c r="AP1131" t="s">
        <v>719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BA1131" t="s">
        <v>62</v>
      </c>
      <c r="BB1131" t="s">
        <v>3197</v>
      </c>
      <c r="BC1131">
        <v>0</v>
      </c>
      <c r="BE1131" t="s">
        <v>719</v>
      </c>
      <c r="BH1131" t="s">
        <v>2957</v>
      </c>
    </row>
    <row r="1132" spans="1:60" x14ac:dyDescent="0.35">
      <c r="A1132" t="s">
        <v>3198</v>
      </c>
      <c r="B1132">
        <v>10000</v>
      </c>
      <c r="C1132">
        <v>10000</v>
      </c>
      <c r="D1132" s="3">
        <v>45798</v>
      </c>
      <c r="E1132" t="s">
        <v>59</v>
      </c>
      <c r="F1132" t="s">
        <v>3199</v>
      </c>
      <c r="G1132">
        <v>405172525</v>
      </c>
      <c r="I1132">
        <v>1</v>
      </c>
      <c r="J1132" t="s">
        <v>940</v>
      </c>
      <c r="K1132">
        <v>88</v>
      </c>
      <c r="L1132" t="s">
        <v>6311</v>
      </c>
      <c r="M1132" t="s">
        <v>252</v>
      </c>
      <c r="N1132" t="s">
        <v>253</v>
      </c>
      <c r="O1132">
        <v>800</v>
      </c>
      <c r="R1132" s="3">
        <v>45796</v>
      </c>
      <c r="T1132">
        <v>1</v>
      </c>
      <c r="U1132">
        <v>800</v>
      </c>
      <c r="V1132" t="s">
        <v>64</v>
      </c>
      <c r="W1132" t="s">
        <v>3200</v>
      </c>
      <c r="X1132">
        <v>0</v>
      </c>
      <c r="Y1132">
        <v>500</v>
      </c>
      <c r="Z1132">
        <v>300</v>
      </c>
      <c r="AA1132">
        <v>0</v>
      </c>
      <c r="AB1132">
        <v>0</v>
      </c>
      <c r="AC1132">
        <v>0</v>
      </c>
      <c r="AF1132">
        <v>0</v>
      </c>
      <c r="AO1132" t="s">
        <v>3201</v>
      </c>
      <c r="AP1132" t="s">
        <v>3202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BA1132" t="s">
        <v>62</v>
      </c>
      <c r="BB1132" t="s">
        <v>3203</v>
      </c>
      <c r="BC1132">
        <v>0</v>
      </c>
      <c r="BE1132" t="s">
        <v>3202</v>
      </c>
      <c r="BH1132" t="s">
        <v>3204</v>
      </c>
    </row>
    <row r="1133" spans="1:60" x14ac:dyDescent="0.35">
      <c r="A1133" t="s">
        <v>3205</v>
      </c>
      <c r="B1133">
        <v>10000</v>
      </c>
      <c r="C1133">
        <v>10000</v>
      </c>
      <c r="D1133" s="3">
        <v>45797</v>
      </c>
      <c r="E1133" t="s">
        <v>59</v>
      </c>
      <c r="F1133" t="s">
        <v>3206</v>
      </c>
      <c r="G1133" t="s">
        <v>3207</v>
      </c>
      <c r="I1133">
        <v>1</v>
      </c>
      <c r="J1133" t="s">
        <v>940</v>
      </c>
      <c r="K1133">
        <v>88</v>
      </c>
      <c r="L1133" t="s">
        <v>6311</v>
      </c>
      <c r="M1133" t="s">
        <v>252</v>
      </c>
      <c r="N1133" t="s">
        <v>253</v>
      </c>
      <c r="O1133">
        <v>100</v>
      </c>
      <c r="R1133" s="3">
        <v>45796</v>
      </c>
      <c r="T1133">
        <v>1</v>
      </c>
      <c r="U1133">
        <v>100</v>
      </c>
      <c r="V1133" t="s">
        <v>64</v>
      </c>
      <c r="W1133" t="s">
        <v>3208</v>
      </c>
      <c r="X1133">
        <v>0</v>
      </c>
      <c r="Y1133">
        <v>20</v>
      </c>
      <c r="Z1133">
        <v>80</v>
      </c>
      <c r="AA1133">
        <v>0</v>
      </c>
      <c r="AB1133">
        <v>0</v>
      </c>
      <c r="AC1133">
        <v>0</v>
      </c>
      <c r="AF1133">
        <v>0</v>
      </c>
      <c r="AO1133" t="s">
        <v>3209</v>
      </c>
      <c r="AP1133" t="s">
        <v>3210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BA1133" t="s">
        <v>62</v>
      </c>
      <c r="BB1133" t="s">
        <v>3211</v>
      </c>
      <c r="BC1133">
        <v>0</v>
      </c>
      <c r="BE1133" t="s">
        <v>3210</v>
      </c>
      <c r="BH1133" t="s">
        <v>3212</v>
      </c>
    </row>
    <row r="1134" spans="1:60" x14ac:dyDescent="0.35">
      <c r="A1134" t="s">
        <v>6173</v>
      </c>
      <c r="B1134">
        <v>10000</v>
      </c>
      <c r="C1134">
        <v>20000</v>
      </c>
      <c r="D1134" s="3">
        <v>45810</v>
      </c>
      <c r="E1134" t="s">
        <v>59</v>
      </c>
      <c r="F1134" t="s">
        <v>6174</v>
      </c>
      <c r="G1134" t="s">
        <v>6175</v>
      </c>
      <c r="H1134" t="s">
        <v>2038</v>
      </c>
      <c r="I1134">
        <v>2</v>
      </c>
      <c r="J1134" t="s">
        <v>62</v>
      </c>
      <c r="K1134">
        <v>77</v>
      </c>
      <c r="L1134" t="s">
        <v>6302</v>
      </c>
      <c r="M1134" t="s">
        <v>234</v>
      </c>
      <c r="N1134" t="s">
        <v>235</v>
      </c>
      <c r="O1134" s="4">
        <v>14862</v>
      </c>
      <c r="R1134" s="3">
        <v>45797</v>
      </c>
      <c r="T1134">
        <v>36</v>
      </c>
      <c r="U1134" s="4">
        <v>535032</v>
      </c>
      <c r="V1134" t="s">
        <v>64</v>
      </c>
      <c r="W1134" t="s">
        <v>2131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F1134">
        <v>0</v>
      </c>
      <c r="AJ1134" t="s">
        <v>62</v>
      </c>
      <c r="AK1134">
        <v>0</v>
      </c>
      <c r="AL1134" t="s">
        <v>62</v>
      </c>
      <c r="AO1134" t="s">
        <v>2132</v>
      </c>
      <c r="AP1134" t="s">
        <v>504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BA1134" t="s">
        <v>62</v>
      </c>
      <c r="BE1134" t="s">
        <v>504</v>
      </c>
      <c r="BH1134" t="s">
        <v>6176</v>
      </c>
    </row>
    <row r="1135" spans="1:60" x14ac:dyDescent="0.35">
      <c r="A1135" t="s">
        <v>3216</v>
      </c>
      <c r="B1135">
        <v>10000</v>
      </c>
      <c r="C1135">
        <v>10000</v>
      </c>
      <c r="D1135" s="3">
        <v>45798</v>
      </c>
      <c r="E1135" t="s">
        <v>59</v>
      </c>
      <c r="F1135" t="s">
        <v>3217</v>
      </c>
      <c r="G1135" t="s">
        <v>2729</v>
      </c>
      <c r="H1135" t="s">
        <v>2730</v>
      </c>
      <c r="I1135">
        <v>1</v>
      </c>
      <c r="J1135" t="s">
        <v>62</v>
      </c>
      <c r="K1135">
        <v>94</v>
      </c>
      <c r="L1135" t="s">
        <v>6291</v>
      </c>
      <c r="M1135" t="s">
        <v>73</v>
      </c>
      <c r="N1135" t="s">
        <v>190</v>
      </c>
      <c r="O1135" s="4">
        <v>9000</v>
      </c>
      <c r="R1135" s="3">
        <v>45797</v>
      </c>
      <c r="T1135">
        <v>4</v>
      </c>
      <c r="U1135" s="4">
        <v>36000</v>
      </c>
      <c r="V1135" t="s">
        <v>64</v>
      </c>
      <c r="W1135" t="s">
        <v>2909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F1135">
        <v>0</v>
      </c>
      <c r="AJ1135" t="s">
        <v>62</v>
      </c>
      <c r="AK1135">
        <v>0</v>
      </c>
      <c r="AL1135" t="s">
        <v>62</v>
      </c>
      <c r="AO1135" t="s">
        <v>2910</v>
      </c>
      <c r="AP1135" t="s">
        <v>76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BA1135" t="s">
        <v>62</v>
      </c>
      <c r="BE1135" t="s">
        <v>76</v>
      </c>
      <c r="BH1135" t="s">
        <v>3218</v>
      </c>
    </row>
    <row r="1136" spans="1:60" x14ac:dyDescent="0.35">
      <c r="A1136" t="s">
        <v>3244</v>
      </c>
      <c r="B1136">
        <v>10000</v>
      </c>
      <c r="C1136">
        <v>30000</v>
      </c>
      <c r="D1136" s="3">
        <v>45804</v>
      </c>
      <c r="E1136" t="s">
        <v>59</v>
      </c>
      <c r="F1136" t="s">
        <v>3245</v>
      </c>
      <c r="G1136">
        <v>860909190918</v>
      </c>
      <c r="H1136" t="s">
        <v>3246</v>
      </c>
      <c r="I1136">
        <v>1</v>
      </c>
      <c r="J1136" t="s">
        <v>62</v>
      </c>
      <c r="K1136">
        <v>79</v>
      </c>
      <c r="L1136" t="s">
        <v>6292</v>
      </c>
      <c r="M1136" t="s">
        <v>196</v>
      </c>
      <c r="N1136" t="s">
        <v>197</v>
      </c>
      <c r="O1136">
        <v>17</v>
      </c>
      <c r="R1136" s="3">
        <v>45797</v>
      </c>
      <c r="T1136">
        <v>208</v>
      </c>
      <c r="U1136" s="4">
        <v>3536</v>
      </c>
      <c r="V1136" t="s">
        <v>64</v>
      </c>
      <c r="W1136" t="s">
        <v>3247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F1136">
        <v>0</v>
      </c>
      <c r="AJ1136" t="s">
        <v>62</v>
      </c>
      <c r="AK1136">
        <v>0</v>
      </c>
      <c r="AL1136" t="s">
        <v>62</v>
      </c>
      <c r="AO1136" t="s">
        <v>3248</v>
      </c>
      <c r="AP1136" t="s">
        <v>129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BA1136" t="s">
        <v>62</v>
      </c>
      <c r="BE1136" t="s">
        <v>129</v>
      </c>
      <c r="BH1136" t="s">
        <v>3249</v>
      </c>
    </row>
    <row r="1137" spans="1:60" x14ac:dyDescent="0.35">
      <c r="A1137" t="s">
        <v>3254</v>
      </c>
      <c r="B1137">
        <v>10000</v>
      </c>
      <c r="C1137">
        <v>10000</v>
      </c>
      <c r="D1137" s="3">
        <v>45798</v>
      </c>
      <c r="E1137" t="s">
        <v>59</v>
      </c>
      <c r="F1137" t="s">
        <v>3255</v>
      </c>
      <c r="G1137" t="s">
        <v>3256</v>
      </c>
      <c r="I1137">
        <v>1</v>
      </c>
      <c r="J1137" t="s">
        <v>940</v>
      </c>
      <c r="K1137">
        <v>65</v>
      </c>
      <c r="L1137" t="s">
        <v>6314</v>
      </c>
      <c r="M1137" t="s">
        <v>248</v>
      </c>
      <c r="N1137" t="s">
        <v>249</v>
      </c>
      <c r="O1137" s="4">
        <v>13500</v>
      </c>
      <c r="R1137" s="3">
        <v>45797</v>
      </c>
      <c r="T1137">
        <v>8</v>
      </c>
      <c r="U1137" s="4">
        <v>108000</v>
      </c>
      <c r="V1137" t="s">
        <v>64</v>
      </c>
      <c r="W1137" t="s">
        <v>3257</v>
      </c>
      <c r="X1137">
        <v>0</v>
      </c>
      <c r="Y1137" s="4">
        <v>108000</v>
      </c>
      <c r="Z1137">
        <v>0</v>
      </c>
      <c r="AA1137">
        <v>0</v>
      </c>
      <c r="AB1137">
        <v>0</v>
      </c>
      <c r="AC1137">
        <v>0</v>
      </c>
      <c r="AF1137">
        <v>0</v>
      </c>
      <c r="AO1137" t="s">
        <v>3258</v>
      </c>
      <c r="AP1137" t="s">
        <v>1215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BA1137" t="s">
        <v>62</v>
      </c>
      <c r="BB1137" t="s">
        <v>3259</v>
      </c>
      <c r="BC1137">
        <v>0</v>
      </c>
      <c r="BE1137" t="s">
        <v>1215</v>
      </c>
      <c r="BH1137" t="s">
        <v>3260</v>
      </c>
    </row>
    <row r="1138" spans="1:60" x14ac:dyDescent="0.35">
      <c r="A1138" t="s">
        <v>3261</v>
      </c>
      <c r="B1138">
        <v>10000</v>
      </c>
      <c r="C1138">
        <v>10000</v>
      </c>
      <c r="D1138" s="3">
        <v>45797</v>
      </c>
      <c r="E1138" t="s">
        <v>59</v>
      </c>
      <c r="F1138" s="5">
        <v>0.45151620370370371</v>
      </c>
      <c r="G1138" t="s">
        <v>3262</v>
      </c>
      <c r="I1138">
        <v>1</v>
      </c>
      <c r="J1138" t="s">
        <v>940</v>
      </c>
      <c r="K1138">
        <v>78</v>
      </c>
      <c r="L1138" t="s">
        <v>6304</v>
      </c>
      <c r="M1138" t="s">
        <v>240</v>
      </c>
      <c r="N1138" t="s">
        <v>241</v>
      </c>
      <c r="O1138" s="4">
        <v>1667</v>
      </c>
      <c r="R1138" s="3">
        <v>45797</v>
      </c>
      <c r="T1138">
        <v>3</v>
      </c>
      <c r="U1138" s="4">
        <v>5001</v>
      </c>
      <c r="V1138" t="s">
        <v>64</v>
      </c>
      <c r="W1138" t="s">
        <v>3263</v>
      </c>
      <c r="X1138">
        <v>0</v>
      </c>
      <c r="Y1138" s="4">
        <v>5000</v>
      </c>
      <c r="Z1138">
        <v>1</v>
      </c>
      <c r="AA1138">
        <v>0</v>
      </c>
      <c r="AB1138">
        <v>0</v>
      </c>
      <c r="AC1138">
        <v>0</v>
      </c>
      <c r="AF1138">
        <v>0</v>
      </c>
      <c r="AO1138" t="s">
        <v>3264</v>
      </c>
      <c r="AP1138" t="s">
        <v>1307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BA1138" t="s">
        <v>62</v>
      </c>
      <c r="BB1138" t="s">
        <v>3265</v>
      </c>
      <c r="BC1138">
        <v>0</v>
      </c>
      <c r="BE1138" t="s">
        <v>1307</v>
      </c>
      <c r="BH1138" t="s">
        <v>3266</v>
      </c>
    </row>
    <row r="1139" spans="1:60" x14ac:dyDescent="0.35">
      <c r="A1139" t="s">
        <v>3267</v>
      </c>
      <c r="B1139">
        <v>10000</v>
      </c>
      <c r="C1139">
        <v>10000</v>
      </c>
      <c r="D1139" s="3">
        <v>45799</v>
      </c>
      <c r="E1139" t="s">
        <v>59</v>
      </c>
      <c r="F1139" t="s">
        <v>3251</v>
      </c>
      <c r="G1139" t="s">
        <v>3268</v>
      </c>
      <c r="I1139">
        <v>1</v>
      </c>
      <c r="J1139" t="s">
        <v>940</v>
      </c>
      <c r="K1139">
        <v>112</v>
      </c>
      <c r="L1139" t="s">
        <v>6309</v>
      </c>
      <c r="M1139" t="s">
        <v>254</v>
      </c>
      <c r="N1139" t="s">
        <v>255</v>
      </c>
      <c r="O1139" s="4">
        <v>4546</v>
      </c>
      <c r="R1139" s="3">
        <v>45797</v>
      </c>
      <c r="T1139">
        <v>11</v>
      </c>
      <c r="U1139" s="4">
        <v>50006</v>
      </c>
      <c r="V1139" t="s">
        <v>64</v>
      </c>
      <c r="W1139" t="s">
        <v>3269</v>
      </c>
      <c r="X1139">
        <v>0</v>
      </c>
      <c r="Y1139" s="4">
        <v>53000</v>
      </c>
      <c r="Z1139" s="4">
        <v>-2994</v>
      </c>
      <c r="AA1139">
        <v>0</v>
      </c>
      <c r="AB1139">
        <v>0</v>
      </c>
      <c r="AC1139">
        <v>0</v>
      </c>
      <c r="AF1139">
        <v>0</v>
      </c>
      <c r="AO1139" t="s">
        <v>3270</v>
      </c>
      <c r="AP1139" t="s">
        <v>67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BA1139" t="s">
        <v>62</v>
      </c>
      <c r="BB1139" t="s">
        <v>3271</v>
      </c>
      <c r="BC1139">
        <v>0</v>
      </c>
      <c r="BE1139" t="s">
        <v>67</v>
      </c>
      <c r="BH1139" t="s">
        <v>3272</v>
      </c>
    </row>
    <row r="1140" spans="1:60" x14ac:dyDescent="0.35">
      <c r="A1140" t="s">
        <v>3273</v>
      </c>
      <c r="B1140">
        <v>10000</v>
      </c>
      <c r="C1140">
        <v>10000</v>
      </c>
      <c r="D1140" s="3">
        <v>45798</v>
      </c>
      <c r="E1140" t="s">
        <v>59</v>
      </c>
      <c r="F1140" t="s">
        <v>3274</v>
      </c>
      <c r="G1140" t="s">
        <v>3275</v>
      </c>
      <c r="I1140">
        <v>1</v>
      </c>
      <c r="J1140" t="s">
        <v>940</v>
      </c>
      <c r="K1140">
        <v>31</v>
      </c>
      <c r="L1140" t="s">
        <v>6307</v>
      </c>
      <c r="M1140" t="s">
        <v>260</v>
      </c>
      <c r="N1140" t="s">
        <v>261</v>
      </c>
      <c r="O1140" s="4">
        <v>27000</v>
      </c>
      <c r="R1140" s="3">
        <v>45797</v>
      </c>
      <c r="T1140">
        <v>2</v>
      </c>
      <c r="U1140" s="4">
        <v>54000</v>
      </c>
      <c r="V1140" t="s">
        <v>64</v>
      </c>
      <c r="W1140" t="s">
        <v>3276</v>
      </c>
      <c r="X1140">
        <v>0</v>
      </c>
      <c r="Y1140" s="4">
        <v>54000</v>
      </c>
      <c r="Z1140">
        <v>0</v>
      </c>
      <c r="AA1140">
        <v>0</v>
      </c>
      <c r="AB1140">
        <v>0</v>
      </c>
      <c r="AC1140">
        <v>0</v>
      </c>
      <c r="AF1140">
        <v>0</v>
      </c>
      <c r="AO1140" t="s">
        <v>3277</v>
      </c>
      <c r="AP1140" t="s">
        <v>1215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BA1140" t="s">
        <v>62</v>
      </c>
      <c r="BB1140" t="s">
        <v>3278</v>
      </c>
      <c r="BC1140">
        <v>0</v>
      </c>
      <c r="BE1140" t="s">
        <v>1215</v>
      </c>
      <c r="BH1140" t="s">
        <v>3279</v>
      </c>
    </row>
    <row r="1141" spans="1:60" x14ac:dyDescent="0.35">
      <c r="A1141" t="s">
        <v>3280</v>
      </c>
      <c r="B1141">
        <v>10000</v>
      </c>
      <c r="C1141">
        <v>10000</v>
      </c>
      <c r="D1141" s="3">
        <v>45799</v>
      </c>
      <c r="E1141" t="s">
        <v>59</v>
      </c>
      <c r="F1141" t="s">
        <v>3281</v>
      </c>
      <c r="G1141" t="s">
        <v>3282</v>
      </c>
      <c r="I1141">
        <v>1</v>
      </c>
      <c r="J1141" t="s">
        <v>940</v>
      </c>
      <c r="K1141">
        <v>72</v>
      </c>
      <c r="L1141" t="s">
        <v>6298</v>
      </c>
      <c r="M1141" t="s">
        <v>198</v>
      </c>
      <c r="N1141" t="s">
        <v>199</v>
      </c>
      <c r="O1141" s="4">
        <v>1400</v>
      </c>
      <c r="R1141" s="3">
        <v>45797</v>
      </c>
      <c r="T1141">
        <v>5</v>
      </c>
      <c r="U1141" s="4">
        <v>7000</v>
      </c>
      <c r="V1141" t="s">
        <v>64</v>
      </c>
      <c r="W1141">
        <v>83024590001</v>
      </c>
      <c r="X1141">
        <v>0</v>
      </c>
      <c r="Y1141" s="4">
        <v>5000</v>
      </c>
      <c r="Z1141" s="4">
        <v>2000</v>
      </c>
      <c r="AA1141">
        <v>0</v>
      </c>
      <c r="AB1141">
        <v>0</v>
      </c>
      <c r="AC1141">
        <v>0</v>
      </c>
      <c r="AF1141">
        <v>0</v>
      </c>
      <c r="AO1141">
        <v>8302459</v>
      </c>
      <c r="AP1141" t="s">
        <v>89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BA1141" t="s">
        <v>62</v>
      </c>
      <c r="BB1141" t="s">
        <v>3283</v>
      </c>
      <c r="BC1141">
        <v>0</v>
      </c>
      <c r="BE1141" t="s">
        <v>89</v>
      </c>
      <c r="BH1141" t="s">
        <v>3284</v>
      </c>
    </row>
    <row r="1142" spans="1:60" x14ac:dyDescent="0.35">
      <c r="A1142" t="s">
        <v>3285</v>
      </c>
      <c r="B1142">
        <v>10000</v>
      </c>
      <c r="C1142">
        <v>10000</v>
      </c>
      <c r="D1142" s="3">
        <v>45799</v>
      </c>
      <c r="E1142" t="s">
        <v>59</v>
      </c>
      <c r="F1142" t="s">
        <v>3286</v>
      </c>
      <c r="G1142" t="s">
        <v>3282</v>
      </c>
      <c r="I1142">
        <v>1</v>
      </c>
      <c r="J1142" t="s">
        <v>940</v>
      </c>
      <c r="K1142">
        <v>72</v>
      </c>
      <c r="L1142" t="s">
        <v>6298</v>
      </c>
      <c r="M1142" t="s">
        <v>198</v>
      </c>
      <c r="N1142" t="s">
        <v>199</v>
      </c>
      <c r="O1142" s="4">
        <v>6000</v>
      </c>
      <c r="R1142" s="3">
        <v>45797</v>
      </c>
      <c r="T1142">
        <v>6</v>
      </c>
      <c r="U1142" s="4">
        <v>36000</v>
      </c>
      <c r="V1142" t="s">
        <v>64</v>
      </c>
      <c r="W1142">
        <v>5000538120001</v>
      </c>
      <c r="X1142">
        <v>0</v>
      </c>
      <c r="Y1142" s="4">
        <v>28000</v>
      </c>
      <c r="Z1142" s="4">
        <v>8000</v>
      </c>
      <c r="AA1142">
        <v>0</v>
      </c>
      <c r="AB1142">
        <v>0</v>
      </c>
      <c r="AC1142">
        <v>0</v>
      </c>
      <c r="AF1142">
        <v>0</v>
      </c>
      <c r="AO1142">
        <v>500053812</v>
      </c>
      <c r="AP1142" t="s">
        <v>89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BA1142" t="s">
        <v>62</v>
      </c>
      <c r="BB1142" t="s">
        <v>3287</v>
      </c>
      <c r="BC1142">
        <v>0</v>
      </c>
      <c r="BE1142" t="s">
        <v>89</v>
      </c>
      <c r="BH1142" t="s">
        <v>1311</v>
      </c>
    </row>
    <row r="1143" spans="1:60" x14ac:dyDescent="0.35">
      <c r="A1143" t="s">
        <v>3285</v>
      </c>
      <c r="B1143">
        <v>20000</v>
      </c>
      <c r="C1143">
        <v>10000</v>
      </c>
      <c r="D1143" s="3">
        <v>45799</v>
      </c>
      <c r="E1143" t="s">
        <v>59</v>
      </c>
      <c r="F1143" t="s">
        <v>3286</v>
      </c>
      <c r="G1143" t="s">
        <v>3282</v>
      </c>
      <c r="I1143">
        <v>1</v>
      </c>
      <c r="J1143" t="s">
        <v>940</v>
      </c>
      <c r="K1143">
        <v>72</v>
      </c>
      <c r="L1143" t="s">
        <v>6298</v>
      </c>
      <c r="M1143" t="s">
        <v>198</v>
      </c>
      <c r="N1143" t="s">
        <v>199</v>
      </c>
      <c r="O1143" s="4">
        <v>4667</v>
      </c>
      <c r="R1143" s="3">
        <v>45797</v>
      </c>
      <c r="T1143">
        <v>6</v>
      </c>
      <c r="U1143" s="4">
        <v>28000</v>
      </c>
      <c r="V1143" t="s">
        <v>64</v>
      </c>
      <c r="W1143">
        <v>5000538120001</v>
      </c>
      <c r="X1143">
        <v>0</v>
      </c>
      <c r="Y1143" s="4">
        <v>28000</v>
      </c>
      <c r="Z1143">
        <v>0</v>
      </c>
      <c r="AA1143">
        <v>0</v>
      </c>
      <c r="AB1143">
        <v>0</v>
      </c>
      <c r="AC1143">
        <v>0</v>
      </c>
      <c r="AF1143">
        <v>0</v>
      </c>
      <c r="AO1143">
        <v>500053812</v>
      </c>
      <c r="AP1143" t="s">
        <v>89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BA1143" t="s">
        <v>62</v>
      </c>
      <c r="BB1143" t="s">
        <v>3287</v>
      </c>
      <c r="BC1143">
        <v>0</v>
      </c>
      <c r="BE1143" t="s">
        <v>89</v>
      </c>
      <c r="BH1143" t="s">
        <v>1311</v>
      </c>
    </row>
    <row r="1144" spans="1:60" x14ac:dyDescent="0.35">
      <c r="A1144" t="s">
        <v>3285</v>
      </c>
      <c r="B1144">
        <v>30000</v>
      </c>
      <c r="C1144">
        <v>10000</v>
      </c>
      <c r="D1144" s="3">
        <v>45799</v>
      </c>
      <c r="E1144" t="s">
        <v>59</v>
      </c>
      <c r="F1144" t="s">
        <v>3286</v>
      </c>
      <c r="G1144" t="s">
        <v>3282</v>
      </c>
      <c r="I1144">
        <v>1</v>
      </c>
      <c r="J1144" t="s">
        <v>940</v>
      </c>
      <c r="K1144">
        <v>72</v>
      </c>
      <c r="L1144" t="s">
        <v>6298</v>
      </c>
      <c r="M1144" t="s">
        <v>198</v>
      </c>
      <c r="N1144" t="s">
        <v>199</v>
      </c>
      <c r="O1144" s="4">
        <v>2333</v>
      </c>
      <c r="R1144" s="3">
        <v>45797</v>
      </c>
      <c r="T1144">
        <v>6</v>
      </c>
      <c r="U1144" s="4">
        <v>14000</v>
      </c>
      <c r="V1144" t="s">
        <v>64</v>
      </c>
      <c r="W1144">
        <v>5000538120001</v>
      </c>
      <c r="X1144">
        <v>0</v>
      </c>
      <c r="Y1144" s="4">
        <v>14000</v>
      </c>
      <c r="Z1144">
        <v>0</v>
      </c>
      <c r="AA1144">
        <v>0</v>
      </c>
      <c r="AB1144">
        <v>0</v>
      </c>
      <c r="AC1144">
        <v>0</v>
      </c>
      <c r="AF1144">
        <v>0</v>
      </c>
      <c r="AO1144">
        <v>500053812</v>
      </c>
      <c r="AP1144" t="s">
        <v>89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BA1144" t="s">
        <v>62</v>
      </c>
      <c r="BB1144" t="s">
        <v>3287</v>
      </c>
      <c r="BC1144">
        <v>0</v>
      </c>
      <c r="BE1144" t="s">
        <v>89</v>
      </c>
      <c r="BH1144" t="s">
        <v>1311</v>
      </c>
    </row>
    <row r="1145" spans="1:60" x14ac:dyDescent="0.35">
      <c r="A1145" t="s">
        <v>3213</v>
      </c>
      <c r="B1145">
        <v>10000</v>
      </c>
      <c r="C1145">
        <v>10000</v>
      </c>
      <c r="D1145" s="3">
        <v>45797</v>
      </c>
      <c r="E1145" t="s">
        <v>59</v>
      </c>
      <c r="F1145" t="s">
        <v>3214</v>
      </c>
      <c r="G1145" t="s">
        <v>2729</v>
      </c>
      <c r="I1145">
        <v>1</v>
      </c>
      <c r="J1145" t="s">
        <v>940</v>
      </c>
      <c r="K1145">
        <v>94</v>
      </c>
      <c r="L1145" t="s">
        <v>6291</v>
      </c>
      <c r="M1145" t="s">
        <v>73</v>
      </c>
      <c r="N1145" t="s">
        <v>190</v>
      </c>
      <c r="O1145" s="4">
        <v>9000</v>
      </c>
      <c r="R1145" s="3">
        <v>45797</v>
      </c>
      <c r="T1145">
        <v>4</v>
      </c>
      <c r="U1145" s="4">
        <v>36000</v>
      </c>
      <c r="V1145" t="s">
        <v>64</v>
      </c>
      <c r="W1145" t="s">
        <v>2909</v>
      </c>
      <c r="X1145">
        <v>0</v>
      </c>
      <c r="Y1145" s="4">
        <v>36000</v>
      </c>
      <c r="Z1145">
        <v>0</v>
      </c>
      <c r="AA1145">
        <v>0</v>
      </c>
      <c r="AB1145">
        <v>0</v>
      </c>
      <c r="AC1145">
        <v>0</v>
      </c>
      <c r="AF1145">
        <v>0</v>
      </c>
      <c r="AO1145" t="s">
        <v>2910</v>
      </c>
      <c r="AP1145" t="s">
        <v>76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BA1145" t="s">
        <v>62</v>
      </c>
      <c r="BB1145" t="s">
        <v>6177</v>
      </c>
      <c r="BC1145">
        <v>0</v>
      </c>
      <c r="BE1145" t="s">
        <v>76</v>
      </c>
      <c r="BH1145" t="s">
        <v>3215</v>
      </c>
    </row>
    <row r="1146" spans="1:60" x14ac:dyDescent="0.35">
      <c r="A1146" t="s">
        <v>3014</v>
      </c>
      <c r="B1146">
        <v>10000</v>
      </c>
      <c r="C1146">
        <v>30000</v>
      </c>
      <c r="D1146" s="3">
        <v>45805</v>
      </c>
      <c r="E1146" t="s">
        <v>59</v>
      </c>
      <c r="F1146" t="s">
        <v>2347</v>
      </c>
      <c r="G1146" t="s">
        <v>3015</v>
      </c>
      <c r="I1146">
        <v>1</v>
      </c>
      <c r="J1146" t="s">
        <v>940</v>
      </c>
      <c r="K1146">
        <v>103</v>
      </c>
      <c r="L1146" t="s">
        <v>6308</v>
      </c>
      <c r="M1146" t="s">
        <v>204</v>
      </c>
      <c r="N1146" t="s">
        <v>205</v>
      </c>
      <c r="O1146" s="4">
        <v>20000</v>
      </c>
      <c r="R1146" s="3">
        <v>45797</v>
      </c>
      <c r="T1146">
        <v>8</v>
      </c>
      <c r="U1146" s="4">
        <v>160000</v>
      </c>
      <c r="V1146" t="s">
        <v>64</v>
      </c>
      <c r="W1146" t="s">
        <v>2062</v>
      </c>
      <c r="X1146">
        <v>0</v>
      </c>
      <c r="Y1146" s="4">
        <v>160000</v>
      </c>
      <c r="Z1146">
        <v>0</v>
      </c>
      <c r="AA1146">
        <v>0</v>
      </c>
      <c r="AB1146">
        <v>0</v>
      </c>
      <c r="AC1146">
        <v>0</v>
      </c>
      <c r="AF1146">
        <v>0</v>
      </c>
      <c r="AO1146" t="s">
        <v>2063</v>
      </c>
      <c r="AP1146" t="s">
        <v>67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BA1146" t="s">
        <v>62</v>
      </c>
      <c r="BB1146" t="s">
        <v>3016</v>
      </c>
      <c r="BC1146">
        <v>0</v>
      </c>
      <c r="BE1146" t="s">
        <v>67</v>
      </c>
      <c r="BH1146" t="s">
        <v>3017</v>
      </c>
    </row>
    <row r="1147" spans="1:60" x14ac:dyDescent="0.35">
      <c r="A1147" t="s">
        <v>3014</v>
      </c>
      <c r="B1147">
        <v>10000</v>
      </c>
      <c r="C1147">
        <v>40000</v>
      </c>
      <c r="D1147" s="3">
        <v>45805</v>
      </c>
      <c r="E1147" t="s">
        <v>59</v>
      </c>
      <c r="F1147" t="s">
        <v>2347</v>
      </c>
      <c r="G1147" t="s">
        <v>3015</v>
      </c>
      <c r="I1147">
        <v>1</v>
      </c>
      <c r="J1147" t="s">
        <v>940</v>
      </c>
      <c r="K1147">
        <v>103</v>
      </c>
      <c r="L1147" t="s">
        <v>6308</v>
      </c>
      <c r="M1147" t="s">
        <v>221</v>
      </c>
      <c r="N1147" t="s">
        <v>222</v>
      </c>
      <c r="O1147" s="4">
        <v>51250</v>
      </c>
      <c r="R1147" s="3">
        <v>45797</v>
      </c>
      <c r="T1147">
        <v>8</v>
      </c>
      <c r="U1147" s="4">
        <v>410000</v>
      </c>
      <c r="V1147" t="s">
        <v>64</v>
      </c>
      <c r="W1147" t="s">
        <v>2062</v>
      </c>
      <c r="X1147">
        <v>0</v>
      </c>
      <c r="Y1147" s="4">
        <v>410000</v>
      </c>
      <c r="Z1147">
        <v>0</v>
      </c>
      <c r="AA1147">
        <v>0</v>
      </c>
      <c r="AB1147">
        <v>0</v>
      </c>
      <c r="AC1147">
        <v>0</v>
      </c>
      <c r="AF1147">
        <v>0</v>
      </c>
      <c r="AO1147" t="s">
        <v>2063</v>
      </c>
      <c r="AP1147" t="s">
        <v>67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BA1147" t="s">
        <v>62</v>
      </c>
      <c r="BB1147" t="s">
        <v>3016</v>
      </c>
      <c r="BC1147">
        <v>0</v>
      </c>
      <c r="BE1147" t="s">
        <v>67</v>
      </c>
      <c r="BH1147" t="s">
        <v>3017</v>
      </c>
    </row>
    <row r="1148" spans="1:60" x14ac:dyDescent="0.35">
      <c r="A1148" t="s">
        <v>3014</v>
      </c>
      <c r="B1148">
        <v>20000</v>
      </c>
      <c r="C1148">
        <v>10000</v>
      </c>
      <c r="D1148" s="3">
        <v>45805</v>
      </c>
      <c r="E1148" t="s">
        <v>59</v>
      </c>
      <c r="F1148" t="s">
        <v>2347</v>
      </c>
      <c r="G1148" t="s">
        <v>3015</v>
      </c>
      <c r="I1148">
        <v>1</v>
      </c>
      <c r="J1148" t="s">
        <v>940</v>
      </c>
      <c r="K1148">
        <v>103</v>
      </c>
      <c r="L1148" t="s">
        <v>6308</v>
      </c>
      <c r="M1148" t="s">
        <v>221</v>
      </c>
      <c r="N1148" t="s">
        <v>222</v>
      </c>
      <c r="O1148" s="4">
        <v>15000</v>
      </c>
      <c r="R1148" s="3">
        <v>45797</v>
      </c>
      <c r="T1148">
        <v>8</v>
      </c>
      <c r="U1148" s="4">
        <v>120000</v>
      </c>
      <c r="V1148" t="s">
        <v>64</v>
      </c>
      <c r="W1148" t="s">
        <v>2062</v>
      </c>
      <c r="X1148">
        <v>0</v>
      </c>
      <c r="Y1148" s="4">
        <v>120000</v>
      </c>
      <c r="Z1148">
        <v>0</v>
      </c>
      <c r="AA1148">
        <v>0</v>
      </c>
      <c r="AB1148">
        <v>0</v>
      </c>
      <c r="AC1148">
        <v>0</v>
      </c>
      <c r="AF1148">
        <v>0</v>
      </c>
      <c r="AO1148" t="s">
        <v>2063</v>
      </c>
      <c r="AP1148" t="s">
        <v>67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BA1148" t="s">
        <v>62</v>
      </c>
      <c r="BB1148" t="s">
        <v>3016</v>
      </c>
      <c r="BC1148">
        <v>0</v>
      </c>
      <c r="BE1148" t="s">
        <v>67</v>
      </c>
      <c r="BH1148" t="s">
        <v>3017</v>
      </c>
    </row>
    <row r="1149" spans="1:60" x14ac:dyDescent="0.35">
      <c r="A1149" t="s">
        <v>3288</v>
      </c>
      <c r="B1149">
        <v>10000</v>
      </c>
      <c r="C1149">
        <v>10000</v>
      </c>
      <c r="D1149" s="3">
        <v>45798</v>
      </c>
      <c r="E1149" t="s">
        <v>59</v>
      </c>
      <c r="F1149" t="s">
        <v>2988</v>
      </c>
      <c r="G1149" t="s">
        <v>3289</v>
      </c>
      <c r="I1149">
        <v>1</v>
      </c>
      <c r="J1149" t="s">
        <v>940</v>
      </c>
      <c r="K1149">
        <v>78</v>
      </c>
      <c r="L1149" t="s">
        <v>6304</v>
      </c>
      <c r="M1149" t="s">
        <v>240</v>
      </c>
      <c r="N1149" t="s">
        <v>241</v>
      </c>
      <c r="O1149" s="4">
        <v>3667</v>
      </c>
      <c r="R1149" s="3">
        <v>45797</v>
      </c>
      <c r="T1149">
        <v>3</v>
      </c>
      <c r="U1149" s="4">
        <v>11001</v>
      </c>
      <c r="V1149" t="s">
        <v>64</v>
      </c>
      <c r="W1149" t="s">
        <v>3290</v>
      </c>
      <c r="X1149">
        <v>0</v>
      </c>
      <c r="Y1149" s="4">
        <v>11000</v>
      </c>
      <c r="Z1149">
        <v>1</v>
      </c>
      <c r="AA1149">
        <v>0</v>
      </c>
      <c r="AB1149">
        <v>0</v>
      </c>
      <c r="AC1149">
        <v>0</v>
      </c>
      <c r="AF1149">
        <v>0</v>
      </c>
      <c r="AO1149" t="s">
        <v>3291</v>
      </c>
      <c r="AP1149" t="s">
        <v>1307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BA1149" t="s">
        <v>62</v>
      </c>
      <c r="BB1149" t="s">
        <v>3292</v>
      </c>
      <c r="BC1149">
        <v>0</v>
      </c>
      <c r="BE1149" t="s">
        <v>1307</v>
      </c>
      <c r="BH1149" t="s">
        <v>3293</v>
      </c>
    </row>
    <row r="1150" spans="1:60" x14ac:dyDescent="0.35">
      <c r="A1150" t="s">
        <v>3294</v>
      </c>
      <c r="B1150">
        <v>10000</v>
      </c>
      <c r="C1150">
        <v>10000</v>
      </c>
      <c r="D1150" s="3">
        <v>45798</v>
      </c>
      <c r="E1150" t="s">
        <v>59</v>
      </c>
      <c r="F1150" t="s">
        <v>3295</v>
      </c>
      <c r="G1150" t="s">
        <v>3296</v>
      </c>
      <c r="I1150">
        <v>1</v>
      </c>
      <c r="J1150" t="s">
        <v>940</v>
      </c>
      <c r="K1150">
        <v>110</v>
      </c>
      <c r="L1150" t="s">
        <v>6293</v>
      </c>
      <c r="M1150" t="s">
        <v>229</v>
      </c>
      <c r="N1150" t="s">
        <v>230</v>
      </c>
      <c r="O1150" s="4">
        <v>15000</v>
      </c>
      <c r="R1150" s="3">
        <v>45797</v>
      </c>
      <c r="T1150">
        <v>4</v>
      </c>
      <c r="U1150" s="4">
        <v>60000</v>
      </c>
      <c r="V1150" t="s">
        <v>64</v>
      </c>
      <c r="W1150" t="s">
        <v>1979</v>
      </c>
      <c r="X1150">
        <v>0</v>
      </c>
      <c r="Y1150" s="4">
        <v>60000</v>
      </c>
      <c r="Z1150">
        <v>0</v>
      </c>
      <c r="AA1150">
        <v>0</v>
      </c>
      <c r="AB1150">
        <v>0</v>
      </c>
      <c r="AC1150">
        <v>0</v>
      </c>
      <c r="AF1150">
        <v>0</v>
      </c>
      <c r="AO1150" t="s">
        <v>3297</v>
      </c>
      <c r="AP1150" t="s">
        <v>3298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BA1150" t="s">
        <v>62</v>
      </c>
      <c r="BB1150" t="s">
        <v>3299</v>
      </c>
      <c r="BC1150">
        <v>0</v>
      </c>
      <c r="BE1150" t="s">
        <v>3298</v>
      </c>
      <c r="BH1150" t="s">
        <v>3300</v>
      </c>
    </row>
    <row r="1151" spans="1:60" x14ac:dyDescent="0.35">
      <c r="A1151" t="s">
        <v>3301</v>
      </c>
      <c r="B1151">
        <v>10000</v>
      </c>
      <c r="C1151">
        <v>10000</v>
      </c>
      <c r="D1151" s="3">
        <v>45798</v>
      </c>
      <c r="E1151" t="s">
        <v>59</v>
      </c>
      <c r="F1151" t="s">
        <v>3302</v>
      </c>
      <c r="G1151" t="s">
        <v>3166</v>
      </c>
      <c r="I1151">
        <v>1</v>
      </c>
      <c r="J1151" t="s">
        <v>940</v>
      </c>
      <c r="K1151">
        <v>93</v>
      </c>
      <c r="L1151" t="s">
        <v>6312</v>
      </c>
      <c r="M1151" t="s">
        <v>188</v>
      </c>
      <c r="N1151" t="s">
        <v>189</v>
      </c>
      <c r="O1151">
        <v>273</v>
      </c>
      <c r="R1151" s="3">
        <v>45797</v>
      </c>
      <c r="T1151">
        <v>22</v>
      </c>
      <c r="U1151" s="4">
        <v>6006</v>
      </c>
      <c r="V1151" t="s">
        <v>64</v>
      </c>
      <c r="W1151">
        <v>5000769160001</v>
      </c>
      <c r="X1151">
        <v>0</v>
      </c>
      <c r="Y1151" s="4">
        <v>5000</v>
      </c>
      <c r="Z1151" s="4">
        <v>1006</v>
      </c>
      <c r="AA1151">
        <v>0</v>
      </c>
      <c r="AB1151">
        <v>0</v>
      </c>
      <c r="AC1151">
        <v>0</v>
      </c>
      <c r="AF1151">
        <v>0</v>
      </c>
      <c r="AO1151">
        <v>500076916</v>
      </c>
      <c r="AP1151" t="s">
        <v>89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BA1151" t="s">
        <v>62</v>
      </c>
      <c r="BB1151" t="s">
        <v>3303</v>
      </c>
      <c r="BC1151">
        <v>0</v>
      </c>
      <c r="BE1151" t="s">
        <v>89</v>
      </c>
      <c r="BH1151" t="s">
        <v>794</v>
      </c>
    </row>
    <row r="1152" spans="1:60" x14ac:dyDescent="0.35">
      <c r="A1152" t="s">
        <v>3304</v>
      </c>
      <c r="B1152">
        <v>10000</v>
      </c>
      <c r="C1152">
        <v>30000</v>
      </c>
      <c r="D1152" s="3">
        <v>45798</v>
      </c>
      <c r="E1152" t="s">
        <v>59</v>
      </c>
      <c r="F1152" t="s">
        <v>3305</v>
      </c>
      <c r="G1152" t="s">
        <v>3221</v>
      </c>
      <c r="I1152">
        <v>3</v>
      </c>
      <c r="J1152" t="s">
        <v>940</v>
      </c>
      <c r="K1152">
        <v>85</v>
      </c>
      <c r="L1152" t="s">
        <v>6297</v>
      </c>
      <c r="M1152" t="s">
        <v>283</v>
      </c>
      <c r="N1152" t="s">
        <v>284</v>
      </c>
      <c r="O1152" s="4">
        <v>10000</v>
      </c>
      <c r="R1152" s="3">
        <v>45797</v>
      </c>
      <c r="T1152">
        <v>11</v>
      </c>
      <c r="U1152" s="4">
        <v>110000</v>
      </c>
      <c r="V1152" t="s">
        <v>64</v>
      </c>
      <c r="W1152" t="s">
        <v>3306</v>
      </c>
      <c r="X1152">
        <v>0</v>
      </c>
      <c r="Y1152" s="4">
        <v>100000</v>
      </c>
      <c r="Z1152" s="4">
        <v>10000</v>
      </c>
      <c r="AA1152">
        <v>0</v>
      </c>
      <c r="AB1152">
        <v>0</v>
      </c>
      <c r="AC1152">
        <v>0</v>
      </c>
      <c r="AF1152">
        <v>0</v>
      </c>
      <c r="AO1152" t="s">
        <v>3307</v>
      </c>
      <c r="AP1152" t="s">
        <v>97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BA1152" t="s">
        <v>62</v>
      </c>
      <c r="BB1152" t="s">
        <v>3308</v>
      </c>
      <c r="BC1152">
        <v>0</v>
      </c>
      <c r="BE1152" t="s">
        <v>97</v>
      </c>
      <c r="BH1152" t="s">
        <v>3309</v>
      </c>
    </row>
    <row r="1153" spans="1:60" x14ac:dyDescent="0.35">
      <c r="A1153" t="s">
        <v>3310</v>
      </c>
      <c r="B1153">
        <v>10000</v>
      </c>
      <c r="C1153">
        <v>50000</v>
      </c>
      <c r="D1153" s="3">
        <v>45803</v>
      </c>
      <c r="E1153" t="s">
        <v>59</v>
      </c>
      <c r="F1153" t="s">
        <v>656</v>
      </c>
      <c r="G1153" t="s">
        <v>3221</v>
      </c>
      <c r="I1153">
        <v>3</v>
      </c>
      <c r="J1153" t="s">
        <v>940</v>
      </c>
      <c r="K1153">
        <v>85</v>
      </c>
      <c r="L1153" t="s">
        <v>6297</v>
      </c>
      <c r="M1153" t="s">
        <v>283</v>
      </c>
      <c r="N1153" t="s">
        <v>284</v>
      </c>
      <c r="O1153" s="4">
        <v>20000</v>
      </c>
      <c r="R1153" s="3">
        <v>45797</v>
      </c>
      <c r="T1153">
        <v>11</v>
      </c>
      <c r="U1153" s="4">
        <v>220000</v>
      </c>
      <c r="V1153" t="s">
        <v>64</v>
      </c>
      <c r="W1153" t="s">
        <v>3311</v>
      </c>
      <c r="X1153">
        <v>0</v>
      </c>
      <c r="Y1153" s="4">
        <v>200000</v>
      </c>
      <c r="Z1153" s="4">
        <v>20000</v>
      </c>
      <c r="AA1153">
        <v>0</v>
      </c>
      <c r="AB1153">
        <v>0</v>
      </c>
      <c r="AC1153">
        <v>0</v>
      </c>
      <c r="AF1153">
        <v>0</v>
      </c>
      <c r="AO1153" t="s">
        <v>3312</v>
      </c>
      <c r="AP1153" t="s">
        <v>97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BA1153" t="s">
        <v>62</v>
      </c>
      <c r="BB1153" t="s">
        <v>3313</v>
      </c>
      <c r="BC1153">
        <v>0</v>
      </c>
      <c r="BE1153" t="s">
        <v>97</v>
      </c>
      <c r="BH1153" t="s">
        <v>3314</v>
      </c>
    </row>
    <row r="1154" spans="1:60" x14ac:dyDescent="0.35">
      <c r="A1154" t="s">
        <v>3315</v>
      </c>
      <c r="B1154">
        <v>10000</v>
      </c>
      <c r="C1154">
        <v>30000</v>
      </c>
      <c r="D1154" s="3">
        <v>45798</v>
      </c>
      <c r="E1154" t="s">
        <v>59</v>
      </c>
      <c r="F1154" t="s">
        <v>3316</v>
      </c>
      <c r="G1154" t="s">
        <v>3221</v>
      </c>
      <c r="I1154">
        <v>3</v>
      </c>
      <c r="J1154" t="s">
        <v>940</v>
      </c>
      <c r="K1154">
        <v>85</v>
      </c>
      <c r="L1154" t="s">
        <v>6297</v>
      </c>
      <c r="M1154" t="s">
        <v>283</v>
      </c>
      <c r="N1154" t="s">
        <v>284</v>
      </c>
      <c r="O1154" s="4">
        <v>10000</v>
      </c>
      <c r="R1154" s="3">
        <v>45797</v>
      </c>
      <c r="T1154">
        <v>11</v>
      </c>
      <c r="U1154" s="4">
        <v>110000</v>
      </c>
      <c r="V1154" t="s">
        <v>64</v>
      </c>
      <c r="W1154" t="s">
        <v>3317</v>
      </c>
      <c r="X1154">
        <v>0</v>
      </c>
      <c r="Y1154" s="4">
        <v>100000</v>
      </c>
      <c r="Z1154" s="4">
        <v>10000</v>
      </c>
      <c r="AA1154">
        <v>0</v>
      </c>
      <c r="AB1154">
        <v>0</v>
      </c>
      <c r="AC1154">
        <v>0</v>
      </c>
      <c r="AF1154">
        <v>0</v>
      </c>
      <c r="AO1154" t="s">
        <v>3318</v>
      </c>
      <c r="AP1154" t="s">
        <v>97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BA1154" t="s">
        <v>62</v>
      </c>
      <c r="BB1154" t="s">
        <v>3319</v>
      </c>
      <c r="BC1154">
        <v>0</v>
      </c>
      <c r="BE1154" t="s">
        <v>97</v>
      </c>
      <c r="BH1154" t="s">
        <v>3320</v>
      </c>
    </row>
    <row r="1155" spans="1:60" x14ac:dyDescent="0.35">
      <c r="A1155" t="s">
        <v>3321</v>
      </c>
      <c r="B1155">
        <v>10000</v>
      </c>
      <c r="C1155">
        <v>10000</v>
      </c>
      <c r="D1155" s="3">
        <v>45799</v>
      </c>
      <c r="E1155" t="s">
        <v>59</v>
      </c>
      <c r="F1155" s="5">
        <v>0.44025462962962963</v>
      </c>
      <c r="G1155" t="s">
        <v>3032</v>
      </c>
      <c r="I1155">
        <v>1</v>
      </c>
      <c r="J1155" t="s">
        <v>940</v>
      </c>
      <c r="K1155">
        <v>75</v>
      </c>
      <c r="L1155" t="s">
        <v>6318</v>
      </c>
      <c r="M1155" t="s">
        <v>156</v>
      </c>
      <c r="N1155" t="s">
        <v>195</v>
      </c>
      <c r="O1155" s="4">
        <v>7693</v>
      </c>
      <c r="R1155" s="3">
        <v>45797</v>
      </c>
      <c r="T1155">
        <v>13</v>
      </c>
      <c r="U1155" s="4">
        <v>100009</v>
      </c>
      <c r="V1155" t="s">
        <v>64</v>
      </c>
      <c r="W1155" t="s">
        <v>1745</v>
      </c>
      <c r="X1155">
        <v>0</v>
      </c>
      <c r="Y1155" s="4">
        <v>100002</v>
      </c>
      <c r="Z1155">
        <v>7</v>
      </c>
      <c r="AA1155">
        <v>0</v>
      </c>
      <c r="AB1155">
        <v>0</v>
      </c>
      <c r="AC1155">
        <v>0</v>
      </c>
      <c r="AF1155">
        <v>0</v>
      </c>
      <c r="AO1155" t="s">
        <v>1746</v>
      </c>
      <c r="AP1155" t="s">
        <v>441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BA1155" t="s">
        <v>62</v>
      </c>
      <c r="BB1155" t="s">
        <v>3322</v>
      </c>
      <c r="BC1155">
        <v>0</v>
      </c>
      <c r="BE1155" t="s">
        <v>441</v>
      </c>
      <c r="BH1155" t="s">
        <v>3323</v>
      </c>
    </row>
    <row r="1156" spans="1:60" x14ac:dyDescent="0.35">
      <c r="A1156" t="s">
        <v>3321</v>
      </c>
      <c r="B1156">
        <v>10000</v>
      </c>
      <c r="C1156">
        <v>20000</v>
      </c>
      <c r="D1156" s="3">
        <v>45799</v>
      </c>
      <c r="E1156" t="s">
        <v>59</v>
      </c>
      <c r="F1156" s="5">
        <v>0.44025462962962963</v>
      </c>
      <c r="G1156" t="s">
        <v>3032</v>
      </c>
      <c r="I1156">
        <v>1</v>
      </c>
      <c r="J1156" t="s">
        <v>940</v>
      </c>
      <c r="K1156">
        <v>75</v>
      </c>
      <c r="L1156" t="s">
        <v>6318</v>
      </c>
      <c r="M1156" t="s">
        <v>274</v>
      </c>
      <c r="N1156" t="s">
        <v>275</v>
      </c>
      <c r="O1156" s="4">
        <v>13847</v>
      </c>
      <c r="R1156" s="3">
        <v>45797</v>
      </c>
      <c r="T1156">
        <v>13</v>
      </c>
      <c r="U1156" s="4">
        <v>180011</v>
      </c>
      <c r="V1156" t="s">
        <v>64</v>
      </c>
      <c r="W1156" t="s">
        <v>1745</v>
      </c>
      <c r="X1156">
        <v>0</v>
      </c>
      <c r="Y1156" s="4">
        <v>179998</v>
      </c>
      <c r="Z1156">
        <v>13</v>
      </c>
      <c r="AA1156">
        <v>0</v>
      </c>
      <c r="AB1156">
        <v>0</v>
      </c>
      <c r="AC1156">
        <v>0</v>
      </c>
      <c r="AF1156">
        <v>0</v>
      </c>
      <c r="AO1156" t="s">
        <v>1746</v>
      </c>
      <c r="AP1156" t="s">
        <v>441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BA1156" t="s">
        <v>62</v>
      </c>
      <c r="BB1156" t="s">
        <v>3322</v>
      </c>
      <c r="BC1156">
        <v>0</v>
      </c>
      <c r="BE1156" t="s">
        <v>441</v>
      </c>
      <c r="BH1156" t="s">
        <v>3323</v>
      </c>
    </row>
    <row r="1157" spans="1:60" x14ac:dyDescent="0.35">
      <c r="A1157" t="s">
        <v>3036</v>
      </c>
      <c r="B1157">
        <v>10000</v>
      </c>
      <c r="C1157">
        <v>20000</v>
      </c>
      <c r="D1157" s="3">
        <v>45798</v>
      </c>
      <c r="E1157" t="s">
        <v>59</v>
      </c>
      <c r="F1157" t="s">
        <v>3037</v>
      </c>
      <c r="G1157" t="s">
        <v>3038</v>
      </c>
      <c r="I1157">
        <v>1</v>
      </c>
      <c r="J1157" t="s">
        <v>940</v>
      </c>
      <c r="K1157">
        <v>75</v>
      </c>
      <c r="L1157" t="s">
        <v>6318</v>
      </c>
      <c r="M1157" t="s">
        <v>156</v>
      </c>
      <c r="N1157" t="s">
        <v>195</v>
      </c>
      <c r="O1157" s="4">
        <v>10770</v>
      </c>
      <c r="R1157" s="3">
        <v>45797</v>
      </c>
      <c r="T1157">
        <v>13</v>
      </c>
      <c r="U1157" s="4">
        <v>140010</v>
      </c>
      <c r="V1157" t="s">
        <v>64</v>
      </c>
      <c r="W1157" t="s">
        <v>1745</v>
      </c>
      <c r="X1157">
        <v>0</v>
      </c>
      <c r="Y1157" s="4">
        <v>140000</v>
      </c>
      <c r="Z1157">
        <v>10</v>
      </c>
      <c r="AA1157">
        <v>0</v>
      </c>
      <c r="AB1157">
        <v>0</v>
      </c>
      <c r="AC1157">
        <v>0</v>
      </c>
      <c r="AF1157">
        <v>0</v>
      </c>
      <c r="AO1157" t="s">
        <v>1746</v>
      </c>
      <c r="AP1157" t="s">
        <v>381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BA1157" t="s">
        <v>62</v>
      </c>
      <c r="BB1157" t="s">
        <v>3039</v>
      </c>
      <c r="BC1157">
        <v>0</v>
      </c>
      <c r="BE1157" t="s">
        <v>381</v>
      </c>
      <c r="BH1157" t="s">
        <v>3040</v>
      </c>
    </row>
    <row r="1158" spans="1:60" x14ac:dyDescent="0.35">
      <c r="A1158" t="s">
        <v>3324</v>
      </c>
      <c r="B1158">
        <v>10000</v>
      </c>
      <c r="C1158">
        <v>10000</v>
      </c>
      <c r="D1158" s="3">
        <v>45799</v>
      </c>
      <c r="E1158" t="s">
        <v>59</v>
      </c>
      <c r="F1158" s="5">
        <v>0.43809027777777776</v>
      </c>
      <c r="G1158" t="s">
        <v>3038</v>
      </c>
      <c r="I1158">
        <v>1</v>
      </c>
      <c r="J1158" t="s">
        <v>940</v>
      </c>
      <c r="K1158">
        <v>75</v>
      </c>
      <c r="L1158" t="s">
        <v>6318</v>
      </c>
      <c r="M1158" t="s">
        <v>274</v>
      </c>
      <c r="N1158" t="s">
        <v>275</v>
      </c>
      <c r="O1158" s="4">
        <v>7693</v>
      </c>
      <c r="R1158" s="3">
        <v>45797</v>
      </c>
      <c r="T1158">
        <v>13</v>
      </c>
      <c r="U1158" s="4">
        <v>100009</v>
      </c>
      <c r="V1158" t="s">
        <v>64</v>
      </c>
      <c r="W1158" t="s">
        <v>1745</v>
      </c>
      <c r="X1158">
        <v>0</v>
      </c>
      <c r="Y1158" s="4">
        <v>100002</v>
      </c>
      <c r="Z1158">
        <v>7</v>
      </c>
      <c r="AA1158">
        <v>0</v>
      </c>
      <c r="AB1158">
        <v>0</v>
      </c>
      <c r="AC1158">
        <v>0</v>
      </c>
      <c r="AF1158">
        <v>0</v>
      </c>
      <c r="AO1158" t="s">
        <v>1746</v>
      </c>
      <c r="AP1158" t="s">
        <v>381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BA1158" t="s">
        <v>62</v>
      </c>
      <c r="BB1158" t="s">
        <v>3325</v>
      </c>
      <c r="BC1158">
        <v>0</v>
      </c>
      <c r="BE1158" t="s">
        <v>381</v>
      </c>
      <c r="BH1158" t="s">
        <v>3326</v>
      </c>
    </row>
    <row r="1159" spans="1:60" x14ac:dyDescent="0.35">
      <c r="A1159" t="s">
        <v>3327</v>
      </c>
      <c r="B1159">
        <v>10000</v>
      </c>
      <c r="C1159">
        <v>10000</v>
      </c>
      <c r="D1159" s="3">
        <v>45799</v>
      </c>
      <c r="E1159" t="s">
        <v>59</v>
      </c>
      <c r="F1159" t="s">
        <v>3328</v>
      </c>
      <c r="G1159" t="s">
        <v>3282</v>
      </c>
      <c r="I1159">
        <v>1</v>
      </c>
      <c r="J1159" t="s">
        <v>940</v>
      </c>
      <c r="K1159">
        <v>72</v>
      </c>
      <c r="L1159" t="s">
        <v>6298</v>
      </c>
      <c r="M1159" t="s">
        <v>198</v>
      </c>
      <c r="N1159" t="s">
        <v>199</v>
      </c>
      <c r="O1159" s="4">
        <v>1400</v>
      </c>
      <c r="R1159" s="3">
        <v>45797</v>
      </c>
      <c r="T1159">
        <v>5</v>
      </c>
      <c r="U1159" s="4">
        <v>7000</v>
      </c>
      <c r="V1159" t="s">
        <v>64</v>
      </c>
      <c r="W1159">
        <v>83024570001</v>
      </c>
      <c r="X1159">
        <v>0</v>
      </c>
      <c r="Y1159" s="4">
        <v>5000</v>
      </c>
      <c r="Z1159" s="4">
        <v>2000</v>
      </c>
      <c r="AA1159">
        <v>0</v>
      </c>
      <c r="AB1159">
        <v>0</v>
      </c>
      <c r="AC1159">
        <v>0</v>
      </c>
      <c r="AF1159">
        <v>0</v>
      </c>
      <c r="AO1159">
        <v>8302457</v>
      </c>
      <c r="AP1159" t="s">
        <v>89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BA1159" t="s">
        <v>62</v>
      </c>
      <c r="BB1159" t="s">
        <v>3329</v>
      </c>
      <c r="BC1159">
        <v>0</v>
      </c>
      <c r="BE1159" t="s">
        <v>89</v>
      </c>
      <c r="BH1159" t="s">
        <v>3330</v>
      </c>
    </row>
    <row r="1160" spans="1:60" x14ac:dyDescent="0.35">
      <c r="A1160" t="s">
        <v>3331</v>
      </c>
      <c r="B1160">
        <v>10000</v>
      </c>
      <c r="C1160">
        <v>10000</v>
      </c>
      <c r="D1160" s="3">
        <v>45799</v>
      </c>
      <c r="E1160" t="s">
        <v>59</v>
      </c>
      <c r="F1160" t="s">
        <v>3332</v>
      </c>
      <c r="G1160" t="s">
        <v>3333</v>
      </c>
      <c r="I1160">
        <v>1</v>
      </c>
      <c r="J1160" t="s">
        <v>940</v>
      </c>
      <c r="K1160">
        <v>29</v>
      </c>
      <c r="L1160" t="s">
        <v>6307</v>
      </c>
      <c r="M1160" t="s">
        <v>266</v>
      </c>
      <c r="N1160" t="s">
        <v>267</v>
      </c>
      <c r="O1160" s="4">
        <v>24000</v>
      </c>
      <c r="R1160" s="3">
        <v>45797</v>
      </c>
      <c r="T1160">
        <v>2</v>
      </c>
      <c r="U1160" s="4">
        <v>48000</v>
      </c>
      <c r="V1160" t="s">
        <v>64</v>
      </c>
      <c r="W1160" t="s">
        <v>550</v>
      </c>
      <c r="X1160">
        <v>0</v>
      </c>
      <c r="Y1160" s="4">
        <v>48000</v>
      </c>
      <c r="Z1160">
        <v>0</v>
      </c>
      <c r="AA1160">
        <v>0</v>
      </c>
      <c r="AB1160">
        <v>0</v>
      </c>
      <c r="AC1160">
        <v>0</v>
      </c>
      <c r="AF1160">
        <v>0</v>
      </c>
      <c r="AO1160" t="s">
        <v>551</v>
      </c>
      <c r="AP1160" t="s">
        <v>381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BA1160" t="s">
        <v>62</v>
      </c>
      <c r="BB1160" t="s">
        <v>3334</v>
      </c>
      <c r="BC1160">
        <v>0</v>
      </c>
      <c r="BE1160" t="s">
        <v>381</v>
      </c>
      <c r="BH1160" t="s">
        <v>3335</v>
      </c>
    </row>
    <row r="1161" spans="1:60" x14ac:dyDescent="0.35">
      <c r="A1161" t="s">
        <v>3336</v>
      </c>
      <c r="B1161">
        <v>10000</v>
      </c>
      <c r="C1161">
        <v>10000</v>
      </c>
      <c r="D1161" s="3">
        <v>45798</v>
      </c>
      <c r="E1161" t="s">
        <v>59</v>
      </c>
      <c r="F1161" t="s">
        <v>3074</v>
      </c>
      <c r="G1161" t="s">
        <v>2462</v>
      </c>
      <c r="I1161">
        <v>1</v>
      </c>
      <c r="J1161" t="s">
        <v>940</v>
      </c>
      <c r="K1161">
        <v>63</v>
      </c>
      <c r="L1161" t="s">
        <v>6305</v>
      </c>
      <c r="M1161" t="s">
        <v>238</v>
      </c>
      <c r="N1161" t="s">
        <v>239</v>
      </c>
      <c r="O1161" s="4">
        <v>10000</v>
      </c>
      <c r="R1161" s="3">
        <v>45797</v>
      </c>
      <c r="T1161">
        <v>60</v>
      </c>
      <c r="U1161" s="4">
        <v>600000</v>
      </c>
      <c r="V1161" t="s">
        <v>64</v>
      </c>
      <c r="W1161" t="s">
        <v>2369</v>
      </c>
      <c r="X1161">
        <v>0</v>
      </c>
      <c r="Y1161" s="4">
        <v>600000</v>
      </c>
      <c r="Z1161">
        <v>0</v>
      </c>
      <c r="AA1161">
        <v>0</v>
      </c>
      <c r="AB1161">
        <v>0</v>
      </c>
      <c r="AC1161">
        <v>0</v>
      </c>
      <c r="AF1161">
        <v>0</v>
      </c>
      <c r="AO1161" t="s">
        <v>2370</v>
      </c>
      <c r="AP1161" t="s">
        <v>381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BA1161" t="s">
        <v>62</v>
      </c>
      <c r="BB1161" t="s">
        <v>3337</v>
      </c>
      <c r="BC1161">
        <v>0</v>
      </c>
      <c r="BE1161" t="s">
        <v>381</v>
      </c>
      <c r="BH1161" t="s">
        <v>3338</v>
      </c>
    </row>
    <row r="1162" spans="1:60" x14ac:dyDescent="0.35">
      <c r="A1162" t="s">
        <v>3339</v>
      </c>
      <c r="B1162">
        <v>10000</v>
      </c>
      <c r="C1162">
        <v>10000</v>
      </c>
      <c r="D1162" s="3">
        <v>45798</v>
      </c>
      <c r="E1162" t="s">
        <v>59</v>
      </c>
      <c r="F1162" t="s">
        <v>3295</v>
      </c>
      <c r="G1162" t="s">
        <v>2462</v>
      </c>
      <c r="I1162">
        <v>1</v>
      </c>
      <c r="J1162" t="s">
        <v>940</v>
      </c>
      <c r="K1162">
        <v>63</v>
      </c>
      <c r="L1162" t="s">
        <v>6305</v>
      </c>
      <c r="M1162" t="s">
        <v>238</v>
      </c>
      <c r="N1162" t="s">
        <v>239</v>
      </c>
      <c r="O1162" s="4">
        <v>10000</v>
      </c>
      <c r="R1162" s="3">
        <v>45797</v>
      </c>
      <c r="T1162">
        <v>60</v>
      </c>
      <c r="U1162" s="4">
        <v>600000</v>
      </c>
      <c r="V1162" t="s">
        <v>64</v>
      </c>
      <c r="W1162" t="s">
        <v>2369</v>
      </c>
      <c r="X1162">
        <v>0</v>
      </c>
      <c r="Y1162" s="4">
        <v>600000</v>
      </c>
      <c r="Z1162">
        <v>0</v>
      </c>
      <c r="AA1162">
        <v>0</v>
      </c>
      <c r="AB1162">
        <v>0</v>
      </c>
      <c r="AC1162">
        <v>0</v>
      </c>
      <c r="AF1162">
        <v>0</v>
      </c>
      <c r="AO1162" t="s">
        <v>2370</v>
      </c>
      <c r="AP1162" t="s">
        <v>381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BA1162" t="s">
        <v>62</v>
      </c>
      <c r="BB1162" t="s">
        <v>3340</v>
      </c>
      <c r="BC1162">
        <v>0</v>
      </c>
      <c r="BE1162" t="s">
        <v>381</v>
      </c>
      <c r="BH1162" t="s">
        <v>3341</v>
      </c>
    </row>
    <row r="1163" spans="1:60" x14ac:dyDescent="0.35">
      <c r="A1163" t="s">
        <v>3077</v>
      </c>
      <c r="B1163">
        <v>10000</v>
      </c>
      <c r="C1163">
        <v>30000</v>
      </c>
      <c r="D1163" s="3">
        <v>45799</v>
      </c>
      <c r="E1163" t="s">
        <v>59</v>
      </c>
      <c r="F1163" t="s">
        <v>3078</v>
      </c>
      <c r="G1163" t="s">
        <v>3079</v>
      </c>
      <c r="I1163">
        <v>3</v>
      </c>
      <c r="J1163" t="s">
        <v>940</v>
      </c>
      <c r="K1163">
        <v>91</v>
      </c>
      <c r="L1163" t="s">
        <v>6297</v>
      </c>
      <c r="M1163" t="s">
        <v>285</v>
      </c>
      <c r="N1163" t="s">
        <v>286</v>
      </c>
      <c r="O1163" s="4">
        <v>44445</v>
      </c>
      <c r="R1163" s="3">
        <v>45797</v>
      </c>
      <c r="T1163">
        <v>9</v>
      </c>
      <c r="U1163" s="4">
        <v>400005</v>
      </c>
      <c r="V1163" t="s">
        <v>64</v>
      </c>
      <c r="W1163" t="s">
        <v>2972</v>
      </c>
      <c r="X1163">
        <v>0</v>
      </c>
      <c r="Y1163" s="4">
        <v>400000</v>
      </c>
      <c r="Z1163">
        <v>5</v>
      </c>
      <c r="AA1163">
        <v>0</v>
      </c>
      <c r="AB1163">
        <v>0</v>
      </c>
      <c r="AC1163">
        <v>0</v>
      </c>
      <c r="AF1163">
        <v>0</v>
      </c>
      <c r="AO1163" t="s">
        <v>2973</v>
      </c>
      <c r="AP1163" t="s">
        <v>504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BA1163" t="s">
        <v>62</v>
      </c>
      <c r="BB1163" t="s">
        <v>3080</v>
      </c>
      <c r="BC1163">
        <v>0</v>
      </c>
      <c r="BE1163" t="s">
        <v>504</v>
      </c>
      <c r="BH1163" t="s">
        <v>3081</v>
      </c>
    </row>
    <row r="1164" spans="1:60" x14ac:dyDescent="0.35">
      <c r="A1164" t="s">
        <v>3342</v>
      </c>
      <c r="B1164">
        <v>10000</v>
      </c>
      <c r="C1164">
        <v>10000</v>
      </c>
      <c r="D1164" s="3">
        <v>45798</v>
      </c>
      <c r="E1164" t="s">
        <v>59</v>
      </c>
      <c r="F1164" t="s">
        <v>2585</v>
      </c>
      <c r="G1164" t="s">
        <v>3343</v>
      </c>
      <c r="I1164">
        <v>1</v>
      </c>
      <c r="J1164" t="s">
        <v>940</v>
      </c>
      <c r="K1164">
        <v>61</v>
      </c>
      <c r="L1164" t="s">
        <v>6301</v>
      </c>
      <c r="M1164" t="s">
        <v>118</v>
      </c>
      <c r="N1164" t="s">
        <v>233</v>
      </c>
      <c r="O1164" s="4">
        <v>3000</v>
      </c>
      <c r="R1164" s="3">
        <v>45797</v>
      </c>
      <c r="T1164">
        <v>1</v>
      </c>
      <c r="U1164" s="4">
        <v>3000</v>
      </c>
      <c r="V1164" t="s">
        <v>64</v>
      </c>
      <c r="W1164">
        <v>701129220001</v>
      </c>
      <c r="X1164">
        <v>0</v>
      </c>
      <c r="Y1164" s="4">
        <v>3000</v>
      </c>
      <c r="Z1164">
        <v>0</v>
      </c>
      <c r="AA1164">
        <v>0</v>
      </c>
      <c r="AB1164">
        <v>0</v>
      </c>
      <c r="AC1164">
        <v>0</v>
      </c>
      <c r="AF1164">
        <v>0</v>
      </c>
      <c r="AO1164">
        <v>70112970</v>
      </c>
      <c r="AP1164" t="s">
        <v>3344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BA1164" t="s">
        <v>62</v>
      </c>
      <c r="BB1164" t="s">
        <v>3345</v>
      </c>
      <c r="BC1164">
        <v>0</v>
      </c>
      <c r="BE1164" t="s">
        <v>3344</v>
      </c>
      <c r="BH1164" t="s">
        <v>3346</v>
      </c>
    </row>
    <row r="1165" spans="1:60" x14ac:dyDescent="0.35">
      <c r="A1165" t="s">
        <v>4988</v>
      </c>
      <c r="B1165">
        <v>10000</v>
      </c>
      <c r="C1165">
        <v>10000</v>
      </c>
      <c r="D1165" s="3">
        <v>45810</v>
      </c>
      <c r="E1165" t="s">
        <v>59</v>
      </c>
      <c r="F1165" t="s">
        <v>4989</v>
      </c>
      <c r="G1165" t="s">
        <v>4990</v>
      </c>
      <c r="I1165">
        <v>1</v>
      </c>
      <c r="J1165" t="s">
        <v>940</v>
      </c>
      <c r="K1165">
        <v>116</v>
      </c>
      <c r="L1165" t="e">
        <v>#N/A</v>
      </c>
      <c r="M1165" t="s">
        <v>272</v>
      </c>
      <c r="N1165" t="s">
        <v>273</v>
      </c>
      <c r="O1165" s="4">
        <v>1000</v>
      </c>
      <c r="R1165" s="3">
        <v>45797</v>
      </c>
      <c r="T1165">
        <v>10</v>
      </c>
      <c r="U1165" s="4">
        <v>10000</v>
      </c>
      <c r="V1165" t="s">
        <v>64</v>
      </c>
      <c r="W1165">
        <v>3000626820001</v>
      </c>
      <c r="X1165">
        <v>0</v>
      </c>
      <c r="Y1165" s="4">
        <v>35000</v>
      </c>
      <c r="Z1165" s="4">
        <v>-25000</v>
      </c>
      <c r="AA1165">
        <v>0</v>
      </c>
      <c r="AB1165">
        <v>0</v>
      </c>
      <c r="AC1165">
        <v>0</v>
      </c>
      <c r="AF1165">
        <v>0</v>
      </c>
      <c r="AO1165">
        <v>300062682</v>
      </c>
      <c r="AP1165" t="s">
        <v>4992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BA1165" t="s">
        <v>62</v>
      </c>
      <c r="BB1165" t="s">
        <v>6111</v>
      </c>
      <c r="BC1165">
        <v>0</v>
      </c>
      <c r="BE1165" t="s">
        <v>4992</v>
      </c>
      <c r="BH1165" t="s">
        <v>4993</v>
      </c>
    </row>
    <row r="1166" spans="1:60" x14ac:dyDescent="0.35">
      <c r="A1166" t="s">
        <v>6178</v>
      </c>
      <c r="B1166">
        <v>10000</v>
      </c>
      <c r="C1166">
        <v>10000</v>
      </c>
      <c r="D1166" s="3">
        <v>45811</v>
      </c>
      <c r="E1166" t="s">
        <v>59</v>
      </c>
      <c r="F1166" t="s">
        <v>6179</v>
      </c>
      <c r="G1166" t="s">
        <v>3166</v>
      </c>
      <c r="I1166">
        <v>1</v>
      </c>
      <c r="J1166" t="s">
        <v>940</v>
      </c>
      <c r="K1166">
        <v>93</v>
      </c>
      <c r="L1166" t="s">
        <v>6312</v>
      </c>
      <c r="M1166" t="s">
        <v>188</v>
      </c>
      <c r="N1166" t="s">
        <v>189</v>
      </c>
      <c r="O1166">
        <v>182</v>
      </c>
      <c r="R1166" s="3">
        <v>45797</v>
      </c>
      <c r="T1166">
        <v>22</v>
      </c>
      <c r="U1166" s="4">
        <v>4004</v>
      </c>
      <c r="V1166" t="s">
        <v>64</v>
      </c>
      <c r="W1166">
        <v>86084000001</v>
      </c>
      <c r="X1166">
        <v>0</v>
      </c>
      <c r="Y1166" s="4">
        <v>3000</v>
      </c>
      <c r="Z1166" s="4">
        <v>1004</v>
      </c>
      <c r="AA1166">
        <v>0</v>
      </c>
      <c r="AB1166">
        <v>0</v>
      </c>
      <c r="AC1166">
        <v>0</v>
      </c>
      <c r="AF1166">
        <v>0</v>
      </c>
      <c r="AO1166">
        <v>8608400</v>
      </c>
      <c r="AP1166" t="s">
        <v>89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BA1166" t="s">
        <v>62</v>
      </c>
      <c r="BB1166" t="s">
        <v>6180</v>
      </c>
      <c r="BC1166">
        <v>0</v>
      </c>
      <c r="BE1166" t="s">
        <v>89</v>
      </c>
      <c r="BH1166" t="s">
        <v>1853</v>
      </c>
    </row>
    <row r="1167" spans="1:60" x14ac:dyDescent="0.35">
      <c r="A1167" t="s">
        <v>6181</v>
      </c>
      <c r="B1167">
        <v>10000</v>
      </c>
      <c r="C1167">
        <v>10000</v>
      </c>
      <c r="D1167" s="3">
        <v>45811</v>
      </c>
      <c r="E1167" t="s">
        <v>59</v>
      </c>
      <c r="F1167" t="s">
        <v>6182</v>
      </c>
      <c r="G1167" t="s">
        <v>3166</v>
      </c>
      <c r="I1167">
        <v>1</v>
      </c>
      <c r="J1167" t="s">
        <v>940</v>
      </c>
      <c r="K1167">
        <v>93</v>
      </c>
      <c r="L1167" t="s">
        <v>6312</v>
      </c>
      <c r="M1167" t="s">
        <v>188</v>
      </c>
      <c r="N1167" t="s">
        <v>189</v>
      </c>
      <c r="O1167">
        <v>772</v>
      </c>
      <c r="R1167" s="3">
        <v>45797</v>
      </c>
      <c r="T1167">
        <v>22</v>
      </c>
      <c r="U1167" s="4">
        <v>16984</v>
      </c>
      <c r="V1167" t="s">
        <v>64</v>
      </c>
      <c r="W1167">
        <v>86084000001</v>
      </c>
      <c r="X1167">
        <v>0</v>
      </c>
      <c r="Y1167" s="4">
        <v>15000</v>
      </c>
      <c r="Z1167" s="4">
        <v>1984</v>
      </c>
      <c r="AA1167">
        <v>0</v>
      </c>
      <c r="AB1167">
        <v>0</v>
      </c>
      <c r="AC1167">
        <v>0</v>
      </c>
      <c r="AF1167">
        <v>0</v>
      </c>
      <c r="AO1167">
        <v>8608400</v>
      </c>
      <c r="AP1167" t="s">
        <v>89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BA1167" t="s">
        <v>62</v>
      </c>
      <c r="BB1167" t="s">
        <v>6183</v>
      </c>
      <c r="BC1167">
        <v>0</v>
      </c>
      <c r="BE1167" t="s">
        <v>89</v>
      </c>
      <c r="BH1167" t="s">
        <v>6184</v>
      </c>
    </row>
    <row r="1168" spans="1:60" x14ac:dyDescent="0.35">
      <c r="A1168" t="s">
        <v>3219</v>
      </c>
      <c r="B1168">
        <v>10000</v>
      </c>
      <c r="C1168">
        <v>30000</v>
      </c>
      <c r="D1168" s="3">
        <v>45798</v>
      </c>
      <c r="E1168" t="s">
        <v>59</v>
      </c>
      <c r="F1168" t="s">
        <v>3220</v>
      </c>
      <c r="G1168" t="s">
        <v>3221</v>
      </c>
      <c r="I1168">
        <v>3</v>
      </c>
      <c r="J1168" t="s">
        <v>940</v>
      </c>
      <c r="K1168">
        <v>85</v>
      </c>
      <c r="L1168" t="s">
        <v>6297</v>
      </c>
      <c r="M1168" t="s">
        <v>283</v>
      </c>
      <c r="N1168" t="s">
        <v>284</v>
      </c>
      <c r="O1168" s="4">
        <v>10000</v>
      </c>
      <c r="R1168" s="3">
        <v>45797</v>
      </c>
      <c r="T1168">
        <v>11</v>
      </c>
      <c r="U1168" s="4">
        <v>110000</v>
      </c>
      <c r="V1168" t="s">
        <v>64</v>
      </c>
      <c r="W1168" t="s">
        <v>3222</v>
      </c>
      <c r="X1168">
        <v>0</v>
      </c>
      <c r="Y1168" s="4">
        <v>100000</v>
      </c>
      <c r="Z1168" s="4">
        <v>10000</v>
      </c>
      <c r="AA1168">
        <v>0</v>
      </c>
      <c r="AB1168">
        <v>0</v>
      </c>
      <c r="AC1168">
        <v>0</v>
      </c>
      <c r="AF1168">
        <v>0</v>
      </c>
      <c r="AO1168" t="s">
        <v>3223</v>
      </c>
      <c r="AP1168" t="s">
        <v>97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BA1168" t="s">
        <v>62</v>
      </c>
      <c r="BB1168" t="s">
        <v>6185</v>
      </c>
      <c r="BC1168">
        <v>0</v>
      </c>
      <c r="BE1168" t="s">
        <v>97</v>
      </c>
      <c r="BH1168" t="s">
        <v>3224</v>
      </c>
    </row>
    <row r="1169" spans="1:60" x14ac:dyDescent="0.35">
      <c r="A1169" t="s">
        <v>3225</v>
      </c>
      <c r="B1169">
        <v>10000</v>
      </c>
      <c r="C1169">
        <v>30000</v>
      </c>
      <c r="D1169" s="3">
        <v>45798</v>
      </c>
      <c r="E1169" t="s">
        <v>59</v>
      </c>
      <c r="F1169" t="s">
        <v>3226</v>
      </c>
      <c r="G1169" t="s">
        <v>3221</v>
      </c>
      <c r="I1169">
        <v>3</v>
      </c>
      <c r="J1169" t="s">
        <v>940</v>
      </c>
      <c r="K1169">
        <v>85</v>
      </c>
      <c r="L1169" t="s">
        <v>6297</v>
      </c>
      <c r="M1169" t="s">
        <v>283</v>
      </c>
      <c r="N1169" t="s">
        <v>284</v>
      </c>
      <c r="O1169" s="4">
        <v>10000</v>
      </c>
      <c r="R1169" s="3">
        <v>45797</v>
      </c>
      <c r="T1169">
        <v>11</v>
      </c>
      <c r="U1169" s="4">
        <v>110000</v>
      </c>
      <c r="V1169" t="s">
        <v>64</v>
      </c>
      <c r="W1169" t="s">
        <v>1071</v>
      </c>
      <c r="X1169">
        <v>0</v>
      </c>
      <c r="Y1169" s="4">
        <v>100000</v>
      </c>
      <c r="Z1169" s="4">
        <v>10000</v>
      </c>
      <c r="AA1169">
        <v>0</v>
      </c>
      <c r="AB1169">
        <v>0</v>
      </c>
      <c r="AC1169">
        <v>0</v>
      </c>
      <c r="AF1169">
        <v>0</v>
      </c>
      <c r="AO1169" t="s">
        <v>1072</v>
      </c>
      <c r="AP1169" t="s">
        <v>97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BA1169" t="s">
        <v>62</v>
      </c>
      <c r="BB1169" t="s">
        <v>6186</v>
      </c>
      <c r="BC1169">
        <v>0</v>
      </c>
      <c r="BE1169" t="s">
        <v>97</v>
      </c>
      <c r="BH1169" t="s">
        <v>3227</v>
      </c>
    </row>
    <row r="1170" spans="1:60" x14ac:dyDescent="0.35">
      <c r="A1170" t="s">
        <v>3228</v>
      </c>
      <c r="B1170">
        <v>10000</v>
      </c>
      <c r="C1170">
        <v>30000</v>
      </c>
      <c r="D1170" s="3">
        <v>45798</v>
      </c>
      <c r="E1170" t="s">
        <v>59</v>
      </c>
      <c r="F1170" t="s">
        <v>3229</v>
      </c>
      <c r="G1170" t="s">
        <v>3221</v>
      </c>
      <c r="I1170">
        <v>3</v>
      </c>
      <c r="J1170" t="s">
        <v>940</v>
      </c>
      <c r="K1170">
        <v>85</v>
      </c>
      <c r="L1170" t="s">
        <v>6297</v>
      </c>
      <c r="M1170" t="s">
        <v>283</v>
      </c>
      <c r="N1170" t="s">
        <v>284</v>
      </c>
      <c r="O1170" s="4">
        <v>10000</v>
      </c>
      <c r="R1170" s="3">
        <v>45797</v>
      </c>
      <c r="T1170">
        <v>11</v>
      </c>
      <c r="U1170" s="4">
        <v>110000</v>
      </c>
      <c r="V1170" t="s">
        <v>64</v>
      </c>
      <c r="W1170" t="s">
        <v>652</v>
      </c>
      <c r="X1170">
        <v>0</v>
      </c>
      <c r="Y1170" s="4">
        <v>100000</v>
      </c>
      <c r="Z1170" s="4">
        <v>10000</v>
      </c>
      <c r="AA1170">
        <v>0</v>
      </c>
      <c r="AB1170">
        <v>0</v>
      </c>
      <c r="AC1170">
        <v>0</v>
      </c>
      <c r="AF1170">
        <v>0</v>
      </c>
      <c r="AO1170" t="s">
        <v>653</v>
      </c>
      <c r="AP1170" t="s">
        <v>97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BA1170" t="s">
        <v>62</v>
      </c>
      <c r="BB1170" t="s">
        <v>6187</v>
      </c>
      <c r="BC1170">
        <v>0</v>
      </c>
      <c r="BE1170" t="s">
        <v>97</v>
      </c>
      <c r="BH1170" t="s">
        <v>3230</v>
      </c>
    </row>
    <row r="1171" spans="1:60" x14ac:dyDescent="0.35">
      <c r="A1171" t="s">
        <v>3231</v>
      </c>
      <c r="B1171">
        <v>10000</v>
      </c>
      <c r="C1171">
        <v>30000</v>
      </c>
      <c r="D1171" s="3">
        <v>45798</v>
      </c>
      <c r="E1171" t="s">
        <v>59</v>
      </c>
      <c r="F1171" t="s">
        <v>3232</v>
      </c>
      <c r="G1171" t="s">
        <v>3221</v>
      </c>
      <c r="I1171">
        <v>3</v>
      </c>
      <c r="J1171" t="s">
        <v>940</v>
      </c>
      <c r="K1171">
        <v>85</v>
      </c>
      <c r="L1171" t="s">
        <v>6297</v>
      </c>
      <c r="M1171" t="s">
        <v>283</v>
      </c>
      <c r="N1171" t="s">
        <v>284</v>
      </c>
      <c r="O1171" s="4">
        <v>10000</v>
      </c>
      <c r="R1171" s="3">
        <v>45797</v>
      </c>
      <c r="T1171">
        <v>11</v>
      </c>
      <c r="U1171" s="4">
        <v>110000</v>
      </c>
      <c r="V1171" t="s">
        <v>64</v>
      </c>
      <c r="W1171" t="s">
        <v>1046</v>
      </c>
      <c r="X1171">
        <v>0</v>
      </c>
      <c r="Y1171" s="4">
        <v>100000</v>
      </c>
      <c r="Z1171" s="4">
        <v>10000</v>
      </c>
      <c r="AA1171">
        <v>0</v>
      </c>
      <c r="AB1171">
        <v>0</v>
      </c>
      <c r="AC1171">
        <v>0</v>
      </c>
      <c r="AF1171">
        <v>0</v>
      </c>
      <c r="AO1171" t="s">
        <v>1047</v>
      </c>
      <c r="AP1171" t="s">
        <v>97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BA1171" t="s">
        <v>62</v>
      </c>
      <c r="BB1171" t="s">
        <v>6188</v>
      </c>
      <c r="BC1171">
        <v>0</v>
      </c>
      <c r="BE1171" t="s">
        <v>97</v>
      </c>
      <c r="BH1171" t="s">
        <v>3233</v>
      </c>
    </row>
    <row r="1172" spans="1:60" x14ac:dyDescent="0.35">
      <c r="A1172" t="s">
        <v>3234</v>
      </c>
      <c r="B1172">
        <v>10000</v>
      </c>
      <c r="C1172">
        <v>30000</v>
      </c>
      <c r="D1172" s="3">
        <v>45798</v>
      </c>
      <c r="E1172" t="s">
        <v>59</v>
      </c>
      <c r="F1172" t="s">
        <v>3235</v>
      </c>
      <c r="G1172" t="s">
        <v>3221</v>
      </c>
      <c r="I1172">
        <v>3</v>
      </c>
      <c r="J1172" t="s">
        <v>940</v>
      </c>
      <c r="K1172">
        <v>85</v>
      </c>
      <c r="L1172" t="s">
        <v>6297</v>
      </c>
      <c r="M1172" t="s">
        <v>283</v>
      </c>
      <c r="N1172" t="s">
        <v>284</v>
      </c>
      <c r="O1172" s="4">
        <v>10000</v>
      </c>
      <c r="R1172" s="3">
        <v>45797</v>
      </c>
      <c r="T1172">
        <v>11</v>
      </c>
      <c r="U1172" s="4">
        <v>110000</v>
      </c>
      <c r="V1172" t="s">
        <v>64</v>
      </c>
      <c r="W1172" t="s">
        <v>3043</v>
      </c>
      <c r="X1172">
        <v>0</v>
      </c>
      <c r="Y1172" s="4">
        <v>100000</v>
      </c>
      <c r="Z1172" s="4">
        <v>10000</v>
      </c>
      <c r="AA1172">
        <v>0</v>
      </c>
      <c r="AB1172">
        <v>0</v>
      </c>
      <c r="AC1172">
        <v>0</v>
      </c>
      <c r="AF1172">
        <v>0</v>
      </c>
      <c r="AO1172" t="s">
        <v>3044</v>
      </c>
      <c r="AP1172" t="s">
        <v>97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BA1172" t="s">
        <v>62</v>
      </c>
      <c r="BB1172" t="s">
        <v>6189</v>
      </c>
      <c r="BC1172">
        <v>0</v>
      </c>
      <c r="BE1172" t="s">
        <v>97</v>
      </c>
      <c r="BH1172" t="s">
        <v>3236</v>
      </c>
    </row>
    <row r="1173" spans="1:60" x14ac:dyDescent="0.35">
      <c r="A1173" t="s">
        <v>3347</v>
      </c>
      <c r="B1173">
        <v>10000</v>
      </c>
      <c r="C1173">
        <v>30000</v>
      </c>
      <c r="D1173" s="3">
        <v>45798</v>
      </c>
      <c r="E1173" t="s">
        <v>59</v>
      </c>
      <c r="F1173" t="s">
        <v>3348</v>
      </c>
      <c r="G1173" t="s">
        <v>3221</v>
      </c>
      <c r="I1173">
        <v>3</v>
      </c>
      <c r="J1173" t="s">
        <v>940</v>
      </c>
      <c r="K1173">
        <v>85</v>
      </c>
      <c r="L1173" t="s">
        <v>6297</v>
      </c>
      <c r="M1173" t="s">
        <v>283</v>
      </c>
      <c r="N1173" t="s">
        <v>284</v>
      </c>
      <c r="O1173" s="4">
        <v>20000</v>
      </c>
      <c r="R1173" s="3">
        <v>45797</v>
      </c>
      <c r="T1173">
        <v>11</v>
      </c>
      <c r="U1173" s="4">
        <v>220000</v>
      </c>
      <c r="V1173" t="s">
        <v>64</v>
      </c>
      <c r="W1173" t="s">
        <v>2736</v>
      </c>
      <c r="X1173">
        <v>0</v>
      </c>
      <c r="Y1173" s="4">
        <v>200000</v>
      </c>
      <c r="Z1173" s="4">
        <v>20000</v>
      </c>
      <c r="AA1173">
        <v>0</v>
      </c>
      <c r="AB1173">
        <v>0</v>
      </c>
      <c r="AC1173">
        <v>0</v>
      </c>
      <c r="AF1173">
        <v>0</v>
      </c>
      <c r="AO1173" t="s">
        <v>2737</v>
      </c>
      <c r="AP1173" t="s">
        <v>97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BA1173" t="s">
        <v>62</v>
      </c>
      <c r="BB1173" t="s">
        <v>3349</v>
      </c>
      <c r="BC1173">
        <v>0</v>
      </c>
      <c r="BE1173" t="s">
        <v>97</v>
      </c>
      <c r="BH1173" t="s">
        <v>3350</v>
      </c>
    </row>
    <row r="1174" spans="1:60" x14ac:dyDescent="0.35">
      <c r="A1174" t="s">
        <v>3351</v>
      </c>
      <c r="B1174">
        <v>10000</v>
      </c>
      <c r="C1174">
        <v>10000</v>
      </c>
      <c r="D1174" s="3">
        <v>45798</v>
      </c>
      <c r="E1174" t="s">
        <v>59</v>
      </c>
      <c r="F1174" t="s">
        <v>3352</v>
      </c>
      <c r="G1174" t="s">
        <v>1272</v>
      </c>
      <c r="I1174">
        <v>1</v>
      </c>
      <c r="J1174" t="s">
        <v>940</v>
      </c>
      <c r="K1174">
        <v>72</v>
      </c>
      <c r="L1174" t="s">
        <v>6298</v>
      </c>
      <c r="M1174" t="s">
        <v>198</v>
      </c>
      <c r="N1174" t="s">
        <v>199</v>
      </c>
      <c r="O1174" s="4">
        <v>2000</v>
      </c>
      <c r="R1174" s="3">
        <v>45797</v>
      </c>
      <c r="T1174">
        <v>4</v>
      </c>
      <c r="U1174" s="4">
        <v>8000</v>
      </c>
      <c r="V1174" t="s">
        <v>64</v>
      </c>
      <c r="W1174" t="s">
        <v>3353</v>
      </c>
      <c r="X1174">
        <v>0</v>
      </c>
      <c r="Y1174" s="4">
        <v>5000</v>
      </c>
      <c r="Z1174" s="4">
        <v>3000</v>
      </c>
      <c r="AA1174">
        <v>0</v>
      </c>
      <c r="AB1174">
        <v>0</v>
      </c>
      <c r="AC1174">
        <v>0</v>
      </c>
      <c r="AF1174">
        <v>0</v>
      </c>
      <c r="AO1174" t="s">
        <v>3354</v>
      </c>
      <c r="AP1174" t="s">
        <v>740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BA1174" t="s">
        <v>62</v>
      </c>
      <c r="BB1174" t="s">
        <v>3355</v>
      </c>
      <c r="BC1174">
        <v>0</v>
      </c>
      <c r="BE1174" t="s">
        <v>740</v>
      </c>
      <c r="BH1174" t="s">
        <v>1865</v>
      </c>
    </row>
    <row r="1175" spans="1:60" x14ac:dyDescent="0.35">
      <c r="A1175" t="s">
        <v>3351</v>
      </c>
      <c r="B1175">
        <v>10000</v>
      </c>
      <c r="C1175">
        <v>20000</v>
      </c>
      <c r="D1175" s="3">
        <v>45798</v>
      </c>
      <c r="E1175" t="s">
        <v>59</v>
      </c>
      <c r="F1175" t="s">
        <v>3352</v>
      </c>
      <c r="G1175" t="s">
        <v>1272</v>
      </c>
      <c r="I1175">
        <v>2</v>
      </c>
      <c r="J1175" t="s">
        <v>940</v>
      </c>
      <c r="K1175">
        <v>82</v>
      </c>
      <c r="L1175" t="s">
        <v>6316</v>
      </c>
      <c r="M1175" t="s">
        <v>191</v>
      </c>
      <c r="N1175" t="s">
        <v>192</v>
      </c>
      <c r="O1175">
        <v>938</v>
      </c>
      <c r="R1175" s="3">
        <v>45797</v>
      </c>
      <c r="T1175">
        <v>8</v>
      </c>
      <c r="U1175" s="4">
        <v>7504</v>
      </c>
      <c r="V1175" t="s">
        <v>64</v>
      </c>
      <c r="W1175" t="s">
        <v>3353</v>
      </c>
      <c r="X1175">
        <v>0</v>
      </c>
      <c r="Y1175" s="4">
        <v>5000</v>
      </c>
      <c r="Z1175" s="4">
        <v>2504</v>
      </c>
      <c r="AA1175">
        <v>0</v>
      </c>
      <c r="AB1175">
        <v>0</v>
      </c>
      <c r="AC1175">
        <v>0</v>
      </c>
      <c r="AF1175">
        <v>0</v>
      </c>
      <c r="AO1175" t="s">
        <v>3354</v>
      </c>
      <c r="AP1175" t="s">
        <v>740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BA1175" t="s">
        <v>62</v>
      </c>
      <c r="BB1175" t="s">
        <v>3355</v>
      </c>
      <c r="BC1175">
        <v>0</v>
      </c>
      <c r="BE1175" t="s">
        <v>740</v>
      </c>
      <c r="BH1175" t="s">
        <v>1865</v>
      </c>
    </row>
    <row r="1176" spans="1:60" x14ac:dyDescent="0.35">
      <c r="A1176" t="s">
        <v>3356</v>
      </c>
      <c r="B1176">
        <v>10000</v>
      </c>
      <c r="C1176">
        <v>10000</v>
      </c>
      <c r="D1176" s="3">
        <v>45799</v>
      </c>
      <c r="E1176" t="s">
        <v>59</v>
      </c>
      <c r="F1176" s="5">
        <v>0.4392361111111111</v>
      </c>
      <c r="G1176">
        <v>234402</v>
      </c>
      <c r="I1176">
        <v>1</v>
      </c>
      <c r="J1176" t="s">
        <v>940</v>
      </c>
      <c r="K1176">
        <v>90</v>
      </c>
      <c r="L1176" t="s">
        <v>6308</v>
      </c>
      <c r="M1176" t="s">
        <v>231</v>
      </c>
      <c r="N1176" t="s">
        <v>232</v>
      </c>
      <c r="O1176">
        <v>500</v>
      </c>
      <c r="R1176" s="3">
        <v>45797</v>
      </c>
      <c r="T1176">
        <v>180</v>
      </c>
      <c r="U1176" s="4">
        <v>90000</v>
      </c>
      <c r="V1176" t="s">
        <v>64</v>
      </c>
      <c r="W1176" t="s">
        <v>3357</v>
      </c>
      <c r="X1176">
        <v>0</v>
      </c>
      <c r="Y1176" s="4">
        <v>90000</v>
      </c>
      <c r="Z1176">
        <v>0</v>
      </c>
      <c r="AA1176">
        <v>0</v>
      </c>
      <c r="AB1176">
        <v>0</v>
      </c>
      <c r="AC1176">
        <v>0</v>
      </c>
      <c r="AF1176">
        <v>0</v>
      </c>
      <c r="AO1176" t="s">
        <v>3358</v>
      </c>
      <c r="AP1176" t="s">
        <v>568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BA1176" t="s">
        <v>62</v>
      </c>
      <c r="BB1176" t="s">
        <v>3359</v>
      </c>
      <c r="BC1176">
        <v>0</v>
      </c>
      <c r="BE1176" t="s">
        <v>568</v>
      </c>
      <c r="BH1176" t="s">
        <v>2230</v>
      </c>
    </row>
    <row r="1177" spans="1:60" x14ac:dyDescent="0.35">
      <c r="A1177" t="s">
        <v>3360</v>
      </c>
      <c r="B1177">
        <v>10000</v>
      </c>
      <c r="C1177">
        <v>10000</v>
      </c>
      <c r="D1177" s="3">
        <v>45797</v>
      </c>
      <c r="E1177" t="s">
        <v>59</v>
      </c>
      <c r="F1177" t="s">
        <v>3361</v>
      </c>
      <c r="G1177" t="s">
        <v>3362</v>
      </c>
      <c r="I1177">
        <v>1</v>
      </c>
      <c r="J1177" t="s">
        <v>940</v>
      </c>
      <c r="K1177">
        <v>65</v>
      </c>
      <c r="L1177" t="s">
        <v>6314</v>
      </c>
      <c r="M1177" t="s">
        <v>248</v>
      </c>
      <c r="N1177" t="s">
        <v>249</v>
      </c>
      <c r="O1177">
        <v>228</v>
      </c>
      <c r="R1177" s="3">
        <v>45797</v>
      </c>
      <c r="T1177">
        <v>22</v>
      </c>
      <c r="U1177" s="4">
        <v>5016</v>
      </c>
      <c r="V1177" t="s">
        <v>64</v>
      </c>
      <c r="W1177" t="s">
        <v>3363</v>
      </c>
      <c r="X1177">
        <v>0</v>
      </c>
      <c r="Y1177" s="4">
        <v>5000</v>
      </c>
      <c r="Z1177">
        <v>16</v>
      </c>
      <c r="AA1177">
        <v>0</v>
      </c>
      <c r="AB1177">
        <v>0</v>
      </c>
      <c r="AC1177">
        <v>0</v>
      </c>
      <c r="AF1177">
        <v>0</v>
      </c>
      <c r="AO1177" t="s">
        <v>3364</v>
      </c>
      <c r="AP1177" t="s">
        <v>1470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BA1177" t="s">
        <v>62</v>
      </c>
      <c r="BB1177" t="s">
        <v>3365</v>
      </c>
      <c r="BC1177">
        <v>0</v>
      </c>
      <c r="BE1177" t="s">
        <v>1470</v>
      </c>
      <c r="BH1177" t="s">
        <v>1471</v>
      </c>
    </row>
    <row r="1178" spans="1:60" x14ac:dyDescent="0.35">
      <c r="A1178" t="s">
        <v>3366</v>
      </c>
      <c r="B1178">
        <v>10000</v>
      </c>
      <c r="C1178">
        <v>10000</v>
      </c>
      <c r="D1178" s="3">
        <v>45797</v>
      </c>
      <c r="E1178" t="s">
        <v>59</v>
      </c>
      <c r="F1178" t="s">
        <v>3367</v>
      </c>
      <c r="G1178" t="s">
        <v>3362</v>
      </c>
      <c r="I1178">
        <v>1</v>
      </c>
      <c r="J1178" t="s">
        <v>940</v>
      </c>
      <c r="K1178">
        <v>65</v>
      </c>
      <c r="L1178" t="s">
        <v>6314</v>
      </c>
      <c r="M1178" t="s">
        <v>248</v>
      </c>
      <c r="N1178" t="s">
        <v>249</v>
      </c>
      <c r="O1178" s="4">
        <v>1400</v>
      </c>
      <c r="R1178" s="3">
        <v>45797</v>
      </c>
      <c r="T1178">
        <v>5</v>
      </c>
      <c r="U1178" s="4">
        <v>7000</v>
      </c>
      <c r="V1178" t="s">
        <v>64</v>
      </c>
      <c r="W1178" t="s">
        <v>3368</v>
      </c>
      <c r="X1178">
        <v>0</v>
      </c>
      <c r="Y1178" s="4">
        <v>7000</v>
      </c>
      <c r="Z1178">
        <v>0</v>
      </c>
      <c r="AA1178">
        <v>0</v>
      </c>
      <c r="AB1178">
        <v>0</v>
      </c>
      <c r="AC1178">
        <v>0</v>
      </c>
      <c r="AF1178">
        <v>0</v>
      </c>
      <c r="AO1178" t="s">
        <v>3369</v>
      </c>
      <c r="AP1178" t="s">
        <v>1470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BA1178" t="s">
        <v>62</v>
      </c>
      <c r="BB1178" t="s">
        <v>3370</v>
      </c>
      <c r="BC1178">
        <v>0</v>
      </c>
      <c r="BE1178" t="s">
        <v>1470</v>
      </c>
      <c r="BH1178" t="s">
        <v>1471</v>
      </c>
    </row>
    <row r="1179" spans="1:60" x14ac:dyDescent="0.35">
      <c r="A1179" t="s">
        <v>3371</v>
      </c>
      <c r="B1179">
        <v>10000</v>
      </c>
      <c r="C1179">
        <v>10000</v>
      </c>
      <c r="D1179" s="3">
        <v>45797</v>
      </c>
      <c r="E1179" t="s">
        <v>59</v>
      </c>
      <c r="F1179" t="s">
        <v>3372</v>
      </c>
      <c r="G1179" t="s">
        <v>3362</v>
      </c>
      <c r="I1179">
        <v>1</v>
      </c>
      <c r="J1179" t="s">
        <v>940</v>
      </c>
      <c r="K1179">
        <v>65</v>
      </c>
      <c r="L1179" t="s">
        <v>6314</v>
      </c>
      <c r="M1179" t="s">
        <v>248</v>
      </c>
      <c r="N1179" t="s">
        <v>249</v>
      </c>
      <c r="O1179">
        <v>858</v>
      </c>
      <c r="R1179" s="3">
        <v>45797</v>
      </c>
      <c r="T1179">
        <v>7</v>
      </c>
      <c r="U1179" s="4">
        <v>6006</v>
      </c>
      <c r="V1179" t="s">
        <v>64</v>
      </c>
      <c r="W1179" t="s">
        <v>3373</v>
      </c>
      <c r="X1179">
        <v>0</v>
      </c>
      <c r="Y1179" s="4">
        <v>6000</v>
      </c>
      <c r="Z1179">
        <v>6</v>
      </c>
      <c r="AA1179">
        <v>0</v>
      </c>
      <c r="AB1179">
        <v>0</v>
      </c>
      <c r="AC1179">
        <v>0</v>
      </c>
      <c r="AF1179">
        <v>0</v>
      </c>
      <c r="AO1179" t="s">
        <v>3374</v>
      </c>
      <c r="AP1179" t="s">
        <v>1470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BA1179" t="s">
        <v>62</v>
      </c>
      <c r="BB1179" t="s">
        <v>3375</v>
      </c>
      <c r="BC1179">
        <v>0</v>
      </c>
      <c r="BE1179" t="s">
        <v>1470</v>
      </c>
      <c r="BH1179" t="s">
        <v>1471</v>
      </c>
    </row>
    <row r="1180" spans="1:60" x14ac:dyDescent="0.35">
      <c r="A1180" t="s">
        <v>3376</v>
      </c>
      <c r="B1180">
        <v>10000</v>
      </c>
      <c r="C1180">
        <v>10000</v>
      </c>
      <c r="D1180" s="3">
        <v>45797</v>
      </c>
      <c r="E1180" t="s">
        <v>59</v>
      </c>
      <c r="F1180" s="5">
        <v>0.45151620370370371</v>
      </c>
      <c r="G1180" t="s">
        <v>3362</v>
      </c>
      <c r="I1180">
        <v>1</v>
      </c>
      <c r="J1180" t="s">
        <v>940</v>
      </c>
      <c r="K1180">
        <v>65</v>
      </c>
      <c r="L1180" t="s">
        <v>6314</v>
      </c>
      <c r="M1180" t="s">
        <v>248</v>
      </c>
      <c r="N1180" t="s">
        <v>249</v>
      </c>
      <c r="O1180">
        <v>750</v>
      </c>
      <c r="R1180" s="3">
        <v>45797</v>
      </c>
      <c r="T1180">
        <v>8</v>
      </c>
      <c r="U1180" s="4">
        <v>6000</v>
      </c>
      <c r="V1180" t="s">
        <v>64</v>
      </c>
      <c r="W1180" t="s">
        <v>3377</v>
      </c>
      <c r="X1180">
        <v>0</v>
      </c>
      <c r="Y1180" s="4">
        <v>6000</v>
      </c>
      <c r="Z1180">
        <v>0</v>
      </c>
      <c r="AA1180">
        <v>0</v>
      </c>
      <c r="AB1180">
        <v>0</v>
      </c>
      <c r="AC1180">
        <v>0</v>
      </c>
      <c r="AF1180">
        <v>0</v>
      </c>
      <c r="AO1180" t="s">
        <v>3378</v>
      </c>
      <c r="AP1180" t="s">
        <v>1470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BA1180" t="s">
        <v>62</v>
      </c>
      <c r="BB1180" t="s">
        <v>3379</v>
      </c>
      <c r="BC1180">
        <v>0</v>
      </c>
      <c r="BE1180" t="s">
        <v>1470</v>
      </c>
      <c r="BH1180" t="s">
        <v>1471</v>
      </c>
    </row>
    <row r="1181" spans="1:60" x14ac:dyDescent="0.35">
      <c r="A1181" t="s">
        <v>3380</v>
      </c>
      <c r="B1181">
        <v>10000</v>
      </c>
      <c r="C1181">
        <v>10000</v>
      </c>
      <c r="D1181" s="3">
        <v>45797</v>
      </c>
      <c r="E1181" t="s">
        <v>59</v>
      </c>
      <c r="F1181" t="s">
        <v>3361</v>
      </c>
      <c r="G1181" t="s">
        <v>3362</v>
      </c>
      <c r="I1181">
        <v>1</v>
      </c>
      <c r="J1181" t="s">
        <v>940</v>
      </c>
      <c r="K1181">
        <v>65</v>
      </c>
      <c r="L1181" t="s">
        <v>6314</v>
      </c>
      <c r="M1181" t="s">
        <v>248</v>
      </c>
      <c r="N1181" t="s">
        <v>249</v>
      </c>
      <c r="O1181" s="4">
        <v>1137</v>
      </c>
      <c r="R1181" s="3">
        <v>45797</v>
      </c>
      <c r="T1181">
        <v>22</v>
      </c>
      <c r="U1181" s="4">
        <v>25014</v>
      </c>
      <c r="V1181" t="s">
        <v>64</v>
      </c>
      <c r="W1181" t="s">
        <v>3363</v>
      </c>
      <c r="X1181">
        <v>0</v>
      </c>
      <c r="Y1181" s="4">
        <v>25000</v>
      </c>
      <c r="Z1181">
        <v>14</v>
      </c>
      <c r="AA1181">
        <v>0</v>
      </c>
      <c r="AB1181">
        <v>0</v>
      </c>
      <c r="AC1181">
        <v>0</v>
      </c>
      <c r="AF1181">
        <v>0</v>
      </c>
      <c r="AO1181" t="s">
        <v>3364</v>
      </c>
      <c r="AP1181" t="s">
        <v>1470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BA1181" t="s">
        <v>62</v>
      </c>
      <c r="BB1181" t="s">
        <v>3381</v>
      </c>
      <c r="BC1181">
        <v>0</v>
      </c>
      <c r="BE1181" t="s">
        <v>1470</v>
      </c>
      <c r="BH1181" t="s">
        <v>1575</v>
      </c>
    </row>
    <row r="1182" spans="1:60" x14ac:dyDescent="0.35">
      <c r="A1182" t="s">
        <v>3382</v>
      </c>
      <c r="B1182">
        <v>10000</v>
      </c>
      <c r="C1182">
        <v>10000</v>
      </c>
      <c r="D1182" s="3">
        <v>45797</v>
      </c>
      <c r="E1182" t="s">
        <v>59</v>
      </c>
      <c r="F1182" t="s">
        <v>3367</v>
      </c>
      <c r="G1182" t="s">
        <v>3362</v>
      </c>
      <c r="I1182">
        <v>1</v>
      </c>
      <c r="J1182" t="s">
        <v>940</v>
      </c>
      <c r="K1182">
        <v>65</v>
      </c>
      <c r="L1182" t="s">
        <v>6314</v>
      </c>
      <c r="M1182" t="s">
        <v>248</v>
      </c>
      <c r="N1182" t="s">
        <v>249</v>
      </c>
      <c r="O1182" s="4">
        <v>2600</v>
      </c>
      <c r="R1182" s="3">
        <v>45797</v>
      </c>
      <c r="T1182">
        <v>5</v>
      </c>
      <c r="U1182" s="4">
        <v>13000</v>
      </c>
      <c r="V1182" t="s">
        <v>64</v>
      </c>
      <c r="W1182" t="s">
        <v>3368</v>
      </c>
      <c r="X1182">
        <v>0</v>
      </c>
      <c r="Y1182" s="4">
        <v>13000</v>
      </c>
      <c r="Z1182">
        <v>0</v>
      </c>
      <c r="AA1182">
        <v>0</v>
      </c>
      <c r="AB1182">
        <v>0</v>
      </c>
      <c r="AC1182">
        <v>0</v>
      </c>
      <c r="AF1182">
        <v>0</v>
      </c>
      <c r="AO1182" t="s">
        <v>3369</v>
      </c>
      <c r="AP1182" t="s">
        <v>1470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BA1182" t="s">
        <v>62</v>
      </c>
      <c r="BB1182" t="s">
        <v>3383</v>
      </c>
      <c r="BC1182">
        <v>0</v>
      </c>
      <c r="BE1182" t="s">
        <v>1470</v>
      </c>
      <c r="BH1182" t="s">
        <v>1575</v>
      </c>
    </row>
    <row r="1183" spans="1:60" x14ac:dyDescent="0.35">
      <c r="A1183" t="s">
        <v>3384</v>
      </c>
      <c r="B1183">
        <v>10000</v>
      </c>
      <c r="C1183">
        <v>10000</v>
      </c>
      <c r="D1183" s="3">
        <v>45797</v>
      </c>
      <c r="E1183" t="s">
        <v>59</v>
      </c>
      <c r="F1183" t="s">
        <v>3385</v>
      </c>
      <c r="G1183" t="s">
        <v>3362</v>
      </c>
      <c r="I1183">
        <v>1</v>
      </c>
      <c r="J1183" t="s">
        <v>940</v>
      </c>
      <c r="K1183">
        <v>65</v>
      </c>
      <c r="L1183" t="s">
        <v>6314</v>
      </c>
      <c r="M1183" t="s">
        <v>248</v>
      </c>
      <c r="N1183" t="s">
        <v>249</v>
      </c>
      <c r="O1183">
        <v>572</v>
      </c>
      <c r="R1183" s="3">
        <v>45797</v>
      </c>
      <c r="T1183">
        <v>7</v>
      </c>
      <c r="U1183" s="4">
        <v>4004</v>
      </c>
      <c r="V1183" t="s">
        <v>64</v>
      </c>
      <c r="W1183" t="s">
        <v>3373</v>
      </c>
      <c r="X1183">
        <v>0</v>
      </c>
      <c r="Y1183" s="4">
        <v>4000</v>
      </c>
      <c r="Z1183">
        <v>4</v>
      </c>
      <c r="AA1183">
        <v>0</v>
      </c>
      <c r="AB1183">
        <v>0</v>
      </c>
      <c r="AC1183">
        <v>0</v>
      </c>
      <c r="AF1183">
        <v>0</v>
      </c>
      <c r="AO1183" t="s">
        <v>3374</v>
      </c>
      <c r="AP1183" t="s">
        <v>1470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BA1183" t="s">
        <v>62</v>
      </c>
      <c r="BB1183" t="s">
        <v>3386</v>
      </c>
      <c r="BC1183">
        <v>0</v>
      </c>
      <c r="BE1183" t="s">
        <v>1470</v>
      </c>
      <c r="BH1183" t="s">
        <v>1575</v>
      </c>
    </row>
    <row r="1184" spans="1:60" x14ac:dyDescent="0.35">
      <c r="A1184" t="s">
        <v>3387</v>
      </c>
      <c r="B1184">
        <v>10000</v>
      </c>
      <c r="C1184">
        <v>10000</v>
      </c>
      <c r="D1184" s="3">
        <v>45797</v>
      </c>
      <c r="E1184" t="s">
        <v>59</v>
      </c>
      <c r="F1184" s="5">
        <v>0.45151620370370371</v>
      </c>
      <c r="G1184" t="s">
        <v>3362</v>
      </c>
      <c r="I1184">
        <v>1</v>
      </c>
      <c r="J1184" t="s">
        <v>940</v>
      </c>
      <c r="K1184">
        <v>65</v>
      </c>
      <c r="L1184" t="s">
        <v>6314</v>
      </c>
      <c r="M1184" t="s">
        <v>248</v>
      </c>
      <c r="N1184" t="s">
        <v>249</v>
      </c>
      <c r="O1184">
        <v>500</v>
      </c>
      <c r="R1184" s="3">
        <v>45797</v>
      </c>
      <c r="T1184">
        <v>8</v>
      </c>
      <c r="U1184" s="4">
        <v>4000</v>
      </c>
      <c r="V1184" t="s">
        <v>64</v>
      </c>
      <c r="W1184" t="s">
        <v>3377</v>
      </c>
      <c r="X1184">
        <v>0</v>
      </c>
      <c r="Y1184" s="4">
        <v>4000</v>
      </c>
      <c r="Z1184">
        <v>0</v>
      </c>
      <c r="AA1184">
        <v>0</v>
      </c>
      <c r="AB1184">
        <v>0</v>
      </c>
      <c r="AC1184">
        <v>0</v>
      </c>
      <c r="AF1184">
        <v>0</v>
      </c>
      <c r="AO1184" t="s">
        <v>3378</v>
      </c>
      <c r="AP1184" t="s">
        <v>1470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BA1184" t="s">
        <v>62</v>
      </c>
      <c r="BB1184" t="s">
        <v>3388</v>
      </c>
      <c r="BC1184">
        <v>0</v>
      </c>
      <c r="BE1184" t="s">
        <v>1470</v>
      </c>
      <c r="BH1184" t="s">
        <v>1575</v>
      </c>
    </row>
    <row r="1185" spans="1:60" x14ac:dyDescent="0.35">
      <c r="A1185" t="s">
        <v>2385</v>
      </c>
      <c r="B1185">
        <v>10000</v>
      </c>
      <c r="C1185">
        <v>30000</v>
      </c>
      <c r="D1185" s="3">
        <v>45798</v>
      </c>
      <c r="E1185" t="s">
        <v>59</v>
      </c>
      <c r="F1185" s="5">
        <v>0.42721064814814813</v>
      </c>
      <c r="G1185" t="s">
        <v>1293</v>
      </c>
      <c r="I1185">
        <v>1</v>
      </c>
      <c r="J1185" t="s">
        <v>940</v>
      </c>
      <c r="K1185">
        <v>79</v>
      </c>
      <c r="L1185" t="s">
        <v>6292</v>
      </c>
      <c r="M1185" t="s">
        <v>196</v>
      </c>
      <c r="N1185" t="s">
        <v>197</v>
      </c>
      <c r="O1185">
        <v>21</v>
      </c>
      <c r="R1185" s="3">
        <v>45797</v>
      </c>
      <c r="T1185">
        <v>147</v>
      </c>
      <c r="U1185" s="4">
        <v>3087</v>
      </c>
      <c r="V1185" t="s">
        <v>64</v>
      </c>
      <c r="W1185">
        <v>52028070001</v>
      </c>
      <c r="X1185">
        <v>0</v>
      </c>
      <c r="Y1185" s="4">
        <v>1892</v>
      </c>
      <c r="Z1185" s="4">
        <v>1195</v>
      </c>
      <c r="AA1185">
        <v>0</v>
      </c>
      <c r="AB1185">
        <v>0</v>
      </c>
      <c r="AC1185">
        <v>0</v>
      </c>
      <c r="AF1185">
        <v>0</v>
      </c>
      <c r="AO1185">
        <v>5202807</v>
      </c>
      <c r="AP1185" t="s">
        <v>2386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BA1185" t="s">
        <v>62</v>
      </c>
      <c r="BB1185" t="s">
        <v>3389</v>
      </c>
      <c r="BC1185">
        <v>0</v>
      </c>
      <c r="BE1185" t="s">
        <v>2386</v>
      </c>
      <c r="BH1185" t="s">
        <v>2387</v>
      </c>
    </row>
    <row r="1186" spans="1:60" x14ac:dyDescent="0.35">
      <c r="A1186" t="s">
        <v>3237</v>
      </c>
      <c r="B1186">
        <v>10000</v>
      </c>
      <c r="C1186">
        <v>10000</v>
      </c>
      <c r="D1186" s="3">
        <v>45798</v>
      </c>
      <c r="E1186" t="s">
        <v>59</v>
      </c>
      <c r="F1186" t="s">
        <v>1178</v>
      </c>
      <c r="G1186" t="s">
        <v>3238</v>
      </c>
      <c r="I1186">
        <v>1</v>
      </c>
      <c r="J1186" t="s">
        <v>940</v>
      </c>
      <c r="K1186">
        <v>32</v>
      </c>
      <c r="L1186" t="s">
        <v>6300</v>
      </c>
      <c r="M1186" t="s">
        <v>102</v>
      </c>
      <c r="N1186" t="s">
        <v>206</v>
      </c>
      <c r="O1186" s="4">
        <v>5860</v>
      </c>
      <c r="R1186" s="3">
        <v>45797</v>
      </c>
      <c r="T1186">
        <v>1</v>
      </c>
      <c r="U1186" s="4">
        <v>5860</v>
      </c>
      <c r="V1186" t="s">
        <v>64</v>
      </c>
      <c r="W1186" t="s">
        <v>1427</v>
      </c>
      <c r="X1186">
        <v>0</v>
      </c>
      <c r="Y1186" s="4">
        <v>5360</v>
      </c>
      <c r="Z1186">
        <v>500</v>
      </c>
      <c r="AA1186">
        <v>0</v>
      </c>
      <c r="AB1186">
        <v>0</v>
      </c>
      <c r="AC1186">
        <v>0</v>
      </c>
      <c r="AF1186">
        <v>0</v>
      </c>
      <c r="AO1186" t="s">
        <v>1428</v>
      </c>
      <c r="AP1186" t="s">
        <v>337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BA1186" t="s">
        <v>62</v>
      </c>
      <c r="BB1186" t="s">
        <v>6190</v>
      </c>
      <c r="BC1186">
        <v>0</v>
      </c>
      <c r="BE1186" t="s">
        <v>337</v>
      </c>
      <c r="BH1186" t="s">
        <v>2961</v>
      </c>
    </row>
    <row r="1187" spans="1:60" x14ac:dyDescent="0.35">
      <c r="A1187" t="s">
        <v>3239</v>
      </c>
      <c r="B1187">
        <v>10000</v>
      </c>
      <c r="C1187">
        <v>10000</v>
      </c>
      <c r="D1187" s="3">
        <v>45798</v>
      </c>
      <c r="E1187" t="s">
        <v>59</v>
      </c>
      <c r="F1187" t="s">
        <v>1178</v>
      </c>
      <c r="G1187" t="s">
        <v>2960</v>
      </c>
      <c r="I1187">
        <v>1</v>
      </c>
      <c r="J1187" t="s">
        <v>940</v>
      </c>
      <c r="K1187">
        <v>32</v>
      </c>
      <c r="L1187" t="s">
        <v>6300</v>
      </c>
      <c r="M1187" t="s">
        <v>102</v>
      </c>
      <c r="N1187" t="s">
        <v>206</v>
      </c>
      <c r="O1187" s="4">
        <v>5860</v>
      </c>
      <c r="R1187" s="3">
        <v>45797</v>
      </c>
      <c r="T1187">
        <v>1</v>
      </c>
      <c r="U1187" s="4">
        <v>5860</v>
      </c>
      <c r="V1187" t="s">
        <v>64</v>
      </c>
      <c r="W1187" t="s">
        <v>1095</v>
      </c>
      <c r="X1187">
        <v>0</v>
      </c>
      <c r="Y1187" s="4">
        <v>5360</v>
      </c>
      <c r="Z1187">
        <v>500</v>
      </c>
      <c r="AA1187">
        <v>0</v>
      </c>
      <c r="AB1187">
        <v>0</v>
      </c>
      <c r="AC1187">
        <v>0</v>
      </c>
      <c r="AF1187">
        <v>0</v>
      </c>
      <c r="AO1187" t="s">
        <v>1096</v>
      </c>
      <c r="AP1187" t="s">
        <v>337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BA1187" t="s">
        <v>62</v>
      </c>
      <c r="BB1187" t="s">
        <v>6191</v>
      </c>
      <c r="BC1187">
        <v>0</v>
      </c>
      <c r="BE1187" t="s">
        <v>337</v>
      </c>
      <c r="BH1187" t="s">
        <v>3240</v>
      </c>
    </row>
    <row r="1188" spans="1:60" x14ac:dyDescent="0.35">
      <c r="A1188" t="s">
        <v>3241</v>
      </c>
      <c r="B1188">
        <v>10000</v>
      </c>
      <c r="C1188">
        <v>10000</v>
      </c>
      <c r="D1188" s="3">
        <v>45799</v>
      </c>
      <c r="E1188" t="s">
        <v>59</v>
      </c>
      <c r="F1188" t="s">
        <v>3242</v>
      </c>
      <c r="G1188" t="s">
        <v>3243</v>
      </c>
      <c r="I1188">
        <v>1</v>
      </c>
      <c r="J1188" t="s">
        <v>940</v>
      </c>
      <c r="K1188">
        <v>32</v>
      </c>
      <c r="L1188" t="s">
        <v>6300</v>
      </c>
      <c r="M1188" t="s">
        <v>102</v>
      </c>
      <c r="N1188" t="s">
        <v>206</v>
      </c>
      <c r="O1188" s="4">
        <v>5860</v>
      </c>
      <c r="R1188" s="3">
        <v>45797</v>
      </c>
      <c r="T1188">
        <v>1</v>
      </c>
      <c r="U1188" s="4">
        <v>5860</v>
      </c>
      <c r="V1188" t="s">
        <v>64</v>
      </c>
      <c r="W1188" t="s">
        <v>1427</v>
      </c>
      <c r="X1188">
        <v>0</v>
      </c>
      <c r="Y1188" s="4">
        <v>5360</v>
      </c>
      <c r="Z1188">
        <v>500</v>
      </c>
      <c r="AA1188">
        <v>0</v>
      </c>
      <c r="AB1188">
        <v>0</v>
      </c>
      <c r="AC1188">
        <v>0</v>
      </c>
      <c r="AF1188">
        <v>0</v>
      </c>
      <c r="AO1188" t="s">
        <v>1428</v>
      </c>
      <c r="AP1188" t="s">
        <v>337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BA1188" t="s">
        <v>62</v>
      </c>
      <c r="BB1188" t="s">
        <v>6192</v>
      </c>
      <c r="BC1188">
        <v>0</v>
      </c>
      <c r="BE1188" t="s">
        <v>337</v>
      </c>
      <c r="BH1188" t="s">
        <v>3240</v>
      </c>
    </row>
    <row r="1189" spans="1:60" x14ac:dyDescent="0.35">
      <c r="A1189" t="s">
        <v>3390</v>
      </c>
      <c r="B1189">
        <v>10000</v>
      </c>
      <c r="C1189">
        <v>10000</v>
      </c>
      <c r="D1189" s="3">
        <v>45799</v>
      </c>
      <c r="E1189" t="s">
        <v>59</v>
      </c>
      <c r="F1189" s="5">
        <v>0.4392361111111111</v>
      </c>
      <c r="G1189" t="s">
        <v>3391</v>
      </c>
      <c r="I1189">
        <v>1</v>
      </c>
      <c r="J1189" t="s">
        <v>940</v>
      </c>
      <c r="K1189">
        <v>63</v>
      </c>
      <c r="L1189" t="s">
        <v>6305</v>
      </c>
      <c r="M1189" t="s">
        <v>238</v>
      </c>
      <c r="N1189" t="s">
        <v>239</v>
      </c>
      <c r="O1189" s="4">
        <v>4000</v>
      </c>
      <c r="R1189" s="3">
        <v>45797</v>
      </c>
      <c r="T1189">
        <v>20</v>
      </c>
      <c r="U1189" s="4">
        <v>80000</v>
      </c>
      <c r="V1189" t="s">
        <v>64</v>
      </c>
      <c r="W1189" t="s">
        <v>561</v>
      </c>
      <c r="X1189">
        <v>0</v>
      </c>
      <c r="Y1189" s="4">
        <v>80000</v>
      </c>
      <c r="Z1189">
        <v>0</v>
      </c>
      <c r="AA1189">
        <v>0</v>
      </c>
      <c r="AB1189">
        <v>0</v>
      </c>
      <c r="AC1189">
        <v>0</v>
      </c>
      <c r="AF1189">
        <v>0</v>
      </c>
      <c r="AO1189" t="s">
        <v>562</v>
      </c>
      <c r="AP1189" t="s">
        <v>381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BA1189" t="s">
        <v>62</v>
      </c>
      <c r="BB1189" t="s">
        <v>3392</v>
      </c>
      <c r="BC1189">
        <v>0</v>
      </c>
      <c r="BE1189" t="s">
        <v>381</v>
      </c>
      <c r="BH1189" t="s">
        <v>3393</v>
      </c>
    </row>
    <row r="1190" spans="1:60" x14ac:dyDescent="0.35">
      <c r="A1190" t="s">
        <v>3394</v>
      </c>
      <c r="B1190">
        <v>10000</v>
      </c>
      <c r="C1190">
        <v>10000</v>
      </c>
      <c r="D1190" s="3">
        <v>45798</v>
      </c>
      <c r="E1190" t="s">
        <v>59</v>
      </c>
      <c r="F1190" t="s">
        <v>3295</v>
      </c>
      <c r="G1190" t="s">
        <v>2462</v>
      </c>
      <c r="I1190">
        <v>1</v>
      </c>
      <c r="J1190" t="s">
        <v>940</v>
      </c>
      <c r="K1190">
        <v>63</v>
      </c>
      <c r="L1190" t="s">
        <v>6305</v>
      </c>
      <c r="M1190" t="s">
        <v>238</v>
      </c>
      <c r="N1190" t="s">
        <v>239</v>
      </c>
      <c r="O1190" s="4">
        <v>4000</v>
      </c>
      <c r="R1190" s="3">
        <v>45797</v>
      </c>
      <c r="T1190">
        <v>60</v>
      </c>
      <c r="U1190" s="4">
        <v>240000</v>
      </c>
      <c r="V1190" t="s">
        <v>64</v>
      </c>
      <c r="W1190" t="s">
        <v>2369</v>
      </c>
      <c r="X1190">
        <v>0</v>
      </c>
      <c r="Y1190" s="4">
        <v>240000</v>
      </c>
      <c r="Z1190">
        <v>0</v>
      </c>
      <c r="AA1190">
        <v>0</v>
      </c>
      <c r="AB1190">
        <v>0</v>
      </c>
      <c r="AC1190">
        <v>0</v>
      </c>
      <c r="AF1190">
        <v>0</v>
      </c>
      <c r="AO1190" t="s">
        <v>2370</v>
      </c>
      <c r="AP1190" t="s">
        <v>441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BA1190" t="s">
        <v>62</v>
      </c>
      <c r="BB1190" t="s">
        <v>3395</v>
      </c>
      <c r="BC1190">
        <v>0</v>
      </c>
      <c r="BE1190" t="s">
        <v>441</v>
      </c>
      <c r="BH1190" t="s">
        <v>3396</v>
      </c>
    </row>
    <row r="1191" spans="1:60" x14ac:dyDescent="0.35">
      <c r="A1191" t="s">
        <v>4929</v>
      </c>
      <c r="B1191">
        <v>10000</v>
      </c>
      <c r="C1191">
        <v>10000</v>
      </c>
      <c r="D1191" s="3">
        <v>45810</v>
      </c>
      <c r="E1191" t="s">
        <v>59</v>
      </c>
      <c r="F1191" t="s">
        <v>4927</v>
      </c>
      <c r="G1191" t="s">
        <v>377</v>
      </c>
      <c r="I1191">
        <v>1</v>
      </c>
      <c r="J1191" t="s">
        <v>940</v>
      </c>
      <c r="K1191">
        <v>78</v>
      </c>
      <c r="L1191" t="s">
        <v>6304</v>
      </c>
      <c r="M1191" t="s">
        <v>240</v>
      </c>
      <c r="N1191" t="s">
        <v>241</v>
      </c>
      <c r="O1191" s="4">
        <v>4000</v>
      </c>
      <c r="R1191" s="3">
        <v>45797</v>
      </c>
      <c r="T1191">
        <v>16</v>
      </c>
      <c r="U1191" s="4">
        <v>64000</v>
      </c>
      <c r="V1191" t="s">
        <v>64</v>
      </c>
      <c r="W1191" t="s">
        <v>379</v>
      </c>
      <c r="X1191">
        <v>0</v>
      </c>
      <c r="Y1191" s="4">
        <v>60000</v>
      </c>
      <c r="Z1191" s="4">
        <v>4000</v>
      </c>
      <c r="AA1191">
        <v>0</v>
      </c>
      <c r="AB1191">
        <v>0</v>
      </c>
      <c r="AC1191">
        <v>0</v>
      </c>
      <c r="AF1191">
        <v>0</v>
      </c>
      <c r="AO1191" t="s">
        <v>380</v>
      </c>
      <c r="AP1191" t="s">
        <v>441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BA1191" t="s">
        <v>62</v>
      </c>
      <c r="BB1191" t="s">
        <v>5620</v>
      </c>
      <c r="BC1191">
        <v>0</v>
      </c>
      <c r="BE1191" t="s">
        <v>441</v>
      </c>
      <c r="BH1191" t="s">
        <v>4930</v>
      </c>
    </row>
    <row r="1192" spans="1:60" x14ac:dyDescent="0.35">
      <c r="A1192" t="s">
        <v>3397</v>
      </c>
      <c r="B1192">
        <v>10000</v>
      </c>
      <c r="C1192">
        <v>10000</v>
      </c>
      <c r="D1192" s="3">
        <v>45798</v>
      </c>
      <c r="E1192" t="s">
        <v>59</v>
      </c>
      <c r="F1192" t="s">
        <v>2988</v>
      </c>
      <c r="G1192" t="s">
        <v>3398</v>
      </c>
      <c r="I1192">
        <v>1</v>
      </c>
      <c r="J1192" t="s">
        <v>940</v>
      </c>
      <c r="K1192">
        <v>73</v>
      </c>
      <c r="L1192" t="s">
        <v>6313</v>
      </c>
      <c r="M1192" t="s">
        <v>227</v>
      </c>
      <c r="N1192" t="s">
        <v>228</v>
      </c>
      <c r="O1192" s="4">
        <v>1000</v>
      </c>
      <c r="R1192" s="3">
        <v>45797</v>
      </c>
      <c r="T1192">
        <v>10</v>
      </c>
      <c r="U1192" s="4">
        <v>10000</v>
      </c>
      <c r="V1192" t="s">
        <v>64</v>
      </c>
      <c r="W1192" t="s">
        <v>1213</v>
      </c>
      <c r="X1192">
        <v>0</v>
      </c>
      <c r="Y1192" s="4">
        <v>10000</v>
      </c>
      <c r="Z1192">
        <v>0</v>
      </c>
      <c r="AA1192">
        <v>0</v>
      </c>
      <c r="AB1192">
        <v>0</v>
      </c>
      <c r="AC1192">
        <v>0</v>
      </c>
      <c r="AF1192">
        <v>0</v>
      </c>
      <c r="AO1192" t="s">
        <v>1214</v>
      </c>
      <c r="AP1192" t="s">
        <v>1215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BA1192" t="s">
        <v>62</v>
      </c>
      <c r="BB1192" t="s">
        <v>3399</v>
      </c>
      <c r="BC1192">
        <v>0</v>
      </c>
      <c r="BE1192" t="s">
        <v>1215</v>
      </c>
      <c r="BH1192" t="s">
        <v>3400</v>
      </c>
    </row>
    <row r="1193" spans="1:60" x14ac:dyDescent="0.35">
      <c r="A1193" t="s">
        <v>3401</v>
      </c>
      <c r="B1193">
        <v>10000</v>
      </c>
      <c r="C1193">
        <v>20000</v>
      </c>
      <c r="D1193" s="3">
        <v>45798</v>
      </c>
      <c r="E1193" t="s">
        <v>59</v>
      </c>
      <c r="F1193" t="s">
        <v>3402</v>
      </c>
      <c r="G1193">
        <v>10656256023</v>
      </c>
      <c r="I1193">
        <v>2</v>
      </c>
      <c r="J1193" t="s">
        <v>940</v>
      </c>
      <c r="K1193">
        <v>77</v>
      </c>
      <c r="L1193" t="s">
        <v>6302</v>
      </c>
      <c r="M1193" t="s">
        <v>234</v>
      </c>
      <c r="N1193" t="s">
        <v>235</v>
      </c>
      <c r="O1193">
        <v>467</v>
      </c>
      <c r="R1193" s="3">
        <v>45797</v>
      </c>
      <c r="T1193">
        <v>15</v>
      </c>
      <c r="U1193" s="4">
        <v>7005</v>
      </c>
      <c r="V1193" t="s">
        <v>64</v>
      </c>
      <c r="W1193" t="s">
        <v>3403</v>
      </c>
      <c r="X1193">
        <v>0</v>
      </c>
      <c r="Y1193" s="4">
        <v>5000</v>
      </c>
      <c r="Z1193" s="4">
        <v>2005</v>
      </c>
      <c r="AA1193">
        <v>0</v>
      </c>
      <c r="AB1193">
        <v>0</v>
      </c>
      <c r="AC1193">
        <v>0</v>
      </c>
      <c r="AF1193">
        <v>0</v>
      </c>
      <c r="AO1193" t="s">
        <v>3404</v>
      </c>
      <c r="AP1193" t="s">
        <v>532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BA1193" t="s">
        <v>62</v>
      </c>
      <c r="BB1193" t="s">
        <v>3405</v>
      </c>
      <c r="BC1193">
        <v>0</v>
      </c>
      <c r="BE1193" t="s">
        <v>532</v>
      </c>
      <c r="BH1193" t="s">
        <v>3406</v>
      </c>
    </row>
    <row r="1194" spans="1:60" x14ac:dyDescent="0.35">
      <c r="A1194" t="s">
        <v>4691</v>
      </c>
      <c r="B1194">
        <v>10000</v>
      </c>
      <c r="C1194">
        <v>10000</v>
      </c>
      <c r="D1194" s="3">
        <v>45807</v>
      </c>
      <c r="E1194" t="s">
        <v>59</v>
      </c>
      <c r="F1194" t="s">
        <v>4692</v>
      </c>
      <c r="G1194" t="s">
        <v>4693</v>
      </c>
      <c r="I1194">
        <v>1</v>
      </c>
      <c r="J1194" t="s">
        <v>940</v>
      </c>
      <c r="K1194">
        <v>93</v>
      </c>
      <c r="L1194" t="s">
        <v>6312</v>
      </c>
      <c r="M1194" t="s">
        <v>188</v>
      </c>
      <c r="N1194" t="s">
        <v>189</v>
      </c>
      <c r="O1194" s="4">
        <v>4125</v>
      </c>
      <c r="R1194" s="3">
        <v>45797</v>
      </c>
      <c r="T1194">
        <v>24</v>
      </c>
      <c r="U1194" s="4">
        <v>99000</v>
      </c>
      <c r="V1194" t="s">
        <v>64</v>
      </c>
      <c r="W1194" t="s">
        <v>4694</v>
      </c>
      <c r="X1194">
        <v>0</v>
      </c>
      <c r="Y1194" s="4">
        <v>90000</v>
      </c>
      <c r="Z1194" s="4">
        <v>9000</v>
      </c>
      <c r="AA1194">
        <v>0</v>
      </c>
      <c r="AB1194">
        <v>0</v>
      </c>
      <c r="AC1194">
        <v>0</v>
      </c>
      <c r="AF1194">
        <v>0</v>
      </c>
      <c r="AO1194" t="s">
        <v>4695</v>
      </c>
      <c r="AP1194" t="s">
        <v>97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BA1194" t="s">
        <v>62</v>
      </c>
      <c r="BB1194" t="s">
        <v>5627</v>
      </c>
      <c r="BC1194">
        <v>0</v>
      </c>
      <c r="BE1194" t="s">
        <v>97</v>
      </c>
      <c r="BH1194" t="s">
        <v>4696</v>
      </c>
    </row>
    <row r="1195" spans="1:60" x14ac:dyDescent="0.35">
      <c r="A1195" t="s">
        <v>4931</v>
      </c>
      <c r="B1195">
        <v>10000</v>
      </c>
      <c r="C1195">
        <v>10000</v>
      </c>
      <c r="D1195" s="3">
        <v>45810</v>
      </c>
      <c r="E1195" t="s">
        <v>59</v>
      </c>
      <c r="F1195" t="s">
        <v>4932</v>
      </c>
      <c r="G1195">
        <v>10656256016</v>
      </c>
      <c r="I1195">
        <v>1</v>
      </c>
      <c r="J1195" t="s">
        <v>940</v>
      </c>
      <c r="K1195">
        <v>79</v>
      </c>
      <c r="L1195" t="s">
        <v>6292</v>
      </c>
      <c r="M1195" t="s">
        <v>202</v>
      </c>
      <c r="N1195" t="s">
        <v>203</v>
      </c>
      <c r="O1195" s="4">
        <v>1385</v>
      </c>
      <c r="R1195" s="3">
        <v>45797</v>
      </c>
      <c r="T1195">
        <v>176</v>
      </c>
      <c r="U1195" s="4">
        <v>243760</v>
      </c>
      <c r="V1195" t="s">
        <v>64</v>
      </c>
      <c r="W1195" t="s">
        <v>1715</v>
      </c>
      <c r="X1195">
        <v>0</v>
      </c>
      <c r="Y1195" s="4">
        <v>210000</v>
      </c>
      <c r="Z1195" s="4">
        <v>33760</v>
      </c>
      <c r="AA1195">
        <v>0</v>
      </c>
      <c r="AB1195">
        <v>0</v>
      </c>
      <c r="AC1195">
        <v>0</v>
      </c>
      <c r="AF1195">
        <v>0</v>
      </c>
      <c r="AO1195" t="s">
        <v>1716</v>
      </c>
      <c r="AP1195" t="s">
        <v>97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BA1195" t="s">
        <v>62</v>
      </c>
      <c r="BB1195" t="s">
        <v>5632</v>
      </c>
      <c r="BC1195">
        <v>0</v>
      </c>
      <c r="BE1195" t="s">
        <v>97</v>
      </c>
      <c r="BH1195" t="s">
        <v>4933</v>
      </c>
    </row>
    <row r="1196" spans="1:60" x14ac:dyDescent="0.35">
      <c r="A1196" t="s">
        <v>3407</v>
      </c>
      <c r="B1196">
        <v>10000</v>
      </c>
      <c r="C1196">
        <v>20000</v>
      </c>
      <c r="D1196" s="3">
        <v>45798</v>
      </c>
      <c r="E1196" t="s">
        <v>59</v>
      </c>
      <c r="F1196" t="s">
        <v>3408</v>
      </c>
      <c r="G1196" t="s">
        <v>2630</v>
      </c>
      <c r="I1196">
        <v>2</v>
      </c>
      <c r="J1196" t="s">
        <v>940</v>
      </c>
      <c r="K1196">
        <v>60</v>
      </c>
      <c r="L1196" t="s">
        <v>6294</v>
      </c>
      <c r="M1196" t="s">
        <v>63</v>
      </c>
      <c r="N1196" t="s">
        <v>209</v>
      </c>
      <c r="O1196" s="4">
        <v>7400</v>
      </c>
      <c r="R1196" s="3">
        <v>45797</v>
      </c>
      <c r="T1196">
        <v>1</v>
      </c>
      <c r="U1196" s="4">
        <v>7400</v>
      </c>
      <c r="V1196" t="s">
        <v>64</v>
      </c>
      <c r="W1196" t="s">
        <v>3409</v>
      </c>
      <c r="X1196">
        <v>0</v>
      </c>
      <c r="Y1196" s="4">
        <v>5000</v>
      </c>
      <c r="Z1196" s="4">
        <v>2400</v>
      </c>
      <c r="AA1196">
        <v>0</v>
      </c>
      <c r="AB1196">
        <v>0</v>
      </c>
      <c r="AC1196">
        <v>0</v>
      </c>
      <c r="AF1196">
        <v>0</v>
      </c>
      <c r="AO1196" t="s">
        <v>3410</v>
      </c>
      <c r="AP1196" t="s">
        <v>3411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BA1196" t="s">
        <v>62</v>
      </c>
      <c r="BB1196" t="s">
        <v>3412</v>
      </c>
      <c r="BC1196">
        <v>0</v>
      </c>
      <c r="BE1196" t="s">
        <v>3411</v>
      </c>
      <c r="BH1196" t="s">
        <v>3413</v>
      </c>
    </row>
    <row r="1197" spans="1:60" x14ac:dyDescent="0.35">
      <c r="A1197" t="s">
        <v>3414</v>
      </c>
      <c r="B1197">
        <v>10000</v>
      </c>
      <c r="C1197">
        <v>20000</v>
      </c>
      <c r="D1197" s="3">
        <v>45800</v>
      </c>
      <c r="E1197" t="s">
        <v>59</v>
      </c>
      <c r="F1197" t="s">
        <v>3415</v>
      </c>
      <c r="G1197" t="s">
        <v>3416</v>
      </c>
      <c r="I1197">
        <v>2</v>
      </c>
      <c r="J1197" t="s">
        <v>940</v>
      </c>
      <c r="K1197">
        <v>60</v>
      </c>
      <c r="L1197" t="s">
        <v>6294</v>
      </c>
      <c r="M1197" t="s">
        <v>63</v>
      </c>
      <c r="N1197" t="s">
        <v>209</v>
      </c>
      <c r="O1197" s="4">
        <v>13000</v>
      </c>
      <c r="R1197" s="3">
        <v>45797</v>
      </c>
      <c r="T1197">
        <v>1</v>
      </c>
      <c r="U1197" s="4">
        <v>13000</v>
      </c>
      <c r="V1197" t="s">
        <v>64</v>
      </c>
      <c r="W1197" t="s">
        <v>3417</v>
      </c>
      <c r="X1197">
        <v>0</v>
      </c>
      <c r="Y1197" s="4">
        <v>10000</v>
      </c>
      <c r="Z1197" s="4">
        <v>3000</v>
      </c>
      <c r="AA1197">
        <v>0</v>
      </c>
      <c r="AB1197">
        <v>0</v>
      </c>
      <c r="AC1197">
        <v>0</v>
      </c>
      <c r="AF1197">
        <v>0</v>
      </c>
      <c r="AO1197" t="s">
        <v>3418</v>
      </c>
      <c r="AP1197" t="s">
        <v>3411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BA1197" t="s">
        <v>62</v>
      </c>
      <c r="BB1197" t="s">
        <v>3419</v>
      </c>
      <c r="BC1197">
        <v>0</v>
      </c>
      <c r="BE1197" t="s">
        <v>3411</v>
      </c>
      <c r="BH1197" t="s">
        <v>3413</v>
      </c>
    </row>
    <row r="1198" spans="1:60" x14ac:dyDescent="0.35">
      <c r="A1198" t="s">
        <v>3420</v>
      </c>
      <c r="B1198">
        <v>10000</v>
      </c>
      <c r="C1198">
        <v>20000</v>
      </c>
      <c r="D1198" s="3">
        <v>45798</v>
      </c>
      <c r="E1198" t="s">
        <v>59</v>
      </c>
      <c r="F1198" t="s">
        <v>3421</v>
      </c>
      <c r="G1198" t="s">
        <v>2630</v>
      </c>
      <c r="I1198">
        <v>2</v>
      </c>
      <c r="J1198" t="s">
        <v>940</v>
      </c>
      <c r="K1198">
        <v>60</v>
      </c>
      <c r="L1198" t="s">
        <v>6294</v>
      </c>
      <c r="M1198" t="s">
        <v>63</v>
      </c>
      <c r="N1198" t="s">
        <v>209</v>
      </c>
      <c r="O1198" s="4">
        <v>4000</v>
      </c>
      <c r="R1198" s="3">
        <v>45797</v>
      </c>
      <c r="T1198">
        <v>1</v>
      </c>
      <c r="U1198" s="4">
        <v>4000</v>
      </c>
      <c r="V1198" t="s">
        <v>64</v>
      </c>
      <c r="W1198" t="s">
        <v>3422</v>
      </c>
      <c r="X1198">
        <v>0</v>
      </c>
      <c r="Y1198" s="4">
        <v>3000</v>
      </c>
      <c r="Z1198" s="4">
        <v>1000</v>
      </c>
      <c r="AA1198">
        <v>0</v>
      </c>
      <c r="AB1198">
        <v>0</v>
      </c>
      <c r="AC1198">
        <v>0</v>
      </c>
      <c r="AF1198">
        <v>0</v>
      </c>
      <c r="AO1198" t="s">
        <v>3423</v>
      </c>
      <c r="AP1198" t="s">
        <v>3411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BA1198" t="s">
        <v>62</v>
      </c>
      <c r="BB1198" t="s">
        <v>3424</v>
      </c>
      <c r="BC1198">
        <v>0</v>
      </c>
      <c r="BE1198" t="s">
        <v>3411</v>
      </c>
      <c r="BH1198" t="s">
        <v>3413</v>
      </c>
    </row>
    <row r="1199" spans="1:60" x14ac:dyDescent="0.35">
      <c r="A1199" t="s">
        <v>3425</v>
      </c>
      <c r="B1199">
        <v>10000</v>
      </c>
      <c r="C1199">
        <v>10000</v>
      </c>
      <c r="D1199" s="3">
        <v>45797</v>
      </c>
      <c r="E1199" t="s">
        <v>59</v>
      </c>
      <c r="F1199" t="s">
        <v>3426</v>
      </c>
      <c r="G1199" t="s">
        <v>3427</v>
      </c>
      <c r="I1199">
        <v>1</v>
      </c>
      <c r="J1199" t="s">
        <v>940</v>
      </c>
      <c r="K1199">
        <v>93</v>
      </c>
      <c r="L1199" t="s">
        <v>6312</v>
      </c>
      <c r="M1199" t="s">
        <v>207</v>
      </c>
      <c r="N1199" t="s">
        <v>208</v>
      </c>
      <c r="O1199">
        <v>288</v>
      </c>
      <c r="R1199" s="3">
        <v>45797</v>
      </c>
      <c r="T1199">
        <v>20</v>
      </c>
      <c r="U1199" s="4">
        <v>5760</v>
      </c>
      <c r="V1199" t="s">
        <v>64</v>
      </c>
      <c r="W1199">
        <v>5000514990001</v>
      </c>
      <c r="X1199">
        <v>0</v>
      </c>
      <c r="Y1199" s="4">
        <v>5000</v>
      </c>
      <c r="Z1199">
        <v>760</v>
      </c>
      <c r="AA1199">
        <v>0</v>
      </c>
      <c r="AB1199">
        <v>0</v>
      </c>
      <c r="AC1199">
        <v>0</v>
      </c>
      <c r="AF1199">
        <v>0</v>
      </c>
      <c r="AO1199">
        <v>500051499</v>
      </c>
      <c r="AP1199" t="s">
        <v>89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BA1199" t="s">
        <v>62</v>
      </c>
      <c r="BB1199" t="s">
        <v>3428</v>
      </c>
      <c r="BC1199">
        <v>0</v>
      </c>
      <c r="BE1199" t="s">
        <v>89</v>
      </c>
      <c r="BH1199" t="s">
        <v>3429</v>
      </c>
    </row>
    <row r="1200" spans="1:60" x14ac:dyDescent="0.35">
      <c r="A1200" t="s">
        <v>3425</v>
      </c>
      <c r="B1200">
        <v>10000</v>
      </c>
      <c r="C1200">
        <v>20000</v>
      </c>
      <c r="D1200" s="3">
        <v>45797</v>
      </c>
      <c r="E1200" t="s">
        <v>59</v>
      </c>
      <c r="F1200" t="s">
        <v>3426</v>
      </c>
      <c r="G1200" t="s">
        <v>3427</v>
      </c>
      <c r="I1200">
        <v>2</v>
      </c>
      <c r="J1200" t="s">
        <v>940</v>
      </c>
      <c r="K1200">
        <v>82</v>
      </c>
      <c r="L1200" t="s">
        <v>6316</v>
      </c>
      <c r="M1200" t="s">
        <v>191</v>
      </c>
      <c r="N1200" t="s">
        <v>192</v>
      </c>
      <c r="O1200">
        <v>934</v>
      </c>
      <c r="R1200" s="3">
        <v>45797</v>
      </c>
      <c r="T1200">
        <v>6</v>
      </c>
      <c r="U1200" s="4">
        <v>5604</v>
      </c>
      <c r="V1200" t="s">
        <v>64</v>
      </c>
      <c r="W1200">
        <v>5000514990001</v>
      </c>
      <c r="X1200">
        <v>0</v>
      </c>
      <c r="Y1200" s="4">
        <v>5000</v>
      </c>
      <c r="Z1200">
        <v>604</v>
      </c>
      <c r="AA1200">
        <v>0</v>
      </c>
      <c r="AB1200">
        <v>0</v>
      </c>
      <c r="AC1200">
        <v>0</v>
      </c>
      <c r="AF1200">
        <v>0</v>
      </c>
      <c r="AO1200">
        <v>500051499</v>
      </c>
      <c r="AP1200" t="s">
        <v>89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BA1200" t="s">
        <v>62</v>
      </c>
      <c r="BB1200" t="s">
        <v>3428</v>
      </c>
      <c r="BC1200">
        <v>0</v>
      </c>
      <c r="BE1200" t="s">
        <v>89</v>
      </c>
      <c r="BH1200" t="s">
        <v>3429</v>
      </c>
    </row>
    <row r="1201" spans="1:60" x14ac:dyDescent="0.35">
      <c r="A1201" t="s">
        <v>3430</v>
      </c>
      <c r="B1201">
        <v>10000</v>
      </c>
      <c r="C1201">
        <v>20000</v>
      </c>
      <c r="D1201" s="3">
        <v>45797</v>
      </c>
      <c r="E1201" t="s">
        <v>59</v>
      </c>
      <c r="F1201" s="5">
        <v>0.45208333333333334</v>
      </c>
      <c r="G1201" t="s">
        <v>3174</v>
      </c>
      <c r="I1201">
        <v>2</v>
      </c>
      <c r="J1201" t="s">
        <v>940</v>
      </c>
      <c r="K1201">
        <v>82</v>
      </c>
      <c r="L1201" t="s">
        <v>6316</v>
      </c>
      <c r="M1201" t="s">
        <v>191</v>
      </c>
      <c r="N1201" t="s">
        <v>192</v>
      </c>
      <c r="O1201" s="4">
        <v>1084</v>
      </c>
      <c r="R1201" s="3">
        <v>45797</v>
      </c>
      <c r="T1201">
        <v>6</v>
      </c>
      <c r="U1201" s="4">
        <v>6504</v>
      </c>
      <c r="V1201" t="s">
        <v>64</v>
      </c>
      <c r="W1201">
        <v>5000602740001</v>
      </c>
      <c r="X1201">
        <v>0</v>
      </c>
      <c r="Y1201" s="4">
        <v>5000</v>
      </c>
      <c r="Z1201" s="4">
        <v>1504</v>
      </c>
      <c r="AA1201">
        <v>0</v>
      </c>
      <c r="AB1201">
        <v>0</v>
      </c>
      <c r="AC1201">
        <v>0</v>
      </c>
      <c r="AF1201">
        <v>0</v>
      </c>
      <c r="AO1201">
        <v>500060274</v>
      </c>
      <c r="AP1201" t="s">
        <v>89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BA1201" t="s">
        <v>62</v>
      </c>
      <c r="BB1201" t="s">
        <v>3431</v>
      </c>
      <c r="BC1201">
        <v>0</v>
      </c>
      <c r="BE1201" t="s">
        <v>89</v>
      </c>
      <c r="BH1201" t="s">
        <v>3429</v>
      </c>
    </row>
    <row r="1202" spans="1:60" x14ac:dyDescent="0.35">
      <c r="A1202" t="s">
        <v>3432</v>
      </c>
      <c r="B1202">
        <v>10000</v>
      </c>
      <c r="C1202">
        <v>20000</v>
      </c>
      <c r="D1202" s="3">
        <v>45797</v>
      </c>
      <c r="E1202" t="s">
        <v>59</v>
      </c>
      <c r="F1202" s="5">
        <v>0.45258101851851851</v>
      </c>
      <c r="G1202" t="s">
        <v>3174</v>
      </c>
      <c r="I1202">
        <v>2</v>
      </c>
      <c r="J1202" t="s">
        <v>940</v>
      </c>
      <c r="K1202">
        <v>82</v>
      </c>
      <c r="L1202" t="s">
        <v>6316</v>
      </c>
      <c r="M1202" t="s">
        <v>191</v>
      </c>
      <c r="N1202" t="s">
        <v>192</v>
      </c>
      <c r="O1202" s="4">
        <v>1084</v>
      </c>
      <c r="R1202" s="3">
        <v>45797</v>
      </c>
      <c r="T1202">
        <v>6</v>
      </c>
      <c r="U1202" s="4">
        <v>6504</v>
      </c>
      <c r="V1202" t="s">
        <v>64</v>
      </c>
      <c r="W1202">
        <v>5000514980001</v>
      </c>
      <c r="X1202">
        <v>0</v>
      </c>
      <c r="Y1202" s="4">
        <v>5000</v>
      </c>
      <c r="Z1202" s="4">
        <v>1504</v>
      </c>
      <c r="AA1202">
        <v>0</v>
      </c>
      <c r="AB1202">
        <v>0</v>
      </c>
      <c r="AC1202">
        <v>0</v>
      </c>
      <c r="AF1202">
        <v>0</v>
      </c>
      <c r="AO1202">
        <v>500051498</v>
      </c>
      <c r="AP1202" t="s">
        <v>89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BA1202" t="s">
        <v>62</v>
      </c>
      <c r="BB1202" t="s">
        <v>3433</v>
      </c>
      <c r="BC1202">
        <v>0</v>
      </c>
      <c r="BE1202" t="s">
        <v>89</v>
      </c>
      <c r="BH1202" t="s">
        <v>3434</v>
      </c>
    </row>
    <row r="1203" spans="1:60" x14ac:dyDescent="0.35">
      <c r="A1203" t="s">
        <v>3435</v>
      </c>
      <c r="B1203">
        <v>10000</v>
      </c>
      <c r="C1203">
        <v>10000</v>
      </c>
      <c r="D1203" s="3">
        <v>45797</v>
      </c>
      <c r="E1203" t="s">
        <v>59</v>
      </c>
      <c r="F1203" t="s">
        <v>3436</v>
      </c>
      <c r="G1203" t="s">
        <v>3427</v>
      </c>
      <c r="I1203">
        <v>1</v>
      </c>
      <c r="J1203" t="s">
        <v>940</v>
      </c>
      <c r="K1203">
        <v>93</v>
      </c>
      <c r="L1203" t="s">
        <v>6312</v>
      </c>
      <c r="M1203" t="s">
        <v>207</v>
      </c>
      <c r="N1203" t="s">
        <v>208</v>
      </c>
      <c r="O1203">
        <v>690</v>
      </c>
      <c r="R1203" s="3">
        <v>45797</v>
      </c>
      <c r="T1203">
        <v>20</v>
      </c>
      <c r="U1203" s="4">
        <v>13800</v>
      </c>
      <c r="V1203" t="s">
        <v>64</v>
      </c>
      <c r="W1203">
        <v>5000514990001</v>
      </c>
      <c r="X1203">
        <v>0</v>
      </c>
      <c r="Y1203" s="4">
        <v>12000</v>
      </c>
      <c r="Z1203" s="4">
        <v>1800</v>
      </c>
      <c r="AA1203">
        <v>0</v>
      </c>
      <c r="AB1203">
        <v>0</v>
      </c>
      <c r="AC1203">
        <v>0</v>
      </c>
      <c r="AF1203">
        <v>0</v>
      </c>
      <c r="AO1203">
        <v>500051499</v>
      </c>
      <c r="AP1203" t="s">
        <v>89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BA1203" t="s">
        <v>62</v>
      </c>
      <c r="BB1203" t="s">
        <v>3437</v>
      </c>
      <c r="BC1203">
        <v>0</v>
      </c>
      <c r="BE1203" t="s">
        <v>89</v>
      </c>
      <c r="BH1203" t="s">
        <v>3434</v>
      </c>
    </row>
    <row r="1204" spans="1:60" x14ac:dyDescent="0.35">
      <c r="A1204" t="s">
        <v>3435</v>
      </c>
      <c r="B1204">
        <v>10000</v>
      </c>
      <c r="C1204">
        <v>20000</v>
      </c>
      <c r="D1204" s="3">
        <v>45797</v>
      </c>
      <c r="E1204" t="s">
        <v>59</v>
      </c>
      <c r="F1204" t="s">
        <v>3436</v>
      </c>
      <c r="G1204" t="s">
        <v>3427</v>
      </c>
      <c r="I1204">
        <v>2</v>
      </c>
      <c r="J1204" t="s">
        <v>940</v>
      </c>
      <c r="K1204">
        <v>82</v>
      </c>
      <c r="L1204" t="s">
        <v>6316</v>
      </c>
      <c r="M1204" t="s">
        <v>191</v>
      </c>
      <c r="N1204" t="s">
        <v>192</v>
      </c>
      <c r="O1204" s="4">
        <v>2167</v>
      </c>
      <c r="R1204" s="3">
        <v>45797</v>
      </c>
      <c r="T1204">
        <v>6</v>
      </c>
      <c r="U1204" s="4">
        <v>13002</v>
      </c>
      <c r="V1204" t="s">
        <v>64</v>
      </c>
      <c r="W1204">
        <v>5000514990001</v>
      </c>
      <c r="X1204">
        <v>0</v>
      </c>
      <c r="Y1204" s="4">
        <v>12000</v>
      </c>
      <c r="Z1204" s="4">
        <v>1002</v>
      </c>
      <c r="AA1204">
        <v>0</v>
      </c>
      <c r="AB1204">
        <v>0</v>
      </c>
      <c r="AC1204">
        <v>0</v>
      </c>
      <c r="AF1204">
        <v>0</v>
      </c>
      <c r="AO1204">
        <v>500051499</v>
      </c>
      <c r="AP1204" t="s">
        <v>89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BA1204" t="s">
        <v>62</v>
      </c>
      <c r="BB1204" t="s">
        <v>3437</v>
      </c>
      <c r="BC1204">
        <v>0</v>
      </c>
      <c r="BE1204" t="s">
        <v>89</v>
      </c>
      <c r="BH1204" t="s">
        <v>3434</v>
      </c>
    </row>
    <row r="1205" spans="1:60" x14ac:dyDescent="0.35">
      <c r="A1205" t="s">
        <v>3438</v>
      </c>
      <c r="B1205">
        <v>10000</v>
      </c>
      <c r="C1205">
        <v>20000</v>
      </c>
      <c r="D1205" s="3">
        <v>45797</v>
      </c>
      <c r="E1205" t="s">
        <v>59</v>
      </c>
      <c r="F1205" s="5">
        <v>0.45313657407407409</v>
      </c>
      <c r="G1205" t="s">
        <v>3174</v>
      </c>
      <c r="I1205">
        <v>2</v>
      </c>
      <c r="J1205" t="s">
        <v>940</v>
      </c>
      <c r="K1205">
        <v>82</v>
      </c>
      <c r="L1205" t="s">
        <v>6316</v>
      </c>
      <c r="M1205" t="s">
        <v>191</v>
      </c>
      <c r="N1205" t="s">
        <v>192</v>
      </c>
      <c r="O1205" s="4">
        <v>1084</v>
      </c>
      <c r="R1205" s="3">
        <v>45797</v>
      </c>
      <c r="T1205">
        <v>6</v>
      </c>
      <c r="U1205" s="4">
        <v>6504</v>
      </c>
      <c r="V1205" t="s">
        <v>64</v>
      </c>
      <c r="W1205">
        <v>5000634590001</v>
      </c>
      <c r="X1205">
        <v>0</v>
      </c>
      <c r="Y1205" s="4">
        <v>5000</v>
      </c>
      <c r="Z1205" s="4">
        <v>1504</v>
      </c>
      <c r="AA1205">
        <v>0</v>
      </c>
      <c r="AB1205">
        <v>0</v>
      </c>
      <c r="AC1205">
        <v>0</v>
      </c>
      <c r="AF1205">
        <v>0</v>
      </c>
      <c r="AO1205">
        <v>500063459</v>
      </c>
      <c r="AP1205" t="s">
        <v>89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BA1205" t="s">
        <v>62</v>
      </c>
      <c r="BB1205" t="s">
        <v>3439</v>
      </c>
      <c r="BC1205">
        <v>0</v>
      </c>
      <c r="BE1205" t="s">
        <v>89</v>
      </c>
      <c r="BH1205" t="s">
        <v>3434</v>
      </c>
    </row>
    <row r="1206" spans="1:60" x14ac:dyDescent="0.35">
      <c r="A1206" t="s">
        <v>3440</v>
      </c>
      <c r="B1206">
        <v>10000</v>
      </c>
      <c r="C1206">
        <v>10000</v>
      </c>
      <c r="D1206" s="3">
        <v>45798</v>
      </c>
      <c r="E1206" t="s">
        <v>59</v>
      </c>
      <c r="F1206" t="s">
        <v>3217</v>
      </c>
      <c r="G1206" t="s">
        <v>3441</v>
      </c>
      <c r="I1206">
        <v>1</v>
      </c>
      <c r="J1206" t="s">
        <v>940</v>
      </c>
      <c r="K1206">
        <v>78</v>
      </c>
      <c r="L1206" t="s">
        <v>6304</v>
      </c>
      <c r="M1206" t="s">
        <v>240</v>
      </c>
      <c r="N1206" t="s">
        <v>241</v>
      </c>
      <c r="O1206">
        <v>400</v>
      </c>
      <c r="R1206" s="3">
        <v>45797</v>
      </c>
      <c r="T1206">
        <v>3</v>
      </c>
      <c r="U1206" s="4">
        <v>1200</v>
      </c>
      <c r="V1206" t="s">
        <v>64</v>
      </c>
      <c r="W1206" t="s">
        <v>3442</v>
      </c>
      <c r="X1206">
        <v>0</v>
      </c>
      <c r="Y1206" s="4">
        <v>1200</v>
      </c>
      <c r="Z1206">
        <v>0</v>
      </c>
      <c r="AA1206">
        <v>0</v>
      </c>
      <c r="AB1206">
        <v>0</v>
      </c>
      <c r="AC1206">
        <v>0</v>
      </c>
      <c r="AF1206">
        <v>0</v>
      </c>
      <c r="AO1206" t="s">
        <v>3443</v>
      </c>
      <c r="AP1206" t="s">
        <v>1307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BA1206" t="s">
        <v>62</v>
      </c>
      <c r="BB1206" t="s">
        <v>3444</v>
      </c>
      <c r="BC1206">
        <v>0</v>
      </c>
      <c r="BE1206" t="s">
        <v>1307</v>
      </c>
      <c r="BH1206" t="s">
        <v>3445</v>
      </c>
    </row>
    <row r="1207" spans="1:60" x14ac:dyDescent="0.35">
      <c r="A1207" t="s">
        <v>3446</v>
      </c>
      <c r="B1207">
        <v>10000</v>
      </c>
      <c r="C1207">
        <v>10000</v>
      </c>
      <c r="D1207" s="3">
        <v>45798</v>
      </c>
      <c r="E1207" t="s">
        <v>59</v>
      </c>
      <c r="F1207" t="s">
        <v>3447</v>
      </c>
      <c r="G1207" t="s">
        <v>3166</v>
      </c>
      <c r="I1207">
        <v>1</v>
      </c>
      <c r="J1207" t="s">
        <v>940</v>
      </c>
      <c r="K1207">
        <v>93</v>
      </c>
      <c r="L1207" t="s">
        <v>6312</v>
      </c>
      <c r="M1207" t="s">
        <v>188</v>
      </c>
      <c r="N1207" t="s">
        <v>189</v>
      </c>
      <c r="O1207">
        <v>195</v>
      </c>
      <c r="R1207" s="3">
        <v>45797</v>
      </c>
      <c r="T1207">
        <v>18</v>
      </c>
      <c r="U1207" s="4">
        <v>3512</v>
      </c>
      <c r="V1207" t="s">
        <v>64</v>
      </c>
      <c r="W1207">
        <v>5000478020001</v>
      </c>
      <c r="X1207">
        <v>0</v>
      </c>
      <c r="Y1207" s="4">
        <v>2500</v>
      </c>
      <c r="Z1207" s="4">
        <v>1012</v>
      </c>
      <c r="AA1207">
        <v>0</v>
      </c>
      <c r="AB1207">
        <v>0</v>
      </c>
      <c r="AC1207">
        <v>0</v>
      </c>
      <c r="AF1207">
        <v>0</v>
      </c>
      <c r="AO1207">
        <v>500047802</v>
      </c>
      <c r="AP1207" t="s">
        <v>89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BA1207" t="s">
        <v>62</v>
      </c>
      <c r="BB1207" t="s">
        <v>3448</v>
      </c>
      <c r="BC1207">
        <v>0</v>
      </c>
      <c r="BE1207" t="s">
        <v>89</v>
      </c>
      <c r="BH1207" t="s">
        <v>3449</v>
      </c>
    </row>
    <row r="1208" spans="1:60" x14ac:dyDescent="0.35">
      <c r="A1208" t="s">
        <v>3446</v>
      </c>
      <c r="B1208">
        <v>20000</v>
      </c>
      <c r="C1208">
        <v>10000</v>
      </c>
      <c r="D1208" s="3">
        <v>45798</v>
      </c>
      <c r="E1208" t="s">
        <v>59</v>
      </c>
      <c r="F1208" t="s">
        <v>3447</v>
      </c>
      <c r="G1208" t="s">
        <v>3166</v>
      </c>
      <c r="I1208">
        <v>1</v>
      </c>
      <c r="J1208" t="s">
        <v>940</v>
      </c>
      <c r="K1208">
        <v>93</v>
      </c>
      <c r="L1208" t="s">
        <v>6312</v>
      </c>
      <c r="M1208" t="s">
        <v>188</v>
      </c>
      <c r="N1208" t="s">
        <v>189</v>
      </c>
      <c r="O1208">
        <v>139</v>
      </c>
      <c r="R1208" s="3">
        <v>45797</v>
      </c>
      <c r="T1208">
        <v>18</v>
      </c>
      <c r="U1208" s="4">
        <v>2500</v>
      </c>
      <c r="V1208" t="s">
        <v>64</v>
      </c>
      <c r="W1208">
        <v>5000478020001</v>
      </c>
      <c r="X1208">
        <v>0</v>
      </c>
      <c r="Y1208" s="4">
        <v>2500</v>
      </c>
      <c r="Z1208">
        <v>0</v>
      </c>
      <c r="AA1208">
        <v>0</v>
      </c>
      <c r="AB1208">
        <v>0</v>
      </c>
      <c r="AC1208">
        <v>0</v>
      </c>
      <c r="AF1208">
        <v>0</v>
      </c>
      <c r="AO1208">
        <v>500047802</v>
      </c>
      <c r="AP1208" t="s">
        <v>89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BA1208" t="s">
        <v>62</v>
      </c>
      <c r="BB1208" t="s">
        <v>3448</v>
      </c>
      <c r="BC1208">
        <v>0</v>
      </c>
      <c r="BE1208" t="s">
        <v>89</v>
      </c>
      <c r="BH1208" t="s">
        <v>3449</v>
      </c>
    </row>
    <row r="1209" spans="1:60" x14ac:dyDescent="0.35">
      <c r="A1209" t="s">
        <v>3450</v>
      </c>
      <c r="B1209">
        <v>10000</v>
      </c>
      <c r="C1209">
        <v>10000</v>
      </c>
      <c r="D1209" s="3">
        <v>45798</v>
      </c>
      <c r="E1209" t="s">
        <v>59</v>
      </c>
      <c r="F1209" t="s">
        <v>3451</v>
      </c>
      <c r="G1209" t="s">
        <v>3166</v>
      </c>
      <c r="I1209">
        <v>1</v>
      </c>
      <c r="J1209" t="s">
        <v>940</v>
      </c>
      <c r="K1209">
        <v>93</v>
      </c>
      <c r="L1209" t="s">
        <v>6312</v>
      </c>
      <c r="M1209" t="s">
        <v>188</v>
      </c>
      <c r="N1209" t="s">
        <v>189</v>
      </c>
      <c r="O1209">
        <v>181</v>
      </c>
      <c r="R1209" s="3">
        <v>45797</v>
      </c>
      <c r="T1209">
        <v>18</v>
      </c>
      <c r="U1209" s="4">
        <v>3260</v>
      </c>
      <c r="V1209" t="s">
        <v>64</v>
      </c>
      <c r="W1209">
        <v>5000580770001</v>
      </c>
      <c r="X1209">
        <v>0</v>
      </c>
      <c r="Y1209" s="4">
        <v>2500</v>
      </c>
      <c r="Z1209">
        <v>760</v>
      </c>
      <c r="AA1209">
        <v>0</v>
      </c>
      <c r="AB1209">
        <v>0</v>
      </c>
      <c r="AC1209">
        <v>0</v>
      </c>
      <c r="AF1209">
        <v>0</v>
      </c>
      <c r="AO1209">
        <v>500058077</v>
      </c>
      <c r="AP1209" t="s">
        <v>89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BA1209" t="s">
        <v>62</v>
      </c>
      <c r="BB1209" t="s">
        <v>3452</v>
      </c>
      <c r="BC1209">
        <v>0</v>
      </c>
      <c r="BE1209" t="s">
        <v>89</v>
      </c>
      <c r="BH1209" t="s">
        <v>3449</v>
      </c>
    </row>
    <row r="1210" spans="1:60" x14ac:dyDescent="0.35">
      <c r="A1210" t="s">
        <v>3450</v>
      </c>
      <c r="B1210">
        <v>20000</v>
      </c>
      <c r="C1210">
        <v>10000</v>
      </c>
      <c r="D1210" s="3">
        <v>45798</v>
      </c>
      <c r="E1210" t="s">
        <v>59</v>
      </c>
      <c r="F1210" t="s">
        <v>3451</v>
      </c>
      <c r="G1210" t="s">
        <v>3166</v>
      </c>
      <c r="I1210">
        <v>1</v>
      </c>
      <c r="J1210" t="s">
        <v>940</v>
      </c>
      <c r="K1210">
        <v>93</v>
      </c>
      <c r="L1210" t="s">
        <v>6312</v>
      </c>
      <c r="M1210" t="s">
        <v>188</v>
      </c>
      <c r="N1210" t="s">
        <v>189</v>
      </c>
      <c r="O1210">
        <v>139</v>
      </c>
      <c r="R1210" s="3">
        <v>45797</v>
      </c>
      <c r="T1210">
        <v>18</v>
      </c>
      <c r="U1210" s="4">
        <v>2500</v>
      </c>
      <c r="V1210" t="s">
        <v>64</v>
      </c>
      <c r="W1210">
        <v>5000580770001</v>
      </c>
      <c r="X1210">
        <v>0</v>
      </c>
      <c r="Y1210" s="4">
        <v>2500</v>
      </c>
      <c r="Z1210">
        <v>0</v>
      </c>
      <c r="AA1210">
        <v>0</v>
      </c>
      <c r="AB1210">
        <v>0</v>
      </c>
      <c r="AC1210">
        <v>0</v>
      </c>
      <c r="AF1210">
        <v>0</v>
      </c>
      <c r="AO1210">
        <v>500058077</v>
      </c>
      <c r="AP1210" t="s">
        <v>89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BA1210" t="s">
        <v>62</v>
      </c>
      <c r="BB1210" t="s">
        <v>3452</v>
      </c>
      <c r="BC1210">
        <v>0</v>
      </c>
      <c r="BE1210" t="s">
        <v>89</v>
      </c>
      <c r="BH1210" t="s">
        <v>3449</v>
      </c>
    </row>
    <row r="1211" spans="1:60" x14ac:dyDescent="0.35">
      <c r="A1211" t="s">
        <v>3453</v>
      </c>
      <c r="B1211">
        <v>10000</v>
      </c>
      <c r="C1211">
        <v>10000</v>
      </c>
      <c r="D1211" s="3">
        <v>45798</v>
      </c>
      <c r="E1211" t="s">
        <v>59</v>
      </c>
      <c r="F1211" t="s">
        <v>3454</v>
      </c>
      <c r="G1211" t="s">
        <v>3427</v>
      </c>
      <c r="I1211">
        <v>1</v>
      </c>
      <c r="J1211" t="s">
        <v>940</v>
      </c>
      <c r="K1211">
        <v>93</v>
      </c>
      <c r="L1211" t="s">
        <v>6312</v>
      </c>
      <c r="M1211" t="s">
        <v>207</v>
      </c>
      <c r="N1211" t="s">
        <v>208</v>
      </c>
      <c r="O1211">
        <v>250</v>
      </c>
      <c r="R1211" s="3">
        <v>45797</v>
      </c>
      <c r="T1211">
        <v>18</v>
      </c>
      <c r="U1211" s="4">
        <v>4506</v>
      </c>
      <c r="V1211" t="s">
        <v>64</v>
      </c>
      <c r="W1211">
        <v>5000580790001</v>
      </c>
      <c r="X1211">
        <v>0</v>
      </c>
      <c r="Y1211" s="4">
        <v>3000</v>
      </c>
      <c r="Z1211" s="4">
        <v>1506</v>
      </c>
      <c r="AA1211">
        <v>0</v>
      </c>
      <c r="AB1211">
        <v>0</v>
      </c>
      <c r="AC1211">
        <v>0</v>
      </c>
      <c r="AF1211">
        <v>0</v>
      </c>
      <c r="AO1211">
        <v>500058079</v>
      </c>
      <c r="AP1211" t="s">
        <v>89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BA1211" t="s">
        <v>62</v>
      </c>
      <c r="BB1211" t="s">
        <v>3455</v>
      </c>
      <c r="BC1211">
        <v>0</v>
      </c>
      <c r="BE1211" t="s">
        <v>89</v>
      </c>
      <c r="BH1211" t="s">
        <v>3449</v>
      </c>
    </row>
    <row r="1212" spans="1:60" x14ac:dyDescent="0.35">
      <c r="A1212" t="s">
        <v>3453</v>
      </c>
      <c r="B1212">
        <v>20000</v>
      </c>
      <c r="C1212">
        <v>10000</v>
      </c>
      <c r="D1212" s="3">
        <v>45798</v>
      </c>
      <c r="E1212" t="s">
        <v>59</v>
      </c>
      <c r="F1212" t="s">
        <v>3454</v>
      </c>
      <c r="G1212" t="s">
        <v>3427</v>
      </c>
      <c r="I1212">
        <v>1</v>
      </c>
      <c r="J1212" t="s">
        <v>940</v>
      </c>
      <c r="K1212">
        <v>93</v>
      </c>
      <c r="L1212" t="s">
        <v>6312</v>
      </c>
      <c r="M1212" t="s">
        <v>207</v>
      </c>
      <c r="N1212" t="s">
        <v>208</v>
      </c>
      <c r="O1212">
        <v>167</v>
      </c>
      <c r="R1212" s="3">
        <v>45797</v>
      </c>
      <c r="T1212">
        <v>18</v>
      </c>
      <c r="U1212" s="4">
        <v>3000</v>
      </c>
      <c r="V1212" t="s">
        <v>64</v>
      </c>
      <c r="W1212">
        <v>5000580790001</v>
      </c>
      <c r="X1212">
        <v>0</v>
      </c>
      <c r="Y1212" s="4">
        <v>3000</v>
      </c>
      <c r="Z1212">
        <v>0</v>
      </c>
      <c r="AA1212">
        <v>0</v>
      </c>
      <c r="AB1212">
        <v>0</v>
      </c>
      <c r="AC1212">
        <v>0</v>
      </c>
      <c r="AF1212">
        <v>0</v>
      </c>
      <c r="AO1212">
        <v>500058079</v>
      </c>
      <c r="AP1212" t="s">
        <v>89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BA1212" t="s">
        <v>62</v>
      </c>
      <c r="BB1212" t="s">
        <v>3455</v>
      </c>
      <c r="BC1212">
        <v>0</v>
      </c>
      <c r="BE1212" t="s">
        <v>89</v>
      </c>
      <c r="BH1212" t="s">
        <v>3449</v>
      </c>
    </row>
    <row r="1213" spans="1:60" x14ac:dyDescent="0.35">
      <c r="A1213" t="s">
        <v>3456</v>
      </c>
      <c r="B1213">
        <v>10000</v>
      </c>
      <c r="C1213">
        <v>10000</v>
      </c>
      <c r="D1213" s="3">
        <v>45798</v>
      </c>
      <c r="E1213" t="s">
        <v>59</v>
      </c>
      <c r="F1213" t="s">
        <v>3457</v>
      </c>
      <c r="G1213" t="s">
        <v>3427</v>
      </c>
      <c r="I1213">
        <v>1</v>
      </c>
      <c r="J1213" t="s">
        <v>940</v>
      </c>
      <c r="K1213">
        <v>93</v>
      </c>
      <c r="L1213" t="s">
        <v>6312</v>
      </c>
      <c r="M1213" t="s">
        <v>207</v>
      </c>
      <c r="N1213" t="s">
        <v>208</v>
      </c>
      <c r="O1213">
        <v>397</v>
      </c>
      <c r="R1213" s="3">
        <v>45797</v>
      </c>
      <c r="T1213">
        <v>18</v>
      </c>
      <c r="U1213" s="4">
        <v>7154</v>
      </c>
      <c r="V1213" t="s">
        <v>64</v>
      </c>
      <c r="W1213">
        <v>5000582270001</v>
      </c>
      <c r="X1213">
        <v>0</v>
      </c>
      <c r="Y1213" s="4">
        <v>5500</v>
      </c>
      <c r="Z1213" s="4">
        <v>1654</v>
      </c>
      <c r="AA1213">
        <v>0</v>
      </c>
      <c r="AB1213">
        <v>0</v>
      </c>
      <c r="AC1213">
        <v>0</v>
      </c>
      <c r="AF1213">
        <v>0</v>
      </c>
      <c r="AO1213">
        <v>500058227</v>
      </c>
      <c r="AP1213" t="s">
        <v>89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BA1213" t="s">
        <v>62</v>
      </c>
      <c r="BB1213" t="s">
        <v>3458</v>
      </c>
      <c r="BC1213">
        <v>0</v>
      </c>
      <c r="BE1213" t="s">
        <v>89</v>
      </c>
      <c r="BH1213" t="s">
        <v>3449</v>
      </c>
    </row>
    <row r="1214" spans="1:60" x14ac:dyDescent="0.35">
      <c r="A1214" t="s">
        <v>3456</v>
      </c>
      <c r="B1214">
        <v>20000</v>
      </c>
      <c r="C1214">
        <v>10000</v>
      </c>
      <c r="D1214" s="3">
        <v>45798</v>
      </c>
      <c r="E1214" t="s">
        <v>59</v>
      </c>
      <c r="F1214" t="s">
        <v>3457</v>
      </c>
      <c r="G1214" t="s">
        <v>3427</v>
      </c>
      <c r="I1214">
        <v>1</v>
      </c>
      <c r="J1214" t="s">
        <v>940</v>
      </c>
      <c r="K1214">
        <v>93</v>
      </c>
      <c r="L1214" t="s">
        <v>6312</v>
      </c>
      <c r="M1214" t="s">
        <v>207</v>
      </c>
      <c r="N1214" t="s">
        <v>208</v>
      </c>
      <c r="O1214">
        <v>306</v>
      </c>
      <c r="R1214" s="3">
        <v>45797</v>
      </c>
      <c r="T1214">
        <v>18</v>
      </c>
      <c r="U1214" s="4">
        <v>5500</v>
      </c>
      <c r="V1214" t="s">
        <v>64</v>
      </c>
      <c r="W1214">
        <v>5000582270001</v>
      </c>
      <c r="X1214">
        <v>0</v>
      </c>
      <c r="Y1214" s="4">
        <v>5500</v>
      </c>
      <c r="Z1214">
        <v>0</v>
      </c>
      <c r="AA1214">
        <v>0</v>
      </c>
      <c r="AB1214">
        <v>0</v>
      </c>
      <c r="AC1214">
        <v>0</v>
      </c>
      <c r="AF1214">
        <v>0</v>
      </c>
      <c r="AO1214">
        <v>500058227</v>
      </c>
      <c r="AP1214" t="s">
        <v>89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BA1214" t="s">
        <v>62</v>
      </c>
      <c r="BB1214" t="s">
        <v>3458</v>
      </c>
      <c r="BC1214">
        <v>0</v>
      </c>
      <c r="BE1214" t="s">
        <v>89</v>
      </c>
      <c r="BH1214" t="s">
        <v>3449</v>
      </c>
    </row>
    <row r="1215" spans="1:60" x14ac:dyDescent="0.35">
      <c r="A1215" t="s">
        <v>3459</v>
      </c>
      <c r="B1215">
        <v>10000</v>
      </c>
      <c r="C1215">
        <v>10000</v>
      </c>
      <c r="D1215" s="3">
        <v>45798</v>
      </c>
      <c r="E1215" t="s">
        <v>59</v>
      </c>
      <c r="F1215" t="s">
        <v>3460</v>
      </c>
      <c r="G1215" t="s">
        <v>3166</v>
      </c>
      <c r="I1215">
        <v>1</v>
      </c>
      <c r="J1215" t="s">
        <v>940</v>
      </c>
      <c r="K1215">
        <v>93</v>
      </c>
      <c r="L1215" t="s">
        <v>6312</v>
      </c>
      <c r="M1215" t="s">
        <v>188</v>
      </c>
      <c r="N1215" t="s">
        <v>189</v>
      </c>
      <c r="O1215">
        <v>195</v>
      </c>
      <c r="R1215" s="3">
        <v>45797</v>
      </c>
      <c r="T1215">
        <v>18</v>
      </c>
      <c r="U1215" s="4">
        <v>3512</v>
      </c>
      <c r="V1215" t="s">
        <v>64</v>
      </c>
      <c r="W1215">
        <v>5000582280001</v>
      </c>
      <c r="X1215">
        <v>0</v>
      </c>
      <c r="Y1215" s="4">
        <v>2500</v>
      </c>
      <c r="Z1215" s="4">
        <v>1012</v>
      </c>
      <c r="AA1215">
        <v>0</v>
      </c>
      <c r="AB1215">
        <v>0</v>
      </c>
      <c r="AC1215">
        <v>0</v>
      </c>
      <c r="AF1215">
        <v>0</v>
      </c>
      <c r="AO1215">
        <v>500058228</v>
      </c>
      <c r="AP1215" t="s">
        <v>89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BA1215" t="s">
        <v>62</v>
      </c>
      <c r="BB1215" t="s">
        <v>3461</v>
      </c>
      <c r="BC1215">
        <v>0</v>
      </c>
      <c r="BE1215" t="s">
        <v>89</v>
      </c>
      <c r="BH1215" t="s">
        <v>3449</v>
      </c>
    </row>
    <row r="1216" spans="1:60" x14ac:dyDescent="0.35">
      <c r="A1216" t="s">
        <v>3459</v>
      </c>
      <c r="B1216">
        <v>20000</v>
      </c>
      <c r="C1216">
        <v>10000</v>
      </c>
      <c r="D1216" s="3">
        <v>45798</v>
      </c>
      <c r="E1216" t="s">
        <v>59</v>
      </c>
      <c r="F1216" t="s">
        <v>3460</v>
      </c>
      <c r="G1216" t="s">
        <v>3166</v>
      </c>
      <c r="I1216">
        <v>1</v>
      </c>
      <c r="J1216" t="s">
        <v>940</v>
      </c>
      <c r="K1216">
        <v>93</v>
      </c>
      <c r="L1216" t="s">
        <v>6312</v>
      </c>
      <c r="M1216" t="s">
        <v>188</v>
      </c>
      <c r="N1216" t="s">
        <v>189</v>
      </c>
      <c r="O1216">
        <v>139</v>
      </c>
      <c r="R1216" s="3">
        <v>45797</v>
      </c>
      <c r="T1216">
        <v>18</v>
      </c>
      <c r="U1216" s="4">
        <v>2500</v>
      </c>
      <c r="V1216" t="s">
        <v>64</v>
      </c>
      <c r="W1216">
        <v>5000582280001</v>
      </c>
      <c r="X1216">
        <v>0</v>
      </c>
      <c r="Y1216" s="4">
        <v>2500</v>
      </c>
      <c r="Z1216">
        <v>0</v>
      </c>
      <c r="AA1216">
        <v>0</v>
      </c>
      <c r="AB1216">
        <v>0</v>
      </c>
      <c r="AC1216">
        <v>0</v>
      </c>
      <c r="AF1216">
        <v>0</v>
      </c>
      <c r="AO1216">
        <v>500058228</v>
      </c>
      <c r="AP1216" t="s">
        <v>89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BA1216" t="s">
        <v>62</v>
      </c>
      <c r="BB1216" t="s">
        <v>3461</v>
      </c>
      <c r="BC1216">
        <v>0</v>
      </c>
      <c r="BE1216" t="s">
        <v>89</v>
      </c>
      <c r="BH1216" t="s">
        <v>3449</v>
      </c>
    </row>
    <row r="1217" spans="1:60" x14ac:dyDescent="0.35">
      <c r="A1217" t="s">
        <v>3462</v>
      </c>
      <c r="B1217">
        <v>10000</v>
      </c>
      <c r="C1217">
        <v>10000</v>
      </c>
      <c r="D1217" s="3">
        <v>45798</v>
      </c>
      <c r="E1217" t="s">
        <v>59</v>
      </c>
      <c r="F1217" t="s">
        <v>3463</v>
      </c>
      <c r="G1217" t="s">
        <v>1310</v>
      </c>
      <c r="I1217">
        <v>1</v>
      </c>
      <c r="J1217" t="s">
        <v>940</v>
      </c>
      <c r="K1217">
        <v>72</v>
      </c>
      <c r="L1217" t="s">
        <v>6298</v>
      </c>
      <c r="M1217" t="s">
        <v>198</v>
      </c>
      <c r="N1217" t="s">
        <v>199</v>
      </c>
      <c r="O1217" s="4">
        <v>1125</v>
      </c>
      <c r="R1217" s="3">
        <v>45797</v>
      </c>
      <c r="T1217">
        <v>4</v>
      </c>
      <c r="U1217" s="4">
        <v>4500</v>
      </c>
      <c r="V1217" t="s">
        <v>64</v>
      </c>
      <c r="W1217">
        <v>5000582290001</v>
      </c>
      <c r="X1217">
        <v>0</v>
      </c>
      <c r="Y1217" s="4">
        <v>2500</v>
      </c>
      <c r="Z1217" s="4">
        <v>2000</v>
      </c>
      <c r="AA1217">
        <v>0</v>
      </c>
      <c r="AB1217">
        <v>0</v>
      </c>
      <c r="AC1217">
        <v>0</v>
      </c>
      <c r="AF1217">
        <v>0</v>
      </c>
      <c r="AO1217">
        <v>500058229</v>
      </c>
      <c r="AP1217" t="s">
        <v>89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BA1217" t="s">
        <v>62</v>
      </c>
      <c r="BB1217" t="s">
        <v>3464</v>
      </c>
      <c r="BC1217">
        <v>0</v>
      </c>
      <c r="BE1217" t="s">
        <v>89</v>
      </c>
      <c r="BH1217" t="s">
        <v>3449</v>
      </c>
    </row>
    <row r="1218" spans="1:60" x14ac:dyDescent="0.35">
      <c r="A1218" t="s">
        <v>3462</v>
      </c>
      <c r="B1218">
        <v>20000</v>
      </c>
      <c r="C1218">
        <v>10000</v>
      </c>
      <c r="D1218" s="3">
        <v>45798</v>
      </c>
      <c r="E1218" t="s">
        <v>59</v>
      </c>
      <c r="F1218" t="s">
        <v>3463</v>
      </c>
      <c r="G1218" t="s">
        <v>1310</v>
      </c>
      <c r="I1218">
        <v>1</v>
      </c>
      <c r="J1218" t="s">
        <v>940</v>
      </c>
      <c r="K1218">
        <v>72</v>
      </c>
      <c r="L1218" t="s">
        <v>6298</v>
      </c>
      <c r="M1218" t="s">
        <v>198</v>
      </c>
      <c r="N1218" t="s">
        <v>199</v>
      </c>
      <c r="O1218">
        <v>625</v>
      </c>
      <c r="R1218" s="3">
        <v>45797</v>
      </c>
      <c r="T1218">
        <v>4</v>
      </c>
      <c r="U1218" s="4">
        <v>2500</v>
      </c>
      <c r="V1218" t="s">
        <v>64</v>
      </c>
      <c r="W1218">
        <v>5000582290001</v>
      </c>
      <c r="X1218">
        <v>0</v>
      </c>
      <c r="Y1218" s="4">
        <v>2500</v>
      </c>
      <c r="Z1218">
        <v>0</v>
      </c>
      <c r="AA1218">
        <v>0</v>
      </c>
      <c r="AB1218">
        <v>0</v>
      </c>
      <c r="AC1218">
        <v>0</v>
      </c>
      <c r="AF1218">
        <v>0</v>
      </c>
      <c r="AO1218">
        <v>500058229</v>
      </c>
      <c r="AP1218" t="s">
        <v>89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BA1218" t="s">
        <v>62</v>
      </c>
      <c r="BB1218" t="s">
        <v>3464</v>
      </c>
      <c r="BC1218">
        <v>0</v>
      </c>
      <c r="BE1218" t="s">
        <v>89</v>
      </c>
      <c r="BH1218" t="s">
        <v>3449</v>
      </c>
    </row>
    <row r="1219" spans="1:60" x14ac:dyDescent="0.35">
      <c r="A1219" t="s">
        <v>3465</v>
      </c>
      <c r="B1219">
        <v>10000</v>
      </c>
      <c r="C1219">
        <v>10000</v>
      </c>
      <c r="D1219" s="3">
        <v>45798</v>
      </c>
      <c r="E1219" t="s">
        <v>59</v>
      </c>
      <c r="F1219" t="s">
        <v>3466</v>
      </c>
      <c r="G1219" t="s">
        <v>3427</v>
      </c>
      <c r="I1219">
        <v>1</v>
      </c>
      <c r="J1219" t="s">
        <v>940</v>
      </c>
      <c r="K1219">
        <v>93</v>
      </c>
      <c r="L1219" t="s">
        <v>6312</v>
      </c>
      <c r="M1219" t="s">
        <v>207</v>
      </c>
      <c r="N1219" t="s">
        <v>208</v>
      </c>
      <c r="O1219">
        <v>845</v>
      </c>
      <c r="R1219" s="3">
        <v>45797</v>
      </c>
      <c r="T1219">
        <v>20</v>
      </c>
      <c r="U1219" s="4">
        <v>16900</v>
      </c>
      <c r="V1219" t="s">
        <v>64</v>
      </c>
      <c r="W1219">
        <v>5000584100001</v>
      </c>
      <c r="X1219">
        <v>0</v>
      </c>
      <c r="Y1219" s="4">
        <v>13000</v>
      </c>
      <c r="Z1219" s="4">
        <v>3900</v>
      </c>
      <c r="AA1219">
        <v>0</v>
      </c>
      <c r="AB1219">
        <v>0</v>
      </c>
      <c r="AC1219">
        <v>0</v>
      </c>
      <c r="AF1219">
        <v>0</v>
      </c>
      <c r="AO1219">
        <v>500058410</v>
      </c>
      <c r="AP1219" t="s">
        <v>89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BA1219" t="s">
        <v>62</v>
      </c>
      <c r="BB1219" t="s">
        <v>3467</v>
      </c>
      <c r="BC1219">
        <v>0</v>
      </c>
      <c r="BE1219" t="s">
        <v>89</v>
      </c>
      <c r="BH1219" t="s">
        <v>3449</v>
      </c>
    </row>
    <row r="1220" spans="1:60" x14ac:dyDescent="0.35">
      <c r="A1220" t="s">
        <v>3465</v>
      </c>
      <c r="B1220">
        <v>20000</v>
      </c>
      <c r="C1220">
        <v>10000</v>
      </c>
      <c r="D1220" s="3">
        <v>45798</v>
      </c>
      <c r="E1220" t="s">
        <v>59</v>
      </c>
      <c r="F1220" t="s">
        <v>3466</v>
      </c>
      <c r="G1220" t="s">
        <v>3427</v>
      </c>
      <c r="I1220">
        <v>1</v>
      </c>
      <c r="J1220" t="s">
        <v>940</v>
      </c>
      <c r="K1220">
        <v>93</v>
      </c>
      <c r="L1220" t="s">
        <v>6312</v>
      </c>
      <c r="M1220" t="s">
        <v>207</v>
      </c>
      <c r="N1220" t="s">
        <v>208</v>
      </c>
      <c r="O1220">
        <v>650</v>
      </c>
      <c r="R1220" s="3">
        <v>45797</v>
      </c>
      <c r="T1220">
        <v>20</v>
      </c>
      <c r="U1220" s="4">
        <v>13000</v>
      </c>
      <c r="V1220" t="s">
        <v>64</v>
      </c>
      <c r="W1220">
        <v>5000584100001</v>
      </c>
      <c r="X1220">
        <v>0</v>
      </c>
      <c r="Y1220" s="4">
        <v>13000</v>
      </c>
      <c r="Z1220">
        <v>0</v>
      </c>
      <c r="AA1220">
        <v>0</v>
      </c>
      <c r="AB1220">
        <v>0</v>
      </c>
      <c r="AC1220">
        <v>0</v>
      </c>
      <c r="AF1220">
        <v>0</v>
      </c>
      <c r="AO1220">
        <v>500058410</v>
      </c>
      <c r="AP1220" t="s">
        <v>89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BA1220" t="s">
        <v>62</v>
      </c>
      <c r="BB1220" t="s">
        <v>3467</v>
      </c>
      <c r="BC1220">
        <v>0</v>
      </c>
      <c r="BE1220" t="s">
        <v>89</v>
      </c>
      <c r="BH1220" t="s">
        <v>3449</v>
      </c>
    </row>
    <row r="1221" spans="1:60" x14ac:dyDescent="0.35">
      <c r="A1221" t="s">
        <v>3468</v>
      </c>
      <c r="B1221">
        <v>10000</v>
      </c>
      <c r="C1221">
        <v>10000</v>
      </c>
      <c r="D1221" s="3">
        <v>45798</v>
      </c>
      <c r="E1221" t="s">
        <v>59</v>
      </c>
      <c r="F1221" t="s">
        <v>3469</v>
      </c>
      <c r="G1221" t="s">
        <v>3427</v>
      </c>
      <c r="I1221">
        <v>1</v>
      </c>
      <c r="J1221" t="s">
        <v>940</v>
      </c>
      <c r="K1221">
        <v>93</v>
      </c>
      <c r="L1221" t="s">
        <v>6312</v>
      </c>
      <c r="M1221" t="s">
        <v>207</v>
      </c>
      <c r="N1221" t="s">
        <v>208</v>
      </c>
      <c r="O1221">
        <v>223</v>
      </c>
      <c r="R1221" s="3">
        <v>45797</v>
      </c>
      <c r="T1221">
        <v>18</v>
      </c>
      <c r="U1221" s="4">
        <v>4016</v>
      </c>
      <c r="V1221" t="s">
        <v>64</v>
      </c>
      <c r="W1221">
        <v>5000584110001</v>
      </c>
      <c r="X1221">
        <v>0</v>
      </c>
      <c r="Y1221" s="4">
        <v>2500</v>
      </c>
      <c r="Z1221" s="4">
        <v>1516</v>
      </c>
      <c r="AA1221">
        <v>0</v>
      </c>
      <c r="AB1221">
        <v>0</v>
      </c>
      <c r="AC1221">
        <v>0</v>
      </c>
      <c r="AF1221">
        <v>0</v>
      </c>
      <c r="AO1221">
        <v>500058411</v>
      </c>
      <c r="AP1221" t="s">
        <v>89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BA1221" t="s">
        <v>62</v>
      </c>
      <c r="BB1221" t="s">
        <v>3470</v>
      </c>
      <c r="BC1221">
        <v>0</v>
      </c>
      <c r="BE1221" t="s">
        <v>89</v>
      </c>
      <c r="BH1221" t="s">
        <v>3449</v>
      </c>
    </row>
    <row r="1222" spans="1:60" x14ac:dyDescent="0.35">
      <c r="A1222" t="s">
        <v>3468</v>
      </c>
      <c r="B1222">
        <v>20000</v>
      </c>
      <c r="C1222">
        <v>10000</v>
      </c>
      <c r="D1222" s="3">
        <v>45798</v>
      </c>
      <c r="E1222" t="s">
        <v>59</v>
      </c>
      <c r="F1222" t="s">
        <v>3469</v>
      </c>
      <c r="G1222" t="s">
        <v>3427</v>
      </c>
      <c r="I1222">
        <v>1</v>
      </c>
      <c r="J1222" t="s">
        <v>940</v>
      </c>
      <c r="K1222">
        <v>93</v>
      </c>
      <c r="L1222" t="s">
        <v>6312</v>
      </c>
      <c r="M1222" t="s">
        <v>207</v>
      </c>
      <c r="N1222" t="s">
        <v>208</v>
      </c>
      <c r="O1222">
        <v>139</v>
      </c>
      <c r="R1222" s="3">
        <v>45797</v>
      </c>
      <c r="T1222">
        <v>18</v>
      </c>
      <c r="U1222" s="4">
        <v>2500</v>
      </c>
      <c r="V1222" t="s">
        <v>64</v>
      </c>
      <c r="W1222">
        <v>5000584110001</v>
      </c>
      <c r="X1222">
        <v>0</v>
      </c>
      <c r="Y1222" s="4">
        <v>2500</v>
      </c>
      <c r="Z1222">
        <v>0</v>
      </c>
      <c r="AA1222">
        <v>0</v>
      </c>
      <c r="AB1222">
        <v>0</v>
      </c>
      <c r="AC1222">
        <v>0</v>
      </c>
      <c r="AF1222">
        <v>0</v>
      </c>
      <c r="AO1222">
        <v>500058411</v>
      </c>
      <c r="AP1222" t="s">
        <v>89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BA1222" t="s">
        <v>62</v>
      </c>
      <c r="BB1222" t="s">
        <v>3470</v>
      </c>
      <c r="BC1222">
        <v>0</v>
      </c>
      <c r="BE1222" t="s">
        <v>89</v>
      </c>
      <c r="BH1222" t="s">
        <v>3449</v>
      </c>
    </row>
    <row r="1223" spans="1:60" x14ac:dyDescent="0.35">
      <c r="A1223" t="s">
        <v>3471</v>
      </c>
      <c r="B1223">
        <v>10000</v>
      </c>
      <c r="C1223">
        <v>20000</v>
      </c>
      <c r="D1223" s="3">
        <v>45798</v>
      </c>
      <c r="E1223" t="s">
        <v>59</v>
      </c>
      <c r="F1223" t="s">
        <v>1448</v>
      </c>
      <c r="G1223" t="s">
        <v>3166</v>
      </c>
      <c r="I1223">
        <v>2</v>
      </c>
      <c r="J1223" t="s">
        <v>940</v>
      </c>
      <c r="K1223">
        <v>71</v>
      </c>
      <c r="L1223" t="s">
        <v>6295</v>
      </c>
      <c r="M1223" t="s">
        <v>86</v>
      </c>
      <c r="N1223" t="s">
        <v>271</v>
      </c>
      <c r="O1223" s="4">
        <v>3334</v>
      </c>
      <c r="R1223" s="3">
        <v>45797</v>
      </c>
      <c r="T1223">
        <v>6</v>
      </c>
      <c r="U1223" s="4">
        <v>20004</v>
      </c>
      <c r="V1223" t="s">
        <v>64</v>
      </c>
      <c r="W1223">
        <v>5000580730001</v>
      </c>
      <c r="X1223">
        <v>0</v>
      </c>
      <c r="Y1223" s="4">
        <v>20000</v>
      </c>
      <c r="Z1223">
        <v>4</v>
      </c>
      <c r="AA1223">
        <v>0</v>
      </c>
      <c r="AB1223">
        <v>0</v>
      </c>
      <c r="AC1223">
        <v>0</v>
      </c>
      <c r="AF1223">
        <v>0</v>
      </c>
      <c r="AO1223">
        <v>500058073</v>
      </c>
      <c r="AP1223" t="s">
        <v>89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BA1223" t="s">
        <v>62</v>
      </c>
      <c r="BB1223" t="s">
        <v>3472</v>
      </c>
      <c r="BC1223">
        <v>0</v>
      </c>
      <c r="BE1223" t="s">
        <v>89</v>
      </c>
      <c r="BH1223" t="s">
        <v>2678</v>
      </c>
    </row>
    <row r="1224" spans="1:60" x14ac:dyDescent="0.35">
      <c r="A1224" t="s">
        <v>3473</v>
      </c>
      <c r="B1224">
        <v>10000</v>
      </c>
      <c r="C1224">
        <v>20000</v>
      </c>
      <c r="D1224" s="3">
        <v>45797</v>
      </c>
      <c r="E1224" t="s">
        <v>59</v>
      </c>
      <c r="F1224" t="s">
        <v>3474</v>
      </c>
      <c r="G1224" t="s">
        <v>3166</v>
      </c>
      <c r="I1224">
        <v>2</v>
      </c>
      <c r="J1224" t="s">
        <v>940</v>
      </c>
      <c r="K1224">
        <v>71</v>
      </c>
      <c r="L1224" t="s">
        <v>6295</v>
      </c>
      <c r="M1224" t="s">
        <v>86</v>
      </c>
      <c r="N1224" t="s">
        <v>271</v>
      </c>
      <c r="O1224" s="4">
        <v>2834</v>
      </c>
      <c r="R1224" s="3">
        <v>45797</v>
      </c>
      <c r="T1224">
        <v>6</v>
      </c>
      <c r="U1224" s="4">
        <v>17004</v>
      </c>
      <c r="V1224" t="s">
        <v>64</v>
      </c>
      <c r="W1224">
        <v>5000580740001</v>
      </c>
      <c r="X1224">
        <v>0</v>
      </c>
      <c r="Y1224" s="4">
        <v>17000</v>
      </c>
      <c r="Z1224">
        <v>4</v>
      </c>
      <c r="AA1224">
        <v>0</v>
      </c>
      <c r="AB1224">
        <v>0</v>
      </c>
      <c r="AC1224">
        <v>0</v>
      </c>
      <c r="AF1224">
        <v>0</v>
      </c>
      <c r="AO1224">
        <v>500058074</v>
      </c>
      <c r="AP1224" t="s">
        <v>89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BA1224" t="s">
        <v>62</v>
      </c>
      <c r="BB1224" t="s">
        <v>3475</v>
      </c>
      <c r="BC1224">
        <v>0</v>
      </c>
      <c r="BE1224" t="s">
        <v>89</v>
      </c>
      <c r="BH1224" t="s">
        <v>2678</v>
      </c>
    </row>
    <row r="1225" spans="1:60" x14ac:dyDescent="0.35">
      <c r="A1225" t="s">
        <v>3476</v>
      </c>
      <c r="B1225">
        <v>10000</v>
      </c>
      <c r="C1225">
        <v>20000</v>
      </c>
      <c r="D1225" s="3">
        <v>45797</v>
      </c>
      <c r="E1225" t="s">
        <v>59</v>
      </c>
      <c r="F1225" t="s">
        <v>3477</v>
      </c>
      <c r="G1225" t="s">
        <v>2677</v>
      </c>
      <c r="I1225">
        <v>2</v>
      </c>
      <c r="J1225" t="s">
        <v>940</v>
      </c>
      <c r="K1225">
        <v>71</v>
      </c>
      <c r="L1225" t="s">
        <v>6295</v>
      </c>
      <c r="M1225" t="s">
        <v>86</v>
      </c>
      <c r="N1225" t="s">
        <v>271</v>
      </c>
      <c r="O1225" s="4">
        <v>12334</v>
      </c>
      <c r="R1225" s="3">
        <v>45797</v>
      </c>
      <c r="T1225">
        <v>6</v>
      </c>
      <c r="U1225" s="4">
        <v>74004</v>
      </c>
      <c r="V1225" t="s">
        <v>64</v>
      </c>
      <c r="W1225">
        <v>5000580750001</v>
      </c>
      <c r="X1225">
        <v>0</v>
      </c>
      <c r="Y1225" s="4">
        <v>74000</v>
      </c>
      <c r="Z1225">
        <v>4</v>
      </c>
      <c r="AA1225">
        <v>0</v>
      </c>
      <c r="AB1225">
        <v>0</v>
      </c>
      <c r="AC1225">
        <v>0</v>
      </c>
      <c r="AF1225">
        <v>0</v>
      </c>
      <c r="AO1225">
        <v>500058075</v>
      </c>
      <c r="AP1225" t="s">
        <v>89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BA1225" t="s">
        <v>62</v>
      </c>
      <c r="BB1225" t="s">
        <v>3478</v>
      </c>
      <c r="BC1225">
        <v>0</v>
      </c>
      <c r="BE1225" t="s">
        <v>89</v>
      </c>
      <c r="BH1225" t="s">
        <v>2678</v>
      </c>
    </row>
    <row r="1226" spans="1:60" x14ac:dyDescent="0.35">
      <c r="A1226" t="s">
        <v>3479</v>
      </c>
      <c r="B1226">
        <v>10000</v>
      </c>
      <c r="C1226">
        <v>20000</v>
      </c>
      <c r="D1226" s="3">
        <v>45797</v>
      </c>
      <c r="E1226" t="s">
        <v>59</v>
      </c>
      <c r="F1226" s="5">
        <v>0.42464120370370373</v>
      </c>
      <c r="G1226" t="s">
        <v>2677</v>
      </c>
      <c r="I1226">
        <v>2</v>
      </c>
      <c r="J1226" t="s">
        <v>940</v>
      </c>
      <c r="K1226">
        <v>71</v>
      </c>
      <c r="L1226" t="s">
        <v>6295</v>
      </c>
      <c r="M1226" t="s">
        <v>86</v>
      </c>
      <c r="N1226" t="s">
        <v>271</v>
      </c>
      <c r="O1226" s="4">
        <v>3334</v>
      </c>
      <c r="R1226" s="3">
        <v>45797</v>
      </c>
      <c r="T1226">
        <v>6</v>
      </c>
      <c r="U1226" s="4">
        <v>20004</v>
      </c>
      <c r="V1226" t="s">
        <v>64</v>
      </c>
      <c r="W1226">
        <v>5000582230001</v>
      </c>
      <c r="X1226">
        <v>0</v>
      </c>
      <c r="Y1226" s="4">
        <v>20000</v>
      </c>
      <c r="Z1226">
        <v>4</v>
      </c>
      <c r="AA1226">
        <v>0</v>
      </c>
      <c r="AB1226">
        <v>0</v>
      </c>
      <c r="AC1226">
        <v>0</v>
      </c>
      <c r="AF1226">
        <v>0</v>
      </c>
      <c r="AO1226">
        <v>500058223</v>
      </c>
      <c r="AP1226" t="s">
        <v>89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BA1226" t="s">
        <v>62</v>
      </c>
      <c r="BB1226" t="s">
        <v>3480</v>
      </c>
      <c r="BC1226">
        <v>0</v>
      </c>
      <c r="BE1226" t="s">
        <v>89</v>
      </c>
      <c r="BH1226" t="s">
        <v>2678</v>
      </c>
    </row>
    <row r="1227" spans="1:60" x14ac:dyDescent="0.35">
      <c r="A1227" t="s">
        <v>3481</v>
      </c>
      <c r="B1227">
        <v>10000</v>
      </c>
      <c r="C1227">
        <v>10000</v>
      </c>
      <c r="D1227" s="3">
        <v>45798</v>
      </c>
      <c r="E1227" t="s">
        <v>59</v>
      </c>
      <c r="F1227" s="5">
        <v>0.4557060185185185</v>
      </c>
      <c r="G1227" t="s">
        <v>1310</v>
      </c>
      <c r="I1227">
        <v>1</v>
      </c>
      <c r="J1227" t="s">
        <v>940</v>
      </c>
      <c r="K1227">
        <v>72</v>
      </c>
      <c r="L1227" t="s">
        <v>6298</v>
      </c>
      <c r="M1227" t="s">
        <v>198</v>
      </c>
      <c r="N1227" t="s">
        <v>199</v>
      </c>
      <c r="O1227" s="4">
        <v>4500</v>
      </c>
      <c r="R1227" s="3">
        <v>45797</v>
      </c>
      <c r="T1227">
        <v>4</v>
      </c>
      <c r="U1227" s="4">
        <v>18000</v>
      </c>
      <c r="V1227" t="s">
        <v>64</v>
      </c>
      <c r="W1227">
        <v>5000582240001</v>
      </c>
      <c r="X1227">
        <v>0</v>
      </c>
      <c r="Y1227" s="4">
        <v>15000</v>
      </c>
      <c r="Z1227" s="4">
        <v>3000</v>
      </c>
      <c r="AA1227">
        <v>0</v>
      </c>
      <c r="AB1227">
        <v>0</v>
      </c>
      <c r="AC1227">
        <v>0</v>
      </c>
      <c r="AF1227">
        <v>0</v>
      </c>
      <c r="AO1227">
        <v>500058224</v>
      </c>
      <c r="AP1227" t="s">
        <v>89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BA1227" t="s">
        <v>62</v>
      </c>
      <c r="BB1227" t="s">
        <v>3482</v>
      </c>
      <c r="BC1227">
        <v>0</v>
      </c>
      <c r="BE1227" t="s">
        <v>89</v>
      </c>
      <c r="BH1227" t="s">
        <v>2678</v>
      </c>
    </row>
    <row r="1228" spans="1:60" x14ac:dyDescent="0.35">
      <c r="A1228" t="s">
        <v>3483</v>
      </c>
      <c r="B1228">
        <v>10000</v>
      </c>
      <c r="C1228">
        <v>20000</v>
      </c>
      <c r="D1228" s="3">
        <v>45797</v>
      </c>
      <c r="E1228" t="s">
        <v>59</v>
      </c>
      <c r="F1228" t="s">
        <v>3484</v>
      </c>
      <c r="G1228" t="s">
        <v>3166</v>
      </c>
      <c r="I1228">
        <v>2</v>
      </c>
      <c r="J1228" t="s">
        <v>940</v>
      </c>
      <c r="K1228">
        <v>71</v>
      </c>
      <c r="L1228" t="s">
        <v>6295</v>
      </c>
      <c r="M1228" t="s">
        <v>86</v>
      </c>
      <c r="N1228" t="s">
        <v>271</v>
      </c>
      <c r="O1228">
        <v>834</v>
      </c>
      <c r="R1228" s="3">
        <v>45797</v>
      </c>
      <c r="T1228">
        <v>6</v>
      </c>
      <c r="U1228" s="4">
        <v>5004</v>
      </c>
      <c r="V1228" t="s">
        <v>64</v>
      </c>
      <c r="W1228">
        <v>5000602800001</v>
      </c>
      <c r="X1228">
        <v>0</v>
      </c>
      <c r="Y1228" s="4">
        <v>5000</v>
      </c>
      <c r="Z1228">
        <v>4</v>
      </c>
      <c r="AA1228">
        <v>0</v>
      </c>
      <c r="AB1228">
        <v>0</v>
      </c>
      <c r="AC1228">
        <v>0</v>
      </c>
      <c r="AF1228">
        <v>0</v>
      </c>
      <c r="AO1228">
        <v>500060280</v>
      </c>
      <c r="AP1228" t="s">
        <v>89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BA1228" t="s">
        <v>62</v>
      </c>
      <c r="BB1228" t="s">
        <v>3485</v>
      </c>
      <c r="BC1228">
        <v>0</v>
      </c>
      <c r="BE1228" t="s">
        <v>89</v>
      </c>
      <c r="BH1228" t="s">
        <v>2678</v>
      </c>
    </row>
    <row r="1229" spans="1:60" x14ac:dyDescent="0.35">
      <c r="A1229" t="s">
        <v>3486</v>
      </c>
      <c r="B1229">
        <v>10000</v>
      </c>
      <c r="C1229">
        <v>20000</v>
      </c>
      <c r="D1229" s="3">
        <v>45797</v>
      </c>
      <c r="E1229" t="s">
        <v>59</v>
      </c>
      <c r="F1229" t="s">
        <v>3487</v>
      </c>
      <c r="G1229" t="s">
        <v>3166</v>
      </c>
      <c r="I1229">
        <v>2</v>
      </c>
      <c r="J1229" t="s">
        <v>940</v>
      </c>
      <c r="K1229">
        <v>71</v>
      </c>
      <c r="L1229" t="s">
        <v>6295</v>
      </c>
      <c r="M1229" t="s">
        <v>86</v>
      </c>
      <c r="N1229" t="s">
        <v>271</v>
      </c>
      <c r="O1229">
        <v>834</v>
      </c>
      <c r="R1229" s="3">
        <v>45797</v>
      </c>
      <c r="T1229">
        <v>6</v>
      </c>
      <c r="U1229" s="4">
        <v>5004</v>
      </c>
      <c r="V1229" t="s">
        <v>64</v>
      </c>
      <c r="W1229">
        <v>5000602810001</v>
      </c>
      <c r="X1229">
        <v>0</v>
      </c>
      <c r="Y1229" s="4">
        <v>5000</v>
      </c>
      <c r="Z1229">
        <v>4</v>
      </c>
      <c r="AA1229">
        <v>0</v>
      </c>
      <c r="AB1229">
        <v>0</v>
      </c>
      <c r="AC1229">
        <v>0</v>
      </c>
      <c r="AF1229">
        <v>0</v>
      </c>
      <c r="AO1229">
        <v>500060281</v>
      </c>
      <c r="AP1229" t="s">
        <v>89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BA1229" t="s">
        <v>62</v>
      </c>
      <c r="BB1229" t="s">
        <v>3488</v>
      </c>
      <c r="BC1229">
        <v>0</v>
      </c>
      <c r="BE1229" t="s">
        <v>89</v>
      </c>
      <c r="BH1229" t="s">
        <v>2678</v>
      </c>
    </row>
    <row r="1230" spans="1:60" x14ac:dyDescent="0.35">
      <c r="A1230" t="s">
        <v>3489</v>
      </c>
      <c r="B1230">
        <v>10000</v>
      </c>
      <c r="C1230">
        <v>10000</v>
      </c>
      <c r="D1230" s="3">
        <v>45798</v>
      </c>
      <c r="E1230" t="s">
        <v>59</v>
      </c>
      <c r="F1230" t="s">
        <v>2585</v>
      </c>
      <c r="G1230" t="s">
        <v>3141</v>
      </c>
      <c r="I1230">
        <v>1</v>
      </c>
      <c r="J1230" t="s">
        <v>940</v>
      </c>
      <c r="K1230">
        <v>22</v>
      </c>
      <c r="L1230" t="s">
        <v>6317</v>
      </c>
      <c r="M1230" t="s">
        <v>256</v>
      </c>
      <c r="N1230" t="s">
        <v>257</v>
      </c>
      <c r="O1230" s="4">
        <v>2000</v>
      </c>
      <c r="R1230" s="3">
        <v>45797</v>
      </c>
      <c r="T1230">
        <v>1</v>
      </c>
      <c r="U1230" s="4">
        <v>2000</v>
      </c>
      <c r="V1230" t="s">
        <v>64</v>
      </c>
      <c r="W1230" t="s">
        <v>3490</v>
      </c>
      <c r="X1230">
        <v>0</v>
      </c>
      <c r="Y1230" s="4">
        <v>2000</v>
      </c>
      <c r="Z1230">
        <v>0</v>
      </c>
      <c r="AA1230">
        <v>0</v>
      </c>
      <c r="AB1230">
        <v>0</v>
      </c>
      <c r="AC1230">
        <v>0</v>
      </c>
      <c r="AF1230">
        <v>0</v>
      </c>
      <c r="AO1230" t="s">
        <v>3491</v>
      </c>
      <c r="AP1230" t="s">
        <v>337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BA1230" t="s">
        <v>62</v>
      </c>
      <c r="BB1230" t="s">
        <v>3492</v>
      </c>
      <c r="BC1230">
        <v>0</v>
      </c>
      <c r="BE1230" t="s">
        <v>337</v>
      </c>
      <c r="BH1230" t="s">
        <v>2684</v>
      </c>
    </row>
    <row r="1231" spans="1:60" x14ac:dyDescent="0.35">
      <c r="A1231" t="s">
        <v>3493</v>
      </c>
      <c r="B1231">
        <v>10000</v>
      </c>
      <c r="C1231">
        <v>10000</v>
      </c>
      <c r="D1231" s="3">
        <v>45797</v>
      </c>
      <c r="E1231" t="s">
        <v>59</v>
      </c>
      <c r="F1231" t="s">
        <v>3214</v>
      </c>
      <c r="G1231" t="s">
        <v>1293</v>
      </c>
      <c r="I1231">
        <v>1</v>
      </c>
      <c r="J1231" t="s">
        <v>940</v>
      </c>
      <c r="K1231">
        <v>46</v>
      </c>
      <c r="L1231" t="s">
        <v>6315</v>
      </c>
      <c r="M1231" t="s">
        <v>264</v>
      </c>
      <c r="N1231" t="s">
        <v>265</v>
      </c>
      <c r="O1231" s="4">
        <v>8000</v>
      </c>
      <c r="R1231" s="3">
        <v>45797</v>
      </c>
      <c r="T1231">
        <v>1</v>
      </c>
      <c r="U1231" s="4">
        <v>8000</v>
      </c>
      <c r="V1231" t="s">
        <v>64</v>
      </c>
      <c r="W1231" t="s">
        <v>3494</v>
      </c>
      <c r="X1231">
        <v>0</v>
      </c>
      <c r="Y1231" s="4">
        <v>8000</v>
      </c>
      <c r="Z1231">
        <v>0</v>
      </c>
      <c r="AA1231">
        <v>0</v>
      </c>
      <c r="AB1231">
        <v>0</v>
      </c>
      <c r="AC1231">
        <v>0</v>
      </c>
      <c r="AF1231">
        <v>0</v>
      </c>
      <c r="AO1231" t="s">
        <v>3495</v>
      </c>
      <c r="AP1231" t="s">
        <v>337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BA1231" t="s">
        <v>62</v>
      </c>
      <c r="BB1231" t="s">
        <v>3496</v>
      </c>
      <c r="BC1231">
        <v>0</v>
      </c>
      <c r="BE1231" t="s">
        <v>337</v>
      </c>
      <c r="BH1231" t="s">
        <v>2849</v>
      </c>
    </row>
    <row r="1232" spans="1:60" x14ac:dyDescent="0.35">
      <c r="A1232" t="s">
        <v>2949</v>
      </c>
      <c r="B1232">
        <v>10000</v>
      </c>
      <c r="C1232">
        <v>20000</v>
      </c>
      <c r="D1232" s="3">
        <v>45798</v>
      </c>
      <c r="E1232" t="s">
        <v>59</v>
      </c>
      <c r="F1232" t="s">
        <v>3497</v>
      </c>
      <c r="G1232" t="s">
        <v>621</v>
      </c>
      <c r="I1232">
        <v>1</v>
      </c>
      <c r="J1232" t="s">
        <v>940</v>
      </c>
      <c r="K1232">
        <v>46</v>
      </c>
      <c r="L1232" t="s">
        <v>6315</v>
      </c>
      <c r="M1232" t="s">
        <v>264</v>
      </c>
      <c r="N1232" t="s">
        <v>265</v>
      </c>
      <c r="O1232" s="4">
        <v>2000</v>
      </c>
      <c r="R1232" s="3">
        <v>45797</v>
      </c>
      <c r="T1232">
        <v>1</v>
      </c>
      <c r="U1232" s="4">
        <v>2000</v>
      </c>
      <c r="V1232" t="s">
        <v>64</v>
      </c>
      <c r="W1232" t="s">
        <v>2951</v>
      </c>
      <c r="X1232">
        <v>0</v>
      </c>
      <c r="Y1232" s="4">
        <v>1000</v>
      </c>
      <c r="Z1232" s="4">
        <v>1000</v>
      </c>
      <c r="AA1232">
        <v>0</v>
      </c>
      <c r="AB1232">
        <v>0</v>
      </c>
      <c r="AC1232">
        <v>0</v>
      </c>
      <c r="AF1232">
        <v>0</v>
      </c>
      <c r="AO1232" t="s">
        <v>2952</v>
      </c>
      <c r="AP1232" t="s">
        <v>337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BA1232" t="s">
        <v>62</v>
      </c>
      <c r="BB1232" t="s">
        <v>3150</v>
      </c>
      <c r="BC1232">
        <v>0</v>
      </c>
      <c r="BE1232" t="s">
        <v>337</v>
      </c>
      <c r="BH1232" t="s">
        <v>2849</v>
      </c>
    </row>
    <row r="1233" spans="1:60" x14ac:dyDescent="0.35">
      <c r="A1233" t="s">
        <v>3498</v>
      </c>
      <c r="B1233">
        <v>10000</v>
      </c>
      <c r="C1233">
        <v>10000</v>
      </c>
      <c r="D1233" s="3">
        <v>45797</v>
      </c>
      <c r="E1233" t="s">
        <v>59</v>
      </c>
      <c r="F1233" t="s">
        <v>3214</v>
      </c>
      <c r="G1233" t="s">
        <v>2846</v>
      </c>
      <c r="I1233">
        <v>1</v>
      </c>
      <c r="J1233" t="s">
        <v>940</v>
      </c>
      <c r="K1233">
        <v>12</v>
      </c>
      <c r="L1233" t="s">
        <v>6299</v>
      </c>
      <c r="M1233" t="s">
        <v>250</v>
      </c>
      <c r="N1233" t="s">
        <v>251</v>
      </c>
      <c r="O1233" s="4">
        <v>4000</v>
      </c>
      <c r="R1233" s="3">
        <v>45797</v>
      </c>
      <c r="T1233">
        <v>2</v>
      </c>
      <c r="U1233" s="4">
        <v>8000</v>
      </c>
      <c r="V1233" t="s">
        <v>64</v>
      </c>
      <c r="W1233" t="s">
        <v>3499</v>
      </c>
      <c r="X1233">
        <v>0</v>
      </c>
      <c r="Y1233" s="4">
        <v>8000</v>
      </c>
      <c r="Z1233">
        <v>0</v>
      </c>
      <c r="AA1233">
        <v>0</v>
      </c>
      <c r="AB1233">
        <v>0</v>
      </c>
      <c r="AC1233">
        <v>0</v>
      </c>
      <c r="AF1233">
        <v>0</v>
      </c>
      <c r="AO1233" t="s">
        <v>3500</v>
      </c>
      <c r="AP1233" t="s">
        <v>337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BA1233" t="s">
        <v>62</v>
      </c>
      <c r="BB1233" t="s">
        <v>3501</v>
      </c>
      <c r="BC1233">
        <v>0</v>
      </c>
      <c r="BE1233" t="s">
        <v>337</v>
      </c>
      <c r="BH1233" t="s">
        <v>2853</v>
      </c>
    </row>
    <row r="1234" spans="1:60" x14ac:dyDescent="0.35">
      <c r="A1234" t="s">
        <v>3502</v>
      </c>
      <c r="B1234">
        <v>10000</v>
      </c>
      <c r="C1234">
        <v>10000</v>
      </c>
      <c r="D1234" s="3">
        <v>45797</v>
      </c>
      <c r="E1234" t="s">
        <v>59</v>
      </c>
      <c r="F1234" t="s">
        <v>3123</v>
      </c>
      <c r="G1234" t="s">
        <v>2846</v>
      </c>
      <c r="I1234">
        <v>1</v>
      </c>
      <c r="J1234" t="s">
        <v>940</v>
      </c>
      <c r="K1234">
        <v>12</v>
      </c>
      <c r="L1234" t="s">
        <v>6299</v>
      </c>
      <c r="M1234" t="s">
        <v>250</v>
      </c>
      <c r="N1234" t="s">
        <v>251</v>
      </c>
      <c r="O1234" s="4">
        <v>3500</v>
      </c>
      <c r="R1234" s="3">
        <v>45797</v>
      </c>
      <c r="T1234">
        <v>2</v>
      </c>
      <c r="U1234" s="4">
        <v>7000</v>
      </c>
      <c r="V1234" t="s">
        <v>64</v>
      </c>
      <c r="W1234" t="s">
        <v>3503</v>
      </c>
      <c r="X1234">
        <v>0</v>
      </c>
      <c r="Y1234" s="4">
        <v>7000</v>
      </c>
      <c r="Z1234">
        <v>0</v>
      </c>
      <c r="AA1234">
        <v>0</v>
      </c>
      <c r="AB1234">
        <v>0</v>
      </c>
      <c r="AC1234">
        <v>0</v>
      </c>
      <c r="AF1234">
        <v>0</v>
      </c>
      <c r="AO1234" t="s">
        <v>3504</v>
      </c>
      <c r="AP1234" t="s">
        <v>337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BA1234" t="s">
        <v>62</v>
      </c>
      <c r="BB1234" t="s">
        <v>3505</v>
      </c>
      <c r="BC1234">
        <v>0</v>
      </c>
      <c r="BE1234" t="s">
        <v>337</v>
      </c>
      <c r="BH1234" t="s">
        <v>2853</v>
      </c>
    </row>
    <row r="1235" spans="1:60" x14ac:dyDescent="0.35">
      <c r="A1235" t="s">
        <v>3506</v>
      </c>
      <c r="B1235">
        <v>10000</v>
      </c>
      <c r="C1235">
        <v>10000</v>
      </c>
      <c r="D1235" s="3">
        <v>45798</v>
      </c>
      <c r="E1235" t="s">
        <v>59</v>
      </c>
      <c r="F1235" t="s">
        <v>3497</v>
      </c>
      <c r="G1235" t="s">
        <v>2846</v>
      </c>
      <c r="I1235">
        <v>1</v>
      </c>
      <c r="J1235" t="s">
        <v>940</v>
      </c>
      <c r="K1235">
        <v>12</v>
      </c>
      <c r="L1235" t="s">
        <v>6299</v>
      </c>
      <c r="M1235" t="s">
        <v>250</v>
      </c>
      <c r="N1235" t="s">
        <v>251</v>
      </c>
      <c r="O1235" s="4">
        <v>4000</v>
      </c>
      <c r="R1235" s="3">
        <v>45797</v>
      </c>
      <c r="T1235">
        <v>2</v>
      </c>
      <c r="U1235" s="4">
        <v>8000</v>
      </c>
      <c r="V1235" t="s">
        <v>64</v>
      </c>
      <c r="W1235" t="s">
        <v>3507</v>
      </c>
      <c r="X1235">
        <v>0</v>
      </c>
      <c r="Y1235" s="4">
        <v>8000</v>
      </c>
      <c r="Z1235">
        <v>0</v>
      </c>
      <c r="AA1235">
        <v>0</v>
      </c>
      <c r="AB1235">
        <v>0</v>
      </c>
      <c r="AC1235">
        <v>0</v>
      </c>
      <c r="AF1235">
        <v>0</v>
      </c>
      <c r="AO1235" t="s">
        <v>3508</v>
      </c>
      <c r="AP1235" t="s">
        <v>337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BA1235" t="s">
        <v>62</v>
      </c>
      <c r="BB1235" t="s">
        <v>3509</v>
      </c>
      <c r="BC1235">
        <v>0</v>
      </c>
      <c r="BE1235" t="s">
        <v>337</v>
      </c>
      <c r="BH1235" t="s">
        <v>2853</v>
      </c>
    </row>
    <row r="1236" spans="1:60" x14ac:dyDescent="0.35">
      <c r="A1236" t="s">
        <v>3510</v>
      </c>
      <c r="B1236">
        <v>10000</v>
      </c>
      <c r="C1236">
        <v>10000</v>
      </c>
      <c r="D1236" s="3">
        <v>45798</v>
      </c>
      <c r="E1236" t="s">
        <v>59</v>
      </c>
      <c r="F1236" t="s">
        <v>3511</v>
      </c>
      <c r="G1236" t="s">
        <v>3282</v>
      </c>
      <c r="I1236">
        <v>1</v>
      </c>
      <c r="J1236" t="s">
        <v>940</v>
      </c>
      <c r="K1236">
        <v>72</v>
      </c>
      <c r="L1236" t="s">
        <v>6298</v>
      </c>
      <c r="M1236" t="s">
        <v>198</v>
      </c>
      <c r="N1236" t="s">
        <v>199</v>
      </c>
      <c r="O1236" s="4">
        <v>2000</v>
      </c>
      <c r="R1236" s="3">
        <v>45797</v>
      </c>
      <c r="T1236">
        <v>4</v>
      </c>
      <c r="U1236" s="4">
        <v>8000</v>
      </c>
      <c r="V1236" t="s">
        <v>64</v>
      </c>
      <c r="W1236">
        <v>80808940001</v>
      </c>
      <c r="X1236">
        <v>0</v>
      </c>
      <c r="Y1236" s="4">
        <v>5000</v>
      </c>
      <c r="Z1236" s="4">
        <v>3000</v>
      </c>
      <c r="AA1236">
        <v>0</v>
      </c>
      <c r="AB1236">
        <v>0</v>
      </c>
      <c r="AC1236">
        <v>0</v>
      </c>
      <c r="AF1236">
        <v>0</v>
      </c>
      <c r="AO1236">
        <v>8080894</v>
      </c>
      <c r="AP1236" t="s">
        <v>89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BA1236" t="s">
        <v>62</v>
      </c>
      <c r="BB1236" t="s">
        <v>3512</v>
      </c>
      <c r="BC1236">
        <v>0</v>
      </c>
      <c r="BE1236" t="s">
        <v>89</v>
      </c>
      <c r="BH1236" t="s">
        <v>3168</v>
      </c>
    </row>
    <row r="1237" spans="1:60" x14ac:dyDescent="0.35">
      <c r="A1237" t="s">
        <v>3510</v>
      </c>
      <c r="B1237">
        <v>20000</v>
      </c>
      <c r="C1237">
        <v>10000</v>
      </c>
      <c r="D1237" s="3">
        <v>45798</v>
      </c>
      <c r="E1237" t="s">
        <v>59</v>
      </c>
      <c r="F1237" t="s">
        <v>3511</v>
      </c>
      <c r="G1237" t="s">
        <v>3282</v>
      </c>
      <c r="I1237">
        <v>1</v>
      </c>
      <c r="J1237" t="s">
        <v>940</v>
      </c>
      <c r="K1237">
        <v>72</v>
      </c>
      <c r="L1237" t="s">
        <v>6298</v>
      </c>
      <c r="M1237" t="s">
        <v>198</v>
      </c>
      <c r="N1237" t="s">
        <v>199</v>
      </c>
      <c r="O1237" s="4">
        <v>1250</v>
      </c>
      <c r="R1237" s="3">
        <v>45797</v>
      </c>
      <c r="T1237">
        <v>4</v>
      </c>
      <c r="U1237" s="4">
        <v>5000</v>
      </c>
      <c r="V1237" t="s">
        <v>64</v>
      </c>
      <c r="W1237">
        <v>80808940001</v>
      </c>
      <c r="X1237">
        <v>0</v>
      </c>
      <c r="Y1237" s="4">
        <v>5000</v>
      </c>
      <c r="Z1237">
        <v>0</v>
      </c>
      <c r="AA1237">
        <v>0</v>
      </c>
      <c r="AB1237">
        <v>0</v>
      </c>
      <c r="AC1237">
        <v>0</v>
      </c>
      <c r="AF1237">
        <v>0</v>
      </c>
      <c r="AO1237">
        <v>8080894</v>
      </c>
      <c r="AP1237" t="s">
        <v>89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BA1237" t="s">
        <v>62</v>
      </c>
      <c r="BB1237" t="s">
        <v>3512</v>
      </c>
      <c r="BC1237">
        <v>0</v>
      </c>
      <c r="BE1237" t="s">
        <v>89</v>
      </c>
      <c r="BH1237" t="s">
        <v>3168</v>
      </c>
    </row>
    <row r="1238" spans="1:60" x14ac:dyDescent="0.35">
      <c r="A1238" t="s">
        <v>3513</v>
      </c>
      <c r="B1238">
        <v>10000</v>
      </c>
      <c r="C1238">
        <v>10000</v>
      </c>
      <c r="D1238" s="3">
        <v>45799</v>
      </c>
      <c r="E1238" t="s">
        <v>59</v>
      </c>
      <c r="F1238" t="s">
        <v>3514</v>
      </c>
      <c r="G1238" t="s">
        <v>3166</v>
      </c>
      <c r="I1238">
        <v>1</v>
      </c>
      <c r="J1238" t="s">
        <v>940</v>
      </c>
      <c r="K1238">
        <v>93</v>
      </c>
      <c r="L1238" t="s">
        <v>6312</v>
      </c>
      <c r="M1238" t="s">
        <v>207</v>
      </c>
      <c r="N1238" t="s">
        <v>208</v>
      </c>
      <c r="O1238">
        <v>475</v>
      </c>
      <c r="R1238" s="3">
        <v>45797</v>
      </c>
      <c r="T1238">
        <v>20</v>
      </c>
      <c r="U1238" s="4">
        <v>9500</v>
      </c>
      <c r="V1238" t="s">
        <v>64</v>
      </c>
      <c r="W1238">
        <v>5000443280001</v>
      </c>
      <c r="X1238">
        <v>0</v>
      </c>
      <c r="Y1238" s="4">
        <v>8000</v>
      </c>
      <c r="Z1238" s="4">
        <v>1500</v>
      </c>
      <c r="AA1238">
        <v>0</v>
      </c>
      <c r="AB1238">
        <v>0</v>
      </c>
      <c r="AC1238">
        <v>0</v>
      </c>
      <c r="AF1238">
        <v>0</v>
      </c>
      <c r="AO1238">
        <v>500044328</v>
      </c>
      <c r="AP1238" t="s">
        <v>89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BA1238" t="s">
        <v>62</v>
      </c>
      <c r="BB1238" t="s">
        <v>3515</v>
      </c>
      <c r="BC1238">
        <v>0</v>
      </c>
      <c r="BE1238" t="s">
        <v>89</v>
      </c>
      <c r="BH1238" t="s">
        <v>3168</v>
      </c>
    </row>
    <row r="1239" spans="1:60" x14ac:dyDescent="0.35">
      <c r="A1239" t="s">
        <v>3516</v>
      </c>
      <c r="B1239">
        <v>10000</v>
      </c>
      <c r="C1239">
        <v>10000</v>
      </c>
      <c r="D1239" s="3">
        <v>45799</v>
      </c>
      <c r="E1239" t="s">
        <v>59</v>
      </c>
      <c r="F1239" t="s">
        <v>3517</v>
      </c>
      <c r="G1239" t="s">
        <v>3166</v>
      </c>
      <c r="I1239">
        <v>1</v>
      </c>
      <c r="J1239" t="s">
        <v>940</v>
      </c>
      <c r="K1239">
        <v>93</v>
      </c>
      <c r="L1239" t="s">
        <v>6312</v>
      </c>
      <c r="M1239" t="s">
        <v>207</v>
      </c>
      <c r="N1239" t="s">
        <v>208</v>
      </c>
      <c r="O1239">
        <v>325</v>
      </c>
      <c r="R1239" s="3">
        <v>45797</v>
      </c>
      <c r="T1239">
        <v>20</v>
      </c>
      <c r="U1239" s="4">
        <v>6500</v>
      </c>
      <c r="V1239" t="s">
        <v>64</v>
      </c>
      <c r="W1239">
        <v>5000514810001</v>
      </c>
      <c r="X1239">
        <v>0</v>
      </c>
      <c r="Y1239" s="4">
        <v>5000</v>
      </c>
      <c r="Z1239" s="4">
        <v>1500</v>
      </c>
      <c r="AA1239">
        <v>0</v>
      </c>
      <c r="AB1239">
        <v>0</v>
      </c>
      <c r="AC1239">
        <v>0</v>
      </c>
      <c r="AF1239">
        <v>0</v>
      </c>
      <c r="AO1239">
        <v>500051481</v>
      </c>
      <c r="AP1239" t="s">
        <v>89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BA1239" t="s">
        <v>62</v>
      </c>
      <c r="BB1239" t="s">
        <v>3518</v>
      </c>
      <c r="BC1239">
        <v>0</v>
      </c>
      <c r="BE1239" t="s">
        <v>89</v>
      </c>
      <c r="BH1239" t="s">
        <v>3168</v>
      </c>
    </row>
    <row r="1240" spans="1:60" x14ac:dyDescent="0.35">
      <c r="A1240" t="s">
        <v>3519</v>
      </c>
      <c r="B1240">
        <v>10000</v>
      </c>
      <c r="C1240">
        <v>10000</v>
      </c>
      <c r="D1240" s="3">
        <v>45798</v>
      </c>
      <c r="E1240" t="s">
        <v>59</v>
      </c>
      <c r="F1240" t="s">
        <v>3520</v>
      </c>
      <c r="G1240" t="s">
        <v>3166</v>
      </c>
      <c r="I1240">
        <v>1</v>
      </c>
      <c r="J1240" t="s">
        <v>940</v>
      </c>
      <c r="K1240">
        <v>93</v>
      </c>
      <c r="L1240" t="s">
        <v>6312</v>
      </c>
      <c r="M1240" t="s">
        <v>188</v>
      </c>
      <c r="N1240" t="s">
        <v>189</v>
      </c>
      <c r="O1240" s="4">
        <v>1023</v>
      </c>
      <c r="R1240" s="3">
        <v>45797</v>
      </c>
      <c r="T1240">
        <v>22</v>
      </c>
      <c r="U1240" s="4">
        <v>22506</v>
      </c>
      <c r="V1240" t="s">
        <v>64</v>
      </c>
      <c r="W1240">
        <v>5000769160001</v>
      </c>
      <c r="X1240">
        <v>0</v>
      </c>
      <c r="Y1240" s="4">
        <v>20000</v>
      </c>
      <c r="Z1240" s="4">
        <v>2506</v>
      </c>
      <c r="AA1240">
        <v>0</v>
      </c>
      <c r="AB1240">
        <v>0</v>
      </c>
      <c r="AC1240">
        <v>0</v>
      </c>
      <c r="AF1240">
        <v>0</v>
      </c>
      <c r="AO1240">
        <v>500076916</v>
      </c>
      <c r="AP1240" t="s">
        <v>89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BA1240" t="s">
        <v>62</v>
      </c>
      <c r="BB1240" t="s">
        <v>3521</v>
      </c>
      <c r="BC1240">
        <v>0</v>
      </c>
      <c r="BE1240" t="s">
        <v>89</v>
      </c>
      <c r="BH1240" t="s">
        <v>3168</v>
      </c>
    </row>
    <row r="1241" spans="1:60" x14ac:dyDescent="0.35">
      <c r="A1241" t="s">
        <v>3172</v>
      </c>
      <c r="B1241">
        <v>10000</v>
      </c>
      <c r="C1241">
        <v>20000</v>
      </c>
      <c r="D1241" s="3">
        <v>45797</v>
      </c>
      <c r="E1241" t="s">
        <v>59</v>
      </c>
      <c r="F1241" t="s">
        <v>3173</v>
      </c>
      <c r="G1241" t="s">
        <v>3174</v>
      </c>
      <c r="I1241">
        <v>2</v>
      </c>
      <c r="J1241" t="s">
        <v>940</v>
      </c>
      <c r="K1241">
        <v>82</v>
      </c>
      <c r="L1241" t="s">
        <v>6316</v>
      </c>
      <c r="M1241" t="s">
        <v>191</v>
      </c>
      <c r="N1241" t="s">
        <v>192</v>
      </c>
      <c r="O1241" s="4">
        <v>1167</v>
      </c>
      <c r="R1241" s="3">
        <v>45797</v>
      </c>
      <c r="T1241">
        <v>6</v>
      </c>
      <c r="U1241" s="4">
        <v>7002</v>
      </c>
      <c r="V1241" t="s">
        <v>64</v>
      </c>
      <c r="W1241">
        <v>5000444160001</v>
      </c>
      <c r="X1241">
        <v>0</v>
      </c>
      <c r="Y1241" s="4">
        <v>6000</v>
      </c>
      <c r="Z1241" s="4">
        <v>1002</v>
      </c>
      <c r="AA1241">
        <v>0</v>
      </c>
      <c r="AB1241">
        <v>0</v>
      </c>
      <c r="AC1241">
        <v>0</v>
      </c>
      <c r="AF1241">
        <v>0</v>
      </c>
      <c r="AO1241">
        <v>500044416</v>
      </c>
      <c r="AP1241" t="s">
        <v>89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BA1241" t="s">
        <v>62</v>
      </c>
      <c r="BB1241" t="s">
        <v>3175</v>
      </c>
      <c r="BC1241">
        <v>0</v>
      </c>
      <c r="BE1241" t="s">
        <v>89</v>
      </c>
      <c r="BH1241" t="s">
        <v>3176</v>
      </c>
    </row>
    <row r="1242" spans="1:60" x14ac:dyDescent="0.35">
      <c r="A1242" t="s">
        <v>3177</v>
      </c>
      <c r="B1242">
        <v>10000</v>
      </c>
      <c r="C1242">
        <v>20000</v>
      </c>
      <c r="D1242" s="3">
        <v>45797</v>
      </c>
      <c r="E1242" t="s">
        <v>59</v>
      </c>
      <c r="F1242" t="s">
        <v>3178</v>
      </c>
      <c r="G1242" t="s">
        <v>3174</v>
      </c>
      <c r="I1242">
        <v>2</v>
      </c>
      <c r="J1242" t="s">
        <v>940</v>
      </c>
      <c r="K1242">
        <v>82</v>
      </c>
      <c r="L1242" t="s">
        <v>6316</v>
      </c>
      <c r="M1242" t="s">
        <v>191</v>
      </c>
      <c r="N1242" t="s">
        <v>192</v>
      </c>
      <c r="O1242" s="4">
        <v>1000</v>
      </c>
      <c r="R1242" s="3">
        <v>45797</v>
      </c>
      <c r="T1242">
        <v>6</v>
      </c>
      <c r="U1242" s="4">
        <v>6000</v>
      </c>
      <c r="V1242" t="s">
        <v>64</v>
      </c>
      <c r="W1242">
        <v>5000514730001</v>
      </c>
      <c r="X1242">
        <v>0</v>
      </c>
      <c r="Y1242" s="4">
        <v>5000</v>
      </c>
      <c r="Z1242" s="4">
        <v>1000</v>
      </c>
      <c r="AA1242">
        <v>0</v>
      </c>
      <c r="AB1242">
        <v>0</v>
      </c>
      <c r="AC1242">
        <v>0</v>
      </c>
      <c r="AF1242">
        <v>0</v>
      </c>
      <c r="AO1242">
        <v>500051473</v>
      </c>
      <c r="AP1242" t="s">
        <v>89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BA1242" t="s">
        <v>62</v>
      </c>
      <c r="BB1242" t="s">
        <v>3179</v>
      </c>
      <c r="BC1242">
        <v>0</v>
      </c>
      <c r="BE1242" t="s">
        <v>89</v>
      </c>
      <c r="BH1242" t="s">
        <v>3176</v>
      </c>
    </row>
    <row r="1243" spans="1:60" x14ac:dyDescent="0.35">
      <c r="A1243" t="s">
        <v>3189</v>
      </c>
      <c r="B1243">
        <v>10000</v>
      </c>
      <c r="C1243">
        <v>20000</v>
      </c>
      <c r="D1243" s="3">
        <v>45797</v>
      </c>
      <c r="E1243" t="s">
        <v>59</v>
      </c>
      <c r="F1243" t="s">
        <v>3190</v>
      </c>
      <c r="G1243" t="s">
        <v>3174</v>
      </c>
      <c r="I1243">
        <v>2</v>
      </c>
      <c r="J1243" t="s">
        <v>940</v>
      </c>
      <c r="K1243">
        <v>82</v>
      </c>
      <c r="L1243" t="s">
        <v>6316</v>
      </c>
      <c r="M1243" t="s">
        <v>191</v>
      </c>
      <c r="N1243" t="s">
        <v>192</v>
      </c>
      <c r="O1243" s="4">
        <v>1917</v>
      </c>
      <c r="R1243" s="3">
        <v>45797</v>
      </c>
      <c r="T1243">
        <v>6</v>
      </c>
      <c r="U1243" s="4">
        <v>11502</v>
      </c>
      <c r="V1243" t="s">
        <v>64</v>
      </c>
      <c r="W1243">
        <v>5000444260001</v>
      </c>
      <c r="X1243">
        <v>0</v>
      </c>
      <c r="Y1243" s="4">
        <v>5000</v>
      </c>
      <c r="Z1243" s="4">
        <v>6502</v>
      </c>
      <c r="AA1243">
        <v>0</v>
      </c>
      <c r="AB1243">
        <v>0</v>
      </c>
      <c r="AC1243">
        <v>0</v>
      </c>
      <c r="AF1243">
        <v>0</v>
      </c>
      <c r="AO1243">
        <v>500044426</v>
      </c>
      <c r="AP1243" t="s">
        <v>89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BA1243" t="s">
        <v>62</v>
      </c>
      <c r="BB1243" t="s">
        <v>3191</v>
      </c>
      <c r="BC1243">
        <v>0</v>
      </c>
      <c r="BE1243" t="s">
        <v>89</v>
      </c>
      <c r="BH1243" t="s">
        <v>3192</v>
      </c>
    </row>
    <row r="1244" spans="1:60" x14ac:dyDescent="0.35">
      <c r="A1244" t="s">
        <v>3193</v>
      </c>
      <c r="B1244">
        <v>10000</v>
      </c>
      <c r="C1244">
        <v>20000</v>
      </c>
      <c r="D1244" s="3">
        <v>45797</v>
      </c>
      <c r="E1244" t="s">
        <v>59</v>
      </c>
      <c r="F1244" t="s">
        <v>3194</v>
      </c>
      <c r="G1244" t="s">
        <v>3174</v>
      </c>
      <c r="I1244">
        <v>2</v>
      </c>
      <c r="J1244" t="s">
        <v>940</v>
      </c>
      <c r="K1244">
        <v>82</v>
      </c>
      <c r="L1244" t="s">
        <v>6316</v>
      </c>
      <c r="M1244" t="s">
        <v>191</v>
      </c>
      <c r="N1244" t="s">
        <v>192</v>
      </c>
      <c r="O1244" s="4">
        <v>1000</v>
      </c>
      <c r="R1244" s="3">
        <v>45797</v>
      </c>
      <c r="T1244">
        <v>6</v>
      </c>
      <c r="U1244" s="4">
        <v>6000</v>
      </c>
      <c r="V1244" t="s">
        <v>64</v>
      </c>
      <c r="W1244">
        <v>5000595780001</v>
      </c>
      <c r="X1244">
        <v>0</v>
      </c>
      <c r="Y1244" s="4">
        <v>5000</v>
      </c>
      <c r="Z1244" s="4">
        <v>1000</v>
      </c>
      <c r="AA1244">
        <v>0</v>
      </c>
      <c r="AB1244">
        <v>0</v>
      </c>
      <c r="AC1244">
        <v>0</v>
      </c>
      <c r="AF1244">
        <v>0</v>
      </c>
      <c r="AO1244">
        <v>500059578</v>
      </c>
      <c r="AP1244" t="s">
        <v>89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BA1244" t="s">
        <v>62</v>
      </c>
      <c r="BB1244" t="s">
        <v>3195</v>
      </c>
      <c r="BC1244">
        <v>0</v>
      </c>
      <c r="BE1244" t="s">
        <v>89</v>
      </c>
      <c r="BH1244" t="s">
        <v>3192</v>
      </c>
    </row>
    <row r="1245" spans="1:60" x14ac:dyDescent="0.35">
      <c r="A1245" t="s">
        <v>3522</v>
      </c>
      <c r="B1245">
        <v>10000</v>
      </c>
      <c r="C1245">
        <v>10000</v>
      </c>
      <c r="D1245" s="3">
        <v>45798</v>
      </c>
      <c r="E1245" t="s">
        <v>59</v>
      </c>
      <c r="F1245" t="s">
        <v>3523</v>
      </c>
      <c r="G1245" t="s">
        <v>1272</v>
      </c>
      <c r="I1245">
        <v>1</v>
      </c>
      <c r="J1245" t="s">
        <v>940</v>
      </c>
      <c r="K1245">
        <v>72</v>
      </c>
      <c r="L1245" t="s">
        <v>6298</v>
      </c>
      <c r="M1245" t="s">
        <v>3524</v>
      </c>
      <c r="N1245" t="s">
        <v>6327</v>
      </c>
      <c r="O1245" s="4">
        <v>3250</v>
      </c>
      <c r="R1245" s="3">
        <v>45797</v>
      </c>
      <c r="T1245">
        <v>4</v>
      </c>
      <c r="U1245" s="4">
        <v>13000</v>
      </c>
      <c r="V1245" t="s">
        <v>64</v>
      </c>
      <c r="W1245" t="s">
        <v>1273</v>
      </c>
      <c r="X1245">
        <v>0</v>
      </c>
      <c r="Y1245" s="4">
        <v>10000</v>
      </c>
      <c r="Z1245" s="4">
        <v>3000</v>
      </c>
      <c r="AA1245">
        <v>0</v>
      </c>
      <c r="AB1245">
        <v>0</v>
      </c>
      <c r="AC1245">
        <v>0</v>
      </c>
      <c r="AF1245">
        <v>0</v>
      </c>
      <c r="AO1245" t="s">
        <v>1274</v>
      </c>
      <c r="AP1245" t="s">
        <v>740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BA1245" t="s">
        <v>62</v>
      </c>
      <c r="BB1245" t="s">
        <v>3525</v>
      </c>
      <c r="BC1245">
        <v>0</v>
      </c>
      <c r="BE1245" t="s">
        <v>740</v>
      </c>
      <c r="BH1245" t="s">
        <v>2872</v>
      </c>
    </row>
    <row r="1246" spans="1:60" x14ac:dyDescent="0.35">
      <c r="A1246" t="s">
        <v>3522</v>
      </c>
      <c r="B1246">
        <v>10000</v>
      </c>
      <c r="C1246">
        <v>20000</v>
      </c>
      <c r="D1246" s="3">
        <v>45798</v>
      </c>
      <c r="E1246" t="s">
        <v>59</v>
      </c>
      <c r="F1246" t="s">
        <v>3523</v>
      </c>
      <c r="G1246" t="s">
        <v>1272</v>
      </c>
      <c r="I1246">
        <v>2</v>
      </c>
      <c r="J1246" t="s">
        <v>940</v>
      </c>
      <c r="K1246">
        <v>82</v>
      </c>
      <c r="L1246" t="s">
        <v>6316</v>
      </c>
      <c r="M1246" t="s">
        <v>191</v>
      </c>
      <c r="N1246" t="s">
        <v>192</v>
      </c>
      <c r="O1246" s="4">
        <v>1625</v>
      </c>
      <c r="R1246" s="3">
        <v>45797</v>
      </c>
      <c r="T1246">
        <v>8</v>
      </c>
      <c r="U1246" s="4">
        <v>13000</v>
      </c>
      <c r="V1246" t="s">
        <v>64</v>
      </c>
      <c r="W1246" t="s">
        <v>1273</v>
      </c>
      <c r="X1246">
        <v>0</v>
      </c>
      <c r="Y1246" s="4">
        <v>10000</v>
      </c>
      <c r="Z1246" s="4">
        <v>3000</v>
      </c>
      <c r="AA1246">
        <v>0</v>
      </c>
      <c r="AB1246">
        <v>0</v>
      </c>
      <c r="AC1246">
        <v>0</v>
      </c>
      <c r="AF1246">
        <v>0</v>
      </c>
      <c r="AO1246" t="s">
        <v>1274</v>
      </c>
      <c r="AP1246" t="s">
        <v>740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BA1246" t="s">
        <v>62</v>
      </c>
      <c r="BB1246" t="s">
        <v>3525</v>
      </c>
      <c r="BC1246">
        <v>0</v>
      </c>
      <c r="BE1246" t="s">
        <v>740</v>
      </c>
      <c r="BH1246" t="s">
        <v>2872</v>
      </c>
    </row>
    <row r="1247" spans="1:60" x14ac:dyDescent="0.35">
      <c r="A1247" t="s">
        <v>3250</v>
      </c>
      <c r="B1247">
        <v>10000</v>
      </c>
      <c r="C1247">
        <v>10000</v>
      </c>
      <c r="D1247" s="3">
        <v>45799</v>
      </c>
      <c r="E1247" t="s">
        <v>59</v>
      </c>
      <c r="F1247" t="s">
        <v>3251</v>
      </c>
      <c r="G1247" t="s">
        <v>3252</v>
      </c>
      <c r="I1247">
        <v>1</v>
      </c>
      <c r="J1247" t="s">
        <v>940</v>
      </c>
      <c r="K1247">
        <v>95</v>
      </c>
      <c r="L1247" t="s">
        <v>6320</v>
      </c>
      <c r="M1247" t="s">
        <v>211</v>
      </c>
      <c r="N1247" t="s">
        <v>212</v>
      </c>
      <c r="O1247" s="4">
        <v>14465</v>
      </c>
      <c r="R1247" s="3">
        <v>45797</v>
      </c>
      <c r="T1247">
        <v>14</v>
      </c>
      <c r="U1247" s="4">
        <v>202510</v>
      </c>
      <c r="V1247" t="s">
        <v>64</v>
      </c>
      <c r="W1247">
        <v>86.915900010000001</v>
      </c>
      <c r="X1247">
        <v>0</v>
      </c>
      <c r="Y1247" s="4">
        <v>225000</v>
      </c>
      <c r="Z1247" s="4">
        <v>-22490</v>
      </c>
      <c r="AA1247">
        <v>0</v>
      </c>
      <c r="AB1247">
        <v>0</v>
      </c>
      <c r="AC1247">
        <v>0</v>
      </c>
      <c r="AF1247">
        <v>0</v>
      </c>
      <c r="AO1247">
        <v>86.915899999999993</v>
      </c>
      <c r="AP1247" t="s">
        <v>740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BA1247" t="s">
        <v>62</v>
      </c>
      <c r="BB1247" t="s">
        <v>6193</v>
      </c>
      <c r="BC1247">
        <v>0</v>
      </c>
      <c r="BE1247" t="s">
        <v>740</v>
      </c>
      <c r="BH1247" t="s">
        <v>2872</v>
      </c>
    </row>
    <row r="1248" spans="1:60" x14ac:dyDescent="0.35">
      <c r="A1248" t="s">
        <v>3526</v>
      </c>
      <c r="B1248">
        <v>10000</v>
      </c>
      <c r="C1248">
        <v>10000</v>
      </c>
      <c r="D1248" s="3">
        <v>45798</v>
      </c>
      <c r="E1248" t="s">
        <v>59</v>
      </c>
      <c r="F1248" s="5">
        <v>0.42773148148148149</v>
      </c>
      <c r="G1248" t="s">
        <v>2630</v>
      </c>
      <c r="I1248">
        <v>1</v>
      </c>
      <c r="J1248" t="s">
        <v>940</v>
      </c>
      <c r="K1248">
        <v>79</v>
      </c>
      <c r="L1248" t="s">
        <v>6292</v>
      </c>
      <c r="M1248" t="s">
        <v>196</v>
      </c>
      <c r="N1248" t="s">
        <v>197</v>
      </c>
      <c r="O1248">
        <v>167</v>
      </c>
      <c r="R1248" s="3">
        <v>45797</v>
      </c>
      <c r="T1248">
        <v>21</v>
      </c>
      <c r="U1248" s="4">
        <v>3507</v>
      </c>
      <c r="V1248" t="s">
        <v>64</v>
      </c>
      <c r="W1248" t="s">
        <v>3527</v>
      </c>
      <c r="X1248">
        <v>0</v>
      </c>
      <c r="Y1248" s="4">
        <v>2000</v>
      </c>
      <c r="Z1248" s="4">
        <v>1507</v>
      </c>
      <c r="AA1248">
        <v>0</v>
      </c>
      <c r="AB1248">
        <v>0</v>
      </c>
      <c r="AC1248">
        <v>0</v>
      </c>
      <c r="AF1248">
        <v>0</v>
      </c>
      <c r="AO1248" t="s">
        <v>3528</v>
      </c>
      <c r="AP1248" t="s">
        <v>3529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BA1248" t="s">
        <v>62</v>
      </c>
      <c r="BB1248" t="s">
        <v>3530</v>
      </c>
      <c r="BC1248">
        <v>0</v>
      </c>
      <c r="BE1248" t="s">
        <v>3529</v>
      </c>
      <c r="BH1248" t="s">
        <v>3531</v>
      </c>
    </row>
    <row r="1249" spans="1:60" x14ac:dyDescent="0.35">
      <c r="A1249" t="s">
        <v>3526</v>
      </c>
      <c r="B1249">
        <v>10000</v>
      </c>
      <c r="C1249">
        <v>20000</v>
      </c>
      <c r="D1249" s="3">
        <v>45798</v>
      </c>
      <c r="E1249" t="s">
        <v>59</v>
      </c>
      <c r="F1249" s="5">
        <v>0.42773148148148149</v>
      </c>
      <c r="G1249" t="s">
        <v>2630</v>
      </c>
      <c r="I1249">
        <v>2</v>
      </c>
      <c r="J1249" t="s">
        <v>940</v>
      </c>
      <c r="K1249">
        <v>82</v>
      </c>
      <c r="L1249" t="s">
        <v>6316</v>
      </c>
      <c r="M1249" t="s">
        <v>191</v>
      </c>
      <c r="N1249" t="s">
        <v>192</v>
      </c>
      <c r="O1249">
        <v>500</v>
      </c>
      <c r="R1249" s="3">
        <v>45797</v>
      </c>
      <c r="T1249">
        <v>6</v>
      </c>
      <c r="U1249" s="4">
        <v>3000</v>
      </c>
      <c r="V1249" t="s">
        <v>64</v>
      </c>
      <c r="W1249" t="s">
        <v>3527</v>
      </c>
      <c r="X1249">
        <v>0</v>
      </c>
      <c r="Y1249" s="4">
        <v>2000</v>
      </c>
      <c r="Z1249" s="4">
        <v>1000</v>
      </c>
      <c r="AA1249">
        <v>0</v>
      </c>
      <c r="AB1249">
        <v>0</v>
      </c>
      <c r="AC1249">
        <v>0</v>
      </c>
      <c r="AF1249">
        <v>0</v>
      </c>
      <c r="AO1249" t="s">
        <v>3528</v>
      </c>
      <c r="AP1249" t="s">
        <v>3529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BA1249" t="s">
        <v>62</v>
      </c>
      <c r="BB1249" t="s">
        <v>3530</v>
      </c>
      <c r="BC1249">
        <v>0</v>
      </c>
      <c r="BE1249" t="s">
        <v>3529</v>
      </c>
      <c r="BH1249" t="s">
        <v>3531</v>
      </c>
    </row>
    <row r="1250" spans="1:60" x14ac:dyDescent="0.35">
      <c r="A1250" t="s">
        <v>3532</v>
      </c>
      <c r="B1250">
        <v>10000</v>
      </c>
      <c r="C1250">
        <v>10000</v>
      </c>
      <c r="D1250" s="3">
        <v>45799</v>
      </c>
      <c r="E1250" t="s">
        <v>59</v>
      </c>
      <c r="F1250" t="s">
        <v>3533</v>
      </c>
      <c r="G1250" t="s">
        <v>3282</v>
      </c>
      <c r="I1250">
        <v>1</v>
      </c>
      <c r="J1250" t="s">
        <v>940</v>
      </c>
      <c r="K1250">
        <v>72</v>
      </c>
      <c r="L1250" t="s">
        <v>6298</v>
      </c>
      <c r="M1250" t="s">
        <v>198</v>
      </c>
      <c r="N1250" t="s">
        <v>199</v>
      </c>
      <c r="O1250" s="4">
        <v>5334</v>
      </c>
      <c r="R1250" s="3">
        <v>45797</v>
      </c>
      <c r="T1250">
        <v>6</v>
      </c>
      <c r="U1250" s="4">
        <v>32004</v>
      </c>
      <c r="V1250" t="s">
        <v>64</v>
      </c>
      <c r="W1250">
        <v>5000538120001</v>
      </c>
      <c r="X1250">
        <v>0</v>
      </c>
      <c r="Y1250" s="4">
        <v>28000</v>
      </c>
      <c r="Z1250" s="4">
        <v>4004</v>
      </c>
      <c r="AA1250">
        <v>0</v>
      </c>
      <c r="AB1250">
        <v>0</v>
      </c>
      <c r="AC1250">
        <v>0</v>
      </c>
      <c r="AF1250">
        <v>0</v>
      </c>
      <c r="AO1250">
        <v>500053812</v>
      </c>
      <c r="AP1250" t="s">
        <v>89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BA1250" t="s">
        <v>62</v>
      </c>
      <c r="BB1250" t="s">
        <v>3534</v>
      </c>
      <c r="BC1250">
        <v>0</v>
      </c>
      <c r="BE1250" t="s">
        <v>89</v>
      </c>
      <c r="BH1250" t="s">
        <v>3535</v>
      </c>
    </row>
    <row r="1251" spans="1:60" x14ac:dyDescent="0.35">
      <c r="A1251" t="s">
        <v>3536</v>
      </c>
      <c r="B1251">
        <v>10000</v>
      </c>
      <c r="C1251">
        <v>10000</v>
      </c>
      <c r="D1251" s="3">
        <v>45797</v>
      </c>
      <c r="E1251" t="s">
        <v>59</v>
      </c>
      <c r="F1251" t="s">
        <v>3537</v>
      </c>
      <c r="G1251" t="s">
        <v>3538</v>
      </c>
      <c r="I1251">
        <v>1</v>
      </c>
      <c r="J1251" t="s">
        <v>940</v>
      </c>
      <c r="K1251">
        <v>26</v>
      </c>
      <c r="L1251" t="s">
        <v>6307</v>
      </c>
      <c r="M1251" t="s">
        <v>266</v>
      </c>
      <c r="N1251" t="s">
        <v>267</v>
      </c>
      <c r="O1251" s="4">
        <v>1000</v>
      </c>
      <c r="R1251" s="3">
        <v>45797</v>
      </c>
      <c r="T1251">
        <v>6</v>
      </c>
      <c r="U1251" s="4">
        <v>6000</v>
      </c>
      <c r="V1251" t="s">
        <v>64</v>
      </c>
      <c r="W1251" t="s">
        <v>3539</v>
      </c>
      <c r="X1251">
        <v>0</v>
      </c>
      <c r="Y1251" s="4">
        <v>5000</v>
      </c>
      <c r="Z1251" s="4">
        <v>1000</v>
      </c>
      <c r="AA1251">
        <v>0</v>
      </c>
      <c r="AB1251">
        <v>0</v>
      </c>
      <c r="AC1251">
        <v>0</v>
      </c>
      <c r="AF1251">
        <v>0</v>
      </c>
      <c r="AO1251" t="s">
        <v>3540</v>
      </c>
      <c r="AP1251" t="s">
        <v>441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BA1251" t="s">
        <v>62</v>
      </c>
      <c r="BB1251" t="s">
        <v>3541</v>
      </c>
      <c r="BC1251">
        <v>0</v>
      </c>
      <c r="BE1251" t="s">
        <v>441</v>
      </c>
      <c r="BH1251" t="s">
        <v>3542</v>
      </c>
    </row>
    <row r="1252" spans="1:60" x14ac:dyDescent="0.35">
      <c r="A1252" t="s">
        <v>3543</v>
      </c>
      <c r="B1252">
        <v>10000</v>
      </c>
      <c r="C1252">
        <v>10000</v>
      </c>
      <c r="D1252" s="3">
        <v>45799</v>
      </c>
      <c r="E1252" t="s">
        <v>59</v>
      </c>
      <c r="F1252" s="5">
        <v>0.4392361111111111</v>
      </c>
      <c r="G1252">
        <v>234402</v>
      </c>
      <c r="I1252">
        <v>1</v>
      </c>
      <c r="J1252" t="s">
        <v>940</v>
      </c>
      <c r="K1252">
        <v>90</v>
      </c>
      <c r="L1252" t="s">
        <v>6308</v>
      </c>
      <c r="M1252" t="s">
        <v>231</v>
      </c>
      <c r="N1252" t="s">
        <v>232</v>
      </c>
      <c r="O1252">
        <v>334</v>
      </c>
      <c r="R1252" s="3">
        <v>45797</v>
      </c>
      <c r="T1252">
        <v>180</v>
      </c>
      <c r="U1252" s="4">
        <v>60060</v>
      </c>
      <c r="V1252" t="s">
        <v>64</v>
      </c>
      <c r="W1252" t="s">
        <v>3357</v>
      </c>
      <c r="X1252">
        <v>0</v>
      </c>
      <c r="Y1252" s="4">
        <v>60000</v>
      </c>
      <c r="Z1252">
        <v>60</v>
      </c>
      <c r="AA1252">
        <v>0</v>
      </c>
      <c r="AB1252">
        <v>0</v>
      </c>
      <c r="AC1252">
        <v>0</v>
      </c>
      <c r="AF1252">
        <v>0</v>
      </c>
      <c r="AO1252" t="s">
        <v>3358</v>
      </c>
      <c r="AP1252" t="s">
        <v>568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BA1252" t="s">
        <v>62</v>
      </c>
      <c r="BB1252" t="s">
        <v>3544</v>
      </c>
      <c r="BC1252">
        <v>0</v>
      </c>
      <c r="BE1252" t="s">
        <v>568</v>
      </c>
      <c r="BH1252" t="s">
        <v>3545</v>
      </c>
    </row>
    <row r="1253" spans="1:60" x14ac:dyDescent="0.35">
      <c r="A1253" t="s">
        <v>3543</v>
      </c>
      <c r="B1253">
        <v>20000</v>
      </c>
      <c r="C1253">
        <v>10000</v>
      </c>
      <c r="D1253" s="3">
        <v>45799</v>
      </c>
      <c r="E1253" t="s">
        <v>59</v>
      </c>
      <c r="F1253" s="5">
        <v>0.4392361111111111</v>
      </c>
      <c r="G1253">
        <v>234402</v>
      </c>
      <c r="I1253">
        <v>1</v>
      </c>
      <c r="J1253" t="s">
        <v>940</v>
      </c>
      <c r="K1253">
        <v>90</v>
      </c>
      <c r="L1253" t="s">
        <v>6308</v>
      </c>
      <c r="M1253" t="s">
        <v>231</v>
      </c>
      <c r="N1253" t="s">
        <v>232</v>
      </c>
      <c r="O1253">
        <v>833</v>
      </c>
      <c r="R1253" s="3">
        <v>45797</v>
      </c>
      <c r="T1253">
        <v>180</v>
      </c>
      <c r="U1253" s="4">
        <v>150000</v>
      </c>
      <c r="V1253" t="s">
        <v>64</v>
      </c>
      <c r="W1253" t="s">
        <v>3357</v>
      </c>
      <c r="X1253">
        <v>0</v>
      </c>
      <c r="Y1253" s="4">
        <v>150000</v>
      </c>
      <c r="Z1253">
        <v>0</v>
      </c>
      <c r="AA1253">
        <v>0</v>
      </c>
      <c r="AB1253">
        <v>0</v>
      </c>
      <c r="AC1253">
        <v>0</v>
      </c>
      <c r="AF1253">
        <v>0</v>
      </c>
      <c r="AO1253" t="s">
        <v>3358</v>
      </c>
      <c r="AP1253" t="s">
        <v>568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BA1253" t="s">
        <v>62</v>
      </c>
      <c r="BB1253" t="s">
        <v>3544</v>
      </c>
      <c r="BC1253">
        <v>0</v>
      </c>
      <c r="BE1253" t="s">
        <v>568</v>
      </c>
      <c r="BH1253" t="s">
        <v>3545</v>
      </c>
    </row>
    <row r="1254" spans="1:60" x14ac:dyDescent="0.35">
      <c r="A1254" t="s">
        <v>3543</v>
      </c>
      <c r="B1254">
        <v>30000</v>
      </c>
      <c r="C1254">
        <v>10000</v>
      </c>
      <c r="D1254" s="3">
        <v>45799</v>
      </c>
      <c r="E1254" t="s">
        <v>59</v>
      </c>
      <c r="F1254" s="5">
        <v>0.4392361111111111</v>
      </c>
      <c r="G1254">
        <v>234402</v>
      </c>
      <c r="I1254">
        <v>1</v>
      </c>
      <c r="J1254" t="s">
        <v>940</v>
      </c>
      <c r="K1254">
        <v>90</v>
      </c>
      <c r="L1254" t="s">
        <v>6308</v>
      </c>
      <c r="M1254" t="s">
        <v>231</v>
      </c>
      <c r="N1254" t="s">
        <v>232</v>
      </c>
      <c r="O1254">
        <v>500</v>
      </c>
      <c r="R1254" s="3">
        <v>45797</v>
      </c>
      <c r="T1254">
        <v>180</v>
      </c>
      <c r="U1254" s="4">
        <v>90000</v>
      </c>
      <c r="V1254" t="s">
        <v>64</v>
      </c>
      <c r="W1254" t="s">
        <v>3357</v>
      </c>
      <c r="X1254">
        <v>0</v>
      </c>
      <c r="Y1254" s="4">
        <v>90000</v>
      </c>
      <c r="Z1254">
        <v>0</v>
      </c>
      <c r="AA1254">
        <v>0</v>
      </c>
      <c r="AB1254">
        <v>0</v>
      </c>
      <c r="AC1254">
        <v>0</v>
      </c>
      <c r="AF1254">
        <v>0</v>
      </c>
      <c r="AO1254" t="s">
        <v>3358</v>
      </c>
      <c r="AP1254" t="s">
        <v>568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BA1254" t="s">
        <v>62</v>
      </c>
      <c r="BB1254" t="s">
        <v>3544</v>
      </c>
      <c r="BC1254">
        <v>0</v>
      </c>
      <c r="BE1254" t="s">
        <v>568</v>
      </c>
      <c r="BH1254" t="s">
        <v>3545</v>
      </c>
    </row>
    <row r="1255" spans="1:60" x14ac:dyDescent="0.35">
      <c r="A1255" t="s">
        <v>3205</v>
      </c>
      <c r="B1255">
        <v>10000</v>
      </c>
      <c r="C1255">
        <v>20000</v>
      </c>
      <c r="D1255" s="3">
        <v>45797</v>
      </c>
      <c r="E1255" t="s">
        <v>59</v>
      </c>
      <c r="F1255" t="s">
        <v>3206</v>
      </c>
      <c r="G1255" t="s">
        <v>3207</v>
      </c>
      <c r="I1255">
        <v>2</v>
      </c>
      <c r="J1255" t="s">
        <v>940</v>
      </c>
      <c r="K1255">
        <v>100</v>
      </c>
      <c r="L1255" t="s">
        <v>6310</v>
      </c>
      <c r="M1255" t="s">
        <v>242</v>
      </c>
      <c r="N1255" t="s">
        <v>243</v>
      </c>
      <c r="O1255">
        <v>5</v>
      </c>
      <c r="R1255" s="3">
        <v>45797</v>
      </c>
      <c r="T1255">
        <v>4</v>
      </c>
      <c r="U1255">
        <v>20</v>
      </c>
      <c r="V1255" t="s">
        <v>64</v>
      </c>
      <c r="W1255" t="s">
        <v>3208</v>
      </c>
      <c r="X1255">
        <v>0</v>
      </c>
      <c r="Y1255">
        <v>20</v>
      </c>
      <c r="Z1255">
        <v>0</v>
      </c>
      <c r="AA1255">
        <v>0</v>
      </c>
      <c r="AB1255">
        <v>0</v>
      </c>
      <c r="AC1255">
        <v>0</v>
      </c>
      <c r="AF1255">
        <v>0</v>
      </c>
      <c r="AO1255" t="s">
        <v>3209</v>
      </c>
      <c r="AP1255" t="s">
        <v>3210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BA1255" t="s">
        <v>62</v>
      </c>
      <c r="BB1255" t="s">
        <v>3211</v>
      </c>
      <c r="BC1255">
        <v>0</v>
      </c>
      <c r="BE1255" t="s">
        <v>3210</v>
      </c>
      <c r="BH1255" t="s">
        <v>3212</v>
      </c>
    </row>
    <row r="1256" spans="1:60" x14ac:dyDescent="0.35">
      <c r="A1256" t="s">
        <v>4851</v>
      </c>
      <c r="B1256">
        <v>10000</v>
      </c>
      <c r="C1256">
        <v>10000</v>
      </c>
      <c r="D1256" s="3">
        <v>45807</v>
      </c>
      <c r="E1256" t="s">
        <v>59</v>
      </c>
      <c r="F1256" t="s">
        <v>4852</v>
      </c>
      <c r="G1256" t="s">
        <v>2610</v>
      </c>
      <c r="I1256">
        <v>1</v>
      </c>
      <c r="J1256" t="s">
        <v>940</v>
      </c>
      <c r="K1256">
        <v>88</v>
      </c>
      <c r="L1256" t="s">
        <v>6311</v>
      </c>
      <c r="M1256" t="s">
        <v>252</v>
      </c>
      <c r="N1256" t="s">
        <v>253</v>
      </c>
      <c r="O1256" s="4">
        <v>1300</v>
      </c>
      <c r="R1256" s="3">
        <v>45797</v>
      </c>
      <c r="T1256">
        <v>1</v>
      </c>
      <c r="U1256" s="4">
        <v>1300</v>
      </c>
      <c r="V1256" t="s">
        <v>64</v>
      </c>
      <c r="W1256" t="s">
        <v>4854</v>
      </c>
      <c r="X1256">
        <v>0</v>
      </c>
      <c r="Y1256" s="4">
        <v>1000</v>
      </c>
      <c r="Z1256">
        <v>300</v>
      </c>
      <c r="AA1256">
        <v>0</v>
      </c>
      <c r="AB1256">
        <v>0</v>
      </c>
      <c r="AC1256">
        <v>0</v>
      </c>
      <c r="AF1256">
        <v>0</v>
      </c>
      <c r="AO1256" t="s">
        <v>4855</v>
      </c>
      <c r="AP1256" t="s">
        <v>4856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BA1256" t="s">
        <v>62</v>
      </c>
      <c r="BB1256" t="s">
        <v>5990</v>
      </c>
      <c r="BC1256">
        <v>0</v>
      </c>
      <c r="BE1256" t="s">
        <v>4856</v>
      </c>
      <c r="BH1256" t="s">
        <v>4857</v>
      </c>
    </row>
    <row r="1257" spans="1:60" x14ac:dyDescent="0.35">
      <c r="A1257" t="s">
        <v>4861</v>
      </c>
      <c r="B1257">
        <v>10000</v>
      </c>
      <c r="C1257">
        <v>10000</v>
      </c>
      <c r="D1257" s="3">
        <v>45807</v>
      </c>
      <c r="E1257" t="s">
        <v>59</v>
      </c>
      <c r="F1257" t="s">
        <v>4852</v>
      </c>
      <c r="G1257" t="s">
        <v>2610</v>
      </c>
      <c r="I1257">
        <v>1</v>
      </c>
      <c r="J1257" t="s">
        <v>940</v>
      </c>
      <c r="K1257">
        <v>88</v>
      </c>
      <c r="L1257" t="s">
        <v>6311</v>
      </c>
      <c r="M1257" t="s">
        <v>252</v>
      </c>
      <c r="N1257" t="s">
        <v>253</v>
      </c>
      <c r="O1257" s="4">
        <v>1200</v>
      </c>
      <c r="R1257" s="3">
        <v>45797</v>
      </c>
      <c r="T1257">
        <v>1</v>
      </c>
      <c r="U1257" s="4">
        <v>1200</v>
      </c>
      <c r="V1257" t="s">
        <v>64</v>
      </c>
      <c r="W1257" t="s">
        <v>4862</v>
      </c>
      <c r="X1257">
        <v>0</v>
      </c>
      <c r="Y1257" s="4">
        <v>1000</v>
      </c>
      <c r="Z1257">
        <v>200</v>
      </c>
      <c r="AA1257">
        <v>0</v>
      </c>
      <c r="AB1257">
        <v>0</v>
      </c>
      <c r="AC1257">
        <v>0</v>
      </c>
      <c r="AF1257">
        <v>0</v>
      </c>
      <c r="AO1257" t="s">
        <v>4863</v>
      </c>
      <c r="AP1257" t="s">
        <v>4856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BA1257" t="s">
        <v>62</v>
      </c>
      <c r="BB1257" t="s">
        <v>5992</v>
      </c>
      <c r="BC1257">
        <v>0</v>
      </c>
      <c r="BE1257" t="s">
        <v>4856</v>
      </c>
      <c r="BH1257" t="s">
        <v>4857</v>
      </c>
    </row>
    <row r="1258" spans="1:60" x14ac:dyDescent="0.35">
      <c r="A1258" t="s">
        <v>4864</v>
      </c>
      <c r="B1258">
        <v>10000</v>
      </c>
      <c r="C1258">
        <v>10000</v>
      </c>
      <c r="D1258" s="3">
        <v>45807</v>
      </c>
      <c r="E1258" t="s">
        <v>59</v>
      </c>
      <c r="F1258" t="s">
        <v>4852</v>
      </c>
      <c r="G1258" t="s">
        <v>2610</v>
      </c>
      <c r="I1258">
        <v>1</v>
      </c>
      <c r="J1258" t="s">
        <v>940</v>
      </c>
      <c r="K1258">
        <v>88</v>
      </c>
      <c r="L1258" t="s">
        <v>6311</v>
      </c>
      <c r="M1258" t="s">
        <v>252</v>
      </c>
      <c r="N1258" t="s">
        <v>253</v>
      </c>
      <c r="O1258" s="4">
        <v>1300</v>
      </c>
      <c r="R1258" s="3">
        <v>45797</v>
      </c>
      <c r="T1258">
        <v>1</v>
      </c>
      <c r="U1258" s="4">
        <v>1300</v>
      </c>
      <c r="V1258" t="s">
        <v>64</v>
      </c>
      <c r="W1258" t="s">
        <v>4865</v>
      </c>
      <c r="X1258">
        <v>0</v>
      </c>
      <c r="Y1258" s="4">
        <v>1000</v>
      </c>
      <c r="Z1258">
        <v>300</v>
      </c>
      <c r="AA1258">
        <v>0</v>
      </c>
      <c r="AB1258">
        <v>0</v>
      </c>
      <c r="AC1258">
        <v>0</v>
      </c>
      <c r="AF1258">
        <v>0</v>
      </c>
      <c r="AO1258" t="s">
        <v>4866</v>
      </c>
      <c r="AP1258" t="s">
        <v>4856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BA1258" t="s">
        <v>62</v>
      </c>
      <c r="BB1258" t="s">
        <v>5994</v>
      </c>
      <c r="BC1258">
        <v>0</v>
      </c>
      <c r="BE1258" t="s">
        <v>4856</v>
      </c>
      <c r="BH1258" t="s">
        <v>4857</v>
      </c>
    </row>
    <row r="1259" spans="1:60" x14ac:dyDescent="0.35">
      <c r="A1259" t="s">
        <v>3550</v>
      </c>
      <c r="B1259">
        <v>10000</v>
      </c>
      <c r="C1259">
        <v>10000</v>
      </c>
      <c r="D1259" s="3">
        <v>45805</v>
      </c>
      <c r="E1259" t="s">
        <v>59</v>
      </c>
      <c r="F1259" s="5">
        <v>0.48305555555555557</v>
      </c>
      <c r="G1259" t="s">
        <v>3275</v>
      </c>
      <c r="H1259" t="s">
        <v>3551</v>
      </c>
      <c r="I1259">
        <v>1</v>
      </c>
      <c r="J1259" t="s">
        <v>62</v>
      </c>
      <c r="K1259">
        <v>31</v>
      </c>
      <c r="L1259" t="s">
        <v>6307</v>
      </c>
      <c r="M1259" t="s">
        <v>260</v>
      </c>
      <c r="N1259" t="s">
        <v>261</v>
      </c>
      <c r="O1259" s="4">
        <v>27000</v>
      </c>
      <c r="R1259" s="3">
        <v>45798</v>
      </c>
      <c r="T1259">
        <v>2</v>
      </c>
      <c r="U1259" s="4">
        <v>54000</v>
      </c>
      <c r="V1259" t="s">
        <v>64</v>
      </c>
      <c r="W1259" t="s">
        <v>3276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F1259">
        <v>0</v>
      </c>
      <c r="AJ1259" t="s">
        <v>62</v>
      </c>
      <c r="AK1259">
        <v>0</v>
      </c>
      <c r="AL1259" t="s">
        <v>62</v>
      </c>
      <c r="AO1259" t="s">
        <v>3277</v>
      </c>
      <c r="AP1259" t="s">
        <v>1215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BA1259" t="s">
        <v>62</v>
      </c>
      <c r="BE1259" t="s">
        <v>1215</v>
      </c>
      <c r="BH1259" t="s">
        <v>3552</v>
      </c>
    </row>
    <row r="1260" spans="1:60" x14ac:dyDescent="0.35">
      <c r="A1260" t="s">
        <v>3586</v>
      </c>
      <c r="B1260">
        <v>10000</v>
      </c>
      <c r="C1260">
        <v>10000</v>
      </c>
      <c r="D1260" s="3">
        <v>45799</v>
      </c>
      <c r="E1260" t="s">
        <v>59</v>
      </c>
      <c r="F1260" t="s">
        <v>3332</v>
      </c>
      <c r="G1260" t="s">
        <v>80</v>
      </c>
      <c r="H1260" t="s">
        <v>72</v>
      </c>
      <c r="I1260">
        <v>1</v>
      </c>
      <c r="J1260" t="s">
        <v>62</v>
      </c>
      <c r="K1260">
        <v>94</v>
      </c>
      <c r="L1260" t="s">
        <v>6291</v>
      </c>
      <c r="M1260" t="s">
        <v>73</v>
      </c>
      <c r="N1260" t="s">
        <v>190</v>
      </c>
      <c r="O1260" s="4">
        <v>3000</v>
      </c>
      <c r="R1260" s="3">
        <v>45798</v>
      </c>
      <c r="T1260">
        <v>4</v>
      </c>
      <c r="U1260" s="4">
        <v>12000</v>
      </c>
      <c r="V1260" t="s">
        <v>64</v>
      </c>
      <c r="W1260" t="s">
        <v>3587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F1260">
        <v>0</v>
      </c>
      <c r="AJ1260" t="s">
        <v>62</v>
      </c>
      <c r="AK1260">
        <v>0</v>
      </c>
      <c r="AL1260" t="s">
        <v>62</v>
      </c>
      <c r="AO1260" t="s">
        <v>3588</v>
      </c>
      <c r="AP1260" t="s">
        <v>76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BA1260" t="s">
        <v>62</v>
      </c>
      <c r="BE1260" t="s">
        <v>76</v>
      </c>
      <c r="BH1260" t="s">
        <v>3589</v>
      </c>
    </row>
    <row r="1261" spans="1:60" x14ac:dyDescent="0.35">
      <c r="A1261" t="s">
        <v>6152</v>
      </c>
      <c r="B1261">
        <v>10000</v>
      </c>
      <c r="C1261">
        <v>10000</v>
      </c>
      <c r="D1261" s="3">
        <v>45814</v>
      </c>
      <c r="E1261" t="s">
        <v>59</v>
      </c>
      <c r="F1261" t="s">
        <v>6153</v>
      </c>
      <c r="G1261" t="s">
        <v>6154</v>
      </c>
      <c r="H1261" t="s">
        <v>1506</v>
      </c>
      <c r="I1261">
        <v>1</v>
      </c>
      <c r="J1261" t="s">
        <v>62</v>
      </c>
      <c r="K1261">
        <v>79</v>
      </c>
      <c r="L1261" t="s">
        <v>6292</v>
      </c>
      <c r="M1261" t="s">
        <v>202</v>
      </c>
      <c r="N1261" t="s">
        <v>203</v>
      </c>
      <c r="O1261" s="4">
        <v>1025</v>
      </c>
      <c r="R1261" s="3">
        <v>45798</v>
      </c>
      <c r="T1261">
        <v>176</v>
      </c>
      <c r="U1261" s="4">
        <v>180400</v>
      </c>
      <c r="V1261" t="s">
        <v>64</v>
      </c>
      <c r="W1261" t="s">
        <v>6155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F1261">
        <v>0</v>
      </c>
      <c r="AJ1261" t="s">
        <v>62</v>
      </c>
      <c r="AK1261">
        <v>0</v>
      </c>
      <c r="AL1261" t="s">
        <v>62</v>
      </c>
      <c r="AO1261" t="s">
        <v>6156</v>
      </c>
      <c r="AP1261" t="s">
        <v>97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BA1261" t="s">
        <v>62</v>
      </c>
      <c r="BE1261" t="s">
        <v>97</v>
      </c>
      <c r="BH1261" t="s">
        <v>6157</v>
      </c>
    </row>
    <row r="1262" spans="1:60" x14ac:dyDescent="0.35">
      <c r="A1262" t="s">
        <v>3603</v>
      </c>
      <c r="B1262">
        <v>10000</v>
      </c>
      <c r="C1262">
        <v>10000</v>
      </c>
      <c r="D1262" s="3">
        <v>45804</v>
      </c>
      <c r="E1262" t="s">
        <v>59</v>
      </c>
      <c r="F1262" t="s">
        <v>3604</v>
      </c>
      <c r="G1262">
        <v>10656256013</v>
      </c>
      <c r="H1262" t="s">
        <v>1626</v>
      </c>
      <c r="I1262">
        <v>1</v>
      </c>
      <c r="J1262" t="s">
        <v>62</v>
      </c>
      <c r="K1262">
        <v>79</v>
      </c>
      <c r="L1262" t="s">
        <v>6292</v>
      </c>
      <c r="M1262" t="s">
        <v>202</v>
      </c>
      <c r="N1262" t="s">
        <v>203</v>
      </c>
      <c r="O1262">
        <v>50</v>
      </c>
      <c r="R1262" s="3">
        <v>45798</v>
      </c>
      <c r="T1262">
        <v>660</v>
      </c>
      <c r="U1262" s="4">
        <v>33000</v>
      </c>
      <c r="V1262" t="s">
        <v>64</v>
      </c>
      <c r="W1262" t="s">
        <v>3605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F1262">
        <v>0</v>
      </c>
      <c r="AJ1262" t="s">
        <v>62</v>
      </c>
      <c r="AK1262">
        <v>0</v>
      </c>
      <c r="AL1262" t="s">
        <v>62</v>
      </c>
      <c r="AO1262" t="s">
        <v>3606</v>
      </c>
      <c r="AP1262" t="s">
        <v>97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BA1262" t="s">
        <v>62</v>
      </c>
      <c r="BE1262" t="s">
        <v>97</v>
      </c>
      <c r="BH1262" t="s">
        <v>3607</v>
      </c>
    </row>
    <row r="1263" spans="1:60" x14ac:dyDescent="0.35">
      <c r="A1263" t="s">
        <v>6158</v>
      </c>
      <c r="B1263">
        <v>10000</v>
      </c>
      <c r="C1263">
        <v>10000</v>
      </c>
      <c r="D1263" s="3">
        <v>45817</v>
      </c>
      <c r="E1263" t="s">
        <v>59</v>
      </c>
      <c r="F1263" t="s">
        <v>6159</v>
      </c>
      <c r="G1263">
        <v>10656256014</v>
      </c>
      <c r="H1263" t="s">
        <v>6160</v>
      </c>
      <c r="I1263">
        <v>1</v>
      </c>
      <c r="J1263" t="s">
        <v>62</v>
      </c>
      <c r="K1263">
        <v>79</v>
      </c>
      <c r="L1263" t="s">
        <v>6292</v>
      </c>
      <c r="M1263" t="s">
        <v>202</v>
      </c>
      <c r="N1263" t="s">
        <v>203</v>
      </c>
      <c r="O1263">
        <v>280</v>
      </c>
      <c r="R1263" s="3">
        <v>45798</v>
      </c>
      <c r="T1263">
        <v>264</v>
      </c>
      <c r="U1263" s="4">
        <v>73920</v>
      </c>
      <c r="V1263" t="s">
        <v>64</v>
      </c>
      <c r="W1263" t="s">
        <v>6161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F1263">
        <v>0</v>
      </c>
      <c r="AJ1263" t="s">
        <v>62</v>
      </c>
      <c r="AK1263">
        <v>0</v>
      </c>
      <c r="AL1263" t="s">
        <v>62</v>
      </c>
      <c r="AO1263" t="s">
        <v>6162</v>
      </c>
      <c r="AP1263" t="s">
        <v>97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BA1263" t="s">
        <v>62</v>
      </c>
      <c r="BE1263" t="s">
        <v>97</v>
      </c>
      <c r="BH1263" t="s">
        <v>6163</v>
      </c>
    </row>
    <row r="1264" spans="1:60" x14ac:dyDescent="0.35">
      <c r="A1264" t="s">
        <v>2976</v>
      </c>
      <c r="B1264">
        <v>10000</v>
      </c>
      <c r="C1264">
        <v>40000</v>
      </c>
      <c r="D1264" s="3">
        <v>45800</v>
      </c>
      <c r="E1264" t="s">
        <v>59</v>
      </c>
      <c r="F1264" t="s">
        <v>2977</v>
      </c>
      <c r="G1264" t="s">
        <v>2978</v>
      </c>
      <c r="I1264">
        <v>3</v>
      </c>
      <c r="J1264" t="s">
        <v>940</v>
      </c>
      <c r="K1264">
        <v>91</v>
      </c>
      <c r="L1264" t="s">
        <v>6297</v>
      </c>
      <c r="M1264" t="s">
        <v>285</v>
      </c>
      <c r="N1264" t="s">
        <v>286</v>
      </c>
      <c r="O1264" s="4">
        <v>56000</v>
      </c>
      <c r="R1264" s="3">
        <v>45798</v>
      </c>
      <c r="T1264">
        <v>9</v>
      </c>
      <c r="U1264" s="4">
        <v>504000</v>
      </c>
      <c r="V1264" t="s">
        <v>64</v>
      </c>
      <c r="W1264" t="s">
        <v>2131</v>
      </c>
      <c r="X1264">
        <v>0</v>
      </c>
      <c r="Y1264" s="4">
        <v>500000</v>
      </c>
      <c r="Z1264" s="4">
        <v>4000</v>
      </c>
      <c r="AA1264">
        <v>0</v>
      </c>
      <c r="AB1264">
        <v>0</v>
      </c>
      <c r="AC1264">
        <v>0</v>
      </c>
      <c r="AF1264">
        <v>0</v>
      </c>
      <c r="AO1264" t="s">
        <v>2132</v>
      </c>
      <c r="AP1264" t="s">
        <v>504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BA1264" t="s">
        <v>62</v>
      </c>
      <c r="BB1264" t="s">
        <v>2979</v>
      </c>
      <c r="BC1264">
        <v>0</v>
      </c>
      <c r="BE1264" t="s">
        <v>504</v>
      </c>
      <c r="BH1264" t="s">
        <v>2980</v>
      </c>
    </row>
    <row r="1265" spans="1:60" x14ac:dyDescent="0.35">
      <c r="A1265" t="s">
        <v>3608</v>
      </c>
      <c r="B1265">
        <v>10000</v>
      </c>
      <c r="C1265">
        <v>10000</v>
      </c>
      <c r="D1265" s="3">
        <v>45798</v>
      </c>
      <c r="E1265" t="s">
        <v>59</v>
      </c>
      <c r="F1265" t="s">
        <v>3255</v>
      </c>
      <c r="G1265" t="s">
        <v>3256</v>
      </c>
      <c r="I1265">
        <v>1</v>
      </c>
      <c r="J1265" t="s">
        <v>940</v>
      </c>
      <c r="K1265">
        <v>65</v>
      </c>
      <c r="L1265" t="s">
        <v>6314</v>
      </c>
      <c r="M1265" t="s">
        <v>248</v>
      </c>
      <c r="N1265" t="s">
        <v>249</v>
      </c>
      <c r="O1265" s="4">
        <v>6750</v>
      </c>
      <c r="R1265" s="3">
        <v>45798</v>
      </c>
      <c r="T1265">
        <v>8</v>
      </c>
      <c r="U1265" s="4">
        <v>54000</v>
      </c>
      <c r="V1265" t="s">
        <v>64</v>
      </c>
      <c r="W1265" t="s">
        <v>3257</v>
      </c>
      <c r="X1265">
        <v>0</v>
      </c>
      <c r="Y1265" s="4">
        <v>54000</v>
      </c>
      <c r="Z1265">
        <v>0</v>
      </c>
      <c r="AA1265">
        <v>0</v>
      </c>
      <c r="AB1265">
        <v>0</v>
      </c>
      <c r="AC1265">
        <v>0</v>
      </c>
      <c r="AF1265">
        <v>0</v>
      </c>
      <c r="AO1265" t="s">
        <v>3258</v>
      </c>
      <c r="AP1265" t="s">
        <v>1215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BA1265" t="s">
        <v>62</v>
      </c>
      <c r="BB1265" t="s">
        <v>3609</v>
      </c>
      <c r="BC1265">
        <v>0</v>
      </c>
      <c r="BE1265" t="s">
        <v>1215</v>
      </c>
      <c r="BH1265" t="s">
        <v>3610</v>
      </c>
    </row>
    <row r="1266" spans="1:60" x14ac:dyDescent="0.35">
      <c r="A1266" t="s">
        <v>3611</v>
      </c>
      <c r="B1266">
        <v>10000</v>
      </c>
      <c r="C1266">
        <v>10000</v>
      </c>
      <c r="D1266" s="3">
        <v>45798</v>
      </c>
      <c r="E1266" t="s">
        <v>59</v>
      </c>
      <c r="F1266" t="s">
        <v>3255</v>
      </c>
      <c r="G1266" t="s">
        <v>3256</v>
      </c>
      <c r="I1266">
        <v>1</v>
      </c>
      <c r="J1266" t="s">
        <v>940</v>
      </c>
      <c r="K1266">
        <v>65</v>
      </c>
      <c r="L1266" t="s">
        <v>6314</v>
      </c>
      <c r="M1266" t="s">
        <v>248</v>
      </c>
      <c r="N1266" t="s">
        <v>249</v>
      </c>
      <c r="O1266" s="4">
        <v>13500</v>
      </c>
      <c r="R1266" s="3">
        <v>45798</v>
      </c>
      <c r="T1266">
        <v>8</v>
      </c>
      <c r="U1266" s="4">
        <v>108000</v>
      </c>
      <c r="V1266" t="s">
        <v>64</v>
      </c>
      <c r="W1266" t="s">
        <v>3257</v>
      </c>
      <c r="X1266">
        <v>0</v>
      </c>
      <c r="Y1266" s="4">
        <v>108000</v>
      </c>
      <c r="Z1266">
        <v>0</v>
      </c>
      <c r="AA1266">
        <v>0</v>
      </c>
      <c r="AB1266">
        <v>0</v>
      </c>
      <c r="AC1266">
        <v>0</v>
      </c>
      <c r="AF1266">
        <v>0</v>
      </c>
      <c r="AO1266" t="s">
        <v>3258</v>
      </c>
      <c r="AP1266" t="s">
        <v>1215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BA1266" t="s">
        <v>62</v>
      </c>
      <c r="BB1266" t="s">
        <v>3612</v>
      </c>
      <c r="BC1266">
        <v>0</v>
      </c>
      <c r="BE1266" t="s">
        <v>1215</v>
      </c>
      <c r="BH1266" t="s">
        <v>3613</v>
      </c>
    </row>
    <row r="1267" spans="1:60" x14ac:dyDescent="0.35">
      <c r="A1267" t="s">
        <v>6164</v>
      </c>
      <c r="B1267">
        <v>10000</v>
      </c>
      <c r="C1267">
        <v>10000</v>
      </c>
      <c r="D1267" s="3">
        <v>45817</v>
      </c>
      <c r="E1267" t="s">
        <v>59</v>
      </c>
      <c r="F1267" s="5">
        <v>0.47710648148148149</v>
      </c>
      <c r="G1267" t="s">
        <v>6165</v>
      </c>
      <c r="I1267">
        <v>1</v>
      </c>
      <c r="J1267" t="s">
        <v>940</v>
      </c>
      <c r="K1267">
        <v>110</v>
      </c>
      <c r="L1267" t="s">
        <v>6293</v>
      </c>
      <c r="M1267" t="s">
        <v>229</v>
      </c>
      <c r="N1267" t="s">
        <v>230</v>
      </c>
      <c r="O1267" s="4">
        <v>126000</v>
      </c>
      <c r="R1267" s="3">
        <v>45798</v>
      </c>
      <c r="T1267">
        <v>4</v>
      </c>
      <c r="U1267" s="4">
        <v>504000</v>
      </c>
      <c r="V1267" t="s">
        <v>64</v>
      </c>
      <c r="W1267" t="s">
        <v>1979</v>
      </c>
      <c r="X1267">
        <v>0</v>
      </c>
      <c r="Y1267" s="4">
        <v>504000</v>
      </c>
      <c r="Z1267">
        <v>0</v>
      </c>
      <c r="AA1267">
        <v>0</v>
      </c>
      <c r="AB1267">
        <v>0</v>
      </c>
      <c r="AC1267">
        <v>0</v>
      </c>
      <c r="AF1267">
        <v>0</v>
      </c>
      <c r="AO1267" t="s">
        <v>3297</v>
      </c>
      <c r="AP1267" t="s">
        <v>1215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BA1267" t="s">
        <v>62</v>
      </c>
      <c r="BB1267" t="s">
        <v>6166</v>
      </c>
      <c r="BC1267">
        <v>0</v>
      </c>
      <c r="BE1267" t="s">
        <v>1215</v>
      </c>
      <c r="BH1267" t="s">
        <v>6167</v>
      </c>
    </row>
    <row r="1268" spans="1:60" x14ac:dyDescent="0.35">
      <c r="A1268" t="s">
        <v>3280</v>
      </c>
      <c r="B1268">
        <v>10000</v>
      </c>
      <c r="C1268">
        <v>20000</v>
      </c>
      <c r="D1268" s="3">
        <v>45799</v>
      </c>
      <c r="E1268" t="s">
        <v>59</v>
      </c>
      <c r="F1268" t="s">
        <v>3281</v>
      </c>
      <c r="G1268" t="s">
        <v>3282</v>
      </c>
      <c r="I1268">
        <v>2</v>
      </c>
      <c r="J1268" t="s">
        <v>940</v>
      </c>
      <c r="K1268">
        <v>82</v>
      </c>
      <c r="L1268" t="s">
        <v>6316</v>
      </c>
      <c r="M1268" t="s">
        <v>191</v>
      </c>
      <c r="N1268" t="s">
        <v>192</v>
      </c>
      <c r="O1268" s="4">
        <v>1167</v>
      </c>
      <c r="R1268" s="3">
        <v>45798</v>
      </c>
      <c r="T1268">
        <v>6</v>
      </c>
      <c r="U1268" s="4">
        <v>7002</v>
      </c>
      <c r="V1268" t="s">
        <v>64</v>
      </c>
      <c r="W1268">
        <v>83024590001</v>
      </c>
      <c r="X1268">
        <v>0</v>
      </c>
      <c r="Y1268" s="4">
        <v>5000</v>
      </c>
      <c r="Z1268" s="4">
        <v>2002</v>
      </c>
      <c r="AA1268">
        <v>0</v>
      </c>
      <c r="AB1268">
        <v>0</v>
      </c>
      <c r="AC1268">
        <v>0</v>
      </c>
      <c r="AF1268">
        <v>0</v>
      </c>
      <c r="AO1268">
        <v>8302459</v>
      </c>
      <c r="AP1268" t="s">
        <v>89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BA1268" t="s">
        <v>62</v>
      </c>
      <c r="BB1268" t="s">
        <v>3283</v>
      </c>
      <c r="BC1268">
        <v>0</v>
      </c>
      <c r="BE1268" t="s">
        <v>89</v>
      </c>
      <c r="BH1268" t="s">
        <v>3284</v>
      </c>
    </row>
    <row r="1269" spans="1:60" x14ac:dyDescent="0.35">
      <c r="A1269" t="s">
        <v>3614</v>
      </c>
      <c r="B1269">
        <v>10000</v>
      </c>
      <c r="C1269">
        <v>40000</v>
      </c>
      <c r="D1269" s="3">
        <v>45799</v>
      </c>
      <c r="E1269" t="s">
        <v>59</v>
      </c>
      <c r="F1269" t="s">
        <v>3615</v>
      </c>
      <c r="G1269">
        <v>10620258073</v>
      </c>
      <c r="I1269">
        <v>3</v>
      </c>
      <c r="J1269" t="s">
        <v>940</v>
      </c>
      <c r="K1269">
        <v>85</v>
      </c>
      <c r="L1269" t="s">
        <v>6297</v>
      </c>
      <c r="M1269" t="s">
        <v>283</v>
      </c>
      <c r="N1269" t="s">
        <v>284</v>
      </c>
      <c r="O1269" s="4">
        <v>27273</v>
      </c>
      <c r="R1269" s="3">
        <v>45798</v>
      </c>
      <c r="T1269">
        <v>11</v>
      </c>
      <c r="U1269" s="4">
        <v>300003</v>
      </c>
      <c r="V1269" t="s">
        <v>64</v>
      </c>
      <c r="W1269" t="s">
        <v>1320</v>
      </c>
      <c r="X1269">
        <v>0</v>
      </c>
      <c r="Y1269" s="4">
        <v>350000</v>
      </c>
      <c r="Z1269" s="4">
        <v>-49997</v>
      </c>
      <c r="AA1269">
        <v>0</v>
      </c>
      <c r="AB1269">
        <v>0</v>
      </c>
      <c r="AC1269">
        <v>0</v>
      </c>
      <c r="AF1269">
        <v>0</v>
      </c>
      <c r="AO1269" t="s">
        <v>1321</v>
      </c>
      <c r="AP1269" t="s">
        <v>97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BA1269" t="s">
        <v>62</v>
      </c>
      <c r="BB1269" t="s">
        <v>3616</v>
      </c>
      <c r="BC1269">
        <v>0</v>
      </c>
      <c r="BE1269" t="s">
        <v>97</v>
      </c>
      <c r="BH1269" t="s">
        <v>3617</v>
      </c>
    </row>
    <row r="1270" spans="1:60" x14ac:dyDescent="0.35">
      <c r="A1270" t="s">
        <v>3618</v>
      </c>
      <c r="B1270">
        <v>10000</v>
      </c>
      <c r="C1270">
        <v>20000</v>
      </c>
      <c r="D1270" s="3">
        <v>45798</v>
      </c>
      <c r="E1270" t="s">
        <v>59</v>
      </c>
      <c r="F1270" t="s">
        <v>3619</v>
      </c>
      <c r="G1270" t="s">
        <v>80</v>
      </c>
      <c r="I1270">
        <v>1</v>
      </c>
      <c r="J1270" t="s">
        <v>940</v>
      </c>
      <c r="K1270">
        <v>94</v>
      </c>
      <c r="L1270" t="s">
        <v>6291</v>
      </c>
      <c r="M1270" t="s">
        <v>73</v>
      </c>
      <c r="N1270" t="s">
        <v>190</v>
      </c>
      <c r="O1270" s="4">
        <v>3000</v>
      </c>
      <c r="R1270" s="3">
        <v>45798</v>
      </c>
      <c r="T1270">
        <v>4</v>
      </c>
      <c r="U1270" s="4">
        <v>12000</v>
      </c>
      <c r="V1270" t="s">
        <v>64</v>
      </c>
      <c r="W1270" t="s">
        <v>3587</v>
      </c>
      <c r="X1270">
        <v>0</v>
      </c>
      <c r="Y1270" s="4">
        <v>12000</v>
      </c>
      <c r="Z1270">
        <v>0</v>
      </c>
      <c r="AA1270">
        <v>0</v>
      </c>
      <c r="AB1270">
        <v>0</v>
      </c>
      <c r="AC1270">
        <v>0</v>
      </c>
      <c r="AF1270">
        <v>0</v>
      </c>
      <c r="AO1270" t="s">
        <v>3588</v>
      </c>
      <c r="AP1270" t="s">
        <v>76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BA1270" t="s">
        <v>62</v>
      </c>
      <c r="BB1270" t="s">
        <v>3620</v>
      </c>
      <c r="BC1270">
        <v>0</v>
      </c>
      <c r="BE1270" t="s">
        <v>76</v>
      </c>
      <c r="BH1270" t="s">
        <v>3621</v>
      </c>
    </row>
    <row r="1271" spans="1:60" x14ac:dyDescent="0.35">
      <c r="A1271" t="s">
        <v>3014</v>
      </c>
      <c r="B1271">
        <v>20000</v>
      </c>
      <c r="C1271">
        <v>20000</v>
      </c>
      <c r="D1271" s="3">
        <v>45805</v>
      </c>
      <c r="E1271" t="s">
        <v>59</v>
      </c>
      <c r="F1271" t="s">
        <v>2347</v>
      </c>
      <c r="G1271" t="s">
        <v>3015</v>
      </c>
      <c r="I1271">
        <v>1</v>
      </c>
      <c r="J1271" t="s">
        <v>940</v>
      </c>
      <c r="K1271">
        <v>103</v>
      </c>
      <c r="L1271" t="s">
        <v>6308</v>
      </c>
      <c r="M1271" t="s">
        <v>213</v>
      </c>
      <c r="N1271" t="s">
        <v>214</v>
      </c>
      <c r="O1271" s="4">
        <v>15000</v>
      </c>
      <c r="R1271" s="3">
        <v>45798</v>
      </c>
      <c r="T1271">
        <v>8</v>
      </c>
      <c r="U1271" s="4">
        <v>120000</v>
      </c>
      <c r="V1271" t="s">
        <v>64</v>
      </c>
      <c r="W1271" t="s">
        <v>2062</v>
      </c>
      <c r="X1271">
        <v>0</v>
      </c>
      <c r="Y1271" s="4">
        <v>120000</v>
      </c>
      <c r="Z1271">
        <v>0</v>
      </c>
      <c r="AA1271">
        <v>0</v>
      </c>
      <c r="AB1271">
        <v>0</v>
      </c>
      <c r="AC1271">
        <v>0</v>
      </c>
      <c r="AF1271">
        <v>0</v>
      </c>
      <c r="AO1271" t="s">
        <v>2063</v>
      </c>
      <c r="AP1271" t="s">
        <v>67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BA1271" t="s">
        <v>62</v>
      </c>
      <c r="BB1271" t="s">
        <v>3016</v>
      </c>
      <c r="BC1271">
        <v>0</v>
      </c>
      <c r="BE1271" t="s">
        <v>67</v>
      </c>
      <c r="BH1271" t="s">
        <v>3017</v>
      </c>
    </row>
    <row r="1272" spans="1:60" x14ac:dyDescent="0.35">
      <c r="A1272" t="s">
        <v>3622</v>
      </c>
      <c r="B1272">
        <v>10000</v>
      </c>
      <c r="C1272">
        <v>10000</v>
      </c>
      <c r="D1272" s="3">
        <v>45798</v>
      </c>
      <c r="E1272" t="s">
        <v>59</v>
      </c>
      <c r="F1272" t="s">
        <v>3623</v>
      </c>
      <c r="G1272" t="s">
        <v>3624</v>
      </c>
      <c r="I1272">
        <v>1</v>
      </c>
      <c r="J1272" t="s">
        <v>940</v>
      </c>
      <c r="K1272">
        <v>78</v>
      </c>
      <c r="L1272" t="s">
        <v>6304</v>
      </c>
      <c r="M1272" t="s">
        <v>240</v>
      </c>
      <c r="N1272" t="s">
        <v>241</v>
      </c>
      <c r="O1272" s="4">
        <v>4000</v>
      </c>
      <c r="R1272" s="3">
        <v>45798</v>
      </c>
      <c r="T1272">
        <v>5</v>
      </c>
      <c r="U1272" s="4">
        <v>20000</v>
      </c>
      <c r="V1272" t="s">
        <v>64</v>
      </c>
      <c r="W1272" t="s">
        <v>3625</v>
      </c>
      <c r="X1272">
        <v>0</v>
      </c>
      <c r="Y1272" s="4">
        <v>20000</v>
      </c>
      <c r="Z1272">
        <v>0</v>
      </c>
      <c r="AA1272">
        <v>0</v>
      </c>
      <c r="AB1272">
        <v>0</v>
      </c>
      <c r="AC1272">
        <v>0</v>
      </c>
      <c r="AF1272">
        <v>0</v>
      </c>
      <c r="AO1272" t="s">
        <v>3626</v>
      </c>
      <c r="AP1272" t="s">
        <v>496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BA1272" t="s">
        <v>62</v>
      </c>
      <c r="BB1272" t="s">
        <v>3627</v>
      </c>
      <c r="BC1272">
        <v>0</v>
      </c>
      <c r="BE1272" t="s">
        <v>496</v>
      </c>
      <c r="BH1272" t="s">
        <v>3628</v>
      </c>
    </row>
    <row r="1273" spans="1:60" x14ac:dyDescent="0.35">
      <c r="A1273" t="s">
        <v>3629</v>
      </c>
      <c r="B1273">
        <v>10000</v>
      </c>
      <c r="C1273">
        <v>20000</v>
      </c>
      <c r="D1273" s="3">
        <v>45799</v>
      </c>
      <c r="E1273" t="s">
        <v>59</v>
      </c>
      <c r="F1273" t="s">
        <v>3630</v>
      </c>
      <c r="G1273" t="s">
        <v>3174</v>
      </c>
      <c r="I1273">
        <v>2</v>
      </c>
      <c r="J1273" t="s">
        <v>940</v>
      </c>
      <c r="K1273">
        <v>71</v>
      </c>
      <c r="L1273" t="s">
        <v>6295</v>
      </c>
      <c r="M1273" t="s">
        <v>86</v>
      </c>
      <c r="N1273" t="s">
        <v>271</v>
      </c>
      <c r="O1273">
        <v>834</v>
      </c>
      <c r="R1273" s="3">
        <v>45798</v>
      </c>
      <c r="T1273">
        <v>6</v>
      </c>
      <c r="U1273" s="4">
        <v>5004</v>
      </c>
      <c r="V1273" t="s">
        <v>64</v>
      </c>
      <c r="W1273">
        <v>83615030001</v>
      </c>
      <c r="X1273">
        <v>0</v>
      </c>
      <c r="Y1273" s="4">
        <v>5000</v>
      </c>
      <c r="Z1273">
        <v>4</v>
      </c>
      <c r="AA1273">
        <v>0</v>
      </c>
      <c r="AB1273">
        <v>0</v>
      </c>
      <c r="AC1273">
        <v>0</v>
      </c>
      <c r="AF1273">
        <v>0</v>
      </c>
      <c r="AO1273">
        <v>8361503</v>
      </c>
      <c r="AP1273" t="s">
        <v>89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BA1273" t="s">
        <v>62</v>
      </c>
      <c r="BB1273" t="s">
        <v>3631</v>
      </c>
      <c r="BC1273">
        <v>0</v>
      </c>
      <c r="BE1273" t="s">
        <v>89</v>
      </c>
      <c r="BH1273" t="s">
        <v>794</v>
      </c>
    </row>
    <row r="1274" spans="1:60" x14ac:dyDescent="0.35">
      <c r="A1274" t="s">
        <v>3632</v>
      </c>
      <c r="B1274">
        <v>10000</v>
      </c>
      <c r="C1274">
        <v>20000</v>
      </c>
      <c r="D1274" s="3">
        <v>45799</v>
      </c>
      <c r="E1274" t="s">
        <v>59</v>
      </c>
      <c r="F1274" t="s">
        <v>3633</v>
      </c>
      <c r="G1274" t="s">
        <v>3174</v>
      </c>
      <c r="I1274">
        <v>2</v>
      </c>
      <c r="J1274" t="s">
        <v>940</v>
      </c>
      <c r="K1274">
        <v>71</v>
      </c>
      <c r="L1274" t="s">
        <v>6295</v>
      </c>
      <c r="M1274" t="s">
        <v>86</v>
      </c>
      <c r="N1274" t="s">
        <v>271</v>
      </c>
      <c r="O1274">
        <v>834</v>
      </c>
      <c r="R1274" s="3">
        <v>45798</v>
      </c>
      <c r="T1274">
        <v>6</v>
      </c>
      <c r="U1274" s="4">
        <v>5004</v>
      </c>
      <c r="V1274" t="s">
        <v>64</v>
      </c>
      <c r="W1274">
        <v>5000443890001</v>
      </c>
      <c r="X1274">
        <v>0</v>
      </c>
      <c r="Y1274" s="4">
        <v>5000</v>
      </c>
      <c r="Z1274">
        <v>4</v>
      </c>
      <c r="AA1274">
        <v>0</v>
      </c>
      <c r="AB1274">
        <v>0</v>
      </c>
      <c r="AC1274">
        <v>0</v>
      </c>
      <c r="AF1274">
        <v>0</v>
      </c>
      <c r="AO1274">
        <v>500044389</v>
      </c>
      <c r="AP1274" t="s">
        <v>89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BA1274" t="s">
        <v>62</v>
      </c>
      <c r="BB1274" t="s">
        <v>3634</v>
      </c>
      <c r="BC1274">
        <v>0</v>
      </c>
      <c r="BE1274" t="s">
        <v>89</v>
      </c>
      <c r="BH1274" t="s">
        <v>794</v>
      </c>
    </row>
    <row r="1275" spans="1:60" x14ac:dyDescent="0.35">
      <c r="A1275" t="s">
        <v>3301</v>
      </c>
      <c r="B1275">
        <v>10000</v>
      </c>
      <c r="C1275">
        <v>20000</v>
      </c>
      <c r="D1275" s="3">
        <v>45798</v>
      </c>
      <c r="E1275" t="s">
        <v>59</v>
      </c>
      <c r="F1275" t="s">
        <v>3302</v>
      </c>
      <c r="G1275" t="s">
        <v>3166</v>
      </c>
      <c r="I1275">
        <v>2</v>
      </c>
      <c r="J1275" t="s">
        <v>940</v>
      </c>
      <c r="K1275">
        <v>71</v>
      </c>
      <c r="L1275" t="s">
        <v>6295</v>
      </c>
      <c r="M1275" t="s">
        <v>86</v>
      </c>
      <c r="N1275" t="s">
        <v>271</v>
      </c>
      <c r="O1275">
        <v>625</v>
      </c>
      <c r="R1275" s="3">
        <v>45798</v>
      </c>
      <c r="T1275">
        <v>8</v>
      </c>
      <c r="U1275" s="4">
        <v>5000</v>
      </c>
      <c r="V1275" t="s">
        <v>64</v>
      </c>
      <c r="W1275">
        <v>5000769160001</v>
      </c>
      <c r="X1275">
        <v>0</v>
      </c>
      <c r="Y1275" s="4">
        <v>5000</v>
      </c>
      <c r="Z1275">
        <v>0</v>
      </c>
      <c r="AA1275">
        <v>0</v>
      </c>
      <c r="AB1275">
        <v>0</v>
      </c>
      <c r="AC1275">
        <v>0</v>
      </c>
      <c r="AF1275">
        <v>0</v>
      </c>
      <c r="AO1275">
        <v>500076916</v>
      </c>
      <c r="AP1275" t="s">
        <v>89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BA1275" t="s">
        <v>62</v>
      </c>
      <c r="BB1275" t="s">
        <v>3303</v>
      </c>
      <c r="BC1275">
        <v>0</v>
      </c>
      <c r="BE1275" t="s">
        <v>89</v>
      </c>
      <c r="BH1275" t="s">
        <v>794</v>
      </c>
    </row>
    <row r="1276" spans="1:60" x14ac:dyDescent="0.35">
      <c r="A1276" t="s">
        <v>3635</v>
      </c>
      <c r="B1276">
        <v>10000</v>
      </c>
      <c r="C1276">
        <v>40000</v>
      </c>
      <c r="D1276" s="3">
        <v>45803</v>
      </c>
      <c r="E1276" t="s">
        <v>59</v>
      </c>
      <c r="F1276" t="s">
        <v>3636</v>
      </c>
      <c r="G1276" t="s">
        <v>3637</v>
      </c>
      <c r="I1276">
        <v>2</v>
      </c>
      <c r="J1276" t="s">
        <v>940</v>
      </c>
      <c r="K1276">
        <v>77</v>
      </c>
      <c r="L1276" t="s">
        <v>6302</v>
      </c>
      <c r="M1276" t="s">
        <v>234</v>
      </c>
      <c r="N1276" t="s">
        <v>235</v>
      </c>
      <c r="O1276" s="4">
        <v>2767</v>
      </c>
      <c r="R1276" s="3">
        <v>45798</v>
      </c>
      <c r="T1276">
        <v>77</v>
      </c>
      <c r="U1276" s="4">
        <v>213059</v>
      </c>
      <c r="V1276" t="s">
        <v>64</v>
      </c>
      <c r="W1276" t="s">
        <v>3638</v>
      </c>
      <c r="X1276">
        <v>0</v>
      </c>
      <c r="Y1276" s="4">
        <v>240000</v>
      </c>
      <c r="Z1276" s="4">
        <v>-26941</v>
      </c>
      <c r="AA1276">
        <v>0</v>
      </c>
      <c r="AB1276">
        <v>0</v>
      </c>
      <c r="AC1276">
        <v>0</v>
      </c>
      <c r="AF1276">
        <v>0</v>
      </c>
      <c r="AO1276" t="s">
        <v>3639</v>
      </c>
      <c r="AP1276" t="s">
        <v>97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BA1276" t="s">
        <v>62</v>
      </c>
      <c r="BB1276" t="s">
        <v>3640</v>
      </c>
      <c r="BC1276">
        <v>0</v>
      </c>
      <c r="BE1276" t="s">
        <v>97</v>
      </c>
      <c r="BH1276" t="s">
        <v>3641</v>
      </c>
    </row>
    <row r="1277" spans="1:60" x14ac:dyDescent="0.35">
      <c r="A1277" t="s">
        <v>3324</v>
      </c>
      <c r="B1277">
        <v>10000</v>
      </c>
      <c r="C1277">
        <v>20000</v>
      </c>
      <c r="D1277" s="3">
        <v>45799</v>
      </c>
      <c r="E1277" t="s">
        <v>59</v>
      </c>
      <c r="F1277" s="5">
        <v>0.43809027777777776</v>
      </c>
      <c r="G1277" t="s">
        <v>3038</v>
      </c>
      <c r="I1277">
        <v>1</v>
      </c>
      <c r="J1277" t="s">
        <v>940</v>
      </c>
      <c r="K1277">
        <v>75</v>
      </c>
      <c r="L1277" t="s">
        <v>6318</v>
      </c>
      <c r="M1277" t="s">
        <v>156</v>
      </c>
      <c r="N1277" t="s">
        <v>195</v>
      </c>
      <c r="O1277" s="4">
        <v>13847</v>
      </c>
      <c r="R1277" s="3">
        <v>45798</v>
      </c>
      <c r="T1277">
        <v>13</v>
      </c>
      <c r="U1277" s="4">
        <v>180011</v>
      </c>
      <c r="V1277" t="s">
        <v>64</v>
      </c>
      <c r="W1277" t="s">
        <v>1745</v>
      </c>
      <c r="X1277">
        <v>0</v>
      </c>
      <c r="Y1277" s="4">
        <v>179998</v>
      </c>
      <c r="Z1277">
        <v>13</v>
      </c>
      <c r="AA1277">
        <v>0</v>
      </c>
      <c r="AB1277">
        <v>0</v>
      </c>
      <c r="AC1277">
        <v>0</v>
      </c>
      <c r="AF1277">
        <v>0</v>
      </c>
      <c r="AO1277" t="s">
        <v>1746</v>
      </c>
      <c r="AP1277" t="s">
        <v>381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BA1277" t="s">
        <v>62</v>
      </c>
      <c r="BB1277" t="s">
        <v>3325</v>
      </c>
      <c r="BC1277">
        <v>0</v>
      </c>
      <c r="BE1277" t="s">
        <v>381</v>
      </c>
      <c r="BH1277" t="s">
        <v>3326</v>
      </c>
    </row>
    <row r="1278" spans="1:60" x14ac:dyDescent="0.35">
      <c r="A1278" t="s">
        <v>3642</v>
      </c>
      <c r="B1278">
        <v>10000</v>
      </c>
      <c r="C1278">
        <v>10000</v>
      </c>
      <c r="D1278" s="3">
        <v>45800</v>
      </c>
      <c r="E1278" t="s">
        <v>59</v>
      </c>
      <c r="F1278" t="s">
        <v>3643</v>
      </c>
      <c r="G1278" t="s">
        <v>3644</v>
      </c>
      <c r="I1278">
        <v>1</v>
      </c>
      <c r="J1278" t="s">
        <v>940</v>
      </c>
      <c r="K1278">
        <v>75</v>
      </c>
      <c r="L1278" t="s">
        <v>6318</v>
      </c>
      <c r="M1278" t="s">
        <v>156</v>
      </c>
      <c r="N1278" t="s">
        <v>195</v>
      </c>
      <c r="O1278" s="4">
        <v>21539</v>
      </c>
      <c r="R1278" s="3">
        <v>45798</v>
      </c>
      <c r="T1278">
        <v>13</v>
      </c>
      <c r="U1278" s="4">
        <v>280007</v>
      </c>
      <c r="V1278" t="s">
        <v>64</v>
      </c>
      <c r="W1278" t="s">
        <v>1745</v>
      </c>
      <c r="X1278">
        <v>0</v>
      </c>
      <c r="Y1278" s="4">
        <v>280000</v>
      </c>
      <c r="Z1278">
        <v>7</v>
      </c>
      <c r="AA1278">
        <v>0</v>
      </c>
      <c r="AB1278">
        <v>0</v>
      </c>
      <c r="AC1278">
        <v>0</v>
      </c>
      <c r="AF1278">
        <v>0</v>
      </c>
      <c r="AO1278" t="s">
        <v>1746</v>
      </c>
      <c r="AP1278" t="s">
        <v>381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BA1278" t="s">
        <v>62</v>
      </c>
      <c r="BB1278" t="s">
        <v>3645</v>
      </c>
      <c r="BC1278">
        <v>0</v>
      </c>
      <c r="BE1278" t="s">
        <v>381</v>
      </c>
      <c r="BH1278" t="s">
        <v>3646</v>
      </c>
    </row>
    <row r="1279" spans="1:60" x14ac:dyDescent="0.35">
      <c r="A1279" t="s">
        <v>3327</v>
      </c>
      <c r="B1279">
        <v>10000</v>
      </c>
      <c r="C1279">
        <v>20000</v>
      </c>
      <c r="D1279" s="3">
        <v>45799</v>
      </c>
      <c r="E1279" t="s">
        <v>59</v>
      </c>
      <c r="F1279" t="s">
        <v>3328</v>
      </c>
      <c r="G1279" t="s">
        <v>3282</v>
      </c>
      <c r="I1279">
        <v>2</v>
      </c>
      <c r="J1279" t="s">
        <v>940</v>
      </c>
      <c r="K1279">
        <v>82</v>
      </c>
      <c r="L1279" t="s">
        <v>6316</v>
      </c>
      <c r="M1279" t="s">
        <v>191</v>
      </c>
      <c r="N1279" t="s">
        <v>192</v>
      </c>
      <c r="O1279">
        <v>834</v>
      </c>
      <c r="R1279" s="3">
        <v>45798</v>
      </c>
      <c r="T1279">
        <v>6</v>
      </c>
      <c r="U1279" s="4">
        <v>5004</v>
      </c>
      <c r="V1279" t="s">
        <v>64</v>
      </c>
      <c r="W1279">
        <v>83024570001</v>
      </c>
      <c r="X1279">
        <v>0</v>
      </c>
      <c r="Y1279" s="4">
        <v>5000</v>
      </c>
      <c r="Z1279">
        <v>4</v>
      </c>
      <c r="AA1279">
        <v>0</v>
      </c>
      <c r="AB1279">
        <v>0</v>
      </c>
      <c r="AC1279">
        <v>0</v>
      </c>
      <c r="AF1279">
        <v>0</v>
      </c>
      <c r="AO1279">
        <v>8302457</v>
      </c>
      <c r="AP1279" t="s">
        <v>89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BA1279" t="s">
        <v>62</v>
      </c>
      <c r="BB1279" t="s">
        <v>3329</v>
      </c>
      <c r="BC1279">
        <v>0</v>
      </c>
      <c r="BE1279" t="s">
        <v>89</v>
      </c>
      <c r="BH1279" t="s">
        <v>3330</v>
      </c>
    </row>
    <row r="1280" spans="1:60" x14ac:dyDescent="0.35">
      <c r="A1280" t="s">
        <v>3546</v>
      </c>
      <c r="B1280">
        <v>10000</v>
      </c>
      <c r="C1280">
        <v>30000</v>
      </c>
      <c r="D1280" s="3">
        <v>45799</v>
      </c>
      <c r="E1280" t="s">
        <v>59</v>
      </c>
      <c r="F1280" t="s">
        <v>2450</v>
      </c>
      <c r="G1280">
        <v>10656256068</v>
      </c>
      <c r="I1280">
        <v>3</v>
      </c>
      <c r="J1280" t="s">
        <v>940</v>
      </c>
      <c r="K1280">
        <v>85</v>
      </c>
      <c r="L1280" t="s">
        <v>6297</v>
      </c>
      <c r="M1280" t="s">
        <v>283</v>
      </c>
      <c r="N1280" t="s">
        <v>284</v>
      </c>
      <c r="O1280" s="4">
        <v>20000</v>
      </c>
      <c r="R1280" s="3">
        <v>45798</v>
      </c>
      <c r="T1280">
        <v>11</v>
      </c>
      <c r="U1280" s="4">
        <v>220000</v>
      </c>
      <c r="V1280" t="s">
        <v>64</v>
      </c>
      <c r="W1280" t="s">
        <v>3547</v>
      </c>
      <c r="X1280">
        <v>0</v>
      </c>
      <c r="Y1280" s="4">
        <v>220000</v>
      </c>
      <c r="Z1280">
        <v>0</v>
      </c>
      <c r="AA1280">
        <v>0</v>
      </c>
      <c r="AB1280">
        <v>0</v>
      </c>
      <c r="AC1280">
        <v>0</v>
      </c>
      <c r="AF1280">
        <v>0</v>
      </c>
      <c r="AO1280" t="s">
        <v>3548</v>
      </c>
      <c r="AP1280" t="s">
        <v>97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BA1280" t="s">
        <v>62</v>
      </c>
      <c r="BB1280" t="s">
        <v>6168</v>
      </c>
      <c r="BC1280">
        <v>0</v>
      </c>
      <c r="BE1280" t="s">
        <v>97</v>
      </c>
      <c r="BH1280" t="s">
        <v>3549</v>
      </c>
    </row>
    <row r="1281" spans="1:60" x14ac:dyDescent="0.35">
      <c r="A1281" t="s">
        <v>3647</v>
      </c>
      <c r="B1281">
        <v>10000</v>
      </c>
      <c r="C1281">
        <v>40000</v>
      </c>
      <c r="D1281" s="3">
        <v>45800</v>
      </c>
      <c r="E1281" t="s">
        <v>59</v>
      </c>
      <c r="F1281" s="5">
        <v>0.46550925925925923</v>
      </c>
      <c r="G1281" t="s">
        <v>3637</v>
      </c>
      <c r="I1281">
        <v>2</v>
      </c>
      <c r="J1281" t="s">
        <v>940</v>
      </c>
      <c r="K1281">
        <v>77</v>
      </c>
      <c r="L1281" t="s">
        <v>6302</v>
      </c>
      <c r="M1281" t="s">
        <v>234</v>
      </c>
      <c r="N1281" t="s">
        <v>235</v>
      </c>
      <c r="O1281" s="4">
        <v>2767</v>
      </c>
      <c r="R1281" s="3">
        <v>45798</v>
      </c>
      <c r="T1281">
        <v>77</v>
      </c>
      <c r="U1281" s="4">
        <v>213059</v>
      </c>
      <c r="V1281" t="s">
        <v>64</v>
      </c>
      <c r="W1281" t="s">
        <v>3638</v>
      </c>
      <c r="X1281">
        <v>0</v>
      </c>
      <c r="Y1281" s="4">
        <v>200000</v>
      </c>
      <c r="Z1281" s="4">
        <v>13059</v>
      </c>
      <c r="AA1281">
        <v>0</v>
      </c>
      <c r="AB1281">
        <v>0</v>
      </c>
      <c r="AC1281">
        <v>0</v>
      </c>
      <c r="AF1281">
        <v>0</v>
      </c>
      <c r="AO1281" t="s">
        <v>3639</v>
      </c>
      <c r="AP1281" t="s">
        <v>97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BA1281" t="s">
        <v>62</v>
      </c>
      <c r="BB1281" t="s">
        <v>3648</v>
      </c>
      <c r="BC1281">
        <v>0</v>
      </c>
      <c r="BE1281" t="s">
        <v>97</v>
      </c>
      <c r="BH1281" t="s">
        <v>3649</v>
      </c>
    </row>
    <row r="1282" spans="1:60" x14ac:dyDescent="0.35">
      <c r="A1282" t="s">
        <v>3650</v>
      </c>
      <c r="B1282">
        <v>10000</v>
      </c>
      <c r="C1282">
        <v>40000</v>
      </c>
      <c r="D1282" s="3">
        <v>45803</v>
      </c>
      <c r="E1282" t="s">
        <v>59</v>
      </c>
      <c r="F1282" t="s">
        <v>3651</v>
      </c>
      <c r="G1282">
        <v>10656256069</v>
      </c>
      <c r="I1282">
        <v>2</v>
      </c>
      <c r="J1282" t="s">
        <v>940</v>
      </c>
      <c r="K1282">
        <v>77</v>
      </c>
      <c r="L1282" t="s">
        <v>6302</v>
      </c>
      <c r="M1282" t="s">
        <v>234</v>
      </c>
      <c r="N1282" t="s">
        <v>235</v>
      </c>
      <c r="O1282" s="4">
        <v>3705</v>
      </c>
      <c r="R1282" s="3">
        <v>45798</v>
      </c>
      <c r="T1282">
        <v>88</v>
      </c>
      <c r="U1282" s="4">
        <v>326040</v>
      </c>
      <c r="V1282" t="s">
        <v>64</v>
      </c>
      <c r="W1282" t="s">
        <v>1326</v>
      </c>
      <c r="X1282">
        <v>0</v>
      </c>
      <c r="Y1282" s="4">
        <v>320000</v>
      </c>
      <c r="Z1282" s="4">
        <v>6040</v>
      </c>
      <c r="AA1282">
        <v>0</v>
      </c>
      <c r="AB1282">
        <v>0</v>
      </c>
      <c r="AC1282">
        <v>0</v>
      </c>
      <c r="AF1282">
        <v>0</v>
      </c>
      <c r="AO1282" t="s">
        <v>1327</v>
      </c>
      <c r="AP1282" t="s">
        <v>97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BA1282" t="s">
        <v>62</v>
      </c>
      <c r="BB1282" t="s">
        <v>3652</v>
      </c>
      <c r="BC1282">
        <v>0</v>
      </c>
      <c r="BE1282" t="s">
        <v>97</v>
      </c>
      <c r="BH1282" t="s">
        <v>3653</v>
      </c>
    </row>
    <row r="1283" spans="1:60" x14ac:dyDescent="0.35">
      <c r="A1283" t="s">
        <v>3654</v>
      </c>
      <c r="B1283">
        <v>10000</v>
      </c>
      <c r="C1283">
        <v>40000</v>
      </c>
      <c r="D1283" s="3">
        <v>45800</v>
      </c>
      <c r="E1283" t="s">
        <v>59</v>
      </c>
      <c r="F1283" t="s">
        <v>3655</v>
      </c>
      <c r="G1283" t="s">
        <v>3656</v>
      </c>
      <c r="I1283">
        <v>2</v>
      </c>
      <c r="J1283" t="s">
        <v>940</v>
      </c>
      <c r="K1283">
        <v>77</v>
      </c>
      <c r="L1283" t="s">
        <v>6302</v>
      </c>
      <c r="M1283" t="s">
        <v>234</v>
      </c>
      <c r="N1283" t="s">
        <v>235</v>
      </c>
      <c r="O1283" s="4">
        <v>15773</v>
      </c>
      <c r="R1283" s="3">
        <v>45798</v>
      </c>
      <c r="T1283">
        <v>88</v>
      </c>
      <c r="U1283" s="4">
        <v>1388024</v>
      </c>
      <c r="V1283" t="s">
        <v>64</v>
      </c>
      <c r="W1283" t="s">
        <v>543</v>
      </c>
      <c r="X1283">
        <v>0</v>
      </c>
      <c r="Y1283" s="4">
        <v>1300000</v>
      </c>
      <c r="Z1283" s="4">
        <v>88024</v>
      </c>
      <c r="AA1283">
        <v>0</v>
      </c>
      <c r="AB1283">
        <v>0</v>
      </c>
      <c r="AC1283">
        <v>0</v>
      </c>
      <c r="AF1283">
        <v>0</v>
      </c>
      <c r="AO1283" t="s">
        <v>544</v>
      </c>
      <c r="AP1283" t="s">
        <v>97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BA1283" t="s">
        <v>62</v>
      </c>
      <c r="BB1283" t="s">
        <v>3657</v>
      </c>
      <c r="BC1283">
        <v>0</v>
      </c>
      <c r="BE1283" t="s">
        <v>97</v>
      </c>
      <c r="BH1283" t="s">
        <v>3658</v>
      </c>
    </row>
    <row r="1284" spans="1:60" x14ac:dyDescent="0.35">
      <c r="A1284" t="s">
        <v>3659</v>
      </c>
      <c r="B1284">
        <v>10000</v>
      </c>
      <c r="C1284">
        <v>30000</v>
      </c>
      <c r="D1284" s="3">
        <v>45799</v>
      </c>
      <c r="E1284" t="s">
        <v>59</v>
      </c>
      <c r="F1284" t="s">
        <v>3660</v>
      </c>
      <c r="G1284">
        <v>10656256061</v>
      </c>
      <c r="I1284">
        <v>3</v>
      </c>
      <c r="J1284" t="s">
        <v>940</v>
      </c>
      <c r="K1284">
        <v>85</v>
      </c>
      <c r="L1284" t="s">
        <v>6297</v>
      </c>
      <c r="M1284" t="s">
        <v>283</v>
      </c>
      <c r="N1284" t="s">
        <v>284</v>
      </c>
      <c r="O1284" s="4">
        <v>4546</v>
      </c>
      <c r="R1284" s="3">
        <v>45798</v>
      </c>
      <c r="T1284">
        <v>11</v>
      </c>
      <c r="U1284" s="4">
        <v>50006</v>
      </c>
      <c r="V1284" t="s">
        <v>64</v>
      </c>
      <c r="W1284" t="s">
        <v>3661</v>
      </c>
      <c r="X1284">
        <v>0</v>
      </c>
      <c r="Y1284" s="4">
        <v>40000</v>
      </c>
      <c r="Z1284" s="4">
        <v>10006</v>
      </c>
      <c r="AA1284">
        <v>0</v>
      </c>
      <c r="AB1284">
        <v>0</v>
      </c>
      <c r="AC1284">
        <v>0</v>
      </c>
      <c r="AF1284">
        <v>0</v>
      </c>
      <c r="AO1284" t="s">
        <v>3662</v>
      </c>
      <c r="AP1284" t="s">
        <v>97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BA1284" t="s">
        <v>62</v>
      </c>
      <c r="BB1284" t="s">
        <v>3663</v>
      </c>
      <c r="BC1284">
        <v>0</v>
      </c>
      <c r="BE1284" t="s">
        <v>97</v>
      </c>
      <c r="BH1284" t="s">
        <v>3664</v>
      </c>
    </row>
    <row r="1285" spans="1:60" x14ac:dyDescent="0.35">
      <c r="A1285" t="s">
        <v>3553</v>
      </c>
      <c r="B1285">
        <v>10000</v>
      </c>
      <c r="C1285">
        <v>30000</v>
      </c>
      <c r="D1285" s="3">
        <v>45799</v>
      </c>
      <c r="E1285" t="s">
        <v>59</v>
      </c>
      <c r="F1285" t="s">
        <v>3554</v>
      </c>
      <c r="G1285">
        <v>10656256057</v>
      </c>
      <c r="I1285">
        <v>3</v>
      </c>
      <c r="J1285" t="s">
        <v>940</v>
      </c>
      <c r="K1285">
        <v>85</v>
      </c>
      <c r="L1285" t="s">
        <v>6297</v>
      </c>
      <c r="M1285" t="s">
        <v>283</v>
      </c>
      <c r="N1285" t="s">
        <v>284</v>
      </c>
      <c r="O1285">
        <v>910</v>
      </c>
      <c r="R1285" s="3">
        <v>45798</v>
      </c>
      <c r="T1285">
        <v>11</v>
      </c>
      <c r="U1285" s="4">
        <v>10010</v>
      </c>
      <c r="V1285" t="s">
        <v>64</v>
      </c>
      <c r="W1285" t="s">
        <v>3555</v>
      </c>
      <c r="X1285">
        <v>0</v>
      </c>
      <c r="Y1285" s="4">
        <v>10000</v>
      </c>
      <c r="Z1285">
        <v>10</v>
      </c>
      <c r="AA1285">
        <v>0</v>
      </c>
      <c r="AB1285">
        <v>0</v>
      </c>
      <c r="AC1285">
        <v>0</v>
      </c>
      <c r="AF1285">
        <v>0</v>
      </c>
      <c r="AO1285" t="s">
        <v>3556</v>
      </c>
      <c r="AP1285" t="s">
        <v>97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BA1285" t="s">
        <v>62</v>
      </c>
      <c r="BB1285" t="s">
        <v>6169</v>
      </c>
      <c r="BC1285">
        <v>0</v>
      </c>
      <c r="BE1285" t="s">
        <v>97</v>
      </c>
      <c r="BH1285" t="s">
        <v>3557</v>
      </c>
    </row>
    <row r="1286" spans="1:60" x14ac:dyDescent="0.35">
      <c r="A1286" t="s">
        <v>3558</v>
      </c>
      <c r="B1286">
        <v>10000</v>
      </c>
      <c r="C1286">
        <v>30000</v>
      </c>
      <c r="D1286" s="3">
        <v>45799</v>
      </c>
      <c r="E1286" t="s">
        <v>59</v>
      </c>
      <c r="F1286" t="s">
        <v>3559</v>
      </c>
      <c r="G1286">
        <v>10656256057</v>
      </c>
      <c r="I1286">
        <v>3</v>
      </c>
      <c r="J1286" t="s">
        <v>940</v>
      </c>
      <c r="K1286">
        <v>85</v>
      </c>
      <c r="L1286" t="s">
        <v>6297</v>
      </c>
      <c r="M1286" t="s">
        <v>283</v>
      </c>
      <c r="N1286" t="s">
        <v>284</v>
      </c>
      <c r="O1286" s="4">
        <v>6364</v>
      </c>
      <c r="R1286" s="3">
        <v>45798</v>
      </c>
      <c r="T1286">
        <v>11</v>
      </c>
      <c r="U1286" s="4">
        <v>70004</v>
      </c>
      <c r="V1286" t="s">
        <v>64</v>
      </c>
      <c r="W1286" t="s">
        <v>3560</v>
      </c>
      <c r="X1286">
        <v>0</v>
      </c>
      <c r="Y1286" s="4">
        <v>70000</v>
      </c>
      <c r="Z1286">
        <v>4</v>
      </c>
      <c r="AA1286">
        <v>0</v>
      </c>
      <c r="AB1286">
        <v>0</v>
      </c>
      <c r="AC1286">
        <v>0</v>
      </c>
      <c r="AF1286">
        <v>0</v>
      </c>
      <c r="AO1286" t="s">
        <v>3561</v>
      </c>
      <c r="AP1286" t="s">
        <v>97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BA1286" t="s">
        <v>62</v>
      </c>
      <c r="BB1286" t="s">
        <v>6170</v>
      </c>
      <c r="BC1286">
        <v>0</v>
      </c>
      <c r="BE1286" t="s">
        <v>97</v>
      </c>
      <c r="BH1286" t="s">
        <v>3562</v>
      </c>
    </row>
    <row r="1287" spans="1:60" x14ac:dyDescent="0.35">
      <c r="A1287" t="s">
        <v>3665</v>
      </c>
      <c r="B1287">
        <v>10000</v>
      </c>
      <c r="C1287">
        <v>30000</v>
      </c>
      <c r="D1287" s="3">
        <v>45798</v>
      </c>
      <c r="E1287" t="s">
        <v>59</v>
      </c>
      <c r="F1287" t="s">
        <v>3666</v>
      </c>
      <c r="G1287" t="s">
        <v>3667</v>
      </c>
      <c r="I1287">
        <v>3</v>
      </c>
      <c r="J1287" t="s">
        <v>940</v>
      </c>
      <c r="K1287">
        <v>85</v>
      </c>
      <c r="L1287" t="s">
        <v>6297</v>
      </c>
      <c r="M1287" t="s">
        <v>283</v>
      </c>
      <c r="N1287" t="s">
        <v>284</v>
      </c>
      <c r="O1287" s="4">
        <v>20000</v>
      </c>
      <c r="R1287" s="3">
        <v>45798</v>
      </c>
      <c r="T1287">
        <v>11</v>
      </c>
      <c r="U1287" s="4">
        <v>220000</v>
      </c>
      <c r="V1287" t="s">
        <v>64</v>
      </c>
      <c r="W1287" t="s">
        <v>2527</v>
      </c>
      <c r="X1287">
        <v>0</v>
      </c>
      <c r="Y1287" s="4">
        <v>200000</v>
      </c>
      <c r="Z1287" s="4">
        <v>20000</v>
      </c>
      <c r="AA1287">
        <v>0</v>
      </c>
      <c r="AB1287">
        <v>0</v>
      </c>
      <c r="AC1287">
        <v>0</v>
      </c>
      <c r="AF1287">
        <v>0</v>
      </c>
      <c r="AO1287" t="s">
        <v>2528</v>
      </c>
      <c r="AP1287" t="s">
        <v>97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BA1287" t="s">
        <v>62</v>
      </c>
      <c r="BB1287" t="s">
        <v>3668</v>
      </c>
      <c r="BC1287">
        <v>0</v>
      </c>
      <c r="BE1287" t="s">
        <v>97</v>
      </c>
      <c r="BH1287" t="s">
        <v>3669</v>
      </c>
    </row>
    <row r="1288" spans="1:60" x14ac:dyDescent="0.35">
      <c r="A1288" t="s">
        <v>3670</v>
      </c>
      <c r="B1288">
        <v>10000</v>
      </c>
      <c r="C1288">
        <v>10000</v>
      </c>
      <c r="D1288" s="3">
        <v>45800</v>
      </c>
      <c r="E1288" t="s">
        <v>59</v>
      </c>
      <c r="F1288" s="5">
        <v>0.43299768518518517</v>
      </c>
      <c r="G1288" t="s">
        <v>3671</v>
      </c>
      <c r="I1288">
        <v>1</v>
      </c>
      <c r="J1288" t="s">
        <v>940</v>
      </c>
      <c r="K1288">
        <v>79</v>
      </c>
      <c r="L1288" t="s">
        <v>6292</v>
      </c>
      <c r="M1288" t="s">
        <v>196</v>
      </c>
      <c r="N1288" t="s">
        <v>197</v>
      </c>
      <c r="O1288">
        <v>167</v>
      </c>
      <c r="R1288" s="3">
        <v>45798</v>
      </c>
      <c r="T1288">
        <v>24</v>
      </c>
      <c r="U1288" s="4">
        <v>4008</v>
      </c>
      <c r="V1288" t="s">
        <v>64</v>
      </c>
      <c r="W1288" t="s">
        <v>3672</v>
      </c>
      <c r="X1288">
        <v>0</v>
      </c>
      <c r="Y1288" s="4">
        <v>2500</v>
      </c>
      <c r="Z1288" s="4">
        <v>1508</v>
      </c>
      <c r="AA1288">
        <v>0</v>
      </c>
      <c r="AB1288">
        <v>0</v>
      </c>
      <c r="AC1288">
        <v>0</v>
      </c>
      <c r="AF1288">
        <v>0</v>
      </c>
      <c r="AO1288" t="s">
        <v>3673</v>
      </c>
      <c r="AP1288" t="s">
        <v>3674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BA1288" t="s">
        <v>62</v>
      </c>
      <c r="BB1288" t="s">
        <v>3675</v>
      </c>
      <c r="BC1288">
        <v>0</v>
      </c>
      <c r="BE1288" t="s">
        <v>3674</v>
      </c>
      <c r="BH1288" t="s">
        <v>3676</v>
      </c>
    </row>
    <row r="1289" spans="1:60" x14ac:dyDescent="0.35">
      <c r="A1289" t="s">
        <v>2385</v>
      </c>
      <c r="B1289">
        <v>10000</v>
      </c>
      <c r="C1289">
        <v>40000</v>
      </c>
      <c r="D1289" s="3">
        <v>45798</v>
      </c>
      <c r="E1289" t="s">
        <v>59</v>
      </c>
      <c r="F1289" s="5">
        <v>0.42721064814814813</v>
      </c>
      <c r="G1289" t="s">
        <v>1293</v>
      </c>
      <c r="I1289">
        <v>2</v>
      </c>
      <c r="J1289" t="s">
        <v>940</v>
      </c>
      <c r="K1289">
        <v>82</v>
      </c>
      <c r="L1289" t="s">
        <v>6316</v>
      </c>
      <c r="M1289" t="s">
        <v>191</v>
      </c>
      <c r="N1289" t="s">
        <v>192</v>
      </c>
      <c r="O1289">
        <v>86</v>
      </c>
      <c r="R1289" s="3">
        <v>45798</v>
      </c>
      <c r="T1289">
        <v>35</v>
      </c>
      <c r="U1289" s="4">
        <v>3010</v>
      </c>
      <c r="V1289" t="s">
        <v>64</v>
      </c>
      <c r="W1289">
        <v>52028070001</v>
      </c>
      <c r="X1289">
        <v>0</v>
      </c>
      <c r="Y1289" s="4">
        <v>2312</v>
      </c>
      <c r="Z1289">
        <v>698</v>
      </c>
      <c r="AA1289">
        <v>0</v>
      </c>
      <c r="AB1289">
        <v>0</v>
      </c>
      <c r="AC1289">
        <v>0</v>
      </c>
      <c r="AF1289">
        <v>0</v>
      </c>
      <c r="AO1289">
        <v>5202807</v>
      </c>
      <c r="AP1289" t="s">
        <v>2386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BA1289" t="s">
        <v>62</v>
      </c>
      <c r="BB1289" t="s">
        <v>3389</v>
      </c>
      <c r="BC1289">
        <v>0</v>
      </c>
      <c r="BE1289" t="s">
        <v>2386</v>
      </c>
      <c r="BH1289" t="s">
        <v>2387</v>
      </c>
    </row>
    <row r="1290" spans="1:60" x14ac:dyDescent="0.35">
      <c r="A1290" t="s">
        <v>3563</v>
      </c>
      <c r="B1290">
        <v>10000</v>
      </c>
      <c r="C1290">
        <v>10000</v>
      </c>
      <c r="D1290" s="3">
        <v>45799</v>
      </c>
      <c r="E1290" t="s">
        <v>59</v>
      </c>
      <c r="F1290" t="s">
        <v>3242</v>
      </c>
      <c r="G1290" t="s">
        <v>3243</v>
      </c>
      <c r="I1290">
        <v>1</v>
      </c>
      <c r="J1290" t="s">
        <v>940</v>
      </c>
      <c r="K1290">
        <v>32</v>
      </c>
      <c r="L1290" t="s">
        <v>6300</v>
      </c>
      <c r="M1290" t="s">
        <v>102</v>
      </c>
      <c r="N1290" t="s">
        <v>206</v>
      </c>
      <c r="O1290" s="4">
        <v>5860</v>
      </c>
      <c r="R1290" s="3">
        <v>45798</v>
      </c>
      <c r="T1290">
        <v>1</v>
      </c>
      <c r="U1290" s="4">
        <v>5860</v>
      </c>
      <c r="V1290" t="s">
        <v>64</v>
      </c>
      <c r="W1290" t="s">
        <v>415</v>
      </c>
      <c r="X1290">
        <v>0</v>
      </c>
      <c r="Y1290" s="4">
        <v>2680</v>
      </c>
      <c r="Z1290" s="4">
        <v>3180</v>
      </c>
      <c r="AA1290">
        <v>0</v>
      </c>
      <c r="AB1290">
        <v>0</v>
      </c>
      <c r="AC1290">
        <v>0</v>
      </c>
      <c r="AF1290">
        <v>0</v>
      </c>
      <c r="AO1290" t="s">
        <v>416</v>
      </c>
      <c r="AP1290" t="s">
        <v>337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BA1290" t="s">
        <v>62</v>
      </c>
      <c r="BB1290" t="s">
        <v>6060</v>
      </c>
      <c r="BC1290">
        <v>0</v>
      </c>
      <c r="BE1290" t="s">
        <v>337</v>
      </c>
      <c r="BH1290" t="s">
        <v>2961</v>
      </c>
    </row>
    <row r="1291" spans="1:60" x14ac:dyDescent="0.35">
      <c r="A1291" t="s">
        <v>3564</v>
      </c>
      <c r="B1291">
        <v>10000</v>
      </c>
      <c r="C1291">
        <v>10000</v>
      </c>
      <c r="D1291" s="3">
        <v>45799</v>
      </c>
      <c r="E1291" t="s">
        <v>59</v>
      </c>
      <c r="F1291" t="s">
        <v>3242</v>
      </c>
      <c r="G1291" t="s">
        <v>3243</v>
      </c>
      <c r="I1291">
        <v>1</v>
      </c>
      <c r="J1291" t="s">
        <v>940</v>
      </c>
      <c r="K1291">
        <v>32</v>
      </c>
      <c r="L1291" t="s">
        <v>6300</v>
      </c>
      <c r="M1291" t="s">
        <v>102</v>
      </c>
      <c r="N1291" t="s">
        <v>206</v>
      </c>
      <c r="O1291" s="4">
        <v>5860</v>
      </c>
      <c r="R1291" s="3">
        <v>45798</v>
      </c>
      <c r="T1291">
        <v>1</v>
      </c>
      <c r="U1291" s="4">
        <v>5860</v>
      </c>
      <c r="V1291" t="s">
        <v>64</v>
      </c>
      <c r="W1291" t="s">
        <v>415</v>
      </c>
      <c r="X1291">
        <v>0</v>
      </c>
      <c r="Y1291" s="4">
        <v>5360</v>
      </c>
      <c r="Z1291">
        <v>500</v>
      </c>
      <c r="AA1291">
        <v>0</v>
      </c>
      <c r="AB1291">
        <v>0</v>
      </c>
      <c r="AC1291">
        <v>0</v>
      </c>
      <c r="AF1291">
        <v>0</v>
      </c>
      <c r="AO1291" t="s">
        <v>416</v>
      </c>
      <c r="AP1291" t="s">
        <v>337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BA1291" t="s">
        <v>62</v>
      </c>
      <c r="BB1291" t="s">
        <v>6171</v>
      </c>
      <c r="BC1291">
        <v>0</v>
      </c>
      <c r="BE1291" t="s">
        <v>337</v>
      </c>
      <c r="BH1291" t="s">
        <v>3240</v>
      </c>
    </row>
    <row r="1292" spans="1:60" x14ac:dyDescent="0.35">
      <c r="A1292" t="s">
        <v>3677</v>
      </c>
      <c r="B1292">
        <v>10000</v>
      </c>
      <c r="C1292">
        <v>10000</v>
      </c>
      <c r="D1292" s="3">
        <v>45799</v>
      </c>
      <c r="E1292" t="s">
        <v>59</v>
      </c>
      <c r="F1292" s="5">
        <v>0.47637731481481482</v>
      </c>
      <c r="G1292" t="s">
        <v>3678</v>
      </c>
      <c r="I1292">
        <v>1</v>
      </c>
      <c r="J1292" t="s">
        <v>940</v>
      </c>
      <c r="K1292">
        <v>65</v>
      </c>
      <c r="L1292" t="s">
        <v>6314</v>
      </c>
      <c r="M1292" t="s">
        <v>248</v>
      </c>
      <c r="N1292" t="s">
        <v>249</v>
      </c>
      <c r="O1292" s="4">
        <v>4000</v>
      </c>
      <c r="R1292" s="3">
        <v>45798</v>
      </c>
      <c r="T1292">
        <v>5</v>
      </c>
      <c r="U1292" s="4">
        <v>20000</v>
      </c>
      <c r="V1292" t="s">
        <v>64</v>
      </c>
      <c r="W1292" t="s">
        <v>3679</v>
      </c>
      <c r="X1292">
        <v>0</v>
      </c>
      <c r="Y1292" s="4">
        <v>20000</v>
      </c>
      <c r="Z1292">
        <v>0</v>
      </c>
      <c r="AA1292">
        <v>0</v>
      </c>
      <c r="AB1292">
        <v>0</v>
      </c>
      <c r="AC1292">
        <v>0</v>
      </c>
      <c r="AF1292">
        <v>0</v>
      </c>
      <c r="AO1292" t="s">
        <v>3680</v>
      </c>
      <c r="AP1292" t="s">
        <v>409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BA1292" t="s">
        <v>62</v>
      </c>
      <c r="BB1292" t="s">
        <v>3681</v>
      </c>
      <c r="BC1292">
        <v>0</v>
      </c>
      <c r="BE1292" t="s">
        <v>409</v>
      </c>
      <c r="BH1292" t="s">
        <v>3682</v>
      </c>
    </row>
    <row r="1293" spans="1:60" x14ac:dyDescent="0.35">
      <c r="A1293" t="s">
        <v>3683</v>
      </c>
      <c r="B1293">
        <v>10000</v>
      </c>
      <c r="C1293">
        <v>20000</v>
      </c>
      <c r="D1293" s="3">
        <v>45803</v>
      </c>
      <c r="E1293" t="s">
        <v>59</v>
      </c>
      <c r="F1293" t="s">
        <v>3684</v>
      </c>
      <c r="G1293" t="s">
        <v>3685</v>
      </c>
      <c r="I1293">
        <v>1</v>
      </c>
      <c r="J1293" t="s">
        <v>940</v>
      </c>
      <c r="K1293">
        <v>79</v>
      </c>
      <c r="L1293" t="s">
        <v>6292</v>
      </c>
      <c r="M1293" t="s">
        <v>196</v>
      </c>
      <c r="N1293" t="s">
        <v>197</v>
      </c>
      <c r="O1293">
        <v>45</v>
      </c>
      <c r="R1293" s="3">
        <v>45798</v>
      </c>
      <c r="T1293">
        <v>34</v>
      </c>
      <c r="U1293" s="4">
        <v>1530</v>
      </c>
      <c r="V1293" t="s">
        <v>64</v>
      </c>
      <c r="W1293" t="s">
        <v>3686</v>
      </c>
      <c r="X1293">
        <v>0</v>
      </c>
      <c r="Y1293">
        <v>500</v>
      </c>
      <c r="Z1293" s="4">
        <v>1030</v>
      </c>
      <c r="AA1293">
        <v>0</v>
      </c>
      <c r="AB1293">
        <v>0</v>
      </c>
      <c r="AC1293">
        <v>0</v>
      </c>
      <c r="AF1293">
        <v>0</v>
      </c>
      <c r="AO1293" t="s">
        <v>3687</v>
      </c>
      <c r="AP1293" t="s">
        <v>2495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BA1293" t="s">
        <v>62</v>
      </c>
      <c r="BB1293" t="s">
        <v>3688</v>
      </c>
      <c r="BC1293">
        <v>0</v>
      </c>
      <c r="BE1293" t="s">
        <v>2495</v>
      </c>
      <c r="BH1293" t="s">
        <v>2496</v>
      </c>
    </row>
    <row r="1294" spans="1:60" x14ac:dyDescent="0.35">
      <c r="A1294" t="s">
        <v>3565</v>
      </c>
      <c r="B1294">
        <v>10000</v>
      </c>
      <c r="C1294">
        <v>10000</v>
      </c>
      <c r="D1294" s="3">
        <v>45800</v>
      </c>
      <c r="E1294" t="s">
        <v>59</v>
      </c>
      <c r="F1294" t="s">
        <v>3566</v>
      </c>
      <c r="G1294">
        <v>10656256014</v>
      </c>
      <c r="I1294">
        <v>1</v>
      </c>
      <c r="J1294" t="s">
        <v>940</v>
      </c>
      <c r="K1294">
        <v>79</v>
      </c>
      <c r="L1294" t="s">
        <v>6292</v>
      </c>
      <c r="M1294" t="s">
        <v>202</v>
      </c>
      <c r="N1294" t="s">
        <v>203</v>
      </c>
      <c r="O1294">
        <v>185</v>
      </c>
      <c r="R1294" s="3">
        <v>45798</v>
      </c>
      <c r="T1294">
        <v>65</v>
      </c>
      <c r="U1294" s="4">
        <v>12025</v>
      </c>
      <c r="V1294" t="s">
        <v>64</v>
      </c>
      <c r="W1294" t="s">
        <v>3567</v>
      </c>
      <c r="X1294">
        <v>0</v>
      </c>
      <c r="Y1294" s="4">
        <v>10000</v>
      </c>
      <c r="Z1294" s="4">
        <v>2025</v>
      </c>
      <c r="AA1294">
        <v>0</v>
      </c>
      <c r="AB1294">
        <v>0</v>
      </c>
      <c r="AC1294">
        <v>0</v>
      </c>
      <c r="AF1294">
        <v>0</v>
      </c>
      <c r="AO1294" t="s">
        <v>3568</v>
      </c>
      <c r="AP1294" t="s">
        <v>504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BA1294" t="s">
        <v>62</v>
      </c>
      <c r="BB1294" t="s">
        <v>6126</v>
      </c>
      <c r="BC1294">
        <v>0</v>
      </c>
      <c r="BE1294" t="s">
        <v>504</v>
      </c>
      <c r="BH1294" t="s">
        <v>3569</v>
      </c>
    </row>
    <row r="1295" spans="1:60" x14ac:dyDescent="0.35">
      <c r="A1295" t="s">
        <v>3570</v>
      </c>
      <c r="B1295">
        <v>10000</v>
      </c>
      <c r="C1295">
        <v>10000</v>
      </c>
      <c r="D1295" s="3">
        <v>45800</v>
      </c>
      <c r="E1295" t="s">
        <v>59</v>
      </c>
      <c r="F1295" t="s">
        <v>3571</v>
      </c>
      <c r="G1295">
        <v>10656256014</v>
      </c>
      <c r="I1295">
        <v>1</v>
      </c>
      <c r="J1295" t="s">
        <v>940</v>
      </c>
      <c r="K1295">
        <v>79</v>
      </c>
      <c r="L1295" t="s">
        <v>6292</v>
      </c>
      <c r="M1295" t="s">
        <v>202</v>
      </c>
      <c r="N1295" t="s">
        <v>203</v>
      </c>
      <c r="O1295">
        <v>60</v>
      </c>
      <c r="R1295" s="3">
        <v>45798</v>
      </c>
      <c r="T1295">
        <v>150</v>
      </c>
      <c r="U1295" s="4">
        <v>9000</v>
      </c>
      <c r="V1295" t="s">
        <v>64</v>
      </c>
      <c r="W1295" t="s">
        <v>3573</v>
      </c>
      <c r="X1295">
        <v>0</v>
      </c>
      <c r="Y1295" s="4">
        <v>14000</v>
      </c>
      <c r="Z1295" s="4">
        <v>-5000</v>
      </c>
      <c r="AA1295">
        <v>0</v>
      </c>
      <c r="AB1295">
        <v>0</v>
      </c>
      <c r="AC1295">
        <v>0</v>
      </c>
      <c r="AF1295">
        <v>0</v>
      </c>
      <c r="AO1295" t="s">
        <v>3574</v>
      </c>
      <c r="AP1295" t="s">
        <v>504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BA1295" t="s">
        <v>62</v>
      </c>
      <c r="BB1295" t="s">
        <v>6127</v>
      </c>
      <c r="BC1295">
        <v>0</v>
      </c>
      <c r="BE1295" t="s">
        <v>504</v>
      </c>
      <c r="BH1295" t="s">
        <v>3575</v>
      </c>
    </row>
    <row r="1296" spans="1:60" x14ac:dyDescent="0.35">
      <c r="A1296" t="s">
        <v>3576</v>
      </c>
      <c r="B1296">
        <v>10000</v>
      </c>
      <c r="C1296">
        <v>20000</v>
      </c>
      <c r="D1296" s="3">
        <v>45805</v>
      </c>
      <c r="E1296" t="s">
        <v>59</v>
      </c>
      <c r="F1296" t="s">
        <v>781</v>
      </c>
      <c r="G1296">
        <v>10656256022</v>
      </c>
      <c r="I1296">
        <v>2</v>
      </c>
      <c r="J1296" t="s">
        <v>940</v>
      </c>
      <c r="K1296">
        <v>77</v>
      </c>
      <c r="L1296" t="s">
        <v>6302</v>
      </c>
      <c r="M1296" t="s">
        <v>234</v>
      </c>
      <c r="N1296" t="s">
        <v>235</v>
      </c>
      <c r="O1296">
        <v>910</v>
      </c>
      <c r="R1296" s="3">
        <v>45798</v>
      </c>
      <c r="T1296">
        <v>88</v>
      </c>
      <c r="U1296" s="4">
        <v>80080</v>
      </c>
      <c r="V1296" t="s">
        <v>64</v>
      </c>
      <c r="W1296" t="s">
        <v>3577</v>
      </c>
      <c r="X1296">
        <v>0</v>
      </c>
      <c r="Y1296" s="4">
        <v>70000</v>
      </c>
      <c r="Z1296" s="4">
        <v>10080</v>
      </c>
      <c r="AA1296">
        <v>0</v>
      </c>
      <c r="AB1296">
        <v>0</v>
      </c>
      <c r="AC1296">
        <v>0</v>
      </c>
      <c r="AF1296">
        <v>0</v>
      </c>
      <c r="AO1296" t="s">
        <v>3578</v>
      </c>
      <c r="AP1296" t="s">
        <v>97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BA1296" t="s">
        <v>62</v>
      </c>
      <c r="BB1296" t="s">
        <v>6067</v>
      </c>
      <c r="BC1296">
        <v>0</v>
      </c>
      <c r="BE1296" t="s">
        <v>97</v>
      </c>
      <c r="BH1296" t="s">
        <v>3579</v>
      </c>
    </row>
    <row r="1297" spans="1:60" x14ac:dyDescent="0.35">
      <c r="A1297" t="s">
        <v>3580</v>
      </c>
      <c r="B1297">
        <v>10000</v>
      </c>
      <c r="C1297">
        <v>10000</v>
      </c>
      <c r="D1297" s="3">
        <v>45804</v>
      </c>
      <c r="E1297" t="s">
        <v>59</v>
      </c>
      <c r="F1297" t="s">
        <v>3581</v>
      </c>
      <c r="G1297">
        <v>10656256013</v>
      </c>
      <c r="I1297">
        <v>1</v>
      </c>
      <c r="J1297" t="s">
        <v>940</v>
      </c>
      <c r="K1297">
        <v>79</v>
      </c>
      <c r="L1297" t="s">
        <v>6292</v>
      </c>
      <c r="M1297" t="s">
        <v>202</v>
      </c>
      <c r="N1297" t="s">
        <v>203</v>
      </c>
      <c r="O1297">
        <v>160</v>
      </c>
      <c r="R1297" s="3">
        <v>45798</v>
      </c>
      <c r="T1297">
        <v>660</v>
      </c>
      <c r="U1297" s="4">
        <v>105600</v>
      </c>
      <c r="V1297" t="s">
        <v>64</v>
      </c>
      <c r="W1297" t="s">
        <v>1627</v>
      </c>
      <c r="X1297">
        <v>0</v>
      </c>
      <c r="Y1297" s="4">
        <v>60000</v>
      </c>
      <c r="Z1297" s="4">
        <v>45600</v>
      </c>
      <c r="AA1297">
        <v>0</v>
      </c>
      <c r="AB1297">
        <v>0</v>
      </c>
      <c r="AC1297">
        <v>0</v>
      </c>
      <c r="AF1297">
        <v>0</v>
      </c>
      <c r="AO1297" t="s">
        <v>1628</v>
      </c>
      <c r="AP1297" t="s">
        <v>97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BA1297" t="s">
        <v>62</v>
      </c>
      <c r="BB1297" t="s">
        <v>6069</v>
      </c>
      <c r="BC1297">
        <v>0</v>
      </c>
      <c r="BE1297" t="s">
        <v>97</v>
      </c>
      <c r="BH1297" t="s">
        <v>3582</v>
      </c>
    </row>
    <row r="1298" spans="1:60" x14ac:dyDescent="0.35">
      <c r="A1298" t="s">
        <v>3583</v>
      </c>
      <c r="B1298">
        <v>10000</v>
      </c>
      <c r="C1298">
        <v>10000</v>
      </c>
      <c r="D1298" s="3">
        <v>45798</v>
      </c>
      <c r="E1298" t="s">
        <v>59</v>
      </c>
      <c r="F1298" t="s">
        <v>3584</v>
      </c>
      <c r="G1298" t="s">
        <v>3166</v>
      </c>
      <c r="I1298">
        <v>2</v>
      </c>
      <c r="J1298" t="s">
        <v>940</v>
      </c>
      <c r="K1298">
        <v>82</v>
      </c>
      <c r="L1298" t="s">
        <v>6316</v>
      </c>
      <c r="M1298" t="s">
        <v>191</v>
      </c>
      <c r="N1298" t="s">
        <v>192</v>
      </c>
      <c r="O1298">
        <v>967</v>
      </c>
      <c r="R1298" s="3">
        <v>45798</v>
      </c>
      <c r="T1298">
        <v>6</v>
      </c>
      <c r="U1298" s="4">
        <v>5802</v>
      </c>
      <c r="V1298" t="s">
        <v>64</v>
      </c>
      <c r="W1298" t="s">
        <v>2269</v>
      </c>
      <c r="X1298">
        <v>0</v>
      </c>
      <c r="Y1298" s="4">
        <v>5010</v>
      </c>
      <c r="Z1298">
        <v>792</v>
      </c>
      <c r="AA1298">
        <v>0</v>
      </c>
      <c r="AB1298">
        <v>0</v>
      </c>
      <c r="AC1298">
        <v>0</v>
      </c>
      <c r="AF1298">
        <v>0</v>
      </c>
      <c r="AO1298" t="s">
        <v>2270</v>
      </c>
      <c r="AP1298" t="s">
        <v>97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BA1298" t="s">
        <v>62</v>
      </c>
      <c r="BB1298" t="s">
        <v>5832</v>
      </c>
      <c r="BC1298">
        <v>0</v>
      </c>
      <c r="BE1298" t="s">
        <v>97</v>
      </c>
      <c r="BH1298" t="s">
        <v>3585</v>
      </c>
    </row>
    <row r="1299" spans="1:60" x14ac:dyDescent="0.35">
      <c r="A1299" t="s">
        <v>3689</v>
      </c>
      <c r="B1299">
        <v>10000</v>
      </c>
      <c r="C1299">
        <v>10000</v>
      </c>
      <c r="D1299" s="3">
        <v>45800</v>
      </c>
      <c r="E1299" t="s">
        <v>59</v>
      </c>
      <c r="F1299" t="s">
        <v>3690</v>
      </c>
      <c r="G1299" t="s">
        <v>3416</v>
      </c>
      <c r="I1299">
        <v>1</v>
      </c>
      <c r="J1299" t="s">
        <v>940</v>
      </c>
      <c r="K1299">
        <v>79</v>
      </c>
      <c r="L1299" t="s">
        <v>6292</v>
      </c>
      <c r="M1299" t="s">
        <v>196</v>
      </c>
      <c r="N1299" t="s">
        <v>197</v>
      </c>
      <c r="O1299">
        <v>100</v>
      </c>
      <c r="R1299" s="3">
        <v>45798</v>
      </c>
      <c r="T1299">
        <v>44</v>
      </c>
      <c r="U1299" s="4">
        <v>4400</v>
      </c>
      <c r="V1299" t="s">
        <v>64</v>
      </c>
      <c r="W1299" t="s">
        <v>3691</v>
      </c>
      <c r="X1299">
        <v>0</v>
      </c>
      <c r="Y1299" s="4">
        <v>3000</v>
      </c>
      <c r="Z1299" s="4">
        <v>1400</v>
      </c>
      <c r="AA1299">
        <v>0</v>
      </c>
      <c r="AB1299">
        <v>0</v>
      </c>
      <c r="AC1299">
        <v>0</v>
      </c>
      <c r="AF1299">
        <v>0</v>
      </c>
      <c r="AO1299" t="s">
        <v>3692</v>
      </c>
      <c r="AP1299" t="s">
        <v>3411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BA1299" t="s">
        <v>62</v>
      </c>
      <c r="BB1299" t="s">
        <v>3693</v>
      </c>
      <c r="BC1299">
        <v>0</v>
      </c>
      <c r="BE1299" t="s">
        <v>3411</v>
      </c>
      <c r="BH1299" t="s">
        <v>3413</v>
      </c>
    </row>
    <row r="1300" spans="1:60" x14ac:dyDescent="0.35">
      <c r="A1300" t="s">
        <v>3694</v>
      </c>
      <c r="B1300">
        <v>10000</v>
      </c>
      <c r="C1300">
        <v>10000</v>
      </c>
      <c r="D1300" s="3">
        <v>45800</v>
      </c>
      <c r="E1300" t="s">
        <v>59</v>
      </c>
      <c r="F1300" t="s">
        <v>3695</v>
      </c>
      <c r="G1300" t="s">
        <v>3416</v>
      </c>
      <c r="I1300">
        <v>1</v>
      </c>
      <c r="J1300" t="s">
        <v>940</v>
      </c>
      <c r="K1300">
        <v>79</v>
      </c>
      <c r="L1300" t="s">
        <v>6292</v>
      </c>
      <c r="M1300" t="s">
        <v>196</v>
      </c>
      <c r="N1300" t="s">
        <v>197</v>
      </c>
      <c r="O1300">
        <v>100</v>
      </c>
      <c r="R1300" s="3">
        <v>45798</v>
      </c>
      <c r="T1300">
        <v>44</v>
      </c>
      <c r="U1300" s="4">
        <v>4400</v>
      </c>
      <c r="V1300" t="s">
        <v>64</v>
      </c>
      <c r="W1300" t="s">
        <v>3696</v>
      </c>
      <c r="X1300">
        <v>0</v>
      </c>
      <c r="Y1300" s="4">
        <v>3000</v>
      </c>
      <c r="Z1300" s="4">
        <v>1400</v>
      </c>
      <c r="AA1300">
        <v>0</v>
      </c>
      <c r="AB1300">
        <v>0</v>
      </c>
      <c r="AC1300">
        <v>0</v>
      </c>
      <c r="AF1300">
        <v>0</v>
      </c>
      <c r="AO1300" t="s">
        <v>3697</v>
      </c>
      <c r="AP1300" t="s">
        <v>3411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BA1300" t="s">
        <v>62</v>
      </c>
      <c r="BB1300" t="s">
        <v>3698</v>
      </c>
      <c r="BC1300">
        <v>0</v>
      </c>
      <c r="BE1300" t="s">
        <v>3411</v>
      </c>
      <c r="BH1300" t="s">
        <v>3413</v>
      </c>
    </row>
    <row r="1301" spans="1:60" x14ac:dyDescent="0.35">
      <c r="A1301" t="s">
        <v>3450</v>
      </c>
      <c r="B1301">
        <v>10000</v>
      </c>
      <c r="C1301">
        <v>20000</v>
      </c>
      <c r="D1301" s="3">
        <v>45798</v>
      </c>
      <c r="E1301" t="s">
        <v>59</v>
      </c>
      <c r="F1301" t="s">
        <v>3451</v>
      </c>
      <c r="G1301" t="s">
        <v>3166</v>
      </c>
      <c r="I1301">
        <v>2</v>
      </c>
      <c r="J1301" t="s">
        <v>940</v>
      </c>
      <c r="K1301">
        <v>82</v>
      </c>
      <c r="L1301" t="s">
        <v>6316</v>
      </c>
      <c r="M1301" t="s">
        <v>191</v>
      </c>
      <c r="N1301" t="s">
        <v>192</v>
      </c>
      <c r="O1301">
        <v>934</v>
      </c>
      <c r="R1301" s="3">
        <v>45798</v>
      </c>
      <c r="T1301">
        <v>6</v>
      </c>
      <c r="U1301" s="4">
        <v>5604</v>
      </c>
      <c r="V1301" t="s">
        <v>64</v>
      </c>
      <c r="W1301">
        <v>5000580770001</v>
      </c>
      <c r="X1301">
        <v>0</v>
      </c>
      <c r="Y1301" s="4">
        <v>2500</v>
      </c>
      <c r="Z1301" s="4">
        <v>3104</v>
      </c>
      <c r="AA1301">
        <v>0</v>
      </c>
      <c r="AB1301">
        <v>0</v>
      </c>
      <c r="AC1301">
        <v>0</v>
      </c>
      <c r="AF1301">
        <v>0</v>
      </c>
      <c r="AO1301">
        <v>500058077</v>
      </c>
      <c r="AP1301" t="s">
        <v>89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BA1301" t="s">
        <v>62</v>
      </c>
      <c r="BB1301" t="s">
        <v>3452</v>
      </c>
      <c r="BC1301">
        <v>0</v>
      </c>
      <c r="BE1301" t="s">
        <v>89</v>
      </c>
      <c r="BH1301" t="s">
        <v>3449</v>
      </c>
    </row>
    <row r="1302" spans="1:60" x14ac:dyDescent="0.35">
      <c r="A1302" t="s">
        <v>3453</v>
      </c>
      <c r="B1302">
        <v>10000</v>
      </c>
      <c r="C1302">
        <v>20000</v>
      </c>
      <c r="D1302" s="3">
        <v>45798</v>
      </c>
      <c r="E1302" t="s">
        <v>59</v>
      </c>
      <c r="F1302" t="s">
        <v>3454</v>
      </c>
      <c r="G1302" t="s">
        <v>3427</v>
      </c>
      <c r="I1302">
        <v>2</v>
      </c>
      <c r="J1302" t="s">
        <v>940</v>
      </c>
      <c r="K1302">
        <v>82</v>
      </c>
      <c r="L1302" t="s">
        <v>6316</v>
      </c>
      <c r="M1302" t="s">
        <v>191</v>
      </c>
      <c r="N1302" t="s">
        <v>192</v>
      </c>
      <c r="O1302" s="4">
        <v>1234</v>
      </c>
      <c r="R1302" s="3">
        <v>45798</v>
      </c>
      <c r="T1302">
        <v>6</v>
      </c>
      <c r="U1302" s="4">
        <v>7404</v>
      </c>
      <c r="V1302" t="s">
        <v>64</v>
      </c>
      <c r="W1302">
        <v>5000580790001</v>
      </c>
      <c r="X1302">
        <v>0</v>
      </c>
      <c r="Y1302" s="4">
        <v>3000</v>
      </c>
      <c r="Z1302" s="4">
        <v>4404</v>
      </c>
      <c r="AA1302">
        <v>0</v>
      </c>
      <c r="AB1302">
        <v>0</v>
      </c>
      <c r="AC1302">
        <v>0</v>
      </c>
      <c r="AF1302">
        <v>0</v>
      </c>
      <c r="AO1302">
        <v>500058079</v>
      </c>
      <c r="AP1302" t="s">
        <v>89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BA1302" t="s">
        <v>62</v>
      </c>
      <c r="BB1302" t="s">
        <v>3455</v>
      </c>
      <c r="BC1302">
        <v>0</v>
      </c>
      <c r="BE1302" t="s">
        <v>89</v>
      </c>
      <c r="BH1302" t="s">
        <v>3449</v>
      </c>
    </row>
    <row r="1303" spans="1:60" x14ac:dyDescent="0.35">
      <c r="A1303" t="s">
        <v>3456</v>
      </c>
      <c r="B1303">
        <v>10000</v>
      </c>
      <c r="C1303">
        <v>20000</v>
      </c>
      <c r="D1303" s="3">
        <v>45798</v>
      </c>
      <c r="E1303" t="s">
        <v>59</v>
      </c>
      <c r="F1303" t="s">
        <v>3457</v>
      </c>
      <c r="G1303" t="s">
        <v>3427</v>
      </c>
      <c r="I1303">
        <v>2</v>
      </c>
      <c r="J1303" t="s">
        <v>940</v>
      </c>
      <c r="K1303">
        <v>82</v>
      </c>
      <c r="L1303" t="s">
        <v>6316</v>
      </c>
      <c r="M1303" t="s">
        <v>191</v>
      </c>
      <c r="N1303" t="s">
        <v>192</v>
      </c>
      <c r="O1303" s="4">
        <v>2100</v>
      </c>
      <c r="R1303" s="3">
        <v>45798</v>
      </c>
      <c r="T1303">
        <v>6</v>
      </c>
      <c r="U1303" s="4">
        <v>12600</v>
      </c>
      <c r="V1303" t="s">
        <v>64</v>
      </c>
      <c r="W1303">
        <v>5000582270001</v>
      </c>
      <c r="X1303">
        <v>0</v>
      </c>
      <c r="Y1303" s="4">
        <v>5500</v>
      </c>
      <c r="Z1303" s="4">
        <v>7100</v>
      </c>
      <c r="AA1303">
        <v>0</v>
      </c>
      <c r="AB1303">
        <v>0</v>
      </c>
      <c r="AC1303">
        <v>0</v>
      </c>
      <c r="AF1303">
        <v>0</v>
      </c>
      <c r="AO1303">
        <v>500058227</v>
      </c>
      <c r="AP1303" t="s">
        <v>89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BA1303" t="s">
        <v>62</v>
      </c>
      <c r="BB1303" t="s">
        <v>3458</v>
      </c>
      <c r="BC1303">
        <v>0</v>
      </c>
      <c r="BE1303" t="s">
        <v>89</v>
      </c>
      <c r="BH1303" t="s">
        <v>3449</v>
      </c>
    </row>
    <row r="1304" spans="1:60" x14ac:dyDescent="0.35">
      <c r="A1304" t="s">
        <v>3459</v>
      </c>
      <c r="B1304">
        <v>10000</v>
      </c>
      <c r="C1304">
        <v>20000</v>
      </c>
      <c r="D1304" s="3">
        <v>45798</v>
      </c>
      <c r="E1304" t="s">
        <v>59</v>
      </c>
      <c r="F1304" t="s">
        <v>3460</v>
      </c>
      <c r="G1304" t="s">
        <v>3166</v>
      </c>
      <c r="I1304">
        <v>2</v>
      </c>
      <c r="J1304" t="s">
        <v>940</v>
      </c>
      <c r="K1304">
        <v>82</v>
      </c>
      <c r="L1304" t="s">
        <v>6316</v>
      </c>
      <c r="M1304" t="s">
        <v>191</v>
      </c>
      <c r="N1304" t="s">
        <v>192</v>
      </c>
      <c r="O1304">
        <v>967</v>
      </c>
      <c r="R1304" s="3">
        <v>45798</v>
      </c>
      <c r="T1304">
        <v>6</v>
      </c>
      <c r="U1304" s="4">
        <v>5802</v>
      </c>
      <c r="V1304" t="s">
        <v>64</v>
      </c>
      <c r="W1304">
        <v>5000582280001</v>
      </c>
      <c r="X1304">
        <v>0</v>
      </c>
      <c r="Y1304" s="4">
        <v>2500</v>
      </c>
      <c r="Z1304" s="4">
        <v>3302</v>
      </c>
      <c r="AA1304">
        <v>0</v>
      </c>
      <c r="AB1304">
        <v>0</v>
      </c>
      <c r="AC1304">
        <v>0</v>
      </c>
      <c r="AF1304">
        <v>0</v>
      </c>
      <c r="AO1304">
        <v>500058228</v>
      </c>
      <c r="AP1304" t="s">
        <v>89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BA1304" t="s">
        <v>62</v>
      </c>
      <c r="BB1304" t="s">
        <v>3461</v>
      </c>
      <c r="BC1304">
        <v>0</v>
      </c>
      <c r="BE1304" t="s">
        <v>89</v>
      </c>
      <c r="BH1304" t="s">
        <v>3449</v>
      </c>
    </row>
    <row r="1305" spans="1:60" x14ac:dyDescent="0.35">
      <c r="A1305" t="s">
        <v>3462</v>
      </c>
      <c r="B1305">
        <v>10000</v>
      </c>
      <c r="C1305">
        <v>20000</v>
      </c>
      <c r="D1305" s="3">
        <v>45798</v>
      </c>
      <c r="E1305" t="s">
        <v>59</v>
      </c>
      <c r="F1305" t="s">
        <v>3463</v>
      </c>
      <c r="G1305" t="s">
        <v>1310</v>
      </c>
      <c r="I1305">
        <v>2</v>
      </c>
      <c r="J1305" t="s">
        <v>940</v>
      </c>
      <c r="K1305">
        <v>82</v>
      </c>
      <c r="L1305" t="s">
        <v>6316</v>
      </c>
      <c r="M1305" t="s">
        <v>191</v>
      </c>
      <c r="N1305" t="s">
        <v>192</v>
      </c>
      <c r="O1305" s="4">
        <v>1167</v>
      </c>
      <c r="R1305" s="3">
        <v>45798</v>
      </c>
      <c r="T1305">
        <v>6</v>
      </c>
      <c r="U1305" s="4">
        <v>7002</v>
      </c>
      <c r="V1305" t="s">
        <v>64</v>
      </c>
      <c r="W1305">
        <v>5000582290001</v>
      </c>
      <c r="X1305">
        <v>0</v>
      </c>
      <c r="Y1305" s="4">
        <v>2500</v>
      </c>
      <c r="Z1305" s="4">
        <v>4502</v>
      </c>
      <c r="AA1305">
        <v>0</v>
      </c>
      <c r="AB1305">
        <v>0</v>
      </c>
      <c r="AC1305">
        <v>0</v>
      </c>
      <c r="AF1305">
        <v>0</v>
      </c>
      <c r="AO1305">
        <v>500058229</v>
      </c>
      <c r="AP1305" t="s">
        <v>89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BA1305" t="s">
        <v>62</v>
      </c>
      <c r="BB1305" t="s">
        <v>3464</v>
      </c>
      <c r="BC1305">
        <v>0</v>
      </c>
      <c r="BE1305" t="s">
        <v>89</v>
      </c>
      <c r="BH1305" t="s">
        <v>3449</v>
      </c>
    </row>
    <row r="1306" spans="1:60" x14ac:dyDescent="0.35">
      <c r="A1306" t="s">
        <v>3465</v>
      </c>
      <c r="B1306">
        <v>10000</v>
      </c>
      <c r="C1306">
        <v>20000</v>
      </c>
      <c r="D1306" s="3">
        <v>45798</v>
      </c>
      <c r="E1306" t="s">
        <v>59</v>
      </c>
      <c r="F1306" t="s">
        <v>3466</v>
      </c>
      <c r="G1306" t="s">
        <v>3427</v>
      </c>
      <c r="I1306">
        <v>2</v>
      </c>
      <c r="J1306" t="s">
        <v>940</v>
      </c>
      <c r="K1306">
        <v>82</v>
      </c>
      <c r="L1306" t="s">
        <v>6316</v>
      </c>
      <c r="M1306" t="s">
        <v>191</v>
      </c>
      <c r="N1306" t="s">
        <v>192</v>
      </c>
      <c r="O1306" s="4">
        <v>4950</v>
      </c>
      <c r="R1306" s="3">
        <v>45798</v>
      </c>
      <c r="T1306">
        <v>6</v>
      </c>
      <c r="U1306" s="4">
        <v>29700</v>
      </c>
      <c r="V1306" t="s">
        <v>64</v>
      </c>
      <c r="W1306">
        <v>5000584100001</v>
      </c>
      <c r="X1306">
        <v>0</v>
      </c>
      <c r="Y1306" s="4">
        <v>13000</v>
      </c>
      <c r="Z1306" s="4">
        <v>16700</v>
      </c>
      <c r="AA1306">
        <v>0</v>
      </c>
      <c r="AB1306">
        <v>0</v>
      </c>
      <c r="AC1306">
        <v>0</v>
      </c>
      <c r="AF1306">
        <v>0</v>
      </c>
      <c r="AO1306">
        <v>500058410</v>
      </c>
      <c r="AP1306" t="s">
        <v>89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BA1306" t="s">
        <v>62</v>
      </c>
      <c r="BB1306" t="s">
        <v>3467</v>
      </c>
      <c r="BC1306">
        <v>0</v>
      </c>
      <c r="BE1306" t="s">
        <v>89</v>
      </c>
      <c r="BH1306" t="s">
        <v>3449</v>
      </c>
    </row>
    <row r="1307" spans="1:60" x14ac:dyDescent="0.35">
      <c r="A1307" t="s">
        <v>3468</v>
      </c>
      <c r="B1307">
        <v>10000</v>
      </c>
      <c r="C1307">
        <v>20000</v>
      </c>
      <c r="D1307" s="3">
        <v>45798</v>
      </c>
      <c r="E1307" t="s">
        <v>59</v>
      </c>
      <c r="F1307" t="s">
        <v>3469</v>
      </c>
      <c r="G1307" t="s">
        <v>3427</v>
      </c>
      <c r="I1307">
        <v>2</v>
      </c>
      <c r="J1307" t="s">
        <v>940</v>
      </c>
      <c r="K1307">
        <v>82</v>
      </c>
      <c r="L1307" t="s">
        <v>6316</v>
      </c>
      <c r="M1307" t="s">
        <v>191</v>
      </c>
      <c r="N1307" t="s">
        <v>192</v>
      </c>
      <c r="O1307" s="4">
        <v>1050</v>
      </c>
      <c r="R1307" s="3">
        <v>45798</v>
      </c>
      <c r="T1307">
        <v>6</v>
      </c>
      <c r="U1307" s="4">
        <v>6300</v>
      </c>
      <c r="V1307" t="s">
        <v>64</v>
      </c>
      <c r="W1307">
        <v>5000584110001</v>
      </c>
      <c r="X1307">
        <v>0</v>
      </c>
      <c r="Y1307" s="4">
        <v>2500</v>
      </c>
      <c r="Z1307" s="4">
        <v>3800</v>
      </c>
      <c r="AA1307">
        <v>0</v>
      </c>
      <c r="AB1307">
        <v>0</v>
      </c>
      <c r="AC1307">
        <v>0</v>
      </c>
      <c r="AF1307">
        <v>0</v>
      </c>
      <c r="AO1307">
        <v>500058411</v>
      </c>
      <c r="AP1307" t="s">
        <v>89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BA1307" t="s">
        <v>62</v>
      </c>
      <c r="BB1307" t="s">
        <v>3470</v>
      </c>
      <c r="BC1307">
        <v>0</v>
      </c>
      <c r="BE1307" t="s">
        <v>89</v>
      </c>
      <c r="BH1307" t="s">
        <v>3449</v>
      </c>
    </row>
    <row r="1308" spans="1:60" x14ac:dyDescent="0.35">
      <c r="A1308" t="s">
        <v>3699</v>
      </c>
      <c r="B1308">
        <v>10000</v>
      </c>
      <c r="C1308">
        <v>20000</v>
      </c>
      <c r="D1308" s="3">
        <v>45798</v>
      </c>
      <c r="E1308" t="s">
        <v>59</v>
      </c>
      <c r="F1308" s="5">
        <v>0.4286226851851852</v>
      </c>
      <c r="G1308" t="s">
        <v>3166</v>
      </c>
      <c r="I1308">
        <v>2</v>
      </c>
      <c r="J1308" t="s">
        <v>940</v>
      </c>
      <c r="K1308">
        <v>71</v>
      </c>
      <c r="L1308" t="s">
        <v>6295</v>
      </c>
      <c r="M1308" t="s">
        <v>86</v>
      </c>
      <c r="N1308" t="s">
        <v>271</v>
      </c>
      <c r="O1308" s="4">
        <v>1000</v>
      </c>
      <c r="R1308" s="3">
        <v>45798</v>
      </c>
      <c r="T1308">
        <v>6</v>
      </c>
      <c r="U1308" s="4">
        <v>6000</v>
      </c>
      <c r="V1308" t="s">
        <v>64</v>
      </c>
      <c r="W1308">
        <v>86085350001</v>
      </c>
      <c r="X1308">
        <v>0</v>
      </c>
      <c r="Y1308" s="4">
        <v>6000</v>
      </c>
      <c r="Z1308">
        <v>0</v>
      </c>
      <c r="AA1308">
        <v>0</v>
      </c>
      <c r="AB1308">
        <v>0</v>
      </c>
      <c r="AC1308">
        <v>0</v>
      </c>
      <c r="AF1308">
        <v>0</v>
      </c>
      <c r="AO1308">
        <v>8608535</v>
      </c>
      <c r="AP1308" t="s">
        <v>89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BA1308" t="s">
        <v>62</v>
      </c>
      <c r="BB1308" t="s">
        <v>3700</v>
      </c>
      <c r="BC1308">
        <v>0</v>
      </c>
      <c r="BE1308" t="s">
        <v>89</v>
      </c>
      <c r="BH1308" t="s">
        <v>2678</v>
      </c>
    </row>
    <row r="1309" spans="1:60" x14ac:dyDescent="0.35">
      <c r="A1309" t="s">
        <v>3701</v>
      </c>
      <c r="B1309">
        <v>10000</v>
      </c>
      <c r="C1309">
        <v>20000</v>
      </c>
      <c r="D1309" s="3">
        <v>45798</v>
      </c>
      <c r="E1309" t="s">
        <v>59</v>
      </c>
      <c r="F1309" s="5">
        <v>0.42826388888888889</v>
      </c>
      <c r="G1309" t="s">
        <v>3166</v>
      </c>
      <c r="I1309">
        <v>2</v>
      </c>
      <c r="J1309" t="s">
        <v>940</v>
      </c>
      <c r="K1309">
        <v>71</v>
      </c>
      <c r="L1309" t="s">
        <v>6295</v>
      </c>
      <c r="M1309" t="s">
        <v>86</v>
      </c>
      <c r="N1309" t="s">
        <v>271</v>
      </c>
      <c r="O1309">
        <v>834</v>
      </c>
      <c r="R1309" s="3">
        <v>45798</v>
      </c>
      <c r="T1309">
        <v>6</v>
      </c>
      <c r="U1309" s="4">
        <v>5004</v>
      </c>
      <c r="V1309" t="s">
        <v>64</v>
      </c>
      <c r="W1309">
        <v>5000580760001</v>
      </c>
      <c r="X1309">
        <v>0</v>
      </c>
      <c r="Y1309" s="4">
        <v>5000</v>
      </c>
      <c r="Z1309">
        <v>4</v>
      </c>
      <c r="AA1309">
        <v>0</v>
      </c>
      <c r="AB1309">
        <v>0</v>
      </c>
      <c r="AC1309">
        <v>0</v>
      </c>
      <c r="AF1309">
        <v>0</v>
      </c>
      <c r="AO1309">
        <v>500058076</v>
      </c>
      <c r="AP1309" t="s">
        <v>89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BA1309" t="s">
        <v>62</v>
      </c>
      <c r="BB1309" t="s">
        <v>3702</v>
      </c>
      <c r="BC1309">
        <v>0</v>
      </c>
      <c r="BE1309" t="s">
        <v>89</v>
      </c>
      <c r="BH1309" t="s">
        <v>2678</v>
      </c>
    </row>
    <row r="1310" spans="1:60" x14ac:dyDescent="0.35">
      <c r="A1310" t="s">
        <v>3481</v>
      </c>
      <c r="B1310">
        <v>10000</v>
      </c>
      <c r="C1310">
        <v>20000</v>
      </c>
      <c r="D1310" s="3">
        <v>45798</v>
      </c>
      <c r="E1310" t="s">
        <v>59</v>
      </c>
      <c r="F1310" s="5">
        <v>0.4557060185185185</v>
      </c>
      <c r="G1310" t="s">
        <v>1310</v>
      </c>
      <c r="I1310">
        <v>2</v>
      </c>
      <c r="J1310" t="s">
        <v>940</v>
      </c>
      <c r="K1310">
        <v>71</v>
      </c>
      <c r="L1310" t="s">
        <v>6295</v>
      </c>
      <c r="M1310" t="s">
        <v>86</v>
      </c>
      <c r="N1310" t="s">
        <v>271</v>
      </c>
      <c r="O1310" s="4">
        <v>2500</v>
      </c>
      <c r="R1310" s="3">
        <v>45798</v>
      </c>
      <c r="T1310">
        <v>6</v>
      </c>
      <c r="U1310" s="4">
        <v>15000</v>
      </c>
      <c r="V1310" t="s">
        <v>64</v>
      </c>
      <c r="W1310">
        <v>5000582240001</v>
      </c>
      <c r="X1310">
        <v>0</v>
      </c>
      <c r="Y1310" s="4">
        <v>15000</v>
      </c>
      <c r="Z1310">
        <v>0</v>
      </c>
      <c r="AA1310">
        <v>0</v>
      </c>
      <c r="AB1310">
        <v>0</v>
      </c>
      <c r="AC1310">
        <v>0</v>
      </c>
      <c r="AF1310">
        <v>0</v>
      </c>
      <c r="AO1310">
        <v>500058224</v>
      </c>
      <c r="AP1310" t="s">
        <v>89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BA1310" t="s">
        <v>62</v>
      </c>
      <c r="BB1310" t="s">
        <v>3482</v>
      </c>
      <c r="BC1310">
        <v>0</v>
      </c>
      <c r="BE1310" t="s">
        <v>89</v>
      </c>
      <c r="BH1310" t="s">
        <v>2678</v>
      </c>
    </row>
    <row r="1311" spans="1:60" x14ac:dyDescent="0.35">
      <c r="A1311" t="s">
        <v>3703</v>
      </c>
      <c r="B1311">
        <v>10000</v>
      </c>
      <c r="C1311">
        <v>10000</v>
      </c>
      <c r="D1311" s="3">
        <v>45799</v>
      </c>
      <c r="E1311" t="s">
        <v>59</v>
      </c>
      <c r="F1311" t="s">
        <v>3704</v>
      </c>
      <c r="G1311" t="s">
        <v>3705</v>
      </c>
      <c r="I1311">
        <v>1</v>
      </c>
      <c r="J1311" t="s">
        <v>940</v>
      </c>
      <c r="K1311">
        <v>22</v>
      </c>
      <c r="L1311" t="s">
        <v>6317</v>
      </c>
      <c r="M1311" t="s">
        <v>256</v>
      </c>
      <c r="N1311" t="s">
        <v>257</v>
      </c>
      <c r="O1311" s="4">
        <v>26000</v>
      </c>
      <c r="R1311" s="3">
        <v>45798</v>
      </c>
      <c r="T1311">
        <v>1</v>
      </c>
      <c r="U1311" s="4">
        <v>26000</v>
      </c>
      <c r="V1311" t="s">
        <v>64</v>
      </c>
      <c r="W1311" t="s">
        <v>3706</v>
      </c>
      <c r="X1311">
        <v>0</v>
      </c>
      <c r="Y1311" s="4">
        <v>26000</v>
      </c>
      <c r="Z1311">
        <v>0</v>
      </c>
      <c r="AA1311">
        <v>0</v>
      </c>
      <c r="AB1311">
        <v>0</v>
      </c>
      <c r="AC1311">
        <v>0</v>
      </c>
      <c r="AF1311">
        <v>0</v>
      </c>
      <c r="AO1311" t="s">
        <v>3707</v>
      </c>
      <c r="AP1311" t="s">
        <v>337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BA1311" t="s">
        <v>62</v>
      </c>
      <c r="BB1311" t="s">
        <v>3708</v>
      </c>
      <c r="BC1311">
        <v>0</v>
      </c>
      <c r="BE1311" t="s">
        <v>337</v>
      </c>
      <c r="BH1311" t="s">
        <v>2849</v>
      </c>
    </row>
    <row r="1312" spans="1:60" x14ac:dyDescent="0.35">
      <c r="A1312" t="s">
        <v>3709</v>
      </c>
      <c r="B1312">
        <v>10000</v>
      </c>
      <c r="C1312">
        <v>10000</v>
      </c>
      <c r="D1312" s="3">
        <v>45798</v>
      </c>
      <c r="E1312" t="s">
        <v>59</v>
      </c>
      <c r="F1312" t="s">
        <v>3710</v>
      </c>
      <c r="G1312" t="s">
        <v>3141</v>
      </c>
      <c r="I1312">
        <v>1</v>
      </c>
      <c r="J1312" t="s">
        <v>940</v>
      </c>
      <c r="K1312">
        <v>22</v>
      </c>
      <c r="L1312" t="s">
        <v>6317</v>
      </c>
      <c r="M1312" t="s">
        <v>256</v>
      </c>
      <c r="N1312" t="s">
        <v>257</v>
      </c>
      <c r="O1312" s="4">
        <v>4000</v>
      </c>
      <c r="R1312" s="3">
        <v>45798</v>
      </c>
      <c r="T1312">
        <v>1</v>
      </c>
      <c r="U1312" s="4">
        <v>4000</v>
      </c>
      <c r="V1312" t="s">
        <v>64</v>
      </c>
      <c r="W1312" t="s">
        <v>1583</v>
      </c>
      <c r="X1312">
        <v>0</v>
      </c>
      <c r="Y1312" s="4">
        <v>4000</v>
      </c>
      <c r="Z1312">
        <v>0</v>
      </c>
      <c r="AA1312">
        <v>0</v>
      </c>
      <c r="AB1312">
        <v>0</v>
      </c>
      <c r="AC1312">
        <v>0</v>
      </c>
      <c r="AF1312">
        <v>0</v>
      </c>
      <c r="AO1312" t="s">
        <v>1584</v>
      </c>
      <c r="AP1312" t="s">
        <v>337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BA1312" t="s">
        <v>62</v>
      </c>
      <c r="BB1312" t="s">
        <v>3711</v>
      </c>
      <c r="BC1312">
        <v>0</v>
      </c>
      <c r="BE1312" t="s">
        <v>337</v>
      </c>
      <c r="BH1312" t="s">
        <v>2849</v>
      </c>
    </row>
    <row r="1313" spans="1:60" x14ac:dyDescent="0.35">
      <c r="A1313" t="s">
        <v>3712</v>
      </c>
      <c r="B1313">
        <v>10000</v>
      </c>
      <c r="C1313">
        <v>10000</v>
      </c>
      <c r="D1313" s="3">
        <v>45798</v>
      </c>
      <c r="E1313" t="s">
        <v>59</v>
      </c>
      <c r="F1313" s="5">
        <v>0.53584490740740742</v>
      </c>
      <c r="G1313" t="s">
        <v>3141</v>
      </c>
      <c r="I1313">
        <v>1</v>
      </c>
      <c r="J1313" t="s">
        <v>940</v>
      </c>
      <c r="K1313">
        <v>22</v>
      </c>
      <c r="L1313" t="s">
        <v>6317</v>
      </c>
      <c r="M1313" t="s">
        <v>256</v>
      </c>
      <c r="N1313" t="s">
        <v>257</v>
      </c>
      <c r="O1313" s="4">
        <v>4000</v>
      </c>
      <c r="R1313" s="3">
        <v>45798</v>
      </c>
      <c r="T1313">
        <v>1</v>
      </c>
      <c r="U1313" s="4">
        <v>4000</v>
      </c>
      <c r="V1313" t="s">
        <v>64</v>
      </c>
      <c r="W1313" t="s">
        <v>1477</v>
      </c>
      <c r="X1313">
        <v>0</v>
      </c>
      <c r="Y1313" s="4">
        <v>4000</v>
      </c>
      <c r="Z1313">
        <v>0</v>
      </c>
      <c r="AA1313">
        <v>0</v>
      </c>
      <c r="AB1313">
        <v>0</v>
      </c>
      <c r="AC1313">
        <v>0</v>
      </c>
      <c r="AF1313">
        <v>0</v>
      </c>
      <c r="AO1313" t="s">
        <v>1478</v>
      </c>
      <c r="AP1313" t="s">
        <v>337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BA1313" t="s">
        <v>62</v>
      </c>
      <c r="BB1313" t="s">
        <v>3713</v>
      </c>
      <c r="BC1313">
        <v>0</v>
      </c>
      <c r="BE1313" t="s">
        <v>337</v>
      </c>
      <c r="BH1313" t="s">
        <v>2849</v>
      </c>
    </row>
    <row r="1314" spans="1:60" x14ac:dyDescent="0.35">
      <c r="A1314" t="s">
        <v>3714</v>
      </c>
      <c r="B1314">
        <v>10000</v>
      </c>
      <c r="C1314">
        <v>10000</v>
      </c>
      <c r="D1314" s="3">
        <v>45798</v>
      </c>
      <c r="E1314" t="s">
        <v>59</v>
      </c>
      <c r="F1314" t="s">
        <v>3715</v>
      </c>
      <c r="G1314" t="s">
        <v>1293</v>
      </c>
      <c r="I1314">
        <v>1</v>
      </c>
      <c r="J1314" t="s">
        <v>940</v>
      </c>
      <c r="K1314">
        <v>46</v>
      </c>
      <c r="L1314" t="s">
        <v>6315</v>
      </c>
      <c r="M1314" t="s">
        <v>264</v>
      </c>
      <c r="N1314" t="s">
        <v>265</v>
      </c>
      <c r="O1314" s="4">
        <v>3000</v>
      </c>
      <c r="R1314" s="3">
        <v>45798</v>
      </c>
      <c r="T1314">
        <v>1</v>
      </c>
      <c r="U1314" s="4">
        <v>3000</v>
      </c>
      <c r="V1314" t="s">
        <v>64</v>
      </c>
      <c r="W1314" t="s">
        <v>3716</v>
      </c>
      <c r="X1314">
        <v>0</v>
      </c>
      <c r="Y1314" s="4">
        <v>3000</v>
      </c>
      <c r="Z1314">
        <v>0</v>
      </c>
      <c r="AA1314">
        <v>0</v>
      </c>
      <c r="AB1314">
        <v>0</v>
      </c>
      <c r="AC1314">
        <v>0</v>
      </c>
      <c r="AF1314">
        <v>0</v>
      </c>
      <c r="AO1314" t="s">
        <v>3717</v>
      </c>
      <c r="AP1314" t="s">
        <v>337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BA1314" t="s">
        <v>62</v>
      </c>
      <c r="BB1314" t="s">
        <v>3718</v>
      </c>
      <c r="BC1314">
        <v>0</v>
      </c>
      <c r="BE1314" t="s">
        <v>337</v>
      </c>
      <c r="BH1314" t="s">
        <v>2853</v>
      </c>
    </row>
    <row r="1315" spans="1:60" x14ac:dyDescent="0.35">
      <c r="A1315" t="s">
        <v>3719</v>
      </c>
      <c r="B1315">
        <v>10000</v>
      </c>
      <c r="C1315">
        <v>10000</v>
      </c>
      <c r="D1315" s="3">
        <v>45803</v>
      </c>
      <c r="E1315" t="s">
        <v>59</v>
      </c>
      <c r="F1315" t="s">
        <v>3720</v>
      </c>
      <c r="G1315">
        <v>59470</v>
      </c>
      <c r="I1315">
        <v>1</v>
      </c>
      <c r="J1315" t="s">
        <v>940</v>
      </c>
      <c r="K1315">
        <v>73</v>
      </c>
      <c r="L1315" t="s">
        <v>6313</v>
      </c>
      <c r="M1315" t="s">
        <v>227</v>
      </c>
      <c r="N1315" t="s">
        <v>228</v>
      </c>
      <c r="O1315" s="4">
        <v>81813</v>
      </c>
      <c r="R1315" s="3">
        <v>45798</v>
      </c>
      <c r="T1315">
        <v>12</v>
      </c>
      <c r="U1315" s="4">
        <v>981756</v>
      </c>
      <c r="V1315" t="s">
        <v>64</v>
      </c>
      <c r="W1315" t="s">
        <v>1780</v>
      </c>
      <c r="X1315">
        <v>0</v>
      </c>
      <c r="Y1315" s="4">
        <v>981752</v>
      </c>
      <c r="Z1315">
        <v>4</v>
      </c>
      <c r="AA1315">
        <v>0</v>
      </c>
      <c r="AB1315">
        <v>0</v>
      </c>
      <c r="AC1315">
        <v>0</v>
      </c>
      <c r="AF1315">
        <v>0</v>
      </c>
      <c r="AO1315" t="s">
        <v>1781</v>
      </c>
      <c r="AP1315" t="s">
        <v>67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BA1315" t="s">
        <v>62</v>
      </c>
      <c r="BB1315" t="s">
        <v>3721</v>
      </c>
      <c r="BC1315">
        <v>0</v>
      </c>
      <c r="BE1315" t="s">
        <v>67</v>
      </c>
      <c r="BH1315" t="s">
        <v>3722</v>
      </c>
    </row>
    <row r="1316" spans="1:60" x14ac:dyDescent="0.35">
      <c r="A1316" t="s">
        <v>3719</v>
      </c>
      <c r="B1316">
        <v>10000</v>
      </c>
      <c r="C1316">
        <v>20000</v>
      </c>
      <c r="D1316" s="3">
        <v>45803</v>
      </c>
      <c r="E1316" t="s">
        <v>59</v>
      </c>
      <c r="F1316" t="s">
        <v>3720</v>
      </c>
      <c r="G1316">
        <v>59470</v>
      </c>
      <c r="I1316">
        <v>1</v>
      </c>
      <c r="J1316" t="s">
        <v>940</v>
      </c>
      <c r="K1316">
        <v>73</v>
      </c>
      <c r="L1316" t="s">
        <v>6313</v>
      </c>
      <c r="M1316" t="s">
        <v>200</v>
      </c>
      <c r="N1316" t="s">
        <v>201</v>
      </c>
      <c r="O1316" s="4">
        <v>38500</v>
      </c>
      <c r="R1316" s="3">
        <v>45798</v>
      </c>
      <c r="T1316">
        <v>12</v>
      </c>
      <c r="U1316" s="4">
        <v>462000</v>
      </c>
      <c r="V1316" t="s">
        <v>64</v>
      </c>
      <c r="W1316" t="s">
        <v>1780</v>
      </c>
      <c r="X1316">
        <v>0</v>
      </c>
      <c r="Y1316" s="4">
        <v>461998</v>
      </c>
      <c r="Z1316">
        <v>2</v>
      </c>
      <c r="AA1316">
        <v>0</v>
      </c>
      <c r="AB1316">
        <v>0</v>
      </c>
      <c r="AC1316">
        <v>0</v>
      </c>
      <c r="AF1316">
        <v>0</v>
      </c>
      <c r="AO1316" t="s">
        <v>1781</v>
      </c>
      <c r="AP1316" t="s">
        <v>67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BA1316" t="s">
        <v>62</v>
      </c>
      <c r="BB1316" t="s">
        <v>3721</v>
      </c>
      <c r="BC1316">
        <v>0</v>
      </c>
      <c r="BE1316" t="s">
        <v>67</v>
      </c>
      <c r="BH1316" t="s">
        <v>3722</v>
      </c>
    </row>
    <row r="1317" spans="1:60" x14ac:dyDescent="0.35">
      <c r="A1317" t="s">
        <v>3719</v>
      </c>
      <c r="B1317">
        <v>10000</v>
      </c>
      <c r="C1317">
        <v>30000</v>
      </c>
      <c r="D1317" s="3">
        <v>45803</v>
      </c>
      <c r="E1317" t="s">
        <v>59</v>
      </c>
      <c r="F1317" t="s">
        <v>3720</v>
      </c>
      <c r="G1317">
        <v>59470</v>
      </c>
      <c r="I1317">
        <v>2</v>
      </c>
      <c r="J1317" t="s">
        <v>940</v>
      </c>
      <c r="K1317">
        <v>96</v>
      </c>
      <c r="L1317" t="s">
        <v>6297</v>
      </c>
      <c r="M1317" t="s">
        <v>94</v>
      </c>
      <c r="N1317" t="s">
        <v>282</v>
      </c>
      <c r="O1317" s="4">
        <v>240625</v>
      </c>
      <c r="R1317" s="3">
        <v>45798</v>
      </c>
      <c r="T1317">
        <v>6</v>
      </c>
      <c r="U1317" s="4">
        <v>1443750</v>
      </c>
      <c r="V1317" t="s">
        <v>64</v>
      </c>
      <c r="W1317" t="s">
        <v>1780</v>
      </c>
      <c r="X1317">
        <v>0</v>
      </c>
      <c r="Y1317" s="4">
        <v>1443750</v>
      </c>
      <c r="Z1317">
        <v>0</v>
      </c>
      <c r="AA1317">
        <v>0</v>
      </c>
      <c r="AB1317">
        <v>0</v>
      </c>
      <c r="AC1317">
        <v>0</v>
      </c>
      <c r="AF1317">
        <v>0</v>
      </c>
      <c r="AO1317" t="s">
        <v>1781</v>
      </c>
      <c r="AP1317" t="s">
        <v>67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BA1317" t="s">
        <v>62</v>
      </c>
      <c r="BB1317" t="s">
        <v>3721</v>
      </c>
      <c r="BC1317">
        <v>0</v>
      </c>
      <c r="BE1317" t="s">
        <v>67</v>
      </c>
      <c r="BH1317" t="s">
        <v>3722</v>
      </c>
    </row>
    <row r="1318" spans="1:60" x14ac:dyDescent="0.35">
      <c r="A1318" t="s">
        <v>3723</v>
      </c>
      <c r="B1318">
        <v>10000</v>
      </c>
      <c r="C1318">
        <v>10000</v>
      </c>
      <c r="D1318" s="3">
        <v>45804</v>
      </c>
      <c r="E1318" t="s">
        <v>59</v>
      </c>
      <c r="F1318" t="s">
        <v>3724</v>
      </c>
      <c r="G1318" t="s">
        <v>3725</v>
      </c>
      <c r="I1318">
        <v>1</v>
      </c>
      <c r="J1318" t="s">
        <v>940</v>
      </c>
      <c r="K1318">
        <v>79</v>
      </c>
      <c r="L1318" t="s">
        <v>6292</v>
      </c>
      <c r="M1318" t="s">
        <v>196</v>
      </c>
      <c r="N1318" t="s">
        <v>197</v>
      </c>
      <c r="O1318">
        <v>167</v>
      </c>
      <c r="R1318" s="3">
        <v>45798</v>
      </c>
      <c r="T1318">
        <v>24</v>
      </c>
      <c r="U1318" s="4">
        <v>4008</v>
      </c>
      <c r="V1318" t="s">
        <v>64</v>
      </c>
      <c r="W1318" t="s">
        <v>3726</v>
      </c>
      <c r="X1318">
        <v>0</v>
      </c>
      <c r="Y1318" s="4">
        <v>3000</v>
      </c>
      <c r="Z1318" s="4">
        <v>1008</v>
      </c>
      <c r="AA1318">
        <v>0</v>
      </c>
      <c r="AB1318">
        <v>0</v>
      </c>
      <c r="AC1318">
        <v>0</v>
      </c>
      <c r="AF1318">
        <v>0</v>
      </c>
      <c r="AO1318" t="s">
        <v>3727</v>
      </c>
      <c r="AP1318" t="s">
        <v>3728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BA1318" t="s">
        <v>62</v>
      </c>
      <c r="BB1318" t="s">
        <v>3729</v>
      </c>
      <c r="BC1318">
        <v>0</v>
      </c>
      <c r="BE1318" t="s">
        <v>3728</v>
      </c>
      <c r="BH1318" t="s">
        <v>3730</v>
      </c>
    </row>
    <row r="1319" spans="1:60" x14ac:dyDescent="0.35">
      <c r="A1319" t="s">
        <v>3731</v>
      </c>
      <c r="B1319">
        <v>10000</v>
      </c>
      <c r="C1319">
        <v>20000</v>
      </c>
      <c r="D1319" s="3">
        <v>45800</v>
      </c>
      <c r="E1319" t="s">
        <v>59</v>
      </c>
      <c r="F1319" t="s">
        <v>396</v>
      </c>
      <c r="G1319" t="s">
        <v>3732</v>
      </c>
      <c r="I1319">
        <v>2</v>
      </c>
      <c r="J1319" t="s">
        <v>940</v>
      </c>
      <c r="K1319">
        <v>100</v>
      </c>
      <c r="L1319" t="s">
        <v>6310</v>
      </c>
      <c r="M1319" t="s">
        <v>242</v>
      </c>
      <c r="N1319" t="s">
        <v>243</v>
      </c>
      <c r="O1319" s="4">
        <v>1200</v>
      </c>
      <c r="R1319" s="3">
        <v>45798</v>
      </c>
      <c r="T1319">
        <v>1</v>
      </c>
      <c r="U1319" s="4">
        <v>1200</v>
      </c>
      <c r="V1319" t="s">
        <v>64</v>
      </c>
      <c r="W1319" t="s">
        <v>3733</v>
      </c>
      <c r="X1319">
        <v>0</v>
      </c>
      <c r="Y1319" s="4">
        <v>1000</v>
      </c>
      <c r="Z1319">
        <v>200</v>
      </c>
      <c r="AA1319">
        <v>0</v>
      </c>
      <c r="AB1319">
        <v>0</v>
      </c>
      <c r="AC1319">
        <v>0</v>
      </c>
      <c r="AF1319">
        <v>0</v>
      </c>
      <c r="AO1319" t="s">
        <v>3734</v>
      </c>
      <c r="AP1319" t="s">
        <v>3735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BA1319" t="s">
        <v>62</v>
      </c>
      <c r="BB1319" t="s">
        <v>3736</v>
      </c>
      <c r="BC1319">
        <v>0</v>
      </c>
      <c r="BE1319" t="s">
        <v>3735</v>
      </c>
      <c r="BH1319" t="s">
        <v>3737</v>
      </c>
    </row>
    <row r="1320" spans="1:60" x14ac:dyDescent="0.35">
      <c r="A1320" t="s">
        <v>3510</v>
      </c>
      <c r="B1320">
        <v>10000</v>
      </c>
      <c r="C1320">
        <v>20000</v>
      </c>
      <c r="D1320" s="3">
        <v>45798</v>
      </c>
      <c r="E1320" t="s">
        <v>59</v>
      </c>
      <c r="F1320" t="s">
        <v>3511</v>
      </c>
      <c r="G1320" t="s">
        <v>3282</v>
      </c>
      <c r="I1320">
        <v>2</v>
      </c>
      <c r="J1320" t="s">
        <v>940</v>
      </c>
      <c r="K1320">
        <v>71</v>
      </c>
      <c r="L1320" t="s">
        <v>6295</v>
      </c>
      <c r="M1320" t="s">
        <v>86</v>
      </c>
      <c r="N1320" t="s">
        <v>271</v>
      </c>
      <c r="O1320" s="4">
        <v>1250</v>
      </c>
      <c r="R1320" s="3">
        <v>45798</v>
      </c>
      <c r="T1320">
        <v>8</v>
      </c>
      <c r="U1320" s="4">
        <v>10000</v>
      </c>
      <c r="V1320" t="s">
        <v>64</v>
      </c>
      <c r="W1320">
        <v>80808940001</v>
      </c>
      <c r="X1320">
        <v>0</v>
      </c>
      <c r="Y1320" s="4">
        <v>5000</v>
      </c>
      <c r="Z1320" s="4">
        <v>5000</v>
      </c>
      <c r="AA1320">
        <v>0</v>
      </c>
      <c r="AB1320">
        <v>0</v>
      </c>
      <c r="AC1320">
        <v>0</v>
      </c>
      <c r="AF1320">
        <v>0</v>
      </c>
      <c r="AO1320">
        <v>8080894</v>
      </c>
      <c r="AP1320" t="s">
        <v>89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BA1320" t="s">
        <v>62</v>
      </c>
      <c r="BB1320" t="s">
        <v>3512</v>
      </c>
      <c r="BC1320">
        <v>0</v>
      </c>
      <c r="BE1320" t="s">
        <v>89</v>
      </c>
      <c r="BH1320" t="s">
        <v>3168</v>
      </c>
    </row>
    <row r="1321" spans="1:60" x14ac:dyDescent="0.35">
      <c r="A1321" t="s">
        <v>3164</v>
      </c>
      <c r="B1321">
        <v>10000</v>
      </c>
      <c r="C1321">
        <v>20000</v>
      </c>
      <c r="D1321" s="3">
        <v>45799</v>
      </c>
      <c r="E1321" t="s">
        <v>59</v>
      </c>
      <c r="F1321" t="s">
        <v>3165</v>
      </c>
      <c r="G1321" t="s">
        <v>3166</v>
      </c>
      <c r="I1321">
        <v>2</v>
      </c>
      <c r="J1321" t="s">
        <v>940</v>
      </c>
      <c r="K1321">
        <v>71</v>
      </c>
      <c r="L1321" t="s">
        <v>6295</v>
      </c>
      <c r="M1321" t="s">
        <v>86</v>
      </c>
      <c r="N1321" t="s">
        <v>271</v>
      </c>
      <c r="O1321">
        <v>834</v>
      </c>
      <c r="R1321" s="3">
        <v>45798</v>
      </c>
      <c r="T1321">
        <v>6</v>
      </c>
      <c r="U1321" s="4">
        <v>5004</v>
      </c>
      <c r="V1321" t="s">
        <v>64</v>
      </c>
      <c r="W1321">
        <v>83615140001</v>
      </c>
      <c r="X1321">
        <v>0</v>
      </c>
      <c r="Y1321" s="4">
        <v>5000</v>
      </c>
      <c r="Z1321">
        <v>4</v>
      </c>
      <c r="AA1321">
        <v>0</v>
      </c>
      <c r="AB1321">
        <v>0</v>
      </c>
      <c r="AC1321">
        <v>0</v>
      </c>
      <c r="AF1321">
        <v>0</v>
      </c>
      <c r="AO1321">
        <v>8361514</v>
      </c>
      <c r="AP1321" t="s">
        <v>89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BA1321" t="s">
        <v>62</v>
      </c>
      <c r="BB1321" t="s">
        <v>3167</v>
      </c>
      <c r="BC1321">
        <v>0</v>
      </c>
      <c r="BE1321" t="s">
        <v>89</v>
      </c>
      <c r="BH1321" t="s">
        <v>3168</v>
      </c>
    </row>
    <row r="1322" spans="1:60" x14ac:dyDescent="0.35">
      <c r="A1322" t="s">
        <v>3513</v>
      </c>
      <c r="B1322">
        <v>10000</v>
      </c>
      <c r="C1322">
        <v>20000</v>
      </c>
      <c r="D1322" s="3">
        <v>45799</v>
      </c>
      <c r="E1322" t="s">
        <v>59</v>
      </c>
      <c r="F1322" t="s">
        <v>3514</v>
      </c>
      <c r="G1322" t="s">
        <v>3166</v>
      </c>
      <c r="I1322">
        <v>2</v>
      </c>
      <c r="J1322" t="s">
        <v>940</v>
      </c>
      <c r="K1322">
        <v>71</v>
      </c>
      <c r="L1322" t="s">
        <v>6295</v>
      </c>
      <c r="M1322" t="s">
        <v>86</v>
      </c>
      <c r="N1322" t="s">
        <v>271</v>
      </c>
      <c r="O1322" s="4">
        <v>1334</v>
      </c>
      <c r="R1322" s="3">
        <v>45798</v>
      </c>
      <c r="T1322">
        <v>6</v>
      </c>
      <c r="U1322" s="4">
        <v>8004</v>
      </c>
      <c r="V1322" t="s">
        <v>64</v>
      </c>
      <c r="W1322">
        <v>5000443280001</v>
      </c>
      <c r="X1322">
        <v>0</v>
      </c>
      <c r="Y1322" s="4">
        <v>8000</v>
      </c>
      <c r="Z1322">
        <v>4</v>
      </c>
      <c r="AA1322">
        <v>0</v>
      </c>
      <c r="AB1322">
        <v>0</v>
      </c>
      <c r="AC1322">
        <v>0</v>
      </c>
      <c r="AF1322">
        <v>0</v>
      </c>
      <c r="AO1322">
        <v>500044328</v>
      </c>
      <c r="AP1322" t="s">
        <v>89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BA1322" t="s">
        <v>62</v>
      </c>
      <c r="BB1322" t="s">
        <v>3515</v>
      </c>
      <c r="BC1322">
        <v>0</v>
      </c>
      <c r="BE1322" t="s">
        <v>89</v>
      </c>
      <c r="BH1322" t="s">
        <v>3168</v>
      </c>
    </row>
    <row r="1323" spans="1:60" x14ac:dyDescent="0.35">
      <c r="A1323" t="s">
        <v>3738</v>
      </c>
      <c r="B1323">
        <v>10000</v>
      </c>
      <c r="C1323">
        <v>20000</v>
      </c>
      <c r="D1323" s="3">
        <v>45799</v>
      </c>
      <c r="E1323" t="s">
        <v>59</v>
      </c>
      <c r="F1323" t="s">
        <v>3739</v>
      </c>
      <c r="G1323" t="s">
        <v>3174</v>
      </c>
      <c r="I1323">
        <v>2</v>
      </c>
      <c r="J1323" t="s">
        <v>940</v>
      </c>
      <c r="K1323">
        <v>71</v>
      </c>
      <c r="L1323" t="s">
        <v>6295</v>
      </c>
      <c r="M1323" t="s">
        <v>86</v>
      </c>
      <c r="N1323" t="s">
        <v>271</v>
      </c>
      <c r="O1323">
        <v>834</v>
      </c>
      <c r="R1323" s="3">
        <v>45798</v>
      </c>
      <c r="T1323">
        <v>6</v>
      </c>
      <c r="U1323" s="4">
        <v>5004</v>
      </c>
      <c r="V1323" t="s">
        <v>64</v>
      </c>
      <c r="W1323">
        <v>5000443890001</v>
      </c>
      <c r="X1323">
        <v>0</v>
      </c>
      <c r="Y1323" s="4">
        <v>5000</v>
      </c>
      <c r="Z1323">
        <v>4</v>
      </c>
      <c r="AA1323">
        <v>0</v>
      </c>
      <c r="AB1323">
        <v>0</v>
      </c>
      <c r="AC1323">
        <v>0</v>
      </c>
      <c r="AF1323">
        <v>0</v>
      </c>
      <c r="AO1323">
        <v>500044389</v>
      </c>
      <c r="AP1323" t="s">
        <v>89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BA1323" t="s">
        <v>62</v>
      </c>
      <c r="BB1323" t="s">
        <v>3740</v>
      </c>
      <c r="BC1323">
        <v>0</v>
      </c>
      <c r="BE1323" t="s">
        <v>89</v>
      </c>
      <c r="BH1323" t="s">
        <v>3168</v>
      </c>
    </row>
    <row r="1324" spans="1:60" x14ac:dyDescent="0.35">
      <c r="A1324" t="s">
        <v>3169</v>
      </c>
      <c r="B1324">
        <v>10000</v>
      </c>
      <c r="C1324">
        <v>20000</v>
      </c>
      <c r="D1324" s="3">
        <v>45799</v>
      </c>
      <c r="E1324" t="s">
        <v>59</v>
      </c>
      <c r="F1324" t="s">
        <v>3170</v>
      </c>
      <c r="G1324" t="s">
        <v>3166</v>
      </c>
      <c r="I1324">
        <v>2</v>
      </c>
      <c r="J1324" t="s">
        <v>940</v>
      </c>
      <c r="K1324">
        <v>71</v>
      </c>
      <c r="L1324" t="s">
        <v>6295</v>
      </c>
      <c r="M1324" t="s">
        <v>86</v>
      </c>
      <c r="N1324" t="s">
        <v>271</v>
      </c>
      <c r="O1324" s="4">
        <v>1167</v>
      </c>
      <c r="R1324" s="3">
        <v>45798</v>
      </c>
      <c r="T1324">
        <v>6</v>
      </c>
      <c r="U1324" s="4">
        <v>7002</v>
      </c>
      <c r="V1324" t="s">
        <v>64</v>
      </c>
      <c r="W1324">
        <v>5000514800001</v>
      </c>
      <c r="X1324">
        <v>0</v>
      </c>
      <c r="Y1324" s="4">
        <v>7000</v>
      </c>
      <c r="Z1324">
        <v>2</v>
      </c>
      <c r="AA1324">
        <v>0</v>
      </c>
      <c r="AB1324">
        <v>0</v>
      </c>
      <c r="AC1324">
        <v>0</v>
      </c>
      <c r="AF1324">
        <v>0</v>
      </c>
      <c r="AO1324">
        <v>500051480</v>
      </c>
      <c r="AP1324" t="s">
        <v>89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BA1324" t="s">
        <v>62</v>
      </c>
      <c r="BB1324" t="s">
        <v>3171</v>
      </c>
      <c r="BC1324">
        <v>0</v>
      </c>
      <c r="BE1324" t="s">
        <v>89</v>
      </c>
      <c r="BH1324" t="s">
        <v>3168</v>
      </c>
    </row>
    <row r="1325" spans="1:60" x14ac:dyDescent="0.35">
      <c r="A1325" t="s">
        <v>3516</v>
      </c>
      <c r="B1325">
        <v>10000</v>
      </c>
      <c r="C1325">
        <v>20000</v>
      </c>
      <c r="D1325" s="3">
        <v>45799</v>
      </c>
      <c r="E1325" t="s">
        <v>59</v>
      </c>
      <c r="F1325" t="s">
        <v>3517</v>
      </c>
      <c r="G1325" t="s">
        <v>3166</v>
      </c>
      <c r="I1325">
        <v>2</v>
      </c>
      <c r="J1325" t="s">
        <v>940</v>
      </c>
      <c r="K1325">
        <v>71</v>
      </c>
      <c r="L1325" t="s">
        <v>6295</v>
      </c>
      <c r="M1325" t="s">
        <v>86</v>
      </c>
      <c r="N1325" t="s">
        <v>271</v>
      </c>
      <c r="O1325">
        <v>834</v>
      </c>
      <c r="R1325" s="3">
        <v>45798</v>
      </c>
      <c r="T1325">
        <v>6</v>
      </c>
      <c r="U1325" s="4">
        <v>5004</v>
      </c>
      <c r="V1325" t="s">
        <v>64</v>
      </c>
      <c r="W1325">
        <v>5000514810001</v>
      </c>
      <c r="X1325">
        <v>0</v>
      </c>
      <c r="Y1325" s="4">
        <v>5000</v>
      </c>
      <c r="Z1325">
        <v>4</v>
      </c>
      <c r="AA1325">
        <v>0</v>
      </c>
      <c r="AB1325">
        <v>0</v>
      </c>
      <c r="AC1325">
        <v>0</v>
      </c>
      <c r="AF1325">
        <v>0</v>
      </c>
      <c r="AO1325">
        <v>500051481</v>
      </c>
      <c r="AP1325" t="s">
        <v>89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BA1325" t="s">
        <v>62</v>
      </c>
      <c r="BB1325" t="s">
        <v>3518</v>
      </c>
      <c r="BC1325">
        <v>0</v>
      </c>
      <c r="BE1325" t="s">
        <v>89</v>
      </c>
      <c r="BH1325" t="s">
        <v>3168</v>
      </c>
    </row>
    <row r="1326" spans="1:60" x14ac:dyDescent="0.35">
      <c r="A1326" t="s">
        <v>3519</v>
      </c>
      <c r="B1326">
        <v>10000</v>
      </c>
      <c r="C1326">
        <v>20000</v>
      </c>
      <c r="D1326" s="3">
        <v>45798</v>
      </c>
      <c r="E1326" t="s">
        <v>59</v>
      </c>
      <c r="F1326" t="s">
        <v>3520</v>
      </c>
      <c r="G1326" t="s">
        <v>3166</v>
      </c>
      <c r="I1326">
        <v>2</v>
      </c>
      <c r="J1326" t="s">
        <v>940</v>
      </c>
      <c r="K1326">
        <v>71</v>
      </c>
      <c r="L1326" t="s">
        <v>6295</v>
      </c>
      <c r="M1326" t="s">
        <v>86</v>
      </c>
      <c r="N1326" t="s">
        <v>271</v>
      </c>
      <c r="O1326" s="4">
        <v>2500</v>
      </c>
      <c r="R1326" s="3">
        <v>45798</v>
      </c>
      <c r="T1326">
        <v>8</v>
      </c>
      <c r="U1326" s="4">
        <v>20000</v>
      </c>
      <c r="V1326" t="s">
        <v>64</v>
      </c>
      <c r="W1326">
        <v>5000769160001</v>
      </c>
      <c r="X1326">
        <v>0</v>
      </c>
      <c r="Y1326" s="4">
        <v>20000</v>
      </c>
      <c r="Z1326">
        <v>0</v>
      </c>
      <c r="AA1326">
        <v>0</v>
      </c>
      <c r="AB1326">
        <v>0</v>
      </c>
      <c r="AC1326">
        <v>0</v>
      </c>
      <c r="AF1326">
        <v>0</v>
      </c>
      <c r="AO1326">
        <v>500076916</v>
      </c>
      <c r="AP1326" t="s">
        <v>89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BA1326" t="s">
        <v>62</v>
      </c>
      <c r="BB1326" t="s">
        <v>3521</v>
      </c>
      <c r="BC1326">
        <v>0</v>
      </c>
      <c r="BE1326" t="s">
        <v>89</v>
      </c>
      <c r="BH1326" t="s">
        <v>3168</v>
      </c>
    </row>
    <row r="1327" spans="1:60" x14ac:dyDescent="0.35">
      <c r="A1327" t="s">
        <v>3180</v>
      </c>
      <c r="B1327">
        <v>10000</v>
      </c>
      <c r="C1327">
        <v>20000</v>
      </c>
      <c r="D1327" s="3">
        <v>45799</v>
      </c>
      <c r="E1327" t="s">
        <v>59</v>
      </c>
      <c r="F1327" t="s">
        <v>3181</v>
      </c>
      <c r="G1327" t="s">
        <v>3166</v>
      </c>
      <c r="I1327">
        <v>2</v>
      </c>
      <c r="J1327" t="s">
        <v>940</v>
      </c>
      <c r="K1327">
        <v>71</v>
      </c>
      <c r="L1327" t="s">
        <v>6295</v>
      </c>
      <c r="M1327" t="s">
        <v>86</v>
      </c>
      <c r="N1327" t="s">
        <v>271</v>
      </c>
      <c r="O1327">
        <v>834</v>
      </c>
      <c r="R1327" s="3">
        <v>45798</v>
      </c>
      <c r="T1327">
        <v>6</v>
      </c>
      <c r="U1327" s="4">
        <v>5004</v>
      </c>
      <c r="V1327" t="s">
        <v>64</v>
      </c>
      <c r="W1327">
        <v>5000514800001</v>
      </c>
      <c r="X1327">
        <v>0</v>
      </c>
      <c r="Y1327" s="4">
        <v>5000</v>
      </c>
      <c r="Z1327">
        <v>4</v>
      </c>
      <c r="AA1327">
        <v>0</v>
      </c>
      <c r="AB1327">
        <v>0</v>
      </c>
      <c r="AC1327">
        <v>0</v>
      </c>
      <c r="AF1327">
        <v>0</v>
      </c>
      <c r="AO1327">
        <v>500051480</v>
      </c>
      <c r="AP1327" t="s">
        <v>89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BA1327" t="s">
        <v>62</v>
      </c>
      <c r="BB1327" t="s">
        <v>3182</v>
      </c>
      <c r="BC1327">
        <v>0</v>
      </c>
      <c r="BE1327" t="s">
        <v>89</v>
      </c>
      <c r="BH1327" t="s">
        <v>3183</v>
      </c>
    </row>
    <row r="1328" spans="1:60" x14ac:dyDescent="0.35">
      <c r="A1328" t="s">
        <v>3590</v>
      </c>
      <c r="B1328">
        <v>10000</v>
      </c>
      <c r="C1328">
        <v>20000</v>
      </c>
      <c r="D1328" s="3">
        <v>45804</v>
      </c>
      <c r="E1328" t="s">
        <v>59</v>
      </c>
      <c r="F1328" t="s">
        <v>3581</v>
      </c>
      <c r="G1328">
        <v>10656256013</v>
      </c>
      <c r="I1328">
        <v>1</v>
      </c>
      <c r="J1328" t="s">
        <v>940</v>
      </c>
      <c r="K1328">
        <v>79</v>
      </c>
      <c r="L1328" t="s">
        <v>6292</v>
      </c>
      <c r="M1328" t="s">
        <v>202</v>
      </c>
      <c r="N1328" t="s">
        <v>203</v>
      </c>
      <c r="O1328" s="4">
        <v>1065</v>
      </c>
      <c r="R1328" s="3">
        <v>45798</v>
      </c>
      <c r="T1328">
        <v>660</v>
      </c>
      <c r="U1328" s="4">
        <v>702900</v>
      </c>
      <c r="V1328" t="s">
        <v>64</v>
      </c>
      <c r="W1328" t="s">
        <v>3591</v>
      </c>
      <c r="X1328">
        <v>0</v>
      </c>
      <c r="Y1328" s="4">
        <v>600000</v>
      </c>
      <c r="Z1328" s="4">
        <v>102900</v>
      </c>
      <c r="AA1328">
        <v>0</v>
      </c>
      <c r="AB1328">
        <v>0</v>
      </c>
      <c r="AC1328">
        <v>0</v>
      </c>
      <c r="AF1328">
        <v>0</v>
      </c>
      <c r="AO1328" t="s">
        <v>3592</v>
      </c>
      <c r="AP1328" t="s">
        <v>97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BA1328" t="s">
        <v>62</v>
      </c>
      <c r="BB1328" t="s">
        <v>5989</v>
      </c>
      <c r="BC1328">
        <v>0</v>
      </c>
      <c r="BE1328" t="s">
        <v>97</v>
      </c>
      <c r="BH1328" t="s">
        <v>3593</v>
      </c>
    </row>
    <row r="1329" spans="1:60" x14ac:dyDescent="0.35">
      <c r="A1329" t="s">
        <v>3741</v>
      </c>
      <c r="B1329">
        <v>10000</v>
      </c>
      <c r="C1329">
        <v>10000</v>
      </c>
      <c r="D1329" s="3">
        <v>45798</v>
      </c>
      <c r="E1329" t="s">
        <v>59</v>
      </c>
      <c r="F1329" s="5">
        <v>0.4557060185185185</v>
      </c>
      <c r="G1329" t="s">
        <v>2813</v>
      </c>
      <c r="I1329">
        <v>1</v>
      </c>
      <c r="J1329" t="s">
        <v>940</v>
      </c>
      <c r="K1329">
        <v>12</v>
      </c>
      <c r="L1329" t="s">
        <v>6299</v>
      </c>
      <c r="M1329" t="s">
        <v>250</v>
      </c>
      <c r="N1329" t="s">
        <v>251</v>
      </c>
      <c r="O1329" s="4">
        <v>2000</v>
      </c>
      <c r="R1329" s="3">
        <v>45798</v>
      </c>
      <c r="T1329">
        <v>1</v>
      </c>
      <c r="U1329" s="4">
        <v>2000</v>
      </c>
      <c r="V1329" t="s">
        <v>64</v>
      </c>
      <c r="W1329" t="s">
        <v>3742</v>
      </c>
      <c r="X1329">
        <v>0</v>
      </c>
      <c r="Y1329" s="4">
        <v>2000</v>
      </c>
      <c r="Z1329">
        <v>0</v>
      </c>
      <c r="AA1329">
        <v>0</v>
      </c>
      <c r="AB1329">
        <v>0</v>
      </c>
      <c r="AC1329">
        <v>0</v>
      </c>
      <c r="AF1329">
        <v>0</v>
      </c>
      <c r="AO1329" t="s">
        <v>3743</v>
      </c>
      <c r="AP1329" t="s">
        <v>983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BA1329" t="s">
        <v>62</v>
      </c>
      <c r="BB1329" t="s">
        <v>3744</v>
      </c>
      <c r="BC1329">
        <v>0</v>
      </c>
      <c r="BE1329" t="s">
        <v>983</v>
      </c>
      <c r="BH1329" t="s">
        <v>3745</v>
      </c>
    </row>
    <row r="1330" spans="1:60" x14ac:dyDescent="0.35">
      <c r="A1330" t="s">
        <v>3746</v>
      </c>
      <c r="B1330">
        <v>10000</v>
      </c>
      <c r="C1330">
        <v>10000</v>
      </c>
      <c r="D1330" s="3">
        <v>45799</v>
      </c>
      <c r="E1330" t="s">
        <v>59</v>
      </c>
      <c r="F1330" t="s">
        <v>3747</v>
      </c>
      <c r="G1330" t="s">
        <v>730</v>
      </c>
      <c r="I1330">
        <v>1</v>
      </c>
      <c r="J1330" t="s">
        <v>940</v>
      </c>
      <c r="K1330">
        <v>12</v>
      </c>
      <c r="L1330" t="s">
        <v>6299</v>
      </c>
      <c r="M1330" t="s">
        <v>250</v>
      </c>
      <c r="N1330" t="s">
        <v>251</v>
      </c>
      <c r="O1330" s="4">
        <v>2000</v>
      </c>
      <c r="R1330" s="3">
        <v>45798</v>
      </c>
      <c r="T1330">
        <v>1</v>
      </c>
      <c r="U1330" s="4">
        <v>2000</v>
      </c>
      <c r="V1330" t="s">
        <v>64</v>
      </c>
      <c r="W1330" t="s">
        <v>3748</v>
      </c>
      <c r="X1330">
        <v>0</v>
      </c>
      <c r="Y1330" s="4">
        <v>2000</v>
      </c>
      <c r="Z1330">
        <v>0</v>
      </c>
      <c r="AA1330">
        <v>0</v>
      </c>
      <c r="AB1330">
        <v>0</v>
      </c>
      <c r="AC1330">
        <v>0</v>
      </c>
      <c r="AF1330">
        <v>0</v>
      </c>
      <c r="AO1330" t="s">
        <v>3749</v>
      </c>
      <c r="AP1330" t="s">
        <v>733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BA1330" t="s">
        <v>62</v>
      </c>
      <c r="BB1330" t="s">
        <v>3750</v>
      </c>
      <c r="BC1330">
        <v>0</v>
      </c>
      <c r="BE1330" t="s">
        <v>733</v>
      </c>
      <c r="BH1330" t="s">
        <v>3751</v>
      </c>
    </row>
    <row r="1331" spans="1:60" x14ac:dyDescent="0.35">
      <c r="A1331" t="s">
        <v>3752</v>
      </c>
      <c r="B1331">
        <v>10000</v>
      </c>
      <c r="C1331">
        <v>10000</v>
      </c>
      <c r="D1331" s="3">
        <v>45800</v>
      </c>
      <c r="E1331" t="s">
        <v>59</v>
      </c>
      <c r="F1331" t="s">
        <v>3753</v>
      </c>
      <c r="G1331" t="s">
        <v>730</v>
      </c>
      <c r="I1331">
        <v>1</v>
      </c>
      <c r="J1331" t="s">
        <v>940</v>
      </c>
      <c r="K1331">
        <v>12</v>
      </c>
      <c r="L1331" t="s">
        <v>6299</v>
      </c>
      <c r="M1331" t="s">
        <v>250</v>
      </c>
      <c r="N1331" t="s">
        <v>251</v>
      </c>
      <c r="O1331" s="4">
        <v>2000</v>
      </c>
      <c r="R1331" s="3">
        <v>45798</v>
      </c>
      <c r="T1331">
        <v>1</v>
      </c>
      <c r="U1331" s="4">
        <v>2000</v>
      </c>
      <c r="V1331" t="s">
        <v>64</v>
      </c>
      <c r="W1331" t="s">
        <v>3754</v>
      </c>
      <c r="X1331">
        <v>0</v>
      </c>
      <c r="Y1331" s="4">
        <v>2000</v>
      </c>
      <c r="Z1331">
        <v>0</v>
      </c>
      <c r="AA1331">
        <v>0</v>
      </c>
      <c r="AB1331">
        <v>0</v>
      </c>
      <c r="AC1331">
        <v>0</v>
      </c>
      <c r="AF1331">
        <v>0</v>
      </c>
      <c r="AO1331" t="s">
        <v>3755</v>
      </c>
      <c r="AP1331" t="s">
        <v>733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BA1331" t="s">
        <v>62</v>
      </c>
      <c r="BB1331" t="s">
        <v>3756</v>
      </c>
      <c r="BC1331">
        <v>0</v>
      </c>
      <c r="BE1331" t="s">
        <v>733</v>
      </c>
      <c r="BH1331" t="s">
        <v>3751</v>
      </c>
    </row>
    <row r="1332" spans="1:60" x14ac:dyDescent="0.35">
      <c r="A1332" t="s">
        <v>3757</v>
      </c>
      <c r="B1332">
        <v>10000</v>
      </c>
      <c r="C1332">
        <v>10000</v>
      </c>
      <c r="D1332" s="3">
        <v>45798</v>
      </c>
      <c r="E1332" t="s">
        <v>59</v>
      </c>
      <c r="F1332" t="s">
        <v>3710</v>
      </c>
      <c r="G1332" t="s">
        <v>2032</v>
      </c>
      <c r="I1332">
        <v>1</v>
      </c>
      <c r="J1332" t="s">
        <v>940</v>
      </c>
      <c r="K1332">
        <v>12</v>
      </c>
      <c r="L1332" t="s">
        <v>6299</v>
      </c>
      <c r="M1332" t="s">
        <v>250</v>
      </c>
      <c r="N1332" t="s">
        <v>251</v>
      </c>
      <c r="O1332">
        <v>500</v>
      </c>
      <c r="R1332" s="3">
        <v>45798</v>
      </c>
      <c r="T1332">
        <v>2</v>
      </c>
      <c r="U1332" s="4">
        <v>1000</v>
      </c>
      <c r="V1332" t="s">
        <v>64</v>
      </c>
      <c r="W1332">
        <v>10101320001</v>
      </c>
      <c r="X1332">
        <v>0</v>
      </c>
      <c r="Y1332" s="4">
        <v>1000</v>
      </c>
      <c r="Z1332">
        <v>0</v>
      </c>
      <c r="AA1332">
        <v>0</v>
      </c>
      <c r="AB1332">
        <v>0</v>
      </c>
      <c r="AC1332">
        <v>0</v>
      </c>
      <c r="AF1332">
        <v>0</v>
      </c>
      <c r="AO1332">
        <v>1010132</v>
      </c>
      <c r="AP1332" t="s">
        <v>2033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BA1332" t="s">
        <v>62</v>
      </c>
      <c r="BB1332" t="s">
        <v>3758</v>
      </c>
      <c r="BC1332">
        <v>0</v>
      </c>
      <c r="BE1332" t="s">
        <v>2033</v>
      </c>
      <c r="BH1332" t="s">
        <v>3759</v>
      </c>
    </row>
    <row r="1333" spans="1:60" x14ac:dyDescent="0.35">
      <c r="A1333" t="s">
        <v>3198</v>
      </c>
      <c r="B1333">
        <v>10000</v>
      </c>
      <c r="C1333">
        <v>20000</v>
      </c>
      <c r="D1333" s="3">
        <v>45798</v>
      </c>
      <c r="E1333" t="s">
        <v>59</v>
      </c>
      <c r="F1333" t="s">
        <v>3199</v>
      </c>
      <c r="G1333">
        <v>405172525</v>
      </c>
      <c r="I1333">
        <v>2</v>
      </c>
      <c r="J1333" t="s">
        <v>940</v>
      </c>
      <c r="K1333">
        <v>100</v>
      </c>
      <c r="L1333" t="s">
        <v>6310</v>
      </c>
      <c r="M1333" t="s">
        <v>242</v>
      </c>
      <c r="N1333" t="s">
        <v>243</v>
      </c>
      <c r="O1333">
        <v>140</v>
      </c>
      <c r="R1333" s="3">
        <v>45798</v>
      </c>
      <c r="T1333">
        <v>4</v>
      </c>
      <c r="U1333">
        <v>560</v>
      </c>
      <c r="V1333" t="s">
        <v>64</v>
      </c>
      <c r="W1333" t="s">
        <v>3200</v>
      </c>
      <c r="X1333">
        <v>0</v>
      </c>
      <c r="Y1333">
        <v>500</v>
      </c>
      <c r="Z1333">
        <v>60</v>
      </c>
      <c r="AA1333">
        <v>0</v>
      </c>
      <c r="AB1333">
        <v>0</v>
      </c>
      <c r="AC1333">
        <v>0</v>
      </c>
      <c r="AF1333">
        <v>0</v>
      </c>
      <c r="AO1333" t="s">
        <v>3201</v>
      </c>
      <c r="AP1333" t="s">
        <v>3202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BA1333" t="s">
        <v>62</v>
      </c>
      <c r="BB1333" t="s">
        <v>3203</v>
      </c>
      <c r="BC1333">
        <v>0</v>
      </c>
      <c r="BE1333" t="s">
        <v>3202</v>
      </c>
      <c r="BH1333" t="s">
        <v>3204</v>
      </c>
    </row>
    <row r="1334" spans="1:60" x14ac:dyDescent="0.35">
      <c r="A1334" t="s">
        <v>4858</v>
      </c>
      <c r="B1334">
        <v>10000</v>
      </c>
      <c r="C1334">
        <v>10000</v>
      </c>
      <c r="D1334" s="3">
        <v>45807</v>
      </c>
      <c r="E1334" t="s">
        <v>59</v>
      </c>
      <c r="F1334" t="s">
        <v>4852</v>
      </c>
      <c r="G1334" t="s">
        <v>2610</v>
      </c>
      <c r="I1334">
        <v>1</v>
      </c>
      <c r="J1334" t="s">
        <v>940</v>
      </c>
      <c r="K1334">
        <v>88</v>
      </c>
      <c r="L1334" t="s">
        <v>6311</v>
      </c>
      <c r="M1334" t="s">
        <v>252</v>
      </c>
      <c r="N1334" t="s">
        <v>253</v>
      </c>
      <c r="O1334" s="4">
        <v>1300</v>
      </c>
      <c r="R1334" s="3">
        <v>45798</v>
      </c>
      <c r="T1334">
        <v>1</v>
      </c>
      <c r="U1334" s="4">
        <v>1300</v>
      </c>
      <c r="V1334" t="s">
        <v>64</v>
      </c>
      <c r="W1334" t="s">
        <v>4859</v>
      </c>
      <c r="X1334">
        <v>0</v>
      </c>
      <c r="Y1334" s="4">
        <v>1000</v>
      </c>
      <c r="Z1334">
        <v>300</v>
      </c>
      <c r="AA1334">
        <v>0</v>
      </c>
      <c r="AB1334">
        <v>0</v>
      </c>
      <c r="AC1334">
        <v>0</v>
      </c>
      <c r="AF1334">
        <v>0</v>
      </c>
      <c r="AO1334" t="s">
        <v>4860</v>
      </c>
      <c r="AP1334" t="s">
        <v>4856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BA1334" t="s">
        <v>62</v>
      </c>
      <c r="BB1334" t="s">
        <v>5991</v>
      </c>
      <c r="BC1334">
        <v>0</v>
      </c>
      <c r="BE1334" t="s">
        <v>4856</v>
      </c>
      <c r="BH1334" t="s">
        <v>4857</v>
      </c>
    </row>
    <row r="1335" spans="1:60" x14ac:dyDescent="0.35">
      <c r="A1335" t="s">
        <v>3760</v>
      </c>
      <c r="B1335">
        <v>10000</v>
      </c>
      <c r="C1335">
        <v>10000</v>
      </c>
      <c r="D1335" s="3">
        <v>45799</v>
      </c>
      <c r="E1335" t="s">
        <v>59</v>
      </c>
      <c r="F1335" t="s">
        <v>3761</v>
      </c>
      <c r="G1335" t="s">
        <v>124</v>
      </c>
      <c r="I1335">
        <v>1</v>
      </c>
      <c r="J1335" t="s">
        <v>940</v>
      </c>
      <c r="K1335">
        <v>88</v>
      </c>
      <c r="L1335" t="s">
        <v>6311</v>
      </c>
      <c r="M1335" t="s">
        <v>252</v>
      </c>
      <c r="N1335" t="s">
        <v>253</v>
      </c>
      <c r="O1335">
        <v>100</v>
      </c>
      <c r="R1335" s="3">
        <v>45798</v>
      </c>
      <c r="T1335">
        <v>1</v>
      </c>
      <c r="U1335">
        <v>100</v>
      </c>
      <c r="V1335" t="s">
        <v>64</v>
      </c>
      <c r="W1335" t="s">
        <v>3762</v>
      </c>
      <c r="X1335">
        <v>0</v>
      </c>
      <c r="Y1335">
        <v>20</v>
      </c>
      <c r="Z1335">
        <v>80</v>
      </c>
      <c r="AA1335">
        <v>0</v>
      </c>
      <c r="AB1335">
        <v>0</v>
      </c>
      <c r="AC1335">
        <v>0</v>
      </c>
      <c r="AF1335">
        <v>0</v>
      </c>
      <c r="AO1335" t="s">
        <v>3763</v>
      </c>
      <c r="AP1335" t="s">
        <v>3735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BA1335" t="s">
        <v>62</v>
      </c>
      <c r="BB1335" t="s">
        <v>3764</v>
      </c>
      <c r="BC1335">
        <v>0</v>
      </c>
      <c r="BE1335" t="s">
        <v>3735</v>
      </c>
      <c r="BH1335" t="s">
        <v>3765</v>
      </c>
    </row>
    <row r="1336" spans="1:60" x14ac:dyDescent="0.35">
      <c r="A1336" t="s">
        <v>3766</v>
      </c>
      <c r="B1336">
        <v>10000</v>
      </c>
      <c r="C1336">
        <v>10000</v>
      </c>
      <c r="D1336" s="3">
        <v>45798</v>
      </c>
      <c r="E1336" t="s">
        <v>59</v>
      </c>
      <c r="F1336" s="5">
        <v>0.53584490740740742</v>
      </c>
      <c r="G1336" t="s">
        <v>3141</v>
      </c>
      <c r="I1336">
        <v>1</v>
      </c>
      <c r="J1336" t="s">
        <v>940</v>
      </c>
      <c r="K1336">
        <v>22</v>
      </c>
      <c r="L1336" t="s">
        <v>6317</v>
      </c>
      <c r="M1336" t="s">
        <v>256</v>
      </c>
      <c r="N1336" t="s">
        <v>257</v>
      </c>
      <c r="O1336" s="4">
        <v>4000</v>
      </c>
      <c r="R1336" s="3">
        <v>45798</v>
      </c>
      <c r="T1336">
        <v>1</v>
      </c>
      <c r="U1336" s="4">
        <v>4000</v>
      </c>
      <c r="V1336" t="s">
        <v>64</v>
      </c>
      <c r="W1336" t="s">
        <v>3767</v>
      </c>
      <c r="X1336">
        <v>0</v>
      </c>
      <c r="Y1336" s="4">
        <v>4000</v>
      </c>
      <c r="Z1336">
        <v>0</v>
      </c>
      <c r="AA1336">
        <v>0</v>
      </c>
      <c r="AB1336">
        <v>0</v>
      </c>
      <c r="AC1336">
        <v>0</v>
      </c>
      <c r="AF1336">
        <v>0</v>
      </c>
      <c r="AO1336" t="s">
        <v>3768</v>
      </c>
      <c r="AP1336" t="s">
        <v>337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BA1336" t="s">
        <v>62</v>
      </c>
      <c r="BB1336" t="s">
        <v>3769</v>
      </c>
      <c r="BC1336">
        <v>0</v>
      </c>
      <c r="BE1336" t="s">
        <v>337</v>
      </c>
      <c r="BH1336" t="s">
        <v>3770</v>
      </c>
    </row>
    <row r="1337" spans="1:60" x14ac:dyDescent="0.35">
      <c r="A1337" t="s">
        <v>3771</v>
      </c>
      <c r="B1337">
        <v>10000</v>
      </c>
      <c r="C1337">
        <v>10000</v>
      </c>
      <c r="D1337" s="3">
        <v>45798</v>
      </c>
      <c r="E1337" t="s">
        <v>59</v>
      </c>
      <c r="F1337" s="5">
        <v>0.53498842592592588</v>
      </c>
      <c r="I1337">
        <v>1</v>
      </c>
      <c r="J1337" t="s">
        <v>940</v>
      </c>
      <c r="K1337">
        <v>90</v>
      </c>
      <c r="L1337" t="s">
        <v>6308</v>
      </c>
      <c r="M1337" t="s">
        <v>231</v>
      </c>
      <c r="N1337" t="s">
        <v>232</v>
      </c>
      <c r="O1337">
        <v>250</v>
      </c>
      <c r="R1337" s="3">
        <v>45798</v>
      </c>
      <c r="T1337">
        <v>4</v>
      </c>
      <c r="U1337" s="4">
        <v>1000</v>
      </c>
      <c r="V1337" t="s">
        <v>64</v>
      </c>
      <c r="W1337" t="s">
        <v>3772</v>
      </c>
      <c r="X1337">
        <v>0</v>
      </c>
      <c r="Y1337" s="4">
        <v>1000</v>
      </c>
      <c r="Z1337">
        <v>0</v>
      </c>
      <c r="AA1337">
        <v>0</v>
      </c>
      <c r="AB1337">
        <v>0</v>
      </c>
      <c r="AC1337">
        <v>0</v>
      </c>
      <c r="AF1337">
        <v>0</v>
      </c>
      <c r="AO1337" t="s">
        <v>3773</v>
      </c>
      <c r="AP1337" t="s">
        <v>409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BA1337" t="s">
        <v>62</v>
      </c>
      <c r="BB1337" t="s">
        <v>3774</v>
      </c>
      <c r="BC1337">
        <v>0</v>
      </c>
      <c r="BE1337" t="s">
        <v>409</v>
      </c>
      <c r="BH1337" t="s">
        <v>3775</v>
      </c>
    </row>
    <row r="1338" spans="1:60" x14ac:dyDescent="0.35">
      <c r="A1338" t="s">
        <v>3594</v>
      </c>
      <c r="B1338">
        <v>10000</v>
      </c>
      <c r="C1338">
        <v>10000</v>
      </c>
      <c r="D1338" s="3">
        <v>45804</v>
      </c>
      <c r="E1338" t="s">
        <v>59</v>
      </c>
      <c r="F1338" t="s">
        <v>3595</v>
      </c>
      <c r="G1338" t="s">
        <v>3596</v>
      </c>
      <c r="I1338">
        <v>1</v>
      </c>
      <c r="J1338" t="s">
        <v>940</v>
      </c>
      <c r="K1338">
        <v>72</v>
      </c>
      <c r="L1338" t="s">
        <v>6298</v>
      </c>
      <c r="M1338" t="s">
        <v>198</v>
      </c>
      <c r="N1338" t="s">
        <v>199</v>
      </c>
      <c r="O1338" s="4">
        <v>13000</v>
      </c>
      <c r="R1338" s="3">
        <v>45798</v>
      </c>
      <c r="T1338">
        <v>1</v>
      </c>
      <c r="U1338" s="4">
        <v>13000</v>
      </c>
      <c r="V1338" t="s">
        <v>64</v>
      </c>
      <c r="W1338" t="s">
        <v>398</v>
      </c>
      <c r="X1338">
        <v>0</v>
      </c>
      <c r="Y1338" s="4">
        <v>12000</v>
      </c>
      <c r="Z1338" s="4">
        <v>1000</v>
      </c>
      <c r="AA1338">
        <v>0</v>
      </c>
      <c r="AB1338">
        <v>0</v>
      </c>
      <c r="AC1338">
        <v>0</v>
      </c>
      <c r="AF1338">
        <v>0</v>
      </c>
      <c r="AO1338" t="s">
        <v>399</v>
      </c>
      <c r="AP1338" t="s">
        <v>67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BA1338" t="s">
        <v>62</v>
      </c>
      <c r="BB1338" t="s">
        <v>6128</v>
      </c>
      <c r="BC1338">
        <v>0</v>
      </c>
      <c r="BE1338" t="s">
        <v>67</v>
      </c>
      <c r="BH1338" t="s">
        <v>3597</v>
      </c>
    </row>
    <row r="1339" spans="1:60" x14ac:dyDescent="0.35">
      <c r="A1339" t="s">
        <v>5905</v>
      </c>
      <c r="B1339">
        <v>10000</v>
      </c>
      <c r="C1339">
        <v>10000</v>
      </c>
      <c r="D1339" s="3">
        <v>45814</v>
      </c>
      <c r="E1339" t="s">
        <v>59</v>
      </c>
      <c r="F1339" t="s">
        <v>5906</v>
      </c>
      <c r="G1339">
        <v>10656256014</v>
      </c>
      <c r="I1339">
        <v>1</v>
      </c>
      <c r="J1339" t="s">
        <v>940</v>
      </c>
      <c r="K1339">
        <v>79</v>
      </c>
      <c r="L1339" t="s">
        <v>6292</v>
      </c>
      <c r="M1339" t="s">
        <v>202</v>
      </c>
      <c r="N1339" t="s">
        <v>203</v>
      </c>
      <c r="O1339">
        <v>345</v>
      </c>
      <c r="R1339" s="3">
        <v>45798</v>
      </c>
      <c r="T1339">
        <v>176</v>
      </c>
      <c r="U1339" s="4">
        <v>60720</v>
      </c>
      <c r="V1339" t="s">
        <v>64</v>
      </c>
      <c r="W1339" t="s">
        <v>3661</v>
      </c>
      <c r="X1339">
        <v>0</v>
      </c>
      <c r="Y1339" s="4">
        <v>40000</v>
      </c>
      <c r="Z1339" s="4">
        <v>20720</v>
      </c>
      <c r="AA1339">
        <v>0</v>
      </c>
      <c r="AB1339">
        <v>0</v>
      </c>
      <c r="AC1339">
        <v>0</v>
      </c>
      <c r="AF1339">
        <v>0</v>
      </c>
      <c r="AO1339" t="s">
        <v>3662</v>
      </c>
      <c r="AP1339" t="s">
        <v>97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BA1339" t="s">
        <v>62</v>
      </c>
      <c r="BB1339" t="s">
        <v>5907</v>
      </c>
      <c r="BC1339">
        <v>0</v>
      </c>
      <c r="BE1339" t="s">
        <v>97</v>
      </c>
      <c r="BH1339" t="s">
        <v>5908</v>
      </c>
    </row>
    <row r="1340" spans="1:60" x14ac:dyDescent="0.35">
      <c r="A1340" t="s">
        <v>3598</v>
      </c>
      <c r="B1340">
        <v>10000</v>
      </c>
      <c r="C1340">
        <v>10000</v>
      </c>
      <c r="D1340" s="3">
        <v>45800</v>
      </c>
      <c r="E1340" t="s">
        <v>59</v>
      </c>
      <c r="F1340" t="s">
        <v>3599</v>
      </c>
      <c r="G1340">
        <v>10656256016</v>
      </c>
      <c r="I1340">
        <v>1</v>
      </c>
      <c r="J1340" t="s">
        <v>940</v>
      </c>
      <c r="K1340">
        <v>79</v>
      </c>
      <c r="L1340" t="s">
        <v>6292</v>
      </c>
      <c r="M1340" t="s">
        <v>196</v>
      </c>
      <c r="N1340" t="s">
        <v>197</v>
      </c>
      <c r="O1340">
        <v>364</v>
      </c>
      <c r="R1340" s="3">
        <v>45798</v>
      </c>
      <c r="T1340">
        <v>660</v>
      </c>
      <c r="U1340" s="4">
        <v>240240</v>
      </c>
      <c r="V1340" t="s">
        <v>64</v>
      </c>
      <c r="W1340" t="s">
        <v>1613</v>
      </c>
      <c r="X1340">
        <v>0</v>
      </c>
      <c r="Y1340" s="4">
        <v>200000</v>
      </c>
      <c r="Z1340" s="4">
        <v>40240</v>
      </c>
      <c r="AA1340">
        <v>0</v>
      </c>
      <c r="AB1340">
        <v>0</v>
      </c>
      <c r="AC1340">
        <v>0</v>
      </c>
      <c r="AF1340">
        <v>0</v>
      </c>
      <c r="AO1340" t="s">
        <v>1614</v>
      </c>
      <c r="AP1340" t="s">
        <v>97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BA1340" t="s">
        <v>62</v>
      </c>
      <c r="BB1340" t="s">
        <v>6147</v>
      </c>
      <c r="BC1340">
        <v>0</v>
      </c>
      <c r="BE1340" t="s">
        <v>97</v>
      </c>
      <c r="BH1340" t="s">
        <v>3600</v>
      </c>
    </row>
    <row r="1341" spans="1:60" x14ac:dyDescent="0.35">
      <c r="A1341" t="s">
        <v>3601</v>
      </c>
      <c r="B1341">
        <v>10000</v>
      </c>
      <c r="C1341">
        <v>10000</v>
      </c>
      <c r="D1341" s="3">
        <v>45804</v>
      </c>
      <c r="E1341" t="s">
        <v>59</v>
      </c>
      <c r="F1341" t="s">
        <v>3581</v>
      </c>
      <c r="G1341">
        <v>10656256013</v>
      </c>
      <c r="I1341">
        <v>1</v>
      </c>
      <c r="J1341" t="s">
        <v>940</v>
      </c>
      <c r="K1341">
        <v>79</v>
      </c>
      <c r="L1341" t="s">
        <v>6292</v>
      </c>
      <c r="M1341" t="s">
        <v>202</v>
      </c>
      <c r="N1341" t="s">
        <v>203</v>
      </c>
      <c r="O1341">
        <v>160</v>
      </c>
      <c r="R1341" s="3">
        <v>45798</v>
      </c>
      <c r="T1341">
        <v>660</v>
      </c>
      <c r="U1341" s="4">
        <v>105600</v>
      </c>
      <c r="V1341" t="s">
        <v>64</v>
      </c>
      <c r="W1341" t="s">
        <v>1627</v>
      </c>
      <c r="X1341">
        <v>0</v>
      </c>
      <c r="Y1341" s="4">
        <v>60000</v>
      </c>
      <c r="Z1341" s="4">
        <v>45600</v>
      </c>
      <c r="AA1341">
        <v>0</v>
      </c>
      <c r="AB1341">
        <v>0</v>
      </c>
      <c r="AC1341">
        <v>0</v>
      </c>
      <c r="AF1341">
        <v>0</v>
      </c>
      <c r="AO1341" t="s">
        <v>1628</v>
      </c>
      <c r="AP1341" t="s">
        <v>97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BA1341" t="s">
        <v>62</v>
      </c>
      <c r="BB1341" t="s">
        <v>6074</v>
      </c>
      <c r="BC1341">
        <v>0</v>
      </c>
      <c r="BE1341" t="s">
        <v>97</v>
      </c>
      <c r="BH1341" t="s">
        <v>3602</v>
      </c>
    </row>
    <row r="1342" spans="1:60" x14ac:dyDescent="0.35">
      <c r="A1342" t="s">
        <v>3776</v>
      </c>
      <c r="B1342">
        <v>10000</v>
      </c>
      <c r="C1342">
        <v>10000</v>
      </c>
      <c r="D1342" s="3">
        <v>45804</v>
      </c>
      <c r="E1342" t="s">
        <v>59</v>
      </c>
      <c r="F1342" s="5">
        <v>0.47325231481481483</v>
      </c>
      <c r="G1342" t="s">
        <v>3777</v>
      </c>
      <c r="I1342">
        <v>1</v>
      </c>
      <c r="J1342" t="s">
        <v>940</v>
      </c>
      <c r="K1342">
        <v>88</v>
      </c>
      <c r="L1342" t="s">
        <v>6311</v>
      </c>
      <c r="M1342" t="s">
        <v>252</v>
      </c>
      <c r="N1342" t="s">
        <v>253</v>
      </c>
      <c r="O1342">
        <v>800</v>
      </c>
      <c r="R1342" s="3">
        <v>45798</v>
      </c>
      <c r="T1342">
        <v>1</v>
      </c>
      <c r="U1342">
        <v>800</v>
      </c>
      <c r="V1342" t="s">
        <v>64</v>
      </c>
      <c r="W1342">
        <v>107270440001</v>
      </c>
      <c r="X1342">
        <v>0</v>
      </c>
      <c r="Y1342">
        <v>500</v>
      </c>
      <c r="Z1342">
        <v>300</v>
      </c>
      <c r="AA1342">
        <v>0</v>
      </c>
      <c r="AB1342">
        <v>0</v>
      </c>
      <c r="AC1342">
        <v>0</v>
      </c>
      <c r="AF1342">
        <v>0</v>
      </c>
      <c r="AO1342">
        <v>10727044</v>
      </c>
      <c r="AP1342" t="s">
        <v>331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BA1342" t="s">
        <v>62</v>
      </c>
      <c r="BB1342" t="s">
        <v>3778</v>
      </c>
      <c r="BC1342">
        <v>0</v>
      </c>
      <c r="BE1342" t="s">
        <v>331</v>
      </c>
      <c r="BH1342" t="s">
        <v>3779</v>
      </c>
    </row>
    <row r="1343" spans="1:60" x14ac:dyDescent="0.35">
      <c r="A1343" t="s">
        <v>3780</v>
      </c>
      <c r="B1343">
        <v>10000</v>
      </c>
      <c r="C1343">
        <v>10000</v>
      </c>
      <c r="D1343" s="3">
        <v>45800</v>
      </c>
      <c r="E1343" t="s">
        <v>59</v>
      </c>
      <c r="F1343" t="s">
        <v>3781</v>
      </c>
      <c r="G1343" t="s">
        <v>3782</v>
      </c>
      <c r="H1343" t="s">
        <v>3783</v>
      </c>
      <c r="I1343">
        <v>1</v>
      </c>
      <c r="J1343" t="s">
        <v>62</v>
      </c>
      <c r="K1343">
        <v>95</v>
      </c>
      <c r="L1343" t="s">
        <v>6320</v>
      </c>
      <c r="M1343" t="s">
        <v>211</v>
      </c>
      <c r="N1343" t="s">
        <v>212</v>
      </c>
      <c r="O1343" s="4">
        <v>30000</v>
      </c>
      <c r="R1343" s="3">
        <v>45799</v>
      </c>
      <c r="T1343">
        <v>8</v>
      </c>
      <c r="U1343" s="4">
        <v>240000</v>
      </c>
      <c r="V1343" t="s">
        <v>64</v>
      </c>
      <c r="W1343" t="s">
        <v>3784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F1343">
        <v>0</v>
      </c>
      <c r="AJ1343" t="s">
        <v>62</v>
      </c>
      <c r="AK1343">
        <v>0</v>
      </c>
      <c r="AL1343" t="s">
        <v>62</v>
      </c>
      <c r="AO1343" t="s">
        <v>3785</v>
      </c>
      <c r="AP1343" t="s">
        <v>1215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BA1343" t="s">
        <v>62</v>
      </c>
      <c r="BE1343" t="s">
        <v>1215</v>
      </c>
      <c r="BH1343" t="s">
        <v>3786</v>
      </c>
    </row>
    <row r="1344" spans="1:60" x14ac:dyDescent="0.35">
      <c r="A1344" t="s">
        <v>3780</v>
      </c>
      <c r="B1344">
        <v>20000</v>
      </c>
      <c r="C1344">
        <v>10000</v>
      </c>
      <c r="D1344" s="3">
        <v>45800</v>
      </c>
      <c r="E1344" t="s">
        <v>59</v>
      </c>
      <c r="F1344" t="s">
        <v>3781</v>
      </c>
      <c r="G1344" t="s">
        <v>3782</v>
      </c>
      <c r="H1344" t="s">
        <v>3783</v>
      </c>
      <c r="I1344">
        <v>1</v>
      </c>
      <c r="J1344" t="s">
        <v>62</v>
      </c>
      <c r="K1344">
        <v>95</v>
      </c>
      <c r="L1344" t="s">
        <v>6320</v>
      </c>
      <c r="M1344" t="s">
        <v>211</v>
      </c>
      <c r="N1344" t="s">
        <v>212</v>
      </c>
      <c r="O1344" s="4">
        <v>7500</v>
      </c>
      <c r="R1344" s="3">
        <v>45799</v>
      </c>
      <c r="T1344">
        <v>8</v>
      </c>
      <c r="U1344" s="4">
        <v>60000</v>
      </c>
      <c r="V1344" t="s">
        <v>64</v>
      </c>
      <c r="W1344" t="s">
        <v>3784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F1344">
        <v>0</v>
      </c>
      <c r="AJ1344" t="s">
        <v>62</v>
      </c>
      <c r="AK1344">
        <v>0</v>
      </c>
      <c r="AL1344" t="s">
        <v>62</v>
      </c>
      <c r="AO1344" t="s">
        <v>3785</v>
      </c>
      <c r="AP1344" t="s">
        <v>1215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BA1344" t="s">
        <v>62</v>
      </c>
      <c r="BE1344" t="s">
        <v>1215</v>
      </c>
      <c r="BH1344" t="s">
        <v>3786</v>
      </c>
    </row>
    <row r="1345" spans="1:60" x14ac:dyDescent="0.35">
      <c r="A1345" t="s">
        <v>3789</v>
      </c>
      <c r="B1345">
        <v>10000</v>
      </c>
      <c r="C1345">
        <v>10000</v>
      </c>
      <c r="D1345" s="3">
        <v>45803</v>
      </c>
      <c r="E1345" t="s">
        <v>59</v>
      </c>
      <c r="F1345" t="s">
        <v>3790</v>
      </c>
      <c r="G1345" t="s">
        <v>1089</v>
      </c>
      <c r="H1345" t="s">
        <v>386</v>
      </c>
      <c r="I1345">
        <v>1</v>
      </c>
      <c r="J1345" t="s">
        <v>62</v>
      </c>
      <c r="K1345">
        <v>65</v>
      </c>
      <c r="L1345" t="s">
        <v>6314</v>
      </c>
      <c r="M1345" t="s">
        <v>248</v>
      </c>
      <c r="N1345" t="s">
        <v>249</v>
      </c>
      <c r="O1345" s="4">
        <v>27000</v>
      </c>
      <c r="R1345" s="3">
        <v>45799</v>
      </c>
      <c r="T1345">
        <v>2</v>
      </c>
      <c r="U1345" s="4">
        <v>54000</v>
      </c>
      <c r="V1345" t="s">
        <v>64</v>
      </c>
      <c r="W1345" t="s">
        <v>387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F1345">
        <v>0</v>
      </c>
      <c r="AJ1345" t="s">
        <v>62</v>
      </c>
      <c r="AK1345">
        <v>0</v>
      </c>
      <c r="AL1345" t="s">
        <v>62</v>
      </c>
      <c r="AO1345" t="s">
        <v>388</v>
      </c>
      <c r="AP1345" t="s">
        <v>389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BA1345" t="s">
        <v>62</v>
      </c>
      <c r="BE1345" t="s">
        <v>389</v>
      </c>
      <c r="BH1345" t="s">
        <v>3791</v>
      </c>
    </row>
    <row r="1346" spans="1:60" x14ac:dyDescent="0.35">
      <c r="A1346" t="s">
        <v>3801</v>
      </c>
      <c r="B1346">
        <v>10000</v>
      </c>
      <c r="C1346">
        <v>10000</v>
      </c>
      <c r="D1346" s="3">
        <v>45799</v>
      </c>
      <c r="E1346" t="s">
        <v>59</v>
      </c>
      <c r="F1346" t="s">
        <v>3584</v>
      </c>
      <c r="G1346" t="s">
        <v>80</v>
      </c>
      <c r="H1346" t="s">
        <v>72</v>
      </c>
      <c r="I1346">
        <v>1</v>
      </c>
      <c r="J1346" t="s">
        <v>62</v>
      </c>
      <c r="K1346">
        <v>94</v>
      </c>
      <c r="L1346" t="s">
        <v>6291</v>
      </c>
      <c r="M1346" t="s">
        <v>73</v>
      </c>
      <c r="N1346" t="s">
        <v>190</v>
      </c>
      <c r="O1346" s="4">
        <v>3000</v>
      </c>
      <c r="R1346" s="3">
        <v>45799</v>
      </c>
      <c r="T1346">
        <v>4</v>
      </c>
      <c r="U1346" s="4">
        <v>12000</v>
      </c>
      <c r="V1346" t="s">
        <v>64</v>
      </c>
      <c r="W1346" t="s">
        <v>3798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F1346">
        <v>0</v>
      </c>
      <c r="AJ1346" t="s">
        <v>62</v>
      </c>
      <c r="AK1346">
        <v>0</v>
      </c>
      <c r="AL1346" t="s">
        <v>62</v>
      </c>
      <c r="AO1346" t="s">
        <v>3799</v>
      </c>
      <c r="AP1346" t="s">
        <v>76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BA1346" t="s">
        <v>62</v>
      </c>
      <c r="BE1346" t="s">
        <v>76</v>
      </c>
      <c r="BH1346" t="s">
        <v>3802</v>
      </c>
    </row>
    <row r="1347" spans="1:60" x14ac:dyDescent="0.35">
      <c r="A1347" t="s">
        <v>6131</v>
      </c>
      <c r="B1347">
        <v>10000</v>
      </c>
      <c r="C1347">
        <v>10000</v>
      </c>
      <c r="D1347" s="3">
        <v>45819</v>
      </c>
      <c r="E1347" t="s">
        <v>59</v>
      </c>
      <c r="F1347" t="s">
        <v>6132</v>
      </c>
      <c r="G1347">
        <v>10656256015</v>
      </c>
      <c r="H1347" t="s">
        <v>6133</v>
      </c>
      <c r="I1347">
        <v>1</v>
      </c>
      <c r="J1347" t="s">
        <v>62</v>
      </c>
      <c r="K1347">
        <v>79</v>
      </c>
      <c r="L1347" t="s">
        <v>6292</v>
      </c>
      <c r="M1347" t="s">
        <v>202</v>
      </c>
      <c r="N1347" t="s">
        <v>203</v>
      </c>
      <c r="O1347">
        <v>675</v>
      </c>
      <c r="R1347" s="3">
        <v>45799</v>
      </c>
      <c r="T1347">
        <v>176</v>
      </c>
      <c r="U1347" s="4">
        <v>118800</v>
      </c>
      <c r="V1347" t="s">
        <v>64</v>
      </c>
      <c r="W1347" t="s">
        <v>6134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F1347">
        <v>0</v>
      </c>
      <c r="AJ1347" t="s">
        <v>62</v>
      </c>
      <c r="AK1347">
        <v>0</v>
      </c>
      <c r="AL1347" t="s">
        <v>62</v>
      </c>
      <c r="AO1347" t="s">
        <v>6135</v>
      </c>
      <c r="AP1347" t="s">
        <v>97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BA1347" t="s">
        <v>62</v>
      </c>
      <c r="BE1347" t="s">
        <v>97</v>
      </c>
      <c r="BH1347" t="s">
        <v>6136</v>
      </c>
    </row>
    <row r="1348" spans="1:60" x14ac:dyDescent="0.35">
      <c r="A1348" t="s">
        <v>3827</v>
      </c>
      <c r="B1348">
        <v>10000</v>
      </c>
      <c r="C1348">
        <v>10000</v>
      </c>
      <c r="D1348" s="3">
        <v>45804</v>
      </c>
      <c r="E1348" t="s">
        <v>59</v>
      </c>
      <c r="F1348" t="s">
        <v>3828</v>
      </c>
      <c r="G1348">
        <v>10656256048</v>
      </c>
      <c r="H1348" t="s">
        <v>1641</v>
      </c>
      <c r="I1348">
        <v>1</v>
      </c>
      <c r="J1348" t="s">
        <v>62</v>
      </c>
      <c r="K1348">
        <v>79</v>
      </c>
      <c r="L1348" t="s">
        <v>6292</v>
      </c>
      <c r="M1348" t="s">
        <v>202</v>
      </c>
      <c r="N1348" t="s">
        <v>203</v>
      </c>
      <c r="O1348">
        <v>30</v>
      </c>
      <c r="R1348" s="3">
        <v>45799</v>
      </c>
      <c r="T1348">
        <v>550</v>
      </c>
      <c r="U1348" s="4">
        <v>16500</v>
      </c>
      <c r="V1348" t="s">
        <v>64</v>
      </c>
      <c r="W1348" t="s">
        <v>3829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F1348">
        <v>0</v>
      </c>
      <c r="AJ1348" t="s">
        <v>62</v>
      </c>
      <c r="AK1348">
        <v>0</v>
      </c>
      <c r="AL1348" t="s">
        <v>62</v>
      </c>
      <c r="AO1348" t="s">
        <v>3830</v>
      </c>
      <c r="AP1348" t="s">
        <v>504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BA1348" t="s">
        <v>62</v>
      </c>
      <c r="BE1348" t="s">
        <v>504</v>
      </c>
      <c r="BH1348" t="s">
        <v>3831</v>
      </c>
    </row>
    <row r="1349" spans="1:60" x14ac:dyDescent="0.35">
      <c r="A1349" t="s">
        <v>6137</v>
      </c>
      <c r="B1349">
        <v>10000</v>
      </c>
      <c r="C1349">
        <v>10000</v>
      </c>
      <c r="D1349" s="3">
        <v>45819</v>
      </c>
      <c r="E1349" t="s">
        <v>59</v>
      </c>
      <c r="F1349" t="s">
        <v>6138</v>
      </c>
      <c r="G1349" t="s">
        <v>6139</v>
      </c>
      <c r="H1349" t="s">
        <v>1342</v>
      </c>
      <c r="I1349">
        <v>1</v>
      </c>
      <c r="J1349" t="s">
        <v>62</v>
      </c>
      <c r="K1349">
        <v>93</v>
      </c>
      <c r="L1349" t="s">
        <v>6312</v>
      </c>
      <c r="M1349" t="s">
        <v>6140</v>
      </c>
      <c r="N1349" t="e">
        <v>#N/A</v>
      </c>
      <c r="O1349" s="4">
        <v>8846</v>
      </c>
      <c r="R1349" s="3">
        <v>45799</v>
      </c>
      <c r="T1349">
        <v>15</v>
      </c>
      <c r="U1349" s="4">
        <v>132690</v>
      </c>
      <c r="V1349" t="s">
        <v>64</v>
      </c>
      <c r="W1349" t="s">
        <v>1343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F1349">
        <v>0</v>
      </c>
      <c r="AJ1349" t="s">
        <v>62</v>
      </c>
      <c r="AK1349">
        <v>0</v>
      </c>
      <c r="AL1349" t="s">
        <v>62</v>
      </c>
      <c r="AO1349" t="s">
        <v>1344</v>
      </c>
      <c r="AP1349" t="s">
        <v>97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BA1349" t="s">
        <v>62</v>
      </c>
      <c r="BE1349" t="s">
        <v>97</v>
      </c>
      <c r="BH1349" t="s">
        <v>6141</v>
      </c>
    </row>
    <row r="1350" spans="1:60" x14ac:dyDescent="0.35">
      <c r="A1350" t="s">
        <v>6137</v>
      </c>
      <c r="B1350">
        <v>10000</v>
      </c>
      <c r="C1350">
        <v>20000</v>
      </c>
      <c r="D1350" s="3">
        <v>45819</v>
      </c>
      <c r="E1350" t="s">
        <v>59</v>
      </c>
      <c r="F1350" t="s">
        <v>6138</v>
      </c>
      <c r="G1350" t="s">
        <v>6139</v>
      </c>
      <c r="H1350" t="s">
        <v>1342</v>
      </c>
      <c r="I1350">
        <v>1</v>
      </c>
      <c r="J1350" t="s">
        <v>62</v>
      </c>
      <c r="K1350">
        <v>93</v>
      </c>
      <c r="L1350" t="s">
        <v>6312</v>
      </c>
      <c r="M1350" t="s">
        <v>188</v>
      </c>
      <c r="N1350" t="s">
        <v>189</v>
      </c>
      <c r="O1350" s="4">
        <v>5734</v>
      </c>
      <c r="R1350" s="3">
        <v>45799</v>
      </c>
      <c r="T1350">
        <v>15</v>
      </c>
      <c r="U1350" s="4">
        <v>86010</v>
      </c>
      <c r="V1350" t="s">
        <v>64</v>
      </c>
      <c r="W1350" t="s">
        <v>1343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F1350">
        <v>0</v>
      </c>
      <c r="AJ1350" t="s">
        <v>62</v>
      </c>
      <c r="AK1350">
        <v>0</v>
      </c>
      <c r="AL1350" t="s">
        <v>62</v>
      </c>
      <c r="AO1350" t="s">
        <v>1344</v>
      </c>
      <c r="AP1350" t="s">
        <v>97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BA1350" t="s">
        <v>62</v>
      </c>
      <c r="BE1350" t="s">
        <v>97</v>
      </c>
      <c r="BH1350" t="s">
        <v>6141</v>
      </c>
    </row>
    <row r="1351" spans="1:60" x14ac:dyDescent="0.35">
      <c r="A1351" t="s">
        <v>6142</v>
      </c>
      <c r="B1351">
        <v>10000</v>
      </c>
      <c r="C1351">
        <v>10000</v>
      </c>
      <c r="D1351" s="3">
        <v>45817</v>
      </c>
      <c r="E1351" t="s">
        <v>59</v>
      </c>
      <c r="F1351" t="s">
        <v>6143</v>
      </c>
      <c r="G1351">
        <v>10656256048</v>
      </c>
      <c r="H1351" t="s">
        <v>1506</v>
      </c>
      <c r="I1351">
        <v>1</v>
      </c>
      <c r="J1351" t="s">
        <v>62</v>
      </c>
      <c r="K1351">
        <v>79</v>
      </c>
      <c r="L1351" t="s">
        <v>6292</v>
      </c>
      <c r="M1351" t="s">
        <v>202</v>
      </c>
      <c r="N1351" t="s">
        <v>203</v>
      </c>
      <c r="O1351" s="4">
        <v>1025</v>
      </c>
      <c r="R1351" s="3">
        <v>45799</v>
      </c>
      <c r="T1351">
        <v>176</v>
      </c>
      <c r="U1351" s="4">
        <v>180400</v>
      </c>
      <c r="V1351" t="s">
        <v>64</v>
      </c>
      <c r="W1351" t="s">
        <v>1597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F1351">
        <v>0</v>
      </c>
      <c r="AJ1351" t="s">
        <v>62</v>
      </c>
      <c r="AK1351">
        <v>0</v>
      </c>
      <c r="AL1351" t="s">
        <v>62</v>
      </c>
      <c r="AO1351" t="s">
        <v>1598</v>
      </c>
      <c r="AP1351" t="s">
        <v>97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BA1351" t="s">
        <v>62</v>
      </c>
      <c r="BE1351" t="s">
        <v>97</v>
      </c>
      <c r="BH1351" t="s">
        <v>6144</v>
      </c>
    </row>
    <row r="1352" spans="1:60" x14ac:dyDescent="0.35">
      <c r="A1352" t="s">
        <v>3853</v>
      </c>
      <c r="B1352">
        <v>10000</v>
      </c>
      <c r="C1352">
        <v>10000</v>
      </c>
      <c r="D1352" s="3">
        <v>45800</v>
      </c>
      <c r="E1352" t="s">
        <v>59</v>
      </c>
      <c r="F1352" t="s">
        <v>3854</v>
      </c>
      <c r="G1352" t="s">
        <v>2906</v>
      </c>
      <c r="I1352">
        <v>1</v>
      </c>
      <c r="J1352" t="s">
        <v>940</v>
      </c>
      <c r="K1352">
        <v>73</v>
      </c>
      <c r="L1352" t="s">
        <v>6313</v>
      </c>
      <c r="M1352" t="s">
        <v>200</v>
      </c>
      <c r="N1352" t="s">
        <v>201</v>
      </c>
      <c r="O1352" s="4">
        <v>46500</v>
      </c>
      <c r="R1352" s="3">
        <v>45799</v>
      </c>
      <c r="T1352">
        <v>12</v>
      </c>
      <c r="U1352" s="4">
        <v>558000</v>
      </c>
      <c r="V1352" t="s">
        <v>64</v>
      </c>
      <c r="W1352">
        <v>80256230001</v>
      </c>
      <c r="X1352">
        <v>0</v>
      </c>
      <c r="Y1352" s="4">
        <v>558000</v>
      </c>
      <c r="Z1352">
        <v>0</v>
      </c>
      <c r="AA1352">
        <v>0</v>
      </c>
      <c r="AB1352">
        <v>0</v>
      </c>
      <c r="AC1352">
        <v>0</v>
      </c>
      <c r="AF1352">
        <v>0</v>
      </c>
      <c r="AO1352">
        <v>8025623</v>
      </c>
      <c r="AP1352" t="s">
        <v>89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BA1352" t="s">
        <v>62</v>
      </c>
      <c r="BB1352" t="s">
        <v>3855</v>
      </c>
      <c r="BC1352">
        <v>0</v>
      </c>
      <c r="BE1352" t="s">
        <v>89</v>
      </c>
      <c r="BH1352" t="s">
        <v>3856</v>
      </c>
    </row>
    <row r="1353" spans="1:60" x14ac:dyDescent="0.35">
      <c r="A1353" t="s">
        <v>3285</v>
      </c>
      <c r="B1353">
        <v>10000</v>
      </c>
      <c r="C1353">
        <v>20000</v>
      </c>
      <c r="D1353" s="3">
        <v>45799</v>
      </c>
      <c r="E1353" t="s">
        <v>59</v>
      </c>
      <c r="F1353" t="s">
        <v>3286</v>
      </c>
      <c r="G1353" t="s">
        <v>3282</v>
      </c>
      <c r="I1353">
        <v>2</v>
      </c>
      <c r="J1353" t="s">
        <v>940</v>
      </c>
      <c r="K1353">
        <v>71</v>
      </c>
      <c r="L1353" t="s">
        <v>6295</v>
      </c>
      <c r="M1353" t="s">
        <v>86</v>
      </c>
      <c r="N1353" t="s">
        <v>271</v>
      </c>
      <c r="O1353" s="4">
        <v>11667</v>
      </c>
      <c r="R1353" s="3">
        <v>45799</v>
      </c>
      <c r="T1353">
        <v>6</v>
      </c>
      <c r="U1353" s="4">
        <v>70002</v>
      </c>
      <c r="V1353" t="s">
        <v>64</v>
      </c>
      <c r="W1353">
        <v>5000538120001</v>
      </c>
      <c r="X1353">
        <v>0</v>
      </c>
      <c r="Y1353" s="4">
        <v>28000</v>
      </c>
      <c r="Z1353" s="4">
        <v>42002</v>
      </c>
      <c r="AA1353">
        <v>0</v>
      </c>
      <c r="AB1353">
        <v>0</v>
      </c>
      <c r="AC1353">
        <v>0</v>
      </c>
      <c r="AF1353">
        <v>0</v>
      </c>
      <c r="AO1353">
        <v>500053812</v>
      </c>
      <c r="AP1353" t="s">
        <v>89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BA1353" t="s">
        <v>62</v>
      </c>
      <c r="BB1353" t="s">
        <v>3287</v>
      </c>
      <c r="BC1353">
        <v>0</v>
      </c>
      <c r="BE1353" t="s">
        <v>89</v>
      </c>
      <c r="BH1353" t="s">
        <v>1311</v>
      </c>
    </row>
    <row r="1354" spans="1:60" x14ac:dyDescent="0.35">
      <c r="A1354" t="s">
        <v>3787</v>
      </c>
      <c r="B1354">
        <v>10000</v>
      </c>
      <c r="C1354">
        <v>10000</v>
      </c>
      <c r="D1354" s="3">
        <v>45804</v>
      </c>
      <c r="E1354" t="s">
        <v>59</v>
      </c>
      <c r="F1354" t="s">
        <v>3595</v>
      </c>
      <c r="G1354" t="s">
        <v>3596</v>
      </c>
      <c r="I1354">
        <v>1</v>
      </c>
      <c r="J1354" t="s">
        <v>940</v>
      </c>
      <c r="K1354">
        <v>72</v>
      </c>
      <c r="L1354" t="s">
        <v>6298</v>
      </c>
      <c r="M1354" t="s">
        <v>198</v>
      </c>
      <c r="N1354" t="s">
        <v>199</v>
      </c>
      <c r="O1354" s="4">
        <v>11000</v>
      </c>
      <c r="R1354" s="3">
        <v>45799</v>
      </c>
      <c r="T1354">
        <v>1</v>
      </c>
      <c r="U1354" s="4">
        <v>11000</v>
      </c>
      <c r="V1354" t="s">
        <v>64</v>
      </c>
      <c r="W1354" t="s">
        <v>398</v>
      </c>
      <c r="X1354">
        <v>0</v>
      </c>
      <c r="Y1354" s="4">
        <v>10000</v>
      </c>
      <c r="Z1354" s="4">
        <v>1000</v>
      </c>
      <c r="AA1354">
        <v>0</v>
      </c>
      <c r="AB1354">
        <v>0</v>
      </c>
      <c r="AC1354">
        <v>0</v>
      </c>
      <c r="AF1354">
        <v>0</v>
      </c>
      <c r="AO1354" t="s">
        <v>399</v>
      </c>
      <c r="AP1354" t="s">
        <v>67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BA1354" t="s">
        <v>62</v>
      </c>
      <c r="BB1354" t="s">
        <v>6056</v>
      </c>
      <c r="BC1354">
        <v>0</v>
      </c>
      <c r="BE1354" t="s">
        <v>67</v>
      </c>
      <c r="BH1354" t="s">
        <v>3788</v>
      </c>
    </row>
    <row r="1355" spans="1:60" x14ac:dyDescent="0.35">
      <c r="A1355" t="s">
        <v>3857</v>
      </c>
      <c r="B1355">
        <v>10000</v>
      </c>
      <c r="C1355">
        <v>40000</v>
      </c>
      <c r="D1355" s="3">
        <v>45800</v>
      </c>
      <c r="E1355" t="s">
        <v>59</v>
      </c>
      <c r="F1355" t="s">
        <v>3858</v>
      </c>
      <c r="G1355" t="s">
        <v>3859</v>
      </c>
      <c r="I1355">
        <v>2</v>
      </c>
      <c r="J1355" t="s">
        <v>940</v>
      </c>
      <c r="K1355">
        <v>77</v>
      </c>
      <c r="L1355" t="s">
        <v>6302</v>
      </c>
      <c r="M1355" t="s">
        <v>234</v>
      </c>
      <c r="N1355" t="s">
        <v>235</v>
      </c>
      <c r="O1355" s="4">
        <v>1364</v>
      </c>
      <c r="R1355" s="3">
        <v>45799</v>
      </c>
      <c r="T1355">
        <v>66</v>
      </c>
      <c r="U1355" s="4">
        <v>90024</v>
      </c>
      <c r="V1355" t="s">
        <v>64</v>
      </c>
      <c r="W1355" t="s">
        <v>1597</v>
      </c>
      <c r="X1355">
        <v>0</v>
      </c>
      <c r="Y1355" s="4">
        <v>80000</v>
      </c>
      <c r="Z1355" s="4">
        <v>10024</v>
      </c>
      <c r="AA1355">
        <v>0</v>
      </c>
      <c r="AB1355">
        <v>0</v>
      </c>
      <c r="AC1355">
        <v>0</v>
      </c>
      <c r="AF1355">
        <v>0</v>
      </c>
      <c r="AO1355" t="s">
        <v>1598</v>
      </c>
      <c r="AP1355" t="s">
        <v>97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BA1355" t="s">
        <v>62</v>
      </c>
      <c r="BB1355" t="s">
        <v>3860</v>
      </c>
      <c r="BC1355">
        <v>0</v>
      </c>
      <c r="BE1355" t="s">
        <v>97</v>
      </c>
      <c r="BH1355" t="s">
        <v>3861</v>
      </c>
    </row>
    <row r="1356" spans="1:60" x14ac:dyDescent="0.35">
      <c r="A1356" t="s">
        <v>3862</v>
      </c>
      <c r="B1356">
        <v>10000</v>
      </c>
      <c r="C1356">
        <v>40000</v>
      </c>
      <c r="D1356" s="3">
        <v>45800</v>
      </c>
      <c r="E1356" t="s">
        <v>59</v>
      </c>
      <c r="F1356" t="s">
        <v>3863</v>
      </c>
      <c r="G1356" t="s">
        <v>3864</v>
      </c>
      <c r="I1356">
        <v>2</v>
      </c>
      <c r="J1356" t="s">
        <v>940</v>
      </c>
      <c r="K1356">
        <v>77</v>
      </c>
      <c r="L1356" t="s">
        <v>6302</v>
      </c>
      <c r="M1356" t="s">
        <v>234</v>
      </c>
      <c r="N1356" t="s">
        <v>235</v>
      </c>
      <c r="O1356" s="4">
        <v>2622</v>
      </c>
      <c r="R1356" s="3">
        <v>45799</v>
      </c>
      <c r="T1356">
        <v>66</v>
      </c>
      <c r="U1356" s="4">
        <v>173052</v>
      </c>
      <c r="V1356" t="s">
        <v>64</v>
      </c>
      <c r="W1356" t="s">
        <v>1507</v>
      </c>
      <c r="X1356">
        <v>0</v>
      </c>
      <c r="Y1356" s="4">
        <v>160000</v>
      </c>
      <c r="Z1356" s="4">
        <v>13052</v>
      </c>
      <c r="AA1356">
        <v>0</v>
      </c>
      <c r="AB1356">
        <v>0</v>
      </c>
      <c r="AC1356">
        <v>0</v>
      </c>
      <c r="AF1356">
        <v>0</v>
      </c>
      <c r="AO1356" t="s">
        <v>1508</v>
      </c>
      <c r="AP1356" t="s">
        <v>97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BA1356" t="s">
        <v>62</v>
      </c>
      <c r="BB1356" t="s">
        <v>3865</v>
      </c>
      <c r="BC1356">
        <v>0</v>
      </c>
      <c r="BE1356" t="s">
        <v>97</v>
      </c>
      <c r="BH1356" t="s">
        <v>3866</v>
      </c>
    </row>
    <row r="1357" spans="1:60" x14ac:dyDescent="0.35">
      <c r="A1357" t="s">
        <v>3867</v>
      </c>
      <c r="B1357">
        <v>10000</v>
      </c>
      <c r="C1357">
        <v>20000</v>
      </c>
      <c r="D1357" s="3">
        <v>45804</v>
      </c>
      <c r="E1357" t="s">
        <v>59</v>
      </c>
      <c r="F1357" t="s">
        <v>3868</v>
      </c>
      <c r="G1357" t="s">
        <v>3869</v>
      </c>
      <c r="I1357">
        <v>1</v>
      </c>
      <c r="J1357" t="s">
        <v>940</v>
      </c>
      <c r="K1357">
        <v>79</v>
      </c>
      <c r="L1357" t="s">
        <v>6292</v>
      </c>
      <c r="M1357" t="s">
        <v>196</v>
      </c>
      <c r="N1357" t="s">
        <v>197</v>
      </c>
      <c r="O1357">
        <v>379</v>
      </c>
      <c r="R1357" s="3">
        <v>45799</v>
      </c>
      <c r="T1357">
        <v>132</v>
      </c>
      <c r="U1357" s="4">
        <v>50028</v>
      </c>
      <c r="V1357" t="s">
        <v>64</v>
      </c>
      <c r="W1357" t="s">
        <v>3870</v>
      </c>
      <c r="X1357">
        <v>0</v>
      </c>
      <c r="Y1357" s="4">
        <v>38500</v>
      </c>
      <c r="Z1357" s="4">
        <v>11528</v>
      </c>
      <c r="AA1357">
        <v>0</v>
      </c>
      <c r="AB1357">
        <v>0</v>
      </c>
      <c r="AC1357">
        <v>0</v>
      </c>
      <c r="AF1357">
        <v>0</v>
      </c>
      <c r="AO1357" t="s">
        <v>3871</v>
      </c>
      <c r="AP1357" t="s">
        <v>2326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BA1357" t="s">
        <v>62</v>
      </c>
      <c r="BB1357" t="s">
        <v>3872</v>
      </c>
      <c r="BC1357">
        <v>0</v>
      </c>
      <c r="BE1357" t="s">
        <v>2326</v>
      </c>
      <c r="BH1357" t="s">
        <v>3873</v>
      </c>
    </row>
    <row r="1358" spans="1:60" x14ac:dyDescent="0.35">
      <c r="A1358" t="s">
        <v>3874</v>
      </c>
      <c r="B1358">
        <v>10000</v>
      </c>
      <c r="C1358">
        <v>20000</v>
      </c>
      <c r="D1358" s="3">
        <v>45804</v>
      </c>
      <c r="E1358" t="s">
        <v>59</v>
      </c>
      <c r="F1358" t="s">
        <v>3875</v>
      </c>
      <c r="G1358" t="s">
        <v>3869</v>
      </c>
      <c r="I1358">
        <v>1</v>
      </c>
      <c r="J1358" t="s">
        <v>940</v>
      </c>
      <c r="K1358">
        <v>79</v>
      </c>
      <c r="L1358" t="s">
        <v>6292</v>
      </c>
      <c r="M1358" t="s">
        <v>196</v>
      </c>
      <c r="N1358" t="s">
        <v>197</v>
      </c>
      <c r="O1358">
        <v>379</v>
      </c>
      <c r="R1358" s="3">
        <v>45799</v>
      </c>
      <c r="T1358">
        <v>132</v>
      </c>
      <c r="U1358" s="4">
        <v>50028</v>
      </c>
      <c r="V1358" t="s">
        <v>64</v>
      </c>
      <c r="W1358" t="s">
        <v>3876</v>
      </c>
      <c r="X1358">
        <v>0</v>
      </c>
      <c r="Y1358" s="4">
        <v>38500</v>
      </c>
      <c r="Z1358" s="4">
        <v>11528</v>
      </c>
      <c r="AA1358">
        <v>0</v>
      </c>
      <c r="AB1358">
        <v>0</v>
      </c>
      <c r="AC1358">
        <v>0</v>
      </c>
      <c r="AF1358">
        <v>0</v>
      </c>
      <c r="AO1358" t="s">
        <v>3877</v>
      </c>
      <c r="AP1358" t="s">
        <v>2326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BA1358" t="s">
        <v>62</v>
      </c>
      <c r="BB1358" t="s">
        <v>3878</v>
      </c>
      <c r="BC1358">
        <v>0</v>
      </c>
      <c r="BE1358" t="s">
        <v>2326</v>
      </c>
      <c r="BH1358" t="s">
        <v>3879</v>
      </c>
    </row>
    <row r="1359" spans="1:60" x14ac:dyDescent="0.35">
      <c r="A1359" t="s">
        <v>3654</v>
      </c>
      <c r="B1359">
        <v>10000</v>
      </c>
      <c r="C1359">
        <v>50000</v>
      </c>
      <c r="D1359" s="3">
        <v>45800</v>
      </c>
      <c r="E1359" t="s">
        <v>59</v>
      </c>
      <c r="F1359" t="s">
        <v>3655</v>
      </c>
      <c r="G1359" t="s">
        <v>3656</v>
      </c>
      <c r="I1359">
        <v>3</v>
      </c>
      <c r="J1359" t="s">
        <v>940</v>
      </c>
      <c r="K1359">
        <v>85</v>
      </c>
      <c r="L1359" t="s">
        <v>6297</v>
      </c>
      <c r="M1359" t="s">
        <v>283</v>
      </c>
      <c r="N1359" t="s">
        <v>284</v>
      </c>
      <c r="O1359" s="4">
        <v>118182</v>
      </c>
      <c r="R1359" s="3">
        <v>45799</v>
      </c>
      <c r="T1359">
        <v>11</v>
      </c>
      <c r="U1359" s="4">
        <v>1300002</v>
      </c>
      <c r="V1359" t="s">
        <v>64</v>
      </c>
      <c r="W1359" t="s">
        <v>543</v>
      </c>
      <c r="X1359">
        <v>0</v>
      </c>
      <c r="Y1359" s="4">
        <v>1300000</v>
      </c>
      <c r="Z1359">
        <v>2</v>
      </c>
      <c r="AA1359">
        <v>0</v>
      </c>
      <c r="AB1359">
        <v>0</v>
      </c>
      <c r="AC1359">
        <v>0</v>
      </c>
      <c r="AF1359">
        <v>0</v>
      </c>
      <c r="AO1359" t="s">
        <v>544</v>
      </c>
      <c r="AP1359" t="s">
        <v>97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BA1359" t="s">
        <v>62</v>
      </c>
      <c r="BB1359" t="s">
        <v>3657</v>
      </c>
      <c r="BC1359">
        <v>0</v>
      </c>
      <c r="BE1359" t="s">
        <v>97</v>
      </c>
      <c r="BH1359" t="s">
        <v>3658</v>
      </c>
    </row>
    <row r="1360" spans="1:60" x14ac:dyDescent="0.35">
      <c r="A1360" t="s">
        <v>2449</v>
      </c>
      <c r="B1360">
        <v>10000</v>
      </c>
      <c r="C1360">
        <v>40000</v>
      </c>
      <c r="D1360" s="3">
        <v>45803</v>
      </c>
      <c r="E1360" t="s">
        <v>59</v>
      </c>
      <c r="F1360" s="5">
        <v>0.47672453703703704</v>
      </c>
      <c r="G1360">
        <v>860003335734</v>
      </c>
      <c r="I1360">
        <v>1</v>
      </c>
      <c r="J1360" t="s">
        <v>940</v>
      </c>
      <c r="K1360">
        <v>79</v>
      </c>
      <c r="L1360" t="s">
        <v>6292</v>
      </c>
      <c r="M1360" t="s">
        <v>196</v>
      </c>
      <c r="N1360" t="s">
        <v>197</v>
      </c>
      <c r="O1360">
        <v>109</v>
      </c>
      <c r="R1360" s="3">
        <v>45799</v>
      </c>
      <c r="T1360">
        <v>138</v>
      </c>
      <c r="U1360" s="4">
        <v>15042</v>
      </c>
      <c r="V1360" t="s">
        <v>64</v>
      </c>
      <c r="W1360">
        <v>150370360001</v>
      </c>
      <c r="X1360">
        <v>0</v>
      </c>
      <c r="Y1360" s="4">
        <v>14800</v>
      </c>
      <c r="Z1360">
        <v>242</v>
      </c>
      <c r="AA1360">
        <v>0</v>
      </c>
      <c r="AB1360">
        <v>0</v>
      </c>
      <c r="AC1360">
        <v>0</v>
      </c>
      <c r="AF1360">
        <v>0</v>
      </c>
      <c r="AO1360">
        <v>15037036</v>
      </c>
      <c r="AP1360" t="s">
        <v>129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BA1360" t="s">
        <v>62</v>
      </c>
      <c r="BB1360" t="s">
        <v>6057</v>
      </c>
      <c r="BC1360">
        <v>0</v>
      </c>
      <c r="BE1360" t="s">
        <v>129</v>
      </c>
      <c r="BH1360" t="s">
        <v>2452</v>
      </c>
    </row>
    <row r="1361" spans="1:60" x14ac:dyDescent="0.35">
      <c r="A1361" t="s">
        <v>3880</v>
      </c>
      <c r="B1361">
        <v>10000</v>
      </c>
      <c r="C1361">
        <v>40000</v>
      </c>
      <c r="D1361" s="3">
        <v>45800</v>
      </c>
      <c r="E1361" t="s">
        <v>59</v>
      </c>
      <c r="F1361" t="s">
        <v>3881</v>
      </c>
      <c r="G1361" t="s">
        <v>3882</v>
      </c>
      <c r="I1361">
        <v>2</v>
      </c>
      <c r="J1361" t="s">
        <v>940</v>
      </c>
      <c r="K1361">
        <v>77</v>
      </c>
      <c r="L1361" t="s">
        <v>6302</v>
      </c>
      <c r="M1361" t="s">
        <v>234</v>
      </c>
      <c r="N1361" t="s">
        <v>235</v>
      </c>
      <c r="O1361" s="4">
        <v>1364</v>
      </c>
      <c r="R1361" s="3">
        <v>45799</v>
      </c>
      <c r="T1361">
        <v>66</v>
      </c>
      <c r="U1361" s="4">
        <v>90024</v>
      </c>
      <c r="V1361" t="s">
        <v>64</v>
      </c>
      <c r="W1361" t="s">
        <v>1597</v>
      </c>
      <c r="X1361">
        <v>0</v>
      </c>
      <c r="Y1361" s="4">
        <v>80000</v>
      </c>
      <c r="Z1361" s="4">
        <v>10024</v>
      </c>
      <c r="AA1361">
        <v>0</v>
      </c>
      <c r="AB1361">
        <v>0</v>
      </c>
      <c r="AC1361">
        <v>0</v>
      </c>
      <c r="AF1361">
        <v>0</v>
      </c>
      <c r="AO1361" t="s">
        <v>1598</v>
      </c>
      <c r="AP1361" t="s">
        <v>97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BA1361" t="s">
        <v>62</v>
      </c>
      <c r="BB1361" t="s">
        <v>3883</v>
      </c>
      <c r="BC1361">
        <v>0</v>
      </c>
      <c r="BE1361" t="s">
        <v>97</v>
      </c>
      <c r="BH1361" t="s">
        <v>3884</v>
      </c>
    </row>
    <row r="1362" spans="1:60" x14ac:dyDescent="0.35">
      <c r="A1362" t="s">
        <v>3885</v>
      </c>
      <c r="B1362">
        <v>10000</v>
      </c>
      <c r="C1362">
        <v>10000</v>
      </c>
      <c r="D1362" s="3">
        <v>45800</v>
      </c>
      <c r="E1362" t="s">
        <v>59</v>
      </c>
      <c r="F1362" t="s">
        <v>3886</v>
      </c>
      <c r="G1362" t="s">
        <v>3333</v>
      </c>
      <c r="I1362">
        <v>1</v>
      </c>
      <c r="J1362" t="s">
        <v>940</v>
      </c>
      <c r="K1362">
        <v>29</v>
      </c>
      <c r="L1362" t="s">
        <v>6307</v>
      </c>
      <c r="M1362" t="s">
        <v>266</v>
      </c>
      <c r="N1362" t="s">
        <v>267</v>
      </c>
      <c r="O1362" s="4">
        <v>15000</v>
      </c>
      <c r="R1362" s="3">
        <v>45799</v>
      </c>
      <c r="T1362">
        <v>2</v>
      </c>
      <c r="U1362" s="4">
        <v>30000</v>
      </c>
      <c r="V1362" t="s">
        <v>64</v>
      </c>
      <c r="W1362" t="s">
        <v>550</v>
      </c>
      <c r="X1362">
        <v>0</v>
      </c>
      <c r="Y1362" s="4">
        <v>30000</v>
      </c>
      <c r="Z1362">
        <v>0</v>
      </c>
      <c r="AA1362">
        <v>0</v>
      </c>
      <c r="AB1362">
        <v>0</v>
      </c>
      <c r="AC1362">
        <v>0</v>
      </c>
      <c r="AF1362">
        <v>0</v>
      </c>
      <c r="AO1362" t="s">
        <v>551</v>
      </c>
      <c r="AP1362" t="s">
        <v>381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BA1362" t="s">
        <v>62</v>
      </c>
      <c r="BB1362" t="s">
        <v>3887</v>
      </c>
      <c r="BC1362">
        <v>0</v>
      </c>
      <c r="BE1362" t="s">
        <v>381</v>
      </c>
      <c r="BH1362" t="s">
        <v>3888</v>
      </c>
    </row>
    <row r="1363" spans="1:60" x14ac:dyDescent="0.35">
      <c r="A1363" t="s">
        <v>3889</v>
      </c>
      <c r="B1363">
        <v>10000</v>
      </c>
      <c r="C1363">
        <v>10000</v>
      </c>
      <c r="D1363" s="3">
        <v>45799</v>
      </c>
      <c r="E1363" t="s">
        <v>59</v>
      </c>
      <c r="F1363" t="s">
        <v>3797</v>
      </c>
      <c r="G1363" t="s">
        <v>3890</v>
      </c>
      <c r="I1363">
        <v>1</v>
      </c>
      <c r="J1363" t="s">
        <v>940</v>
      </c>
      <c r="K1363">
        <v>82</v>
      </c>
      <c r="L1363" t="s">
        <v>6316</v>
      </c>
      <c r="M1363" t="s">
        <v>191</v>
      </c>
      <c r="N1363" t="s">
        <v>192</v>
      </c>
      <c r="O1363" s="4">
        <v>7500</v>
      </c>
      <c r="R1363" s="3">
        <v>45799</v>
      </c>
      <c r="T1363">
        <v>4</v>
      </c>
      <c r="U1363" s="4">
        <v>30000</v>
      </c>
      <c r="V1363" t="s">
        <v>64</v>
      </c>
      <c r="W1363">
        <v>83624410001</v>
      </c>
      <c r="X1363">
        <v>0</v>
      </c>
      <c r="Y1363" s="4">
        <v>30000</v>
      </c>
      <c r="Z1363">
        <v>0</v>
      </c>
      <c r="AA1363">
        <v>0</v>
      </c>
      <c r="AB1363">
        <v>0</v>
      </c>
      <c r="AC1363">
        <v>0</v>
      </c>
      <c r="AF1363">
        <v>0</v>
      </c>
      <c r="AO1363">
        <v>8362441</v>
      </c>
      <c r="AP1363" t="s">
        <v>89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BA1363" t="s">
        <v>62</v>
      </c>
      <c r="BB1363" t="s">
        <v>3891</v>
      </c>
      <c r="BC1363">
        <v>0</v>
      </c>
      <c r="BE1363" t="s">
        <v>89</v>
      </c>
      <c r="BH1363" t="s">
        <v>3892</v>
      </c>
    </row>
    <row r="1364" spans="1:60" x14ac:dyDescent="0.35">
      <c r="A1364" t="s">
        <v>3893</v>
      </c>
      <c r="B1364">
        <v>10000</v>
      </c>
      <c r="C1364">
        <v>20000</v>
      </c>
      <c r="D1364" s="3">
        <v>45800</v>
      </c>
      <c r="E1364" t="s">
        <v>59</v>
      </c>
      <c r="F1364" s="5">
        <v>0.43225694444444446</v>
      </c>
      <c r="G1364" t="s">
        <v>3894</v>
      </c>
      <c r="I1364">
        <v>2</v>
      </c>
      <c r="J1364" t="s">
        <v>940</v>
      </c>
      <c r="K1364">
        <v>71</v>
      </c>
      <c r="L1364" t="s">
        <v>6295</v>
      </c>
      <c r="M1364" t="s">
        <v>86</v>
      </c>
      <c r="N1364" t="s">
        <v>271</v>
      </c>
      <c r="O1364" s="4">
        <v>3334</v>
      </c>
      <c r="R1364" s="3">
        <v>45799</v>
      </c>
      <c r="T1364">
        <v>3</v>
      </c>
      <c r="U1364" s="4">
        <v>10002</v>
      </c>
      <c r="V1364" t="s">
        <v>64</v>
      </c>
      <c r="W1364" t="s">
        <v>3895</v>
      </c>
      <c r="X1364">
        <v>0</v>
      </c>
      <c r="Y1364" s="4">
        <v>10000</v>
      </c>
      <c r="Z1364">
        <v>2</v>
      </c>
      <c r="AA1364">
        <v>0</v>
      </c>
      <c r="AB1364">
        <v>0</v>
      </c>
      <c r="AC1364">
        <v>0</v>
      </c>
      <c r="AF1364">
        <v>0</v>
      </c>
      <c r="AO1364" t="s">
        <v>3896</v>
      </c>
      <c r="AP1364" t="s">
        <v>433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BA1364" t="s">
        <v>62</v>
      </c>
      <c r="BB1364" t="s">
        <v>3897</v>
      </c>
      <c r="BC1364">
        <v>0</v>
      </c>
      <c r="BE1364" t="s">
        <v>433</v>
      </c>
      <c r="BH1364" t="s">
        <v>3898</v>
      </c>
    </row>
    <row r="1365" spans="1:60" x14ac:dyDescent="0.35">
      <c r="A1365" t="s">
        <v>3899</v>
      </c>
      <c r="B1365">
        <v>10000</v>
      </c>
      <c r="C1365">
        <v>20000</v>
      </c>
      <c r="D1365" s="3">
        <v>45804</v>
      </c>
      <c r="E1365" t="s">
        <v>59</v>
      </c>
      <c r="F1365" t="s">
        <v>3739</v>
      </c>
      <c r="G1365" t="s">
        <v>3794</v>
      </c>
      <c r="I1365">
        <v>2</v>
      </c>
      <c r="J1365" t="s">
        <v>940</v>
      </c>
      <c r="K1365">
        <v>77</v>
      </c>
      <c r="L1365" t="s">
        <v>6302</v>
      </c>
      <c r="M1365" t="s">
        <v>234</v>
      </c>
      <c r="N1365" t="s">
        <v>235</v>
      </c>
      <c r="O1365" s="4">
        <v>1250</v>
      </c>
      <c r="R1365" s="3">
        <v>45799</v>
      </c>
      <c r="T1365">
        <v>88</v>
      </c>
      <c r="U1365" s="4">
        <v>110000</v>
      </c>
      <c r="V1365" t="s">
        <v>64</v>
      </c>
      <c r="W1365" t="s">
        <v>3900</v>
      </c>
      <c r="X1365">
        <v>0</v>
      </c>
      <c r="Y1365" s="4">
        <v>100000</v>
      </c>
      <c r="Z1365" s="4">
        <v>10000</v>
      </c>
      <c r="AA1365">
        <v>0</v>
      </c>
      <c r="AB1365">
        <v>0</v>
      </c>
      <c r="AC1365">
        <v>0</v>
      </c>
      <c r="AF1365">
        <v>0</v>
      </c>
      <c r="AO1365" t="s">
        <v>3901</v>
      </c>
      <c r="AP1365" t="s">
        <v>97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BA1365" t="s">
        <v>62</v>
      </c>
      <c r="BB1365" t="s">
        <v>3902</v>
      </c>
      <c r="BC1365">
        <v>0</v>
      </c>
      <c r="BE1365" t="s">
        <v>97</v>
      </c>
      <c r="BH1365" t="s">
        <v>3903</v>
      </c>
    </row>
    <row r="1366" spans="1:60" x14ac:dyDescent="0.35">
      <c r="A1366" t="s">
        <v>3904</v>
      </c>
      <c r="B1366">
        <v>10000</v>
      </c>
      <c r="C1366">
        <v>20000</v>
      </c>
      <c r="D1366" s="3">
        <v>45804</v>
      </c>
      <c r="E1366" t="s">
        <v>59</v>
      </c>
      <c r="F1366" t="s">
        <v>3905</v>
      </c>
      <c r="G1366" t="s">
        <v>3794</v>
      </c>
      <c r="I1366">
        <v>2</v>
      </c>
      <c r="J1366" t="s">
        <v>940</v>
      </c>
      <c r="K1366">
        <v>77</v>
      </c>
      <c r="L1366" t="s">
        <v>6302</v>
      </c>
      <c r="M1366" t="s">
        <v>234</v>
      </c>
      <c r="N1366" t="s">
        <v>235</v>
      </c>
      <c r="O1366" s="4">
        <v>2500</v>
      </c>
      <c r="R1366" s="3">
        <v>45799</v>
      </c>
      <c r="T1366">
        <v>88</v>
      </c>
      <c r="U1366" s="4">
        <v>220000</v>
      </c>
      <c r="V1366" t="s">
        <v>64</v>
      </c>
      <c r="W1366" t="s">
        <v>1053</v>
      </c>
      <c r="X1366">
        <v>0</v>
      </c>
      <c r="Y1366" s="4">
        <v>200000</v>
      </c>
      <c r="Z1366" s="4">
        <v>20000</v>
      </c>
      <c r="AA1366">
        <v>0</v>
      </c>
      <c r="AB1366">
        <v>0</v>
      </c>
      <c r="AC1366">
        <v>0</v>
      </c>
      <c r="AF1366">
        <v>0</v>
      </c>
      <c r="AO1366" t="s">
        <v>1054</v>
      </c>
      <c r="AP1366" t="s">
        <v>97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BA1366" t="s">
        <v>62</v>
      </c>
      <c r="BB1366" t="s">
        <v>3906</v>
      </c>
      <c r="BC1366">
        <v>0</v>
      </c>
      <c r="BE1366" t="s">
        <v>97</v>
      </c>
      <c r="BH1366" t="s">
        <v>3907</v>
      </c>
    </row>
    <row r="1367" spans="1:60" x14ac:dyDescent="0.35">
      <c r="A1367" t="s">
        <v>3792</v>
      </c>
      <c r="B1367">
        <v>10000</v>
      </c>
      <c r="C1367">
        <v>20000</v>
      </c>
      <c r="D1367" s="3">
        <v>45804</v>
      </c>
      <c r="E1367" t="s">
        <v>59</v>
      </c>
      <c r="F1367" t="s">
        <v>3793</v>
      </c>
      <c r="G1367" t="s">
        <v>3794</v>
      </c>
      <c r="I1367">
        <v>2</v>
      </c>
      <c r="J1367" t="s">
        <v>940</v>
      </c>
      <c r="K1367">
        <v>77</v>
      </c>
      <c r="L1367" t="s">
        <v>6302</v>
      </c>
      <c r="M1367" t="s">
        <v>234</v>
      </c>
      <c r="N1367" t="s">
        <v>235</v>
      </c>
      <c r="O1367" s="4">
        <v>1250</v>
      </c>
      <c r="R1367" s="3">
        <v>45799</v>
      </c>
      <c r="T1367">
        <v>88</v>
      </c>
      <c r="U1367" s="4">
        <v>110000</v>
      </c>
      <c r="V1367" t="s">
        <v>64</v>
      </c>
      <c r="W1367" t="s">
        <v>1058</v>
      </c>
      <c r="X1367">
        <v>0</v>
      </c>
      <c r="Y1367" s="4">
        <v>100000</v>
      </c>
      <c r="Z1367" s="4">
        <v>10000</v>
      </c>
      <c r="AA1367">
        <v>0</v>
      </c>
      <c r="AB1367">
        <v>0</v>
      </c>
      <c r="AC1367">
        <v>0</v>
      </c>
      <c r="AF1367">
        <v>0</v>
      </c>
      <c r="AO1367" t="s">
        <v>1059</v>
      </c>
      <c r="AP1367" t="s">
        <v>97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BA1367" t="s">
        <v>62</v>
      </c>
      <c r="BB1367" t="s">
        <v>6059</v>
      </c>
      <c r="BC1367">
        <v>0</v>
      </c>
      <c r="BE1367" t="s">
        <v>97</v>
      </c>
      <c r="BH1367" t="s">
        <v>3795</v>
      </c>
    </row>
    <row r="1368" spans="1:60" x14ac:dyDescent="0.35">
      <c r="A1368" t="s">
        <v>3908</v>
      </c>
      <c r="B1368">
        <v>10000</v>
      </c>
      <c r="C1368">
        <v>10000</v>
      </c>
      <c r="D1368" s="3">
        <v>45799</v>
      </c>
      <c r="E1368" t="s">
        <v>59</v>
      </c>
      <c r="F1368" t="s">
        <v>3909</v>
      </c>
      <c r="G1368" t="s">
        <v>334</v>
      </c>
      <c r="I1368">
        <v>1</v>
      </c>
      <c r="J1368" t="s">
        <v>940</v>
      </c>
      <c r="K1368">
        <v>65</v>
      </c>
      <c r="L1368" t="s">
        <v>6314</v>
      </c>
      <c r="M1368" t="s">
        <v>248</v>
      </c>
      <c r="N1368" t="s">
        <v>249</v>
      </c>
      <c r="O1368" s="4">
        <v>1500</v>
      </c>
      <c r="R1368" s="3">
        <v>45799</v>
      </c>
      <c r="T1368">
        <v>2</v>
      </c>
      <c r="U1368" s="4">
        <v>3000</v>
      </c>
      <c r="V1368" t="s">
        <v>64</v>
      </c>
      <c r="W1368" t="s">
        <v>3910</v>
      </c>
      <c r="X1368">
        <v>0</v>
      </c>
      <c r="Y1368" s="4">
        <v>3000</v>
      </c>
      <c r="Z1368">
        <v>0</v>
      </c>
      <c r="AA1368">
        <v>0</v>
      </c>
      <c r="AB1368">
        <v>0</v>
      </c>
      <c r="AC1368">
        <v>0</v>
      </c>
      <c r="AF1368">
        <v>0</v>
      </c>
      <c r="AO1368" t="s">
        <v>3911</v>
      </c>
      <c r="AP1368" t="s">
        <v>337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BA1368" t="s">
        <v>62</v>
      </c>
      <c r="BB1368" t="s">
        <v>3912</v>
      </c>
      <c r="BC1368">
        <v>0</v>
      </c>
      <c r="BE1368" t="s">
        <v>337</v>
      </c>
      <c r="BH1368" t="s">
        <v>3913</v>
      </c>
    </row>
    <row r="1369" spans="1:60" x14ac:dyDescent="0.35">
      <c r="A1369" t="s">
        <v>3914</v>
      </c>
      <c r="B1369">
        <v>10000</v>
      </c>
      <c r="C1369">
        <v>10000</v>
      </c>
      <c r="D1369" s="3">
        <v>45799</v>
      </c>
      <c r="E1369" t="s">
        <v>59</v>
      </c>
      <c r="F1369" t="s">
        <v>3909</v>
      </c>
      <c r="G1369" t="s">
        <v>334</v>
      </c>
      <c r="I1369">
        <v>1</v>
      </c>
      <c r="J1369" t="s">
        <v>940</v>
      </c>
      <c r="K1369">
        <v>65</v>
      </c>
      <c r="L1369" t="s">
        <v>6314</v>
      </c>
      <c r="M1369" t="s">
        <v>248</v>
      </c>
      <c r="N1369" t="s">
        <v>249</v>
      </c>
      <c r="O1369" s="4">
        <v>1500</v>
      </c>
      <c r="R1369" s="3">
        <v>45799</v>
      </c>
      <c r="T1369">
        <v>2</v>
      </c>
      <c r="U1369" s="4">
        <v>3000</v>
      </c>
      <c r="V1369" t="s">
        <v>64</v>
      </c>
      <c r="W1369" t="s">
        <v>3910</v>
      </c>
      <c r="X1369">
        <v>0</v>
      </c>
      <c r="Y1369" s="4">
        <v>3000</v>
      </c>
      <c r="Z1369">
        <v>0</v>
      </c>
      <c r="AA1369">
        <v>0</v>
      </c>
      <c r="AB1369">
        <v>0</v>
      </c>
      <c r="AC1369">
        <v>0</v>
      </c>
      <c r="AF1369">
        <v>0</v>
      </c>
      <c r="AO1369" t="s">
        <v>3911</v>
      </c>
      <c r="AP1369" t="s">
        <v>337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BA1369" t="s">
        <v>62</v>
      </c>
      <c r="BB1369" t="s">
        <v>3915</v>
      </c>
      <c r="BC1369">
        <v>0</v>
      </c>
      <c r="BE1369" t="s">
        <v>337</v>
      </c>
      <c r="BH1369" t="s">
        <v>3916</v>
      </c>
    </row>
    <row r="1370" spans="1:60" x14ac:dyDescent="0.35">
      <c r="A1370" t="s">
        <v>3796</v>
      </c>
      <c r="B1370">
        <v>10000</v>
      </c>
      <c r="C1370">
        <v>10000</v>
      </c>
      <c r="D1370" s="3">
        <v>45799</v>
      </c>
      <c r="E1370" t="s">
        <v>59</v>
      </c>
      <c r="F1370" t="s">
        <v>3797</v>
      </c>
      <c r="G1370" t="s">
        <v>80</v>
      </c>
      <c r="I1370">
        <v>1</v>
      </c>
      <c r="J1370" t="s">
        <v>940</v>
      </c>
      <c r="K1370">
        <v>94</v>
      </c>
      <c r="L1370" t="s">
        <v>6291</v>
      </c>
      <c r="M1370" t="s">
        <v>73</v>
      </c>
      <c r="N1370" t="s">
        <v>190</v>
      </c>
      <c r="O1370" s="4">
        <v>3000</v>
      </c>
      <c r="R1370" s="3">
        <v>45799</v>
      </c>
      <c r="T1370">
        <v>4</v>
      </c>
      <c r="U1370" s="4">
        <v>12000</v>
      </c>
      <c r="V1370" t="s">
        <v>64</v>
      </c>
      <c r="W1370" t="s">
        <v>3798</v>
      </c>
      <c r="X1370">
        <v>0</v>
      </c>
      <c r="Y1370" s="4">
        <v>12000</v>
      </c>
      <c r="Z1370">
        <v>0</v>
      </c>
      <c r="AA1370">
        <v>0</v>
      </c>
      <c r="AB1370">
        <v>0</v>
      </c>
      <c r="AC1370">
        <v>0</v>
      </c>
      <c r="AF1370">
        <v>0</v>
      </c>
      <c r="AO1370" t="s">
        <v>3799</v>
      </c>
      <c r="AP1370" t="s">
        <v>76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BA1370" t="s">
        <v>62</v>
      </c>
      <c r="BB1370" t="s">
        <v>6145</v>
      </c>
      <c r="BC1370">
        <v>0</v>
      </c>
      <c r="BE1370" t="s">
        <v>76</v>
      </c>
      <c r="BH1370" t="s">
        <v>3800</v>
      </c>
    </row>
    <row r="1371" spans="1:60" x14ac:dyDescent="0.35">
      <c r="A1371" t="s">
        <v>3917</v>
      </c>
      <c r="B1371">
        <v>10000</v>
      </c>
      <c r="C1371">
        <v>10000</v>
      </c>
      <c r="D1371" s="3">
        <v>45799</v>
      </c>
      <c r="E1371" t="s">
        <v>59</v>
      </c>
      <c r="F1371" t="s">
        <v>3704</v>
      </c>
      <c r="G1371" t="s">
        <v>124</v>
      </c>
      <c r="I1371">
        <v>1</v>
      </c>
      <c r="J1371" t="s">
        <v>940</v>
      </c>
      <c r="K1371">
        <v>78</v>
      </c>
      <c r="L1371" t="s">
        <v>6304</v>
      </c>
      <c r="M1371" t="s">
        <v>240</v>
      </c>
      <c r="N1371" t="s">
        <v>241</v>
      </c>
      <c r="O1371" s="4">
        <v>1500</v>
      </c>
      <c r="R1371" s="3">
        <v>45799</v>
      </c>
      <c r="T1371">
        <v>6</v>
      </c>
      <c r="U1371" s="4">
        <v>9000</v>
      </c>
      <c r="V1371" t="s">
        <v>64</v>
      </c>
      <c r="W1371" t="s">
        <v>166</v>
      </c>
      <c r="X1371">
        <v>0</v>
      </c>
      <c r="Y1371" s="4">
        <v>9000</v>
      </c>
      <c r="Z1371">
        <v>0</v>
      </c>
      <c r="AA1371">
        <v>0</v>
      </c>
      <c r="AB1371">
        <v>0</v>
      </c>
      <c r="AC1371">
        <v>0</v>
      </c>
      <c r="AF1371">
        <v>0</v>
      </c>
      <c r="AO1371" t="s">
        <v>167</v>
      </c>
      <c r="AP1371" t="s">
        <v>129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BA1371" t="s">
        <v>62</v>
      </c>
      <c r="BB1371" t="s">
        <v>3918</v>
      </c>
      <c r="BC1371">
        <v>0</v>
      </c>
      <c r="BE1371" t="s">
        <v>129</v>
      </c>
      <c r="BH1371" t="s">
        <v>3919</v>
      </c>
    </row>
    <row r="1372" spans="1:60" x14ac:dyDescent="0.35">
      <c r="A1372" t="s">
        <v>3920</v>
      </c>
      <c r="B1372">
        <v>10000</v>
      </c>
      <c r="C1372">
        <v>10000</v>
      </c>
      <c r="D1372" s="3">
        <v>45799</v>
      </c>
      <c r="E1372" t="s">
        <v>59</v>
      </c>
      <c r="F1372" t="s">
        <v>3704</v>
      </c>
      <c r="G1372" t="s">
        <v>124</v>
      </c>
      <c r="I1372">
        <v>1</v>
      </c>
      <c r="J1372" t="s">
        <v>940</v>
      </c>
      <c r="K1372">
        <v>78</v>
      </c>
      <c r="L1372" t="s">
        <v>6304</v>
      </c>
      <c r="M1372" t="s">
        <v>240</v>
      </c>
      <c r="N1372" t="s">
        <v>241</v>
      </c>
      <c r="O1372" s="4">
        <v>1500</v>
      </c>
      <c r="R1372" s="3">
        <v>45799</v>
      </c>
      <c r="T1372">
        <v>6</v>
      </c>
      <c r="U1372" s="4">
        <v>9000</v>
      </c>
      <c r="V1372" t="s">
        <v>64</v>
      </c>
      <c r="W1372" t="s">
        <v>166</v>
      </c>
      <c r="X1372">
        <v>0</v>
      </c>
      <c r="Y1372" s="4">
        <v>9000</v>
      </c>
      <c r="Z1372">
        <v>0</v>
      </c>
      <c r="AA1372">
        <v>0</v>
      </c>
      <c r="AB1372">
        <v>0</v>
      </c>
      <c r="AC1372">
        <v>0</v>
      </c>
      <c r="AF1372">
        <v>0</v>
      </c>
      <c r="AO1372" t="s">
        <v>167</v>
      </c>
      <c r="AP1372" t="s">
        <v>129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BA1372" t="s">
        <v>62</v>
      </c>
      <c r="BB1372" t="s">
        <v>3921</v>
      </c>
      <c r="BC1372">
        <v>0</v>
      </c>
      <c r="BE1372" t="s">
        <v>129</v>
      </c>
      <c r="BH1372" t="s">
        <v>3922</v>
      </c>
    </row>
    <row r="1373" spans="1:60" x14ac:dyDescent="0.35">
      <c r="A1373" t="s">
        <v>3920</v>
      </c>
      <c r="B1373">
        <v>20000</v>
      </c>
      <c r="C1373">
        <v>10000</v>
      </c>
      <c r="D1373" s="3">
        <v>45799</v>
      </c>
      <c r="E1373" t="s">
        <v>59</v>
      </c>
      <c r="F1373" t="s">
        <v>3704</v>
      </c>
      <c r="G1373" t="s">
        <v>124</v>
      </c>
      <c r="I1373">
        <v>1</v>
      </c>
      <c r="J1373" t="s">
        <v>940</v>
      </c>
      <c r="K1373">
        <v>78</v>
      </c>
      <c r="L1373" t="s">
        <v>6304</v>
      </c>
      <c r="M1373" t="s">
        <v>240</v>
      </c>
      <c r="N1373" t="s">
        <v>241</v>
      </c>
      <c r="O1373" s="4">
        <v>1000</v>
      </c>
      <c r="R1373" s="3">
        <v>45799</v>
      </c>
      <c r="T1373">
        <v>6</v>
      </c>
      <c r="U1373" s="4">
        <v>6000</v>
      </c>
      <c r="V1373" t="s">
        <v>64</v>
      </c>
      <c r="W1373" t="s">
        <v>166</v>
      </c>
      <c r="X1373">
        <v>0</v>
      </c>
      <c r="Y1373" s="4">
        <v>6000</v>
      </c>
      <c r="Z1373">
        <v>0</v>
      </c>
      <c r="AA1373">
        <v>0</v>
      </c>
      <c r="AB1373">
        <v>0</v>
      </c>
      <c r="AC1373">
        <v>0</v>
      </c>
      <c r="AF1373">
        <v>0</v>
      </c>
      <c r="AO1373" t="s">
        <v>167</v>
      </c>
      <c r="AP1373" t="s">
        <v>129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BA1373" t="s">
        <v>62</v>
      </c>
      <c r="BB1373" t="s">
        <v>3921</v>
      </c>
      <c r="BC1373">
        <v>0</v>
      </c>
      <c r="BE1373" t="s">
        <v>129</v>
      </c>
      <c r="BH1373" t="s">
        <v>3922</v>
      </c>
    </row>
    <row r="1374" spans="1:60" x14ac:dyDescent="0.35">
      <c r="A1374" t="s">
        <v>3923</v>
      </c>
      <c r="B1374">
        <v>10000</v>
      </c>
      <c r="C1374">
        <v>10000</v>
      </c>
      <c r="D1374" s="3">
        <v>45800</v>
      </c>
      <c r="E1374" t="s">
        <v>59</v>
      </c>
      <c r="F1374" t="s">
        <v>3924</v>
      </c>
      <c r="G1374" t="s">
        <v>3925</v>
      </c>
      <c r="I1374">
        <v>1</v>
      </c>
      <c r="J1374" t="s">
        <v>940</v>
      </c>
      <c r="K1374">
        <v>82</v>
      </c>
      <c r="L1374" t="s">
        <v>6316</v>
      </c>
      <c r="M1374" t="s">
        <v>191</v>
      </c>
      <c r="N1374" t="s">
        <v>192</v>
      </c>
      <c r="O1374" s="4">
        <v>6667</v>
      </c>
      <c r="R1374" s="3">
        <v>45799</v>
      </c>
      <c r="T1374">
        <v>3</v>
      </c>
      <c r="U1374" s="4">
        <v>20002</v>
      </c>
      <c r="V1374" t="s">
        <v>64</v>
      </c>
      <c r="W1374">
        <v>200183090001</v>
      </c>
      <c r="X1374">
        <v>0</v>
      </c>
      <c r="Y1374" s="4">
        <v>20000</v>
      </c>
      <c r="Z1374">
        <v>2</v>
      </c>
      <c r="AA1374">
        <v>0</v>
      </c>
      <c r="AB1374">
        <v>0</v>
      </c>
      <c r="AC1374">
        <v>0</v>
      </c>
      <c r="AF1374">
        <v>0</v>
      </c>
      <c r="AO1374">
        <v>20018309</v>
      </c>
      <c r="AP1374" t="s">
        <v>129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BA1374" t="s">
        <v>62</v>
      </c>
      <c r="BB1374" t="s">
        <v>3926</v>
      </c>
      <c r="BC1374">
        <v>0</v>
      </c>
      <c r="BE1374" t="s">
        <v>129</v>
      </c>
      <c r="BH1374" t="s">
        <v>3927</v>
      </c>
    </row>
    <row r="1375" spans="1:60" x14ac:dyDescent="0.35">
      <c r="A1375" t="s">
        <v>3923</v>
      </c>
      <c r="B1375">
        <v>20000</v>
      </c>
      <c r="C1375">
        <v>10000</v>
      </c>
      <c r="D1375" s="3">
        <v>45800</v>
      </c>
      <c r="E1375" t="s">
        <v>59</v>
      </c>
      <c r="F1375" t="s">
        <v>3924</v>
      </c>
      <c r="G1375" t="s">
        <v>3925</v>
      </c>
      <c r="I1375">
        <v>1</v>
      </c>
      <c r="J1375" t="s">
        <v>940</v>
      </c>
      <c r="K1375">
        <v>82</v>
      </c>
      <c r="L1375" t="s">
        <v>6316</v>
      </c>
      <c r="M1375" t="s">
        <v>191</v>
      </c>
      <c r="N1375" t="s">
        <v>192</v>
      </c>
      <c r="O1375" s="4">
        <v>6667</v>
      </c>
      <c r="R1375" s="3">
        <v>45799</v>
      </c>
      <c r="T1375">
        <v>3</v>
      </c>
      <c r="U1375" s="4">
        <v>20000</v>
      </c>
      <c r="V1375" t="s">
        <v>64</v>
      </c>
      <c r="W1375">
        <v>200183090001</v>
      </c>
      <c r="X1375">
        <v>0</v>
      </c>
      <c r="Y1375" s="4">
        <v>20000</v>
      </c>
      <c r="Z1375">
        <v>0</v>
      </c>
      <c r="AA1375">
        <v>0</v>
      </c>
      <c r="AB1375">
        <v>0</v>
      </c>
      <c r="AC1375">
        <v>0</v>
      </c>
      <c r="AF1375">
        <v>0</v>
      </c>
      <c r="AO1375">
        <v>20018309</v>
      </c>
      <c r="AP1375" t="s">
        <v>129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BA1375" t="s">
        <v>62</v>
      </c>
      <c r="BB1375" t="s">
        <v>3926</v>
      </c>
      <c r="BC1375">
        <v>0</v>
      </c>
      <c r="BE1375" t="s">
        <v>129</v>
      </c>
      <c r="BH1375" t="s">
        <v>3927</v>
      </c>
    </row>
    <row r="1376" spans="1:60" x14ac:dyDescent="0.35">
      <c r="A1376" t="s">
        <v>3928</v>
      </c>
      <c r="B1376">
        <v>10000</v>
      </c>
      <c r="C1376">
        <v>10000</v>
      </c>
      <c r="D1376" s="3">
        <v>45803</v>
      </c>
      <c r="E1376" t="s">
        <v>59</v>
      </c>
      <c r="F1376" t="s">
        <v>3929</v>
      </c>
      <c r="G1376" t="s">
        <v>3930</v>
      </c>
      <c r="I1376">
        <v>1</v>
      </c>
      <c r="J1376" t="s">
        <v>940</v>
      </c>
      <c r="K1376">
        <v>90</v>
      </c>
      <c r="L1376" t="s">
        <v>6308</v>
      </c>
      <c r="M1376" t="s">
        <v>231</v>
      </c>
      <c r="N1376" t="s">
        <v>232</v>
      </c>
      <c r="O1376" s="4">
        <v>27000</v>
      </c>
      <c r="R1376" s="3">
        <v>45799</v>
      </c>
      <c r="T1376">
        <v>2</v>
      </c>
      <c r="U1376" s="4">
        <v>54000</v>
      </c>
      <c r="V1376" t="s">
        <v>64</v>
      </c>
      <c r="W1376" t="s">
        <v>1366</v>
      </c>
      <c r="X1376">
        <v>0</v>
      </c>
      <c r="Y1376" s="4">
        <v>54000</v>
      </c>
      <c r="Z1376">
        <v>0</v>
      </c>
      <c r="AA1376">
        <v>0</v>
      </c>
      <c r="AB1376">
        <v>0</v>
      </c>
      <c r="AC1376">
        <v>0</v>
      </c>
      <c r="AF1376">
        <v>0</v>
      </c>
      <c r="AO1376" t="s">
        <v>1367</v>
      </c>
      <c r="AP1376" t="s">
        <v>381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BA1376" t="s">
        <v>62</v>
      </c>
      <c r="BB1376" t="s">
        <v>3931</v>
      </c>
      <c r="BC1376">
        <v>0</v>
      </c>
      <c r="BE1376" t="s">
        <v>381</v>
      </c>
      <c r="BH1376" t="s">
        <v>3932</v>
      </c>
    </row>
    <row r="1377" spans="1:60" x14ac:dyDescent="0.35">
      <c r="A1377" t="s">
        <v>3803</v>
      </c>
      <c r="B1377">
        <v>10000</v>
      </c>
      <c r="C1377">
        <v>20000</v>
      </c>
      <c r="D1377" s="3">
        <v>45804</v>
      </c>
      <c r="E1377" t="s">
        <v>59</v>
      </c>
      <c r="F1377" t="s">
        <v>3804</v>
      </c>
      <c r="G1377" t="s">
        <v>3794</v>
      </c>
      <c r="I1377">
        <v>2</v>
      </c>
      <c r="J1377" t="s">
        <v>940</v>
      </c>
      <c r="K1377">
        <v>77</v>
      </c>
      <c r="L1377" t="s">
        <v>6302</v>
      </c>
      <c r="M1377" t="s">
        <v>234</v>
      </c>
      <c r="N1377" t="s">
        <v>235</v>
      </c>
      <c r="O1377" s="4">
        <v>1250</v>
      </c>
      <c r="R1377" s="3">
        <v>45799</v>
      </c>
      <c r="T1377">
        <v>88</v>
      </c>
      <c r="U1377" s="4">
        <v>110000</v>
      </c>
      <c r="V1377" t="s">
        <v>64</v>
      </c>
      <c r="W1377" t="s">
        <v>652</v>
      </c>
      <c r="X1377">
        <v>0</v>
      </c>
      <c r="Y1377" s="4">
        <v>100000</v>
      </c>
      <c r="Z1377" s="4">
        <v>10000</v>
      </c>
      <c r="AA1377">
        <v>0</v>
      </c>
      <c r="AB1377">
        <v>0</v>
      </c>
      <c r="AC1377">
        <v>0</v>
      </c>
      <c r="AF1377">
        <v>0</v>
      </c>
      <c r="AO1377" t="s">
        <v>653</v>
      </c>
      <c r="AP1377" t="s">
        <v>97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BA1377" t="s">
        <v>62</v>
      </c>
      <c r="BB1377" t="s">
        <v>6062</v>
      </c>
      <c r="BC1377">
        <v>0</v>
      </c>
      <c r="BE1377" t="s">
        <v>97</v>
      </c>
      <c r="BH1377" t="s">
        <v>3805</v>
      </c>
    </row>
    <row r="1378" spans="1:60" x14ac:dyDescent="0.35">
      <c r="A1378" t="s">
        <v>3806</v>
      </c>
      <c r="B1378">
        <v>10000</v>
      </c>
      <c r="C1378">
        <v>20000</v>
      </c>
      <c r="D1378" s="3">
        <v>45804</v>
      </c>
      <c r="E1378" t="s">
        <v>59</v>
      </c>
      <c r="F1378" t="s">
        <v>1640</v>
      </c>
      <c r="G1378" t="s">
        <v>3794</v>
      </c>
      <c r="I1378">
        <v>2</v>
      </c>
      <c r="J1378" t="s">
        <v>940</v>
      </c>
      <c r="K1378">
        <v>77</v>
      </c>
      <c r="L1378" t="s">
        <v>6302</v>
      </c>
      <c r="M1378" t="s">
        <v>234</v>
      </c>
      <c r="N1378" t="s">
        <v>235</v>
      </c>
      <c r="O1378" s="4">
        <v>1250</v>
      </c>
      <c r="R1378" s="3">
        <v>45799</v>
      </c>
      <c r="T1378">
        <v>88</v>
      </c>
      <c r="U1378" s="4">
        <v>110000</v>
      </c>
      <c r="V1378" t="s">
        <v>64</v>
      </c>
      <c r="W1378" t="s">
        <v>3807</v>
      </c>
      <c r="X1378">
        <v>0</v>
      </c>
      <c r="Y1378" s="4">
        <v>100000</v>
      </c>
      <c r="Z1378" s="4">
        <v>10000</v>
      </c>
      <c r="AA1378">
        <v>0</v>
      </c>
      <c r="AB1378">
        <v>0</v>
      </c>
      <c r="AC1378">
        <v>0</v>
      </c>
      <c r="AF1378">
        <v>0</v>
      </c>
      <c r="AO1378" t="s">
        <v>3808</v>
      </c>
      <c r="AP1378" t="s">
        <v>97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BA1378" t="s">
        <v>62</v>
      </c>
      <c r="BB1378" t="s">
        <v>6063</v>
      </c>
      <c r="BC1378">
        <v>0</v>
      </c>
      <c r="BE1378" t="s">
        <v>97</v>
      </c>
      <c r="BH1378" t="s">
        <v>3809</v>
      </c>
    </row>
    <row r="1379" spans="1:60" x14ac:dyDescent="0.35">
      <c r="A1379" t="s">
        <v>3810</v>
      </c>
      <c r="B1379">
        <v>10000</v>
      </c>
      <c r="C1379">
        <v>20000</v>
      </c>
      <c r="D1379" s="3">
        <v>45804</v>
      </c>
      <c r="E1379" t="s">
        <v>59</v>
      </c>
      <c r="F1379" t="s">
        <v>3811</v>
      </c>
      <c r="G1379" t="s">
        <v>3794</v>
      </c>
      <c r="I1379">
        <v>2</v>
      </c>
      <c r="J1379" t="s">
        <v>940</v>
      </c>
      <c r="K1379">
        <v>77</v>
      </c>
      <c r="L1379" t="s">
        <v>6302</v>
      </c>
      <c r="M1379" t="s">
        <v>234</v>
      </c>
      <c r="N1379" t="s">
        <v>235</v>
      </c>
      <c r="O1379" s="4">
        <v>1250</v>
      </c>
      <c r="R1379" s="3">
        <v>45799</v>
      </c>
      <c r="T1379">
        <v>88</v>
      </c>
      <c r="U1379" s="4">
        <v>110000</v>
      </c>
      <c r="V1379" t="s">
        <v>64</v>
      </c>
      <c r="W1379" t="s">
        <v>2724</v>
      </c>
      <c r="X1379">
        <v>0</v>
      </c>
      <c r="Y1379" s="4">
        <v>100000</v>
      </c>
      <c r="Z1379" s="4">
        <v>10000</v>
      </c>
      <c r="AA1379">
        <v>0</v>
      </c>
      <c r="AB1379">
        <v>0</v>
      </c>
      <c r="AC1379">
        <v>0</v>
      </c>
      <c r="AF1379">
        <v>0</v>
      </c>
      <c r="AO1379" t="s">
        <v>2725</v>
      </c>
      <c r="AP1379" t="s">
        <v>97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BA1379" t="s">
        <v>62</v>
      </c>
      <c r="BB1379" t="s">
        <v>6064</v>
      </c>
      <c r="BC1379">
        <v>0</v>
      </c>
      <c r="BE1379" t="s">
        <v>97</v>
      </c>
      <c r="BH1379" t="s">
        <v>3812</v>
      </c>
    </row>
    <row r="1380" spans="1:60" x14ac:dyDescent="0.35">
      <c r="A1380" t="s">
        <v>3813</v>
      </c>
      <c r="B1380">
        <v>10000</v>
      </c>
      <c r="C1380">
        <v>20000</v>
      </c>
      <c r="D1380" s="3">
        <v>45804</v>
      </c>
      <c r="E1380" t="s">
        <v>59</v>
      </c>
      <c r="F1380" t="s">
        <v>3814</v>
      </c>
      <c r="G1380" t="s">
        <v>3794</v>
      </c>
      <c r="I1380">
        <v>2</v>
      </c>
      <c r="J1380" t="s">
        <v>940</v>
      </c>
      <c r="K1380">
        <v>77</v>
      </c>
      <c r="L1380" t="s">
        <v>6302</v>
      </c>
      <c r="M1380" t="s">
        <v>234</v>
      </c>
      <c r="N1380" t="s">
        <v>235</v>
      </c>
      <c r="O1380" s="4">
        <v>1250</v>
      </c>
      <c r="R1380" s="3">
        <v>45799</v>
      </c>
      <c r="T1380">
        <v>88</v>
      </c>
      <c r="U1380" s="4">
        <v>110000</v>
      </c>
      <c r="V1380" t="s">
        <v>64</v>
      </c>
      <c r="W1380" t="s">
        <v>3306</v>
      </c>
      <c r="X1380">
        <v>0</v>
      </c>
      <c r="Y1380" s="4">
        <v>100000</v>
      </c>
      <c r="Z1380" s="4">
        <v>10000</v>
      </c>
      <c r="AA1380">
        <v>0</v>
      </c>
      <c r="AB1380">
        <v>0</v>
      </c>
      <c r="AC1380">
        <v>0</v>
      </c>
      <c r="AF1380">
        <v>0</v>
      </c>
      <c r="AO1380" t="s">
        <v>3307</v>
      </c>
      <c r="AP1380" t="s">
        <v>97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BA1380" t="s">
        <v>62</v>
      </c>
      <c r="BB1380" t="s">
        <v>6065</v>
      </c>
      <c r="BC1380">
        <v>0</v>
      </c>
      <c r="BE1380" t="s">
        <v>97</v>
      </c>
      <c r="BH1380" t="s">
        <v>3815</v>
      </c>
    </row>
    <row r="1381" spans="1:60" x14ac:dyDescent="0.35">
      <c r="A1381" t="s">
        <v>3816</v>
      </c>
      <c r="B1381">
        <v>10000</v>
      </c>
      <c r="C1381">
        <v>20000</v>
      </c>
      <c r="D1381" s="3">
        <v>45804</v>
      </c>
      <c r="E1381" t="s">
        <v>59</v>
      </c>
      <c r="F1381" t="s">
        <v>2096</v>
      </c>
      <c r="G1381" t="s">
        <v>3794</v>
      </c>
      <c r="I1381">
        <v>2</v>
      </c>
      <c r="J1381" t="s">
        <v>940</v>
      </c>
      <c r="K1381">
        <v>77</v>
      </c>
      <c r="L1381" t="s">
        <v>6302</v>
      </c>
      <c r="M1381" t="s">
        <v>234</v>
      </c>
      <c r="N1381" t="s">
        <v>235</v>
      </c>
      <c r="O1381" s="4">
        <v>2500</v>
      </c>
      <c r="R1381" s="3">
        <v>45799</v>
      </c>
      <c r="T1381">
        <v>88</v>
      </c>
      <c r="U1381" s="4">
        <v>220000</v>
      </c>
      <c r="V1381" t="s">
        <v>64</v>
      </c>
      <c r="W1381" t="s">
        <v>3043</v>
      </c>
      <c r="X1381">
        <v>0</v>
      </c>
      <c r="Y1381" s="4">
        <v>200000</v>
      </c>
      <c r="Z1381" s="4">
        <v>20000</v>
      </c>
      <c r="AA1381">
        <v>0</v>
      </c>
      <c r="AB1381">
        <v>0</v>
      </c>
      <c r="AC1381">
        <v>0</v>
      </c>
      <c r="AF1381">
        <v>0</v>
      </c>
      <c r="AO1381" t="s">
        <v>3044</v>
      </c>
      <c r="AP1381" t="s">
        <v>97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BA1381" t="s">
        <v>62</v>
      </c>
      <c r="BB1381" t="s">
        <v>6066</v>
      </c>
      <c r="BC1381">
        <v>0</v>
      </c>
      <c r="BE1381" t="s">
        <v>97</v>
      </c>
      <c r="BH1381" t="s">
        <v>3817</v>
      </c>
    </row>
    <row r="1382" spans="1:60" x14ac:dyDescent="0.35">
      <c r="A1382" t="s">
        <v>3818</v>
      </c>
      <c r="B1382">
        <v>10000</v>
      </c>
      <c r="C1382">
        <v>50000</v>
      </c>
      <c r="D1382" s="3">
        <v>45804</v>
      </c>
      <c r="E1382" t="s">
        <v>59</v>
      </c>
      <c r="F1382" t="s">
        <v>3819</v>
      </c>
      <c r="G1382" t="s">
        <v>3794</v>
      </c>
      <c r="I1382">
        <v>2</v>
      </c>
      <c r="J1382" t="s">
        <v>940</v>
      </c>
      <c r="K1382">
        <v>77</v>
      </c>
      <c r="L1382" t="s">
        <v>6302</v>
      </c>
      <c r="M1382" t="s">
        <v>234</v>
      </c>
      <c r="N1382" t="s">
        <v>235</v>
      </c>
      <c r="O1382" s="4">
        <v>1250</v>
      </c>
      <c r="R1382" s="3">
        <v>45799</v>
      </c>
      <c r="T1382">
        <v>88</v>
      </c>
      <c r="U1382" s="4">
        <v>110000</v>
      </c>
      <c r="V1382" t="s">
        <v>64</v>
      </c>
      <c r="W1382" t="s">
        <v>2747</v>
      </c>
      <c r="X1382">
        <v>0</v>
      </c>
      <c r="Y1382" s="4">
        <v>100000</v>
      </c>
      <c r="Z1382" s="4">
        <v>10000</v>
      </c>
      <c r="AA1382">
        <v>0</v>
      </c>
      <c r="AB1382">
        <v>0</v>
      </c>
      <c r="AC1382">
        <v>0</v>
      </c>
      <c r="AF1382">
        <v>0</v>
      </c>
      <c r="AO1382" t="s">
        <v>2748</v>
      </c>
      <c r="AP1382" t="s">
        <v>97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BA1382" t="s">
        <v>62</v>
      </c>
      <c r="BB1382" t="s">
        <v>6068</v>
      </c>
      <c r="BC1382">
        <v>0</v>
      </c>
      <c r="BE1382" t="s">
        <v>97</v>
      </c>
      <c r="BH1382" t="s">
        <v>3820</v>
      </c>
    </row>
    <row r="1383" spans="1:60" x14ac:dyDescent="0.35">
      <c r="A1383" t="s">
        <v>3689</v>
      </c>
      <c r="B1383">
        <v>10000</v>
      </c>
      <c r="C1383">
        <v>20000</v>
      </c>
      <c r="D1383" s="3">
        <v>45800</v>
      </c>
      <c r="E1383" t="s">
        <v>59</v>
      </c>
      <c r="F1383" t="s">
        <v>3690</v>
      </c>
      <c r="G1383" t="s">
        <v>3416</v>
      </c>
      <c r="I1383">
        <v>2</v>
      </c>
      <c r="J1383" t="s">
        <v>940</v>
      </c>
      <c r="K1383">
        <v>60</v>
      </c>
      <c r="L1383" t="s">
        <v>6294</v>
      </c>
      <c r="M1383" t="s">
        <v>63</v>
      </c>
      <c r="N1383" t="s">
        <v>209</v>
      </c>
      <c r="O1383" s="4">
        <v>4400</v>
      </c>
      <c r="R1383" s="3">
        <v>45799</v>
      </c>
      <c r="T1383">
        <v>1</v>
      </c>
      <c r="U1383" s="4">
        <v>4400</v>
      </c>
      <c r="V1383" t="s">
        <v>64</v>
      </c>
      <c r="W1383" t="s">
        <v>3691</v>
      </c>
      <c r="X1383">
        <v>0</v>
      </c>
      <c r="Y1383" s="4">
        <v>3000</v>
      </c>
      <c r="Z1383" s="4">
        <v>1400</v>
      </c>
      <c r="AA1383">
        <v>0</v>
      </c>
      <c r="AB1383">
        <v>0</v>
      </c>
      <c r="AC1383">
        <v>0</v>
      </c>
      <c r="AF1383">
        <v>0</v>
      </c>
      <c r="AO1383" t="s">
        <v>3692</v>
      </c>
      <c r="AP1383" t="s">
        <v>3411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BA1383" t="s">
        <v>62</v>
      </c>
      <c r="BB1383" t="s">
        <v>3693</v>
      </c>
      <c r="BC1383">
        <v>0</v>
      </c>
      <c r="BE1383" t="s">
        <v>3411</v>
      </c>
      <c r="BH1383" t="s">
        <v>3413</v>
      </c>
    </row>
    <row r="1384" spans="1:60" x14ac:dyDescent="0.35">
      <c r="A1384" t="s">
        <v>3694</v>
      </c>
      <c r="B1384">
        <v>10000</v>
      </c>
      <c r="C1384">
        <v>20000</v>
      </c>
      <c r="D1384" s="3">
        <v>45800</v>
      </c>
      <c r="E1384" t="s">
        <v>59</v>
      </c>
      <c r="F1384" t="s">
        <v>3695</v>
      </c>
      <c r="G1384" t="s">
        <v>3416</v>
      </c>
      <c r="I1384">
        <v>2</v>
      </c>
      <c r="J1384" t="s">
        <v>940</v>
      </c>
      <c r="K1384">
        <v>60</v>
      </c>
      <c r="L1384" t="s">
        <v>6294</v>
      </c>
      <c r="M1384" t="s">
        <v>63</v>
      </c>
      <c r="N1384" t="s">
        <v>209</v>
      </c>
      <c r="O1384" s="4">
        <v>4400</v>
      </c>
      <c r="R1384" s="3">
        <v>45799</v>
      </c>
      <c r="T1384">
        <v>1</v>
      </c>
      <c r="U1384" s="4">
        <v>4400</v>
      </c>
      <c r="V1384" t="s">
        <v>64</v>
      </c>
      <c r="W1384" t="s">
        <v>3696</v>
      </c>
      <c r="X1384">
        <v>0</v>
      </c>
      <c r="Y1384" s="4">
        <v>3000</v>
      </c>
      <c r="Z1384" s="4">
        <v>1400</v>
      </c>
      <c r="AA1384">
        <v>0</v>
      </c>
      <c r="AB1384">
        <v>0</v>
      </c>
      <c r="AC1384">
        <v>0</v>
      </c>
      <c r="AF1384">
        <v>0</v>
      </c>
      <c r="AO1384" t="s">
        <v>3697</v>
      </c>
      <c r="AP1384" t="s">
        <v>3411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BA1384" t="s">
        <v>62</v>
      </c>
      <c r="BB1384" t="s">
        <v>3698</v>
      </c>
      <c r="BC1384">
        <v>0</v>
      </c>
      <c r="BE1384" t="s">
        <v>3411</v>
      </c>
      <c r="BH1384" t="s">
        <v>3413</v>
      </c>
    </row>
    <row r="1385" spans="1:60" x14ac:dyDescent="0.35">
      <c r="A1385" t="s">
        <v>3933</v>
      </c>
      <c r="B1385">
        <v>10000</v>
      </c>
      <c r="C1385">
        <v>10000</v>
      </c>
      <c r="D1385" s="3">
        <v>45799</v>
      </c>
      <c r="E1385" t="s">
        <v>59</v>
      </c>
      <c r="F1385" t="s">
        <v>3934</v>
      </c>
      <c r="G1385" t="s">
        <v>3935</v>
      </c>
      <c r="I1385">
        <v>1</v>
      </c>
      <c r="J1385" t="s">
        <v>940</v>
      </c>
      <c r="K1385">
        <v>46</v>
      </c>
      <c r="L1385" t="s">
        <v>6315</v>
      </c>
      <c r="M1385" t="s">
        <v>264</v>
      </c>
      <c r="N1385" t="s">
        <v>265</v>
      </c>
      <c r="O1385" s="4">
        <v>5000</v>
      </c>
      <c r="R1385" s="3">
        <v>45799</v>
      </c>
      <c r="T1385">
        <v>1</v>
      </c>
      <c r="U1385" s="4">
        <v>5000</v>
      </c>
      <c r="V1385" t="s">
        <v>64</v>
      </c>
      <c r="W1385" t="s">
        <v>3936</v>
      </c>
      <c r="X1385">
        <v>0</v>
      </c>
      <c r="Y1385" s="4">
        <v>5000</v>
      </c>
      <c r="Z1385">
        <v>0</v>
      </c>
      <c r="AA1385">
        <v>0</v>
      </c>
      <c r="AB1385">
        <v>0</v>
      </c>
      <c r="AC1385">
        <v>0</v>
      </c>
      <c r="AF1385">
        <v>0</v>
      </c>
      <c r="AO1385" t="s">
        <v>3937</v>
      </c>
      <c r="AP1385" t="s">
        <v>337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BA1385" t="s">
        <v>62</v>
      </c>
      <c r="BB1385" t="s">
        <v>3938</v>
      </c>
      <c r="BC1385">
        <v>0</v>
      </c>
      <c r="BE1385" t="s">
        <v>337</v>
      </c>
      <c r="BH1385" t="s">
        <v>2853</v>
      </c>
    </row>
    <row r="1386" spans="1:60" x14ac:dyDescent="0.35">
      <c r="A1386" t="s">
        <v>3939</v>
      </c>
      <c r="B1386">
        <v>10000</v>
      </c>
      <c r="C1386">
        <v>10000</v>
      </c>
      <c r="D1386" s="3">
        <v>45799</v>
      </c>
      <c r="E1386" t="s">
        <v>59</v>
      </c>
      <c r="F1386" s="5">
        <v>0.47637731481481482</v>
      </c>
      <c r="G1386" t="s">
        <v>80</v>
      </c>
      <c r="I1386">
        <v>1</v>
      </c>
      <c r="J1386" t="s">
        <v>940</v>
      </c>
      <c r="K1386">
        <v>94</v>
      </c>
      <c r="L1386" t="s">
        <v>6291</v>
      </c>
      <c r="M1386" t="s">
        <v>73</v>
      </c>
      <c r="N1386" t="s">
        <v>190</v>
      </c>
      <c r="O1386">
        <v>500</v>
      </c>
      <c r="R1386" s="3">
        <v>45799</v>
      </c>
      <c r="T1386">
        <v>4</v>
      </c>
      <c r="U1386" s="4">
        <v>2000</v>
      </c>
      <c r="V1386" t="s">
        <v>64</v>
      </c>
      <c r="W1386" t="s">
        <v>325</v>
      </c>
      <c r="X1386">
        <v>0</v>
      </c>
      <c r="Y1386" s="4">
        <v>2000</v>
      </c>
      <c r="Z1386">
        <v>0</v>
      </c>
      <c r="AA1386">
        <v>0</v>
      </c>
      <c r="AB1386">
        <v>0</v>
      </c>
      <c r="AC1386">
        <v>0</v>
      </c>
      <c r="AF1386">
        <v>0</v>
      </c>
      <c r="AO1386" t="s">
        <v>326</v>
      </c>
      <c r="AP1386" t="s">
        <v>2867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BA1386" t="s">
        <v>62</v>
      </c>
      <c r="BB1386" t="s">
        <v>3940</v>
      </c>
      <c r="BC1386">
        <v>0</v>
      </c>
      <c r="BE1386" t="s">
        <v>2867</v>
      </c>
      <c r="BH1386" t="s">
        <v>2868</v>
      </c>
    </row>
    <row r="1387" spans="1:60" x14ac:dyDescent="0.35">
      <c r="A1387" t="s">
        <v>3184</v>
      </c>
      <c r="B1387">
        <v>10000</v>
      </c>
      <c r="C1387">
        <v>20000</v>
      </c>
      <c r="D1387" s="3">
        <v>45799</v>
      </c>
      <c r="E1387" t="s">
        <v>59</v>
      </c>
      <c r="F1387" t="s">
        <v>3185</v>
      </c>
      <c r="G1387" t="s">
        <v>3186</v>
      </c>
      <c r="I1387">
        <v>2</v>
      </c>
      <c r="J1387" t="s">
        <v>940</v>
      </c>
      <c r="K1387">
        <v>100</v>
      </c>
      <c r="L1387" t="s">
        <v>6310</v>
      </c>
      <c r="M1387" t="s">
        <v>242</v>
      </c>
      <c r="N1387" t="s">
        <v>243</v>
      </c>
      <c r="O1387">
        <v>400</v>
      </c>
      <c r="R1387" s="3">
        <v>45799</v>
      </c>
      <c r="T1387">
        <v>1</v>
      </c>
      <c r="U1387">
        <v>400</v>
      </c>
      <c r="V1387" t="s">
        <v>64</v>
      </c>
      <c r="W1387">
        <v>107133220001</v>
      </c>
      <c r="X1387">
        <v>0</v>
      </c>
      <c r="Y1387">
        <v>300</v>
      </c>
      <c r="Z1387">
        <v>100</v>
      </c>
      <c r="AA1387">
        <v>0</v>
      </c>
      <c r="AB1387">
        <v>0</v>
      </c>
      <c r="AC1387">
        <v>0</v>
      </c>
      <c r="AF1387">
        <v>0</v>
      </c>
      <c r="AO1387">
        <v>10713322</v>
      </c>
      <c r="AP1387" t="s">
        <v>1453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BA1387" t="s">
        <v>62</v>
      </c>
      <c r="BB1387" t="s">
        <v>3187</v>
      </c>
      <c r="BC1387">
        <v>0</v>
      </c>
      <c r="BE1387" t="s">
        <v>1453</v>
      </c>
      <c r="BH1387" t="s">
        <v>3188</v>
      </c>
    </row>
    <row r="1388" spans="1:60" x14ac:dyDescent="0.35">
      <c r="A1388" t="s">
        <v>3941</v>
      </c>
      <c r="B1388">
        <v>10000</v>
      </c>
      <c r="C1388">
        <v>10000</v>
      </c>
      <c r="D1388" s="3">
        <v>45799</v>
      </c>
      <c r="E1388" t="s">
        <v>59</v>
      </c>
      <c r="F1388" s="5">
        <v>0.53923611111111114</v>
      </c>
      <c r="G1388" t="s">
        <v>3942</v>
      </c>
      <c r="I1388">
        <v>1</v>
      </c>
      <c r="J1388" t="s">
        <v>940</v>
      </c>
      <c r="K1388">
        <v>65</v>
      </c>
      <c r="L1388" t="s">
        <v>6314</v>
      </c>
      <c r="M1388" t="s">
        <v>248</v>
      </c>
      <c r="N1388" t="s">
        <v>249</v>
      </c>
      <c r="O1388" s="4">
        <v>1000</v>
      </c>
      <c r="R1388" s="3">
        <v>45799</v>
      </c>
      <c r="T1388">
        <v>30</v>
      </c>
      <c r="U1388" s="4">
        <v>30000</v>
      </c>
      <c r="V1388" t="s">
        <v>64</v>
      </c>
      <c r="W1388" t="s">
        <v>3943</v>
      </c>
      <c r="X1388">
        <v>0</v>
      </c>
      <c r="Y1388" s="4">
        <v>30000</v>
      </c>
      <c r="Z1388">
        <v>0</v>
      </c>
      <c r="AA1388">
        <v>0</v>
      </c>
      <c r="AB1388">
        <v>0</v>
      </c>
      <c r="AC1388">
        <v>0</v>
      </c>
      <c r="AF1388">
        <v>0</v>
      </c>
      <c r="AO1388" t="s">
        <v>3944</v>
      </c>
      <c r="AP1388" t="s">
        <v>1819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BA1388" t="s">
        <v>62</v>
      </c>
      <c r="BB1388" t="s">
        <v>3945</v>
      </c>
      <c r="BC1388">
        <v>0</v>
      </c>
      <c r="BE1388" t="s">
        <v>1819</v>
      </c>
      <c r="BH1388" t="s">
        <v>3946</v>
      </c>
    </row>
    <row r="1389" spans="1:60" x14ac:dyDescent="0.35">
      <c r="A1389" t="s">
        <v>3532</v>
      </c>
      <c r="B1389">
        <v>10000</v>
      </c>
      <c r="C1389">
        <v>20000</v>
      </c>
      <c r="D1389" s="3">
        <v>45799</v>
      </c>
      <c r="E1389" t="s">
        <v>59</v>
      </c>
      <c r="F1389" t="s">
        <v>3533</v>
      </c>
      <c r="G1389" t="s">
        <v>3282</v>
      </c>
      <c r="I1389">
        <v>2</v>
      </c>
      <c r="J1389" t="s">
        <v>940</v>
      </c>
      <c r="K1389">
        <v>71</v>
      </c>
      <c r="L1389" t="s">
        <v>6295</v>
      </c>
      <c r="M1389" t="s">
        <v>86</v>
      </c>
      <c r="N1389" t="s">
        <v>271</v>
      </c>
      <c r="O1389" s="4">
        <v>4667</v>
      </c>
      <c r="R1389" s="3">
        <v>45799</v>
      </c>
      <c r="T1389">
        <v>6</v>
      </c>
      <c r="U1389" s="4">
        <v>28002</v>
      </c>
      <c r="V1389" t="s">
        <v>64</v>
      </c>
      <c r="W1389">
        <v>5000538120001</v>
      </c>
      <c r="X1389">
        <v>0</v>
      </c>
      <c r="Y1389" s="4">
        <v>28000</v>
      </c>
      <c r="Z1389">
        <v>2</v>
      </c>
      <c r="AA1389">
        <v>0</v>
      </c>
      <c r="AB1389">
        <v>0</v>
      </c>
      <c r="AC1389">
        <v>0</v>
      </c>
      <c r="AF1389">
        <v>0</v>
      </c>
      <c r="AO1389">
        <v>500053812</v>
      </c>
      <c r="AP1389" t="s">
        <v>89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BA1389" t="s">
        <v>62</v>
      </c>
      <c r="BB1389" t="s">
        <v>3534</v>
      </c>
      <c r="BC1389">
        <v>0</v>
      </c>
      <c r="BE1389" t="s">
        <v>89</v>
      </c>
      <c r="BH1389" t="s">
        <v>3535</v>
      </c>
    </row>
    <row r="1390" spans="1:60" x14ac:dyDescent="0.35">
      <c r="A1390" t="s">
        <v>3746</v>
      </c>
      <c r="B1390">
        <v>10000</v>
      </c>
      <c r="C1390">
        <v>20000</v>
      </c>
      <c r="D1390" s="3">
        <v>45799</v>
      </c>
      <c r="E1390" t="s">
        <v>59</v>
      </c>
      <c r="F1390" t="s">
        <v>3747</v>
      </c>
      <c r="G1390" t="s">
        <v>730</v>
      </c>
      <c r="I1390">
        <v>2</v>
      </c>
      <c r="J1390" t="s">
        <v>940</v>
      </c>
      <c r="K1390" t="s">
        <v>185</v>
      </c>
      <c r="L1390" t="s">
        <v>6322</v>
      </c>
      <c r="M1390" t="s">
        <v>252</v>
      </c>
      <c r="N1390" t="s">
        <v>253</v>
      </c>
      <c r="O1390" s="4">
        <v>2000</v>
      </c>
      <c r="R1390" s="3">
        <v>45799</v>
      </c>
      <c r="T1390">
        <v>1</v>
      </c>
      <c r="U1390" s="4">
        <v>2000</v>
      </c>
      <c r="V1390" t="s">
        <v>64</v>
      </c>
      <c r="W1390" t="s">
        <v>3748</v>
      </c>
      <c r="X1390">
        <v>0</v>
      </c>
      <c r="Y1390" s="4">
        <v>2000</v>
      </c>
      <c r="Z1390">
        <v>0</v>
      </c>
      <c r="AA1390">
        <v>0</v>
      </c>
      <c r="AB1390">
        <v>0</v>
      </c>
      <c r="AC1390">
        <v>0</v>
      </c>
      <c r="AF1390">
        <v>0</v>
      </c>
      <c r="AO1390" t="s">
        <v>3749</v>
      </c>
      <c r="AP1390" t="s">
        <v>733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BA1390" t="s">
        <v>62</v>
      </c>
      <c r="BB1390" t="s">
        <v>3750</v>
      </c>
      <c r="BC1390">
        <v>0</v>
      </c>
      <c r="BE1390" t="s">
        <v>733</v>
      </c>
      <c r="BH1390" t="s">
        <v>3751</v>
      </c>
    </row>
    <row r="1391" spans="1:60" x14ac:dyDescent="0.35">
      <c r="A1391" t="s">
        <v>3947</v>
      </c>
      <c r="B1391">
        <v>10000</v>
      </c>
      <c r="C1391">
        <v>10000</v>
      </c>
      <c r="D1391" s="3">
        <v>45799</v>
      </c>
      <c r="E1391" t="s">
        <v>59</v>
      </c>
      <c r="F1391" s="5">
        <v>0.47637731481481482</v>
      </c>
      <c r="G1391" t="s">
        <v>3678</v>
      </c>
      <c r="I1391">
        <v>1</v>
      </c>
      <c r="J1391" t="s">
        <v>940</v>
      </c>
      <c r="K1391">
        <v>65</v>
      </c>
      <c r="L1391" t="s">
        <v>6314</v>
      </c>
      <c r="M1391" t="s">
        <v>248</v>
      </c>
      <c r="N1391" t="s">
        <v>249</v>
      </c>
      <c r="O1391" s="4">
        <v>4000</v>
      </c>
      <c r="R1391" s="3">
        <v>45799</v>
      </c>
      <c r="T1391">
        <v>5</v>
      </c>
      <c r="U1391" s="4">
        <v>20000</v>
      </c>
      <c r="V1391" t="s">
        <v>64</v>
      </c>
      <c r="W1391" t="s">
        <v>3679</v>
      </c>
      <c r="X1391">
        <v>0</v>
      </c>
      <c r="Y1391" s="4">
        <v>20000</v>
      </c>
      <c r="Z1391">
        <v>0</v>
      </c>
      <c r="AA1391">
        <v>0</v>
      </c>
      <c r="AB1391">
        <v>0</v>
      </c>
      <c r="AC1391">
        <v>0</v>
      </c>
      <c r="AF1391">
        <v>0</v>
      </c>
      <c r="AO1391" t="s">
        <v>3680</v>
      </c>
      <c r="AP1391" t="s">
        <v>409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BA1391" t="s">
        <v>62</v>
      </c>
      <c r="BB1391" t="s">
        <v>3948</v>
      </c>
      <c r="BC1391">
        <v>0</v>
      </c>
      <c r="BE1391" t="s">
        <v>409</v>
      </c>
      <c r="BH1391" t="s">
        <v>3949</v>
      </c>
    </row>
    <row r="1392" spans="1:60" x14ac:dyDescent="0.35">
      <c r="A1392" t="s">
        <v>3760</v>
      </c>
      <c r="B1392">
        <v>10000</v>
      </c>
      <c r="C1392">
        <v>20000</v>
      </c>
      <c r="D1392" s="3">
        <v>45799</v>
      </c>
      <c r="E1392" t="s">
        <v>59</v>
      </c>
      <c r="F1392" t="s">
        <v>3761</v>
      </c>
      <c r="G1392" t="s">
        <v>124</v>
      </c>
      <c r="I1392">
        <v>2</v>
      </c>
      <c r="J1392" t="s">
        <v>940</v>
      </c>
      <c r="K1392">
        <v>92</v>
      </c>
      <c r="L1392" t="s">
        <v>6296</v>
      </c>
      <c r="M1392" t="s">
        <v>242</v>
      </c>
      <c r="N1392" t="s">
        <v>243</v>
      </c>
      <c r="O1392">
        <v>50</v>
      </c>
      <c r="R1392" s="3">
        <v>45799</v>
      </c>
      <c r="T1392">
        <v>1</v>
      </c>
      <c r="U1392">
        <v>50</v>
      </c>
      <c r="V1392" t="s">
        <v>64</v>
      </c>
      <c r="W1392" t="s">
        <v>3762</v>
      </c>
      <c r="X1392">
        <v>0</v>
      </c>
      <c r="Y1392">
        <v>20</v>
      </c>
      <c r="Z1392">
        <v>30</v>
      </c>
      <c r="AA1392">
        <v>0</v>
      </c>
      <c r="AB1392">
        <v>0</v>
      </c>
      <c r="AC1392">
        <v>0</v>
      </c>
      <c r="AF1392">
        <v>0</v>
      </c>
      <c r="AO1392" t="s">
        <v>3763</v>
      </c>
      <c r="AP1392" t="s">
        <v>3735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BA1392" t="s">
        <v>62</v>
      </c>
      <c r="BB1392" t="s">
        <v>3764</v>
      </c>
      <c r="BC1392">
        <v>0</v>
      </c>
      <c r="BE1392" t="s">
        <v>3735</v>
      </c>
      <c r="BH1392" t="s">
        <v>3765</v>
      </c>
    </row>
    <row r="1393" spans="1:60" x14ac:dyDescent="0.35">
      <c r="A1393" t="s">
        <v>3950</v>
      </c>
      <c r="B1393">
        <v>10000</v>
      </c>
      <c r="C1393">
        <v>10000</v>
      </c>
      <c r="D1393" s="3">
        <v>45803</v>
      </c>
      <c r="E1393" t="s">
        <v>59</v>
      </c>
      <c r="F1393" t="s">
        <v>3951</v>
      </c>
      <c r="G1393" t="s">
        <v>3952</v>
      </c>
      <c r="I1393">
        <v>1</v>
      </c>
      <c r="J1393" t="s">
        <v>940</v>
      </c>
      <c r="K1393">
        <v>112</v>
      </c>
      <c r="L1393" t="s">
        <v>6309</v>
      </c>
      <c r="M1393" t="s">
        <v>254</v>
      </c>
      <c r="N1393" t="s">
        <v>255</v>
      </c>
      <c r="O1393" s="4">
        <v>1072</v>
      </c>
      <c r="R1393" s="3">
        <v>45799</v>
      </c>
      <c r="T1393">
        <v>28</v>
      </c>
      <c r="U1393" s="4">
        <v>30016</v>
      </c>
      <c r="V1393" t="s">
        <v>64</v>
      </c>
      <c r="W1393" t="s">
        <v>3824</v>
      </c>
      <c r="X1393">
        <v>0</v>
      </c>
      <c r="Y1393" s="4">
        <v>30000</v>
      </c>
      <c r="Z1393">
        <v>16</v>
      </c>
      <c r="AA1393">
        <v>0</v>
      </c>
      <c r="AB1393">
        <v>0</v>
      </c>
      <c r="AC1393">
        <v>0</v>
      </c>
      <c r="AF1393">
        <v>0</v>
      </c>
      <c r="AO1393" t="s">
        <v>3825</v>
      </c>
      <c r="AP1393" t="s">
        <v>67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BA1393" t="s">
        <v>62</v>
      </c>
      <c r="BB1393" t="s">
        <v>3953</v>
      </c>
      <c r="BC1393">
        <v>0</v>
      </c>
      <c r="BE1393" t="s">
        <v>67</v>
      </c>
      <c r="BH1393" t="s">
        <v>3954</v>
      </c>
    </row>
    <row r="1394" spans="1:60" x14ac:dyDescent="0.35">
      <c r="A1394" t="s">
        <v>3821</v>
      </c>
      <c r="B1394">
        <v>10000</v>
      </c>
      <c r="C1394">
        <v>10000</v>
      </c>
      <c r="D1394" s="3">
        <v>45803</v>
      </c>
      <c r="E1394" t="s">
        <v>59</v>
      </c>
      <c r="F1394" t="s">
        <v>3822</v>
      </c>
      <c r="G1394" t="s">
        <v>3823</v>
      </c>
      <c r="I1394">
        <v>1</v>
      </c>
      <c r="J1394" t="s">
        <v>940</v>
      </c>
      <c r="K1394">
        <v>112</v>
      </c>
      <c r="L1394" t="s">
        <v>6309</v>
      </c>
      <c r="M1394" t="s">
        <v>254</v>
      </c>
      <c r="N1394" t="s">
        <v>255</v>
      </c>
      <c r="O1394" s="4">
        <v>1072</v>
      </c>
      <c r="R1394" s="3">
        <v>45799</v>
      </c>
      <c r="T1394">
        <v>28</v>
      </c>
      <c r="U1394" s="4">
        <v>30016</v>
      </c>
      <c r="V1394" t="s">
        <v>64</v>
      </c>
      <c r="W1394" t="s">
        <v>3824</v>
      </c>
      <c r="X1394">
        <v>0</v>
      </c>
      <c r="Y1394" s="4">
        <v>34000</v>
      </c>
      <c r="Z1394" s="4">
        <v>-3984</v>
      </c>
      <c r="AA1394">
        <v>0</v>
      </c>
      <c r="AB1394">
        <v>0</v>
      </c>
      <c r="AC1394">
        <v>0</v>
      </c>
      <c r="AF1394">
        <v>0</v>
      </c>
      <c r="AO1394" t="s">
        <v>3825</v>
      </c>
      <c r="AP1394" t="s">
        <v>67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BA1394" t="s">
        <v>62</v>
      </c>
      <c r="BB1394" t="s">
        <v>6146</v>
      </c>
      <c r="BC1394">
        <v>0</v>
      </c>
      <c r="BE1394" t="s">
        <v>67</v>
      </c>
      <c r="BH1394" t="s">
        <v>3826</v>
      </c>
    </row>
    <row r="1395" spans="1:60" x14ac:dyDescent="0.35">
      <c r="A1395" t="s">
        <v>3955</v>
      </c>
      <c r="B1395">
        <v>10000</v>
      </c>
      <c r="C1395">
        <v>10000</v>
      </c>
      <c r="D1395" s="3">
        <v>45799</v>
      </c>
      <c r="E1395" t="s">
        <v>59</v>
      </c>
      <c r="F1395" t="s">
        <v>3584</v>
      </c>
      <c r="G1395" t="s">
        <v>819</v>
      </c>
      <c r="I1395">
        <v>1</v>
      </c>
      <c r="J1395" t="s">
        <v>940</v>
      </c>
      <c r="K1395">
        <v>12</v>
      </c>
      <c r="L1395" t="s">
        <v>6299</v>
      </c>
      <c r="M1395" t="s">
        <v>250</v>
      </c>
      <c r="N1395" t="s">
        <v>251</v>
      </c>
      <c r="O1395" s="4">
        <v>3000</v>
      </c>
      <c r="R1395" s="3">
        <v>45799</v>
      </c>
      <c r="T1395">
        <v>1</v>
      </c>
      <c r="U1395" s="4">
        <v>3000</v>
      </c>
      <c r="V1395" t="s">
        <v>64</v>
      </c>
      <c r="W1395">
        <v>200213360001</v>
      </c>
      <c r="X1395">
        <v>0</v>
      </c>
      <c r="Y1395" s="4">
        <v>3000</v>
      </c>
      <c r="Z1395">
        <v>0</v>
      </c>
      <c r="AA1395">
        <v>0</v>
      </c>
      <c r="AB1395">
        <v>0</v>
      </c>
      <c r="AC1395">
        <v>0</v>
      </c>
      <c r="AF1395">
        <v>0</v>
      </c>
      <c r="AO1395">
        <v>20021336</v>
      </c>
      <c r="AP1395" t="s">
        <v>2887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BA1395" t="s">
        <v>62</v>
      </c>
      <c r="BB1395" t="s">
        <v>3956</v>
      </c>
      <c r="BC1395">
        <v>0</v>
      </c>
      <c r="BE1395" t="s">
        <v>2887</v>
      </c>
      <c r="BH1395" t="s">
        <v>3957</v>
      </c>
    </row>
    <row r="1396" spans="1:60" x14ac:dyDescent="0.35">
      <c r="A1396" t="s">
        <v>3958</v>
      </c>
      <c r="B1396">
        <v>10000</v>
      </c>
      <c r="C1396">
        <v>10000</v>
      </c>
      <c r="D1396" s="3">
        <v>45799</v>
      </c>
      <c r="E1396" t="s">
        <v>59</v>
      </c>
      <c r="F1396" t="s">
        <v>3959</v>
      </c>
      <c r="G1396" t="s">
        <v>3960</v>
      </c>
      <c r="I1396">
        <v>1</v>
      </c>
      <c r="J1396" t="s">
        <v>940</v>
      </c>
      <c r="K1396">
        <v>61</v>
      </c>
      <c r="L1396" t="s">
        <v>6301</v>
      </c>
      <c r="M1396" t="s">
        <v>118</v>
      </c>
      <c r="N1396" t="s">
        <v>233</v>
      </c>
      <c r="O1396" s="4">
        <v>1000</v>
      </c>
      <c r="R1396" s="3">
        <v>45799</v>
      </c>
      <c r="T1396">
        <v>2</v>
      </c>
      <c r="U1396" s="4">
        <v>2000</v>
      </c>
      <c r="V1396" t="s">
        <v>64</v>
      </c>
      <c r="W1396" t="s">
        <v>3961</v>
      </c>
      <c r="X1396">
        <v>0</v>
      </c>
      <c r="Y1396" s="4">
        <v>2000</v>
      </c>
      <c r="Z1396">
        <v>0</v>
      </c>
      <c r="AA1396">
        <v>0</v>
      </c>
      <c r="AB1396">
        <v>0</v>
      </c>
      <c r="AC1396">
        <v>0</v>
      </c>
      <c r="AF1396">
        <v>0</v>
      </c>
      <c r="AO1396" t="s">
        <v>3962</v>
      </c>
      <c r="AP1396" t="s">
        <v>3963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BA1396" t="s">
        <v>62</v>
      </c>
      <c r="BB1396" t="s">
        <v>3964</v>
      </c>
      <c r="BC1396">
        <v>0</v>
      </c>
      <c r="BE1396" t="s">
        <v>3963</v>
      </c>
      <c r="BH1396" t="s">
        <v>3965</v>
      </c>
    </row>
    <row r="1397" spans="1:60" x14ac:dyDescent="0.35">
      <c r="A1397" t="s">
        <v>3832</v>
      </c>
      <c r="B1397">
        <v>10000</v>
      </c>
      <c r="C1397">
        <v>10000</v>
      </c>
      <c r="D1397" s="3">
        <v>45804</v>
      </c>
      <c r="E1397" t="s">
        <v>59</v>
      </c>
      <c r="F1397" t="s">
        <v>3833</v>
      </c>
      <c r="G1397">
        <v>10656256048</v>
      </c>
      <c r="I1397">
        <v>1</v>
      </c>
      <c r="J1397" t="s">
        <v>940</v>
      </c>
      <c r="K1397">
        <v>79</v>
      </c>
      <c r="L1397" t="s">
        <v>6292</v>
      </c>
      <c r="M1397" t="s">
        <v>202</v>
      </c>
      <c r="N1397" t="s">
        <v>203</v>
      </c>
      <c r="O1397">
        <v>167</v>
      </c>
      <c r="R1397" s="3">
        <v>45799</v>
      </c>
      <c r="T1397">
        <v>36</v>
      </c>
      <c r="U1397" s="4">
        <v>6012</v>
      </c>
      <c r="V1397" t="s">
        <v>64</v>
      </c>
      <c r="W1397" t="s">
        <v>3834</v>
      </c>
      <c r="X1397">
        <v>0</v>
      </c>
      <c r="Y1397" s="4">
        <v>4000</v>
      </c>
      <c r="Z1397" s="4">
        <v>2012</v>
      </c>
      <c r="AA1397">
        <v>0</v>
      </c>
      <c r="AB1397">
        <v>0</v>
      </c>
      <c r="AC1397">
        <v>0</v>
      </c>
      <c r="AF1397">
        <v>0</v>
      </c>
      <c r="AO1397" t="s">
        <v>3835</v>
      </c>
      <c r="AP1397" t="s">
        <v>504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BA1397" t="s">
        <v>62</v>
      </c>
      <c r="BB1397" t="s">
        <v>6073</v>
      </c>
      <c r="BC1397">
        <v>0</v>
      </c>
      <c r="BE1397" t="s">
        <v>504</v>
      </c>
      <c r="BH1397" t="s">
        <v>3836</v>
      </c>
    </row>
    <row r="1398" spans="1:60" x14ac:dyDescent="0.35">
      <c r="A1398" t="s">
        <v>3837</v>
      </c>
      <c r="B1398">
        <v>10000</v>
      </c>
      <c r="C1398">
        <v>10000</v>
      </c>
      <c r="D1398" s="3">
        <v>45806</v>
      </c>
      <c r="E1398" t="s">
        <v>59</v>
      </c>
      <c r="F1398" t="s">
        <v>3838</v>
      </c>
      <c r="G1398" t="s">
        <v>3839</v>
      </c>
      <c r="I1398">
        <v>1</v>
      </c>
      <c r="J1398" t="s">
        <v>940</v>
      </c>
      <c r="K1398">
        <v>88</v>
      </c>
      <c r="L1398" t="s">
        <v>6311</v>
      </c>
      <c r="M1398" t="s">
        <v>252</v>
      </c>
      <c r="N1398" t="s">
        <v>253</v>
      </c>
      <c r="O1398">
        <v>500</v>
      </c>
      <c r="R1398" s="3">
        <v>45799</v>
      </c>
      <c r="T1398">
        <v>1</v>
      </c>
      <c r="U1398">
        <v>500</v>
      </c>
      <c r="V1398" t="s">
        <v>64</v>
      </c>
      <c r="W1398">
        <v>107341140001</v>
      </c>
      <c r="X1398">
        <v>0</v>
      </c>
      <c r="Y1398">
        <v>250</v>
      </c>
      <c r="Z1398">
        <v>250</v>
      </c>
      <c r="AA1398">
        <v>0</v>
      </c>
      <c r="AB1398">
        <v>0</v>
      </c>
      <c r="AC1398">
        <v>0</v>
      </c>
      <c r="AF1398">
        <v>0</v>
      </c>
      <c r="AO1398">
        <v>10734114</v>
      </c>
      <c r="AP1398" t="s">
        <v>331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BA1398" t="s">
        <v>62</v>
      </c>
      <c r="BB1398" t="s">
        <v>5904</v>
      </c>
      <c r="BC1398">
        <v>0</v>
      </c>
      <c r="BE1398" t="s">
        <v>331</v>
      </c>
      <c r="BH1398" t="s">
        <v>3841</v>
      </c>
    </row>
    <row r="1399" spans="1:60" x14ac:dyDescent="0.35">
      <c r="A1399" t="s">
        <v>3966</v>
      </c>
      <c r="B1399">
        <v>10000</v>
      </c>
      <c r="C1399">
        <v>10000</v>
      </c>
      <c r="D1399" s="3">
        <v>45800</v>
      </c>
      <c r="E1399" t="s">
        <v>59</v>
      </c>
      <c r="F1399" t="s">
        <v>3643</v>
      </c>
      <c r="G1399" t="s">
        <v>3967</v>
      </c>
      <c r="I1399">
        <v>1</v>
      </c>
      <c r="J1399" t="s">
        <v>940</v>
      </c>
      <c r="K1399">
        <v>62</v>
      </c>
      <c r="L1399" t="s">
        <v>6306</v>
      </c>
      <c r="M1399" t="s">
        <v>244</v>
      </c>
      <c r="N1399" t="s">
        <v>245</v>
      </c>
      <c r="O1399" s="4">
        <v>2000</v>
      </c>
      <c r="R1399" s="3">
        <v>45799</v>
      </c>
      <c r="T1399">
        <v>1</v>
      </c>
      <c r="U1399" s="4">
        <v>2000</v>
      </c>
      <c r="V1399" t="s">
        <v>64</v>
      </c>
      <c r="W1399" t="s">
        <v>3968</v>
      </c>
      <c r="X1399">
        <v>0</v>
      </c>
      <c r="Y1399" s="4">
        <v>2000</v>
      </c>
      <c r="Z1399">
        <v>0</v>
      </c>
      <c r="AA1399">
        <v>0</v>
      </c>
      <c r="AB1399">
        <v>0</v>
      </c>
      <c r="AC1399">
        <v>0</v>
      </c>
      <c r="AF1399">
        <v>0</v>
      </c>
      <c r="AO1399" t="s">
        <v>3969</v>
      </c>
      <c r="AP1399" t="s">
        <v>381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BA1399" t="s">
        <v>62</v>
      </c>
      <c r="BB1399" t="s">
        <v>3970</v>
      </c>
      <c r="BC1399">
        <v>0</v>
      </c>
      <c r="BE1399" t="s">
        <v>381</v>
      </c>
      <c r="BH1399" t="s">
        <v>3971</v>
      </c>
    </row>
    <row r="1400" spans="1:60" x14ac:dyDescent="0.35">
      <c r="A1400" t="s">
        <v>3598</v>
      </c>
      <c r="B1400">
        <v>10000</v>
      </c>
      <c r="C1400">
        <v>20000</v>
      </c>
      <c r="D1400" s="3">
        <v>45800</v>
      </c>
      <c r="E1400" t="s">
        <v>59</v>
      </c>
      <c r="F1400" t="s">
        <v>3599</v>
      </c>
      <c r="G1400">
        <v>10656256016</v>
      </c>
      <c r="I1400">
        <v>2</v>
      </c>
      <c r="J1400" t="s">
        <v>940</v>
      </c>
      <c r="K1400">
        <v>77</v>
      </c>
      <c r="L1400" t="s">
        <v>6302</v>
      </c>
      <c r="M1400" t="s">
        <v>234</v>
      </c>
      <c r="N1400" t="s">
        <v>235</v>
      </c>
      <c r="O1400" s="4">
        <v>1278</v>
      </c>
      <c r="R1400" s="3">
        <v>45799</v>
      </c>
      <c r="T1400">
        <v>180</v>
      </c>
      <c r="U1400" s="4">
        <v>230040</v>
      </c>
      <c r="V1400" t="s">
        <v>64</v>
      </c>
      <c r="W1400" t="s">
        <v>1613</v>
      </c>
      <c r="X1400">
        <v>0</v>
      </c>
      <c r="Y1400" s="4">
        <v>200000</v>
      </c>
      <c r="Z1400" s="4">
        <v>30040</v>
      </c>
      <c r="AA1400">
        <v>0</v>
      </c>
      <c r="AB1400">
        <v>0</v>
      </c>
      <c r="AC1400">
        <v>0</v>
      </c>
      <c r="AF1400">
        <v>0</v>
      </c>
      <c r="AO1400" t="s">
        <v>1614</v>
      </c>
      <c r="AP1400" t="s">
        <v>97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BA1400" t="s">
        <v>62</v>
      </c>
      <c r="BB1400" t="s">
        <v>6147</v>
      </c>
      <c r="BC1400">
        <v>0</v>
      </c>
      <c r="BE1400" t="s">
        <v>97</v>
      </c>
      <c r="BH1400" t="s">
        <v>3600</v>
      </c>
    </row>
    <row r="1401" spans="1:60" x14ac:dyDescent="0.35">
      <c r="A1401" t="s">
        <v>5649</v>
      </c>
      <c r="B1401">
        <v>10000</v>
      </c>
      <c r="C1401">
        <v>10000</v>
      </c>
      <c r="D1401" s="3">
        <v>45814</v>
      </c>
      <c r="E1401" t="s">
        <v>59</v>
      </c>
      <c r="F1401" t="s">
        <v>5622</v>
      </c>
      <c r="G1401">
        <v>1065256014</v>
      </c>
      <c r="I1401">
        <v>1</v>
      </c>
      <c r="J1401" t="s">
        <v>940</v>
      </c>
      <c r="K1401">
        <v>79</v>
      </c>
      <c r="L1401" t="s">
        <v>6292</v>
      </c>
      <c r="M1401" t="s">
        <v>202</v>
      </c>
      <c r="N1401" t="s">
        <v>203</v>
      </c>
      <c r="O1401" s="4">
        <v>1055</v>
      </c>
      <c r="R1401" s="3">
        <v>45799</v>
      </c>
      <c r="T1401">
        <v>297</v>
      </c>
      <c r="U1401" s="4">
        <v>313335</v>
      </c>
      <c r="V1401" t="s">
        <v>64</v>
      </c>
      <c r="W1401" t="s">
        <v>5623</v>
      </c>
      <c r="X1401">
        <v>0</v>
      </c>
      <c r="Y1401" s="4">
        <v>310000</v>
      </c>
      <c r="Z1401" s="4">
        <v>3335</v>
      </c>
      <c r="AA1401">
        <v>0</v>
      </c>
      <c r="AB1401">
        <v>0</v>
      </c>
      <c r="AC1401">
        <v>0</v>
      </c>
      <c r="AF1401">
        <v>0</v>
      </c>
      <c r="AO1401" t="s">
        <v>5624</v>
      </c>
      <c r="AP1401" t="s">
        <v>97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BA1401" t="s">
        <v>62</v>
      </c>
      <c r="BB1401" t="s">
        <v>5650</v>
      </c>
      <c r="BC1401">
        <v>0</v>
      </c>
      <c r="BE1401" t="s">
        <v>97</v>
      </c>
      <c r="BH1401" t="s">
        <v>5651</v>
      </c>
    </row>
    <row r="1402" spans="1:60" x14ac:dyDescent="0.35">
      <c r="A1402" t="s">
        <v>3972</v>
      </c>
      <c r="B1402">
        <v>10000</v>
      </c>
      <c r="C1402">
        <v>10000</v>
      </c>
      <c r="D1402" s="3">
        <v>45799</v>
      </c>
      <c r="E1402" t="s">
        <v>59</v>
      </c>
      <c r="F1402" s="5">
        <v>0.43431712962962965</v>
      </c>
      <c r="G1402" t="s">
        <v>1978</v>
      </c>
      <c r="I1402">
        <v>1</v>
      </c>
      <c r="J1402" t="s">
        <v>940</v>
      </c>
      <c r="K1402">
        <v>12</v>
      </c>
      <c r="L1402" t="s">
        <v>6299</v>
      </c>
      <c r="M1402" t="s">
        <v>250</v>
      </c>
      <c r="N1402" t="s">
        <v>251</v>
      </c>
      <c r="O1402" s="4">
        <v>1000</v>
      </c>
      <c r="R1402" s="3">
        <v>45799</v>
      </c>
      <c r="T1402">
        <v>1</v>
      </c>
      <c r="U1402" s="4">
        <v>1000</v>
      </c>
      <c r="V1402" t="s">
        <v>64</v>
      </c>
      <c r="W1402" t="s">
        <v>3973</v>
      </c>
      <c r="X1402">
        <v>0</v>
      </c>
      <c r="Y1402" s="4">
        <v>1000</v>
      </c>
      <c r="Z1402">
        <v>0</v>
      </c>
      <c r="AA1402">
        <v>0</v>
      </c>
      <c r="AB1402">
        <v>0</v>
      </c>
      <c r="AC1402">
        <v>0</v>
      </c>
      <c r="AF1402">
        <v>0</v>
      </c>
      <c r="AO1402" t="s">
        <v>3974</v>
      </c>
      <c r="AP1402" t="s">
        <v>337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BA1402" t="s">
        <v>62</v>
      </c>
      <c r="BB1402" t="s">
        <v>3975</v>
      </c>
      <c r="BC1402">
        <v>0</v>
      </c>
      <c r="BE1402" t="s">
        <v>337</v>
      </c>
      <c r="BH1402" t="s">
        <v>3976</v>
      </c>
    </row>
    <row r="1403" spans="1:60" x14ac:dyDescent="0.35">
      <c r="A1403" t="s">
        <v>3977</v>
      </c>
      <c r="B1403">
        <v>10000</v>
      </c>
      <c r="C1403">
        <v>10000</v>
      </c>
      <c r="D1403" s="3">
        <v>45800</v>
      </c>
      <c r="E1403" t="s">
        <v>59</v>
      </c>
      <c r="F1403" t="s">
        <v>3978</v>
      </c>
      <c r="G1403" t="s">
        <v>334</v>
      </c>
      <c r="I1403">
        <v>1</v>
      </c>
      <c r="J1403" t="s">
        <v>940</v>
      </c>
      <c r="K1403">
        <v>46</v>
      </c>
      <c r="L1403" t="s">
        <v>6315</v>
      </c>
      <c r="M1403" t="s">
        <v>264</v>
      </c>
      <c r="N1403" t="s">
        <v>265</v>
      </c>
      <c r="O1403" s="4">
        <v>1000</v>
      </c>
      <c r="R1403" s="3">
        <v>45799</v>
      </c>
      <c r="T1403">
        <v>1</v>
      </c>
      <c r="U1403" s="4">
        <v>1000</v>
      </c>
      <c r="V1403" t="s">
        <v>64</v>
      </c>
      <c r="W1403" t="s">
        <v>3979</v>
      </c>
      <c r="X1403">
        <v>0</v>
      </c>
      <c r="Y1403" s="4">
        <v>1000</v>
      </c>
      <c r="Z1403">
        <v>0</v>
      </c>
      <c r="AA1403">
        <v>0</v>
      </c>
      <c r="AB1403">
        <v>0</v>
      </c>
      <c r="AC1403">
        <v>0</v>
      </c>
      <c r="AF1403">
        <v>0</v>
      </c>
      <c r="AO1403" t="s">
        <v>3980</v>
      </c>
      <c r="AP1403" t="s">
        <v>337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BA1403" t="s">
        <v>62</v>
      </c>
      <c r="BB1403" t="s">
        <v>3981</v>
      </c>
      <c r="BC1403">
        <v>0</v>
      </c>
      <c r="BE1403" t="s">
        <v>337</v>
      </c>
      <c r="BH1403" t="s">
        <v>3976</v>
      </c>
    </row>
    <row r="1404" spans="1:60" x14ac:dyDescent="0.35">
      <c r="A1404" t="s">
        <v>3982</v>
      </c>
      <c r="B1404">
        <v>10000</v>
      </c>
      <c r="C1404">
        <v>10000</v>
      </c>
      <c r="D1404" s="3">
        <v>45799</v>
      </c>
      <c r="E1404" t="s">
        <v>59</v>
      </c>
      <c r="F1404" t="s">
        <v>3797</v>
      </c>
      <c r="G1404" t="s">
        <v>1978</v>
      </c>
      <c r="I1404">
        <v>1</v>
      </c>
      <c r="J1404" t="s">
        <v>940</v>
      </c>
      <c r="K1404">
        <v>12</v>
      </c>
      <c r="L1404" t="s">
        <v>6299</v>
      </c>
      <c r="M1404" t="s">
        <v>250</v>
      </c>
      <c r="N1404" t="s">
        <v>251</v>
      </c>
      <c r="O1404" s="4">
        <v>6000</v>
      </c>
      <c r="R1404" s="3">
        <v>45799</v>
      </c>
      <c r="T1404">
        <v>1</v>
      </c>
      <c r="U1404" s="4">
        <v>6000</v>
      </c>
      <c r="V1404" t="s">
        <v>64</v>
      </c>
      <c r="W1404" t="s">
        <v>3983</v>
      </c>
      <c r="X1404">
        <v>0</v>
      </c>
      <c r="Y1404" s="4">
        <v>6000</v>
      </c>
      <c r="Z1404">
        <v>0</v>
      </c>
      <c r="AA1404">
        <v>0</v>
      </c>
      <c r="AB1404">
        <v>0</v>
      </c>
      <c r="AC1404">
        <v>0</v>
      </c>
      <c r="AF1404">
        <v>0</v>
      </c>
      <c r="AO1404" t="s">
        <v>3984</v>
      </c>
      <c r="AP1404" t="s">
        <v>337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BA1404" t="s">
        <v>62</v>
      </c>
      <c r="BB1404" t="s">
        <v>3985</v>
      </c>
      <c r="BC1404">
        <v>0</v>
      </c>
      <c r="BE1404" t="s">
        <v>337</v>
      </c>
      <c r="BH1404" t="s">
        <v>3986</v>
      </c>
    </row>
    <row r="1405" spans="1:60" x14ac:dyDescent="0.35">
      <c r="A1405" t="s">
        <v>3842</v>
      </c>
      <c r="B1405">
        <v>10000</v>
      </c>
      <c r="C1405">
        <v>10000</v>
      </c>
      <c r="D1405" s="3">
        <v>45805</v>
      </c>
      <c r="E1405" t="s">
        <v>59</v>
      </c>
      <c r="F1405" t="s">
        <v>3843</v>
      </c>
      <c r="G1405">
        <v>17190809007</v>
      </c>
      <c r="I1405">
        <v>1</v>
      </c>
      <c r="J1405" t="s">
        <v>940</v>
      </c>
      <c r="K1405">
        <v>66</v>
      </c>
      <c r="L1405" t="s">
        <v>6306</v>
      </c>
      <c r="M1405" t="s">
        <v>274</v>
      </c>
      <c r="N1405" t="s">
        <v>275</v>
      </c>
      <c r="O1405" s="4">
        <v>50000</v>
      </c>
      <c r="R1405" s="3">
        <v>45799</v>
      </c>
      <c r="T1405">
        <v>2</v>
      </c>
      <c r="U1405" s="4">
        <v>100000</v>
      </c>
      <c r="V1405" t="s">
        <v>64</v>
      </c>
      <c r="W1405" t="s">
        <v>1971</v>
      </c>
      <c r="X1405">
        <v>0</v>
      </c>
      <c r="Y1405" s="4">
        <v>100000</v>
      </c>
      <c r="Z1405">
        <v>0</v>
      </c>
      <c r="AA1405">
        <v>0</v>
      </c>
      <c r="AB1405">
        <v>0</v>
      </c>
      <c r="AC1405">
        <v>0</v>
      </c>
      <c r="AF1405">
        <v>0</v>
      </c>
      <c r="AO1405" t="s">
        <v>1972</v>
      </c>
      <c r="AP1405" t="s">
        <v>441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BA1405" t="s">
        <v>62</v>
      </c>
      <c r="BB1405" t="s">
        <v>6148</v>
      </c>
      <c r="BC1405">
        <v>0</v>
      </c>
      <c r="BE1405" t="s">
        <v>441</v>
      </c>
      <c r="BH1405" t="s">
        <v>3844</v>
      </c>
    </row>
    <row r="1406" spans="1:60" x14ac:dyDescent="0.35">
      <c r="A1406" t="s">
        <v>3987</v>
      </c>
      <c r="B1406">
        <v>10000</v>
      </c>
      <c r="C1406">
        <v>10000</v>
      </c>
      <c r="D1406" s="3">
        <v>45803</v>
      </c>
      <c r="E1406" t="s">
        <v>59</v>
      </c>
      <c r="F1406" t="s">
        <v>3988</v>
      </c>
      <c r="G1406" t="s">
        <v>3989</v>
      </c>
      <c r="I1406">
        <v>1</v>
      </c>
      <c r="J1406" t="s">
        <v>940</v>
      </c>
      <c r="K1406">
        <v>87</v>
      </c>
      <c r="L1406" t="s">
        <v>6321</v>
      </c>
      <c r="M1406" t="s">
        <v>193</v>
      </c>
      <c r="N1406" t="s">
        <v>194</v>
      </c>
      <c r="O1406" s="4">
        <v>20250</v>
      </c>
      <c r="R1406" s="3">
        <v>45799</v>
      </c>
      <c r="T1406">
        <v>2</v>
      </c>
      <c r="U1406" s="4">
        <v>40500</v>
      </c>
      <c r="V1406" t="s">
        <v>64</v>
      </c>
      <c r="W1406" t="s">
        <v>853</v>
      </c>
      <c r="X1406">
        <v>0</v>
      </c>
      <c r="Y1406" s="4">
        <v>40500</v>
      </c>
      <c r="Z1406">
        <v>0</v>
      </c>
      <c r="AA1406">
        <v>0</v>
      </c>
      <c r="AB1406">
        <v>0</v>
      </c>
      <c r="AC1406">
        <v>0</v>
      </c>
      <c r="AF1406">
        <v>0</v>
      </c>
      <c r="AO1406" t="s">
        <v>854</v>
      </c>
      <c r="AP1406" t="s">
        <v>441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BA1406" t="s">
        <v>62</v>
      </c>
      <c r="BB1406" t="s">
        <v>3990</v>
      </c>
      <c r="BC1406">
        <v>0</v>
      </c>
      <c r="BE1406" t="s">
        <v>441</v>
      </c>
      <c r="BH1406" t="s">
        <v>3991</v>
      </c>
    </row>
    <row r="1407" spans="1:60" x14ac:dyDescent="0.35">
      <c r="A1407" t="s">
        <v>3845</v>
      </c>
      <c r="B1407">
        <v>10000</v>
      </c>
      <c r="C1407">
        <v>10000</v>
      </c>
      <c r="D1407" s="3">
        <v>45800</v>
      </c>
      <c r="E1407" t="s">
        <v>59</v>
      </c>
      <c r="F1407" t="s">
        <v>3846</v>
      </c>
      <c r="G1407" t="s">
        <v>3847</v>
      </c>
      <c r="I1407">
        <v>1</v>
      </c>
      <c r="J1407" t="s">
        <v>940</v>
      </c>
      <c r="K1407">
        <v>22</v>
      </c>
      <c r="L1407" t="s">
        <v>6317</v>
      </c>
      <c r="M1407" t="s">
        <v>256</v>
      </c>
      <c r="N1407" t="s">
        <v>257</v>
      </c>
      <c r="O1407" s="4">
        <v>15000</v>
      </c>
      <c r="R1407" s="3">
        <v>45799</v>
      </c>
      <c r="T1407">
        <v>1</v>
      </c>
      <c r="U1407" s="4">
        <v>15000</v>
      </c>
      <c r="V1407" t="s">
        <v>64</v>
      </c>
      <c r="W1407" t="s">
        <v>3706</v>
      </c>
      <c r="X1407">
        <v>0</v>
      </c>
      <c r="Y1407" s="4">
        <v>15000</v>
      </c>
      <c r="Z1407">
        <v>0</v>
      </c>
      <c r="AA1407">
        <v>0</v>
      </c>
      <c r="AB1407">
        <v>0</v>
      </c>
      <c r="AC1407">
        <v>0</v>
      </c>
      <c r="AF1407">
        <v>0</v>
      </c>
      <c r="AO1407" t="s">
        <v>3707</v>
      </c>
      <c r="AP1407" t="s">
        <v>337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BA1407" t="s">
        <v>62</v>
      </c>
      <c r="BB1407" t="s">
        <v>6149</v>
      </c>
      <c r="BC1407">
        <v>0</v>
      </c>
      <c r="BE1407" t="s">
        <v>337</v>
      </c>
      <c r="BH1407" t="s">
        <v>3848</v>
      </c>
    </row>
    <row r="1408" spans="1:60" x14ac:dyDescent="0.35">
      <c r="A1408" t="s">
        <v>3992</v>
      </c>
      <c r="B1408">
        <v>10000</v>
      </c>
      <c r="C1408">
        <v>10000</v>
      </c>
      <c r="D1408" s="3">
        <v>45800</v>
      </c>
      <c r="E1408" t="s">
        <v>59</v>
      </c>
      <c r="F1408" t="s">
        <v>3978</v>
      </c>
      <c r="G1408" t="s">
        <v>1720</v>
      </c>
      <c r="I1408">
        <v>1</v>
      </c>
      <c r="J1408" t="s">
        <v>940</v>
      </c>
      <c r="K1408">
        <v>12</v>
      </c>
      <c r="L1408" t="s">
        <v>6299</v>
      </c>
      <c r="M1408" t="s">
        <v>250</v>
      </c>
      <c r="N1408" t="s">
        <v>251</v>
      </c>
      <c r="O1408" s="4">
        <v>1000</v>
      </c>
      <c r="R1408" s="3">
        <v>45799</v>
      </c>
      <c r="T1408">
        <v>1</v>
      </c>
      <c r="U1408" s="4">
        <v>1000</v>
      </c>
      <c r="V1408" t="s">
        <v>64</v>
      </c>
      <c r="W1408" t="s">
        <v>3993</v>
      </c>
      <c r="X1408">
        <v>0</v>
      </c>
      <c r="Y1408" s="4">
        <v>1000</v>
      </c>
      <c r="Z1408">
        <v>0</v>
      </c>
      <c r="AA1408">
        <v>0</v>
      </c>
      <c r="AB1408">
        <v>0</v>
      </c>
      <c r="AC1408">
        <v>0</v>
      </c>
      <c r="AF1408">
        <v>0</v>
      </c>
      <c r="AO1408" t="s">
        <v>3994</v>
      </c>
      <c r="AP1408" t="s">
        <v>3127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BA1408" t="s">
        <v>62</v>
      </c>
      <c r="BB1408" t="s">
        <v>3995</v>
      </c>
      <c r="BC1408">
        <v>0</v>
      </c>
      <c r="BE1408" t="s">
        <v>3127</v>
      </c>
      <c r="BH1408" t="s">
        <v>3996</v>
      </c>
    </row>
    <row r="1409" spans="1:60" x14ac:dyDescent="0.35">
      <c r="A1409" t="s">
        <v>3849</v>
      </c>
      <c r="B1409">
        <v>10000</v>
      </c>
      <c r="C1409">
        <v>10000</v>
      </c>
      <c r="D1409" s="3">
        <v>45806</v>
      </c>
      <c r="E1409" t="s">
        <v>59</v>
      </c>
      <c r="F1409" t="s">
        <v>3850</v>
      </c>
      <c r="G1409" t="s">
        <v>3851</v>
      </c>
      <c r="I1409">
        <v>1</v>
      </c>
      <c r="J1409" t="s">
        <v>940</v>
      </c>
      <c r="K1409">
        <v>70</v>
      </c>
      <c r="L1409" t="s">
        <v>6305</v>
      </c>
      <c r="M1409" t="s">
        <v>269</v>
      </c>
      <c r="N1409" t="s">
        <v>270</v>
      </c>
      <c r="O1409" s="4">
        <v>60000</v>
      </c>
      <c r="R1409" s="3">
        <v>45799</v>
      </c>
      <c r="T1409">
        <v>2</v>
      </c>
      <c r="U1409" s="4">
        <v>120000</v>
      </c>
      <c r="V1409" t="s">
        <v>64</v>
      </c>
      <c r="W1409" t="s">
        <v>921</v>
      </c>
      <c r="X1409">
        <v>0</v>
      </c>
      <c r="Y1409" s="4">
        <v>120000</v>
      </c>
      <c r="Z1409">
        <v>0</v>
      </c>
      <c r="AA1409">
        <v>0</v>
      </c>
      <c r="AB1409">
        <v>0</v>
      </c>
      <c r="AC1409">
        <v>0</v>
      </c>
      <c r="AF1409">
        <v>0</v>
      </c>
      <c r="AO1409" t="s">
        <v>922</v>
      </c>
      <c r="AP1409" t="s">
        <v>381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BA1409" t="s">
        <v>62</v>
      </c>
      <c r="BB1409" t="s">
        <v>6150</v>
      </c>
      <c r="BC1409">
        <v>0</v>
      </c>
      <c r="BE1409" t="s">
        <v>381</v>
      </c>
      <c r="BH1409" t="s">
        <v>3852</v>
      </c>
    </row>
    <row r="1410" spans="1:60" x14ac:dyDescent="0.35">
      <c r="A1410" t="s">
        <v>4001</v>
      </c>
      <c r="B1410">
        <v>10000</v>
      </c>
      <c r="C1410">
        <v>10000</v>
      </c>
      <c r="D1410" s="3">
        <v>45800</v>
      </c>
      <c r="E1410" t="s">
        <v>59</v>
      </c>
      <c r="F1410" t="s">
        <v>4002</v>
      </c>
      <c r="G1410" t="s">
        <v>3782</v>
      </c>
      <c r="H1410" t="s">
        <v>3999</v>
      </c>
      <c r="I1410">
        <v>1</v>
      </c>
      <c r="J1410" t="s">
        <v>62</v>
      </c>
      <c r="K1410">
        <v>95</v>
      </c>
      <c r="L1410" t="s">
        <v>6320</v>
      </c>
      <c r="M1410" t="s">
        <v>211</v>
      </c>
      <c r="N1410" t="s">
        <v>212</v>
      </c>
      <c r="O1410" s="4">
        <v>3750</v>
      </c>
      <c r="R1410" s="3">
        <v>45800</v>
      </c>
      <c r="T1410">
        <v>8</v>
      </c>
      <c r="U1410" s="4">
        <v>30000</v>
      </c>
      <c r="V1410" t="s">
        <v>64</v>
      </c>
      <c r="W1410" t="s">
        <v>3784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F1410">
        <v>0</v>
      </c>
      <c r="AJ1410" t="s">
        <v>62</v>
      </c>
      <c r="AK1410">
        <v>0</v>
      </c>
      <c r="AL1410" t="s">
        <v>62</v>
      </c>
      <c r="AO1410" t="s">
        <v>3785</v>
      </c>
      <c r="AP1410" t="s">
        <v>1215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BA1410" t="s">
        <v>62</v>
      </c>
      <c r="BE1410" t="s">
        <v>1215</v>
      </c>
      <c r="BH1410" t="s">
        <v>4003</v>
      </c>
    </row>
    <row r="1411" spans="1:60" x14ac:dyDescent="0.35">
      <c r="A1411" t="s">
        <v>4004</v>
      </c>
      <c r="B1411">
        <v>10000</v>
      </c>
      <c r="C1411">
        <v>10000</v>
      </c>
      <c r="D1411" s="3">
        <v>45800</v>
      </c>
      <c r="E1411" t="s">
        <v>59</v>
      </c>
      <c r="F1411" t="s">
        <v>4002</v>
      </c>
      <c r="G1411" t="s">
        <v>3782</v>
      </c>
      <c r="H1411" t="s">
        <v>3999</v>
      </c>
      <c r="I1411">
        <v>1</v>
      </c>
      <c r="J1411" t="s">
        <v>62</v>
      </c>
      <c r="K1411">
        <v>95</v>
      </c>
      <c r="L1411" t="s">
        <v>6320</v>
      </c>
      <c r="M1411" t="s">
        <v>211</v>
      </c>
      <c r="N1411" t="s">
        <v>212</v>
      </c>
      <c r="O1411" s="4">
        <v>4375</v>
      </c>
      <c r="R1411" s="3">
        <v>45800</v>
      </c>
      <c r="T1411">
        <v>8</v>
      </c>
      <c r="U1411" s="4">
        <v>35000</v>
      </c>
      <c r="V1411" t="s">
        <v>64</v>
      </c>
      <c r="W1411" t="s">
        <v>3784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F1411">
        <v>0</v>
      </c>
      <c r="AJ1411" t="s">
        <v>62</v>
      </c>
      <c r="AK1411">
        <v>0</v>
      </c>
      <c r="AL1411" t="s">
        <v>62</v>
      </c>
      <c r="AO1411" t="s">
        <v>3785</v>
      </c>
      <c r="AP1411" t="s">
        <v>1215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BA1411" t="s">
        <v>62</v>
      </c>
      <c r="BE1411" t="s">
        <v>1215</v>
      </c>
      <c r="BH1411" t="s">
        <v>4005</v>
      </c>
    </row>
    <row r="1412" spans="1:60" x14ac:dyDescent="0.35">
      <c r="A1412" t="s">
        <v>3789</v>
      </c>
      <c r="B1412">
        <v>10000</v>
      </c>
      <c r="C1412">
        <v>20000</v>
      </c>
      <c r="D1412" s="3">
        <v>45803</v>
      </c>
      <c r="E1412" t="s">
        <v>59</v>
      </c>
      <c r="F1412" t="s">
        <v>3790</v>
      </c>
      <c r="G1412" t="s">
        <v>1089</v>
      </c>
      <c r="H1412" t="s">
        <v>386</v>
      </c>
      <c r="I1412">
        <v>1</v>
      </c>
      <c r="J1412" t="s">
        <v>62</v>
      </c>
      <c r="K1412">
        <v>65</v>
      </c>
      <c r="L1412" t="s">
        <v>6314</v>
      </c>
      <c r="M1412" t="s">
        <v>248</v>
      </c>
      <c r="N1412" t="s">
        <v>249</v>
      </c>
      <c r="O1412" s="4">
        <v>22500</v>
      </c>
      <c r="R1412" s="3">
        <v>45800</v>
      </c>
      <c r="T1412">
        <v>4</v>
      </c>
      <c r="U1412" s="4">
        <v>90000</v>
      </c>
      <c r="V1412" t="s">
        <v>64</v>
      </c>
      <c r="W1412" t="s">
        <v>387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F1412">
        <v>0</v>
      </c>
      <c r="AJ1412" t="s">
        <v>62</v>
      </c>
      <c r="AK1412">
        <v>0</v>
      </c>
      <c r="AL1412" t="s">
        <v>62</v>
      </c>
      <c r="AO1412" t="s">
        <v>388</v>
      </c>
      <c r="AP1412" t="s">
        <v>389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BA1412" t="s">
        <v>62</v>
      </c>
      <c r="BE1412" t="s">
        <v>389</v>
      </c>
      <c r="BH1412" t="s">
        <v>3791</v>
      </c>
    </row>
    <row r="1413" spans="1:60" x14ac:dyDescent="0.35">
      <c r="A1413" t="s">
        <v>4006</v>
      </c>
      <c r="B1413">
        <v>10000</v>
      </c>
      <c r="C1413">
        <v>10000</v>
      </c>
      <c r="D1413" s="3">
        <v>45800</v>
      </c>
      <c r="E1413" t="s">
        <v>59</v>
      </c>
      <c r="F1413" t="s">
        <v>4007</v>
      </c>
      <c r="G1413" t="s">
        <v>4008</v>
      </c>
      <c r="H1413" t="s">
        <v>4009</v>
      </c>
      <c r="I1413">
        <v>1</v>
      </c>
      <c r="J1413" t="s">
        <v>62</v>
      </c>
      <c r="K1413">
        <v>94</v>
      </c>
      <c r="L1413" t="s">
        <v>6291</v>
      </c>
      <c r="M1413" t="s">
        <v>73</v>
      </c>
      <c r="N1413" t="s">
        <v>190</v>
      </c>
      <c r="O1413" s="4">
        <v>5000</v>
      </c>
      <c r="R1413" s="3">
        <v>45800</v>
      </c>
      <c r="T1413">
        <v>4</v>
      </c>
      <c r="U1413" s="4">
        <v>20000</v>
      </c>
      <c r="V1413" t="s">
        <v>64</v>
      </c>
      <c r="W1413" t="s">
        <v>4010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F1413">
        <v>0</v>
      </c>
      <c r="AJ1413" t="s">
        <v>62</v>
      </c>
      <c r="AK1413">
        <v>0</v>
      </c>
      <c r="AL1413" t="s">
        <v>62</v>
      </c>
      <c r="AO1413" t="s">
        <v>4011</v>
      </c>
      <c r="AP1413" t="s">
        <v>76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BA1413" t="s">
        <v>62</v>
      </c>
      <c r="BE1413" t="s">
        <v>76</v>
      </c>
      <c r="BH1413" t="s">
        <v>4012</v>
      </c>
    </row>
    <row r="1414" spans="1:60" x14ac:dyDescent="0.35">
      <c r="A1414" t="s">
        <v>3997</v>
      </c>
      <c r="B1414">
        <v>10000</v>
      </c>
      <c r="C1414">
        <v>10000</v>
      </c>
      <c r="D1414" s="3">
        <v>45800</v>
      </c>
      <c r="E1414" t="s">
        <v>59</v>
      </c>
      <c r="F1414" t="s">
        <v>3998</v>
      </c>
      <c r="G1414" t="s">
        <v>3782</v>
      </c>
      <c r="I1414">
        <v>1</v>
      </c>
      <c r="J1414" t="s">
        <v>940</v>
      </c>
      <c r="K1414">
        <v>95</v>
      </c>
      <c r="L1414" t="s">
        <v>6320</v>
      </c>
      <c r="M1414" t="s">
        <v>211</v>
      </c>
      <c r="N1414" t="s">
        <v>212</v>
      </c>
      <c r="O1414" s="4">
        <v>3750</v>
      </c>
      <c r="R1414" s="3">
        <v>45800</v>
      </c>
      <c r="T1414">
        <v>8</v>
      </c>
      <c r="U1414" s="4">
        <v>30000</v>
      </c>
      <c r="V1414" t="s">
        <v>64</v>
      </c>
      <c r="W1414" t="s">
        <v>3784</v>
      </c>
      <c r="X1414">
        <v>0</v>
      </c>
      <c r="Y1414" s="4">
        <v>30000</v>
      </c>
      <c r="Z1414">
        <v>0</v>
      </c>
      <c r="AA1414">
        <v>0</v>
      </c>
      <c r="AB1414">
        <v>0</v>
      </c>
      <c r="AC1414">
        <v>0</v>
      </c>
      <c r="AF1414">
        <v>0</v>
      </c>
      <c r="AO1414" t="s">
        <v>3785</v>
      </c>
      <c r="AP1414" t="s">
        <v>1215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BA1414" t="s">
        <v>62</v>
      </c>
      <c r="BB1414" t="s">
        <v>6123</v>
      </c>
      <c r="BC1414">
        <v>0</v>
      </c>
      <c r="BE1414" t="s">
        <v>1215</v>
      </c>
      <c r="BH1414" t="s">
        <v>4000</v>
      </c>
    </row>
    <row r="1415" spans="1:60" x14ac:dyDescent="0.35">
      <c r="A1415" t="s">
        <v>3997</v>
      </c>
      <c r="B1415">
        <v>20000</v>
      </c>
      <c r="C1415">
        <v>10000</v>
      </c>
      <c r="D1415" s="3">
        <v>45800</v>
      </c>
      <c r="E1415" t="s">
        <v>59</v>
      </c>
      <c r="F1415" t="s">
        <v>3998</v>
      </c>
      <c r="G1415" t="s">
        <v>3782</v>
      </c>
      <c r="I1415">
        <v>1</v>
      </c>
      <c r="J1415" t="s">
        <v>940</v>
      </c>
      <c r="K1415">
        <v>95</v>
      </c>
      <c r="L1415" t="s">
        <v>6320</v>
      </c>
      <c r="M1415" t="s">
        <v>211</v>
      </c>
      <c r="N1415" t="s">
        <v>212</v>
      </c>
      <c r="O1415" s="4">
        <v>11250</v>
      </c>
      <c r="R1415" s="3">
        <v>45800</v>
      </c>
      <c r="T1415">
        <v>8</v>
      </c>
      <c r="U1415" s="4">
        <v>90000</v>
      </c>
      <c r="V1415" t="s">
        <v>64</v>
      </c>
      <c r="W1415" t="s">
        <v>3784</v>
      </c>
      <c r="X1415">
        <v>0</v>
      </c>
      <c r="Y1415" s="4">
        <v>90000</v>
      </c>
      <c r="Z1415">
        <v>0</v>
      </c>
      <c r="AA1415">
        <v>0</v>
      </c>
      <c r="AB1415">
        <v>0</v>
      </c>
      <c r="AC1415">
        <v>0</v>
      </c>
      <c r="AF1415">
        <v>0</v>
      </c>
      <c r="AO1415" t="s">
        <v>3785</v>
      </c>
      <c r="AP1415" t="s">
        <v>1215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BA1415" t="s">
        <v>62</v>
      </c>
      <c r="BB1415" t="s">
        <v>6123</v>
      </c>
      <c r="BC1415">
        <v>0</v>
      </c>
      <c r="BE1415" t="s">
        <v>1215</v>
      </c>
      <c r="BH1415" t="s">
        <v>4000</v>
      </c>
    </row>
    <row r="1416" spans="1:60" x14ac:dyDescent="0.35">
      <c r="A1416" t="s">
        <v>4035</v>
      </c>
      <c r="B1416">
        <v>10000</v>
      </c>
      <c r="C1416">
        <v>10000</v>
      </c>
      <c r="D1416" s="3">
        <v>45803</v>
      </c>
      <c r="E1416" t="s">
        <v>59</v>
      </c>
      <c r="F1416" t="s">
        <v>4036</v>
      </c>
      <c r="G1416" t="s">
        <v>4037</v>
      </c>
      <c r="I1416">
        <v>1</v>
      </c>
      <c r="J1416" t="s">
        <v>940</v>
      </c>
      <c r="K1416">
        <v>82</v>
      </c>
      <c r="L1416" t="s">
        <v>6316</v>
      </c>
      <c r="M1416" t="s">
        <v>191</v>
      </c>
      <c r="N1416" t="s">
        <v>192</v>
      </c>
      <c r="O1416" s="4">
        <v>18750</v>
      </c>
      <c r="R1416" s="3">
        <v>45800</v>
      </c>
      <c r="T1416">
        <v>24</v>
      </c>
      <c r="U1416" s="4">
        <v>450000</v>
      </c>
      <c r="V1416" t="s">
        <v>64</v>
      </c>
      <c r="W1416" t="s">
        <v>4038</v>
      </c>
      <c r="X1416">
        <v>0</v>
      </c>
      <c r="Y1416" s="4">
        <v>450000</v>
      </c>
      <c r="Z1416">
        <v>0</v>
      </c>
      <c r="AA1416">
        <v>0</v>
      </c>
      <c r="AB1416">
        <v>0</v>
      </c>
      <c r="AC1416">
        <v>0</v>
      </c>
      <c r="AF1416">
        <v>0</v>
      </c>
      <c r="AO1416" t="s">
        <v>4039</v>
      </c>
      <c r="AP1416" t="s">
        <v>89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BA1416" t="s">
        <v>62</v>
      </c>
      <c r="BB1416" t="s">
        <v>4040</v>
      </c>
      <c r="BC1416">
        <v>0</v>
      </c>
      <c r="BE1416" t="s">
        <v>89</v>
      </c>
      <c r="BH1416" t="s">
        <v>4041</v>
      </c>
    </row>
    <row r="1417" spans="1:60" x14ac:dyDescent="0.35">
      <c r="A1417" t="s">
        <v>3853</v>
      </c>
      <c r="B1417">
        <v>10000</v>
      </c>
      <c r="C1417">
        <v>20000</v>
      </c>
      <c r="D1417" s="3">
        <v>45800</v>
      </c>
      <c r="E1417" t="s">
        <v>59</v>
      </c>
      <c r="F1417" t="s">
        <v>3854</v>
      </c>
      <c r="G1417" t="s">
        <v>2906</v>
      </c>
      <c r="I1417">
        <v>1</v>
      </c>
      <c r="J1417" t="s">
        <v>940</v>
      </c>
      <c r="K1417">
        <v>73</v>
      </c>
      <c r="L1417" t="s">
        <v>6313</v>
      </c>
      <c r="M1417" t="s">
        <v>227</v>
      </c>
      <c r="N1417" t="s">
        <v>228</v>
      </c>
      <c r="O1417" s="4">
        <v>13500</v>
      </c>
      <c r="R1417" s="3">
        <v>45800</v>
      </c>
      <c r="T1417">
        <v>12</v>
      </c>
      <c r="U1417" s="4">
        <v>162000</v>
      </c>
      <c r="V1417" t="s">
        <v>64</v>
      </c>
      <c r="W1417">
        <v>80256230001</v>
      </c>
      <c r="X1417">
        <v>0</v>
      </c>
      <c r="Y1417" s="4">
        <v>162000</v>
      </c>
      <c r="Z1417">
        <v>0</v>
      </c>
      <c r="AA1417">
        <v>0</v>
      </c>
      <c r="AB1417">
        <v>0</v>
      </c>
      <c r="AC1417">
        <v>0</v>
      </c>
      <c r="AF1417">
        <v>0</v>
      </c>
      <c r="AO1417">
        <v>8025623</v>
      </c>
      <c r="AP1417" t="s">
        <v>89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BA1417" t="s">
        <v>62</v>
      </c>
      <c r="BB1417" t="s">
        <v>3855</v>
      </c>
      <c r="BC1417">
        <v>0</v>
      </c>
      <c r="BE1417" t="s">
        <v>89</v>
      </c>
      <c r="BH1417" t="s">
        <v>3856</v>
      </c>
    </row>
    <row r="1418" spans="1:60" x14ac:dyDescent="0.35">
      <c r="A1418" t="s">
        <v>4042</v>
      </c>
      <c r="B1418">
        <v>10000</v>
      </c>
      <c r="C1418">
        <v>20000</v>
      </c>
      <c r="D1418" s="3">
        <v>45803</v>
      </c>
      <c r="E1418" t="s">
        <v>59</v>
      </c>
      <c r="F1418" t="s">
        <v>4043</v>
      </c>
      <c r="G1418" t="s">
        <v>4044</v>
      </c>
      <c r="I1418">
        <v>1</v>
      </c>
      <c r="J1418" t="s">
        <v>940</v>
      </c>
      <c r="K1418">
        <v>111</v>
      </c>
      <c r="L1418" t="s">
        <v>6293</v>
      </c>
      <c r="M1418" t="s">
        <v>219</v>
      </c>
      <c r="N1418" t="s">
        <v>220</v>
      </c>
      <c r="O1418" s="4">
        <v>31875</v>
      </c>
      <c r="R1418" s="3">
        <v>45800</v>
      </c>
      <c r="T1418">
        <v>8</v>
      </c>
      <c r="U1418" s="4">
        <v>255000</v>
      </c>
      <c r="V1418" t="s">
        <v>64</v>
      </c>
      <c r="W1418" t="s">
        <v>1800</v>
      </c>
      <c r="X1418">
        <v>0</v>
      </c>
      <c r="Y1418" s="4">
        <v>249333</v>
      </c>
      <c r="Z1418" s="4">
        <v>5667</v>
      </c>
      <c r="AA1418">
        <v>0</v>
      </c>
      <c r="AB1418">
        <v>0</v>
      </c>
      <c r="AC1418">
        <v>0</v>
      </c>
      <c r="AF1418">
        <v>0</v>
      </c>
      <c r="AO1418" t="s">
        <v>1801</v>
      </c>
      <c r="AP1418" t="s">
        <v>1215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BA1418" t="s">
        <v>62</v>
      </c>
      <c r="BB1418" t="s">
        <v>4045</v>
      </c>
      <c r="BC1418">
        <v>0</v>
      </c>
      <c r="BE1418" t="s">
        <v>1215</v>
      </c>
      <c r="BH1418" t="s">
        <v>4046</v>
      </c>
    </row>
    <row r="1419" spans="1:60" x14ac:dyDescent="0.35">
      <c r="A1419" t="s">
        <v>4047</v>
      </c>
      <c r="B1419">
        <v>10000</v>
      </c>
      <c r="C1419">
        <v>10000</v>
      </c>
      <c r="D1419" s="3">
        <v>45800</v>
      </c>
      <c r="E1419" t="s">
        <v>59</v>
      </c>
      <c r="F1419" t="s">
        <v>4048</v>
      </c>
      <c r="G1419" t="s">
        <v>4049</v>
      </c>
      <c r="I1419">
        <v>1</v>
      </c>
      <c r="J1419" t="s">
        <v>940</v>
      </c>
      <c r="K1419">
        <v>61</v>
      </c>
      <c r="L1419" t="s">
        <v>6301</v>
      </c>
      <c r="M1419" t="s">
        <v>118</v>
      </c>
      <c r="N1419" t="s">
        <v>233</v>
      </c>
      <c r="O1419">
        <v>100</v>
      </c>
      <c r="R1419" s="3">
        <v>45800</v>
      </c>
      <c r="T1419">
        <v>1</v>
      </c>
      <c r="U1419">
        <v>100</v>
      </c>
      <c r="V1419" t="s">
        <v>64</v>
      </c>
      <c r="W1419" t="s">
        <v>4050</v>
      </c>
      <c r="X1419">
        <v>0</v>
      </c>
      <c r="Y1419">
        <v>100</v>
      </c>
      <c r="Z1419">
        <v>0</v>
      </c>
      <c r="AA1419">
        <v>0</v>
      </c>
      <c r="AB1419">
        <v>0</v>
      </c>
      <c r="AC1419">
        <v>0</v>
      </c>
      <c r="AF1419">
        <v>0</v>
      </c>
      <c r="AO1419" t="s">
        <v>4051</v>
      </c>
      <c r="AP1419" t="s">
        <v>1307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BA1419" t="s">
        <v>62</v>
      </c>
      <c r="BB1419" t="s">
        <v>4052</v>
      </c>
      <c r="BC1419">
        <v>0</v>
      </c>
      <c r="BE1419" t="s">
        <v>1307</v>
      </c>
      <c r="BH1419" t="s">
        <v>4053</v>
      </c>
    </row>
    <row r="1420" spans="1:60" x14ac:dyDescent="0.35">
      <c r="A1420" t="s">
        <v>3857</v>
      </c>
      <c r="B1420">
        <v>10000</v>
      </c>
      <c r="C1420">
        <v>50000</v>
      </c>
      <c r="D1420" s="3">
        <v>45800</v>
      </c>
      <c r="E1420" t="s">
        <v>59</v>
      </c>
      <c r="F1420" t="s">
        <v>3858</v>
      </c>
      <c r="G1420" t="s">
        <v>3859</v>
      </c>
      <c r="I1420">
        <v>3</v>
      </c>
      <c r="J1420" t="s">
        <v>940</v>
      </c>
      <c r="K1420">
        <v>85</v>
      </c>
      <c r="L1420" t="s">
        <v>6297</v>
      </c>
      <c r="M1420" t="s">
        <v>283</v>
      </c>
      <c r="N1420" t="s">
        <v>284</v>
      </c>
      <c r="O1420" s="4">
        <v>8000</v>
      </c>
      <c r="R1420" s="3">
        <v>45800</v>
      </c>
      <c r="T1420">
        <v>11</v>
      </c>
      <c r="U1420" s="4">
        <v>88000</v>
      </c>
      <c r="V1420" t="s">
        <v>64</v>
      </c>
      <c r="W1420" t="s">
        <v>1597</v>
      </c>
      <c r="X1420">
        <v>0</v>
      </c>
      <c r="Y1420" s="4">
        <v>80000</v>
      </c>
      <c r="Z1420" s="4">
        <v>8000</v>
      </c>
      <c r="AA1420">
        <v>0</v>
      </c>
      <c r="AB1420">
        <v>0</v>
      </c>
      <c r="AC1420">
        <v>0</v>
      </c>
      <c r="AF1420">
        <v>0</v>
      </c>
      <c r="AO1420" t="s">
        <v>1598</v>
      </c>
      <c r="AP1420" t="s">
        <v>97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BA1420" t="s">
        <v>62</v>
      </c>
      <c r="BB1420" t="s">
        <v>3860</v>
      </c>
      <c r="BC1420">
        <v>0</v>
      </c>
      <c r="BE1420" t="s">
        <v>97</v>
      </c>
      <c r="BH1420" t="s">
        <v>3861</v>
      </c>
    </row>
    <row r="1421" spans="1:60" x14ac:dyDescent="0.35">
      <c r="A1421" t="s">
        <v>3862</v>
      </c>
      <c r="B1421">
        <v>10000</v>
      </c>
      <c r="C1421">
        <v>50000</v>
      </c>
      <c r="D1421" s="3">
        <v>45800</v>
      </c>
      <c r="E1421" t="s">
        <v>59</v>
      </c>
      <c r="F1421" t="s">
        <v>3863</v>
      </c>
      <c r="G1421" t="s">
        <v>3864</v>
      </c>
      <c r="I1421">
        <v>3</v>
      </c>
      <c r="J1421" t="s">
        <v>940</v>
      </c>
      <c r="K1421">
        <v>85</v>
      </c>
      <c r="L1421" t="s">
        <v>6297</v>
      </c>
      <c r="M1421" t="s">
        <v>283</v>
      </c>
      <c r="N1421" t="s">
        <v>284</v>
      </c>
      <c r="O1421" s="4">
        <v>14546</v>
      </c>
      <c r="R1421" s="3">
        <v>45800</v>
      </c>
      <c r="T1421">
        <v>11</v>
      </c>
      <c r="U1421" s="4">
        <v>160006</v>
      </c>
      <c r="V1421" t="s">
        <v>64</v>
      </c>
      <c r="W1421" t="s">
        <v>1507</v>
      </c>
      <c r="X1421">
        <v>0</v>
      </c>
      <c r="Y1421" s="4">
        <v>160000</v>
      </c>
      <c r="Z1421">
        <v>6</v>
      </c>
      <c r="AA1421">
        <v>0</v>
      </c>
      <c r="AB1421">
        <v>0</v>
      </c>
      <c r="AC1421">
        <v>0</v>
      </c>
      <c r="AF1421">
        <v>0</v>
      </c>
      <c r="AO1421" t="s">
        <v>1508</v>
      </c>
      <c r="AP1421" t="s">
        <v>97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BA1421" t="s">
        <v>62</v>
      </c>
      <c r="BB1421" t="s">
        <v>3865</v>
      </c>
      <c r="BC1421">
        <v>0</v>
      </c>
      <c r="BE1421" t="s">
        <v>97</v>
      </c>
      <c r="BH1421" t="s">
        <v>3866</v>
      </c>
    </row>
    <row r="1422" spans="1:60" x14ac:dyDescent="0.35">
      <c r="A1422" t="s">
        <v>3635</v>
      </c>
      <c r="B1422">
        <v>10000</v>
      </c>
      <c r="C1422">
        <v>50000</v>
      </c>
      <c r="D1422" s="3">
        <v>45803</v>
      </c>
      <c r="E1422" t="s">
        <v>59</v>
      </c>
      <c r="F1422" t="s">
        <v>3636</v>
      </c>
      <c r="G1422" t="s">
        <v>3637</v>
      </c>
      <c r="I1422">
        <v>3</v>
      </c>
      <c r="J1422" t="s">
        <v>940</v>
      </c>
      <c r="K1422">
        <v>85</v>
      </c>
      <c r="L1422" t="s">
        <v>6297</v>
      </c>
      <c r="M1422" t="s">
        <v>283</v>
      </c>
      <c r="N1422" t="s">
        <v>284</v>
      </c>
      <c r="O1422" s="4">
        <v>18182</v>
      </c>
      <c r="R1422" s="3">
        <v>45800</v>
      </c>
      <c r="T1422">
        <v>11</v>
      </c>
      <c r="U1422" s="4">
        <v>200002</v>
      </c>
      <c r="V1422" t="s">
        <v>64</v>
      </c>
      <c r="W1422" t="s">
        <v>3638</v>
      </c>
      <c r="X1422">
        <v>0</v>
      </c>
      <c r="Y1422" s="4">
        <v>240000</v>
      </c>
      <c r="Z1422" s="4">
        <v>-39998</v>
      </c>
      <c r="AA1422">
        <v>0</v>
      </c>
      <c r="AB1422">
        <v>0</v>
      </c>
      <c r="AC1422">
        <v>0</v>
      </c>
      <c r="AF1422">
        <v>0</v>
      </c>
      <c r="AO1422" t="s">
        <v>3639</v>
      </c>
      <c r="AP1422" t="s">
        <v>97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BA1422" t="s">
        <v>62</v>
      </c>
      <c r="BB1422" t="s">
        <v>3640</v>
      </c>
      <c r="BC1422">
        <v>0</v>
      </c>
      <c r="BE1422" t="s">
        <v>97</v>
      </c>
      <c r="BH1422" t="s">
        <v>3641</v>
      </c>
    </row>
    <row r="1423" spans="1:60" x14ac:dyDescent="0.35">
      <c r="A1423" t="s">
        <v>3867</v>
      </c>
      <c r="B1423">
        <v>10000</v>
      </c>
      <c r="C1423">
        <v>30000</v>
      </c>
      <c r="D1423" s="3">
        <v>45804</v>
      </c>
      <c r="E1423" t="s">
        <v>59</v>
      </c>
      <c r="F1423" t="s">
        <v>3868</v>
      </c>
      <c r="G1423" t="s">
        <v>3869</v>
      </c>
      <c r="I1423">
        <v>2</v>
      </c>
      <c r="J1423" t="s">
        <v>940</v>
      </c>
      <c r="K1423">
        <v>86</v>
      </c>
      <c r="L1423" t="s">
        <v>6302</v>
      </c>
      <c r="M1423" t="s">
        <v>217</v>
      </c>
      <c r="N1423" t="s">
        <v>218</v>
      </c>
      <c r="O1423" s="4">
        <v>1364</v>
      </c>
      <c r="R1423" s="3">
        <v>45800</v>
      </c>
      <c r="T1423">
        <v>33</v>
      </c>
      <c r="U1423" s="4">
        <v>45012</v>
      </c>
      <c r="V1423" t="s">
        <v>64</v>
      </c>
      <c r="W1423" t="s">
        <v>3870</v>
      </c>
      <c r="X1423">
        <v>0</v>
      </c>
      <c r="Y1423" s="4">
        <v>38500</v>
      </c>
      <c r="Z1423" s="4">
        <v>6512</v>
      </c>
      <c r="AA1423">
        <v>0</v>
      </c>
      <c r="AB1423">
        <v>0</v>
      </c>
      <c r="AC1423">
        <v>0</v>
      </c>
      <c r="AF1423">
        <v>0</v>
      </c>
      <c r="AO1423" t="s">
        <v>3871</v>
      </c>
      <c r="AP1423" t="s">
        <v>2326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BA1423" t="s">
        <v>62</v>
      </c>
      <c r="BB1423" t="s">
        <v>3872</v>
      </c>
      <c r="BC1423">
        <v>0</v>
      </c>
      <c r="BE1423" t="s">
        <v>2326</v>
      </c>
      <c r="BH1423" t="s">
        <v>3873</v>
      </c>
    </row>
    <row r="1424" spans="1:60" x14ac:dyDescent="0.35">
      <c r="A1424" t="s">
        <v>3874</v>
      </c>
      <c r="B1424">
        <v>10000</v>
      </c>
      <c r="C1424">
        <v>30000</v>
      </c>
      <c r="D1424" s="3">
        <v>45804</v>
      </c>
      <c r="E1424" t="s">
        <v>59</v>
      </c>
      <c r="F1424" t="s">
        <v>3875</v>
      </c>
      <c r="G1424" t="s">
        <v>3869</v>
      </c>
      <c r="I1424">
        <v>2</v>
      </c>
      <c r="J1424" t="s">
        <v>940</v>
      </c>
      <c r="K1424">
        <v>86</v>
      </c>
      <c r="L1424" t="s">
        <v>6302</v>
      </c>
      <c r="M1424" t="s">
        <v>217</v>
      </c>
      <c r="N1424" t="s">
        <v>218</v>
      </c>
      <c r="O1424" s="4">
        <v>1364</v>
      </c>
      <c r="R1424" s="3">
        <v>45800</v>
      </c>
      <c r="T1424">
        <v>33</v>
      </c>
      <c r="U1424" s="4">
        <v>45012</v>
      </c>
      <c r="V1424" t="s">
        <v>64</v>
      </c>
      <c r="W1424" t="s">
        <v>3876</v>
      </c>
      <c r="X1424">
        <v>0</v>
      </c>
      <c r="Y1424" s="4">
        <v>38500</v>
      </c>
      <c r="Z1424" s="4">
        <v>6512</v>
      </c>
      <c r="AA1424">
        <v>0</v>
      </c>
      <c r="AB1424">
        <v>0</v>
      </c>
      <c r="AC1424">
        <v>0</v>
      </c>
      <c r="AF1424">
        <v>0</v>
      </c>
      <c r="AO1424" t="s">
        <v>3877</v>
      </c>
      <c r="AP1424" t="s">
        <v>2326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BA1424" t="s">
        <v>62</v>
      </c>
      <c r="BB1424" t="s">
        <v>3878</v>
      </c>
      <c r="BC1424">
        <v>0</v>
      </c>
      <c r="BE1424" t="s">
        <v>2326</v>
      </c>
      <c r="BH1424" t="s">
        <v>3879</v>
      </c>
    </row>
    <row r="1425" spans="1:60" x14ac:dyDescent="0.35">
      <c r="A1425" t="s">
        <v>3647</v>
      </c>
      <c r="B1425">
        <v>10000</v>
      </c>
      <c r="C1425">
        <v>50000</v>
      </c>
      <c r="D1425" s="3">
        <v>45800</v>
      </c>
      <c r="E1425" t="s">
        <v>59</v>
      </c>
      <c r="F1425" s="5">
        <v>0.46550925925925923</v>
      </c>
      <c r="G1425" t="s">
        <v>3637</v>
      </c>
      <c r="I1425">
        <v>3</v>
      </c>
      <c r="J1425" t="s">
        <v>940</v>
      </c>
      <c r="K1425">
        <v>85</v>
      </c>
      <c r="L1425" t="s">
        <v>6297</v>
      </c>
      <c r="M1425" t="s">
        <v>283</v>
      </c>
      <c r="N1425" t="s">
        <v>284</v>
      </c>
      <c r="O1425" s="4">
        <v>18182</v>
      </c>
      <c r="R1425" s="3">
        <v>45800</v>
      </c>
      <c r="T1425">
        <v>11</v>
      </c>
      <c r="U1425" s="4">
        <v>200002</v>
      </c>
      <c r="V1425" t="s">
        <v>64</v>
      </c>
      <c r="W1425" t="s">
        <v>3638</v>
      </c>
      <c r="X1425">
        <v>0</v>
      </c>
      <c r="Y1425" s="4">
        <v>200000</v>
      </c>
      <c r="Z1425">
        <v>2</v>
      </c>
      <c r="AA1425">
        <v>0</v>
      </c>
      <c r="AB1425">
        <v>0</v>
      </c>
      <c r="AC1425">
        <v>0</v>
      </c>
      <c r="AF1425">
        <v>0</v>
      </c>
      <c r="AO1425" t="s">
        <v>3639</v>
      </c>
      <c r="AP1425" t="s">
        <v>97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BA1425" t="s">
        <v>62</v>
      </c>
      <c r="BB1425" t="s">
        <v>3648</v>
      </c>
      <c r="BC1425">
        <v>0</v>
      </c>
      <c r="BE1425" t="s">
        <v>97</v>
      </c>
      <c r="BH1425" t="s">
        <v>3649</v>
      </c>
    </row>
    <row r="1426" spans="1:60" x14ac:dyDescent="0.35">
      <c r="A1426" t="s">
        <v>3650</v>
      </c>
      <c r="B1426">
        <v>10000</v>
      </c>
      <c r="C1426">
        <v>50000</v>
      </c>
      <c r="D1426" s="3">
        <v>45803</v>
      </c>
      <c r="E1426" t="s">
        <v>59</v>
      </c>
      <c r="F1426" t="s">
        <v>3651</v>
      </c>
      <c r="G1426">
        <v>10656256069</v>
      </c>
      <c r="I1426">
        <v>3</v>
      </c>
      <c r="J1426" t="s">
        <v>940</v>
      </c>
      <c r="K1426">
        <v>85</v>
      </c>
      <c r="L1426" t="s">
        <v>6297</v>
      </c>
      <c r="M1426" t="s">
        <v>283</v>
      </c>
      <c r="N1426" t="s">
        <v>284</v>
      </c>
      <c r="O1426" s="4">
        <v>27273</v>
      </c>
      <c r="R1426" s="3">
        <v>45800</v>
      </c>
      <c r="T1426">
        <v>11</v>
      </c>
      <c r="U1426" s="4">
        <v>300003</v>
      </c>
      <c r="V1426" t="s">
        <v>64</v>
      </c>
      <c r="W1426" t="s">
        <v>1326</v>
      </c>
      <c r="X1426">
        <v>0</v>
      </c>
      <c r="Y1426" s="4">
        <v>320000</v>
      </c>
      <c r="Z1426" s="4">
        <v>-19997</v>
      </c>
      <c r="AA1426">
        <v>0</v>
      </c>
      <c r="AB1426">
        <v>0</v>
      </c>
      <c r="AC1426">
        <v>0</v>
      </c>
      <c r="AF1426">
        <v>0</v>
      </c>
      <c r="AO1426" t="s">
        <v>1327</v>
      </c>
      <c r="AP1426" t="s">
        <v>97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BA1426" t="s">
        <v>62</v>
      </c>
      <c r="BB1426" t="s">
        <v>3652</v>
      </c>
      <c r="BC1426">
        <v>0</v>
      </c>
      <c r="BE1426" t="s">
        <v>97</v>
      </c>
      <c r="BH1426" t="s">
        <v>3653</v>
      </c>
    </row>
    <row r="1427" spans="1:60" x14ac:dyDescent="0.35">
      <c r="A1427" t="s">
        <v>2449</v>
      </c>
      <c r="B1427">
        <v>10000</v>
      </c>
      <c r="C1427">
        <v>50000</v>
      </c>
      <c r="D1427" s="3">
        <v>45803</v>
      </c>
      <c r="E1427" t="s">
        <v>59</v>
      </c>
      <c r="F1427" s="5">
        <v>0.47672453703703704</v>
      </c>
      <c r="G1427">
        <v>860003335734</v>
      </c>
      <c r="I1427">
        <v>2</v>
      </c>
      <c r="J1427" t="s">
        <v>940</v>
      </c>
      <c r="K1427">
        <v>86</v>
      </c>
      <c r="L1427" t="s">
        <v>6302</v>
      </c>
      <c r="M1427" t="s">
        <v>217</v>
      </c>
      <c r="N1427" t="s">
        <v>218</v>
      </c>
      <c r="O1427" s="4">
        <v>15000</v>
      </c>
      <c r="R1427" s="3">
        <v>45800</v>
      </c>
      <c r="T1427">
        <v>1</v>
      </c>
      <c r="U1427" s="4">
        <v>15000</v>
      </c>
      <c r="V1427" t="s">
        <v>64</v>
      </c>
      <c r="W1427">
        <v>150370360001</v>
      </c>
      <c r="X1427">
        <v>0</v>
      </c>
      <c r="Y1427">
        <v>562</v>
      </c>
      <c r="Z1427" s="4">
        <v>14438</v>
      </c>
      <c r="AA1427">
        <v>0</v>
      </c>
      <c r="AB1427">
        <v>0</v>
      </c>
      <c r="AC1427">
        <v>0</v>
      </c>
      <c r="AF1427">
        <v>0</v>
      </c>
      <c r="AO1427">
        <v>15037036</v>
      </c>
      <c r="AP1427" t="s">
        <v>129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BA1427" t="s">
        <v>62</v>
      </c>
      <c r="BB1427" t="s">
        <v>6057</v>
      </c>
      <c r="BC1427">
        <v>0</v>
      </c>
      <c r="BE1427" t="s">
        <v>129</v>
      </c>
      <c r="BH1427" t="s">
        <v>2452</v>
      </c>
    </row>
    <row r="1428" spans="1:60" x14ac:dyDescent="0.35">
      <c r="A1428" t="s">
        <v>3880</v>
      </c>
      <c r="B1428">
        <v>10000</v>
      </c>
      <c r="C1428">
        <v>50000</v>
      </c>
      <c r="D1428" s="3">
        <v>45800</v>
      </c>
      <c r="E1428" t="s">
        <v>59</v>
      </c>
      <c r="F1428" t="s">
        <v>3881</v>
      </c>
      <c r="G1428" t="s">
        <v>3882</v>
      </c>
      <c r="I1428">
        <v>3</v>
      </c>
      <c r="J1428" t="s">
        <v>940</v>
      </c>
      <c r="K1428">
        <v>85</v>
      </c>
      <c r="L1428" t="s">
        <v>6297</v>
      </c>
      <c r="M1428" t="s">
        <v>283</v>
      </c>
      <c r="N1428" t="s">
        <v>284</v>
      </c>
      <c r="O1428" s="4">
        <v>8000</v>
      </c>
      <c r="R1428" s="3">
        <v>45800</v>
      </c>
      <c r="T1428">
        <v>11</v>
      </c>
      <c r="U1428" s="4">
        <v>88000</v>
      </c>
      <c r="V1428" t="s">
        <v>64</v>
      </c>
      <c r="W1428" t="s">
        <v>1597</v>
      </c>
      <c r="X1428">
        <v>0</v>
      </c>
      <c r="Y1428" s="4">
        <v>80000</v>
      </c>
      <c r="Z1428" s="4">
        <v>8000</v>
      </c>
      <c r="AA1428">
        <v>0</v>
      </c>
      <c r="AB1428">
        <v>0</v>
      </c>
      <c r="AC1428">
        <v>0</v>
      </c>
      <c r="AF1428">
        <v>0</v>
      </c>
      <c r="AO1428" t="s">
        <v>1598</v>
      </c>
      <c r="AP1428" t="s">
        <v>97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BA1428" t="s">
        <v>62</v>
      </c>
      <c r="BB1428" t="s">
        <v>3883</v>
      </c>
      <c r="BC1428">
        <v>0</v>
      </c>
      <c r="BE1428" t="s">
        <v>97</v>
      </c>
      <c r="BH1428" t="s">
        <v>3884</v>
      </c>
    </row>
    <row r="1429" spans="1:60" x14ac:dyDescent="0.35">
      <c r="A1429" t="s">
        <v>3885</v>
      </c>
      <c r="B1429">
        <v>10000</v>
      </c>
      <c r="C1429">
        <v>20000</v>
      </c>
      <c r="D1429" s="3">
        <v>45800</v>
      </c>
      <c r="E1429" t="s">
        <v>59</v>
      </c>
      <c r="F1429" t="s">
        <v>4054</v>
      </c>
      <c r="G1429" t="s">
        <v>3333</v>
      </c>
      <c r="I1429">
        <v>1</v>
      </c>
      <c r="J1429" t="s">
        <v>940</v>
      </c>
      <c r="K1429">
        <v>29</v>
      </c>
      <c r="L1429" t="s">
        <v>6307</v>
      </c>
      <c r="M1429" t="s">
        <v>258</v>
      </c>
      <c r="N1429" t="s">
        <v>259</v>
      </c>
      <c r="O1429" s="4">
        <v>9000</v>
      </c>
      <c r="R1429" s="3">
        <v>45800</v>
      </c>
      <c r="T1429">
        <v>2</v>
      </c>
      <c r="U1429" s="4">
        <v>18000</v>
      </c>
      <c r="V1429" t="s">
        <v>64</v>
      </c>
      <c r="W1429" t="s">
        <v>550</v>
      </c>
      <c r="X1429">
        <v>0</v>
      </c>
      <c r="Y1429" s="4">
        <v>18000</v>
      </c>
      <c r="Z1429">
        <v>0</v>
      </c>
      <c r="AA1429">
        <v>0</v>
      </c>
      <c r="AB1429">
        <v>0</v>
      </c>
      <c r="AC1429">
        <v>0</v>
      </c>
      <c r="AF1429">
        <v>0</v>
      </c>
      <c r="AO1429" t="s">
        <v>551</v>
      </c>
      <c r="AP1429" t="s">
        <v>381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BA1429" t="s">
        <v>62</v>
      </c>
      <c r="BB1429" t="s">
        <v>3887</v>
      </c>
      <c r="BC1429">
        <v>0</v>
      </c>
      <c r="BE1429" t="s">
        <v>381</v>
      </c>
      <c r="BH1429" t="s">
        <v>3888</v>
      </c>
    </row>
    <row r="1430" spans="1:60" x14ac:dyDescent="0.35">
      <c r="A1430" t="s">
        <v>4055</v>
      </c>
      <c r="B1430">
        <v>10000</v>
      </c>
      <c r="C1430">
        <v>10000</v>
      </c>
      <c r="D1430" s="3">
        <v>45800</v>
      </c>
      <c r="E1430" t="s">
        <v>59</v>
      </c>
      <c r="F1430" t="s">
        <v>3846</v>
      </c>
      <c r="G1430" t="s">
        <v>124</v>
      </c>
      <c r="I1430">
        <v>1</v>
      </c>
      <c r="J1430" t="s">
        <v>940</v>
      </c>
      <c r="K1430">
        <v>59</v>
      </c>
      <c r="L1430" t="s">
        <v>6303</v>
      </c>
      <c r="M1430" t="s">
        <v>126</v>
      </c>
      <c r="N1430" t="s">
        <v>268</v>
      </c>
      <c r="O1430" s="4">
        <v>2000</v>
      </c>
      <c r="R1430" s="3">
        <v>45800</v>
      </c>
      <c r="T1430">
        <v>6</v>
      </c>
      <c r="U1430" s="4">
        <v>12000</v>
      </c>
      <c r="V1430" t="s">
        <v>64</v>
      </c>
      <c r="W1430" t="s">
        <v>4056</v>
      </c>
      <c r="X1430">
        <v>0</v>
      </c>
      <c r="Y1430" s="4">
        <v>12000</v>
      </c>
      <c r="Z1430">
        <v>0</v>
      </c>
      <c r="AA1430">
        <v>0</v>
      </c>
      <c r="AB1430">
        <v>0</v>
      </c>
      <c r="AC1430">
        <v>0</v>
      </c>
      <c r="AF1430">
        <v>0</v>
      </c>
      <c r="AO1430" t="s">
        <v>4057</v>
      </c>
      <c r="AP1430" t="s">
        <v>2422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BA1430" t="s">
        <v>62</v>
      </c>
      <c r="BB1430" t="s">
        <v>4058</v>
      </c>
      <c r="BC1430">
        <v>0</v>
      </c>
      <c r="BE1430" t="s">
        <v>2422</v>
      </c>
      <c r="BH1430" t="s">
        <v>4059</v>
      </c>
    </row>
    <row r="1431" spans="1:60" x14ac:dyDescent="0.35">
      <c r="A1431" t="s">
        <v>4060</v>
      </c>
      <c r="B1431">
        <v>10000</v>
      </c>
      <c r="C1431">
        <v>20000</v>
      </c>
      <c r="D1431" s="3">
        <v>45800</v>
      </c>
      <c r="E1431" t="s">
        <v>59</v>
      </c>
      <c r="F1431" t="s">
        <v>4061</v>
      </c>
      <c r="G1431" t="s">
        <v>3894</v>
      </c>
      <c r="I1431">
        <v>2</v>
      </c>
      <c r="J1431" t="s">
        <v>940</v>
      </c>
      <c r="K1431">
        <v>71</v>
      </c>
      <c r="L1431" t="s">
        <v>6295</v>
      </c>
      <c r="M1431" t="s">
        <v>86</v>
      </c>
      <c r="N1431" t="s">
        <v>271</v>
      </c>
      <c r="O1431" s="4">
        <v>10000</v>
      </c>
      <c r="R1431" s="3">
        <v>45800</v>
      </c>
      <c r="T1431">
        <v>2</v>
      </c>
      <c r="U1431" s="4">
        <v>20000</v>
      </c>
      <c r="V1431" t="s">
        <v>64</v>
      </c>
      <c r="W1431" t="s">
        <v>4062</v>
      </c>
      <c r="X1431">
        <v>0</v>
      </c>
      <c r="Y1431" s="4">
        <v>20000</v>
      </c>
      <c r="Z1431">
        <v>0</v>
      </c>
      <c r="AA1431">
        <v>0</v>
      </c>
      <c r="AB1431">
        <v>0</v>
      </c>
      <c r="AC1431">
        <v>0</v>
      </c>
      <c r="AF1431">
        <v>0</v>
      </c>
      <c r="AO1431" t="s">
        <v>4063</v>
      </c>
      <c r="AP1431" t="s">
        <v>433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BA1431" t="s">
        <v>62</v>
      </c>
      <c r="BB1431" t="s">
        <v>4064</v>
      </c>
      <c r="BC1431">
        <v>0</v>
      </c>
      <c r="BE1431" t="s">
        <v>433</v>
      </c>
      <c r="BH1431" t="s">
        <v>4065</v>
      </c>
    </row>
    <row r="1432" spans="1:60" x14ac:dyDescent="0.35">
      <c r="A1432" t="s">
        <v>3670</v>
      </c>
      <c r="B1432">
        <v>10000</v>
      </c>
      <c r="C1432">
        <v>20000</v>
      </c>
      <c r="D1432" s="3">
        <v>45800</v>
      </c>
      <c r="E1432" t="s">
        <v>59</v>
      </c>
      <c r="F1432" s="5">
        <v>0.43299768518518517</v>
      </c>
      <c r="G1432" t="s">
        <v>3671</v>
      </c>
      <c r="I1432">
        <v>2</v>
      </c>
      <c r="J1432" t="s">
        <v>940</v>
      </c>
      <c r="K1432">
        <v>82</v>
      </c>
      <c r="L1432" t="s">
        <v>6316</v>
      </c>
      <c r="M1432" t="s">
        <v>191</v>
      </c>
      <c r="N1432" t="s">
        <v>192</v>
      </c>
      <c r="O1432" s="4">
        <v>1000</v>
      </c>
      <c r="R1432" s="3">
        <v>45800</v>
      </c>
      <c r="T1432">
        <v>4</v>
      </c>
      <c r="U1432" s="4">
        <v>4000</v>
      </c>
      <c r="V1432" t="s">
        <v>64</v>
      </c>
      <c r="W1432" t="s">
        <v>3672</v>
      </c>
      <c r="X1432">
        <v>0</v>
      </c>
      <c r="Y1432" s="4">
        <v>2500</v>
      </c>
      <c r="Z1432" s="4">
        <v>1500</v>
      </c>
      <c r="AA1432">
        <v>0</v>
      </c>
      <c r="AB1432">
        <v>0</v>
      </c>
      <c r="AC1432">
        <v>0</v>
      </c>
      <c r="AF1432">
        <v>0</v>
      </c>
      <c r="AO1432" t="s">
        <v>3673</v>
      </c>
      <c r="AP1432" t="s">
        <v>3674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BA1432" t="s">
        <v>62</v>
      </c>
      <c r="BB1432" t="s">
        <v>3675</v>
      </c>
      <c r="BC1432">
        <v>0</v>
      </c>
      <c r="BE1432" t="s">
        <v>3674</v>
      </c>
      <c r="BH1432" t="s">
        <v>3676</v>
      </c>
    </row>
    <row r="1433" spans="1:60" x14ac:dyDescent="0.35">
      <c r="A1433" t="s">
        <v>4066</v>
      </c>
      <c r="B1433">
        <v>10000</v>
      </c>
      <c r="C1433">
        <v>10000</v>
      </c>
      <c r="D1433" s="3">
        <v>45800</v>
      </c>
      <c r="E1433" t="s">
        <v>59</v>
      </c>
      <c r="F1433" t="s">
        <v>4067</v>
      </c>
      <c r="G1433" t="s">
        <v>124</v>
      </c>
      <c r="I1433">
        <v>1</v>
      </c>
      <c r="J1433" t="s">
        <v>940</v>
      </c>
      <c r="K1433">
        <v>59</v>
      </c>
      <c r="L1433" t="s">
        <v>6303</v>
      </c>
      <c r="M1433" t="s">
        <v>126</v>
      </c>
      <c r="N1433" t="s">
        <v>268</v>
      </c>
      <c r="O1433">
        <v>500</v>
      </c>
      <c r="R1433" s="3">
        <v>45800</v>
      </c>
      <c r="T1433">
        <v>6</v>
      </c>
      <c r="U1433" s="4">
        <v>3000</v>
      </c>
      <c r="V1433" t="s">
        <v>64</v>
      </c>
      <c r="W1433" t="s">
        <v>4068</v>
      </c>
      <c r="X1433">
        <v>0</v>
      </c>
      <c r="Y1433" s="4">
        <v>3000</v>
      </c>
      <c r="Z1433">
        <v>0</v>
      </c>
      <c r="AA1433">
        <v>0</v>
      </c>
      <c r="AB1433">
        <v>0</v>
      </c>
      <c r="AC1433">
        <v>0</v>
      </c>
      <c r="AF1433">
        <v>0</v>
      </c>
      <c r="AO1433" t="s">
        <v>4069</v>
      </c>
      <c r="AP1433" t="s">
        <v>129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BA1433" t="s">
        <v>62</v>
      </c>
      <c r="BB1433" t="s">
        <v>4070</v>
      </c>
      <c r="BC1433">
        <v>0</v>
      </c>
      <c r="BE1433" t="s">
        <v>129</v>
      </c>
      <c r="BH1433" t="s">
        <v>4071</v>
      </c>
    </row>
    <row r="1434" spans="1:60" x14ac:dyDescent="0.35">
      <c r="A1434" t="s">
        <v>4066</v>
      </c>
      <c r="B1434">
        <v>20000</v>
      </c>
      <c r="C1434">
        <v>10000</v>
      </c>
      <c r="D1434" s="3">
        <v>45800</v>
      </c>
      <c r="E1434" t="s">
        <v>59</v>
      </c>
      <c r="F1434" t="s">
        <v>4067</v>
      </c>
      <c r="G1434" t="s">
        <v>124</v>
      </c>
      <c r="I1434">
        <v>1</v>
      </c>
      <c r="J1434" t="s">
        <v>940</v>
      </c>
      <c r="K1434">
        <v>59</v>
      </c>
      <c r="L1434" t="s">
        <v>6303</v>
      </c>
      <c r="M1434" t="s">
        <v>126</v>
      </c>
      <c r="N1434" t="s">
        <v>268</v>
      </c>
      <c r="O1434">
        <v>500</v>
      </c>
      <c r="R1434" s="3">
        <v>45800</v>
      </c>
      <c r="T1434">
        <v>6</v>
      </c>
      <c r="U1434" s="4">
        <v>3000</v>
      </c>
      <c r="V1434" t="s">
        <v>64</v>
      </c>
      <c r="W1434" t="s">
        <v>4068</v>
      </c>
      <c r="X1434">
        <v>0</v>
      </c>
      <c r="Y1434" s="4">
        <v>3000</v>
      </c>
      <c r="Z1434">
        <v>0</v>
      </c>
      <c r="AA1434">
        <v>0</v>
      </c>
      <c r="AB1434">
        <v>0</v>
      </c>
      <c r="AC1434">
        <v>0</v>
      </c>
      <c r="AF1434">
        <v>0</v>
      </c>
      <c r="AO1434" t="s">
        <v>4069</v>
      </c>
      <c r="AP1434" t="s">
        <v>129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BA1434" t="s">
        <v>62</v>
      </c>
      <c r="BB1434" t="s">
        <v>4070</v>
      </c>
      <c r="BC1434">
        <v>0</v>
      </c>
      <c r="BE1434" t="s">
        <v>129</v>
      </c>
      <c r="BH1434" t="s">
        <v>4071</v>
      </c>
    </row>
    <row r="1435" spans="1:60" x14ac:dyDescent="0.35">
      <c r="A1435" t="s">
        <v>4072</v>
      </c>
      <c r="B1435">
        <v>10000</v>
      </c>
      <c r="C1435">
        <v>10000</v>
      </c>
      <c r="D1435" s="3">
        <v>45800</v>
      </c>
      <c r="E1435" t="s">
        <v>59</v>
      </c>
      <c r="F1435" t="s">
        <v>499</v>
      </c>
      <c r="G1435" t="s">
        <v>124</v>
      </c>
      <c r="I1435">
        <v>1</v>
      </c>
      <c r="J1435" t="s">
        <v>940</v>
      </c>
      <c r="K1435">
        <v>59</v>
      </c>
      <c r="L1435" t="s">
        <v>6303</v>
      </c>
      <c r="M1435" t="s">
        <v>126</v>
      </c>
      <c r="N1435" t="s">
        <v>268</v>
      </c>
      <c r="O1435" s="4">
        <v>1500</v>
      </c>
      <c r="R1435" s="3">
        <v>45800</v>
      </c>
      <c r="T1435">
        <v>6</v>
      </c>
      <c r="U1435" s="4">
        <v>9000</v>
      </c>
      <c r="V1435" t="s">
        <v>64</v>
      </c>
      <c r="W1435" t="s">
        <v>1348</v>
      </c>
      <c r="X1435">
        <v>0</v>
      </c>
      <c r="Y1435" s="4">
        <v>9000</v>
      </c>
      <c r="Z1435">
        <v>0</v>
      </c>
      <c r="AA1435">
        <v>0</v>
      </c>
      <c r="AB1435">
        <v>0</v>
      </c>
      <c r="AC1435">
        <v>0</v>
      </c>
      <c r="AF1435">
        <v>0</v>
      </c>
      <c r="AO1435" t="s">
        <v>1349</v>
      </c>
      <c r="AP1435" t="s">
        <v>129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BA1435" t="s">
        <v>62</v>
      </c>
      <c r="BB1435" t="s">
        <v>4073</v>
      </c>
      <c r="BC1435">
        <v>0</v>
      </c>
      <c r="BE1435" t="s">
        <v>129</v>
      </c>
      <c r="BH1435" t="s">
        <v>4074</v>
      </c>
    </row>
    <row r="1436" spans="1:60" x14ac:dyDescent="0.35">
      <c r="A1436" t="s">
        <v>4072</v>
      </c>
      <c r="B1436">
        <v>20000</v>
      </c>
      <c r="C1436">
        <v>10000</v>
      </c>
      <c r="D1436" s="3">
        <v>45800</v>
      </c>
      <c r="E1436" t="s">
        <v>59</v>
      </c>
      <c r="F1436" t="s">
        <v>499</v>
      </c>
      <c r="G1436" t="s">
        <v>124</v>
      </c>
      <c r="I1436">
        <v>1</v>
      </c>
      <c r="J1436" t="s">
        <v>940</v>
      </c>
      <c r="K1436">
        <v>59</v>
      </c>
      <c r="L1436" t="s">
        <v>6303</v>
      </c>
      <c r="M1436" t="s">
        <v>126</v>
      </c>
      <c r="N1436" t="s">
        <v>268</v>
      </c>
      <c r="O1436" s="4">
        <v>1000</v>
      </c>
      <c r="R1436" s="3">
        <v>45800</v>
      </c>
      <c r="T1436">
        <v>6</v>
      </c>
      <c r="U1436" s="4">
        <v>6000</v>
      </c>
      <c r="V1436" t="s">
        <v>64</v>
      </c>
      <c r="W1436" t="s">
        <v>1348</v>
      </c>
      <c r="X1436">
        <v>0</v>
      </c>
      <c r="Y1436" s="4">
        <v>6000</v>
      </c>
      <c r="Z1436">
        <v>0</v>
      </c>
      <c r="AA1436">
        <v>0</v>
      </c>
      <c r="AB1436">
        <v>0</v>
      </c>
      <c r="AC1436">
        <v>0</v>
      </c>
      <c r="AF1436">
        <v>0</v>
      </c>
      <c r="AO1436" t="s">
        <v>1349</v>
      </c>
      <c r="AP1436" t="s">
        <v>129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BA1436" t="s">
        <v>62</v>
      </c>
      <c r="BB1436" t="s">
        <v>4073</v>
      </c>
      <c r="BC1436">
        <v>0</v>
      </c>
      <c r="BE1436" t="s">
        <v>129</v>
      </c>
      <c r="BH1436" t="s">
        <v>4074</v>
      </c>
    </row>
    <row r="1437" spans="1:60" x14ac:dyDescent="0.35">
      <c r="A1437" t="s">
        <v>4072</v>
      </c>
      <c r="B1437">
        <v>30000</v>
      </c>
      <c r="C1437">
        <v>10000</v>
      </c>
      <c r="D1437" s="3">
        <v>45800</v>
      </c>
      <c r="E1437" t="s">
        <v>59</v>
      </c>
      <c r="F1437" t="s">
        <v>499</v>
      </c>
      <c r="G1437" t="s">
        <v>124</v>
      </c>
      <c r="I1437">
        <v>1</v>
      </c>
      <c r="J1437" t="s">
        <v>940</v>
      </c>
      <c r="K1437">
        <v>59</v>
      </c>
      <c r="L1437" t="s">
        <v>6303</v>
      </c>
      <c r="M1437" t="s">
        <v>126</v>
      </c>
      <c r="N1437" t="s">
        <v>268</v>
      </c>
      <c r="O1437" s="4">
        <v>1500</v>
      </c>
      <c r="R1437" s="3">
        <v>45800</v>
      </c>
      <c r="T1437">
        <v>6</v>
      </c>
      <c r="U1437" s="4">
        <v>9000</v>
      </c>
      <c r="V1437" t="s">
        <v>64</v>
      </c>
      <c r="W1437" t="s">
        <v>1348</v>
      </c>
      <c r="X1437">
        <v>0</v>
      </c>
      <c r="Y1437" s="4">
        <v>9000</v>
      </c>
      <c r="Z1437">
        <v>0</v>
      </c>
      <c r="AA1437">
        <v>0</v>
      </c>
      <c r="AB1437">
        <v>0</v>
      </c>
      <c r="AC1437">
        <v>0</v>
      </c>
      <c r="AF1437">
        <v>0</v>
      </c>
      <c r="AO1437" t="s">
        <v>1349</v>
      </c>
      <c r="AP1437" t="s">
        <v>129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BA1437" t="s">
        <v>62</v>
      </c>
      <c r="BB1437" t="s">
        <v>4073</v>
      </c>
      <c r="BC1437">
        <v>0</v>
      </c>
      <c r="BE1437" t="s">
        <v>129</v>
      </c>
      <c r="BH1437" t="s">
        <v>4074</v>
      </c>
    </row>
    <row r="1438" spans="1:60" x14ac:dyDescent="0.35">
      <c r="A1438" t="s">
        <v>4075</v>
      </c>
      <c r="B1438">
        <v>10000</v>
      </c>
      <c r="C1438">
        <v>10000</v>
      </c>
      <c r="D1438" s="3">
        <v>45800</v>
      </c>
      <c r="E1438" t="s">
        <v>59</v>
      </c>
      <c r="F1438" t="s">
        <v>3846</v>
      </c>
      <c r="G1438" t="s">
        <v>124</v>
      </c>
      <c r="I1438">
        <v>1</v>
      </c>
      <c r="J1438" t="s">
        <v>940</v>
      </c>
      <c r="K1438">
        <v>59</v>
      </c>
      <c r="L1438" t="s">
        <v>6303</v>
      </c>
      <c r="M1438" t="s">
        <v>126</v>
      </c>
      <c r="N1438" t="s">
        <v>268</v>
      </c>
      <c r="O1438" s="4">
        <v>1000</v>
      </c>
      <c r="R1438" s="3">
        <v>45800</v>
      </c>
      <c r="T1438">
        <v>6</v>
      </c>
      <c r="U1438" s="4">
        <v>6000</v>
      </c>
      <c r="V1438" t="s">
        <v>64</v>
      </c>
      <c r="W1438" t="s">
        <v>4056</v>
      </c>
      <c r="X1438">
        <v>0</v>
      </c>
      <c r="Y1438" s="4">
        <v>6000</v>
      </c>
      <c r="Z1438">
        <v>0</v>
      </c>
      <c r="AA1438">
        <v>0</v>
      </c>
      <c r="AB1438">
        <v>0</v>
      </c>
      <c r="AC1438">
        <v>0</v>
      </c>
      <c r="AF1438">
        <v>0</v>
      </c>
      <c r="AO1438" t="s">
        <v>4057</v>
      </c>
      <c r="AP1438" t="s">
        <v>129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BA1438" t="s">
        <v>62</v>
      </c>
      <c r="BB1438" t="s">
        <v>4076</v>
      </c>
      <c r="BC1438">
        <v>0</v>
      </c>
      <c r="BE1438" t="s">
        <v>129</v>
      </c>
      <c r="BH1438" t="s">
        <v>4077</v>
      </c>
    </row>
    <row r="1439" spans="1:60" x14ac:dyDescent="0.35">
      <c r="A1439" t="s">
        <v>4075</v>
      </c>
      <c r="B1439">
        <v>20000</v>
      </c>
      <c r="C1439">
        <v>10000</v>
      </c>
      <c r="D1439" s="3">
        <v>45800</v>
      </c>
      <c r="E1439" t="s">
        <v>59</v>
      </c>
      <c r="F1439" t="s">
        <v>3846</v>
      </c>
      <c r="G1439" t="s">
        <v>124</v>
      </c>
      <c r="I1439">
        <v>1</v>
      </c>
      <c r="J1439" t="s">
        <v>940</v>
      </c>
      <c r="K1439">
        <v>59</v>
      </c>
      <c r="L1439" t="s">
        <v>6303</v>
      </c>
      <c r="M1439" t="s">
        <v>126</v>
      </c>
      <c r="N1439" t="s">
        <v>268</v>
      </c>
      <c r="O1439">
        <v>500</v>
      </c>
      <c r="R1439" s="3">
        <v>45800</v>
      </c>
      <c r="T1439">
        <v>6</v>
      </c>
      <c r="U1439" s="4">
        <v>3000</v>
      </c>
      <c r="V1439" t="s">
        <v>64</v>
      </c>
      <c r="W1439" t="s">
        <v>4056</v>
      </c>
      <c r="X1439">
        <v>0</v>
      </c>
      <c r="Y1439" s="4">
        <v>3000</v>
      </c>
      <c r="Z1439">
        <v>0</v>
      </c>
      <c r="AA1439">
        <v>0</v>
      </c>
      <c r="AB1439">
        <v>0</v>
      </c>
      <c r="AC1439">
        <v>0</v>
      </c>
      <c r="AF1439">
        <v>0</v>
      </c>
      <c r="AO1439" t="s">
        <v>4057</v>
      </c>
      <c r="AP1439" t="s">
        <v>129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BA1439" t="s">
        <v>62</v>
      </c>
      <c r="BB1439" t="s">
        <v>4076</v>
      </c>
      <c r="BC1439">
        <v>0</v>
      </c>
      <c r="BE1439" t="s">
        <v>129</v>
      </c>
      <c r="BH1439" t="s">
        <v>4077</v>
      </c>
    </row>
    <row r="1440" spans="1:60" x14ac:dyDescent="0.35">
      <c r="A1440" t="s">
        <v>4013</v>
      </c>
      <c r="B1440">
        <v>10000</v>
      </c>
      <c r="C1440">
        <v>10000</v>
      </c>
      <c r="D1440" s="3">
        <v>45800</v>
      </c>
      <c r="E1440" t="s">
        <v>59</v>
      </c>
      <c r="F1440" t="s">
        <v>4014</v>
      </c>
      <c r="G1440" t="s">
        <v>4015</v>
      </c>
      <c r="I1440">
        <v>1</v>
      </c>
      <c r="J1440" t="s">
        <v>940</v>
      </c>
      <c r="K1440">
        <v>32</v>
      </c>
      <c r="L1440" t="s">
        <v>6300</v>
      </c>
      <c r="M1440" t="s">
        <v>102</v>
      </c>
      <c r="N1440" t="s">
        <v>206</v>
      </c>
      <c r="O1440" s="4">
        <v>5860</v>
      </c>
      <c r="R1440" s="3">
        <v>45800</v>
      </c>
      <c r="T1440">
        <v>1</v>
      </c>
      <c r="U1440" s="4">
        <v>5860</v>
      </c>
      <c r="V1440" t="s">
        <v>64</v>
      </c>
      <c r="W1440" t="s">
        <v>706</v>
      </c>
      <c r="X1440">
        <v>0</v>
      </c>
      <c r="Y1440" s="4">
        <v>5360</v>
      </c>
      <c r="Z1440">
        <v>500</v>
      </c>
      <c r="AA1440">
        <v>0</v>
      </c>
      <c r="AB1440">
        <v>0</v>
      </c>
      <c r="AC1440">
        <v>0</v>
      </c>
      <c r="AF1440">
        <v>0</v>
      </c>
      <c r="AO1440" t="s">
        <v>707</v>
      </c>
      <c r="AP1440" t="s">
        <v>337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BA1440" t="s">
        <v>62</v>
      </c>
      <c r="BB1440" t="s">
        <v>6124</v>
      </c>
      <c r="BC1440">
        <v>0</v>
      </c>
      <c r="BE1440" t="s">
        <v>337</v>
      </c>
      <c r="BH1440" t="s">
        <v>2961</v>
      </c>
    </row>
    <row r="1441" spans="1:60" x14ac:dyDescent="0.35">
      <c r="A1441" t="s">
        <v>4016</v>
      </c>
      <c r="B1441">
        <v>10000</v>
      </c>
      <c r="C1441">
        <v>10000</v>
      </c>
      <c r="D1441" s="3">
        <v>45800</v>
      </c>
      <c r="E1441" t="s">
        <v>59</v>
      </c>
      <c r="F1441" t="s">
        <v>2382</v>
      </c>
      <c r="G1441" t="s">
        <v>4015</v>
      </c>
      <c r="I1441">
        <v>1</v>
      </c>
      <c r="J1441" t="s">
        <v>940</v>
      </c>
      <c r="K1441">
        <v>32</v>
      </c>
      <c r="L1441" t="s">
        <v>6300</v>
      </c>
      <c r="M1441" t="s">
        <v>102</v>
      </c>
      <c r="N1441" t="s">
        <v>206</v>
      </c>
      <c r="O1441" s="4">
        <v>5860</v>
      </c>
      <c r="R1441" s="3">
        <v>45800</v>
      </c>
      <c r="T1441">
        <v>1</v>
      </c>
      <c r="U1441" s="4">
        <v>5860</v>
      </c>
      <c r="V1441" t="s">
        <v>64</v>
      </c>
      <c r="W1441" t="s">
        <v>706</v>
      </c>
      <c r="X1441">
        <v>0</v>
      </c>
      <c r="Y1441" s="4">
        <v>5360</v>
      </c>
      <c r="Z1441">
        <v>500</v>
      </c>
      <c r="AA1441">
        <v>0</v>
      </c>
      <c r="AB1441">
        <v>0</v>
      </c>
      <c r="AC1441">
        <v>0</v>
      </c>
      <c r="AF1441">
        <v>0</v>
      </c>
      <c r="AO1441" t="s">
        <v>707</v>
      </c>
      <c r="AP1441" t="s">
        <v>337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BA1441" t="s">
        <v>62</v>
      </c>
      <c r="BB1441" t="s">
        <v>6125</v>
      </c>
      <c r="BC1441">
        <v>0</v>
      </c>
      <c r="BE1441" t="s">
        <v>337</v>
      </c>
      <c r="BH1441" t="s">
        <v>3240</v>
      </c>
    </row>
    <row r="1442" spans="1:60" x14ac:dyDescent="0.35">
      <c r="A1442" t="s">
        <v>3565</v>
      </c>
      <c r="B1442">
        <v>10000</v>
      </c>
      <c r="C1442">
        <v>20000</v>
      </c>
      <c r="D1442" s="3">
        <v>45800</v>
      </c>
      <c r="E1442" t="s">
        <v>59</v>
      </c>
      <c r="F1442" t="s">
        <v>3566</v>
      </c>
      <c r="G1442">
        <v>10656256014</v>
      </c>
      <c r="I1442">
        <v>2</v>
      </c>
      <c r="J1442" t="s">
        <v>940</v>
      </c>
      <c r="K1442">
        <v>77</v>
      </c>
      <c r="L1442" t="s">
        <v>6302</v>
      </c>
      <c r="M1442" t="s">
        <v>234</v>
      </c>
      <c r="N1442" t="s">
        <v>235</v>
      </c>
      <c r="O1442">
        <v>460</v>
      </c>
      <c r="R1442" s="3">
        <v>45800</v>
      </c>
      <c r="T1442">
        <v>25</v>
      </c>
      <c r="U1442" s="4">
        <v>11500</v>
      </c>
      <c r="V1442" t="s">
        <v>64</v>
      </c>
      <c r="W1442" t="s">
        <v>3567</v>
      </c>
      <c r="X1442">
        <v>0</v>
      </c>
      <c r="Y1442" s="4">
        <v>10000</v>
      </c>
      <c r="Z1442" s="4">
        <v>1500</v>
      </c>
      <c r="AA1442">
        <v>0</v>
      </c>
      <c r="AB1442">
        <v>0</v>
      </c>
      <c r="AC1442">
        <v>0</v>
      </c>
      <c r="AF1442">
        <v>0</v>
      </c>
      <c r="AO1442" t="s">
        <v>3568</v>
      </c>
      <c r="AP1442" t="s">
        <v>504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BA1442" t="s">
        <v>62</v>
      </c>
      <c r="BB1442" t="s">
        <v>6126</v>
      </c>
      <c r="BC1442">
        <v>0</v>
      </c>
      <c r="BE1442" t="s">
        <v>504</v>
      </c>
      <c r="BH1442" t="s">
        <v>3569</v>
      </c>
    </row>
    <row r="1443" spans="1:60" x14ac:dyDescent="0.35">
      <c r="A1443" t="s">
        <v>3570</v>
      </c>
      <c r="B1443">
        <v>10000</v>
      </c>
      <c r="C1443">
        <v>20000</v>
      </c>
      <c r="D1443" s="3">
        <v>45800</v>
      </c>
      <c r="E1443" t="s">
        <v>59</v>
      </c>
      <c r="F1443" t="s">
        <v>3571</v>
      </c>
      <c r="G1443">
        <v>10656256014</v>
      </c>
      <c r="I1443">
        <v>2</v>
      </c>
      <c r="J1443" t="s">
        <v>940</v>
      </c>
      <c r="K1443">
        <v>77</v>
      </c>
      <c r="L1443" t="s">
        <v>6302</v>
      </c>
      <c r="M1443" t="s">
        <v>234</v>
      </c>
      <c r="N1443" t="s">
        <v>235</v>
      </c>
      <c r="O1443">
        <v>146</v>
      </c>
      <c r="R1443" s="3">
        <v>45800</v>
      </c>
      <c r="T1443">
        <v>55</v>
      </c>
      <c r="U1443" s="4">
        <v>8030</v>
      </c>
      <c r="V1443" t="s">
        <v>64</v>
      </c>
      <c r="W1443" t="s">
        <v>3573</v>
      </c>
      <c r="X1443">
        <v>0</v>
      </c>
      <c r="Y1443" s="4">
        <v>14000</v>
      </c>
      <c r="Z1443" s="4">
        <v>-5970</v>
      </c>
      <c r="AA1443">
        <v>0</v>
      </c>
      <c r="AB1443">
        <v>0</v>
      </c>
      <c r="AC1443">
        <v>0</v>
      </c>
      <c r="AF1443">
        <v>0</v>
      </c>
      <c r="AO1443" t="s">
        <v>3574</v>
      </c>
      <c r="AP1443" t="s">
        <v>504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BA1443" t="s">
        <v>62</v>
      </c>
      <c r="BB1443" t="s">
        <v>6127</v>
      </c>
      <c r="BC1443">
        <v>0</v>
      </c>
      <c r="BE1443" t="s">
        <v>504</v>
      </c>
      <c r="BH1443" t="s">
        <v>3575</v>
      </c>
    </row>
    <row r="1444" spans="1:60" x14ac:dyDescent="0.35">
      <c r="A1444" t="s">
        <v>2665</v>
      </c>
      <c r="B1444">
        <v>10000</v>
      </c>
      <c r="C1444">
        <v>20000</v>
      </c>
      <c r="D1444" s="3">
        <v>45800</v>
      </c>
      <c r="E1444" t="s">
        <v>59</v>
      </c>
      <c r="F1444" t="s">
        <v>4078</v>
      </c>
      <c r="G1444" t="s">
        <v>2666</v>
      </c>
      <c r="I1444">
        <v>1</v>
      </c>
      <c r="J1444" t="s">
        <v>940</v>
      </c>
      <c r="K1444">
        <v>86</v>
      </c>
      <c r="L1444" t="s">
        <v>6302</v>
      </c>
      <c r="M1444" t="s">
        <v>217</v>
      </c>
      <c r="N1444" t="s">
        <v>218</v>
      </c>
      <c r="O1444">
        <v>750</v>
      </c>
      <c r="R1444" s="3">
        <v>45800</v>
      </c>
      <c r="T1444">
        <v>1</v>
      </c>
      <c r="U1444">
        <v>750</v>
      </c>
      <c r="V1444" t="s">
        <v>64</v>
      </c>
      <c r="W1444" t="s">
        <v>2667</v>
      </c>
      <c r="X1444">
        <v>0</v>
      </c>
      <c r="Y1444">
        <v>709</v>
      </c>
      <c r="Z1444">
        <v>41</v>
      </c>
      <c r="AA1444">
        <v>0</v>
      </c>
      <c r="AB1444">
        <v>0</v>
      </c>
      <c r="AC1444">
        <v>0</v>
      </c>
      <c r="AF1444">
        <v>0</v>
      </c>
      <c r="AO1444" t="s">
        <v>2668</v>
      </c>
      <c r="AP1444" t="s">
        <v>1380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BA1444" t="s">
        <v>62</v>
      </c>
      <c r="BB1444" t="s">
        <v>4079</v>
      </c>
      <c r="BC1444">
        <v>0</v>
      </c>
      <c r="BE1444" t="s">
        <v>1380</v>
      </c>
      <c r="BH1444" t="s">
        <v>2669</v>
      </c>
    </row>
    <row r="1445" spans="1:60" x14ac:dyDescent="0.35">
      <c r="A1445" t="s">
        <v>4080</v>
      </c>
      <c r="B1445">
        <v>10000</v>
      </c>
      <c r="C1445">
        <v>10000</v>
      </c>
      <c r="D1445" s="3">
        <v>45800</v>
      </c>
      <c r="E1445" t="s">
        <v>59</v>
      </c>
      <c r="F1445" t="s">
        <v>3886</v>
      </c>
      <c r="G1445" t="s">
        <v>4008</v>
      </c>
      <c r="I1445">
        <v>1</v>
      </c>
      <c r="J1445" t="s">
        <v>940</v>
      </c>
      <c r="K1445">
        <v>94</v>
      </c>
      <c r="L1445" t="s">
        <v>6291</v>
      </c>
      <c r="M1445" t="s">
        <v>73</v>
      </c>
      <c r="N1445" t="s">
        <v>190</v>
      </c>
      <c r="O1445">
        <v>167</v>
      </c>
      <c r="R1445" s="3">
        <v>45800</v>
      </c>
      <c r="T1445">
        <v>6</v>
      </c>
      <c r="U1445" s="4">
        <v>1002</v>
      </c>
      <c r="V1445" t="s">
        <v>64</v>
      </c>
      <c r="W1445" t="s">
        <v>1283</v>
      </c>
      <c r="X1445">
        <v>0</v>
      </c>
      <c r="Y1445" s="4">
        <v>1000</v>
      </c>
      <c r="Z1445">
        <v>2</v>
      </c>
      <c r="AA1445">
        <v>0</v>
      </c>
      <c r="AB1445">
        <v>0</v>
      </c>
      <c r="AC1445">
        <v>0</v>
      </c>
      <c r="AF1445">
        <v>0</v>
      </c>
      <c r="AO1445" t="s">
        <v>1284</v>
      </c>
      <c r="AP1445" t="s">
        <v>2867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BA1445" t="s">
        <v>62</v>
      </c>
      <c r="BB1445" t="s">
        <v>4081</v>
      </c>
      <c r="BC1445">
        <v>0</v>
      </c>
      <c r="BE1445" t="s">
        <v>2867</v>
      </c>
      <c r="BH1445" t="s">
        <v>2868</v>
      </c>
    </row>
    <row r="1446" spans="1:60" x14ac:dyDescent="0.35">
      <c r="A1446" t="s">
        <v>4082</v>
      </c>
      <c r="B1446">
        <v>10000</v>
      </c>
      <c r="C1446">
        <v>10000</v>
      </c>
      <c r="D1446" s="3">
        <v>45800</v>
      </c>
      <c r="E1446" t="s">
        <v>59</v>
      </c>
      <c r="F1446" t="s">
        <v>4083</v>
      </c>
      <c r="G1446" t="s">
        <v>4084</v>
      </c>
      <c r="I1446">
        <v>1</v>
      </c>
      <c r="J1446" t="s">
        <v>940</v>
      </c>
      <c r="K1446">
        <v>82</v>
      </c>
      <c r="L1446" t="s">
        <v>6316</v>
      </c>
      <c r="M1446" t="s">
        <v>191</v>
      </c>
      <c r="N1446" t="s">
        <v>192</v>
      </c>
      <c r="O1446" s="4">
        <v>2858</v>
      </c>
      <c r="R1446" s="3">
        <v>45800</v>
      </c>
      <c r="T1446">
        <v>7</v>
      </c>
      <c r="U1446" s="4">
        <v>20006</v>
      </c>
      <c r="V1446" t="s">
        <v>64</v>
      </c>
      <c r="W1446" t="s">
        <v>1817</v>
      </c>
      <c r="X1446">
        <v>0</v>
      </c>
      <c r="Y1446" s="4">
        <v>20000</v>
      </c>
      <c r="Z1446">
        <v>6</v>
      </c>
      <c r="AA1446">
        <v>0</v>
      </c>
      <c r="AB1446">
        <v>0</v>
      </c>
      <c r="AC1446">
        <v>0</v>
      </c>
      <c r="AF1446">
        <v>0</v>
      </c>
      <c r="AO1446" t="s">
        <v>1818</v>
      </c>
      <c r="AP1446" t="s">
        <v>1819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BA1446" t="s">
        <v>62</v>
      </c>
      <c r="BB1446" t="s">
        <v>4085</v>
      </c>
      <c r="BC1446">
        <v>0</v>
      </c>
      <c r="BE1446" t="s">
        <v>1819</v>
      </c>
      <c r="BH1446" t="s">
        <v>3946</v>
      </c>
    </row>
    <row r="1447" spans="1:60" x14ac:dyDescent="0.35">
      <c r="A1447" t="s">
        <v>3752</v>
      </c>
      <c r="B1447">
        <v>10000</v>
      </c>
      <c r="C1447">
        <v>20000</v>
      </c>
      <c r="D1447" s="3">
        <v>45800</v>
      </c>
      <c r="E1447" t="s">
        <v>59</v>
      </c>
      <c r="F1447" t="s">
        <v>3753</v>
      </c>
      <c r="G1447" t="s">
        <v>730</v>
      </c>
      <c r="I1447">
        <v>2</v>
      </c>
      <c r="J1447" t="s">
        <v>940</v>
      </c>
      <c r="K1447" t="s">
        <v>184</v>
      </c>
      <c r="L1447" t="s">
        <v>6322</v>
      </c>
      <c r="M1447" t="s">
        <v>252</v>
      </c>
      <c r="N1447" t="s">
        <v>253</v>
      </c>
      <c r="O1447" s="4">
        <v>2000</v>
      </c>
      <c r="R1447" s="3">
        <v>45800</v>
      </c>
      <c r="T1447">
        <v>1</v>
      </c>
      <c r="U1447" s="4">
        <v>2000</v>
      </c>
      <c r="V1447" t="s">
        <v>64</v>
      </c>
      <c r="W1447" t="s">
        <v>3754</v>
      </c>
      <c r="X1447">
        <v>0</v>
      </c>
      <c r="Y1447" s="4">
        <v>2000</v>
      </c>
      <c r="Z1447">
        <v>0</v>
      </c>
      <c r="AA1447">
        <v>0</v>
      </c>
      <c r="AB1447">
        <v>0</v>
      </c>
      <c r="AC1447">
        <v>0</v>
      </c>
      <c r="AF1447">
        <v>0</v>
      </c>
      <c r="AO1447" t="s">
        <v>3755</v>
      </c>
      <c r="AP1447" t="s">
        <v>733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BA1447" t="s">
        <v>62</v>
      </c>
      <c r="BB1447" t="s">
        <v>3756</v>
      </c>
      <c r="BC1447">
        <v>0</v>
      </c>
      <c r="BE1447" t="s">
        <v>733</v>
      </c>
      <c r="BH1447" t="s">
        <v>3751</v>
      </c>
    </row>
    <row r="1448" spans="1:60" x14ac:dyDescent="0.35">
      <c r="A1448" t="s">
        <v>4086</v>
      </c>
      <c r="B1448">
        <v>10000</v>
      </c>
      <c r="C1448">
        <v>10000</v>
      </c>
      <c r="D1448" s="3">
        <v>45803</v>
      </c>
      <c r="E1448" t="s">
        <v>59</v>
      </c>
      <c r="F1448" t="s">
        <v>4087</v>
      </c>
      <c r="G1448" t="s">
        <v>1167</v>
      </c>
      <c r="I1448">
        <v>1</v>
      </c>
      <c r="J1448" t="s">
        <v>940</v>
      </c>
      <c r="K1448">
        <v>72</v>
      </c>
      <c r="L1448" t="s">
        <v>6298</v>
      </c>
      <c r="M1448" t="s">
        <v>198</v>
      </c>
      <c r="N1448" t="s">
        <v>199</v>
      </c>
      <c r="O1448" s="4">
        <v>4125</v>
      </c>
      <c r="R1448" s="3">
        <v>45800</v>
      </c>
      <c r="T1448">
        <v>16</v>
      </c>
      <c r="U1448" s="4">
        <v>66000</v>
      </c>
      <c r="V1448" t="s">
        <v>64</v>
      </c>
      <c r="W1448" t="s">
        <v>4088</v>
      </c>
      <c r="X1448">
        <v>0</v>
      </c>
      <c r="Y1448" s="4">
        <v>56000</v>
      </c>
      <c r="Z1448" s="4">
        <v>10000</v>
      </c>
      <c r="AA1448">
        <v>0</v>
      </c>
      <c r="AB1448">
        <v>0</v>
      </c>
      <c r="AC1448">
        <v>0</v>
      </c>
      <c r="AF1448">
        <v>0</v>
      </c>
      <c r="AO1448" t="s">
        <v>4089</v>
      </c>
      <c r="AP1448" t="s">
        <v>458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BA1448" t="s">
        <v>62</v>
      </c>
      <c r="BB1448" t="s">
        <v>4090</v>
      </c>
      <c r="BC1448">
        <v>0</v>
      </c>
      <c r="BE1448" t="s">
        <v>458</v>
      </c>
      <c r="BH1448" t="s">
        <v>4091</v>
      </c>
    </row>
    <row r="1449" spans="1:60" x14ac:dyDescent="0.35">
      <c r="A1449" t="s">
        <v>4092</v>
      </c>
      <c r="B1449">
        <v>10000</v>
      </c>
      <c r="C1449">
        <v>10000</v>
      </c>
      <c r="D1449" s="3">
        <v>45800</v>
      </c>
      <c r="E1449" t="s">
        <v>59</v>
      </c>
      <c r="F1449" t="s">
        <v>4007</v>
      </c>
      <c r="G1449" t="s">
        <v>4093</v>
      </c>
      <c r="I1449">
        <v>1</v>
      </c>
      <c r="J1449" t="s">
        <v>940</v>
      </c>
      <c r="K1449">
        <v>93</v>
      </c>
      <c r="L1449" t="s">
        <v>6312</v>
      </c>
      <c r="M1449" t="s">
        <v>196</v>
      </c>
      <c r="N1449" t="s">
        <v>197</v>
      </c>
      <c r="O1449" s="4">
        <v>1852</v>
      </c>
      <c r="R1449" s="3">
        <v>45800</v>
      </c>
      <c r="T1449">
        <v>135</v>
      </c>
      <c r="U1449" s="4">
        <v>250020</v>
      </c>
      <c r="V1449" t="s">
        <v>64</v>
      </c>
      <c r="W1449" t="s">
        <v>4094</v>
      </c>
      <c r="X1449">
        <v>0</v>
      </c>
      <c r="Y1449" s="4">
        <v>200000</v>
      </c>
      <c r="Z1449" s="4">
        <v>50020</v>
      </c>
      <c r="AA1449">
        <v>0</v>
      </c>
      <c r="AB1449">
        <v>0</v>
      </c>
      <c r="AC1449">
        <v>0</v>
      </c>
      <c r="AF1449">
        <v>0</v>
      </c>
      <c r="AO1449" t="s">
        <v>4095</v>
      </c>
      <c r="AP1449" t="s">
        <v>4096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BA1449" t="s">
        <v>62</v>
      </c>
      <c r="BB1449" t="s">
        <v>4097</v>
      </c>
      <c r="BC1449">
        <v>0</v>
      </c>
      <c r="BE1449" t="s">
        <v>4096</v>
      </c>
      <c r="BH1449" t="s">
        <v>4098</v>
      </c>
    </row>
    <row r="1450" spans="1:60" x14ac:dyDescent="0.35">
      <c r="A1450" t="s">
        <v>4092</v>
      </c>
      <c r="B1450">
        <v>10000</v>
      </c>
      <c r="C1450">
        <v>20000</v>
      </c>
      <c r="D1450" s="3">
        <v>45800</v>
      </c>
      <c r="E1450" t="s">
        <v>59</v>
      </c>
      <c r="F1450" t="s">
        <v>4007</v>
      </c>
      <c r="G1450" t="s">
        <v>4093</v>
      </c>
      <c r="I1450">
        <v>2</v>
      </c>
      <c r="J1450" t="s">
        <v>940</v>
      </c>
      <c r="K1450">
        <v>86</v>
      </c>
      <c r="L1450" t="s">
        <v>6302</v>
      </c>
      <c r="M1450" t="s">
        <v>217</v>
      </c>
      <c r="N1450" t="s">
        <v>218</v>
      </c>
      <c r="O1450" s="4">
        <v>8000</v>
      </c>
      <c r="R1450" s="3">
        <v>45800</v>
      </c>
      <c r="T1450">
        <v>30</v>
      </c>
      <c r="U1450" s="4">
        <v>240000</v>
      </c>
      <c r="V1450" t="s">
        <v>64</v>
      </c>
      <c r="W1450" t="s">
        <v>4094</v>
      </c>
      <c r="X1450">
        <v>0</v>
      </c>
      <c r="Y1450" s="4">
        <v>200000</v>
      </c>
      <c r="Z1450" s="4">
        <v>40000</v>
      </c>
      <c r="AA1450">
        <v>0</v>
      </c>
      <c r="AB1450">
        <v>0</v>
      </c>
      <c r="AC1450">
        <v>0</v>
      </c>
      <c r="AF1450">
        <v>0</v>
      </c>
      <c r="AO1450" t="s">
        <v>4095</v>
      </c>
      <c r="AP1450" t="s">
        <v>4096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BA1450" t="s">
        <v>62</v>
      </c>
      <c r="BB1450" t="s">
        <v>4097</v>
      </c>
      <c r="BC1450">
        <v>0</v>
      </c>
      <c r="BE1450" t="s">
        <v>4096</v>
      </c>
      <c r="BH1450" t="s">
        <v>4098</v>
      </c>
    </row>
    <row r="1451" spans="1:60" x14ac:dyDescent="0.35">
      <c r="A1451" t="s">
        <v>4099</v>
      </c>
      <c r="B1451">
        <v>10000</v>
      </c>
      <c r="C1451">
        <v>10000</v>
      </c>
      <c r="D1451" s="3">
        <v>45800</v>
      </c>
      <c r="E1451" t="s">
        <v>59</v>
      </c>
      <c r="F1451" t="s">
        <v>4078</v>
      </c>
      <c r="G1451" t="s">
        <v>2813</v>
      </c>
      <c r="I1451">
        <v>1</v>
      </c>
      <c r="J1451" t="s">
        <v>940</v>
      </c>
      <c r="K1451">
        <v>78</v>
      </c>
      <c r="L1451" t="s">
        <v>6304</v>
      </c>
      <c r="M1451" t="s">
        <v>240</v>
      </c>
      <c r="N1451" t="s">
        <v>241</v>
      </c>
      <c r="O1451" s="4">
        <v>2500</v>
      </c>
      <c r="R1451" s="3">
        <v>45800</v>
      </c>
      <c r="T1451">
        <v>2</v>
      </c>
      <c r="U1451" s="4">
        <v>5000</v>
      </c>
      <c r="V1451" t="s">
        <v>64</v>
      </c>
      <c r="W1451" t="s">
        <v>4100</v>
      </c>
      <c r="X1451">
        <v>0</v>
      </c>
      <c r="Y1451" s="4">
        <v>5000</v>
      </c>
      <c r="Z1451">
        <v>0</v>
      </c>
      <c r="AA1451">
        <v>0</v>
      </c>
      <c r="AB1451">
        <v>0</v>
      </c>
      <c r="AC1451">
        <v>0</v>
      </c>
      <c r="AF1451">
        <v>0</v>
      </c>
      <c r="AO1451" t="s">
        <v>4101</v>
      </c>
      <c r="AP1451" t="s">
        <v>496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BA1451" t="s">
        <v>62</v>
      </c>
      <c r="BB1451" t="s">
        <v>4102</v>
      </c>
      <c r="BC1451">
        <v>0</v>
      </c>
      <c r="BE1451" t="s">
        <v>496</v>
      </c>
      <c r="BH1451" t="s">
        <v>4103</v>
      </c>
    </row>
    <row r="1452" spans="1:60" x14ac:dyDescent="0.35">
      <c r="A1452" t="s">
        <v>4104</v>
      </c>
      <c r="B1452">
        <v>10000</v>
      </c>
      <c r="C1452">
        <v>10000</v>
      </c>
      <c r="D1452" s="3">
        <v>45800</v>
      </c>
      <c r="E1452" t="s">
        <v>59</v>
      </c>
      <c r="F1452" t="s">
        <v>4105</v>
      </c>
      <c r="G1452" t="s">
        <v>4106</v>
      </c>
      <c r="I1452">
        <v>1</v>
      </c>
      <c r="J1452" t="s">
        <v>940</v>
      </c>
      <c r="K1452">
        <v>61</v>
      </c>
      <c r="L1452" t="s">
        <v>6301</v>
      </c>
      <c r="M1452" t="s">
        <v>118</v>
      </c>
      <c r="N1452" t="s">
        <v>233</v>
      </c>
      <c r="O1452" s="4">
        <v>1000</v>
      </c>
      <c r="R1452" s="3">
        <v>45800</v>
      </c>
      <c r="T1452">
        <v>3</v>
      </c>
      <c r="U1452" s="4">
        <v>3000</v>
      </c>
      <c r="V1452" t="s">
        <v>64</v>
      </c>
      <c r="W1452" t="s">
        <v>4107</v>
      </c>
      <c r="X1452">
        <v>0</v>
      </c>
      <c r="Y1452" s="4">
        <v>3000</v>
      </c>
      <c r="Z1452">
        <v>0</v>
      </c>
      <c r="AA1452">
        <v>0</v>
      </c>
      <c r="AB1452">
        <v>0</v>
      </c>
      <c r="AC1452">
        <v>0</v>
      </c>
      <c r="AF1452">
        <v>0</v>
      </c>
      <c r="AO1452" t="s">
        <v>4108</v>
      </c>
      <c r="AP1452" t="s">
        <v>2379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BA1452" t="s">
        <v>62</v>
      </c>
      <c r="BB1452" t="s">
        <v>4109</v>
      </c>
      <c r="BC1452">
        <v>0</v>
      </c>
      <c r="BE1452" t="s">
        <v>2379</v>
      </c>
      <c r="BH1452" t="s">
        <v>4110</v>
      </c>
    </row>
    <row r="1453" spans="1:60" x14ac:dyDescent="0.35">
      <c r="A1453" t="s">
        <v>3594</v>
      </c>
      <c r="B1453">
        <v>10000</v>
      </c>
      <c r="C1453">
        <v>20000</v>
      </c>
      <c r="D1453" s="3">
        <v>45804</v>
      </c>
      <c r="E1453" t="s">
        <v>59</v>
      </c>
      <c r="F1453" t="s">
        <v>3595</v>
      </c>
      <c r="G1453" t="s">
        <v>3596</v>
      </c>
      <c r="I1453">
        <v>2</v>
      </c>
      <c r="J1453" t="s">
        <v>940</v>
      </c>
      <c r="K1453">
        <v>60</v>
      </c>
      <c r="L1453" t="s">
        <v>6294</v>
      </c>
      <c r="M1453" t="s">
        <v>63</v>
      </c>
      <c r="N1453" t="s">
        <v>209</v>
      </c>
      <c r="O1453" s="4">
        <v>12500</v>
      </c>
      <c r="R1453" s="3">
        <v>45800</v>
      </c>
      <c r="T1453">
        <v>1</v>
      </c>
      <c r="U1453" s="4">
        <v>12500</v>
      </c>
      <c r="V1453" t="s">
        <v>64</v>
      </c>
      <c r="W1453" t="s">
        <v>398</v>
      </c>
      <c r="X1453">
        <v>0</v>
      </c>
      <c r="Y1453" s="4">
        <v>12000</v>
      </c>
      <c r="Z1453">
        <v>500</v>
      </c>
      <c r="AA1453">
        <v>0</v>
      </c>
      <c r="AB1453">
        <v>0</v>
      </c>
      <c r="AC1453">
        <v>0</v>
      </c>
      <c r="AF1453">
        <v>0</v>
      </c>
      <c r="AO1453" t="s">
        <v>399</v>
      </c>
      <c r="AP1453" t="s">
        <v>67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BA1453" t="s">
        <v>62</v>
      </c>
      <c r="BB1453" t="s">
        <v>6128</v>
      </c>
      <c r="BC1453">
        <v>0</v>
      </c>
      <c r="BE1453" t="s">
        <v>67</v>
      </c>
      <c r="BH1453" t="s">
        <v>3597</v>
      </c>
    </row>
    <row r="1454" spans="1:60" x14ac:dyDescent="0.35">
      <c r="A1454" t="s">
        <v>4111</v>
      </c>
      <c r="B1454">
        <v>10000</v>
      </c>
      <c r="C1454">
        <v>10000</v>
      </c>
      <c r="D1454" s="3">
        <v>45800</v>
      </c>
      <c r="E1454" t="s">
        <v>59</v>
      </c>
      <c r="F1454" s="5">
        <v>0.46607638888888892</v>
      </c>
      <c r="G1454" t="s">
        <v>858</v>
      </c>
      <c r="I1454">
        <v>1</v>
      </c>
      <c r="J1454" t="s">
        <v>940</v>
      </c>
      <c r="K1454">
        <v>12</v>
      </c>
      <c r="L1454" t="s">
        <v>6299</v>
      </c>
      <c r="M1454" t="s">
        <v>250</v>
      </c>
      <c r="N1454" t="s">
        <v>251</v>
      </c>
      <c r="O1454" s="4">
        <v>3334</v>
      </c>
      <c r="R1454" s="3">
        <v>45800</v>
      </c>
      <c r="T1454">
        <v>3</v>
      </c>
      <c r="U1454" s="4">
        <v>10002</v>
      </c>
      <c r="V1454" t="s">
        <v>64</v>
      </c>
      <c r="W1454" t="s">
        <v>4112</v>
      </c>
      <c r="X1454">
        <v>0</v>
      </c>
      <c r="Y1454" s="4">
        <v>10000</v>
      </c>
      <c r="Z1454">
        <v>2</v>
      </c>
      <c r="AA1454">
        <v>0</v>
      </c>
      <c r="AB1454">
        <v>0</v>
      </c>
      <c r="AC1454">
        <v>0</v>
      </c>
      <c r="AF1454">
        <v>0</v>
      </c>
      <c r="AO1454" t="s">
        <v>4113</v>
      </c>
      <c r="AP1454" t="s">
        <v>4114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BA1454" t="s">
        <v>62</v>
      </c>
      <c r="BB1454" t="s">
        <v>4115</v>
      </c>
      <c r="BC1454">
        <v>0</v>
      </c>
      <c r="BE1454" t="s">
        <v>4114</v>
      </c>
      <c r="BH1454" t="s">
        <v>4116</v>
      </c>
    </row>
    <row r="1455" spans="1:60" x14ac:dyDescent="0.35">
      <c r="A1455" t="s">
        <v>4117</v>
      </c>
      <c r="B1455">
        <v>10000</v>
      </c>
      <c r="C1455">
        <v>10000</v>
      </c>
      <c r="D1455" s="3">
        <v>45803</v>
      </c>
      <c r="E1455" t="s">
        <v>59</v>
      </c>
      <c r="F1455" t="s">
        <v>4118</v>
      </c>
      <c r="G1455" t="s">
        <v>4119</v>
      </c>
      <c r="I1455">
        <v>1</v>
      </c>
      <c r="J1455" t="s">
        <v>940</v>
      </c>
      <c r="K1455">
        <v>22</v>
      </c>
      <c r="L1455" t="s">
        <v>6317</v>
      </c>
      <c r="M1455" t="s">
        <v>256</v>
      </c>
      <c r="N1455" t="s">
        <v>257</v>
      </c>
      <c r="O1455" s="4">
        <v>15000</v>
      </c>
      <c r="R1455" s="3">
        <v>45800</v>
      </c>
      <c r="T1455">
        <v>1</v>
      </c>
      <c r="U1455" s="4">
        <v>15000</v>
      </c>
      <c r="V1455" t="s">
        <v>64</v>
      </c>
      <c r="W1455" t="s">
        <v>4120</v>
      </c>
      <c r="X1455">
        <v>0</v>
      </c>
      <c r="Y1455" s="4">
        <v>15000</v>
      </c>
      <c r="Z1455">
        <v>0</v>
      </c>
      <c r="AA1455">
        <v>0</v>
      </c>
      <c r="AB1455">
        <v>0</v>
      </c>
      <c r="AC1455">
        <v>0</v>
      </c>
      <c r="AF1455">
        <v>0</v>
      </c>
      <c r="AO1455" t="s">
        <v>4121</v>
      </c>
      <c r="AP1455" t="s">
        <v>337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BA1455" t="s">
        <v>62</v>
      </c>
      <c r="BB1455" t="s">
        <v>4122</v>
      </c>
      <c r="BC1455">
        <v>0</v>
      </c>
      <c r="BE1455" t="s">
        <v>337</v>
      </c>
      <c r="BH1455" t="s">
        <v>3976</v>
      </c>
    </row>
    <row r="1456" spans="1:60" x14ac:dyDescent="0.35">
      <c r="A1456" t="s">
        <v>4123</v>
      </c>
      <c r="B1456">
        <v>10000</v>
      </c>
      <c r="C1456">
        <v>10000</v>
      </c>
      <c r="D1456" s="3">
        <v>45800</v>
      </c>
      <c r="E1456" t="s">
        <v>59</v>
      </c>
      <c r="F1456" t="s">
        <v>3998</v>
      </c>
      <c r="G1456" t="s">
        <v>334</v>
      </c>
      <c r="I1456">
        <v>1</v>
      </c>
      <c r="J1456" t="s">
        <v>940</v>
      </c>
      <c r="K1456">
        <v>46</v>
      </c>
      <c r="L1456" t="s">
        <v>6315</v>
      </c>
      <c r="M1456" t="s">
        <v>264</v>
      </c>
      <c r="N1456" t="s">
        <v>265</v>
      </c>
      <c r="O1456" s="4">
        <v>1000</v>
      </c>
      <c r="R1456" s="3">
        <v>45800</v>
      </c>
      <c r="T1456">
        <v>1</v>
      </c>
      <c r="U1456" s="4">
        <v>1000</v>
      </c>
      <c r="V1456" t="s">
        <v>64</v>
      </c>
      <c r="W1456" t="s">
        <v>4124</v>
      </c>
      <c r="X1456">
        <v>0</v>
      </c>
      <c r="Y1456" s="4">
        <v>1000</v>
      </c>
      <c r="Z1456">
        <v>0</v>
      </c>
      <c r="AA1456">
        <v>0</v>
      </c>
      <c r="AB1456">
        <v>0</v>
      </c>
      <c r="AC1456">
        <v>0</v>
      </c>
      <c r="AF1456">
        <v>0</v>
      </c>
      <c r="AO1456" t="s">
        <v>4125</v>
      </c>
      <c r="AP1456" t="s">
        <v>337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BA1456" t="s">
        <v>62</v>
      </c>
      <c r="BB1456" t="s">
        <v>4126</v>
      </c>
      <c r="BC1456">
        <v>0</v>
      </c>
      <c r="BE1456" t="s">
        <v>337</v>
      </c>
      <c r="BH1456" t="s">
        <v>3976</v>
      </c>
    </row>
    <row r="1457" spans="1:60" x14ac:dyDescent="0.35">
      <c r="A1457" t="s">
        <v>4127</v>
      </c>
      <c r="B1457">
        <v>10000</v>
      </c>
      <c r="C1457">
        <v>10000</v>
      </c>
      <c r="D1457" s="3">
        <v>45800</v>
      </c>
      <c r="E1457" t="s">
        <v>59</v>
      </c>
      <c r="F1457" s="5">
        <v>0.46607638888888892</v>
      </c>
      <c r="G1457" t="s">
        <v>334</v>
      </c>
      <c r="I1457">
        <v>1</v>
      </c>
      <c r="J1457" t="s">
        <v>940</v>
      </c>
      <c r="K1457">
        <v>46</v>
      </c>
      <c r="L1457" t="s">
        <v>6315</v>
      </c>
      <c r="M1457" t="s">
        <v>264</v>
      </c>
      <c r="N1457" t="s">
        <v>265</v>
      </c>
      <c r="O1457" s="4">
        <v>1000</v>
      </c>
      <c r="R1457" s="3">
        <v>45800</v>
      </c>
      <c r="T1457">
        <v>1</v>
      </c>
      <c r="U1457" s="4">
        <v>1000</v>
      </c>
      <c r="V1457" t="s">
        <v>64</v>
      </c>
      <c r="W1457" t="s">
        <v>4128</v>
      </c>
      <c r="X1457">
        <v>0</v>
      </c>
      <c r="Y1457" s="4">
        <v>1000</v>
      </c>
      <c r="Z1457">
        <v>0</v>
      </c>
      <c r="AA1457">
        <v>0</v>
      </c>
      <c r="AB1457">
        <v>0</v>
      </c>
      <c r="AC1457">
        <v>0</v>
      </c>
      <c r="AF1457">
        <v>0</v>
      </c>
      <c r="AO1457" t="s">
        <v>4129</v>
      </c>
      <c r="AP1457" t="s">
        <v>337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BA1457" t="s">
        <v>62</v>
      </c>
      <c r="BB1457" t="s">
        <v>4130</v>
      </c>
      <c r="BC1457">
        <v>0</v>
      </c>
      <c r="BE1457" t="s">
        <v>337</v>
      </c>
      <c r="BH1457" t="s">
        <v>3986</v>
      </c>
    </row>
    <row r="1458" spans="1:60" x14ac:dyDescent="0.35">
      <c r="A1458" t="s">
        <v>4131</v>
      </c>
      <c r="B1458">
        <v>10000</v>
      </c>
      <c r="C1458">
        <v>10000</v>
      </c>
      <c r="D1458" s="3">
        <v>45800</v>
      </c>
      <c r="E1458" t="s">
        <v>59</v>
      </c>
      <c r="F1458" t="s">
        <v>4054</v>
      </c>
      <c r="G1458" t="s">
        <v>334</v>
      </c>
      <c r="I1458">
        <v>1</v>
      </c>
      <c r="J1458" t="s">
        <v>940</v>
      </c>
      <c r="K1458">
        <v>46</v>
      </c>
      <c r="L1458" t="s">
        <v>6315</v>
      </c>
      <c r="M1458" t="s">
        <v>264</v>
      </c>
      <c r="N1458" t="s">
        <v>265</v>
      </c>
      <c r="O1458" s="4">
        <v>1000</v>
      </c>
      <c r="R1458" s="3">
        <v>45800</v>
      </c>
      <c r="T1458">
        <v>1</v>
      </c>
      <c r="U1458" s="4">
        <v>1000</v>
      </c>
      <c r="V1458" t="s">
        <v>64</v>
      </c>
      <c r="W1458" t="s">
        <v>4132</v>
      </c>
      <c r="X1458">
        <v>0</v>
      </c>
      <c r="Y1458" s="4">
        <v>1000</v>
      </c>
      <c r="Z1458">
        <v>0</v>
      </c>
      <c r="AA1458">
        <v>0</v>
      </c>
      <c r="AB1458">
        <v>0</v>
      </c>
      <c r="AC1458">
        <v>0</v>
      </c>
      <c r="AF1458">
        <v>0</v>
      </c>
      <c r="AO1458" t="s">
        <v>4133</v>
      </c>
      <c r="AP1458" t="s">
        <v>337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BA1458" t="s">
        <v>62</v>
      </c>
      <c r="BB1458" t="s">
        <v>4134</v>
      </c>
      <c r="BC1458">
        <v>0</v>
      </c>
      <c r="BE1458" t="s">
        <v>337</v>
      </c>
      <c r="BH1458" t="s">
        <v>4135</v>
      </c>
    </row>
    <row r="1459" spans="1:60" x14ac:dyDescent="0.35">
      <c r="A1459" t="s">
        <v>4017</v>
      </c>
      <c r="B1459">
        <v>10000</v>
      </c>
      <c r="C1459">
        <v>10000</v>
      </c>
      <c r="D1459" s="3">
        <v>45803</v>
      </c>
      <c r="E1459" t="s">
        <v>59</v>
      </c>
      <c r="F1459" t="s">
        <v>4018</v>
      </c>
      <c r="G1459" t="s">
        <v>3538</v>
      </c>
      <c r="I1459">
        <v>1</v>
      </c>
      <c r="J1459" t="s">
        <v>940</v>
      </c>
      <c r="K1459">
        <v>26</v>
      </c>
      <c r="L1459" t="s">
        <v>6307</v>
      </c>
      <c r="M1459" t="s">
        <v>266</v>
      </c>
      <c r="N1459" t="s">
        <v>267</v>
      </c>
      <c r="O1459" s="4">
        <v>13500</v>
      </c>
      <c r="R1459" s="3">
        <v>45800</v>
      </c>
      <c r="T1459">
        <v>4</v>
      </c>
      <c r="U1459" s="4">
        <v>54000</v>
      </c>
      <c r="V1459" t="s">
        <v>64</v>
      </c>
      <c r="W1459" t="s">
        <v>1661</v>
      </c>
      <c r="X1459">
        <v>0</v>
      </c>
      <c r="Y1459" s="4">
        <v>54000</v>
      </c>
      <c r="Z1459">
        <v>0</v>
      </c>
      <c r="AA1459">
        <v>0</v>
      </c>
      <c r="AB1459">
        <v>0</v>
      </c>
      <c r="AC1459">
        <v>0</v>
      </c>
      <c r="AF1459">
        <v>0</v>
      </c>
      <c r="AO1459" t="s">
        <v>1662</v>
      </c>
      <c r="AP1459" t="s">
        <v>441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BA1459" t="s">
        <v>62</v>
      </c>
      <c r="BB1459" t="s">
        <v>6129</v>
      </c>
      <c r="BC1459">
        <v>0</v>
      </c>
      <c r="BE1459" t="s">
        <v>441</v>
      </c>
      <c r="BH1459" t="s">
        <v>4019</v>
      </c>
    </row>
    <row r="1460" spans="1:60" x14ac:dyDescent="0.35">
      <c r="A1460" t="s">
        <v>4020</v>
      </c>
      <c r="B1460">
        <v>10000</v>
      </c>
      <c r="C1460">
        <v>10000</v>
      </c>
      <c r="D1460" s="3">
        <v>45804</v>
      </c>
      <c r="E1460" t="s">
        <v>59</v>
      </c>
      <c r="F1460" s="5">
        <v>0.43892361111111111</v>
      </c>
      <c r="G1460" t="s">
        <v>4021</v>
      </c>
      <c r="I1460">
        <v>1</v>
      </c>
      <c r="J1460" t="s">
        <v>940</v>
      </c>
      <c r="K1460">
        <v>66</v>
      </c>
      <c r="L1460" t="s">
        <v>6306</v>
      </c>
      <c r="M1460" t="s">
        <v>223</v>
      </c>
      <c r="N1460" t="s">
        <v>224</v>
      </c>
      <c r="O1460" s="4">
        <v>40000</v>
      </c>
      <c r="R1460" s="3">
        <v>45800</v>
      </c>
      <c r="T1460">
        <v>1</v>
      </c>
      <c r="U1460" s="4">
        <v>40000</v>
      </c>
      <c r="V1460" t="s">
        <v>64</v>
      </c>
      <c r="W1460" t="s">
        <v>1200</v>
      </c>
      <c r="X1460">
        <v>0</v>
      </c>
      <c r="Y1460" s="4">
        <v>40000</v>
      </c>
      <c r="Z1460">
        <v>0</v>
      </c>
      <c r="AA1460">
        <v>0</v>
      </c>
      <c r="AB1460">
        <v>0</v>
      </c>
      <c r="AC1460">
        <v>0</v>
      </c>
      <c r="AF1460">
        <v>0</v>
      </c>
      <c r="AO1460" t="s">
        <v>1201</v>
      </c>
      <c r="AP1460" t="s">
        <v>441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BA1460" t="s">
        <v>62</v>
      </c>
      <c r="BB1460" t="s">
        <v>6076</v>
      </c>
      <c r="BC1460">
        <v>0</v>
      </c>
      <c r="BE1460" t="s">
        <v>441</v>
      </c>
      <c r="BH1460" t="s">
        <v>4022</v>
      </c>
    </row>
    <row r="1461" spans="1:60" x14ac:dyDescent="0.35">
      <c r="A1461" t="s">
        <v>4136</v>
      </c>
      <c r="B1461">
        <v>10000</v>
      </c>
      <c r="C1461">
        <v>10000</v>
      </c>
      <c r="D1461" s="3">
        <v>45803</v>
      </c>
      <c r="E1461" t="s">
        <v>59</v>
      </c>
      <c r="F1461" t="s">
        <v>3988</v>
      </c>
      <c r="G1461" t="s">
        <v>4137</v>
      </c>
      <c r="I1461">
        <v>1</v>
      </c>
      <c r="J1461" t="s">
        <v>940</v>
      </c>
      <c r="K1461">
        <v>90</v>
      </c>
      <c r="L1461" t="s">
        <v>6308</v>
      </c>
      <c r="M1461" t="s">
        <v>236</v>
      </c>
      <c r="N1461" t="s">
        <v>237</v>
      </c>
      <c r="O1461" s="4">
        <v>27000</v>
      </c>
      <c r="R1461" s="3">
        <v>45800</v>
      </c>
      <c r="T1461">
        <v>2</v>
      </c>
      <c r="U1461" s="4">
        <v>54000</v>
      </c>
      <c r="V1461" t="s">
        <v>64</v>
      </c>
      <c r="W1461" t="s">
        <v>1366</v>
      </c>
      <c r="X1461">
        <v>0</v>
      </c>
      <c r="Y1461" s="4">
        <v>54000</v>
      </c>
      <c r="Z1461">
        <v>0</v>
      </c>
      <c r="AA1461">
        <v>0</v>
      </c>
      <c r="AB1461">
        <v>0</v>
      </c>
      <c r="AC1461">
        <v>0</v>
      </c>
      <c r="AF1461">
        <v>0</v>
      </c>
      <c r="AO1461" t="s">
        <v>1367</v>
      </c>
      <c r="AP1461" t="s">
        <v>441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BA1461" t="s">
        <v>62</v>
      </c>
      <c r="BB1461" t="s">
        <v>4138</v>
      </c>
      <c r="BC1461">
        <v>0</v>
      </c>
      <c r="BE1461" t="s">
        <v>441</v>
      </c>
      <c r="BH1461" t="s">
        <v>4139</v>
      </c>
    </row>
    <row r="1462" spans="1:60" x14ac:dyDescent="0.35">
      <c r="A1462" t="s">
        <v>4023</v>
      </c>
      <c r="B1462">
        <v>10000</v>
      </c>
      <c r="C1462">
        <v>10000</v>
      </c>
      <c r="D1462" s="3">
        <v>45806</v>
      </c>
      <c r="E1462" t="s">
        <v>59</v>
      </c>
      <c r="F1462" t="s">
        <v>4024</v>
      </c>
      <c r="G1462" t="s">
        <v>4025</v>
      </c>
      <c r="I1462">
        <v>1</v>
      </c>
      <c r="J1462" t="s">
        <v>940</v>
      </c>
      <c r="K1462">
        <v>62</v>
      </c>
      <c r="L1462" t="s">
        <v>6306</v>
      </c>
      <c r="M1462" t="s">
        <v>244</v>
      </c>
      <c r="N1462" t="s">
        <v>245</v>
      </c>
      <c r="O1462" s="4">
        <v>45000</v>
      </c>
      <c r="R1462" s="3">
        <v>45800</v>
      </c>
      <c r="T1462">
        <v>1</v>
      </c>
      <c r="U1462" s="4">
        <v>45000</v>
      </c>
      <c r="V1462" t="s">
        <v>64</v>
      </c>
      <c r="W1462" t="s">
        <v>930</v>
      </c>
      <c r="X1462">
        <v>0</v>
      </c>
      <c r="Y1462" s="4">
        <v>45000</v>
      </c>
      <c r="Z1462">
        <v>0</v>
      </c>
      <c r="AA1462">
        <v>0</v>
      </c>
      <c r="AB1462">
        <v>0</v>
      </c>
      <c r="AC1462">
        <v>0</v>
      </c>
      <c r="AF1462">
        <v>0</v>
      </c>
      <c r="AO1462" t="s">
        <v>931</v>
      </c>
      <c r="AP1462" t="s">
        <v>441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BA1462" t="s">
        <v>62</v>
      </c>
      <c r="BB1462" t="s">
        <v>6077</v>
      </c>
      <c r="BC1462">
        <v>0</v>
      </c>
      <c r="BE1462" t="s">
        <v>441</v>
      </c>
      <c r="BH1462" t="s">
        <v>4026</v>
      </c>
    </row>
    <row r="1463" spans="1:60" x14ac:dyDescent="0.35">
      <c r="A1463" t="s">
        <v>4140</v>
      </c>
      <c r="B1463">
        <v>10000</v>
      </c>
      <c r="C1463">
        <v>10000</v>
      </c>
      <c r="D1463" s="3">
        <v>45803</v>
      </c>
      <c r="E1463" t="s">
        <v>59</v>
      </c>
      <c r="F1463" s="5">
        <v>0.47533564814814816</v>
      </c>
      <c r="G1463" t="s">
        <v>2846</v>
      </c>
      <c r="I1463">
        <v>1</v>
      </c>
      <c r="J1463" t="s">
        <v>940</v>
      </c>
      <c r="K1463">
        <v>12</v>
      </c>
      <c r="L1463" t="s">
        <v>6299</v>
      </c>
      <c r="M1463" t="s">
        <v>250</v>
      </c>
      <c r="N1463" t="s">
        <v>251</v>
      </c>
      <c r="O1463" s="4">
        <v>7500</v>
      </c>
      <c r="R1463" s="3">
        <v>45800</v>
      </c>
      <c r="T1463">
        <v>2</v>
      </c>
      <c r="U1463" s="4">
        <v>15000</v>
      </c>
      <c r="V1463" t="s">
        <v>64</v>
      </c>
      <c r="W1463" t="s">
        <v>4141</v>
      </c>
      <c r="X1463">
        <v>0</v>
      </c>
      <c r="Y1463" s="4">
        <v>15000</v>
      </c>
      <c r="Z1463">
        <v>0</v>
      </c>
      <c r="AA1463">
        <v>0</v>
      </c>
      <c r="AB1463">
        <v>0</v>
      </c>
      <c r="AC1463">
        <v>0</v>
      </c>
      <c r="AF1463">
        <v>0</v>
      </c>
      <c r="AO1463" t="s">
        <v>4142</v>
      </c>
      <c r="AP1463" t="s">
        <v>337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BA1463" t="s">
        <v>62</v>
      </c>
      <c r="BB1463" t="s">
        <v>4143</v>
      </c>
      <c r="BC1463">
        <v>0</v>
      </c>
      <c r="BE1463" t="s">
        <v>337</v>
      </c>
      <c r="BH1463" t="s">
        <v>4144</v>
      </c>
    </row>
    <row r="1464" spans="1:60" x14ac:dyDescent="0.35">
      <c r="A1464" t="s">
        <v>4743</v>
      </c>
      <c r="B1464">
        <v>10000</v>
      </c>
      <c r="C1464">
        <v>10000</v>
      </c>
      <c r="D1464" s="3">
        <v>45807</v>
      </c>
      <c r="E1464" t="s">
        <v>59</v>
      </c>
      <c r="F1464" t="s">
        <v>4744</v>
      </c>
      <c r="G1464">
        <v>59734</v>
      </c>
      <c r="I1464">
        <v>1</v>
      </c>
      <c r="J1464" t="s">
        <v>940</v>
      </c>
      <c r="K1464">
        <v>73</v>
      </c>
      <c r="L1464" t="s">
        <v>6313</v>
      </c>
      <c r="M1464" t="s">
        <v>227</v>
      </c>
      <c r="N1464" t="s">
        <v>228</v>
      </c>
      <c r="O1464" s="4">
        <v>16084</v>
      </c>
      <c r="R1464" s="3">
        <v>45800</v>
      </c>
      <c r="T1464">
        <v>12</v>
      </c>
      <c r="U1464" s="4">
        <v>193008</v>
      </c>
      <c r="V1464" t="s">
        <v>64</v>
      </c>
      <c r="W1464" t="s">
        <v>4745</v>
      </c>
      <c r="X1464">
        <v>0</v>
      </c>
      <c r="Y1464" s="4">
        <v>187455</v>
      </c>
      <c r="Z1464" s="4">
        <v>5553</v>
      </c>
      <c r="AA1464">
        <v>0</v>
      </c>
      <c r="AB1464">
        <v>0</v>
      </c>
      <c r="AC1464">
        <v>0</v>
      </c>
      <c r="AF1464">
        <v>0</v>
      </c>
      <c r="AO1464" t="s">
        <v>4746</v>
      </c>
      <c r="AP1464" t="s">
        <v>67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BA1464" t="s">
        <v>62</v>
      </c>
      <c r="BB1464" t="s">
        <v>5670</v>
      </c>
      <c r="BC1464">
        <v>0</v>
      </c>
      <c r="BE1464" t="s">
        <v>67</v>
      </c>
      <c r="BH1464" t="s">
        <v>4183</v>
      </c>
    </row>
    <row r="1465" spans="1:60" x14ac:dyDescent="0.35">
      <c r="A1465" t="s">
        <v>6081</v>
      </c>
      <c r="B1465">
        <v>10000</v>
      </c>
      <c r="C1465">
        <v>10000</v>
      </c>
      <c r="D1465" s="3">
        <v>45810</v>
      </c>
      <c r="E1465" t="s">
        <v>59</v>
      </c>
      <c r="F1465" s="5">
        <v>0.48725694444444445</v>
      </c>
      <c r="G1465" t="s">
        <v>6082</v>
      </c>
      <c r="I1465">
        <v>1</v>
      </c>
      <c r="J1465" t="s">
        <v>940</v>
      </c>
      <c r="K1465">
        <v>88</v>
      </c>
      <c r="L1465" t="s">
        <v>6311</v>
      </c>
      <c r="M1465" t="s">
        <v>252</v>
      </c>
      <c r="N1465" t="s">
        <v>253</v>
      </c>
      <c r="O1465" s="4">
        <v>1500</v>
      </c>
      <c r="R1465" s="3">
        <v>45800</v>
      </c>
      <c r="T1465">
        <v>1</v>
      </c>
      <c r="U1465" s="4">
        <v>1500</v>
      </c>
      <c r="V1465" t="s">
        <v>64</v>
      </c>
      <c r="W1465" t="s">
        <v>6083</v>
      </c>
      <c r="X1465">
        <v>0</v>
      </c>
      <c r="Y1465" s="4">
        <v>1000</v>
      </c>
      <c r="Z1465">
        <v>500</v>
      </c>
      <c r="AA1465">
        <v>0</v>
      </c>
      <c r="AB1465">
        <v>0</v>
      </c>
      <c r="AC1465">
        <v>0</v>
      </c>
      <c r="AF1465">
        <v>0</v>
      </c>
      <c r="AO1465" t="s">
        <v>6084</v>
      </c>
      <c r="AP1465" t="s">
        <v>4623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BA1465" t="s">
        <v>62</v>
      </c>
      <c r="BB1465" t="s">
        <v>6085</v>
      </c>
      <c r="BC1465">
        <v>0</v>
      </c>
      <c r="BE1465" t="s">
        <v>4623</v>
      </c>
      <c r="BH1465" t="s">
        <v>6086</v>
      </c>
    </row>
    <row r="1466" spans="1:60" x14ac:dyDescent="0.35">
      <c r="A1466" t="s">
        <v>6087</v>
      </c>
      <c r="B1466">
        <v>10000</v>
      </c>
      <c r="C1466">
        <v>10000</v>
      </c>
      <c r="D1466" s="3">
        <v>45811</v>
      </c>
      <c r="E1466" t="s">
        <v>59</v>
      </c>
      <c r="F1466" s="5">
        <v>0.48972222222222223</v>
      </c>
      <c r="G1466" t="s">
        <v>6082</v>
      </c>
      <c r="I1466">
        <v>1</v>
      </c>
      <c r="J1466" t="s">
        <v>940</v>
      </c>
      <c r="K1466">
        <v>88</v>
      </c>
      <c r="L1466" t="s">
        <v>6311</v>
      </c>
      <c r="M1466" t="s">
        <v>252</v>
      </c>
      <c r="N1466" t="s">
        <v>253</v>
      </c>
      <c r="O1466" s="4">
        <v>1500</v>
      </c>
      <c r="R1466" s="3">
        <v>45800</v>
      </c>
      <c r="T1466">
        <v>1</v>
      </c>
      <c r="U1466" s="4">
        <v>1500</v>
      </c>
      <c r="V1466" t="s">
        <v>64</v>
      </c>
      <c r="W1466" t="s">
        <v>6083</v>
      </c>
      <c r="X1466">
        <v>0</v>
      </c>
      <c r="Y1466" s="4">
        <v>1000</v>
      </c>
      <c r="Z1466">
        <v>500</v>
      </c>
      <c r="AA1466">
        <v>0</v>
      </c>
      <c r="AB1466">
        <v>0</v>
      </c>
      <c r="AC1466">
        <v>0</v>
      </c>
      <c r="AF1466">
        <v>0</v>
      </c>
      <c r="AO1466" t="s">
        <v>6084</v>
      </c>
      <c r="AP1466" t="s">
        <v>4623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BA1466" t="s">
        <v>62</v>
      </c>
      <c r="BB1466" t="s">
        <v>6088</v>
      </c>
      <c r="BC1466">
        <v>0</v>
      </c>
      <c r="BE1466" t="s">
        <v>4623</v>
      </c>
      <c r="BH1466" t="s">
        <v>6089</v>
      </c>
    </row>
    <row r="1467" spans="1:60" x14ac:dyDescent="0.35">
      <c r="A1467" t="s">
        <v>4027</v>
      </c>
      <c r="B1467">
        <v>10000</v>
      </c>
      <c r="C1467">
        <v>10000</v>
      </c>
      <c r="D1467" s="3">
        <v>45805</v>
      </c>
      <c r="E1467" t="s">
        <v>59</v>
      </c>
      <c r="F1467" t="s">
        <v>1601</v>
      </c>
      <c r="G1467" t="s">
        <v>4028</v>
      </c>
      <c r="I1467">
        <v>1</v>
      </c>
      <c r="J1467" t="s">
        <v>940</v>
      </c>
      <c r="K1467">
        <v>103</v>
      </c>
      <c r="L1467" t="s">
        <v>6308</v>
      </c>
      <c r="M1467" t="s">
        <v>221</v>
      </c>
      <c r="N1467" t="s">
        <v>222</v>
      </c>
      <c r="O1467" s="4">
        <v>17500</v>
      </c>
      <c r="R1467" s="3">
        <v>45800</v>
      </c>
      <c r="T1467">
        <v>8</v>
      </c>
      <c r="U1467" s="4">
        <v>140000</v>
      </c>
      <c r="V1467" t="s">
        <v>64</v>
      </c>
      <c r="W1467" t="s">
        <v>2062</v>
      </c>
      <c r="X1467">
        <v>0</v>
      </c>
      <c r="Y1467" s="4">
        <v>140000</v>
      </c>
      <c r="Z1467">
        <v>0</v>
      </c>
      <c r="AA1467">
        <v>0</v>
      </c>
      <c r="AB1467">
        <v>0</v>
      </c>
      <c r="AC1467">
        <v>0</v>
      </c>
      <c r="AF1467">
        <v>0</v>
      </c>
      <c r="AO1467" t="s">
        <v>2063</v>
      </c>
      <c r="AP1467" t="s">
        <v>67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BA1467" t="s">
        <v>62</v>
      </c>
      <c r="BB1467" t="s">
        <v>6090</v>
      </c>
      <c r="BC1467">
        <v>0</v>
      </c>
      <c r="BE1467" t="s">
        <v>67</v>
      </c>
      <c r="BH1467" t="s">
        <v>4029</v>
      </c>
    </row>
    <row r="1468" spans="1:60" x14ac:dyDescent="0.35">
      <c r="A1468" t="s">
        <v>4027</v>
      </c>
      <c r="B1468">
        <v>10000</v>
      </c>
      <c r="C1468">
        <v>20000</v>
      </c>
      <c r="D1468" s="3">
        <v>45805</v>
      </c>
      <c r="E1468" t="s">
        <v>59</v>
      </c>
      <c r="F1468" t="s">
        <v>4030</v>
      </c>
      <c r="G1468" t="s">
        <v>4028</v>
      </c>
      <c r="I1468">
        <v>1</v>
      </c>
      <c r="J1468" t="s">
        <v>940</v>
      </c>
      <c r="K1468">
        <v>103</v>
      </c>
      <c r="L1468" t="s">
        <v>6308</v>
      </c>
      <c r="M1468" t="s">
        <v>213</v>
      </c>
      <c r="N1468" t="s">
        <v>214</v>
      </c>
      <c r="O1468" s="4">
        <v>13750</v>
      </c>
      <c r="R1468" s="3">
        <v>45800</v>
      </c>
      <c r="T1468">
        <v>8</v>
      </c>
      <c r="U1468" s="4">
        <v>110000</v>
      </c>
      <c r="V1468" t="s">
        <v>64</v>
      </c>
      <c r="W1468" t="s">
        <v>2062</v>
      </c>
      <c r="X1468">
        <v>0</v>
      </c>
      <c r="Y1468" s="4">
        <v>110000</v>
      </c>
      <c r="Z1468">
        <v>0</v>
      </c>
      <c r="AA1468">
        <v>0</v>
      </c>
      <c r="AB1468">
        <v>0</v>
      </c>
      <c r="AC1468">
        <v>0</v>
      </c>
      <c r="AF1468">
        <v>0</v>
      </c>
      <c r="AO1468" t="s">
        <v>2063</v>
      </c>
      <c r="AP1468" t="s">
        <v>67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BA1468" t="s">
        <v>62</v>
      </c>
      <c r="BB1468" t="s">
        <v>6090</v>
      </c>
      <c r="BC1468">
        <v>0</v>
      </c>
      <c r="BE1468" t="s">
        <v>67</v>
      </c>
      <c r="BH1468" t="s">
        <v>4029</v>
      </c>
    </row>
    <row r="1469" spans="1:60" x14ac:dyDescent="0.35">
      <c r="A1469" t="s">
        <v>4031</v>
      </c>
      <c r="B1469">
        <v>10000</v>
      </c>
      <c r="C1469">
        <v>10000</v>
      </c>
      <c r="D1469" s="3">
        <v>45806</v>
      </c>
      <c r="E1469" t="s">
        <v>59</v>
      </c>
      <c r="F1469" t="s">
        <v>4032</v>
      </c>
      <c r="G1469" t="s">
        <v>471</v>
      </c>
      <c r="I1469">
        <v>1</v>
      </c>
      <c r="J1469" t="s">
        <v>940</v>
      </c>
      <c r="K1469">
        <v>88</v>
      </c>
      <c r="L1469" t="s">
        <v>6311</v>
      </c>
      <c r="M1469" t="s">
        <v>252</v>
      </c>
      <c r="N1469" t="s">
        <v>253</v>
      </c>
      <c r="O1469" s="4">
        <v>1500</v>
      </c>
      <c r="R1469" s="3">
        <v>45800</v>
      </c>
      <c r="T1469">
        <v>1</v>
      </c>
      <c r="U1469" s="4">
        <v>1500</v>
      </c>
      <c r="V1469" t="s">
        <v>64</v>
      </c>
      <c r="W1469">
        <v>107480290001</v>
      </c>
      <c r="X1469">
        <v>0</v>
      </c>
      <c r="Y1469" s="4">
        <v>1000</v>
      </c>
      <c r="Z1469">
        <v>500</v>
      </c>
      <c r="AA1469">
        <v>0</v>
      </c>
      <c r="AB1469">
        <v>0</v>
      </c>
      <c r="AC1469">
        <v>0</v>
      </c>
      <c r="AF1469">
        <v>0</v>
      </c>
      <c r="AO1469">
        <v>10748029</v>
      </c>
      <c r="AP1469" t="s">
        <v>331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BA1469" t="s">
        <v>62</v>
      </c>
      <c r="BB1469" t="s">
        <v>5928</v>
      </c>
      <c r="BC1469">
        <v>0</v>
      </c>
      <c r="BE1469" t="s">
        <v>331</v>
      </c>
      <c r="BH1469" t="s">
        <v>4034</v>
      </c>
    </row>
    <row r="1470" spans="1:60" x14ac:dyDescent="0.35">
      <c r="A1470" t="s">
        <v>4145</v>
      </c>
      <c r="B1470">
        <v>10000</v>
      </c>
      <c r="C1470">
        <v>10000</v>
      </c>
      <c r="D1470" s="3">
        <v>45800</v>
      </c>
      <c r="E1470" t="s">
        <v>59</v>
      </c>
      <c r="F1470" t="s">
        <v>4014</v>
      </c>
      <c r="G1470" t="s">
        <v>2813</v>
      </c>
      <c r="I1470">
        <v>1</v>
      </c>
      <c r="J1470" t="s">
        <v>940</v>
      </c>
      <c r="K1470">
        <v>82</v>
      </c>
      <c r="L1470" t="s">
        <v>6316</v>
      </c>
      <c r="M1470" t="s">
        <v>191</v>
      </c>
      <c r="N1470" t="s">
        <v>192</v>
      </c>
      <c r="O1470">
        <v>470</v>
      </c>
      <c r="R1470" s="3">
        <v>45800</v>
      </c>
      <c r="T1470">
        <v>4</v>
      </c>
      <c r="U1470" s="4">
        <v>1880</v>
      </c>
      <c r="V1470" t="s">
        <v>64</v>
      </c>
      <c r="W1470">
        <v>150304200001</v>
      </c>
      <c r="X1470">
        <v>0</v>
      </c>
      <c r="Y1470" s="4">
        <v>1880</v>
      </c>
      <c r="Z1470">
        <v>0</v>
      </c>
      <c r="AA1470">
        <v>0</v>
      </c>
      <c r="AB1470">
        <v>0</v>
      </c>
      <c r="AC1470">
        <v>0</v>
      </c>
      <c r="AF1470">
        <v>0</v>
      </c>
      <c r="AO1470">
        <v>15030420</v>
      </c>
      <c r="AP1470" t="s">
        <v>129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BA1470" t="s">
        <v>62</v>
      </c>
      <c r="BB1470" t="s">
        <v>4146</v>
      </c>
      <c r="BC1470">
        <v>0</v>
      </c>
      <c r="BE1470" t="s">
        <v>129</v>
      </c>
      <c r="BH1470" t="s">
        <v>4147</v>
      </c>
    </row>
    <row r="1471" spans="1:60" x14ac:dyDescent="0.35">
      <c r="A1471" t="s">
        <v>4148</v>
      </c>
      <c r="B1471">
        <v>10000</v>
      </c>
      <c r="C1471">
        <v>10000</v>
      </c>
      <c r="D1471" s="3">
        <v>45800</v>
      </c>
      <c r="E1471" t="s">
        <v>59</v>
      </c>
      <c r="F1471" t="s">
        <v>4014</v>
      </c>
      <c r="G1471" t="s">
        <v>2813</v>
      </c>
      <c r="I1471">
        <v>1</v>
      </c>
      <c r="J1471" t="s">
        <v>940</v>
      </c>
      <c r="K1471">
        <v>82</v>
      </c>
      <c r="L1471" t="s">
        <v>6316</v>
      </c>
      <c r="M1471" t="s">
        <v>191</v>
      </c>
      <c r="N1471" t="s">
        <v>192</v>
      </c>
      <c r="O1471">
        <v>470</v>
      </c>
      <c r="R1471" s="3">
        <v>45800</v>
      </c>
      <c r="T1471">
        <v>4</v>
      </c>
      <c r="U1471" s="4">
        <v>1880</v>
      </c>
      <c r="V1471" t="s">
        <v>64</v>
      </c>
      <c r="W1471">
        <v>150304200001</v>
      </c>
      <c r="X1471">
        <v>0</v>
      </c>
      <c r="Y1471" s="4">
        <v>1880</v>
      </c>
      <c r="Z1471">
        <v>0</v>
      </c>
      <c r="AA1471">
        <v>0</v>
      </c>
      <c r="AB1471">
        <v>0</v>
      </c>
      <c r="AC1471">
        <v>0</v>
      </c>
      <c r="AF1471">
        <v>0</v>
      </c>
      <c r="AO1471">
        <v>15030420</v>
      </c>
      <c r="AP1471" t="s">
        <v>129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BA1471" t="s">
        <v>62</v>
      </c>
      <c r="BB1471" t="s">
        <v>4149</v>
      </c>
      <c r="BC1471">
        <v>0</v>
      </c>
      <c r="BE1471" t="s">
        <v>129</v>
      </c>
      <c r="BH1471" t="s">
        <v>4150</v>
      </c>
    </row>
    <row r="1472" spans="1:60" x14ac:dyDescent="0.35">
      <c r="A1472" t="s">
        <v>4148</v>
      </c>
      <c r="B1472">
        <v>20000</v>
      </c>
      <c r="C1472">
        <v>10000</v>
      </c>
      <c r="D1472" s="3">
        <v>45800</v>
      </c>
      <c r="E1472" t="s">
        <v>59</v>
      </c>
      <c r="F1472" t="s">
        <v>4014</v>
      </c>
      <c r="G1472" t="s">
        <v>2813</v>
      </c>
      <c r="I1472">
        <v>1</v>
      </c>
      <c r="J1472" t="s">
        <v>940</v>
      </c>
      <c r="K1472">
        <v>82</v>
      </c>
      <c r="L1472" t="s">
        <v>6316</v>
      </c>
      <c r="M1472" t="s">
        <v>191</v>
      </c>
      <c r="N1472" t="s">
        <v>192</v>
      </c>
      <c r="O1472">
        <v>470</v>
      </c>
      <c r="R1472" s="3">
        <v>45800</v>
      </c>
      <c r="T1472">
        <v>4</v>
      </c>
      <c r="U1472" s="4">
        <v>1880</v>
      </c>
      <c r="V1472" t="s">
        <v>64</v>
      </c>
      <c r="W1472">
        <v>150304200001</v>
      </c>
      <c r="X1472">
        <v>0</v>
      </c>
      <c r="Y1472" s="4">
        <v>1880</v>
      </c>
      <c r="Z1472">
        <v>0</v>
      </c>
      <c r="AA1472">
        <v>0</v>
      </c>
      <c r="AB1472">
        <v>0</v>
      </c>
      <c r="AC1472">
        <v>0</v>
      </c>
      <c r="AF1472">
        <v>0</v>
      </c>
      <c r="AO1472">
        <v>15030420</v>
      </c>
      <c r="AP1472" t="s">
        <v>129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BA1472" t="s">
        <v>62</v>
      </c>
      <c r="BB1472" t="s">
        <v>4149</v>
      </c>
      <c r="BC1472">
        <v>0</v>
      </c>
      <c r="BE1472" t="s">
        <v>129</v>
      </c>
      <c r="BH1472" t="s">
        <v>4150</v>
      </c>
    </row>
    <row r="1473" spans="1:60" x14ac:dyDescent="0.35">
      <c r="A1473" t="s">
        <v>4151</v>
      </c>
      <c r="B1473">
        <v>10000</v>
      </c>
      <c r="C1473">
        <v>10000</v>
      </c>
      <c r="D1473" s="3">
        <v>45803</v>
      </c>
      <c r="E1473" t="s">
        <v>59</v>
      </c>
      <c r="F1473" t="s">
        <v>4152</v>
      </c>
      <c r="G1473" t="s">
        <v>124</v>
      </c>
      <c r="I1473">
        <v>1</v>
      </c>
      <c r="J1473" t="s">
        <v>940</v>
      </c>
      <c r="K1473">
        <v>59</v>
      </c>
      <c r="L1473" t="s">
        <v>6303</v>
      </c>
      <c r="M1473" t="s">
        <v>126</v>
      </c>
      <c r="N1473" t="s">
        <v>268</v>
      </c>
      <c r="O1473" s="4">
        <v>1000</v>
      </c>
      <c r="R1473" s="3">
        <v>45800</v>
      </c>
      <c r="T1473">
        <v>6</v>
      </c>
      <c r="U1473" s="4">
        <v>6000</v>
      </c>
      <c r="V1473" t="s">
        <v>64</v>
      </c>
      <c r="W1473" t="s">
        <v>1413</v>
      </c>
      <c r="X1473">
        <v>0</v>
      </c>
      <c r="Y1473" s="4">
        <v>6000</v>
      </c>
      <c r="Z1473">
        <v>0</v>
      </c>
      <c r="AA1473">
        <v>0</v>
      </c>
      <c r="AB1473">
        <v>0</v>
      </c>
      <c r="AC1473">
        <v>0</v>
      </c>
      <c r="AF1473">
        <v>0</v>
      </c>
      <c r="AO1473" t="s">
        <v>1414</v>
      </c>
      <c r="AP1473" t="s">
        <v>129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BA1473" t="s">
        <v>62</v>
      </c>
      <c r="BB1473" t="s">
        <v>4153</v>
      </c>
      <c r="BC1473">
        <v>0</v>
      </c>
      <c r="BE1473" t="s">
        <v>129</v>
      </c>
      <c r="BH1473" t="s">
        <v>4154</v>
      </c>
    </row>
    <row r="1474" spans="1:60" x14ac:dyDescent="0.35">
      <c r="A1474" t="s">
        <v>4155</v>
      </c>
      <c r="B1474">
        <v>10000</v>
      </c>
      <c r="C1474">
        <v>10000</v>
      </c>
      <c r="D1474" s="3">
        <v>45803</v>
      </c>
      <c r="E1474" t="s">
        <v>59</v>
      </c>
      <c r="F1474" t="s">
        <v>4152</v>
      </c>
      <c r="G1474" t="s">
        <v>124</v>
      </c>
      <c r="I1474">
        <v>1</v>
      </c>
      <c r="J1474" t="s">
        <v>940</v>
      </c>
      <c r="K1474">
        <v>59</v>
      </c>
      <c r="L1474" t="s">
        <v>6303</v>
      </c>
      <c r="M1474" t="s">
        <v>126</v>
      </c>
      <c r="N1474" t="s">
        <v>268</v>
      </c>
      <c r="O1474" s="4">
        <v>1000</v>
      </c>
      <c r="R1474" s="3">
        <v>45800</v>
      </c>
      <c r="T1474">
        <v>6</v>
      </c>
      <c r="U1474" s="4">
        <v>6000</v>
      </c>
      <c r="V1474" t="s">
        <v>64</v>
      </c>
      <c r="W1474" t="s">
        <v>1413</v>
      </c>
      <c r="X1474">
        <v>0</v>
      </c>
      <c r="Y1474" s="4">
        <v>6000</v>
      </c>
      <c r="Z1474">
        <v>0</v>
      </c>
      <c r="AA1474">
        <v>0</v>
      </c>
      <c r="AB1474">
        <v>0</v>
      </c>
      <c r="AC1474">
        <v>0</v>
      </c>
      <c r="AF1474">
        <v>0</v>
      </c>
      <c r="AO1474" t="s">
        <v>1414</v>
      </c>
      <c r="AP1474" t="s">
        <v>129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BA1474" t="s">
        <v>62</v>
      </c>
      <c r="BB1474" t="s">
        <v>4156</v>
      </c>
      <c r="BC1474">
        <v>0</v>
      </c>
      <c r="BE1474" t="s">
        <v>129</v>
      </c>
      <c r="BH1474" t="s">
        <v>4157</v>
      </c>
    </row>
    <row r="1475" spans="1:60" x14ac:dyDescent="0.35">
      <c r="A1475" t="s">
        <v>4158</v>
      </c>
      <c r="B1475">
        <v>10000</v>
      </c>
      <c r="C1475">
        <v>10000</v>
      </c>
      <c r="D1475" s="3">
        <v>45803</v>
      </c>
      <c r="E1475" t="s">
        <v>59</v>
      </c>
      <c r="F1475" t="s">
        <v>374</v>
      </c>
      <c r="G1475" t="s">
        <v>4008</v>
      </c>
      <c r="I1475">
        <v>1</v>
      </c>
      <c r="J1475" t="s">
        <v>940</v>
      </c>
      <c r="K1475">
        <v>94</v>
      </c>
      <c r="L1475" t="s">
        <v>6291</v>
      </c>
      <c r="M1475" t="s">
        <v>73</v>
      </c>
      <c r="N1475" t="s">
        <v>190</v>
      </c>
      <c r="O1475" s="4">
        <v>10000</v>
      </c>
      <c r="R1475" s="3">
        <v>45801</v>
      </c>
      <c r="T1475">
        <v>4</v>
      </c>
      <c r="U1475" s="4">
        <v>40000</v>
      </c>
      <c r="V1475" t="s">
        <v>64</v>
      </c>
      <c r="W1475" t="s">
        <v>4159</v>
      </c>
      <c r="X1475">
        <v>0</v>
      </c>
      <c r="Y1475" s="4">
        <v>40000</v>
      </c>
      <c r="Z1475">
        <v>0</v>
      </c>
      <c r="AA1475">
        <v>0</v>
      </c>
      <c r="AB1475">
        <v>0</v>
      </c>
      <c r="AC1475">
        <v>0</v>
      </c>
      <c r="AF1475">
        <v>0</v>
      </c>
      <c r="AO1475" t="s">
        <v>4160</v>
      </c>
      <c r="AP1475" t="s">
        <v>76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BA1475" t="s">
        <v>62</v>
      </c>
      <c r="BB1475" t="s">
        <v>6108</v>
      </c>
      <c r="BC1475">
        <v>0</v>
      </c>
      <c r="BE1475" t="s">
        <v>76</v>
      </c>
      <c r="BH1475" t="s">
        <v>4161</v>
      </c>
    </row>
    <row r="1476" spans="1:60" x14ac:dyDescent="0.35">
      <c r="A1476" t="s">
        <v>4186</v>
      </c>
      <c r="B1476">
        <v>10000</v>
      </c>
      <c r="C1476">
        <v>10000</v>
      </c>
      <c r="D1476" s="3">
        <v>45803</v>
      </c>
      <c r="E1476" t="s">
        <v>59</v>
      </c>
      <c r="F1476" t="s">
        <v>374</v>
      </c>
      <c r="G1476" t="s">
        <v>4008</v>
      </c>
      <c r="I1476">
        <v>1</v>
      </c>
      <c r="J1476" t="s">
        <v>940</v>
      </c>
      <c r="K1476">
        <v>94</v>
      </c>
      <c r="L1476" t="s">
        <v>6291</v>
      </c>
      <c r="M1476" t="s">
        <v>73</v>
      </c>
      <c r="N1476" t="s">
        <v>190</v>
      </c>
      <c r="O1476">
        <v>50</v>
      </c>
      <c r="R1476" s="3">
        <v>45801</v>
      </c>
      <c r="T1476">
        <v>4</v>
      </c>
      <c r="U1476">
        <v>200</v>
      </c>
      <c r="V1476" t="s">
        <v>64</v>
      </c>
      <c r="W1476" t="s">
        <v>4159</v>
      </c>
      <c r="X1476">
        <v>0</v>
      </c>
      <c r="Y1476">
        <v>200</v>
      </c>
      <c r="Z1476">
        <v>0</v>
      </c>
      <c r="AA1476">
        <v>0</v>
      </c>
      <c r="AB1476">
        <v>0</v>
      </c>
      <c r="AC1476">
        <v>0</v>
      </c>
      <c r="AF1476">
        <v>0</v>
      </c>
      <c r="AO1476" t="s">
        <v>4160</v>
      </c>
      <c r="AP1476" t="s">
        <v>76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BA1476" t="s">
        <v>62</v>
      </c>
      <c r="BB1476" t="s">
        <v>4187</v>
      </c>
      <c r="BC1476">
        <v>0</v>
      </c>
      <c r="BE1476" t="s">
        <v>76</v>
      </c>
      <c r="BH1476" t="s">
        <v>2756</v>
      </c>
    </row>
    <row r="1477" spans="1:60" x14ac:dyDescent="0.35">
      <c r="A1477" t="s">
        <v>4162</v>
      </c>
      <c r="B1477">
        <v>10000</v>
      </c>
      <c r="C1477">
        <v>10000</v>
      </c>
      <c r="D1477" s="3">
        <v>45804</v>
      </c>
      <c r="E1477" t="s">
        <v>59</v>
      </c>
      <c r="F1477" t="s">
        <v>4163</v>
      </c>
      <c r="G1477" t="s">
        <v>4164</v>
      </c>
      <c r="I1477">
        <v>1</v>
      </c>
      <c r="J1477" t="s">
        <v>940</v>
      </c>
      <c r="K1477">
        <v>29</v>
      </c>
      <c r="L1477" t="s">
        <v>6307</v>
      </c>
      <c r="M1477" t="s">
        <v>258</v>
      </c>
      <c r="N1477" t="s">
        <v>259</v>
      </c>
      <c r="O1477" s="4">
        <v>24000</v>
      </c>
      <c r="R1477" s="3">
        <v>45801</v>
      </c>
      <c r="T1477">
        <v>2</v>
      </c>
      <c r="U1477" s="4">
        <v>48000</v>
      </c>
      <c r="V1477" t="s">
        <v>64</v>
      </c>
      <c r="W1477" t="s">
        <v>550</v>
      </c>
      <c r="X1477">
        <v>0</v>
      </c>
      <c r="Y1477" s="4">
        <v>48000</v>
      </c>
      <c r="Z1477">
        <v>0</v>
      </c>
      <c r="AA1477">
        <v>0</v>
      </c>
      <c r="AB1477">
        <v>0</v>
      </c>
      <c r="AC1477">
        <v>0</v>
      </c>
      <c r="AF1477">
        <v>0</v>
      </c>
      <c r="AO1477" t="s">
        <v>551</v>
      </c>
      <c r="AP1477" t="s">
        <v>381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BA1477" t="s">
        <v>62</v>
      </c>
      <c r="BB1477" t="s">
        <v>6109</v>
      </c>
      <c r="BC1477">
        <v>0</v>
      </c>
      <c r="BE1477" t="s">
        <v>381</v>
      </c>
      <c r="BH1477" t="s">
        <v>4165</v>
      </c>
    </row>
    <row r="1478" spans="1:60" x14ac:dyDescent="0.35">
      <c r="A1478" t="s">
        <v>4988</v>
      </c>
      <c r="B1478">
        <v>10000</v>
      </c>
      <c r="C1478">
        <v>20000</v>
      </c>
      <c r="D1478" s="3">
        <v>45810</v>
      </c>
      <c r="E1478" t="s">
        <v>59</v>
      </c>
      <c r="F1478" t="s">
        <v>4989</v>
      </c>
      <c r="G1478" t="s">
        <v>6110</v>
      </c>
      <c r="I1478">
        <v>2</v>
      </c>
      <c r="J1478" t="s">
        <v>940</v>
      </c>
      <c r="K1478">
        <v>115</v>
      </c>
      <c r="L1478" t="s">
        <v>6323</v>
      </c>
      <c r="M1478" t="s">
        <v>276</v>
      </c>
      <c r="N1478" t="s">
        <v>277</v>
      </c>
      <c r="O1478" s="4">
        <v>3769</v>
      </c>
      <c r="R1478" s="3">
        <v>45801</v>
      </c>
      <c r="T1478">
        <v>10</v>
      </c>
      <c r="U1478" s="4">
        <v>37685</v>
      </c>
      <c r="V1478" t="s">
        <v>64</v>
      </c>
      <c r="W1478">
        <v>3000626820001</v>
      </c>
      <c r="X1478">
        <v>0</v>
      </c>
      <c r="Y1478" s="4">
        <v>35000</v>
      </c>
      <c r="Z1478" s="4">
        <v>2685</v>
      </c>
      <c r="AA1478">
        <v>0</v>
      </c>
      <c r="AB1478">
        <v>0</v>
      </c>
      <c r="AC1478">
        <v>0</v>
      </c>
      <c r="AF1478">
        <v>0</v>
      </c>
      <c r="AO1478">
        <v>300062682</v>
      </c>
      <c r="AP1478" t="s">
        <v>4992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BA1478" t="s">
        <v>62</v>
      </c>
      <c r="BB1478" t="s">
        <v>6111</v>
      </c>
      <c r="BC1478">
        <v>0</v>
      </c>
      <c r="BE1478" t="s">
        <v>4992</v>
      </c>
      <c r="BH1478" t="s">
        <v>4993</v>
      </c>
    </row>
    <row r="1479" spans="1:60" x14ac:dyDescent="0.35">
      <c r="A1479" t="s">
        <v>4988</v>
      </c>
      <c r="B1479">
        <v>20000</v>
      </c>
      <c r="C1479">
        <v>10000</v>
      </c>
      <c r="D1479" s="3">
        <v>45810</v>
      </c>
      <c r="E1479" t="s">
        <v>59</v>
      </c>
      <c r="F1479" t="s">
        <v>4989</v>
      </c>
      <c r="G1479" t="s">
        <v>6112</v>
      </c>
      <c r="I1479">
        <v>2</v>
      </c>
      <c r="J1479" t="s">
        <v>940</v>
      </c>
      <c r="K1479">
        <v>115</v>
      </c>
      <c r="L1479" t="s">
        <v>6323</v>
      </c>
      <c r="M1479" t="s">
        <v>276</v>
      </c>
      <c r="N1479" t="s">
        <v>277</v>
      </c>
      <c r="O1479">
        <v>32</v>
      </c>
      <c r="R1479" s="3">
        <v>45801</v>
      </c>
      <c r="T1479">
        <v>10</v>
      </c>
      <c r="U1479">
        <v>315</v>
      </c>
      <c r="V1479" t="s">
        <v>64</v>
      </c>
      <c r="W1479">
        <v>3000626820001</v>
      </c>
      <c r="X1479">
        <v>0</v>
      </c>
      <c r="Y1479">
        <v>315</v>
      </c>
      <c r="Z1479">
        <v>0</v>
      </c>
      <c r="AA1479">
        <v>0</v>
      </c>
      <c r="AB1479">
        <v>0</v>
      </c>
      <c r="AC1479">
        <v>0</v>
      </c>
      <c r="AF1479">
        <v>0</v>
      </c>
      <c r="AO1479">
        <v>300062682</v>
      </c>
      <c r="AP1479" t="s">
        <v>4992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BA1479" t="s">
        <v>62</v>
      </c>
      <c r="BB1479" t="s">
        <v>6111</v>
      </c>
      <c r="BC1479">
        <v>0</v>
      </c>
      <c r="BE1479" t="s">
        <v>4992</v>
      </c>
      <c r="BH1479" t="s">
        <v>4993</v>
      </c>
    </row>
    <row r="1480" spans="1:60" x14ac:dyDescent="0.35">
      <c r="A1480" t="s">
        <v>4188</v>
      </c>
      <c r="B1480">
        <v>10000</v>
      </c>
      <c r="C1480">
        <v>20000</v>
      </c>
      <c r="D1480" s="3">
        <v>45803</v>
      </c>
      <c r="E1480" t="s">
        <v>59</v>
      </c>
      <c r="F1480" t="s">
        <v>4189</v>
      </c>
      <c r="G1480" t="s">
        <v>4190</v>
      </c>
      <c r="I1480">
        <v>2</v>
      </c>
      <c r="J1480" t="s">
        <v>940</v>
      </c>
      <c r="K1480">
        <v>77</v>
      </c>
      <c r="L1480" t="s">
        <v>6302</v>
      </c>
      <c r="M1480" t="s">
        <v>234</v>
      </c>
      <c r="N1480" t="s">
        <v>235</v>
      </c>
      <c r="O1480" s="4">
        <v>13500</v>
      </c>
      <c r="R1480" s="3">
        <v>45801</v>
      </c>
      <c r="T1480">
        <v>6</v>
      </c>
      <c r="U1480" s="4">
        <v>81000</v>
      </c>
      <c r="V1480" t="s">
        <v>64</v>
      </c>
      <c r="W1480" t="s">
        <v>4191</v>
      </c>
      <c r="X1480">
        <v>0</v>
      </c>
      <c r="Y1480" s="4">
        <v>75000</v>
      </c>
      <c r="Z1480" s="4">
        <v>6000</v>
      </c>
      <c r="AA1480">
        <v>0</v>
      </c>
      <c r="AB1480">
        <v>0</v>
      </c>
      <c r="AC1480">
        <v>0</v>
      </c>
      <c r="AF1480">
        <v>0</v>
      </c>
      <c r="AO1480" t="s">
        <v>4192</v>
      </c>
      <c r="AP1480" t="s">
        <v>97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BA1480" t="s">
        <v>62</v>
      </c>
      <c r="BB1480" t="s">
        <v>4193</v>
      </c>
      <c r="BC1480">
        <v>0</v>
      </c>
      <c r="BE1480" t="s">
        <v>97</v>
      </c>
      <c r="BH1480" t="s">
        <v>4194</v>
      </c>
    </row>
    <row r="1481" spans="1:60" x14ac:dyDescent="0.35">
      <c r="A1481" t="s">
        <v>4195</v>
      </c>
      <c r="B1481">
        <v>10000</v>
      </c>
      <c r="C1481">
        <v>10000</v>
      </c>
      <c r="D1481" s="3">
        <v>45803</v>
      </c>
      <c r="E1481" t="s">
        <v>59</v>
      </c>
      <c r="F1481" t="s">
        <v>4152</v>
      </c>
      <c r="G1481" t="s">
        <v>124</v>
      </c>
      <c r="I1481">
        <v>1</v>
      </c>
      <c r="J1481" t="s">
        <v>940</v>
      </c>
      <c r="K1481">
        <v>59</v>
      </c>
      <c r="L1481" t="s">
        <v>6303</v>
      </c>
      <c r="M1481" t="s">
        <v>126</v>
      </c>
      <c r="N1481" t="s">
        <v>268</v>
      </c>
      <c r="O1481" s="4">
        <v>1000</v>
      </c>
      <c r="R1481" s="3">
        <v>45801</v>
      </c>
      <c r="T1481">
        <v>6</v>
      </c>
      <c r="U1481" s="4">
        <v>6000</v>
      </c>
      <c r="V1481" t="s">
        <v>64</v>
      </c>
      <c r="W1481" t="s">
        <v>1413</v>
      </c>
      <c r="X1481">
        <v>0</v>
      </c>
      <c r="Y1481" s="4">
        <v>6000</v>
      </c>
      <c r="Z1481">
        <v>0</v>
      </c>
      <c r="AA1481">
        <v>0</v>
      </c>
      <c r="AB1481">
        <v>0</v>
      </c>
      <c r="AC1481">
        <v>0</v>
      </c>
      <c r="AF1481">
        <v>0</v>
      </c>
      <c r="AO1481" t="s">
        <v>1414</v>
      </c>
      <c r="AP1481" t="s">
        <v>129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BA1481" t="s">
        <v>62</v>
      </c>
      <c r="BB1481" t="s">
        <v>4196</v>
      </c>
      <c r="BC1481">
        <v>0</v>
      </c>
      <c r="BE1481" t="s">
        <v>129</v>
      </c>
      <c r="BH1481" t="s">
        <v>4197</v>
      </c>
    </row>
    <row r="1482" spans="1:60" x14ac:dyDescent="0.35">
      <c r="A1482" t="s">
        <v>4195</v>
      </c>
      <c r="B1482">
        <v>20000</v>
      </c>
      <c r="C1482">
        <v>10000</v>
      </c>
      <c r="D1482" s="3">
        <v>45803</v>
      </c>
      <c r="E1482" t="s">
        <v>59</v>
      </c>
      <c r="F1482" t="s">
        <v>4152</v>
      </c>
      <c r="G1482" t="s">
        <v>124</v>
      </c>
      <c r="I1482">
        <v>1</v>
      </c>
      <c r="J1482" t="s">
        <v>940</v>
      </c>
      <c r="K1482">
        <v>59</v>
      </c>
      <c r="L1482" t="s">
        <v>6303</v>
      </c>
      <c r="M1482" t="s">
        <v>126</v>
      </c>
      <c r="N1482" t="s">
        <v>268</v>
      </c>
      <c r="O1482" s="4">
        <v>1000</v>
      </c>
      <c r="R1482" s="3">
        <v>45801</v>
      </c>
      <c r="T1482">
        <v>6</v>
      </c>
      <c r="U1482" s="4">
        <v>6000</v>
      </c>
      <c r="V1482" t="s">
        <v>64</v>
      </c>
      <c r="W1482" t="s">
        <v>1413</v>
      </c>
      <c r="X1482">
        <v>0</v>
      </c>
      <c r="Y1482" s="4">
        <v>6000</v>
      </c>
      <c r="Z1482">
        <v>0</v>
      </c>
      <c r="AA1482">
        <v>0</v>
      </c>
      <c r="AB1482">
        <v>0</v>
      </c>
      <c r="AC1482">
        <v>0</v>
      </c>
      <c r="AF1482">
        <v>0</v>
      </c>
      <c r="AO1482" t="s">
        <v>1414</v>
      </c>
      <c r="AP1482" t="s">
        <v>129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BA1482" t="s">
        <v>62</v>
      </c>
      <c r="BB1482" t="s">
        <v>4196</v>
      </c>
      <c r="BC1482">
        <v>0</v>
      </c>
      <c r="BE1482" t="s">
        <v>129</v>
      </c>
      <c r="BH1482" t="s">
        <v>4197</v>
      </c>
    </row>
    <row r="1483" spans="1:60" x14ac:dyDescent="0.35">
      <c r="A1483" t="s">
        <v>4195</v>
      </c>
      <c r="B1483">
        <v>30000</v>
      </c>
      <c r="C1483">
        <v>10000</v>
      </c>
      <c r="D1483" s="3">
        <v>45803</v>
      </c>
      <c r="E1483" t="s">
        <v>59</v>
      </c>
      <c r="F1483" t="s">
        <v>4152</v>
      </c>
      <c r="G1483" t="s">
        <v>124</v>
      </c>
      <c r="I1483">
        <v>1</v>
      </c>
      <c r="J1483" t="s">
        <v>940</v>
      </c>
      <c r="K1483">
        <v>59</v>
      </c>
      <c r="L1483" t="s">
        <v>6303</v>
      </c>
      <c r="M1483" t="s">
        <v>126</v>
      </c>
      <c r="N1483" t="s">
        <v>268</v>
      </c>
      <c r="O1483" s="4">
        <v>1000</v>
      </c>
      <c r="R1483" s="3">
        <v>45801</v>
      </c>
      <c r="T1483">
        <v>6</v>
      </c>
      <c r="U1483" s="4">
        <v>6000</v>
      </c>
      <c r="V1483" t="s">
        <v>64</v>
      </c>
      <c r="W1483" t="s">
        <v>1413</v>
      </c>
      <c r="X1483">
        <v>0</v>
      </c>
      <c r="Y1483" s="4">
        <v>6000</v>
      </c>
      <c r="Z1483">
        <v>0</v>
      </c>
      <c r="AA1483">
        <v>0</v>
      </c>
      <c r="AB1483">
        <v>0</v>
      </c>
      <c r="AC1483">
        <v>0</v>
      </c>
      <c r="AF1483">
        <v>0</v>
      </c>
      <c r="AO1483" t="s">
        <v>1414</v>
      </c>
      <c r="AP1483" t="s">
        <v>129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BA1483" t="s">
        <v>62</v>
      </c>
      <c r="BB1483" t="s">
        <v>4196</v>
      </c>
      <c r="BC1483">
        <v>0</v>
      </c>
      <c r="BE1483" t="s">
        <v>129</v>
      </c>
      <c r="BH1483" t="s">
        <v>4197</v>
      </c>
    </row>
    <row r="1484" spans="1:60" x14ac:dyDescent="0.35">
      <c r="A1484" t="s">
        <v>4198</v>
      </c>
      <c r="B1484">
        <v>10000</v>
      </c>
      <c r="C1484">
        <v>10000</v>
      </c>
      <c r="D1484" s="3">
        <v>45803</v>
      </c>
      <c r="E1484" t="s">
        <v>59</v>
      </c>
      <c r="F1484" t="s">
        <v>4199</v>
      </c>
      <c r="G1484" t="s">
        <v>124</v>
      </c>
      <c r="I1484">
        <v>1</v>
      </c>
      <c r="J1484" t="s">
        <v>940</v>
      </c>
      <c r="K1484">
        <v>59</v>
      </c>
      <c r="L1484" t="s">
        <v>6303</v>
      </c>
      <c r="M1484" t="s">
        <v>126</v>
      </c>
      <c r="N1484" t="s">
        <v>268</v>
      </c>
      <c r="O1484" s="4">
        <v>5000</v>
      </c>
      <c r="R1484" s="3">
        <v>45801</v>
      </c>
      <c r="T1484">
        <v>6</v>
      </c>
      <c r="U1484" s="4">
        <v>30000</v>
      </c>
      <c r="V1484" t="s">
        <v>64</v>
      </c>
      <c r="W1484" t="s">
        <v>4200</v>
      </c>
      <c r="X1484">
        <v>0</v>
      </c>
      <c r="Y1484" s="4">
        <v>30000</v>
      </c>
      <c r="Z1484">
        <v>0</v>
      </c>
      <c r="AA1484">
        <v>0</v>
      </c>
      <c r="AB1484">
        <v>0</v>
      </c>
      <c r="AC1484">
        <v>0</v>
      </c>
      <c r="AF1484">
        <v>0</v>
      </c>
      <c r="AO1484" t="s">
        <v>4201</v>
      </c>
      <c r="AP1484" t="s">
        <v>129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BA1484" t="s">
        <v>62</v>
      </c>
      <c r="BB1484" t="s">
        <v>4202</v>
      </c>
      <c r="BC1484">
        <v>0</v>
      </c>
      <c r="BE1484" t="s">
        <v>129</v>
      </c>
      <c r="BH1484" t="s">
        <v>4203</v>
      </c>
    </row>
    <row r="1485" spans="1:60" x14ac:dyDescent="0.35">
      <c r="A1485" t="s">
        <v>4198</v>
      </c>
      <c r="B1485">
        <v>20000</v>
      </c>
      <c r="C1485">
        <v>10000</v>
      </c>
      <c r="D1485" s="3">
        <v>45803</v>
      </c>
      <c r="E1485" t="s">
        <v>59</v>
      </c>
      <c r="F1485" t="s">
        <v>4199</v>
      </c>
      <c r="G1485" t="s">
        <v>124</v>
      </c>
      <c r="I1485">
        <v>1</v>
      </c>
      <c r="J1485" t="s">
        <v>940</v>
      </c>
      <c r="K1485">
        <v>59</v>
      </c>
      <c r="L1485" t="s">
        <v>6303</v>
      </c>
      <c r="M1485" t="s">
        <v>126</v>
      </c>
      <c r="N1485" t="s">
        <v>268</v>
      </c>
      <c r="O1485" s="4">
        <v>5000</v>
      </c>
      <c r="R1485" s="3">
        <v>45801</v>
      </c>
      <c r="T1485">
        <v>6</v>
      </c>
      <c r="U1485" s="4">
        <v>30000</v>
      </c>
      <c r="V1485" t="s">
        <v>64</v>
      </c>
      <c r="W1485" t="s">
        <v>4200</v>
      </c>
      <c r="X1485">
        <v>0</v>
      </c>
      <c r="Y1485" s="4">
        <v>30000</v>
      </c>
      <c r="Z1485">
        <v>0</v>
      </c>
      <c r="AA1485">
        <v>0</v>
      </c>
      <c r="AB1485">
        <v>0</v>
      </c>
      <c r="AC1485">
        <v>0</v>
      </c>
      <c r="AF1485">
        <v>0</v>
      </c>
      <c r="AO1485" t="s">
        <v>4201</v>
      </c>
      <c r="AP1485" t="s">
        <v>129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BA1485" t="s">
        <v>62</v>
      </c>
      <c r="BB1485" t="s">
        <v>4202</v>
      </c>
      <c r="BC1485">
        <v>0</v>
      </c>
      <c r="BE1485" t="s">
        <v>129</v>
      </c>
      <c r="BH1485" t="s">
        <v>4203</v>
      </c>
    </row>
    <row r="1486" spans="1:60" x14ac:dyDescent="0.35">
      <c r="A1486" t="s">
        <v>4198</v>
      </c>
      <c r="B1486">
        <v>30000</v>
      </c>
      <c r="C1486">
        <v>10000</v>
      </c>
      <c r="D1486" s="3">
        <v>45803</v>
      </c>
      <c r="E1486" t="s">
        <v>59</v>
      </c>
      <c r="F1486" t="s">
        <v>4199</v>
      </c>
      <c r="G1486" t="s">
        <v>124</v>
      </c>
      <c r="I1486">
        <v>1</v>
      </c>
      <c r="J1486" t="s">
        <v>940</v>
      </c>
      <c r="K1486">
        <v>59</v>
      </c>
      <c r="L1486" t="s">
        <v>6303</v>
      </c>
      <c r="M1486" t="s">
        <v>126</v>
      </c>
      <c r="N1486" t="s">
        <v>268</v>
      </c>
      <c r="O1486" s="4">
        <v>5000</v>
      </c>
      <c r="R1486" s="3">
        <v>45801</v>
      </c>
      <c r="T1486">
        <v>6</v>
      </c>
      <c r="U1486" s="4">
        <v>30000</v>
      </c>
      <c r="V1486" t="s">
        <v>64</v>
      </c>
      <c r="W1486" t="s">
        <v>4200</v>
      </c>
      <c r="X1486">
        <v>0</v>
      </c>
      <c r="Y1486" s="4">
        <v>30000</v>
      </c>
      <c r="Z1486">
        <v>0</v>
      </c>
      <c r="AA1486">
        <v>0</v>
      </c>
      <c r="AB1486">
        <v>0</v>
      </c>
      <c r="AC1486">
        <v>0</v>
      </c>
      <c r="AF1486">
        <v>0</v>
      </c>
      <c r="AO1486" t="s">
        <v>4201</v>
      </c>
      <c r="AP1486" t="s">
        <v>129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BA1486" t="s">
        <v>62</v>
      </c>
      <c r="BB1486" t="s">
        <v>4202</v>
      </c>
      <c r="BC1486">
        <v>0</v>
      </c>
      <c r="BE1486" t="s">
        <v>129</v>
      </c>
      <c r="BH1486" t="s">
        <v>4203</v>
      </c>
    </row>
    <row r="1487" spans="1:60" x14ac:dyDescent="0.35">
      <c r="A1487" t="s">
        <v>4691</v>
      </c>
      <c r="B1487">
        <v>10000</v>
      </c>
      <c r="C1487">
        <v>20000</v>
      </c>
      <c r="D1487" s="3">
        <v>45807</v>
      </c>
      <c r="E1487" t="s">
        <v>59</v>
      </c>
      <c r="F1487" t="s">
        <v>4692</v>
      </c>
      <c r="G1487" t="s">
        <v>4693</v>
      </c>
      <c r="I1487">
        <v>2</v>
      </c>
      <c r="J1487" t="s">
        <v>940</v>
      </c>
      <c r="K1487">
        <v>77</v>
      </c>
      <c r="L1487" t="s">
        <v>6302</v>
      </c>
      <c r="M1487" t="s">
        <v>234</v>
      </c>
      <c r="N1487" t="s">
        <v>235</v>
      </c>
      <c r="O1487" s="4">
        <v>16167</v>
      </c>
      <c r="R1487" s="3">
        <v>45801</v>
      </c>
      <c r="T1487">
        <v>6</v>
      </c>
      <c r="U1487" s="4">
        <v>97002</v>
      </c>
      <c r="V1487" t="s">
        <v>64</v>
      </c>
      <c r="W1487" t="s">
        <v>4694</v>
      </c>
      <c r="X1487">
        <v>0</v>
      </c>
      <c r="Y1487" s="4">
        <v>90000</v>
      </c>
      <c r="Z1487" s="4">
        <v>7002</v>
      </c>
      <c r="AA1487">
        <v>0</v>
      </c>
      <c r="AB1487">
        <v>0</v>
      </c>
      <c r="AC1487">
        <v>0</v>
      </c>
      <c r="AF1487">
        <v>0</v>
      </c>
      <c r="AO1487" t="s">
        <v>4695</v>
      </c>
      <c r="AP1487" t="s">
        <v>97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BA1487" t="s">
        <v>62</v>
      </c>
      <c r="BB1487" t="s">
        <v>5627</v>
      </c>
      <c r="BC1487">
        <v>0</v>
      </c>
      <c r="BE1487" t="s">
        <v>97</v>
      </c>
      <c r="BH1487" t="s">
        <v>4696</v>
      </c>
    </row>
    <row r="1488" spans="1:60" x14ac:dyDescent="0.35">
      <c r="A1488" t="s">
        <v>4166</v>
      </c>
      <c r="B1488">
        <v>10000</v>
      </c>
      <c r="C1488">
        <v>10000</v>
      </c>
      <c r="D1488" s="3">
        <v>45803</v>
      </c>
      <c r="E1488" t="s">
        <v>59</v>
      </c>
      <c r="F1488" t="s">
        <v>4167</v>
      </c>
      <c r="G1488" t="s">
        <v>4168</v>
      </c>
      <c r="I1488">
        <v>1</v>
      </c>
      <c r="J1488" t="s">
        <v>940</v>
      </c>
      <c r="K1488">
        <v>32</v>
      </c>
      <c r="L1488" t="s">
        <v>6300</v>
      </c>
      <c r="M1488" t="s">
        <v>102</v>
      </c>
      <c r="N1488" t="s">
        <v>206</v>
      </c>
      <c r="O1488" s="4">
        <v>5860</v>
      </c>
      <c r="R1488" s="3">
        <v>45801</v>
      </c>
      <c r="T1488">
        <v>1</v>
      </c>
      <c r="U1488" s="4">
        <v>5860</v>
      </c>
      <c r="V1488" t="s">
        <v>64</v>
      </c>
      <c r="W1488" t="s">
        <v>706</v>
      </c>
      <c r="X1488">
        <v>0</v>
      </c>
      <c r="Y1488" s="4">
        <v>5360</v>
      </c>
      <c r="Z1488">
        <v>500</v>
      </c>
      <c r="AA1488">
        <v>0</v>
      </c>
      <c r="AB1488">
        <v>0</v>
      </c>
      <c r="AC1488">
        <v>0</v>
      </c>
      <c r="AF1488">
        <v>0</v>
      </c>
      <c r="AO1488" t="s">
        <v>707</v>
      </c>
      <c r="AP1488" t="s">
        <v>337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BA1488" t="s">
        <v>62</v>
      </c>
      <c r="BB1488" t="s">
        <v>6113</v>
      </c>
      <c r="BC1488">
        <v>0</v>
      </c>
      <c r="BE1488" t="s">
        <v>337</v>
      </c>
      <c r="BH1488" t="s">
        <v>4169</v>
      </c>
    </row>
    <row r="1489" spans="1:60" x14ac:dyDescent="0.35">
      <c r="A1489" t="s">
        <v>4170</v>
      </c>
      <c r="B1489">
        <v>10000</v>
      </c>
      <c r="C1489">
        <v>10000</v>
      </c>
      <c r="D1489" s="3">
        <v>45803</v>
      </c>
      <c r="E1489" t="s">
        <v>59</v>
      </c>
      <c r="F1489" t="s">
        <v>4167</v>
      </c>
      <c r="G1489" t="s">
        <v>4171</v>
      </c>
      <c r="I1489">
        <v>1</v>
      </c>
      <c r="J1489" t="s">
        <v>940</v>
      </c>
      <c r="K1489">
        <v>32</v>
      </c>
      <c r="L1489" t="s">
        <v>6300</v>
      </c>
      <c r="M1489" t="s">
        <v>102</v>
      </c>
      <c r="N1489" t="s">
        <v>206</v>
      </c>
      <c r="O1489" s="4">
        <v>5860</v>
      </c>
      <c r="R1489" s="3">
        <v>45801</v>
      </c>
      <c r="T1489">
        <v>1</v>
      </c>
      <c r="U1489" s="4">
        <v>5860</v>
      </c>
      <c r="V1489" t="s">
        <v>64</v>
      </c>
      <c r="W1489" t="s">
        <v>706</v>
      </c>
      <c r="X1489">
        <v>0</v>
      </c>
      <c r="Y1489" s="4">
        <v>5360</v>
      </c>
      <c r="Z1489">
        <v>500</v>
      </c>
      <c r="AA1489">
        <v>0</v>
      </c>
      <c r="AB1489">
        <v>0</v>
      </c>
      <c r="AC1489">
        <v>0</v>
      </c>
      <c r="AF1489">
        <v>0</v>
      </c>
      <c r="AO1489" t="s">
        <v>707</v>
      </c>
      <c r="AP1489" t="s">
        <v>337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BA1489" t="s">
        <v>62</v>
      </c>
      <c r="BB1489" t="s">
        <v>6114</v>
      </c>
      <c r="BC1489">
        <v>0</v>
      </c>
      <c r="BE1489" t="s">
        <v>337</v>
      </c>
      <c r="BH1489" t="s">
        <v>4172</v>
      </c>
    </row>
    <row r="1490" spans="1:60" x14ac:dyDescent="0.35">
      <c r="A1490" t="s">
        <v>4204</v>
      </c>
      <c r="B1490">
        <v>10000</v>
      </c>
      <c r="C1490">
        <v>10000</v>
      </c>
      <c r="D1490" s="3">
        <v>45803</v>
      </c>
      <c r="E1490" t="s">
        <v>59</v>
      </c>
      <c r="F1490" s="5">
        <v>0.42930555555555555</v>
      </c>
      <c r="G1490" t="s">
        <v>298</v>
      </c>
      <c r="I1490">
        <v>1</v>
      </c>
      <c r="J1490" t="s">
        <v>940</v>
      </c>
      <c r="K1490">
        <v>86</v>
      </c>
      <c r="L1490" t="s">
        <v>6302</v>
      </c>
      <c r="M1490" t="s">
        <v>217</v>
      </c>
      <c r="N1490" t="s">
        <v>218</v>
      </c>
      <c r="O1490" s="4">
        <v>27500</v>
      </c>
      <c r="R1490" s="3">
        <v>45801</v>
      </c>
      <c r="T1490">
        <v>2</v>
      </c>
      <c r="U1490" s="4">
        <v>55000</v>
      </c>
      <c r="V1490" t="s">
        <v>64</v>
      </c>
      <c r="W1490" t="s">
        <v>4205</v>
      </c>
      <c r="X1490">
        <v>0</v>
      </c>
      <c r="Y1490" s="4">
        <v>55000</v>
      </c>
      <c r="Z1490">
        <v>0</v>
      </c>
      <c r="AA1490">
        <v>0</v>
      </c>
      <c r="AB1490">
        <v>0</v>
      </c>
      <c r="AC1490">
        <v>0</v>
      </c>
      <c r="AF1490">
        <v>0</v>
      </c>
      <c r="AO1490" t="s">
        <v>4206</v>
      </c>
      <c r="AP1490" t="s">
        <v>301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BA1490" t="s">
        <v>62</v>
      </c>
      <c r="BB1490" t="s">
        <v>4207</v>
      </c>
      <c r="BC1490">
        <v>0</v>
      </c>
      <c r="BE1490" t="s">
        <v>301</v>
      </c>
      <c r="BH1490" t="s">
        <v>4208</v>
      </c>
    </row>
    <row r="1491" spans="1:60" x14ac:dyDescent="0.35">
      <c r="A1491" t="s">
        <v>4173</v>
      </c>
      <c r="B1491">
        <v>10000</v>
      </c>
      <c r="C1491">
        <v>10000</v>
      </c>
      <c r="D1491" s="3">
        <v>45804</v>
      </c>
      <c r="E1491" t="s">
        <v>59</v>
      </c>
      <c r="F1491" t="s">
        <v>4163</v>
      </c>
      <c r="G1491" t="s">
        <v>4174</v>
      </c>
      <c r="I1491">
        <v>1</v>
      </c>
      <c r="J1491" t="s">
        <v>940</v>
      </c>
      <c r="K1491">
        <v>26</v>
      </c>
      <c r="L1491" t="s">
        <v>6307</v>
      </c>
      <c r="M1491" t="s">
        <v>266</v>
      </c>
      <c r="N1491" t="s">
        <v>267</v>
      </c>
      <c r="O1491" s="4">
        <v>20000</v>
      </c>
      <c r="R1491" s="3">
        <v>45801</v>
      </c>
      <c r="T1491">
        <v>4</v>
      </c>
      <c r="U1491" s="4">
        <v>80000</v>
      </c>
      <c r="V1491" t="s">
        <v>64</v>
      </c>
      <c r="W1491" t="s">
        <v>4175</v>
      </c>
      <c r="X1491">
        <v>0</v>
      </c>
      <c r="Y1491" s="4">
        <v>80000</v>
      </c>
      <c r="Z1491">
        <v>0</v>
      </c>
      <c r="AA1491">
        <v>0</v>
      </c>
      <c r="AB1491">
        <v>0</v>
      </c>
      <c r="AC1491">
        <v>0</v>
      </c>
      <c r="AF1491">
        <v>0</v>
      </c>
      <c r="AO1491" t="s">
        <v>4176</v>
      </c>
      <c r="AP1491" t="s">
        <v>4177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BA1491" t="s">
        <v>62</v>
      </c>
      <c r="BB1491" t="s">
        <v>6115</v>
      </c>
      <c r="BC1491">
        <v>0</v>
      </c>
      <c r="BE1491" t="s">
        <v>4177</v>
      </c>
      <c r="BH1491" t="s">
        <v>4178</v>
      </c>
    </row>
    <row r="1492" spans="1:60" x14ac:dyDescent="0.35">
      <c r="A1492" t="s">
        <v>4209</v>
      </c>
      <c r="B1492">
        <v>10000</v>
      </c>
      <c r="C1492">
        <v>10000</v>
      </c>
      <c r="D1492" s="3">
        <v>45803</v>
      </c>
      <c r="E1492" t="s">
        <v>59</v>
      </c>
      <c r="F1492" t="s">
        <v>4210</v>
      </c>
      <c r="G1492" t="s">
        <v>4211</v>
      </c>
      <c r="I1492">
        <v>1</v>
      </c>
      <c r="J1492" t="s">
        <v>940</v>
      </c>
      <c r="K1492">
        <v>78</v>
      </c>
      <c r="L1492" t="s">
        <v>6304</v>
      </c>
      <c r="M1492" t="s">
        <v>240</v>
      </c>
      <c r="N1492" t="s">
        <v>241</v>
      </c>
      <c r="O1492" s="4">
        <v>4000</v>
      </c>
      <c r="R1492" s="3">
        <v>45801</v>
      </c>
      <c r="T1492">
        <v>1</v>
      </c>
      <c r="U1492" s="4">
        <v>4000</v>
      </c>
      <c r="V1492" t="s">
        <v>64</v>
      </c>
      <c r="W1492" t="s">
        <v>4212</v>
      </c>
      <c r="X1492">
        <v>0</v>
      </c>
      <c r="Y1492" s="4">
        <v>4000</v>
      </c>
      <c r="Z1492">
        <v>0</v>
      </c>
      <c r="AA1492">
        <v>0</v>
      </c>
      <c r="AB1492">
        <v>0</v>
      </c>
      <c r="AC1492">
        <v>0</v>
      </c>
      <c r="AF1492">
        <v>0</v>
      </c>
      <c r="AO1492" t="s">
        <v>4213</v>
      </c>
      <c r="AP1492" t="s">
        <v>4177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BA1492" t="s">
        <v>62</v>
      </c>
      <c r="BB1492" t="s">
        <v>4214</v>
      </c>
      <c r="BC1492">
        <v>0</v>
      </c>
      <c r="BE1492" t="s">
        <v>4177</v>
      </c>
      <c r="BH1492" t="s">
        <v>4178</v>
      </c>
    </row>
    <row r="1493" spans="1:60" x14ac:dyDescent="0.35">
      <c r="A1493" t="s">
        <v>4215</v>
      </c>
      <c r="B1493">
        <v>10000</v>
      </c>
      <c r="C1493">
        <v>10000</v>
      </c>
      <c r="D1493" s="3">
        <v>45803</v>
      </c>
      <c r="E1493" t="s">
        <v>59</v>
      </c>
      <c r="F1493" t="s">
        <v>4216</v>
      </c>
      <c r="G1493" t="s">
        <v>4217</v>
      </c>
      <c r="I1493">
        <v>1</v>
      </c>
      <c r="J1493" t="s">
        <v>940</v>
      </c>
      <c r="K1493">
        <v>46</v>
      </c>
      <c r="L1493" t="s">
        <v>6315</v>
      </c>
      <c r="M1493" t="s">
        <v>264</v>
      </c>
      <c r="N1493" t="s">
        <v>265</v>
      </c>
      <c r="O1493" s="4">
        <v>2000</v>
      </c>
      <c r="R1493" s="3">
        <v>45801</v>
      </c>
      <c r="T1493">
        <v>1</v>
      </c>
      <c r="U1493" s="4">
        <v>2000</v>
      </c>
      <c r="V1493" t="s">
        <v>64</v>
      </c>
      <c r="W1493" t="s">
        <v>4218</v>
      </c>
      <c r="X1493">
        <v>0</v>
      </c>
      <c r="Y1493" s="4">
        <v>2000</v>
      </c>
      <c r="Z1493">
        <v>0</v>
      </c>
      <c r="AA1493">
        <v>0</v>
      </c>
      <c r="AB1493">
        <v>0</v>
      </c>
      <c r="AC1493">
        <v>0</v>
      </c>
      <c r="AF1493">
        <v>0</v>
      </c>
      <c r="AO1493" t="s">
        <v>4219</v>
      </c>
      <c r="AP1493" t="s">
        <v>337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BA1493" t="s">
        <v>62</v>
      </c>
      <c r="BB1493" t="s">
        <v>4220</v>
      </c>
      <c r="BC1493">
        <v>0</v>
      </c>
      <c r="BE1493" t="s">
        <v>337</v>
      </c>
      <c r="BH1493" t="s">
        <v>3976</v>
      </c>
    </row>
    <row r="1494" spans="1:60" x14ac:dyDescent="0.35">
      <c r="A1494" t="s">
        <v>4934</v>
      </c>
      <c r="B1494">
        <v>10000</v>
      </c>
      <c r="C1494">
        <v>20000</v>
      </c>
      <c r="D1494" s="3">
        <v>45810</v>
      </c>
      <c r="E1494" t="s">
        <v>59</v>
      </c>
      <c r="F1494" t="s">
        <v>4935</v>
      </c>
      <c r="G1494" t="s">
        <v>1134</v>
      </c>
      <c r="I1494">
        <v>1</v>
      </c>
      <c r="J1494" t="s">
        <v>940</v>
      </c>
      <c r="K1494">
        <v>78</v>
      </c>
      <c r="L1494" t="s">
        <v>6304</v>
      </c>
      <c r="M1494" t="s">
        <v>240</v>
      </c>
      <c r="N1494" t="s">
        <v>241</v>
      </c>
      <c r="O1494" s="4">
        <v>1000</v>
      </c>
      <c r="R1494" s="3">
        <v>45801</v>
      </c>
      <c r="T1494">
        <v>16</v>
      </c>
      <c r="U1494" s="4">
        <v>16000</v>
      </c>
      <c r="V1494" t="s">
        <v>64</v>
      </c>
      <c r="W1494" t="s">
        <v>4936</v>
      </c>
      <c r="X1494">
        <v>0</v>
      </c>
      <c r="Y1494" s="4">
        <v>10000</v>
      </c>
      <c r="Z1494" s="4">
        <v>6000</v>
      </c>
      <c r="AA1494">
        <v>0</v>
      </c>
      <c r="AB1494">
        <v>0</v>
      </c>
      <c r="AC1494">
        <v>0</v>
      </c>
      <c r="AF1494">
        <v>0</v>
      </c>
      <c r="AO1494" t="s">
        <v>4937</v>
      </c>
      <c r="AP1494" t="s">
        <v>441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BA1494" t="s">
        <v>62</v>
      </c>
      <c r="BB1494" t="s">
        <v>5658</v>
      </c>
      <c r="BC1494">
        <v>0</v>
      </c>
      <c r="BE1494" t="s">
        <v>441</v>
      </c>
      <c r="BH1494" t="s">
        <v>4938</v>
      </c>
    </row>
    <row r="1495" spans="1:60" x14ac:dyDescent="0.35">
      <c r="A1495" t="s">
        <v>6116</v>
      </c>
      <c r="B1495">
        <v>10000</v>
      </c>
      <c r="C1495">
        <v>10000</v>
      </c>
      <c r="D1495" s="3">
        <v>45812</v>
      </c>
      <c r="E1495" t="s">
        <v>59</v>
      </c>
      <c r="F1495" t="s">
        <v>6117</v>
      </c>
      <c r="G1495" t="s">
        <v>1134</v>
      </c>
      <c r="I1495">
        <v>1</v>
      </c>
      <c r="J1495" t="s">
        <v>940</v>
      </c>
      <c r="K1495">
        <v>78</v>
      </c>
      <c r="L1495" t="s">
        <v>6304</v>
      </c>
      <c r="M1495" t="s">
        <v>240</v>
      </c>
      <c r="N1495" t="s">
        <v>241</v>
      </c>
      <c r="O1495" s="4">
        <v>4000</v>
      </c>
      <c r="R1495" s="3">
        <v>45801</v>
      </c>
      <c r="T1495">
        <v>16</v>
      </c>
      <c r="U1495" s="4">
        <v>64000</v>
      </c>
      <c r="V1495" t="s">
        <v>64</v>
      </c>
      <c r="W1495" t="s">
        <v>1136</v>
      </c>
      <c r="X1495">
        <v>0</v>
      </c>
      <c r="Y1495" s="4">
        <v>60000</v>
      </c>
      <c r="Z1495" s="4">
        <v>4000</v>
      </c>
      <c r="AA1495">
        <v>0</v>
      </c>
      <c r="AB1495">
        <v>0</v>
      </c>
      <c r="AC1495">
        <v>0</v>
      </c>
      <c r="AF1495">
        <v>0</v>
      </c>
      <c r="AO1495" t="s">
        <v>1137</v>
      </c>
      <c r="AP1495" t="s">
        <v>441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BA1495" t="s">
        <v>62</v>
      </c>
      <c r="BB1495" t="s">
        <v>6118</v>
      </c>
      <c r="BC1495">
        <v>0</v>
      </c>
      <c r="BE1495" t="s">
        <v>441</v>
      </c>
      <c r="BH1495" t="s">
        <v>6119</v>
      </c>
    </row>
    <row r="1496" spans="1:60" x14ac:dyDescent="0.35">
      <c r="A1496" t="s">
        <v>4221</v>
      </c>
      <c r="B1496">
        <v>10000</v>
      </c>
      <c r="C1496">
        <v>10000</v>
      </c>
      <c r="D1496" s="3">
        <v>45803</v>
      </c>
      <c r="E1496" t="s">
        <v>59</v>
      </c>
      <c r="F1496" t="s">
        <v>4222</v>
      </c>
      <c r="G1496">
        <v>59734</v>
      </c>
      <c r="I1496">
        <v>1</v>
      </c>
      <c r="J1496" t="s">
        <v>940</v>
      </c>
      <c r="K1496">
        <v>73</v>
      </c>
      <c r="L1496" t="s">
        <v>6313</v>
      </c>
      <c r="M1496" t="s">
        <v>227</v>
      </c>
      <c r="N1496" t="s">
        <v>228</v>
      </c>
      <c r="O1496" s="4">
        <v>5500</v>
      </c>
      <c r="R1496" s="3">
        <v>45801</v>
      </c>
      <c r="T1496">
        <v>12</v>
      </c>
      <c r="U1496" s="4">
        <v>66000</v>
      </c>
      <c r="V1496" t="s">
        <v>64</v>
      </c>
      <c r="W1496" t="s">
        <v>4223</v>
      </c>
      <c r="X1496">
        <v>0</v>
      </c>
      <c r="Y1496" s="4">
        <v>65202</v>
      </c>
      <c r="Z1496">
        <v>798</v>
      </c>
      <c r="AA1496">
        <v>0</v>
      </c>
      <c r="AB1496">
        <v>0</v>
      </c>
      <c r="AC1496">
        <v>0</v>
      </c>
      <c r="AF1496">
        <v>0</v>
      </c>
      <c r="AO1496" t="s">
        <v>4224</v>
      </c>
      <c r="AP1496" t="s">
        <v>67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BA1496" t="s">
        <v>62</v>
      </c>
      <c r="BB1496" t="s">
        <v>4225</v>
      </c>
      <c r="BC1496">
        <v>0</v>
      </c>
      <c r="BE1496" t="s">
        <v>67</v>
      </c>
      <c r="BH1496" t="s">
        <v>4183</v>
      </c>
    </row>
    <row r="1497" spans="1:60" x14ac:dyDescent="0.35">
      <c r="A1497" t="s">
        <v>4221</v>
      </c>
      <c r="B1497">
        <v>10000</v>
      </c>
      <c r="C1497">
        <v>20000</v>
      </c>
      <c r="D1497" s="3">
        <v>45803</v>
      </c>
      <c r="E1497" t="s">
        <v>59</v>
      </c>
      <c r="F1497" t="s">
        <v>4222</v>
      </c>
      <c r="G1497">
        <v>59734</v>
      </c>
      <c r="I1497">
        <v>1</v>
      </c>
      <c r="J1497" t="s">
        <v>940</v>
      </c>
      <c r="K1497">
        <v>73</v>
      </c>
      <c r="L1497" t="s">
        <v>6313</v>
      </c>
      <c r="M1497" t="s">
        <v>200</v>
      </c>
      <c r="N1497" t="s">
        <v>201</v>
      </c>
      <c r="O1497" s="4">
        <v>10000</v>
      </c>
      <c r="R1497" s="3">
        <v>45801</v>
      </c>
      <c r="T1497">
        <v>12</v>
      </c>
      <c r="U1497" s="4">
        <v>120000</v>
      </c>
      <c r="V1497" t="s">
        <v>64</v>
      </c>
      <c r="W1497" t="s">
        <v>4223</v>
      </c>
      <c r="X1497">
        <v>0</v>
      </c>
      <c r="Y1497" s="4">
        <v>118548</v>
      </c>
      <c r="Z1497" s="4">
        <v>1452</v>
      </c>
      <c r="AA1497">
        <v>0</v>
      </c>
      <c r="AB1497">
        <v>0</v>
      </c>
      <c r="AC1497">
        <v>0</v>
      </c>
      <c r="AF1497">
        <v>0</v>
      </c>
      <c r="AO1497" t="s">
        <v>4224</v>
      </c>
      <c r="AP1497" t="s">
        <v>67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BA1497" t="s">
        <v>62</v>
      </c>
      <c r="BB1497" t="s">
        <v>4225</v>
      </c>
      <c r="BC1497">
        <v>0</v>
      </c>
      <c r="BE1497" t="s">
        <v>67</v>
      </c>
      <c r="BH1497" t="s">
        <v>4183</v>
      </c>
    </row>
    <row r="1498" spans="1:60" x14ac:dyDescent="0.35">
      <c r="A1498" t="s">
        <v>4179</v>
      </c>
      <c r="B1498">
        <v>10000</v>
      </c>
      <c r="C1498">
        <v>10000</v>
      </c>
      <c r="D1498" s="3">
        <v>45804</v>
      </c>
      <c r="E1498" t="s">
        <v>59</v>
      </c>
      <c r="F1498" t="s">
        <v>4180</v>
      </c>
      <c r="G1498">
        <v>59734</v>
      </c>
      <c r="I1498">
        <v>1</v>
      </c>
      <c r="J1498" t="s">
        <v>940</v>
      </c>
      <c r="K1498">
        <v>73</v>
      </c>
      <c r="L1498" t="s">
        <v>6313</v>
      </c>
      <c r="M1498" t="s">
        <v>200</v>
      </c>
      <c r="N1498" t="s">
        <v>201</v>
      </c>
      <c r="O1498" s="4">
        <v>15750</v>
      </c>
      <c r="R1498" s="3">
        <v>45801</v>
      </c>
      <c r="T1498">
        <v>12</v>
      </c>
      <c r="U1498" s="4">
        <v>189000</v>
      </c>
      <c r="V1498" t="s">
        <v>64</v>
      </c>
      <c r="W1498" t="s">
        <v>4181</v>
      </c>
      <c r="X1498">
        <v>0</v>
      </c>
      <c r="Y1498" s="4">
        <v>189000</v>
      </c>
      <c r="Z1498">
        <v>0</v>
      </c>
      <c r="AA1498">
        <v>0</v>
      </c>
      <c r="AB1498">
        <v>0</v>
      </c>
      <c r="AC1498">
        <v>0</v>
      </c>
      <c r="AF1498">
        <v>0</v>
      </c>
      <c r="AO1498" t="s">
        <v>4182</v>
      </c>
      <c r="AP1498" t="s">
        <v>67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BA1498" t="s">
        <v>62</v>
      </c>
      <c r="BB1498" t="s">
        <v>6080</v>
      </c>
      <c r="BC1498">
        <v>0</v>
      </c>
      <c r="BE1498" t="s">
        <v>67</v>
      </c>
      <c r="BH1498" t="s">
        <v>4183</v>
      </c>
    </row>
    <row r="1499" spans="1:60" x14ac:dyDescent="0.35">
      <c r="A1499" t="s">
        <v>4226</v>
      </c>
      <c r="B1499">
        <v>10000</v>
      </c>
      <c r="C1499">
        <v>10000</v>
      </c>
      <c r="D1499" s="3">
        <v>45803</v>
      </c>
      <c r="E1499" t="s">
        <v>59</v>
      </c>
      <c r="F1499" t="s">
        <v>4227</v>
      </c>
      <c r="G1499">
        <v>59734</v>
      </c>
      <c r="I1499">
        <v>1</v>
      </c>
      <c r="J1499" t="s">
        <v>940</v>
      </c>
      <c r="K1499">
        <v>73</v>
      </c>
      <c r="L1499" t="s">
        <v>6313</v>
      </c>
      <c r="M1499" t="s">
        <v>227</v>
      </c>
      <c r="N1499" t="s">
        <v>228</v>
      </c>
      <c r="O1499" s="4">
        <v>12688</v>
      </c>
      <c r="R1499" s="3">
        <v>45801</v>
      </c>
      <c r="T1499">
        <v>12</v>
      </c>
      <c r="U1499" s="4">
        <v>152256</v>
      </c>
      <c r="V1499" t="s">
        <v>64</v>
      </c>
      <c r="W1499" t="s">
        <v>4228</v>
      </c>
      <c r="X1499">
        <v>0</v>
      </c>
      <c r="Y1499" s="4">
        <v>152250</v>
      </c>
      <c r="Z1499">
        <v>6</v>
      </c>
      <c r="AA1499">
        <v>0</v>
      </c>
      <c r="AB1499">
        <v>0</v>
      </c>
      <c r="AC1499">
        <v>0</v>
      </c>
      <c r="AF1499">
        <v>0</v>
      </c>
      <c r="AO1499" t="s">
        <v>4229</v>
      </c>
      <c r="AP1499" t="s">
        <v>67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BA1499" t="s">
        <v>62</v>
      </c>
      <c r="BB1499" t="s">
        <v>4230</v>
      </c>
      <c r="BC1499">
        <v>0</v>
      </c>
      <c r="BE1499" t="s">
        <v>67</v>
      </c>
      <c r="BH1499" t="s">
        <v>4183</v>
      </c>
    </row>
    <row r="1500" spans="1:60" x14ac:dyDescent="0.35">
      <c r="A1500" t="s">
        <v>4027</v>
      </c>
      <c r="B1500">
        <v>10000</v>
      </c>
      <c r="C1500">
        <v>30000</v>
      </c>
      <c r="D1500" s="3">
        <v>45805</v>
      </c>
      <c r="E1500" t="s">
        <v>59</v>
      </c>
      <c r="F1500" t="s">
        <v>4030</v>
      </c>
      <c r="G1500" t="s">
        <v>4028</v>
      </c>
      <c r="I1500">
        <v>1</v>
      </c>
      <c r="J1500" t="s">
        <v>940</v>
      </c>
      <c r="K1500">
        <v>103</v>
      </c>
      <c r="L1500" t="s">
        <v>6308</v>
      </c>
      <c r="M1500" t="s">
        <v>231</v>
      </c>
      <c r="N1500" t="s">
        <v>232</v>
      </c>
      <c r="O1500" s="4">
        <v>15000</v>
      </c>
      <c r="R1500" s="3">
        <v>45801</v>
      </c>
      <c r="T1500">
        <v>8</v>
      </c>
      <c r="U1500" s="4">
        <v>120000</v>
      </c>
      <c r="V1500" t="s">
        <v>64</v>
      </c>
      <c r="W1500" t="s">
        <v>2062</v>
      </c>
      <c r="X1500">
        <v>0</v>
      </c>
      <c r="Y1500" s="4">
        <v>120000</v>
      </c>
      <c r="Z1500">
        <v>0</v>
      </c>
      <c r="AA1500">
        <v>0</v>
      </c>
      <c r="AB1500">
        <v>0</v>
      </c>
      <c r="AC1500">
        <v>0</v>
      </c>
      <c r="AF1500">
        <v>0</v>
      </c>
      <c r="AO1500" t="s">
        <v>2063</v>
      </c>
      <c r="AP1500" t="s">
        <v>67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BA1500" t="s">
        <v>62</v>
      </c>
      <c r="BB1500" t="s">
        <v>6090</v>
      </c>
      <c r="BC1500">
        <v>0</v>
      </c>
      <c r="BE1500" t="s">
        <v>67</v>
      </c>
      <c r="BH1500" t="s">
        <v>4029</v>
      </c>
    </row>
    <row r="1501" spans="1:60" x14ac:dyDescent="0.35">
      <c r="A1501" t="s">
        <v>4231</v>
      </c>
      <c r="B1501">
        <v>10000</v>
      </c>
      <c r="C1501">
        <v>10000</v>
      </c>
      <c r="D1501" s="3">
        <v>45803</v>
      </c>
      <c r="E1501" t="s">
        <v>59</v>
      </c>
      <c r="F1501" t="s">
        <v>4018</v>
      </c>
      <c r="G1501" t="s">
        <v>124</v>
      </c>
      <c r="I1501">
        <v>1</v>
      </c>
      <c r="J1501" t="s">
        <v>940</v>
      </c>
      <c r="K1501">
        <v>59</v>
      </c>
      <c r="L1501" t="s">
        <v>6303</v>
      </c>
      <c r="M1501" t="s">
        <v>126</v>
      </c>
      <c r="N1501" t="s">
        <v>268</v>
      </c>
      <c r="O1501">
        <v>800</v>
      </c>
      <c r="R1501" s="3">
        <v>45801</v>
      </c>
      <c r="T1501">
        <v>10</v>
      </c>
      <c r="U1501" s="4">
        <v>8000</v>
      </c>
      <c r="V1501" t="s">
        <v>64</v>
      </c>
      <c r="W1501">
        <v>112023960001</v>
      </c>
      <c r="X1501">
        <v>0</v>
      </c>
      <c r="Y1501" s="4">
        <v>8000</v>
      </c>
      <c r="Z1501">
        <v>0</v>
      </c>
      <c r="AA1501">
        <v>0</v>
      </c>
      <c r="AB1501">
        <v>0</v>
      </c>
      <c r="AC1501">
        <v>0</v>
      </c>
      <c r="AF1501">
        <v>0</v>
      </c>
      <c r="AO1501">
        <v>11202396</v>
      </c>
      <c r="AP1501" t="s">
        <v>129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BA1501" t="s">
        <v>62</v>
      </c>
      <c r="BB1501" t="s">
        <v>4232</v>
      </c>
      <c r="BC1501">
        <v>0</v>
      </c>
      <c r="BE1501" t="s">
        <v>129</v>
      </c>
      <c r="BH1501" t="s">
        <v>4233</v>
      </c>
    </row>
    <row r="1502" spans="1:60" x14ac:dyDescent="0.35">
      <c r="A1502" t="s">
        <v>4184</v>
      </c>
      <c r="B1502">
        <v>10000</v>
      </c>
      <c r="C1502">
        <v>40000</v>
      </c>
      <c r="D1502" s="3">
        <v>45811</v>
      </c>
      <c r="E1502" t="s">
        <v>59</v>
      </c>
      <c r="F1502" t="s">
        <v>6120</v>
      </c>
      <c r="G1502" t="s">
        <v>124</v>
      </c>
      <c r="I1502">
        <v>1</v>
      </c>
      <c r="J1502" t="s">
        <v>940</v>
      </c>
      <c r="K1502">
        <v>59</v>
      </c>
      <c r="L1502" t="s">
        <v>6303</v>
      </c>
      <c r="M1502" t="s">
        <v>126</v>
      </c>
      <c r="N1502" t="s">
        <v>268</v>
      </c>
      <c r="O1502" s="4">
        <v>1100</v>
      </c>
      <c r="R1502" s="3">
        <v>45801</v>
      </c>
      <c r="T1502">
        <v>10</v>
      </c>
      <c r="U1502" s="4">
        <v>11000</v>
      </c>
      <c r="V1502" t="s">
        <v>64</v>
      </c>
      <c r="W1502">
        <v>112023960001</v>
      </c>
      <c r="X1502">
        <v>0</v>
      </c>
      <c r="Y1502" s="4">
        <v>11000</v>
      </c>
      <c r="Z1502">
        <v>0</v>
      </c>
      <c r="AA1502">
        <v>0</v>
      </c>
      <c r="AB1502">
        <v>0</v>
      </c>
      <c r="AC1502">
        <v>0</v>
      </c>
      <c r="AF1502">
        <v>0</v>
      </c>
      <c r="AO1502">
        <v>11202396</v>
      </c>
      <c r="AP1502" t="s">
        <v>129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BA1502" t="s">
        <v>62</v>
      </c>
      <c r="BB1502" t="s">
        <v>6121</v>
      </c>
      <c r="BC1502">
        <v>0</v>
      </c>
      <c r="BE1502" t="s">
        <v>129</v>
      </c>
      <c r="BH1502" t="s">
        <v>4185</v>
      </c>
    </row>
    <row r="1503" spans="1:60" x14ac:dyDescent="0.35">
      <c r="A1503" t="s">
        <v>4985</v>
      </c>
      <c r="B1503">
        <v>10000</v>
      </c>
      <c r="C1503">
        <v>10000</v>
      </c>
      <c r="D1503" s="3">
        <v>45792</v>
      </c>
      <c r="E1503" t="s">
        <v>59</v>
      </c>
      <c r="F1503" s="5">
        <v>0.46965277777777775</v>
      </c>
      <c r="G1503" t="s">
        <v>1843</v>
      </c>
      <c r="I1503">
        <v>1</v>
      </c>
      <c r="J1503" t="s">
        <v>940</v>
      </c>
      <c r="K1503">
        <v>26</v>
      </c>
      <c r="L1503" t="s">
        <v>6307</v>
      </c>
      <c r="M1503" t="s">
        <v>266</v>
      </c>
      <c r="N1503" t="s">
        <v>267</v>
      </c>
      <c r="O1503" s="4">
        <v>1500</v>
      </c>
      <c r="R1503" s="3">
        <v>45802</v>
      </c>
      <c r="T1503">
        <v>4</v>
      </c>
      <c r="U1503" s="4">
        <v>6000</v>
      </c>
      <c r="V1503" t="s">
        <v>64</v>
      </c>
      <c r="W1503" t="s">
        <v>2636</v>
      </c>
      <c r="X1503">
        <v>0</v>
      </c>
      <c r="Y1503" s="4">
        <v>6000</v>
      </c>
      <c r="Z1503">
        <v>0</v>
      </c>
      <c r="AA1503">
        <v>0</v>
      </c>
      <c r="AB1503">
        <v>0</v>
      </c>
      <c r="AC1503">
        <v>0</v>
      </c>
      <c r="AF1503">
        <v>0</v>
      </c>
      <c r="AO1503" t="s">
        <v>2637</v>
      </c>
      <c r="AP1503" t="s">
        <v>441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BA1503" t="s">
        <v>62</v>
      </c>
      <c r="BB1503" t="s">
        <v>4986</v>
      </c>
      <c r="BC1503">
        <v>0</v>
      </c>
      <c r="BE1503" t="s">
        <v>441</v>
      </c>
      <c r="BH1503" t="s">
        <v>4987</v>
      </c>
    </row>
    <row r="1504" spans="1:60" x14ac:dyDescent="0.35">
      <c r="A1504" t="s">
        <v>4237</v>
      </c>
      <c r="B1504">
        <v>10000</v>
      </c>
      <c r="C1504">
        <v>10000</v>
      </c>
      <c r="D1504" s="3">
        <v>45805</v>
      </c>
      <c r="E1504" t="s">
        <v>59</v>
      </c>
      <c r="F1504" t="s">
        <v>4238</v>
      </c>
      <c r="G1504" t="s">
        <v>4239</v>
      </c>
      <c r="H1504" t="s">
        <v>386</v>
      </c>
      <c r="I1504">
        <v>1</v>
      </c>
      <c r="J1504" t="s">
        <v>62</v>
      </c>
      <c r="K1504">
        <v>65</v>
      </c>
      <c r="L1504" t="s">
        <v>6314</v>
      </c>
      <c r="M1504" t="s">
        <v>248</v>
      </c>
      <c r="N1504" t="s">
        <v>249</v>
      </c>
      <c r="O1504" s="4">
        <v>40500</v>
      </c>
      <c r="R1504" s="3">
        <v>45803</v>
      </c>
      <c r="T1504">
        <v>4</v>
      </c>
      <c r="U1504" s="4">
        <v>162000</v>
      </c>
      <c r="V1504" t="s">
        <v>64</v>
      </c>
      <c r="W1504" t="s">
        <v>387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F1504">
        <v>0</v>
      </c>
      <c r="AJ1504" t="s">
        <v>62</v>
      </c>
      <c r="AK1504">
        <v>0</v>
      </c>
      <c r="AL1504" t="s">
        <v>62</v>
      </c>
      <c r="AO1504" t="s">
        <v>388</v>
      </c>
      <c r="AP1504" t="s">
        <v>389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BA1504" t="s">
        <v>62</v>
      </c>
      <c r="BE1504" t="s">
        <v>389</v>
      </c>
      <c r="BH1504" t="s">
        <v>4240</v>
      </c>
    </row>
    <row r="1505" spans="1:60" x14ac:dyDescent="0.35">
      <c r="A1505" t="s">
        <v>4269</v>
      </c>
      <c r="B1505">
        <v>10000</v>
      </c>
      <c r="C1505">
        <v>10000</v>
      </c>
      <c r="D1505" s="3">
        <v>45804</v>
      </c>
      <c r="E1505" t="s">
        <v>59</v>
      </c>
      <c r="F1505" t="s">
        <v>4270</v>
      </c>
      <c r="G1505">
        <v>860909190918</v>
      </c>
      <c r="H1505" t="s">
        <v>3246</v>
      </c>
      <c r="I1505">
        <v>1</v>
      </c>
      <c r="J1505" t="s">
        <v>62</v>
      </c>
      <c r="K1505">
        <v>93</v>
      </c>
      <c r="L1505" t="s">
        <v>6312</v>
      </c>
      <c r="M1505" t="s">
        <v>196</v>
      </c>
      <c r="N1505" t="s">
        <v>197</v>
      </c>
      <c r="O1505">
        <v>5</v>
      </c>
      <c r="R1505" s="3">
        <v>45803</v>
      </c>
      <c r="T1505">
        <v>208</v>
      </c>
      <c r="U1505" s="4">
        <v>1040</v>
      </c>
      <c r="V1505" t="s">
        <v>64</v>
      </c>
      <c r="W1505" t="s">
        <v>4271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F1505">
        <v>0</v>
      </c>
      <c r="AJ1505" t="s">
        <v>62</v>
      </c>
      <c r="AK1505">
        <v>0</v>
      </c>
      <c r="AL1505" t="s">
        <v>62</v>
      </c>
      <c r="AO1505" t="s">
        <v>4272</v>
      </c>
      <c r="AP1505" t="s">
        <v>129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BA1505" t="s">
        <v>62</v>
      </c>
      <c r="BE1505" t="s">
        <v>129</v>
      </c>
      <c r="BH1505" t="s">
        <v>4273</v>
      </c>
    </row>
    <row r="1506" spans="1:60" x14ac:dyDescent="0.35">
      <c r="A1506" t="s">
        <v>4274</v>
      </c>
      <c r="B1506">
        <v>10000</v>
      </c>
      <c r="C1506">
        <v>10000</v>
      </c>
      <c r="D1506" s="3">
        <v>45804</v>
      </c>
      <c r="E1506" t="s">
        <v>59</v>
      </c>
      <c r="F1506" t="s">
        <v>4270</v>
      </c>
      <c r="G1506">
        <v>860909190918</v>
      </c>
      <c r="H1506" t="s">
        <v>3246</v>
      </c>
      <c r="I1506">
        <v>1</v>
      </c>
      <c r="J1506" t="s">
        <v>62</v>
      </c>
      <c r="K1506">
        <v>93</v>
      </c>
      <c r="L1506" t="s">
        <v>6312</v>
      </c>
      <c r="M1506" t="s">
        <v>196</v>
      </c>
      <c r="N1506" t="s">
        <v>197</v>
      </c>
      <c r="O1506">
        <v>5</v>
      </c>
      <c r="R1506" s="3">
        <v>45803</v>
      </c>
      <c r="T1506">
        <v>208</v>
      </c>
      <c r="U1506" s="4">
        <v>1040</v>
      </c>
      <c r="V1506" t="s">
        <v>64</v>
      </c>
      <c r="W1506" t="s">
        <v>4275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F1506">
        <v>0</v>
      </c>
      <c r="AJ1506" t="s">
        <v>62</v>
      </c>
      <c r="AK1506">
        <v>0</v>
      </c>
      <c r="AL1506" t="s">
        <v>62</v>
      </c>
      <c r="AO1506" t="s">
        <v>4276</v>
      </c>
      <c r="AP1506" t="s">
        <v>129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BA1506" t="s">
        <v>62</v>
      </c>
      <c r="BE1506" t="s">
        <v>129</v>
      </c>
      <c r="BH1506" t="s">
        <v>4273</v>
      </c>
    </row>
    <row r="1507" spans="1:60" x14ac:dyDescent="0.35">
      <c r="A1507" t="s">
        <v>4277</v>
      </c>
      <c r="B1507">
        <v>10000</v>
      </c>
      <c r="C1507">
        <v>10000</v>
      </c>
      <c r="D1507" s="3">
        <v>45804</v>
      </c>
      <c r="E1507" t="s">
        <v>59</v>
      </c>
      <c r="F1507" t="s">
        <v>4278</v>
      </c>
      <c r="G1507">
        <v>860909190918</v>
      </c>
      <c r="H1507" t="s">
        <v>3246</v>
      </c>
      <c r="I1507">
        <v>1</v>
      </c>
      <c r="J1507" t="s">
        <v>62</v>
      </c>
      <c r="K1507">
        <v>93</v>
      </c>
      <c r="L1507" t="s">
        <v>6312</v>
      </c>
      <c r="M1507" t="s">
        <v>196</v>
      </c>
      <c r="N1507" t="s">
        <v>197</v>
      </c>
      <c r="O1507">
        <v>50</v>
      </c>
      <c r="R1507" s="3">
        <v>45803</v>
      </c>
      <c r="T1507">
        <v>208</v>
      </c>
      <c r="U1507" s="4">
        <v>10400</v>
      </c>
      <c r="V1507" t="s">
        <v>64</v>
      </c>
      <c r="W1507" t="s">
        <v>4279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F1507">
        <v>0</v>
      </c>
      <c r="AJ1507" t="s">
        <v>62</v>
      </c>
      <c r="AK1507">
        <v>0</v>
      </c>
      <c r="AL1507" t="s">
        <v>62</v>
      </c>
      <c r="AO1507" t="s">
        <v>4280</v>
      </c>
      <c r="AP1507" t="s">
        <v>129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BA1507" t="s">
        <v>62</v>
      </c>
      <c r="BE1507" t="s">
        <v>129</v>
      </c>
      <c r="BH1507" t="s">
        <v>4273</v>
      </c>
    </row>
    <row r="1508" spans="1:60" x14ac:dyDescent="0.35">
      <c r="A1508" t="s">
        <v>4285</v>
      </c>
      <c r="B1508">
        <v>10000</v>
      </c>
      <c r="C1508">
        <v>10000</v>
      </c>
      <c r="D1508" s="3">
        <v>45804</v>
      </c>
      <c r="E1508" t="s">
        <v>59</v>
      </c>
      <c r="F1508" t="s">
        <v>4282</v>
      </c>
      <c r="G1508">
        <v>860909190918</v>
      </c>
      <c r="H1508" t="s">
        <v>3246</v>
      </c>
      <c r="I1508">
        <v>1</v>
      </c>
      <c r="J1508" t="s">
        <v>62</v>
      </c>
      <c r="K1508">
        <v>93</v>
      </c>
      <c r="L1508" t="s">
        <v>6312</v>
      </c>
      <c r="M1508" t="s">
        <v>196</v>
      </c>
      <c r="N1508" t="s">
        <v>197</v>
      </c>
      <c r="O1508">
        <v>5</v>
      </c>
      <c r="R1508" s="3">
        <v>45803</v>
      </c>
      <c r="T1508">
        <v>208</v>
      </c>
      <c r="U1508" s="4">
        <v>1040</v>
      </c>
      <c r="V1508" t="s">
        <v>64</v>
      </c>
      <c r="W1508" t="s">
        <v>4286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F1508">
        <v>0</v>
      </c>
      <c r="AJ1508" t="s">
        <v>62</v>
      </c>
      <c r="AK1508">
        <v>0</v>
      </c>
      <c r="AL1508" t="s">
        <v>62</v>
      </c>
      <c r="AO1508" t="s">
        <v>4287</v>
      </c>
      <c r="AP1508" t="s">
        <v>129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BA1508" t="s">
        <v>62</v>
      </c>
      <c r="BE1508" t="s">
        <v>129</v>
      </c>
      <c r="BH1508" t="s">
        <v>4273</v>
      </c>
    </row>
    <row r="1509" spans="1:60" x14ac:dyDescent="0.35">
      <c r="A1509" t="s">
        <v>3827</v>
      </c>
      <c r="B1509">
        <v>10000</v>
      </c>
      <c r="C1509">
        <v>20000</v>
      </c>
      <c r="D1509" s="3">
        <v>45804</v>
      </c>
      <c r="E1509" t="s">
        <v>59</v>
      </c>
      <c r="F1509" t="s">
        <v>4288</v>
      </c>
      <c r="G1509">
        <v>10656256048</v>
      </c>
      <c r="H1509" t="s">
        <v>1641</v>
      </c>
      <c r="I1509">
        <v>2</v>
      </c>
      <c r="J1509" t="s">
        <v>62</v>
      </c>
      <c r="K1509">
        <v>77</v>
      </c>
      <c r="L1509" t="s">
        <v>6302</v>
      </c>
      <c r="M1509" t="s">
        <v>234</v>
      </c>
      <c r="N1509" t="s">
        <v>235</v>
      </c>
      <c r="O1509">
        <v>98</v>
      </c>
      <c r="R1509" s="3">
        <v>45803</v>
      </c>
      <c r="T1509">
        <v>154</v>
      </c>
      <c r="U1509" s="4">
        <v>15092</v>
      </c>
      <c r="V1509" t="s">
        <v>64</v>
      </c>
      <c r="W1509" t="s">
        <v>3829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F1509">
        <v>0</v>
      </c>
      <c r="AJ1509" t="s">
        <v>62</v>
      </c>
      <c r="AK1509">
        <v>0</v>
      </c>
      <c r="AL1509" t="s">
        <v>62</v>
      </c>
      <c r="AO1509" t="s">
        <v>3830</v>
      </c>
      <c r="AP1509" t="s">
        <v>504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BA1509" t="s">
        <v>62</v>
      </c>
      <c r="BE1509" t="s">
        <v>504</v>
      </c>
      <c r="BH1509" t="s">
        <v>3831</v>
      </c>
    </row>
    <row r="1510" spans="1:60" x14ac:dyDescent="0.35">
      <c r="A1510" t="s">
        <v>3603</v>
      </c>
      <c r="B1510">
        <v>10000</v>
      </c>
      <c r="C1510">
        <v>20000</v>
      </c>
      <c r="D1510" s="3">
        <v>45804</v>
      </c>
      <c r="E1510" t="s">
        <v>59</v>
      </c>
      <c r="F1510" t="s">
        <v>3604</v>
      </c>
      <c r="G1510">
        <v>10656256013</v>
      </c>
      <c r="H1510" t="s">
        <v>1626</v>
      </c>
      <c r="I1510">
        <v>2</v>
      </c>
      <c r="J1510" t="s">
        <v>62</v>
      </c>
      <c r="K1510">
        <v>77</v>
      </c>
      <c r="L1510" t="s">
        <v>6302</v>
      </c>
      <c r="M1510" t="s">
        <v>234</v>
      </c>
      <c r="N1510" t="s">
        <v>235</v>
      </c>
      <c r="O1510">
        <v>167</v>
      </c>
      <c r="R1510" s="3">
        <v>45803</v>
      </c>
      <c r="T1510">
        <v>180</v>
      </c>
      <c r="U1510" s="4">
        <v>30060</v>
      </c>
      <c r="V1510" t="s">
        <v>64</v>
      </c>
      <c r="W1510" t="s">
        <v>3605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F1510">
        <v>0</v>
      </c>
      <c r="AJ1510" t="s">
        <v>62</v>
      </c>
      <c r="AK1510">
        <v>0</v>
      </c>
      <c r="AL1510" t="s">
        <v>62</v>
      </c>
      <c r="AO1510" t="s">
        <v>3606</v>
      </c>
      <c r="AP1510" t="s">
        <v>97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BA1510" t="s">
        <v>62</v>
      </c>
      <c r="BE1510" t="s">
        <v>97</v>
      </c>
      <c r="BH1510" t="s">
        <v>3607</v>
      </c>
    </row>
    <row r="1511" spans="1:60" x14ac:dyDescent="0.35">
      <c r="A1511" t="s">
        <v>5552</v>
      </c>
      <c r="B1511">
        <v>10000</v>
      </c>
      <c r="C1511">
        <v>10000</v>
      </c>
      <c r="D1511" s="3">
        <v>45812</v>
      </c>
      <c r="E1511" t="s">
        <v>59</v>
      </c>
      <c r="F1511" s="5">
        <v>0.48409722222222223</v>
      </c>
      <c r="G1511" t="s">
        <v>5553</v>
      </c>
      <c r="H1511" t="s">
        <v>2067</v>
      </c>
      <c r="I1511">
        <v>1</v>
      </c>
      <c r="J1511" t="s">
        <v>62</v>
      </c>
      <c r="K1511">
        <v>79</v>
      </c>
      <c r="L1511" t="s">
        <v>6292</v>
      </c>
      <c r="M1511" t="s">
        <v>207</v>
      </c>
      <c r="N1511" t="s">
        <v>208</v>
      </c>
      <c r="O1511" s="4">
        <v>8548</v>
      </c>
      <c r="R1511" s="3">
        <v>45803</v>
      </c>
      <c r="T1511">
        <v>936</v>
      </c>
      <c r="U1511" s="4">
        <v>8000928</v>
      </c>
      <c r="V1511" t="s">
        <v>64</v>
      </c>
      <c r="W1511" t="s">
        <v>2068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F1511">
        <v>0</v>
      </c>
      <c r="AJ1511" t="s">
        <v>62</v>
      </c>
      <c r="AK1511">
        <v>0</v>
      </c>
      <c r="AL1511" t="s">
        <v>62</v>
      </c>
      <c r="AO1511" t="s">
        <v>2069</v>
      </c>
      <c r="AP1511" t="s">
        <v>2070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BA1511" t="s">
        <v>62</v>
      </c>
      <c r="BE1511" t="s">
        <v>2070</v>
      </c>
      <c r="BH1511" t="s">
        <v>5554</v>
      </c>
    </row>
    <row r="1512" spans="1:60" x14ac:dyDescent="0.35">
      <c r="A1512" t="s">
        <v>6026</v>
      </c>
      <c r="B1512">
        <v>10000</v>
      </c>
      <c r="C1512">
        <v>10000</v>
      </c>
      <c r="D1512" s="3">
        <v>45814</v>
      </c>
      <c r="E1512" t="s">
        <v>59</v>
      </c>
      <c r="F1512" t="s">
        <v>6027</v>
      </c>
      <c r="G1512" t="s">
        <v>1804</v>
      </c>
      <c r="H1512" t="s">
        <v>2067</v>
      </c>
      <c r="I1512">
        <v>1</v>
      </c>
      <c r="J1512" t="s">
        <v>62</v>
      </c>
      <c r="K1512">
        <v>79</v>
      </c>
      <c r="L1512" t="s">
        <v>6292</v>
      </c>
      <c r="M1512" t="s">
        <v>207</v>
      </c>
      <c r="N1512" t="s">
        <v>208</v>
      </c>
      <c r="O1512" s="4">
        <v>7881</v>
      </c>
      <c r="R1512" s="3">
        <v>45803</v>
      </c>
      <c r="T1512">
        <v>936</v>
      </c>
      <c r="U1512" s="4">
        <v>7376616</v>
      </c>
      <c r="V1512" t="s">
        <v>64</v>
      </c>
      <c r="W1512" t="s">
        <v>2068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F1512">
        <v>0</v>
      </c>
      <c r="AJ1512" t="s">
        <v>62</v>
      </c>
      <c r="AK1512">
        <v>0</v>
      </c>
      <c r="AL1512" t="s">
        <v>62</v>
      </c>
      <c r="AO1512" t="s">
        <v>2069</v>
      </c>
      <c r="AP1512" t="s">
        <v>2070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BA1512" t="s">
        <v>62</v>
      </c>
      <c r="BE1512" t="s">
        <v>2070</v>
      </c>
      <c r="BH1512" t="s">
        <v>6028</v>
      </c>
    </row>
    <row r="1513" spans="1:60" x14ac:dyDescent="0.35">
      <c r="A1513" t="s">
        <v>4299</v>
      </c>
      <c r="B1513">
        <v>10000</v>
      </c>
      <c r="C1513">
        <v>10000</v>
      </c>
      <c r="D1513" s="3">
        <v>45805</v>
      </c>
      <c r="E1513" t="s">
        <v>59</v>
      </c>
      <c r="F1513" t="s">
        <v>4300</v>
      </c>
      <c r="G1513" t="s">
        <v>4301</v>
      </c>
      <c r="H1513" t="s">
        <v>1199</v>
      </c>
      <c r="I1513">
        <v>1</v>
      </c>
      <c r="J1513" t="s">
        <v>62</v>
      </c>
      <c r="K1513">
        <v>66</v>
      </c>
      <c r="L1513" t="s">
        <v>6306</v>
      </c>
      <c r="M1513" t="s">
        <v>223</v>
      </c>
      <c r="N1513" t="s">
        <v>224</v>
      </c>
      <c r="O1513">
        <v>200</v>
      </c>
      <c r="R1513" s="3">
        <v>45803</v>
      </c>
      <c r="T1513">
        <v>1</v>
      </c>
      <c r="U1513">
        <v>200</v>
      </c>
      <c r="V1513" t="s">
        <v>64</v>
      </c>
      <c r="W1513" t="s">
        <v>4302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F1513">
        <v>0</v>
      </c>
      <c r="AJ1513" t="s">
        <v>62</v>
      </c>
      <c r="AK1513">
        <v>0</v>
      </c>
      <c r="AL1513" t="s">
        <v>62</v>
      </c>
      <c r="AO1513" t="s">
        <v>4303</v>
      </c>
      <c r="AP1513" t="s">
        <v>1231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BA1513" t="s">
        <v>62</v>
      </c>
      <c r="BE1513" t="s">
        <v>1231</v>
      </c>
      <c r="BH1513" t="s">
        <v>4304</v>
      </c>
    </row>
    <row r="1514" spans="1:60" x14ac:dyDescent="0.35">
      <c r="A1514" t="s">
        <v>4305</v>
      </c>
      <c r="B1514">
        <v>10000</v>
      </c>
      <c r="C1514">
        <v>10000</v>
      </c>
      <c r="D1514" s="3">
        <v>45805</v>
      </c>
      <c r="E1514" t="s">
        <v>59</v>
      </c>
      <c r="F1514" t="s">
        <v>4300</v>
      </c>
      <c r="G1514" t="s">
        <v>4306</v>
      </c>
      <c r="H1514" t="s">
        <v>1199</v>
      </c>
      <c r="I1514">
        <v>1</v>
      </c>
      <c r="J1514" t="s">
        <v>62</v>
      </c>
      <c r="K1514">
        <v>66</v>
      </c>
      <c r="L1514" t="s">
        <v>6306</v>
      </c>
      <c r="M1514" t="s">
        <v>223</v>
      </c>
      <c r="N1514" t="s">
        <v>224</v>
      </c>
      <c r="O1514">
        <v>200</v>
      </c>
      <c r="R1514" s="3">
        <v>45803</v>
      </c>
      <c r="T1514">
        <v>1</v>
      </c>
      <c r="U1514">
        <v>200</v>
      </c>
      <c r="V1514" t="s">
        <v>64</v>
      </c>
      <c r="W1514" t="s">
        <v>4302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F1514">
        <v>0</v>
      </c>
      <c r="AJ1514" t="s">
        <v>62</v>
      </c>
      <c r="AK1514">
        <v>0</v>
      </c>
      <c r="AL1514" t="s">
        <v>62</v>
      </c>
      <c r="AO1514" t="s">
        <v>4303</v>
      </c>
      <c r="AP1514" t="s">
        <v>1231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BA1514" t="s">
        <v>62</v>
      </c>
      <c r="BE1514" t="s">
        <v>1231</v>
      </c>
      <c r="BH1514" t="s">
        <v>4307</v>
      </c>
    </row>
    <row r="1515" spans="1:60" x14ac:dyDescent="0.35">
      <c r="A1515" t="s">
        <v>4318</v>
      </c>
      <c r="B1515">
        <v>10000</v>
      </c>
      <c r="C1515">
        <v>10000</v>
      </c>
      <c r="D1515" s="3">
        <v>45806</v>
      </c>
      <c r="E1515" t="s">
        <v>59</v>
      </c>
      <c r="F1515" s="5">
        <v>0.54008101851851853</v>
      </c>
      <c r="G1515" t="s">
        <v>4319</v>
      </c>
      <c r="H1515" t="s">
        <v>1476</v>
      </c>
      <c r="I1515">
        <v>1</v>
      </c>
      <c r="J1515" t="s">
        <v>62</v>
      </c>
      <c r="K1515">
        <v>61</v>
      </c>
      <c r="L1515" t="s">
        <v>6301</v>
      </c>
      <c r="M1515" t="s">
        <v>229</v>
      </c>
      <c r="N1515" t="s">
        <v>230</v>
      </c>
      <c r="O1515" s="4">
        <v>50000</v>
      </c>
      <c r="R1515" s="3">
        <v>45803</v>
      </c>
      <c r="T1515">
        <v>6</v>
      </c>
      <c r="U1515" s="4">
        <v>300000</v>
      </c>
      <c r="V1515" t="s">
        <v>64</v>
      </c>
      <c r="W1515" t="s">
        <v>4320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F1515">
        <v>0</v>
      </c>
      <c r="AJ1515" t="s">
        <v>62</v>
      </c>
      <c r="AK1515">
        <v>0</v>
      </c>
      <c r="AL1515" t="s">
        <v>62</v>
      </c>
      <c r="AO1515" t="s">
        <v>4321</v>
      </c>
      <c r="AP1515" t="s">
        <v>1297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BA1515" t="s">
        <v>62</v>
      </c>
      <c r="BE1515" t="s">
        <v>1297</v>
      </c>
      <c r="BH1515" t="s">
        <v>4322</v>
      </c>
    </row>
    <row r="1516" spans="1:60" x14ac:dyDescent="0.35">
      <c r="A1516" t="s">
        <v>6029</v>
      </c>
      <c r="B1516">
        <v>10000</v>
      </c>
      <c r="C1516">
        <v>10000</v>
      </c>
      <c r="D1516" s="3">
        <v>45813</v>
      </c>
      <c r="E1516" t="s">
        <v>59</v>
      </c>
      <c r="F1516" t="s">
        <v>1601</v>
      </c>
      <c r="G1516" t="s">
        <v>4829</v>
      </c>
      <c r="I1516">
        <v>1</v>
      </c>
      <c r="J1516" t="s">
        <v>940</v>
      </c>
      <c r="K1516">
        <v>72</v>
      </c>
      <c r="L1516" t="s">
        <v>6298</v>
      </c>
      <c r="M1516" t="s">
        <v>198</v>
      </c>
      <c r="N1516" t="s">
        <v>199</v>
      </c>
      <c r="O1516" s="4">
        <v>2667</v>
      </c>
      <c r="R1516" s="3">
        <v>45803</v>
      </c>
      <c r="T1516">
        <v>3</v>
      </c>
      <c r="U1516" s="4">
        <v>8001</v>
      </c>
      <c r="V1516" t="s">
        <v>64</v>
      </c>
      <c r="W1516" t="s">
        <v>6030</v>
      </c>
      <c r="X1516">
        <v>0</v>
      </c>
      <c r="Y1516" s="4">
        <v>6000</v>
      </c>
      <c r="Z1516" s="4">
        <v>2001</v>
      </c>
      <c r="AA1516">
        <v>0</v>
      </c>
      <c r="AB1516">
        <v>0</v>
      </c>
      <c r="AC1516">
        <v>0</v>
      </c>
      <c r="AF1516">
        <v>0</v>
      </c>
      <c r="AO1516" t="s">
        <v>6031</v>
      </c>
      <c r="AP1516" t="s">
        <v>4833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BA1516" t="s">
        <v>62</v>
      </c>
      <c r="BB1516" t="s">
        <v>6032</v>
      </c>
      <c r="BC1516">
        <v>0</v>
      </c>
      <c r="BE1516" t="s">
        <v>4833</v>
      </c>
      <c r="BH1516" t="s">
        <v>6033</v>
      </c>
    </row>
    <row r="1517" spans="1:60" x14ac:dyDescent="0.35">
      <c r="A1517" t="s">
        <v>6034</v>
      </c>
      <c r="B1517">
        <v>10000</v>
      </c>
      <c r="C1517">
        <v>10000</v>
      </c>
      <c r="D1517" s="3">
        <v>45813</v>
      </c>
      <c r="E1517" t="s">
        <v>59</v>
      </c>
      <c r="F1517" t="s">
        <v>1601</v>
      </c>
      <c r="G1517" t="s">
        <v>4829</v>
      </c>
      <c r="I1517">
        <v>1</v>
      </c>
      <c r="J1517" t="s">
        <v>940</v>
      </c>
      <c r="K1517">
        <v>72</v>
      </c>
      <c r="L1517" t="s">
        <v>6298</v>
      </c>
      <c r="M1517" t="s">
        <v>198</v>
      </c>
      <c r="N1517" t="s">
        <v>199</v>
      </c>
      <c r="O1517" s="4">
        <v>2667</v>
      </c>
      <c r="R1517" s="3">
        <v>45803</v>
      </c>
      <c r="T1517">
        <v>3</v>
      </c>
      <c r="U1517" s="4">
        <v>8001</v>
      </c>
      <c r="V1517" t="s">
        <v>64</v>
      </c>
      <c r="W1517" t="s">
        <v>6035</v>
      </c>
      <c r="X1517">
        <v>0</v>
      </c>
      <c r="Y1517" s="4">
        <v>6000</v>
      </c>
      <c r="Z1517" s="4">
        <v>2001</v>
      </c>
      <c r="AA1517">
        <v>0</v>
      </c>
      <c r="AB1517">
        <v>0</v>
      </c>
      <c r="AC1517">
        <v>0</v>
      </c>
      <c r="AF1517">
        <v>0</v>
      </c>
      <c r="AO1517" t="s">
        <v>6036</v>
      </c>
      <c r="AP1517" t="s">
        <v>4833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BA1517" t="s">
        <v>62</v>
      </c>
      <c r="BB1517" t="s">
        <v>6037</v>
      </c>
      <c r="BC1517">
        <v>0</v>
      </c>
      <c r="BE1517" t="s">
        <v>4833</v>
      </c>
      <c r="BH1517" t="s">
        <v>6033</v>
      </c>
    </row>
    <row r="1518" spans="1:60" x14ac:dyDescent="0.35">
      <c r="A1518" t="s">
        <v>6038</v>
      </c>
      <c r="B1518">
        <v>10000</v>
      </c>
      <c r="C1518">
        <v>10000</v>
      </c>
      <c r="D1518" s="3">
        <v>45813</v>
      </c>
      <c r="E1518" t="s">
        <v>59</v>
      </c>
      <c r="F1518" t="s">
        <v>6039</v>
      </c>
      <c r="G1518" t="s">
        <v>4829</v>
      </c>
      <c r="I1518">
        <v>1</v>
      </c>
      <c r="J1518" t="s">
        <v>940</v>
      </c>
      <c r="K1518">
        <v>72</v>
      </c>
      <c r="L1518" t="s">
        <v>6298</v>
      </c>
      <c r="M1518" t="s">
        <v>198</v>
      </c>
      <c r="N1518" t="s">
        <v>199</v>
      </c>
      <c r="O1518" s="4">
        <v>2667</v>
      </c>
      <c r="R1518" s="3">
        <v>45803</v>
      </c>
      <c r="T1518">
        <v>3</v>
      </c>
      <c r="U1518" s="4">
        <v>8001</v>
      </c>
      <c r="V1518" t="s">
        <v>64</v>
      </c>
      <c r="W1518" t="s">
        <v>6040</v>
      </c>
      <c r="X1518">
        <v>0</v>
      </c>
      <c r="Y1518" s="4">
        <v>6000</v>
      </c>
      <c r="Z1518" s="4">
        <v>2001</v>
      </c>
      <c r="AA1518">
        <v>0</v>
      </c>
      <c r="AB1518">
        <v>0</v>
      </c>
      <c r="AC1518">
        <v>0</v>
      </c>
      <c r="AF1518">
        <v>0</v>
      </c>
      <c r="AO1518" t="s">
        <v>6041</v>
      </c>
      <c r="AP1518" t="s">
        <v>4833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BA1518" t="s">
        <v>62</v>
      </c>
      <c r="BB1518" t="s">
        <v>6042</v>
      </c>
      <c r="BC1518">
        <v>0</v>
      </c>
      <c r="BE1518" t="s">
        <v>4833</v>
      </c>
      <c r="BH1518" t="s">
        <v>6033</v>
      </c>
    </row>
    <row r="1519" spans="1:60" x14ac:dyDescent="0.35">
      <c r="A1519" t="s">
        <v>6043</v>
      </c>
      <c r="B1519">
        <v>10000</v>
      </c>
      <c r="C1519">
        <v>10000</v>
      </c>
      <c r="D1519" s="3">
        <v>45813</v>
      </c>
      <c r="E1519" t="s">
        <v>59</v>
      </c>
      <c r="F1519" t="s">
        <v>3633</v>
      </c>
      <c r="G1519" t="s">
        <v>4829</v>
      </c>
      <c r="I1519">
        <v>1</v>
      </c>
      <c r="J1519" t="s">
        <v>940</v>
      </c>
      <c r="K1519">
        <v>72</v>
      </c>
      <c r="L1519" t="s">
        <v>6298</v>
      </c>
      <c r="M1519" t="s">
        <v>198</v>
      </c>
      <c r="N1519" t="s">
        <v>199</v>
      </c>
      <c r="O1519" s="4">
        <v>1500</v>
      </c>
      <c r="R1519" s="3">
        <v>45803</v>
      </c>
      <c r="T1519">
        <v>3</v>
      </c>
      <c r="U1519" s="4">
        <v>4500</v>
      </c>
      <c r="V1519" t="s">
        <v>64</v>
      </c>
      <c r="W1519" t="s">
        <v>6044</v>
      </c>
      <c r="X1519">
        <v>0</v>
      </c>
      <c r="Y1519" s="4">
        <v>3000</v>
      </c>
      <c r="Z1519" s="4">
        <v>1500</v>
      </c>
      <c r="AA1519">
        <v>0</v>
      </c>
      <c r="AB1519">
        <v>0</v>
      </c>
      <c r="AC1519">
        <v>0</v>
      </c>
      <c r="AF1519">
        <v>0</v>
      </c>
      <c r="AO1519" t="s">
        <v>6045</v>
      </c>
      <c r="AP1519" t="s">
        <v>4833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BA1519" t="s">
        <v>62</v>
      </c>
      <c r="BB1519" t="s">
        <v>6046</v>
      </c>
      <c r="BC1519">
        <v>0</v>
      </c>
      <c r="BE1519" t="s">
        <v>4833</v>
      </c>
      <c r="BH1519" t="s">
        <v>6033</v>
      </c>
    </row>
    <row r="1520" spans="1:60" x14ac:dyDescent="0.35">
      <c r="A1520" t="s">
        <v>6047</v>
      </c>
      <c r="B1520">
        <v>10000</v>
      </c>
      <c r="C1520">
        <v>10000</v>
      </c>
      <c r="D1520" s="3">
        <v>45813</v>
      </c>
      <c r="E1520" t="s">
        <v>59</v>
      </c>
      <c r="F1520" t="s">
        <v>3633</v>
      </c>
      <c r="G1520" t="s">
        <v>4829</v>
      </c>
      <c r="I1520">
        <v>1</v>
      </c>
      <c r="J1520" t="s">
        <v>940</v>
      </c>
      <c r="K1520">
        <v>72</v>
      </c>
      <c r="L1520" t="s">
        <v>6298</v>
      </c>
      <c r="M1520" t="s">
        <v>198</v>
      </c>
      <c r="N1520" t="s">
        <v>199</v>
      </c>
      <c r="O1520" s="4">
        <v>1500</v>
      </c>
      <c r="R1520" s="3">
        <v>45803</v>
      </c>
      <c r="T1520">
        <v>3</v>
      </c>
      <c r="U1520" s="4">
        <v>4500</v>
      </c>
      <c r="V1520" t="s">
        <v>64</v>
      </c>
      <c r="W1520" t="s">
        <v>6048</v>
      </c>
      <c r="X1520">
        <v>0</v>
      </c>
      <c r="Y1520" s="4">
        <v>3000</v>
      </c>
      <c r="Z1520" s="4">
        <v>1500</v>
      </c>
      <c r="AA1520">
        <v>0</v>
      </c>
      <c r="AB1520">
        <v>0</v>
      </c>
      <c r="AC1520">
        <v>0</v>
      </c>
      <c r="AF1520">
        <v>0</v>
      </c>
      <c r="AO1520" t="s">
        <v>6049</v>
      </c>
      <c r="AP1520" t="s">
        <v>4833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BA1520" t="s">
        <v>62</v>
      </c>
      <c r="BB1520" t="s">
        <v>6050</v>
      </c>
      <c r="BC1520">
        <v>0</v>
      </c>
      <c r="BE1520" t="s">
        <v>4833</v>
      </c>
      <c r="BH1520" t="s">
        <v>6033</v>
      </c>
    </row>
    <row r="1521" spans="1:60" x14ac:dyDescent="0.35">
      <c r="A1521" t="s">
        <v>6051</v>
      </c>
      <c r="B1521">
        <v>10000</v>
      </c>
      <c r="C1521">
        <v>10000</v>
      </c>
      <c r="D1521" s="3">
        <v>45813</v>
      </c>
      <c r="E1521" t="s">
        <v>59</v>
      </c>
      <c r="F1521" t="s">
        <v>6039</v>
      </c>
      <c r="G1521" t="s">
        <v>4829</v>
      </c>
      <c r="I1521">
        <v>1</v>
      </c>
      <c r="J1521" t="s">
        <v>940</v>
      </c>
      <c r="K1521">
        <v>72</v>
      </c>
      <c r="L1521" t="s">
        <v>6298</v>
      </c>
      <c r="M1521" t="s">
        <v>198</v>
      </c>
      <c r="N1521" t="s">
        <v>199</v>
      </c>
      <c r="O1521" s="4">
        <v>2667</v>
      </c>
      <c r="R1521" s="3">
        <v>45803</v>
      </c>
      <c r="T1521">
        <v>3</v>
      </c>
      <c r="U1521" s="4">
        <v>8001</v>
      </c>
      <c r="V1521" t="s">
        <v>64</v>
      </c>
      <c r="W1521" t="s">
        <v>6052</v>
      </c>
      <c r="X1521">
        <v>0</v>
      </c>
      <c r="Y1521" s="4">
        <v>6000</v>
      </c>
      <c r="Z1521" s="4">
        <v>2001</v>
      </c>
      <c r="AA1521">
        <v>0</v>
      </c>
      <c r="AB1521">
        <v>0</v>
      </c>
      <c r="AC1521">
        <v>0</v>
      </c>
      <c r="AF1521">
        <v>0</v>
      </c>
      <c r="AO1521" t="s">
        <v>6053</v>
      </c>
      <c r="AP1521" t="s">
        <v>4833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BA1521" t="s">
        <v>62</v>
      </c>
      <c r="BB1521" t="s">
        <v>6054</v>
      </c>
      <c r="BC1521">
        <v>0</v>
      </c>
      <c r="BE1521" t="s">
        <v>4833</v>
      </c>
      <c r="BH1521" t="s">
        <v>6033</v>
      </c>
    </row>
    <row r="1522" spans="1:60" x14ac:dyDescent="0.35">
      <c r="A1522" t="s">
        <v>4662</v>
      </c>
      <c r="B1522">
        <v>10000</v>
      </c>
      <c r="C1522">
        <v>10000</v>
      </c>
      <c r="D1522" s="3">
        <v>45807</v>
      </c>
      <c r="E1522" t="s">
        <v>59</v>
      </c>
      <c r="F1522" t="s">
        <v>4663</v>
      </c>
      <c r="G1522" t="s">
        <v>4664</v>
      </c>
      <c r="I1522">
        <v>1</v>
      </c>
      <c r="J1522" t="s">
        <v>940</v>
      </c>
      <c r="K1522">
        <v>111</v>
      </c>
      <c r="L1522" t="s">
        <v>6293</v>
      </c>
      <c r="M1522" t="s">
        <v>211</v>
      </c>
      <c r="N1522" t="s">
        <v>212</v>
      </c>
      <c r="O1522" s="4">
        <v>4500</v>
      </c>
      <c r="R1522" s="3">
        <v>45803</v>
      </c>
      <c r="T1522">
        <v>10</v>
      </c>
      <c r="U1522" s="4">
        <v>45000</v>
      </c>
      <c r="V1522" t="s">
        <v>64</v>
      </c>
      <c r="W1522" t="s">
        <v>870</v>
      </c>
      <c r="X1522">
        <v>0</v>
      </c>
      <c r="Y1522" s="4">
        <v>45000</v>
      </c>
      <c r="Z1522">
        <v>0</v>
      </c>
      <c r="AA1522">
        <v>0</v>
      </c>
      <c r="AB1522">
        <v>0</v>
      </c>
      <c r="AC1522">
        <v>0</v>
      </c>
      <c r="AF1522">
        <v>0</v>
      </c>
      <c r="AO1522" t="s">
        <v>871</v>
      </c>
      <c r="AP1522" t="s">
        <v>872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BA1522" t="s">
        <v>62</v>
      </c>
      <c r="BB1522" t="s">
        <v>5608</v>
      </c>
      <c r="BC1522">
        <v>0</v>
      </c>
      <c r="BE1522" t="s">
        <v>872</v>
      </c>
      <c r="BH1522" t="s">
        <v>4666</v>
      </c>
    </row>
    <row r="1523" spans="1:60" x14ac:dyDescent="0.35">
      <c r="A1523" t="s">
        <v>4234</v>
      </c>
      <c r="B1523">
        <v>10000</v>
      </c>
      <c r="C1523">
        <v>10000</v>
      </c>
      <c r="D1523" s="3">
        <v>45804</v>
      </c>
      <c r="E1523" t="s">
        <v>59</v>
      </c>
      <c r="F1523" s="5">
        <v>0.4727662037037037</v>
      </c>
      <c r="G1523" t="s">
        <v>4037</v>
      </c>
      <c r="I1523">
        <v>1</v>
      </c>
      <c r="J1523" t="s">
        <v>940</v>
      </c>
      <c r="K1523">
        <v>82</v>
      </c>
      <c r="L1523" t="s">
        <v>6316</v>
      </c>
      <c r="M1523" t="s">
        <v>191</v>
      </c>
      <c r="N1523" t="s">
        <v>192</v>
      </c>
      <c r="O1523" s="4">
        <v>18750</v>
      </c>
      <c r="R1523" s="3">
        <v>45803</v>
      </c>
      <c r="T1523">
        <v>24</v>
      </c>
      <c r="U1523" s="4">
        <v>450000</v>
      </c>
      <c r="V1523" t="s">
        <v>64</v>
      </c>
      <c r="W1523" t="s">
        <v>4038</v>
      </c>
      <c r="X1523">
        <v>0</v>
      </c>
      <c r="Y1523" s="4">
        <v>450000</v>
      </c>
      <c r="Z1523">
        <v>0</v>
      </c>
      <c r="AA1523">
        <v>0</v>
      </c>
      <c r="AB1523">
        <v>0</v>
      </c>
      <c r="AC1523">
        <v>0</v>
      </c>
      <c r="AF1523">
        <v>0</v>
      </c>
      <c r="AO1523" t="s">
        <v>4039</v>
      </c>
      <c r="AP1523" t="s">
        <v>89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BA1523" t="s">
        <v>62</v>
      </c>
      <c r="BB1523" t="s">
        <v>6055</v>
      </c>
      <c r="BC1523">
        <v>0</v>
      </c>
      <c r="BE1523" t="s">
        <v>89</v>
      </c>
      <c r="BH1523" t="s">
        <v>4236</v>
      </c>
    </row>
    <row r="1524" spans="1:60" x14ac:dyDescent="0.35">
      <c r="A1524" t="s">
        <v>4328</v>
      </c>
      <c r="B1524">
        <v>10000</v>
      </c>
      <c r="C1524">
        <v>10000</v>
      </c>
      <c r="D1524" s="3">
        <v>45804</v>
      </c>
      <c r="E1524" t="s">
        <v>59</v>
      </c>
      <c r="F1524" t="s">
        <v>4329</v>
      </c>
      <c r="G1524" t="s">
        <v>2906</v>
      </c>
      <c r="I1524">
        <v>1</v>
      </c>
      <c r="J1524" t="s">
        <v>940</v>
      </c>
      <c r="K1524">
        <v>73</v>
      </c>
      <c r="L1524" t="s">
        <v>6313</v>
      </c>
      <c r="M1524" t="s">
        <v>227</v>
      </c>
      <c r="N1524" t="s">
        <v>228</v>
      </c>
      <c r="O1524" s="4">
        <v>22500</v>
      </c>
      <c r="R1524" s="3">
        <v>45803</v>
      </c>
      <c r="T1524">
        <v>12</v>
      </c>
      <c r="U1524" s="4">
        <v>270000</v>
      </c>
      <c r="V1524" t="s">
        <v>64</v>
      </c>
      <c r="W1524">
        <v>80256230001</v>
      </c>
      <c r="X1524">
        <v>0</v>
      </c>
      <c r="Y1524" s="4">
        <v>270000</v>
      </c>
      <c r="Z1524">
        <v>0</v>
      </c>
      <c r="AA1524">
        <v>0</v>
      </c>
      <c r="AB1524">
        <v>0</v>
      </c>
      <c r="AC1524">
        <v>0</v>
      </c>
      <c r="AF1524">
        <v>0</v>
      </c>
      <c r="AO1524">
        <v>8025623</v>
      </c>
      <c r="AP1524" t="s">
        <v>89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BA1524" t="s">
        <v>62</v>
      </c>
      <c r="BB1524" t="s">
        <v>4330</v>
      </c>
      <c r="BC1524">
        <v>0</v>
      </c>
      <c r="BE1524" t="s">
        <v>89</v>
      </c>
      <c r="BH1524" t="s">
        <v>4331</v>
      </c>
    </row>
    <row r="1525" spans="1:60" x14ac:dyDescent="0.35">
      <c r="A1525" t="s">
        <v>4328</v>
      </c>
      <c r="B1525">
        <v>10000</v>
      </c>
      <c r="C1525">
        <v>20000</v>
      </c>
      <c r="D1525" s="3">
        <v>45804</v>
      </c>
      <c r="E1525" t="s">
        <v>59</v>
      </c>
      <c r="F1525" t="s">
        <v>4329</v>
      </c>
      <c r="G1525" t="s">
        <v>2906</v>
      </c>
      <c r="I1525">
        <v>1</v>
      </c>
      <c r="J1525" t="s">
        <v>940</v>
      </c>
      <c r="K1525">
        <v>73</v>
      </c>
      <c r="L1525" t="s">
        <v>6313</v>
      </c>
      <c r="M1525" t="s">
        <v>200</v>
      </c>
      <c r="N1525" t="s">
        <v>201</v>
      </c>
      <c r="O1525" s="4">
        <v>37500</v>
      </c>
      <c r="R1525" s="3">
        <v>45803</v>
      </c>
      <c r="T1525">
        <v>12</v>
      </c>
      <c r="U1525" s="4">
        <v>450000</v>
      </c>
      <c r="V1525" t="s">
        <v>64</v>
      </c>
      <c r="W1525">
        <v>80256230001</v>
      </c>
      <c r="X1525">
        <v>0</v>
      </c>
      <c r="Y1525" s="4">
        <v>450000</v>
      </c>
      <c r="Z1525">
        <v>0</v>
      </c>
      <c r="AA1525">
        <v>0</v>
      </c>
      <c r="AB1525">
        <v>0</v>
      </c>
      <c r="AC1525">
        <v>0</v>
      </c>
      <c r="AF1525">
        <v>0</v>
      </c>
      <c r="AO1525">
        <v>8025623</v>
      </c>
      <c r="AP1525" t="s">
        <v>89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BA1525" t="s">
        <v>62</v>
      </c>
      <c r="BB1525" t="s">
        <v>4330</v>
      </c>
      <c r="BC1525">
        <v>0</v>
      </c>
      <c r="BE1525" t="s">
        <v>89</v>
      </c>
      <c r="BH1525" t="s">
        <v>4331</v>
      </c>
    </row>
    <row r="1526" spans="1:60" x14ac:dyDescent="0.35">
      <c r="A1526" t="s">
        <v>4042</v>
      </c>
      <c r="B1526">
        <v>10000</v>
      </c>
      <c r="C1526">
        <v>30000</v>
      </c>
      <c r="D1526" s="3">
        <v>45803</v>
      </c>
      <c r="E1526" t="s">
        <v>59</v>
      </c>
      <c r="F1526" t="s">
        <v>4043</v>
      </c>
      <c r="G1526" t="s">
        <v>4044</v>
      </c>
      <c r="I1526">
        <v>1</v>
      </c>
      <c r="J1526" t="s">
        <v>940</v>
      </c>
      <c r="K1526">
        <v>111</v>
      </c>
      <c r="L1526" t="s">
        <v>6293</v>
      </c>
      <c r="M1526" t="s">
        <v>211</v>
      </c>
      <c r="N1526" t="s">
        <v>212</v>
      </c>
      <c r="O1526" s="4">
        <v>20625</v>
      </c>
      <c r="R1526" s="3">
        <v>45803</v>
      </c>
      <c r="T1526">
        <v>8</v>
      </c>
      <c r="U1526" s="4">
        <v>165000</v>
      </c>
      <c r="V1526" t="s">
        <v>64</v>
      </c>
      <c r="W1526" t="s">
        <v>1800</v>
      </c>
      <c r="X1526">
        <v>0</v>
      </c>
      <c r="Y1526" s="4">
        <v>161333</v>
      </c>
      <c r="Z1526" s="4">
        <v>3667</v>
      </c>
      <c r="AA1526">
        <v>0</v>
      </c>
      <c r="AB1526">
        <v>0</v>
      </c>
      <c r="AC1526">
        <v>0</v>
      </c>
      <c r="AF1526">
        <v>0</v>
      </c>
      <c r="AO1526" t="s">
        <v>1801</v>
      </c>
      <c r="AP1526" t="s">
        <v>1215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BA1526" t="s">
        <v>62</v>
      </c>
      <c r="BB1526" t="s">
        <v>4045</v>
      </c>
      <c r="BC1526">
        <v>0</v>
      </c>
      <c r="BE1526" t="s">
        <v>1215</v>
      </c>
      <c r="BH1526" t="s">
        <v>4046</v>
      </c>
    </row>
    <row r="1527" spans="1:60" x14ac:dyDescent="0.35">
      <c r="A1527" t="s">
        <v>3787</v>
      </c>
      <c r="B1527">
        <v>10000</v>
      </c>
      <c r="C1527">
        <v>20000</v>
      </c>
      <c r="D1527" s="3">
        <v>45804</v>
      </c>
      <c r="E1527" t="s">
        <v>59</v>
      </c>
      <c r="F1527" t="s">
        <v>3595</v>
      </c>
      <c r="G1527" t="s">
        <v>3596</v>
      </c>
      <c r="I1527">
        <v>2</v>
      </c>
      <c r="J1527" t="s">
        <v>940</v>
      </c>
      <c r="K1527">
        <v>60</v>
      </c>
      <c r="L1527" t="s">
        <v>6294</v>
      </c>
      <c r="M1527" t="s">
        <v>63</v>
      </c>
      <c r="N1527" t="s">
        <v>209</v>
      </c>
      <c r="O1527" s="4">
        <v>10000</v>
      </c>
      <c r="R1527" s="3">
        <v>45803</v>
      </c>
      <c r="T1527">
        <v>1</v>
      </c>
      <c r="U1527" s="4">
        <v>10000</v>
      </c>
      <c r="V1527" t="s">
        <v>64</v>
      </c>
      <c r="W1527" t="s">
        <v>398</v>
      </c>
      <c r="X1527">
        <v>0</v>
      </c>
      <c r="Y1527" s="4">
        <v>10000</v>
      </c>
      <c r="Z1527">
        <v>0</v>
      </c>
      <c r="AA1527">
        <v>0</v>
      </c>
      <c r="AB1527">
        <v>0</v>
      </c>
      <c r="AC1527">
        <v>0</v>
      </c>
      <c r="AF1527">
        <v>0</v>
      </c>
      <c r="AO1527" t="s">
        <v>399</v>
      </c>
      <c r="AP1527" t="s">
        <v>67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BA1527" t="s">
        <v>62</v>
      </c>
      <c r="BB1527" t="s">
        <v>6056</v>
      </c>
      <c r="BC1527">
        <v>0</v>
      </c>
      <c r="BE1527" t="s">
        <v>67</v>
      </c>
      <c r="BH1527" t="s">
        <v>3788</v>
      </c>
    </row>
    <row r="1528" spans="1:60" x14ac:dyDescent="0.35">
      <c r="A1528" t="s">
        <v>3867</v>
      </c>
      <c r="B1528">
        <v>10000</v>
      </c>
      <c r="C1528">
        <v>40000</v>
      </c>
      <c r="D1528" s="3">
        <v>45804</v>
      </c>
      <c r="E1528" t="s">
        <v>59</v>
      </c>
      <c r="F1528" t="s">
        <v>3868</v>
      </c>
      <c r="G1528" t="s">
        <v>3869</v>
      </c>
      <c r="I1528">
        <v>3</v>
      </c>
      <c r="J1528" t="s">
        <v>940</v>
      </c>
      <c r="K1528">
        <v>115</v>
      </c>
      <c r="L1528" t="s">
        <v>6323</v>
      </c>
      <c r="M1528" t="s">
        <v>276</v>
      </c>
      <c r="N1528" t="s">
        <v>277</v>
      </c>
      <c r="O1528" s="4">
        <v>3637</v>
      </c>
      <c r="R1528" s="3">
        <v>45803</v>
      </c>
      <c r="T1528">
        <v>11</v>
      </c>
      <c r="U1528" s="4">
        <v>40007</v>
      </c>
      <c r="V1528" t="s">
        <v>64</v>
      </c>
      <c r="W1528" t="s">
        <v>3870</v>
      </c>
      <c r="X1528">
        <v>0</v>
      </c>
      <c r="Y1528" s="4">
        <v>38500</v>
      </c>
      <c r="Z1528" s="4">
        <v>1507</v>
      </c>
      <c r="AA1528">
        <v>0</v>
      </c>
      <c r="AB1528">
        <v>0</v>
      </c>
      <c r="AC1528">
        <v>0</v>
      </c>
      <c r="AF1528">
        <v>0</v>
      </c>
      <c r="AO1528" t="s">
        <v>3871</v>
      </c>
      <c r="AP1528" t="s">
        <v>2326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BA1528" t="s">
        <v>62</v>
      </c>
      <c r="BB1528" t="s">
        <v>3872</v>
      </c>
      <c r="BC1528">
        <v>0</v>
      </c>
      <c r="BE1528" t="s">
        <v>2326</v>
      </c>
      <c r="BH1528" t="s">
        <v>3873</v>
      </c>
    </row>
    <row r="1529" spans="1:60" x14ac:dyDescent="0.35">
      <c r="A1529" t="s">
        <v>3874</v>
      </c>
      <c r="B1529">
        <v>10000</v>
      </c>
      <c r="C1529">
        <v>40000</v>
      </c>
      <c r="D1529" s="3">
        <v>45804</v>
      </c>
      <c r="E1529" t="s">
        <v>59</v>
      </c>
      <c r="F1529" t="s">
        <v>3875</v>
      </c>
      <c r="G1529" t="s">
        <v>3869</v>
      </c>
      <c r="I1529">
        <v>3</v>
      </c>
      <c r="J1529" t="s">
        <v>940</v>
      </c>
      <c r="K1529">
        <v>115</v>
      </c>
      <c r="L1529" t="s">
        <v>6323</v>
      </c>
      <c r="M1529" t="s">
        <v>276</v>
      </c>
      <c r="N1529" t="s">
        <v>277</v>
      </c>
      <c r="O1529" s="4">
        <v>3637</v>
      </c>
      <c r="R1529" s="3">
        <v>45803</v>
      </c>
      <c r="T1529">
        <v>11</v>
      </c>
      <c r="U1529" s="4">
        <v>40007</v>
      </c>
      <c r="V1529" t="s">
        <v>64</v>
      </c>
      <c r="W1529" t="s">
        <v>3876</v>
      </c>
      <c r="X1529">
        <v>0</v>
      </c>
      <c r="Y1529" s="4">
        <v>38500</v>
      </c>
      <c r="Z1529" s="4">
        <v>1507</v>
      </c>
      <c r="AA1529">
        <v>0</v>
      </c>
      <c r="AB1529">
        <v>0</v>
      </c>
      <c r="AC1529">
        <v>0</v>
      </c>
      <c r="AF1529">
        <v>0</v>
      </c>
      <c r="AO1529" t="s">
        <v>3877</v>
      </c>
      <c r="AP1529" t="s">
        <v>2326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BA1529" t="s">
        <v>62</v>
      </c>
      <c r="BB1529" t="s">
        <v>3878</v>
      </c>
      <c r="BC1529">
        <v>0</v>
      </c>
      <c r="BE1529" t="s">
        <v>2326</v>
      </c>
      <c r="BH1529" t="s">
        <v>3879</v>
      </c>
    </row>
    <row r="1530" spans="1:60" x14ac:dyDescent="0.35">
      <c r="A1530" t="s">
        <v>2449</v>
      </c>
      <c r="B1530">
        <v>10000</v>
      </c>
      <c r="C1530">
        <v>60000</v>
      </c>
      <c r="D1530" s="3">
        <v>45803</v>
      </c>
      <c r="E1530" t="s">
        <v>59</v>
      </c>
      <c r="F1530" s="5">
        <v>0.47672453703703704</v>
      </c>
      <c r="G1530">
        <v>860003335734</v>
      </c>
      <c r="I1530">
        <v>3</v>
      </c>
      <c r="J1530" t="s">
        <v>940</v>
      </c>
      <c r="K1530">
        <v>73</v>
      </c>
      <c r="L1530" t="s">
        <v>6313</v>
      </c>
      <c r="M1530" t="s">
        <v>227</v>
      </c>
      <c r="N1530" t="s">
        <v>228</v>
      </c>
      <c r="O1530">
        <v>467</v>
      </c>
      <c r="R1530" s="3">
        <v>45803</v>
      </c>
      <c r="T1530">
        <v>30</v>
      </c>
      <c r="U1530" s="4">
        <v>14010</v>
      </c>
      <c r="V1530" t="s">
        <v>64</v>
      </c>
      <c r="W1530">
        <v>150370360001</v>
      </c>
      <c r="X1530">
        <v>0</v>
      </c>
      <c r="Y1530" s="4">
        <v>6516</v>
      </c>
      <c r="Z1530" s="4">
        <v>7494</v>
      </c>
      <c r="AA1530">
        <v>0</v>
      </c>
      <c r="AB1530">
        <v>0</v>
      </c>
      <c r="AC1530">
        <v>0</v>
      </c>
      <c r="AF1530">
        <v>0</v>
      </c>
      <c r="AO1530">
        <v>15037036</v>
      </c>
      <c r="AP1530" t="s">
        <v>129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BA1530" t="s">
        <v>62</v>
      </c>
      <c r="BB1530" t="s">
        <v>6057</v>
      </c>
      <c r="BC1530">
        <v>0</v>
      </c>
      <c r="BE1530" t="s">
        <v>129</v>
      </c>
      <c r="BH1530" t="s">
        <v>2452</v>
      </c>
    </row>
    <row r="1531" spans="1:60" x14ac:dyDescent="0.35">
      <c r="A1531" t="s">
        <v>4241</v>
      </c>
      <c r="B1531">
        <v>10000</v>
      </c>
      <c r="C1531">
        <v>10000</v>
      </c>
      <c r="D1531" s="3">
        <v>45804</v>
      </c>
      <c r="E1531" t="s">
        <v>59</v>
      </c>
      <c r="F1531" t="s">
        <v>4242</v>
      </c>
      <c r="G1531" t="s">
        <v>4243</v>
      </c>
      <c r="I1531">
        <v>1</v>
      </c>
      <c r="J1531" t="s">
        <v>940</v>
      </c>
      <c r="K1531">
        <v>86</v>
      </c>
      <c r="L1531" t="s">
        <v>6302</v>
      </c>
      <c r="M1531" t="s">
        <v>217</v>
      </c>
      <c r="N1531" t="s">
        <v>218</v>
      </c>
      <c r="O1531" s="4">
        <v>29630</v>
      </c>
      <c r="R1531" s="3">
        <v>45803</v>
      </c>
      <c r="T1531">
        <v>54</v>
      </c>
      <c r="U1531" s="4">
        <v>1600020</v>
      </c>
      <c r="V1531" t="s">
        <v>64</v>
      </c>
      <c r="W1531">
        <v>86083950001</v>
      </c>
      <c r="X1531">
        <v>0</v>
      </c>
      <c r="Y1531" s="4">
        <v>1550000</v>
      </c>
      <c r="Z1531" s="4">
        <v>50020</v>
      </c>
      <c r="AA1531">
        <v>0</v>
      </c>
      <c r="AB1531">
        <v>0</v>
      </c>
      <c r="AC1531">
        <v>0</v>
      </c>
      <c r="AF1531">
        <v>0</v>
      </c>
      <c r="AO1531">
        <v>8608395</v>
      </c>
      <c r="AP1531" t="s">
        <v>89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BA1531" t="s">
        <v>62</v>
      </c>
      <c r="BB1531" t="s">
        <v>6058</v>
      </c>
      <c r="BC1531">
        <v>0</v>
      </c>
      <c r="BE1531" t="s">
        <v>89</v>
      </c>
      <c r="BH1531" t="s">
        <v>4244</v>
      </c>
    </row>
    <row r="1532" spans="1:60" x14ac:dyDescent="0.35">
      <c r="A1532" t="s">
        <v>3899</v>
      </c>
      <c r="B1532">
        <v>10000</v>
      </c>
      <c r="C1532">
        <v>30000</v>
      </c>
      <c r="D1532" s="3">
        <v>45804</v>
      </c>
      <c r="E1532" t="s">
        <v>59</v>
      </c>
      <c r="F1532" t="s">
        <v>3739</v>
      </c>
      <c r="G1532" t="s">
        <v>3794</v>
      </c>
      <c r="I1532">
        <v>3</v>
      </c>
      <c r="J1532" t="s">
        <v>940</v>
      </c>
      <c r="K1532">
        <v>85</v>
      </c>
      <c r="L1532" t="s">
        <v>6297</v>
      </c>
      <c r="M1532" t="s">
        <v>283</v>
      </c>
      <c r="N1532" t="s">
        <v>284</v>
      </c>
      <c r="O1532" s="4">
        <v>10000</v>
      </c>
      <c r="R1532" s="3">
        <v>45803</v>
      </c>
      <c r="T1532">
        <v>11</v>
      </c>
      <c r="U1532" s="4">
        <v>110000</v>
      </c>
      <c r="V1532" t="s">
        <v>64</v>
      </c>
      <c r="W1532" t="s">
        <v>3900</v>
      </c>
      <c r="X1532">
        <v>0</v>
      </c>
      <c r="Y1532" s="4">
        <v>100000</v>
      </c>
      <c r="Z1532" s="4">
        <v>10000</v>
      </c>
      <c r="AA1532">
        <v>0</v>
      </c>
      <c r="AB1532">
        <v>0</v>
      </c>
      <c r="AC1532">
        <v>0</v>
      </c>
      <c r="AF1532">
        <v>0</v>
      </c>
      <c r="AO1532" t="s">
        <v>3901</v>
      </c>
      <c r="AP1532" t="s">
        <v>97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BA1532" t="s">
        <v>62</v>
      </c>
      <c r="BB1532" t="s">
        <v>3902</v>
      </c>
      <c r="BC1532">
        <v>0</v>
      </c>
      <c r="BE1532" t="s">
        <v>97</v>
      </c>
      <c r="BH1532" t="s">
        <v>3903</v>
      </c>
    </row>
    <row r="1533" spans="1:60" x14ac:dyDescent="0.35">
      <c r="A1533" t="s">
        <v>4245</v>
      </c>
      <c r="B1533">
        <v>10000</v>
      </c>
      <c r="C1533">
        <v>20000</v>
      </c>
      <c r="D1533" s="3">
        <v>45805</v>
      </c>
      <c r="E1533" t="s">
        <v>59</v>
      </c>
      <c r="F1533" s="5">
        <v>0.46803240740740742</v>
      </c>
      <c r="G1533" t="s">
        <v>4246</v>
      </c>
      <c r="I1533">
        <v>2</v>
      </c>
      <c r="J1533" t="s">
        <v>940</v>
      </c>
      <c r="K1533">
        <v>77</v>
      </c>
      <c r="L1533" t="s">
        <v>6302</v>
      </c>
      <c r="M1533" t="s">
        <v>234</v>
      </c>
      <c r="N1533" t="s">
        <v>235</v>
      </c>
      <c r="O1533" s="4">
        <v>13100</v>
      </c>
      <c r="R1533" s="3">
        <v>45803</v>
      </c>
      <c r="T1533">
        <v>10</v>
      </c>
      <c r="U1533" s="4">
        <v>131000</v>
      </c>
      <c r="V1533" t="s">
        <v>64</v>
      </c>
      <c r="W1533" t="s">
        <v>4247</v>
      </c>
      <c r="X1533">
        <v>0</v>
      </c>
      <c r="Y1533" s="4">
        <v>125000</v>
      </c>
      <c r="Z1533" s="4">
        <v>6000</v>
      </c>
      <c r="AA1533">
        <v>0</v>
      </c>
      <c r="AB1533">
        <v>0</v>
      </c>
      <c r="AC1533">
        <v>0</v>
      </c>
      <c r="AF1533">
        <v>0</v>
      </c>
      <c r="AO1533" t="s">
        <v>4248</v>
      </c>
      <c r="AP1533" t="s">
        <v>97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BA1533" t="s">
        <v>62</v>
      </c>
      <c r="BB1533" t="s">
        <v>5887</v>
      </c>
      <c r="BC1533">
        <v>0</v>
      </c>
      <c r="BE1533" t="s">
        <v>97</v>
      </c>
      <c r="BH1533" t="s">
        <v>4249</v>
      </c>
    </row>
    <row r="1534" spans="1:60" x14ac:dyDescent="0.35">
      <c r="A1534" t="s">
        <v>3904</v>
      </c>
      <c r="B1534">
        <v>10000</v>
      </c>
      <c r="C1534">
        <v>30000</v>
      </c>
      <c r="D1534" s="3">
        <v>45804</v>
      </c>
      <c r="E1534" t="s">
        <v>59</v>
      </c>
      <c r="F1534" t="s">
        <v>3905</v>
      </c>
      <c r="G1534" t="s">
        <v>3794</v>
      </c>
      <c r="I1534">
        <v>3</v>
      </c>
      <c r="J1534" t="s">
        <v>940</v>
      </c>
      <c r="K1534">
        <v>85</v>
      </c>
      <c r="L1534" t="s">
        <v>6297</v>
      </c>
      <c r="M1534" t="s">
        <v>283</v>
      </c>
      <c r="N1534" t="s">
        <v>284</v>
      </c>
      <c r="O1534" s="4">
        <v>20000</v>
      </c>
      <c r="R1534" s="3">
        <v>45803</v>
      </c>
      <c r="T1534">
        <v>11</v>
      </c>
      <c r="U1534" s="4">
        <v>220000</v>
      </c>
      <c r="V1534" t="s">
        <v>64</v>
      </c>
      <c r="W1534" t="s">
        <v>1053</v>
      </c>
      <c r="X1534">
        <v>0</v>
      </c>
      <c r="Y1534" s="4">
        <v>200000</v>
      </c>
      <c r="Z1534" s="4">
        <v>20000</v>
      </c>
      <c r="AA1534">
        <v>0</v>
      </c>
      <c r="AB1534">
        <v>0</v>
      </c>
      <c r="AC1534">
        <v>0</v>
      </c>
      <c r="AF1534">
        <v>0</v>
      </c>
      <c r="AO1534" t="s">
        <v>1054</v>
      </c>
      <c r="AP1534" t="s">
        <v>97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BA1534" t="s">
        <v>62</v>
      </c>
      <c r="BB1534" t="s">
        <v>3906</v>
      </c>
      <c r="BC1534">
        <v>0</v>
      </c>
      <c r="BE1534" t="s">
        <v>97</v>
      </c>
      <c r="BH1534" t="s">
        <v>3907</v>
      </c>
    </row>
    <row r="1535" spans="1:60" x14ac:dyDescent="0.35">
      <c r="A1535" t="s">
        <v>3792</v>
      </c>
      <c r="B1535">
        <v>10000</v>
      </c>
      <c r="C1535">
        <v>30000</v>
      </c>
      <c r="D1535" s="3">
        <v>45804</v>
      </c>
      <c r="E1535" t="s">
        <v>59</v>
      </c>
      <c r="F1535" t="s">
        <v>3793</v>
      </c>
      <c r="G1535" t="s">
        <v>3794</v>
      </c>
      <c r="I1535">
        <v>3</v>
      </c>
      <c r="J1535" t="s">
        <v>940</v>
      </c>
      <c r="K1535">
        <v>85</v>
      </c>
      <c r="L1535" t="s">
        <v>6297</v>
      </c>
      <c r="M1535" t="s">
        <v>283</v>
      </c>
      <c r="N1535" t="s">
        <v>284</v>
      </c>
      <c r="O1535" s="4">
        <v>10000</v>
      </c>
      <c r="R1535" s="3">
        <v>45803</v>
      </c>
      <c r="T1535">
        <v>11</v>
      </c>
      <c r="U1535" s="4">
        <v>110000</v>
      </c>
      <c r="V1535" t="s">
        <v>64</v>
      </c>
      <c r="W1535" t="s">
        <v>1058</v>
      </c>
      <c r="X1535">
        <v>0</v>
      </c>
      <c r="Y1535" s="4">
        <v>100000</v>
      </c>
      <c r="Z1535" s="4">
        <v>10000</v>
      </c>
      <c r="AA1535">
        <v>0</v>
      </c>
      <c r="AB1535">
        <v>0</v>
      </c>
      <c r="AC1535">
        <v>0</v>
      </c>
      <c r="AF1535">
        <v>0</v>
      </c>
      <c r="AO1535" t="s">
        <v>1059</v>
      </c>
      <c r="AP1535" t="s">
        <v>97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BA1535" t="s">
        <v>62</v>
      </c>
      <c r="BB1535" t="s">
        <v>6059</v>
      </c>
      <c r="BC1535">
        <v>0</v>
      </c>
      <c r="BE1535" t="s">
        <v>97</v>
      </c>
      <c r="BH1535" t="s">
        <v>3795</v>
      </c>
    </row>
    <row r="1536" spans="1:60" x14ac:dyDescent="0.35">
      <c r="A1536" t="s">
        <v>4687</v>
      </c>
      <c r="B1536">
        <v>10000</v>
      </c>
      <c r="C1536">
        <v>10000</v>
      </c>
      <c r="D1536" s="3">
        <v>45807</v>
      </c>
      <c r="E1536" t="s">
        <v>59</v>
      </c>
      <c r="F1536" t="s">
        <v>4668</v>
      </c>
      <c r="G1536" t="s">
        <v>876</v>
      </c>
      <c r="I1536">
        <v>1</v>
      </c>
      <c r="J1536" t="s">
        <v>940</v>
      </c>
      <c r="K1536">
        <v>79</v>
      </c>
      <c r="L1536" t="s">
        <v>6292</v>
      </c>
      <c r="M1536" t="s">
        <v>207</v>
      </c>
      <c r="N1536" t="s">
        <v>208</v>
      </c>
      <c r="O1536" s="4">
        <v>2394</v>
      </c>
      <c r="R1536" s="3">
        <v>45803</v>
      </c>
      <c r="T1536">
        <v>1008</v>
      </c>
      <c r="U1536" s="4">
        <v>2413152</v>
      </c>
      <c r="V1536" t="s">
        <v>64</v>
      </c>
      <c r="W1536" t="s">
        <v>4689</v>
      </c>
      <c r="X1536">
        <v>0</v>
      </c>
      <c r="Y1536" s="4">
        <v>1920000</v>
      </c>
      <c r="Z1536" s="4">
        <v>493152</v>
      </c>
      <c r="AA1536">
        <v>0</v>
      </c>
      <c r="AB1536">
        <v>0</v>
      </c>
      <c r="AC1536">
        <v>0</v>
      </c>
      <c r="AF1536">
        <v>0</v>
      </c>
      <c r="AO1536" t="s">
        <v>4690</v>
      </c>
      <c r="AP1536" t="s">
        <v>2070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BA1536" t="s">
        <v>62</v>
      </c>
      <c r="BB1536" t="s">
        <v>5617</v>
      </c>
      <c r="BC1536">
        <v>0</v>
      </c>
      <c r="BE1536" t="s">
        <v>2070</v>
      </c>
      <c r="BH1536" t="s">
        <v>4509</v>
      </c>
    </row>
    <row r="1537" spans="1:60" x14ac:dyDescent="0.35">
      <c r="A1537" t="s">
        <v>4250</v>
      </c>
      <c r="B1537">
        <v>10000</v>
      </c>
      <c r="C1537">
        <v>20000</v>
      </c>
      <c r="D1537" s="3">
        <v>45804</v>
      </c>
      <c r="E1537" t="s">
        <v>59</v>
      </c>
      <c r="F1537" t="s">
        <v>4251</v>
      </c>
      <c r="G1537" t="s">
        <v>4252</v>
      </c>
      <c r="I1537">
        <v>2</v>
      </c>
      <c r="J1537" t="s">
        <v>940</v>
      </c>
      <c r="K1537">
        <v>77</v>
      </c>
      <c r="L1537" t="s">
        <v>6302</v>
      </c>
      <c r="M1537" t="s">
        <v>234</v>
      </c>
      <c r="N1537" t="s">
        <v>235</v>
      </c>
      <c r="O1537" s="4">
        <v>14334</v>
      </c>
      <c r="R1537" s="3">
        <v>45803</v>
      </c>
      <c r="T1537">
        <v>6</v>
      </c>
      <c r="U1537" s="4">
        <v>86004</v>
      </c>
      <c r="V1537" t="s">
        <v>64</v>
      </c>
      <c r="W1537" t="s">
        <v>4253</v>
      </c>
      <c r="X1537">
        <v>0</v>
      </c>
      <c r="Y1537" s="4">
        <v>90000</v>
      </c>
      <c r="Z1537" s="4">
        <v>-3996</v>
      </c>
      <c r="AA1537">
        <v>0</v>
      </c>
      <c r="AB1537">
        <v>0</v>
      </c>
      <c r="AC1537">
        <v>0</v>
      </c>
      <c r="AF1537">
        <v>0</v>
      </c>
      <c r="AO1537" t="s">
        <v>4254</v>
      </c>
      <c r="AP1537" t="s">
        <v>97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BA1537" t="s">
        <v>62</v>
      </c>
      <c r="BB1537" t="s">
        <v>5979</v>
      </c>
      <c r="BC1537">
        <v>0</v>
      </c>
      <c r="BE1537" t="s">
        <v>97</v>
      </c>
      <c r="BH1537" t="s">
        <v>4255</v>
      </c>
    </row>
    <row r="1538" spans="1:60" x14ac:dyDescent="0.35">
      <c r="A1538" t="s">
        <v>4188</v>
      </c>
      <c r="B1538">
        <v>10000</v>
      </c>
      <c r="C1538">
        <v>30000</v>
      </c>
      <c r="D1538" s="3">
        <v>45803</v>
      </c>
      <c r="E1538" t="s">
        <v>59</v>
      </c>
      <c r="F1538" t="s">
        <v>4189</v>
      </c>
      <c r="G1538" t="s">
        <v>4190</v>
      </c>
      <c r="I1538">
        <v>3</v>
      </c>
      <c r="J1538" t="s">
        <v>940</v>
      </c>
      <c r="K1538">
        <v>101</v>
      </c>
      <c r="L1538" t="e">
        <v>#N/A</v>
      </c>
      <c r="M1538" t="s">
        <v>285</v>
      </c>
      <c r="N1538" t="s">
        <v>286</v>
      </c>
      <c r="O1538" s="4">
        <v>25000</v>
      </c>
      <c r="R1538" s="3">
        <v>45803</v>
      </c>
      <c r="T1538">
        <v>3</v>
      </c>
      <c r="U1538" s="4">
        <v>75000</v>
      </c>
      <c r="V1538" t="s">
        <v>64</v>
      </c>
      <c r="W1538" t="s">
        <v>4191</v>
      </c>
      <c r="X1538">
        <v>0</v>
      </c>
      <c r="Y1538" s="4">
        <v>75000</v>
      </c>
      <c r="Z1538">
        <v>0</v>
      </c>
      <c r="AA1538">
        <v>0</v>
      </c>
      <c r="AB1538">
        <v>0</v>
      </c>
      <c r="AC1538">
        <v>0</v>
      </c>
      <c r="AF1538">
        <v>0</v>
      </c>
      <c r="AO1538" t="s">
        <v>4192</v>
      </c>
      <c r="AP1538" t="s">
        <v>97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BA1538" t="s">
        <v>62</v>
      </c>
      <c r="BB1538" t="s">
        <v>4193</v>
      </c>
      <c r="BC1538">
        <v>0</v>
      </c>
      <c r="BE1538" t="s">
        <v>97</v>
      </c>
      <c r="BH1538" t="s">
        <v>4194</v>
      </c>
    </row>
    <row r="1539" spans="1:60" x14ac:dyDescent="0.35">
      <c r="A1539" t="s">
        <v>4332</v>
      </c>
      <c r="B1539">
        <v>10000</v>
      </c>
      <c r="C1539">
        <v>10000</v>
      </c>
      <c r="D1539" s="3">
        <v>45804</v>
      </c>
      <c r="E1539" t="s">
        <v>59</v>
      </c>
      <c r="F1539" t="s">
        <v>4163</v>
      </c>
      <c r="G1539" t="s">
        <v>124</v>
      </c>
      <c r="I1539">
        <v>1</v>
      </c>
      <c r="J1539" t="s">
        <v>940</v>
      </c>
      <c r="K1539">
        <v>59</v>
      </c>
      <c r="L1539" t="s">
        <v>6303</v>
      </c>
      <c r="M1539" t="s">
        <v>126</v>
      </c>
      <c r="N1539" t="s">
        <v>268</v>
      </c>
      <c r="O1539" s="4">
        <v>1500</v>
      </c>
      <c r="R1539" s="3">
        <v>45803</v>
      </c>
      <c r="T1539">
        <v>6</v>
      </c>
      <c r="U1539" s="4">
        <v>9000</v>
      </c>
      <c r="V1539" t="s">
        <v>64</v>
      </c>
      <c r="W1539" t="s">
        <v>310</v>
      </c>
      <c r="X1539">
        <v>0</v>
      </c>
      <c r="Y1539" s="4">
        <v>9000</v>
      </c>
      <c r="Z1539">
        <v>0</v>
      </c>
      <c r="AA1539">
        <v>0</v>
      </c>
      <c r="AB1539">
        <v>0</v>
      </c>
      <c r="AC1539">
        <v>0</v>
      </c>
      <c r="AF1539">
        <v>0</v>
      </c>
      <c r="AO1539" t="s">
        <v>311</v>
      </c>
      <c r="AP1539" t="s">
        <v>129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BA1539" t="s">
        <v>62</v>
      </c>
      <c r="BB1539" t="s">
        <v>4333</v>
      </c>
      <c r="BC1539">
        <v>0</v>
      </c>
      <c r="BE1539" t="s">
        <v>129</v>
      </c>
      <c r="BH1539" t="s">
        <v>4334</v>
      </c>
    </row>
    <row r="1540" spans="1:60" x14ac:dyDescent="0.35">
      <c r="A1540" t="s">
        <v>4332</v>
      </c>
      <c r="B1540">
        <v>20000</v>
      </c>
      <c r="C1540">
        <v>10000</v>
      </c>
      <c r="D1540" s="3">
        <v>45804</v>
      </c>
      <c r="E1540" t="s">
        <v>59</v>
      </c>
      <c r="F1540" t="s">
        <v>4163</v>
      </c>
      <c r="G1540" t="s">
        <v>124</v>
      </c>
      <c r="I1540">
        <v>1</v>
      </c>
      <c r="J1540" t="s">
        <v>940</v>
      </c>
      <c r="K1540">
        <v>59</v>
      </c>
      <c r="L1540" t="s">
        <v>6303</v>
      </c>
      <c r="M1540" t="s">
        <v>126</v>
      </c>
      <c r="N1540" t="s">
        <v>268</v>
      </c>
      <c r="O1540" s="4">
        <v>1500</v>
      </c>
      <c r="R1540" s="3">
        <v>45803</v>
      </c>
      <c r="T1540">
        <v>6</v>
      </c>
      <c r="U1540" s="4">
        <v>9000</v>
      </c>
      <c r="V1540" t="s">
        <v>64</v>
      </c>
      <c r="W1540" t="s">
        <v>310</v>
      </c>
      <c r="X1540">
        <v>0</v>
      </c>
      <c r="Y1540" s="4">
        <v>9000</v>
      </c>
      <c r="Z1540">
        <v>0</v>
      </c>
      <c r="AA1540">
        <v>0</v>
      </c>
      <c r="AB1540">
        <v>0</v>
      </c>
      <c r="AC1540">
        <v>0</v>
      </c>
      <c r="AF1540">
        <v>0</v>
      </c>
      <c r="AO1540" t="s">
        <v>311</v>
      </c>
      <c r="AP1540" t="s">
        <v>129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BA1540" t="s">
        <v>62</v>
      </c>
      <c r="BB1540" t="s">
        <v>4333</v>
      </c>
      <c r="BC1540">
        <v>0</v>
      </c>
      <c r="BE1540" t="s">
        <v>129</v>
      </c>
      <c r="BH1540" t="s">
        <v>4334</v>
      </c>
    </row>
    <row r="1541" spans="1:60" x14ac:dyDescent="0.35">
      <c r="A1541" t="s">
        <v>4335</v>
      </c>
      <c r="B1541">
        <v>10000</v>
      </c>
      <c r="C1541">
        <v>10000</v>
      </c>
      <c r="D1541" s="3">
        <v>45803</v>
      </c>
      <c r="E1541" t="s">
        <v>59</v>
      </c>
      <c r="F1541" t="s">
        <v>4036</v>
      </c>
      <c r="G1541" t="s">
        <v>124</v>
      </c>
      <c r="I1541">
        <v>1</v>
      </c>
      <c r="J1541" t="s">
        <v>940</v>
      </c>
      <c r="K1541">
        <v>59</v>
      </c>
      <c r="L1541" t="s">
        <v>6303</v>
      </c>
      <c r="M1541" t="s">
        <v>126</v>
      </c>
      <c r="N1541" t="s">
        <v>268</v>
      </c>
      <c r="O1541" s="4">
        <v>1500</v>
      </c>
      <c r="R1541" s="3">
        <v>45803</v>
      </c>
      <c r="T1541">
        <v>6</v>
      </c>
      <c r="U1541" s="4">
        <v>9000</v>
      </c>
      <c r="V1541" t="s">
        <v>64</v>
      </c>
      <c r="W1541" t="s">
        <v>4336</v>
      </c>
      <c r="X1541">
        <v>0</v>
      </c>
      <c r="Y1541" s="4">
        <v>9000</v>
      </c>
      <c r="Z1541">
        <v>0</v>
      </c>
      <c r="AA1541">
        <v>0</v>
      </c>
      <c r="AB1541">
        <v>0</v>
      </c>
      <c r="AC1541">
        <v>0</v>
      </c>
      <c r="AF1541">
        <v>0</v>
      </c>
      <c r="AO1541" t="s">
        <v>4337</v>
      </c>
      <c r="AP1541" t="s">
        <v>129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BA1541" t="s">
        <v>62</v>
      </c>
      <c r="BB1541" t="s">
        <v>4338</v>
      </c>
      <c r="BC1541">
        <v>0</v>
      </c>
      <c r="BE1541" t="s">
        <v>129</v>
      </c>
      <c r="BH1541" t="s">
        <v>4339</v>
      </c>
    </row>
    <row r="1542" spans="1:60" x14ac:dyDescent="0.35">
      <c r="A1542" t="s">
        <v>4340</v>
      </c>
      <c r="B1542">
        <v>10000</v>
      </c>
      <c r="C1542">
        <v>20000</v>
      </c>
      <c r="D1542" s="3">
        <v>45803</v>
      </c>
      <c r="E1542" t="s">
        <v>59</v>
      </c>
      <c r="F1542" t="s">
        <v>4341</v>
      </c>
      <c r="G1542" t="s">
        <v>2547</v>
      </c>
      <c r="I1542">
        <v>2</v>
      </c>
      <c r="J1542" t="s">
        <v>940</v>
      </c>
      <c r="K1542">
        <v>105</v>
      </c>
      <c r="L1542" t="s">
        <v>6319</v>
      </c>
      <c r="M1542" t="s">
        <v>242</v>
      </c>
      <c r="N1542" t="s">
        <v>243</v>
      </c>
      <c r="O1542" s="4">
        <v>1000</v>
      </c>
      <c r="R1542" s="3">
        <v>45803</v>
      </c>
      <c r="T1542">
        <v>1</v>
      </c>
      <c r="U1542" s="4">
        <v>1000</v>
      </c>
      <c r="V1542" t="s">
        <v>64</v>
      </c>
      <c r="W1542" t="s">
        <v>4342</v>
      </c>
      <c r="X1542">
        <v>0</v>
      </c>
      <c r="Y1542" s="4">
        <v>1000</v>
      </c>
      <c r="Z1542">
        <v>0</v>
      </c>
      <c r="AA1542">
        <v>0</v>
      </c>
      <c r="AB1542">
        <v>0</v>
      </c>
      <c r="AC1542">
        <v>0</v>
      </c>
      <c r="AF1542">
        <v>0</v>
      </c>
      <c r="AO1542" t="s">
        <v>4343</v>
      </c>
      <c r="AP1542" t="s">
        <v>1231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BA1542" t="s">
        <v>62</v>
      </c>
      <c r="BB1542" t="s">
        <v>4344</v>
      </c>
      <c r="BC1542">
        <v>0</v>
      </c>
      <c r="BE1542" t="s">
        <v>1231</v>
      </c>
      <c r="BH1542" t="s">
        <v>4345</v>
      </c>
    </row>
    <row r="1543" spans="1:60" x14ac:dyDescent="0.35">
      <c r="A1543" t="s">
        <v>3563</v>
      </c>
      <c r="B1543">
        <v>10000</v>
      </c>
      <c r="C1543">
        <v>20000</v>
      </c>
      <c r="D1543" s="3">
        <v>45803</v>
      </c>
      <c r="E1543" t="s">
        <v>59</v>
      </c>
      <c r="F1543" t="s">
        <v>4256</v>
      </c>
      <c r="G1543" t="s">
        <v>4257</v>
      </c>
      <c r="I1543">
        <v>1</v>
      </c>
      <c r="J1543" t="s">
        <v>940</v>
      </c>
      <c r="K1543">
        <v>32</v>
      </c>
      <c r="L1543" t="s">
        <v>6300</v>
      </c>
      <c r="M1543" t="s">
        <v>102</v>
      </c>
      <c r="N1543" t="s">
        <v>206</v>
      </c>
      <c r="O1543" s="4">
        <v>5860</v>
      </c>
      <c r="R1543" s="3">
        <v>45803</v>
      </c>
      <c r="T1543">
        <v>1</v>
      </c>
      <c r="U1543" s="4">
        <v>5860</v>
      </c>
      <c r="V1543" t="s">
        <v>64</v>
      </c>
      <c r="W1543" t="s">
        <v>415</v>
      </c>
      <c r="X1543">
        <v>0</v>
      </c>
      <c r="Y1543" s="4">
        <v>2680</v>
      </c>
      <c r="Z1543" s="4">
        <v>3180</v>
      </c>
      <c r="AA1543">
        <v>0</v>
      </c>
      <c r="AB1543">
        <v>0</v>
      </c>
      <c r="AC1543">
        <v>0</v>
      </c>
      <c r="AF1543">
        <v>0</v>
      </c>
      <c r="AO1543" t="s">
        <v>416</v>
      </c>
      <c r="AP1543" t="s">
        <v>337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BA1543" t="s">
        <v>62</v>
      </c>
      <c r="BB1543" t="s">
        <v>6060</v>
      </c>
      <c r="BC1543">
        <v>0</v>
      </c>
      <c r="BE1543" t="s">
        <v>337</v>
      </c>
      <c r="BH1543" t="s">
        <v>2961</v>
      </c>
    </row>
    <row r="1544" spans="1:60" x14ac:dyDescent="0.35">
      <c r="A1544" t="s">
        <v>3683</v>
      </c>
      <c r="B1544">
        <v>10000</v>
      </c>
      <c r="C1544">
        <v>30000</v>
      </c>
      <c r="D1544" s="3">
        <v>45803</v>
      </c>
      <c r="E1544" t="s">
        <v>59</v>
      </c>
      <c r="F1544" t="s">
        <v>3684</v>
      </c>
      <c r="G1544" t="s">
        <v>3685</v>
      </c>
      <c r="I1544">
        <v>2</v>
      </c>
      <c r="J1544" t="s">
        <v>940</v>
      </c>
      <c r="K1544">
        <v>60</v>
      </c>
      <c r="L1544" t="s">
        <v>6294</v>
      </c>
      <c r="M1544" t="s">
        <v>63</v>
      </c>
      <c r="N1544" t="s">
        <v>209</v>
      </c>
      <c r="O1544" s="4">
        <v>1500</v>
      </c>
      <c r="R1544" s="3">
        <v>45803</v>
      </c>
      <c r="T1544">
        <v>1</v>
      </c>
      <c r="U1544" s="4">
        <v>1500</v>
      </c>
      <c r="V1544" t="s">
        <v>64</v>
      </c>
      <c r="W1544" t="s">
        <v>3686</v>
      </c>
      <c r="X1544">
        <v>0</v>
      </c>
      <c r="Y1544">
        <v>500</v>
      </c>
      <c r="Z1544" s="4">
        <v>1000</v>
      </c>
      <c r="AA1544">
        <v>0</v>
      </c>
      <c r="AB1544">
        <v>0</v>
      </c>
      <c r="AC1544">
        <v>0</v>
      </c>
      <c r="AF1544">
        <v>0</v>
      </c>
      <c r="AO1544" t="s">
        <v>3687</v>
      </c>
      <c r="AP1544" t="s">
        <v>2495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BA1544" t="s">
        <v>62</v>
      </c>
      <c r="BB1544" t="s">
        <v>3688</v>
      </c>
      <c r="BC1544">
        <v>0</v>
      </c>
      <c r="BE1544" t="s">
        <v>2495</v>
      </c>
      <c r="BH1544" t="s">
        <v>2496</v>
      </c>
    </row>
    <row r="1545" spans="1:60" x14ac:dyDescent="0.35">
      <c r="A1545" t="s">
        <v>4346</v>
      </c>
      <c r="B1545">
        <v>10000</v>
      </c>
      <c r="C1545">
        <v>10000</v>
      </c>
      <c r="D1545" s="3">
        <v>45805</v>
      </c>
      <c r="E1545" t="s">
        <v>59</v>
      </c>
      <c r="F1545" t="s">
        <v>4347</v>
      </c>
      <c r="G1545" t="s">
        <v>2650</v>
      </c>
      <c r="I1545">
        <v>1</v>
      </c>
      <c r="J1545" t="s">
        <v>940</v>
      </c>
      <c r="K1545">
        <v>63</v>
      </c>
      <c r="L1545" t="s">
        <v>6305</v>
      </c>
      <c r="M1545" t="s">
        <v>238</v>
      </c>
      <c r="N1545" t="s">
        <v>239</v>
      </c>
      <c r="O1545" s="4">
        <v>34000</v>
      </c>
      <c r="R1545" s="3">
        <v>45803</v>
      </c>
      <c r="T1545">
        <v>60</v>
      </c>
      <c r="U1545" s="4">
        <v>2040000</v>
      </c>
      <c r="V1545" t="s">
        <v>64</v>
      </c>
      <c r="W1545" t="s">
        <v>2651</v>
      </c>
      <c r="X1545">
        <v>0</v>
      </c>
      <c r="Y1545" s="4">
        <v>2040000</v>
      </c>
      <c r="Z1545">
        <v>0</v>
      </c>
      <c r="AA1545">
        <v>0</v>
      </c>
      <c r="AB1545">
        <v>0</v>
      </c>
      <c r="AC1545">
        <v>0</v>
      </c>
      <c r="AF1545">
        <v>0</v>
      </c>
      <c r="AO1545" t="s">
        <v>2652</v>
      </c>
      <c r="AP1545" t="s">
        <v>568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BA1545" t="s">
        <v>62</v>
      </c>
      <c r="BB1545" t="s">
        <v>4348</v>
      </c>
      <c r="BC1545">
        <v>0</v>
      </c>
      <c r="BE1545" t="s">
        <v>568</v>
      </c>
      <c r="BH1545" t="s">
        <v>2230</v>
      </c>
    </row>
    <row r="1546" spans="1:60" x14ac:dyDescent="0.35">
      <c r="A1546" t="s">
        <v>4258</v>
      </c>
      <c r="B1546">
        <v>10000</v>
      </c>
      <c r="C1546">
        <v>20000</v>
      </c>
      <c r="D1546" s="3">
        <v>45805</v>
      </c>
      <c r="E1546" t="s">
        <v>59</v>
      </c>
      <c r="F1546" t="s">
        <v>4259</v>
      </c>
      <c r="G1546" t="s">
        <v>1967</v>
      </c>
      <c r="I1546">
        <v>2</v>
      </c>
      <c r="J1546" t="s">
        <v>940</v>
      </c>
      <c r="K1546">
        <v>100</v>
      </c>
      <c r="L1546" t="s">
        <v>6310</v>
      </c>
      <c r="M1546" t="s">
        <v>242</v>
      </c>
      <c r="N1546" t="s">
        <v>243</v>
      </c>
      <c r="O1546">
        <v>400</v>
      </c>
      <c r="R1546" s="3">
        <v>45803</v>
      </c>
      <c r="T1546">
        <v>1</v>
      </c>
      <c r="U1546">
        <v>400</v>
      </c>
      <c r="V1546" t="s">
        <v>64</v>
      </c>
      <c r="W1546" t="s">
        <v>4260</v>
      </c>
      <c r="X1546">
        <v>0</v>
      </c>
      <c r="Y1546">
        <v>400</v>
      </c>
      <c r="Z1546">
        <v>0</v>
      </c>
      <c r="AA1546">
        <v>0</v>
      </c>
      <c r="AB1546">
        <v>0</v>
      </c>
      <c r="AC1546">
        <v>0</v>
      </c>
      <c r="AF1546">
        <v>0</v>
      </c>
      <c r="AO1546" t="s">
        <v>4261</v>
      </c>
      <c r="AP1546" t="s">
        <v>331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BA1546" t="s">
        <v>62</v>
      </c>
      <c r="BB1546" t="s">
        <v>6061</v>
      </c>
      <c r="BC1546">
        <v>0</v>
      </c>
      <c r="BE1546" t="s">
        <v>331</v>
      </c>
      <c r="BH1546" t="s">
        <v>4262</v>
      </c>
    </row>
    <row r="1547" spans="1:60" x14ac:dyDescent="0.35">
      <c r="A1547" t="s">
        <v>3803</v>
      </c>
      <c r="B1547">
        <v>10000</v>
      </c>
      <c r="C1547">
        <v>30000</v>
      </c>
      <c r="D1547" s="3">
        <v>45804</v>
      </c>
      <c r="E1547" t="s">
        <v>59</v>
      </c>
      <c r="F1547" t="s">
        <v>3804</v>
      </c>
      <c r="G1547" t="s">
        <v>3794</v>
      </c>
      <c r="I1547">
        <v>3</v>
      </c>
      <c r="J1547" t="s">
        <v>940</v>
      </c>
      <c r="K1547">
        <v>85</v>
      </c>
      <c r="L1547" t="s">
        <v>6297</v>
      </c>
      <c r="M1547" t="s">
        <v>283</v>
      </c>
      <c r="N1547" t="s">
        <v>284</v>
      </c>
      <c r="O1547" s="4">
        <v>10000</v>
      </c>
      <c r="R1547" s="3">
        <v>45803</v>
      </c>
      <c r="T1547">
        <v>11</v>
      </c>
      <c r="U1547" s="4">
        <v>110000</v>
      </c>
      <c r="V1547" t="s">
        <v>64</v>
      </c>
      <c r="W1547" t="s">
        <v>652</v>
      </c>
      <c r="X1547">
        <v>0</v>
      </c>
      <c r="Y1547" s="4">
        <v>100000</v>
      </c>
      <c r="Z1547" s="4">
        <v>10000</v>
      </c>
      <c r="AA1547">
        <v>0</v>
      </c>
      <c r="AB1547">
        <v>0</v>
      </c>
      <c r="AC1547">
        <v>0</v>
      </c>
      <c r="AF1547">
        <v>0</v>
      </c>
      <c r="AO1547" t="s">
        <v>653</v>
      </c>
      <c r="AP1547" t="s">
        <v>97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BA1547" t="s">
        <v>62</v>
      </c>
      <c r="BB1547" t="s">
        <v>6062</v>
      </c>
      <c r="BC1547">
        <v>0</v>
      </c>
      <c r="BE1547" t="s">
        <v>97</v>
      </c>
      <c r="BH1547" t="s">
        <v>3805</v>
      </c>
    </row>
    <row r="1548" spans="1:60" x14ac:dyDescent="0.35">
      <c r="A1548" t="s">
        <v>3806</v>
      </c>
      <c r="B1548">
        <v>10000</v>
      </c>
      <c r="C1548">
        <v>30000</v>
      </c>
      <c r="D1548" s="3">
        <v>45804</v>
      </c>
      <c r="E1548" t="s">
        <v>59</v>
      </c>
      <c r="F1548" t="s">
        <v>1640</v>
      </c>
      <c r="G1548" t="s">
        <v>3794</v>
      </c>
      <c r="I1548">
        <v>3</v>
      </c>
      <c r="J1548" t="s">
        <v>940</v>
      </c>
      <c r="K1548">
        <v>85</v>
      </c>
      <c r="L1548" t="s">
        <v>6297</v>
      </c>
      <c r="M1548" t="s">
        <v>283</v>
      </c>
      <c r="N1548" t="s">
        <v>284</v>
      </c>
      <c r="O1548" s="4">
        <v>10000</v>
      </c>
      <c r="R1548" s="3">
        <v>45803</v>
      </c>
      <c r="T1548">
        <v>11</v>
      </c>
      <c r="U1548" s="4">
        <v>110000</v>
      </c>
      <c r="V1548" t="s">
        <v>64</v>
      </c>
      <c r="W1548" t="s">
        <v>3807</v>
      </c>
      <c r="X1548">
        <v>0</v>
      </c>
      <c r="Y1548" s="4">
        <v>100000</v>
      </c>
      <c r="Z1548" s="4">
        <v>10000</v>
      </c>
      <c r="AA1548">
        <v>0</v>
      </c>
      <c r="AB1548">
        <v>0</v>
      </c>
      <c r="AC1548">
        <v>0</v>
      </c>
      <c r="AF1548">
        <v>0</v>
      </c>
      <c r="AO1548" t="s">
        <v>3808</v>
      </c>
      <c r="AP1548" t="s">
        <v>97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BA1548" t="s">
        <v>62</v>
      </c>
      <c r="BB1548" t="s">
        <v>6063</v>
      </c>
      <c r="BC1548">
        <v>0</v>
      </c>
      <c r="BE1548" t="s">
        <v>97</v>
      </c>
      <c r="BH1548" t="s">
        <v>3809</v>
      </c>
    </row>
    <row r="1549" spans="1:60" x14ac:dyDescent="0.35">
      <c r="A1549" t="s">
        <v>3810</v>
      </c>
      <c r="B1549">
        <v>10000</v>
      </c>
      <c r="C1549">
        <v>30000</v>
      </c>
      <c r="D1549" s="3">
        <v>45804</v>
      </c>
      <c r="E1549" t="s">
        <v>59</v>
      </c>
      <c r="F1549" t="s">
        <v>3811</v>
      </c>
      <c r="G1549" t="s">
        <v>3794</v>
      </c>
      <c r="I1549">
        <v>3</v>
      </c>
      <c r="J1549" t="s">
        <v>940</v>
      </c>
      <c r="K1549">
        <v>85</v>
      </c>
      <c r="L1549" t="s">
        <v>6297</v>
      </c>
      <c r="M1549" t="s">
        <v>283</v>
      </c>
      <c r="N1549" t="s">
        <v>284</v>
      </c>
      <c r="O1549" s="4">
        <v>10000</v>
      </c>
      <c r="R1549" s="3">
        <v>45803</v>
      </c>
      <c r="T1549">
        <v>11</v>
      </c>
      <c r="U1549" s="4">
        <v>110000</v>
      </c>
      <c r="V1549" t="s">
        <v>64</v>
      </c>
      <c r="W1549" t="s">
        <v>2724</v>
      </c>
      <c r="X1549">
        <v>0</v>
      </c>
      <c r="Y1549" s="4">
        <v>100000</v>
      </c>
      <c r="Z1549" s="4">
        <v>10000</v>
      </c>
      <c r="AA1549">
        <v>0</v>
      </c>
      <c r="AB1549">
        <v>0</v>
      </c>
      <c r="AC1549">
        <v>0</v>
      </c>
      <c r="AF1549">
        <v>0</v>
      </c>
      <c r="AO1549" t="s">
        <v>2725</v>
      </c>
      <c r="AP1549" t="s">
        <v>97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BA1549" t="s">
        <v>62</v>
      </c>
      <c r="BB1549" t="s">
        <v>6064</v>
      </c>
      <c r="BC1549">
        <v>0</v>
      </c>
      <c r="BE1549" t="s">
        <v>97</v>
      </c>
      <c r="BH1549" t="s">
        <v>3812</v>
      </c>
    </row>
    <row r="1550" spans="1:60" x14ac:dyDescent="0.35">
      <c r="A1550" t="s">
        <v>3813</v>
      </c>
      <c r="B1550">
        <v>10000</v>
      </c>
      <c r="C1550">
        <v>30000</v>
      </c>
      <c r="D1550" s="3">
        <v>45804</v>
      </c>
      <c r="E1550" t="s">
        <v>59</v>
      </c>
      <c r="F1550" t="s">
        <v>3814</v>
      </c>
      <c r="G1550" t="s">
        <v>3794</v>
      </c>
      <c r="I1550">
        <v>3</v>
      </c>
      <c r="J1550" t="s">
        <v>940</v>
      </c>
      <c r="K1550">
        <v>85</v>
      </c>
      <c r="L1550" t="s">
        <v>6297</v>
      </c>
      <c r="M1550" t="s">
        <v>283</v>
      </c>
      <c r="N1550" t="s">
        <v>284</v>
      </c>
      <c r="O1550" s="4">
        <v>10000</v>
      </c>
      <c r="R1550" s="3">
        <v>45803</v>
      </c>
      <c r="T1550">
        <v>11</v>
      </c>
      <c r="U1550" s="4">
        <v>110000</v>
      </c>
      <c r="V1550" t="s">
        <v>64</v>
      </c>
      <c r="W1550" t="s">
        <v>3306</v>
      </c>
      <c r="X1550">
        <v>0</v>
      </c>
      <c r="Y1550" s="4">
        <v>100000</v>
      </c>
      <c r="Z1550" s="4">
        <v>10000</v>
      </c>
      <c r="AA1550">
        <v>0</v>
      </c>
      <c r="AB1550">
        <v>0</v>
      </c>
      <c r="AC1550">
        <v>0</v>
      </c>
      <c r="AF1550">
        <v>0</v>
      </c>
      <c r="AO1550" t="s">
        <v>3307</v>
      </c>
      <c r="AP1550" t="s">
        <v>97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BA1550" t="s">
        <v>62</v>
      </c>
      <c r="BB1550" t="s">
        <v>6065</v>
      </c>
      <c r="BC1550">
        <v>0</v>
      </c>
      <c r="BE1550" t="s">
        <v>97</v>
      </c>
      <c r="BH1550" t="s">
        <v>3815</v>
      </c>
    </row>
    <row r="1551" spans="1:60" x14ac:dyDescent="0.35">
      <c r="A1551" t="s">
        <v>3816</v>
      </c>
      <c r="B1551">
        <v>10000</v>
      </c>
      <c r="C1551">
        <v>30000</v>
      </c>
      <c r="D1551" s="3">
        <v>45804</v>
      </c>
      <c r="E1551" t="s">
        <v>59</v>
      </c>
      <c r="F1551" t="s">
        <v>2096</v>
      </c>
      <c r="G1551" t="s">
        <v>3794</v>
      </c>
      <c r="I1551">
        <v>3</v>
      </c>
      <c r="J1551" t="s">
        <v>940</v>
      </c>
      <c r="K1551">
        <v>85</v>
      </c>
      <c r="L1551" t="s">
        <v>6297</v>
      </c>
      <c r="M1551" t="s">
        <v>283</v>
      </c>
      <c r="N1551" t="s">
        <v>284</v>
      </c>
      <c r="O1551" s="4">
        <v>20000</v>
      </c>
      <c r="R1551" s="3">
        <v>45803</v>
      </c>
      <c r="T1551">
        <v>11</v>
      </c>
      <c r="U1551" s="4">
        <v>220000</v>
      </c>
      <c r="V1551" t="s">
        <v>64</v>
      </c>
      <c r="W1551" t="s">
        <v>3043</v>
      </c>
      <c r="X1551">
        <v>0</v>
      </c>
      <c r="Y1551" s="4">
        <v>200000</v>
      </c>
      <c r="Z1551" s="4">
        <v>20000</v>
      </c>
      <c r="AA1551">
        <v>0</v>
      </c>
      <c r="AB1551">
        <v>0</v>
      </c>
      <c r="AC1551">
        <v>0</v>
      </c>
      <c r="AF1551">
        <v>0</v>
      </c>
      <c r="AO1551" t="s">
        <v>3044</v>
      </c>
      <c r="AP1551" t="s">
        <v>97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BA1551" t="s">
        <v>62</v>
      </c>
      <c r="BB1551" t="s">
        <v>6066</v>
      </c>
      <c r="BC1551">
        <v>0</v>
      </c>
      <c r="BE1551" t="s">
        <v>97</v>
      </c>
      <c r="BH1551" t="s">
        <v>3817</v>
      </c>
    </row>
    <row r="1552" spans="1:60" x14ac:dyDescent="0.35">
      <c r="A1552" t="s">
        <v>3576</v>
      </c>
      <c r="B1552">
        <v>10000</v>
      </c>
      <c r="C1552">
        <v>30000</v>
      </c>
      <c r="D1552" s="3">
        <v>45805</v>
      </c>
      <c r="E1552" t="s">
        <v>59</v>
      </c>
      <c r="F1552" t="s">
        <v>781</v>
      </c>
      <c r="G1552">
        <v>10656256022</v>
      </c>
      <c r="I1552">
        <v>3</v>
      </c>
      <c r="J1552" t="s">
        <v>940</v>
      </c>
      <c r="K1552">
        <v>85</v>
      </c>
      <c r="L1552" t="s">
        <v>6297</v>
      </c>
      <c r="M1552" t="s">
        <v>283</v>
      </c>
      <c r="N1552" t="s">
        <v>284</v>
      </c>
      <c r="O1552" s="4">
        <v>6364</v>
      </c>
      <c r="R1552" s="3">
        <v>45803</v>
      </c>
      <c r="T1552">
        <v>11</v>
      </c>
      <c r="U1552" s="4">
        <v>70004</v>
      </c>
      <c r="V1552" t="s">
        <v>64</v>
      </c>
      <c r="W1552" t="s">
        <v>3577</v>
      </c>
      <c r="X1552">
        <v>0</v>
      </c>
      <c r="Y1552" s="4">
        <v>70000</v>
      </c>
      <c r="Z1552">
        <v>4</v>
      </c>
      <c r="AA1552">
        <v>0</v>
      </c>
      <c r="AB1552">
        <v>0</v>
      </c>
      <c r="AC1552">
        <v>0</v>
      </c>
      <c r="AF1552">
        <v>0</v>
      </c>
      <c r="AO1552" t="s">
        <v>3578</v>
      </c>
      <c r="AP1552" t="s">
        <v>97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BA1552" t="s">
        <v>62</v>
      </c>
      <c r="BB1552" t="s">
        <v>6067</v>
      </c>
      <c r="BC1552">
        <v>0</v>
      </c>
      <c r="BE1552" t="s">
        <v>97</v>
      </c>
      <c r="BH1552" t="s">
        <v>3579</v>
      </c>
    </row>
    <row r="1553" spans="1:60" x14ac:dyDescent="0.35">
      <c r="A1553" t="s">
        <v>3818</v>
      </c>
      <c r="B1553">
        <v>10000</v>
      </c>
      <c r="C1553">
        <v>60000</v>
      </c>
      <c r="D1553" s="3">
        <v>45804</v>
      </c>
      <c r="E1553" t="s">
        <v>59</v>
      </c>
      <c r="F1553" t="s">
        <v>3819</v>
      </c>
      <c r="G1553" t="s">
        <v>3794</v>
      </c>
      <c r="I1553">
        <v>3</v>
      </c>
      <c r="J1553" t="s">
        <v>940</v>
      </c>
      <c r="K1553">
        <v>85</v>
      </c>
      <c r="L1553" t="s">
        <v>6297</v>
      </c>
      <c r="M1553" t="s">
        <v>283</v>
      </c>
      <c r="N1553" t="s">
        <v>284</v>
      </c>
      <c r="O1553" s="4">
        <v>10000</v>
      </c>
      <c r="R1553" s="3">
        <v>45803</v>
      </c>
      <c r="T1553">
        <v>11</v>
      </c>
      <c r="U1553" s="4">
        <v>110000</v>
      </c>
      <c r="V1553" t="s">
        <v>64</v>
      </c>
      <c r="W1553" t="s">
        <v>2747</v>
      </c>
      <c r="X1553">
        <v>0</v>
      </c>
      <c r="Y1553" s="4">
        <v>100000</v>
      </c>
      <c r="Z1553" s="4">
        <v>10000</v>
      </c>
      <c r="AA1553">
        <v>0</v>
      </c>
      <c r="AB1553">
        <v>0</v>
      </c>
      <c r="AC1553">
        <v>0</v>
      </c>
      <c r="AF1553">
        <v>0</v>
      </c>
      <c r="AO1553" t="s">
        <v>2748</v>
      </c>
      <c r="AP1553" t="s">
        <v>97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BA1553" t="s">
        <v>62</v>
      </c>
      <c r="BB1553" t="s">
        <v>6068</v>
      </c>
      <c r="BC1553">
        <v>0</v>
      </c>
      <c r="BE1553" t="s">
        <v>97</v>
      </c>
      <c r="BH1553" t="s">
        <v>3820</v>
      </c>
    </row>
    <row r="1554" spans="1:60" x14ac:dyDescent="0.35">
      <c r="A1554" t="s">
        <v>3580</v>
      </c>
      <c r="B1554">
        <v>10000</v>
      </c>
      <c r="C1554">
        <v>20000</v>
      </c>
      <c r="D1554" s="3">
        <v>45804</v>
      </c>
      <c r="E1554" t="s">
        <v>59</v>
      </c>
      <c r="F1554" t="s">
        <v>3604</v>
      </c>
      <c r="G1554">
        <v>10656256013</v>
      </c>
      <c r="I1554">
        <v>2</v>
      </c>
      <c r="J1554" t="s">
        <v>940</v>
      </c>
      <c r="K1554">
        <v>77</v>
      </c>
      <c r="L1554" t="s">
        <v>6302</v>
      </c>
      <c r="M1554" t="s">
        <v>234</v>
      </c>
      <c r="N1554" t="s">
        <v>235</v>
      </c>
      <c r="O1554">
        <v>534</v>
      </c>
      <c r="R1554" s="3">
        <v>45803</v>
      </c>
      <c r="T1554">
        <v>180</v>
      </c>
      <c r="U1554" s="4">
        <v>96120</v>
      </c>
      <c r="V1554" t="s">
        <v>64</v>
      </c>
      <c r="W1554" t="s">
        <v>1627</v>
      </c>
      <c r="X1554">
        <v>0</v>
      </c>
      <c r="Y1554" s="4">
        <v>60000</v>
      </c>
      <c r="Z1554" s="4">
        <v>36120</v>
      </c>
      <c r="AA1554">
        <v>0</v>
      </c>
      <c r="AB1554">
        <v>0</v>
      </c>
      <c r="AC1554">
        <v>0</v>
      </c>
      <c r="AF1554">
        <v>0</v>
      </c>
      <c r="AO1554" t="s">
        <v>1628</v>
      </c>
      <c r="AP1554" t="s">
        <v>97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BA1554" t="s">
        <v>62</v>
      </c>
      <c r="BB1554" t="s">
        <v>6069</v>
      </c>
      <c r="BC1554">
        <v>0</v>
      </c>
      <c r="BE1554" t="s">
        <v>97</v>
      </c>
      <c r="BH1554" t="s">
        <v>3582</v>
      </c>
    </row>
    <row r="1555" spans="1:60" x14ac:dyDescent="0.35">
      <c r="A1555" t="s">
        <v>4263</v>
      </c>
      <c r="B1555">
        <v>10000</v>
      </c>
      <c r="C1555">
        <v>10000</v>
      </c>
      <c r="D1555" s="3">
        <v>45805</v>
      </c>
      <c r="E1555" t="s">
        <v>59</v>
      </c>
      <c r="F1555" t="s">
        <v>4238</v>
      </c>
      <c r="G1555" t="s">
        <v>4264</v>
      </c>
      <c r="I1555">
        <v>1</v>
      </c>
      <c r="J1555" t="s">
        <v>940</v>
      </c>
      <c r="K1555">
        <v>71</v>
      </c>
      <c r="L1555" t="s">
        <v>6295</v>
      </c>
      <c r="M1555" t="s">
        <v>86</v>
      </c>
      <c r="N1555" t="s">
        <v>271</v>
      </c>
      <c r="O1555" s="4">
        <v>33334</v>
      </c>
      <c r="R1555" s="3">
        <v>45803</v>
      </c>
      <c r="T1555">
        <v>6</v>
      </c>
      <c r="U1555" s="4">
        <v>200004</v>
      </c>
      <c r="V1555" t="s">
        <v>64</v>
      </c>
      <c r="W1555" t="s">
        <v>692</v>
      </c>
      <c r="X1555">
        <v>0</v>
      </c>
      <c r="Y1555" s="4">
        <v>200000</v>
      </c>
      <c r="Z1555">
        <v>4</v>
      </c>
      <c r="AA1555">
        <v>0</v>
      </c>
      <c r="AB1555">
        <v>0</v>
      </c>
      <c r="AC1555">
        <v>0</v>
      </c>
      <c r="AF1555">
        <v>0</v>
      </c>
      <c r="AO1555" t="s">
        <v>693</v>
      </c>
      <c r="AP1555" t="s">
        <v>97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BA1555" t="s">
        <v>62</v>
      </c>
      <c r="BB1555" t="s">
        <v>6070</v>
      </c>
      <c r="BC1555">
        <v>0</v>
      </c>
      <c r="BE1555" t="s">
        <v>97</v>
      </c>
      <c r="BH1555" t="s">
        <v>4265</v>
      </c>
    </row>
    <row r="1556" spans="1:60" x14ac:dyDescent="0.35">
      <c r="A1556" t="s">
        <v>4827</v>
      </c>
      <c r="B1556">
        <v>10000</v>
      </c>
      <c r="C1556">
        <v>10000</v>
      </c>
      <c r="D1556" s="3">
        <v>45807</v>
      </c>
      <c r="E1556" t="s">
        <v>59</v>
      </c>
      <c r="F1556" t="s">
        <v>4828</v>
      </c>
      <c r="G1556" t="s">
        <v>4829</v>
      </c>
      <c r="I1556">
        <v>1</v>
      </c>
      <c r="J1556" t="s">
        <v>940</v>
      </c>
      <c r="K1556">
        <v>72</v>
      </c>
      <c r="L1556" t="s">
        <v>6298</v>
      </c>
      <c r="M1556" t="s">
        <v>198</v>
      </c>
      <c r="N1556" t="s">
        <v>199</v>
      </c>
      <c r="O1556" s="4">
        <v>1000</v>
      </c>
      <c r="R1556" s="3">
        <v>45803</v>
      </c>
      <c r="T1556">
        <v>3</v>
      </c>
      <c r="U1556" s="4">
        <v>3000</v>
      </c>
      <c r="V1556" t="s">
        <v>64</v>
      </c>
      <c r="W1556" t="s">
        <v>4831</v>
      </c>
      <c r="X1556">
        <v>0</v>
      </c>
      <c r="Y1556" s="4">
        <v>1000</v>
      </c>
      <c r="Z1556" s="4">
        <v>2000</v>
      </c>
      <c r="AA1556">
        <v>0</v>
      </c>
      <c r="AB1556">
        <v>0</v>
      </c>
      <c r="AC1556">
        <v>0</v>
      </c>
      <c r="AF1556">
        <v>0</v>
      </c>
      <c r="AO1556" t="s">
        <v>4832</v>
      </c>
      <c r="AP1556" t="s">
        <v>4833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BA1556" t="s">
        <v>62</v>
      </c>
      <c r="BB1556" t="s">
        <v>5892</v>
      </c>
      <c r="BC1556">
        <v>0</v>
      </c>
      <c r="BE1556" t="s">
        <v>4833</v>
      </c>
      <c r="BH1556" t="s">
        <v>4834</v>
      </c>
    </row>
    <row r="1557" spans="1:60" x14ac:dyDescent="0.35">
      <c r="A1557" t="s">
        <v>4835</v>
      </c>
      <c r="B1557">
        <v>10000</v>
      </c>
      <c r="C1557">
        <v>10000</v>
      </c>
      <c r="D1557" s="3">
        <v>45807</v>
      </c>
      <c r="E1557" t="s">
        <v>59</v>
      </c>
      <c r="F1557" t="s">
        <v>4526</v>
      </c>
      <c r="G1557" t="s">
        <v>4829</v>
      </c>
      <c r="I1557">
        <v>1</v>
      </c>
      <c r="J1557" t="s">
        <v>940</v>
      </c>
      <c r="K1557">
        <v>72</v>
      </c>
      <c r="L1557" t="s">
        <v>6298</v>
      </c>
      <c r="M1557" t="s">
        <v>198</v>
      </c>
      <c r="N1557" t="s">
        <v>199</v>
      </c>
      <c r="O1557" s="4">
        <v>4000</v>
      </c>
      <c r="R1557" s="3">
        <v>45803</v>
      </c>
      <c r="T1557">
        <v>3</v>
      </c>
      <c r="U1557" s="4">
        <v>12000</v>
      </c>
      <c r="V1557" t="s">
        <v>64</v>
      </c>
      <c r="W1557" t="s">
        <v>4836</v>
      </c>
      <c r="X1557">
        <v>0</v>
      </c>
      <c r="Y1557" s="4">
        <v>9710</v>
      </c>
      <c r="Z1557" s="4">
        <v>2290</v>
      </c>
      <c r="AA1557">
        <v>0</v>
      </c>
      <c r="AB1557">
        <v>0</v>
      </c>
      <c r="AC1557">
        <v>0</v>
      </c>
      <c r="AF1557">
        <v>0</v>
      </c>
      <c r="AO1557" t="s">
        <v>4837</v>
      </c>
      <c r="AP1557" t="s">
        <v>4833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BA1557" t="s">
        <v>62</v>
      </c>
      <c r="BB1557" t="s">
        <v>5893</v>
      </c>
      <c r="BC1557">
        <v>0</v>
      </c>
      <c r="BE1557" t="s">
        <v>4833</v>
      </c>
      <c r="BH1557" t="s">
        <v>4834</v>
      </c>
    </row>
    <row r="1558" spans="1:60" x14ac:dyDescent="0.35">
      <c r="A1558" t="s">
        <v>4266</v>
      </c>
      <c r="B1558">
        <v>10000</v>
      </c>
      <c r="C1558">
        <v>10000</v>
      </c>
      <c r="D1558" s="3">
        <v>45803</v>
      </c>
      <c r="E1558" t="s">
        <v>59</v>
      </c>
      <c r="F1558" t="s">
        <v>4256</v>
      </c>
      <c r="G1558" t="s">
        <v>4171</v>
      </c>
      <c r="I1558">
        <v>1</v>
      </c>
      <c r="J1558" t="s">
        <v>940</v>
      </c>
      <c r="K1558">
        <v>32</v>
      </c>
      <c r="L1558" t="s">
        <v>6300</v>
      </c>
      <c r="M1558" t="s">
        <v>102</v>
      </c>
      <c r="N1558" t="s">
        <v>206</v>
      </c>
      <c r="O1558" s="4">
        <v>5860</v>
      </c>
      <c r="R1558" s="3">
        <v>45803</v>
      </c>
      <c r="T1558">
        <v>1</v>
      </c>
      <c r="U1558" s="4">
        <v>5860</v>
      </c>
      <c r="V1558" t="s">
        <v>64</v>
      </c>
      <c r="W1558" t="s">
        <v>415</v>
      </c>
      <c r="X1558">
        <v>0</v>
      </c>
      <c r="Y1558" s="4">
        <v>5360</v>
      </c>
      <c r="Z1558">
        <v>500</v>
      </c>
      <c r="AA1558">
        <v>0</v>
      </c>
      <c r="AB1558">
        <v>0</v>
      </c>
      <c r="AC1558">
        <v>0</v>
      </c>
      <c r="AF1558">
        <v>0</v>
      </c>
      <c r="AO1558" t="s">
        <v>416</v>
      </c>
      <c r="AP1558" t="s">
        <v>337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BA1558" t="s">
        <v>62</v>
      </c>
      <c r="BB1558" t="s">
        <v>6071</v>
      </c>
      <c r="BC1558">
        <v>0</v>
      </c>
      <c r="BE1558" t="s">
        <v>337</v>
      </c>
      <c r="BH1558" t="s">
        <v>4169</v>
      </c>
    </row>
    <row r="1559" spans="1:60" x14ac:dyDescent="0.35">
      <c r="A1559" t="s">
        <v>4267</v>
      </c>
      <c r="B1559">
        <v>10000</v>
      </c>
      <c r="C1559">
        <v>10000</v>
      </c>
      <c r="D1559" s="3">
        <v>45804</v>
      </c>
      <c r="E1559" t="s">
        <v>59</v>
      </c>
      <c r="F1559" t="s">
        <v>4268</v>
      </c>
      <c r="G1559" t="s">
        <v>4257</v>
      </c>
      <c r="I1559">
        <v>1</v>
      </c>
      <c r="J1559" t="s">
        <v>940</v>
      </c>
      <c r="K1559">
        <v>32</v>
      </c>
      <c r="L1559" t="s">
        <v>6300</v>
      </c>
      <c r="M1559" t="s">
        <v>102</v>
      </c>
      <c r="N1559" t="s">
        <v>206</v>
      </c>
      <c r="O1559" s="4">
        <v>5860</v>
      </c>
      <c r="R1559" s="3">
        <v>45803</v>
      </c>
      <c r="T1559">
        <v>1</v>
      </c>
      <c r="U1559" s="4">
        <v>5860</v>
      </c>
      <c r="V1559" t="s">
        <v>64</v>
      </c>
      <c r="W1559" t="s">
        <v>415</v>
      </c>
      <c r="X1559">
        <v>0</v>
      </c>
      <c r="Y1559" s="4">
        <v>2680</v>
      </c>
      <c r="Z1559" s="4">
        <v>3180</v>
      </c>
      <c r="AA1559">
        <v>0</v>
      </c>
      <c r="AB1559">
        <v>0</v>
      </c>
      <c r="AC1559">
        <v>0</v>
      </c>
      <c r="AF1559">
        <v>0</v>
      </c>
      <c r="AO1559" t="s">
        <v>416</v>
      </c>
      <c r="AP1559" t="s">
        <v>337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BA1559" t="s">
        <v>62</v>
      </c>
      <c r="BB1559" t="s">
        <v>6072</v>
      </c>
      <c r="BC1559">
        <v>0</v>
      </c>
      <c r="BE1559" t="s">
        <v>337</v>
      </c>
      <c r="BH1559" t="s">
        <v>4172</v>
      </c>
    </row>
    <row r="1560" spans="1:60" x14ac:dyDescent="0.35">
      <c r="A1560" t="s">
        <v>4349</v>
      </c>
      <c r="B1560">
        <v>10000</v>
      </c>
      <c r="C1560">
        <v>10000</v>
      </c>
      <c r="D1560" s="3">
        <v>45803</v>
      </c>
      <c r="E1560" t="s">
        <v>59</v>
      </c>
      <c r="F1560" s="5">
        <v>0.47706018518518517</v>
      </c>
      <c r="G1560" t="s">
        <v>4008</v>
      </c>
      <c r="I1560">
        <v>1</v>
      </c>
      <c r="J1560" t="s">
        <v>940</v>
      </c>
      <c r="K1560">
        <v>94</v>
      </c>
      <c r="L1560" t="s">
        <v>6291</v>
      </c>
      <c r="M1560" t="s">
        <v>73</v>
      </c>
      <c r="N1560" t="s">
        <v>190</v>
      </c>
      <c r="O1560">
        <v>167</v>
      </c>
      <c r="R1560" s="3">
        <v>45803</v>
      </c>
      <c r="T1560">
        <v>6</v>
      </c>
      <c r="U1560" s="4">
        <v>1002</v>
      </c>
      <c r="V1560" t="s">
        <v>64</v>
      </c>
      <c r="W1560" t="s">
        <v>4350</v>
      </c>
      <c r="X1560">
        <v>0</v>
      </c>
      <c r="Y1560" s="4">
        <v>1000</v>
      </c>
      <c r="Z1560">
        <v>2</v>
      </c>
      <c r="AA1560">
        <v>0</v>
      </c>
      <c r="AB1560">
        <v>0</v>
      </c>
      <c r="AC1560">
        <v>0</v>
      </c>
      <c r="AF1560">
        <v>0</v>
      </c>
      <c r="AO1560" t="s">
        <v>4351</v>
      </c>
      <c r="AP1560" t="s">
        <v>2867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BA1560" t="s">
        <v>62</v>
      </c>
      <c r="BB1560" t="s">
        <v>4352</v>
      </c>
      <c r="BC1560">
        <v>0</v>
      </c>
      <c r="BE1560" t="s">
        <v>2867</v>
      </c>
      <c r="BH1560" t="s">
        <v>2868</v>
      </c>
    </row>
    <row r="1561" spans="1:60" x14ac:dyDescent="0.35">
      <c r="A1561" t="s">
        <v>4086</v>
      </c>
      <c r="B1561">
        <v>10000</v>
      </c>
      <c r="C1561">
        <v>20000</v>
      </c>
      <c r="D1561" s="3">
        <v>45803</v>
      </c>
      <c r="E1561" t="s">
        <v>59</v>
      </c>
      <c r="F1561" t="s">
        <v>4087</v>
      </c>
      <c r="G1561" t="s">
        <v>1167</v>
      </c>
      <c r="I1561">
        <v>2</v>
      </c>
      <c r="J1561" t="s">
        <v>940</v>
      </c>
      <c r="K1561">
        <v>86</v>
      </c>
      <c r="L1561" t="s">
        <v>6302</v>
      </c>
      <c r="M1561" t="s">
        <v>217</v>
      </c>
      <c r="N1561" t="s">
        <v>218</v>
      </c>
      <c r="O1561" s="4">
        <v>3150</v>
      </c>
      <c r="R1561" s="3">
        <v>45803</v>
      </c>
      <c r="T1561">
        <v>20</v>
      </c>
      <c r="U1561" s="4">
        <v>63000</v>
      </c>
      <c r="V1561" t="s">
        <v>64</v>
      </c>
      <c r="W1561" t="s">
        <v>4088</v>
      </c>
      <c r="X1561">
        <v>0</v>
      </c>
      <c r="Y1561" s="4">
        <v>56000</v>
      </c>
      <c r="Z1561" s="4">
        <v>7000</v>
      </c>
      <c r="AA1561">
        <v>0</v>
      </c>
      <c r="AB1561">
        <v>0</v>
      </c>
      <c r="AC1561">
        <v>0</v>
      </c>
      <c r="AF1561">
        <v>0</v>
      </c>
      <c r="AO1561" t="s">
        <v>4089</v>
      </c>
      <c r="AP1561" t="s">
        <v>458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BA1561" t="s">
        <v>62</v>
      </c>
      <c r="BB1561" t="s">
        <v>4090</v>
      </c>
      <c r="BC1561">
        <v>0</v>
      </c>
      <c r="BE1561" t="s">
        <v>458</v>
      </c>
      <c r="BH1561" t="s">
        <v>4091</v>
      </c>
    </row>
    <row r="1562" spans="1:60" x14ac:dyDescent="0.35">
      <c r="A1562" t="s">
        <v>4281</v>
      </c>
      <c r="B1562">
        <v>10000</v>
      </c>
      <c r="C1562">
        <v>10000</v>
      </c>
      <c r="D1562" s="3">
        <v>45804</v>
      </c>
      <c r="E1562" t="s">
        <v>59</v>
      </c>
      <c r="F1562" t="s">
        <v>4282</v>
      </c>
      <c r="G1562">
        <v>860909190918</v>
      </c>
      <c r="I1562">
        <v>1</v>
      </c>
      <c r="J1562" t="s">
        <v>940</v>
      </c>
      <c r="K1562">
        <v>93</v>
      </c>
      <c r="L1562" t="s">
        <v>6312</v>
      </c>
      <c r="M1562" t="s">
        <v>196</v>
      </c>
      <c r="N1562" t="s">
        <v>197</v>
      </c>
      <c r="O1562">
        <v>5</v>
      </c>
      <c r="R1562" s="3">
        <v>45803</v>
      </c>
      <c r="T1562">
        <v>208</v>
      </c>
      <c r="U1562" s="4">
        <v>1040</v>
      </c>
      <c r="V1562" t="s">
        <v>64</v>
      </c>
      <c r="W1562" t="s">
        <v>4283</v>
      </c>
      <c r="X1562">
        <v>0</v>
      </c>
      <c r="Y1562">
        <v>100</v>
      </c>
      <c r="Z1562">
        <v>940</v>
      </c>
      <c r="AA1562">
        <v>0</v>
      </c>
      <c r="AB1562">
        <v>0</v>
      </c>
      <c r="AC1562">
        <v>0</v>
      </c>
      <c r="AF1562">
        <v>0</v>
      </c>
      <c r="AO1562" t="s">
        <v>4284</v>
      </c>
      <c r="AP1562" t="s">
        <v>129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BA1562" t="s">
        <v>62</v>
      </c>
      <c r="BB1562" t="s">
        <v>5993</v>
      </c>
      <c r="BC1562">
        <v>0</v>
      </c>
      <c r="BE1562" t="s">
        <v>129</v>
      </c>
      <c r="BH1562" t="s">
        <v>4273</v>
      </c>
    </row>
    <row r="1563" spans="1:60" x14ac:dyDescent="0.35">
      <c r="A1563" t="s">
        <v>3832</v>
      </c>
      <c r="B1563">
        <v>10000</v>
      </c>
      <c r="C1563">
        <v>20000</v>
      </c>
      <c r="D1563" s="3">
        <v>45804</v>
      </c>
      <c r="E1563" t="s">
        <v>59</v>
      </c>
      <c r="F1563" t="s">
        <v>3833</v>
      </c>
      <c r="G1563">
        <v>10656256048</v>
      </c>
      <c r="I1563">
        <v>2</v>
      </c>
      <c r="J1563" t="s">
        <v>940</v>
      </c>
      <c r="K1563">
        <v>77</v>
      </c>
      <c r="L1563" t="s">
        <v>6302</v>
      </c>
      <c r="M1563" t="s">
        <v>234</v>
      </c>
      <c r="N1563" t="s">
        <v>235</v>
      </c>
      <c r="O1563">
        <v>367</v>
      </c>
      <c r="R1563" s="3">
        <v>45803</v>
      </c>
      <c r="T1563">
        <v>15</v>
      </c>
      <c r="U1563" s="4">
        <v>5505</v>
      </c>
      <c r="V1563" t="s">
        <v>64</v>
      </c>
      <c r="W1563" t="s">
        <v>3834</v>
      </c>
      <c r="X1563">
        <v>0</v>
      </c>
      <c r="Y1563" s="4">
        <v>4000</v>
      </c>
      <c r="Z1563" s="4">
        <v>1505</v>
      </c>
      <c r="AA1563">
        <v>0</v>
      </c>
      <c r="AB1563">
        <v>0</v>
      </c>
      <c r="AC1563">
        <v>0</v>
      </c>
      <c r="AF1563">
        <v>0</v>
      </c>
      <c r="AO1563" t="s">
        <v>3835</v>
      </c>
      <c r="AP1563" t="s">
        <v>504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BA1563" t="s">
        <v>62</v>
      </c>
      <c r="BB1563" t="s">
        <v>6073</v>
      </c>
      <c r="BC1563">
        <v>0</v>
      </c>
      <c r="BE1563" t="s">
        <v>504</v>
      </c>
      <c r="BH1563" t="s">
        <v>3836</v>
      </c>
    </row>
    <row r="1564" spans="1:60" x14ac:dyDescent="0.35">
      <c r="A1564" t="s">
        <v>3601</v>
      </c>
      <c r="B1564">
        <v>10000</v>
      </c>
      <c r="C1564">
        <v>20000</v>
      </c>
      <c r="D1564" s="3">
        <v>45804</v>
      </c>
      <c r="E1564" t="s">
        <v>59</v>
      </c>
      <c r="F1564" t="s">
        <v>3581</v>
      </c>
      <c r="G1564">
        <v>10656256013</v>
      </c>
      <c r="I1564">
        <v>2</v>
      </c>
      <c r="J1564" t="s">
        <v>940</v>
      </c>
      <c r="K1564">
        <v>77</v>
      </c>
      <c r="L1564" t="s">
        <v>6302</v>
      </c>
      <c r="M1564" t="s">
        <v>234</v>
      </c>
      <c r="N1564" t="s">
        <v>235</v>
      </c>
      <c r="O1564">
        <v>545</v>
      </c>
      <c r="R1564" s="3">
        <v>45803</v>
      </c>
      <c r="T1564">
        <v>180</v>
      </c>
      <c r="U1564" s="4">
        <v>98100</v>
      </c>
      <c r="V1564" t="s">
        <v>64</v>
      </c>
      <c r="W1564" t="s">
        <v>1627</v>
      </c>
      <c r="X1564">
        <v>0</v>
      </c>
      <c r="Y1564" s="4">
        <v>60000</v>
      </c>
      <c r="Z1564" s="4">
        <v>38100</v>
      </c>
      <c r="AA1564">
        <v>0</v>
      </c>
      <c r="AB1564">
        <v>0</v>
      </c>
      <c r="AC1564">
        <v>0</v>
      </c>
      <c r="AF1564">
        <v>0</v>
      </c>
      <c r="AO1564" t="s">
        <v>1628</v>
      </c>
      <c r="AP1564" t="s">
        <v>97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BA1564" t="s">
        <v>62</v>
      </c>
      <c r="BB1564" t="s">
        <v>6074</v>
      </c>
      <c r="BC1564">
        <v>0</v>
      </c>
      <c r="BE1564" t="s">
        <v>97</v>
      </c>
      <c r="BH1564" t="s">
        <v>3602</v>
      </c>
    </row>
    <row r="1565" spans="1:60" x14ac:dyDescent="0.35">
      <c r="A1565" t="s">
        <v>3776</v>
      </c>
      <c r="B1565">
        <v>10000</v>
      </c>
      <c r="C1565">
        <v>20000</v>
      </c>
      <c r="D1565" s="3">
        <v>45804</v>
      </c>
      <c r="E1565" t="s">
        <v>59</v>
      </c>
      <c r="F1565" s="5">
        <v>0.47325231481481483</v>
      </c>
      <c r="G1565" t="s">
        <v>3777</v>
      </c>
      <c r="I1565">
        <v>2</v>
      </c>
      <c r="J1565" t="s">
        <v>940</v>
      </c>
      <c r="K1565">
        <v>100</v>
      </c>
      <c r="L1565" t="s">
        <v>6310</v>
      </c>
      <c r="M1565" t="s">
        <v>242</v>
      </c>
      <c r="N1565" t="s">
        <v>243</v>
      </c>
      <c r="O1565">
        <v>600</v>
      </c>
      <c r="R1565" s="3">
        <v>45803</v>
      </c>
      <c r="T1565">
        <v>1</v>
      </c>
      <c r="U1565">
        <v>600</v>
      </c>
      <c r="V1565" t="s">
        <v>64</v>
      </c>
      <c r="W1565">
        <v>107270440001</v>
      </c>
      <c r="X1565">
        <v>0</v>
      </c>
      <c r="Y1565">
        <v>500</v>
      </c>
      <c r="Z1565">
        <v>100</v>
      </c>
      <c r="AA1565">
        <v>0</v>
      </c>
      <c r="AB1565">
        <v>0</v>
      </c>
      <c r="AC1565">
        <v>0</v>
      </c>
      <c r="AF1565">
        <v>0</v>
      </c>
      <c r="AO1565">
        <v>10727044</v>
      </c>
      <c r="AP1565" t="s">
        <v>331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BA1565" t="s">
        <v>62</v>
      </c>
      <c r="BB1565" t="s">
        <v>3778</v>
      </c>
      <c r="BC1565">
        <v>0</v>
      </c>
      <c r="BE1565" t="s">
        <v>331</v>
      </c>
      <c r="BH1565" t="s">
        <v>3779</v>
      </c>
    </row>
    <row r="1566" spans="1:60" x14ac:dyDescent="0.35">
      <c r="A1566" t="s">
        <v>4353</v>
      </c>
      <c r="B1566">
        <v>10000</v>
      </c>
      <c r="C1566">
        <v>10000</v>
      </c>
      <c r="D1566" s="3">
        <v>45803</v>
      </c>
      <c r="E1566" t="s">
        <v>59</v>
      </c>
      <c r="F1566" t="s">
        <v>4036</v>
      </c>
      <c r="G1566" t="s">
        <v>4217</v>
      </c>
      <c r="I1566">
        <v>1</v>
      </c>
      <c r="J1566" t="s">
        <v>940</v>
      </c>
      <c r="K1566">
        <v>46</v>
      </c>
      <c r="L1566" t="s">
        <v>6315</v>
      </c>
      <c r="M1566" t="s">
        <v>264</v>
      </c>
      <c r="N1566" t="s">
        <v>265</v>
      </c>
      <c r="O1566" s="4">
        <v>15000</v>
      </c>
      <c r="R1566" s="3">
        <v>45803</v>
      </c>
      <c r="T1566">
        <v>1</v>
      </c>
      <c r="U1566" s="4">
        <v>15000</v>
      </c>
      <c r="V1566" t="s">
        <v>64</v>
      </c>
      <c r="W1566" t="s">
        <v>4354</v>
      </c>
      <c r="X1566">
        <v>0</v>
      </c>
      <c r="Y1566" s="4">
        <v>15000</v>
      </c>
      <c r="Z1566">
        <v>0</v>
      </c>
      <c r="AA1566">
        <v>0</v>
      </c>
      <c r="AB1566">
        <v>0</v>
      </c>
      <c r="AC1566">
        <v>0</v>
      </c>
      <c r="AF1566">
        <v>0</v>
      </c>
      <c r="AO1566" t="s">
        <v>4355</v>
      </c>
      <c r="AP1566" t="s">
        <v>337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BA1566" t="s">
        <v>62</v>
      </c>
      <c r="BB1566" t="s">
        <v>4356</v>
      </c>
      <c r="BC1566">
        <v>0</v>
      </c>
      <c r="BE1566" t="s">
        <v>337</v>
      </c>
      <c r="BH1566" t="s">
        <v>3976</v>
      </c>
    </row>
    <row r="1567" spans="1:60" x14ac:dyDescent="0.35">
      <c r="A1567" t="s">
        <v>4289</v>
      </c>
      <c r="B1567">
        <v>10000</v>
      </c>
      <c r="C1567">
        <v>10000</v>
      </c>
      <c r="D1567" s="3">
        <v>45804</v>
      </c>
      <c r="E1567" t="s">
        <v>59</v>
      </c>
      <c r="F1567" s="5">
        <v>0.53356481481481477</v>
      </c>
      <c r="G1567" t="s">
        <v>4119</v>
      </c>
      <c r="I1567">
        <v>1</v>
      </c>
      <c r="J1567" t="s">
        <v>940</v>
      </c>
      <c r="K1567">
        <v>22</v>
      </c>
      <c r="L1567" t="s">
        <v>6317</v>
      </c>
      <c r="M1567" t="s">
        <v>256</v>
      </c>
      <c r="N1567" t="s">
        <v>257</v>
      </c>
      <c r="O1567" s="4">
        <v>23000</v>
      </c>
      <c r="R1567" s="3">
        <v>45803</v>
      </c>
      <c r="T1567">
        <v>1</v>
      </c>
      <c r="U1567" s="4">
        <v>23000</v>
      </c>
      <c r="V1567" t="s">
        <v>64</v>
      </c>
      <c r="W1567" t="s">
        <v>4120</v>
      </c>
      <c r="X1567">
        <v>0</v>
      </c>
      <c r="Y1567" s="4">
        <v>23000</v>
      </c>
      <c r="Z1567">
        <v>0</v>
      </c>
      <c r="AA1567">
        <v>0</v>
      </c>
      <c r="AB1567">
        <v>0</v>
      </c>
      <c r="AC1567">
        <v>0</v>
      </c>
      <c r="AF1567">
        <v>0</v>
      </c>
      <c r="AO1567" t="s">
        <v>4121</v>
      </c>
      <c r="AP1567" t="s">
        <v>337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BA1567" t="s">
        <v>62</v>
      </c>
      <c r="BB1567" t="s">
        <v>6075</v>
      </c>
      <c r="BC1567">
        <v>0</v>
      </c>
      <c r="BE1567" t="s">
        <v>337</v>
      </c>
      <c r="BH1567" t="s">
        <v>3986</v>
      </c>
    </row>
    <row r="1568" spans="1:60" x14ac:dyDescent="0.35">
      <c r="A1568" t="s">
        <v>4357</v>
      </c>
      <c r="B1568">
        <v>10000</v>
      </c>
      <c r="C1568">
        <v>10000</v>
      </c>
      <c r="D1568" s="3">
        <v>45804</v>
      </c>
      <c r="E1568" t="s">
        <v>59</v>
      </c>
      <c r="F1568" t="s">
        <v>4358</v>
      </c>
      <c r="G1568" t="s">
        <v>4217</v>
      </c>
      <c r="I1568">
        <v>1</v>
      </c>
      <c r="J1568" t="s">
        <v>940</v>
      </c>
      <c r="K1568">
        <v>46</v>
      </c>
      <c r="L1568" t="s">
        <v>6315</v>
      </c>
      <c r="M1568" t="s">
        <v>264</v>
      </c>
      <c r="N1568" t="s">
        <v>265</v>
      </c>
      <c r="O1568" s="4">
        <v>4000</v>
      </c>
      <c r="R1568" s="3">
        <v>45803</v>
      </c>
      <c r="T1568">
        <v>1</v>
      </c>
      <c r="U1568" s="4">
        <v>4000</v>
      </c>
      <c r="V1568" t="s">
        <v>64</v>
      </c>
      <c r="W1568" t="s">
        <v>4359</v>
      </c>
      <c r="X1568">
        <v>0</v>
      </c>
      <c r="Y1568" s="4">
        <v>4000</v>
      </c>
      <c r="Z1568">
        <v>0</v>
      </c>
      <c r="AA1568">
        <v>0</v>
      </c>
      <c r="AB1568">
        <v>0</v>
      </c>
      <c r="AC1568">
        <v>0</v>
      </c>
      <c r="AF1568">
        <v>0</v>
      </c>
      <c r="AO1568" t="s">
        <v>4360</v>
      </c>
      <c r="AP1568" t="s">
        <v>337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BA1568" t="s">
        <v>62</v>
      </c>
      <c r="BB1568" t="s">
        <v>4361</v>
      </c>
      <c r="BC1568">
        <v>0</v>
      </c>
      <c r="BE1568" t="s">
        <v>337</v>
      </c>
      <c r="BH1568" t="s">
        <v>4135</v>
      </c>
    </row>
    <row r="1569" spans="1:60" x14ac:dyDescent="0.35">
      <c r="A1569" t="s">
        <v>4020</v>
      </c>
      <c r="B1569">
        <v>10000</v>
      </c>
      <c r="C1569">
        <v>20000</v>
      </c>
      <c r="D1569" s="3">
        <v>45804</v>
      </c>
      <c r="E1569" t="s">
        <v>59</v>
      </c>
      <c r="F1569" s="5">
        <v>0.43892361111111111</v>
      </c>
      <c r="G1569" t="s">
        <v>4021</v>
      </c>
      <c r="I1569">
        <v>1</v>
      </c>
      <c r="J1569" t="s">
        <v>940</v>
      </c>
      <c r="K1569">
        <v>66</v>
      </c>
      <c r="L1569" t="s">
        <v>6306</v>
      </c>
      <c r="M1569" t="s">
        <v>215</v>
      </c>
      <c r="N1569" t="s">
        <v>216</v>
      </c>
      <c r="O1569" s="4">
        <v>40000</v>
      </c>
      <c r="R1569" s="3">
        <v>45803</v>
      </c>
      <c r="T1569">
        <v>1</v>
      </c>
      <c r="U1569" s="4">
        <v>40000</v>
      </c>
      <c r="V1569" t="s">
        <v>64</v>
      </c>
      <c r="W1569" t="s">
        <v>1200</v>
      </c>
      <c r="X1569">
        <v>0</v>
      </c>
      <c r="Y1569" s="4">
        <v>40000</v>
      </c>
      <c r="Z1569">
        <v>0</v>
      </c>
      <c r="AA1569">
        <v>0</v>
      </c>
      <c r="AB1569">
        <v>0</v>
      </c>
      <c r="AC1569">
        <v>0</v>
      </c>
      <c r="AF1569">
        <v>0</v>
      </c>
      <c r="AO1569" t="s">
        <v>1201</v>
      </c>
      <c r="AP1569" t="s">
        <v>441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BA1569" t="s">
        <v>62</v>
      </c>
      <c r="BB1569" t="s">
        <v>6076</v>
      </c>
      <c r="BC1569">
        <v>0</v>
      </c>
      <c r="BE1569" t="s">
        <v>441</v>
      </c>
      <c r="BH1569" t="s">
        <v>4022</v>
      </c>
    </row>
    <row r="1570" spans="1:60" x14ac:dyDescent="0.35">
      <c r="A1570" t="s">
        <v>4023</v>
      </c>
      <c r="B1570">
        <v>10000</v>
      </c>
      <c r="C1570">
        <v>20000</v>
      </c>
      <c r="D1570" s="3">
        <v>45806</v>
      </c>
      <c r="E1570" t="s">
        <v>59</v>
      </c>
      <c r="F1570" t="s">
        <v>4024</v>
      </c>
      <c r="G1570" t="s">
        <v>4025</v>
      </c>
      <c r="I1570">
        <v>1</v>
      </c>
      <c r="J1570" t="s">
        <v>940</v>
      </c>
      <c r="K1570">
        <v>62</v>
      </c>
      <c r="L1570" t="s">
        <v>6306</v>
      </c>
      <c r="M1570" t="s">
        <v>215</v>
      </c>
      <c r="N1570" t="s">
        <v>216</v>
      </c>
      <c r="O1570" s="4">
        <v>35000</v>
      </c>
      <c r="R1570" s="3">
        <v>45803</v>
      </c>
      <c r="T1570">
        <v>1</v>
      </c>
      <c r="U1570" s="4">
        <v>35000</v>
      </c>
      <c r="V1570" t="s">
        <v>64</v>
      </c>
      <c r="W1570" t="s">
        <v>930</v>
      </c>
      <c r="X1570">
        <v>0</v>
      </c>
      <c r="Y1570" s="4">
        <v>35000</v>
      </c>
      <c r="Z1570">
        <v>0</v>
      </c>
      <c r="AA1570">
        <v>0</v>
      </c>
      <c r="AB1570">
        <v>0</v>
      </c>
      <c r="AC1570">
        <v>0</v>
      </c>
      <c r="AF1570">
        <v>0</v>
      </c>
      <c r="AO1570" t="s">
        <v>931</v>
      </c>
      <c r="AP1570" t="s">
        <v>441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BA1570" t="s">
        <v>62</v>
      </c>
      <c r="BB1570" t="s">
        <v>6077</v>
      </c>
      <c r="BC1570">
        <v>0</v>
      </c>
      <c r="BE1570" t="s">
        <v>441</v>
      </c>
      <c r="BH1570" t="s">
        <v>4026</v>
      </c>
    </row>
    <row r="1571" spans="1:60" x14ac:dyDescent="0.35">
      <c r="A1571" t="s">
        <v>4290</v>
      </c>
      <c r="B1571">
        <v>10000</v>
      </c>
      <c r="C1571">
        <v>10000</v>
      </c>
      <c r="D1571" s="3">
        <v>45805</v>
      </c>
      <c r="E1571" t="s">
        <v>59</v>
      </c>
      <c r="F1571" t="s">
        <v>4238</v>
      </c>
      <c r="G1571" t="s">
        <v>4291</v>
      </c>
      <c r="I1571">
        <v>1</v>
      </c>
      <c r="J1571" t="s">
        <v>940</v>
      </c>
      <c r="K1571">
        <v>22</v>
      </c>
      <c r="L1571" t="s">
        <v>6317</v>
      </c>
      <c r="M1571" t="s">
        <v>256</v>
      </c>
      <c r="N1571" t="s">
        <v>257</v>
      </c>
      <c r="O1571" s="4">
        <v>7500</v>
      </c>
      <c r="R1571" s="3">
        <v>45803</v>
      </c>
      <c r="T1571">
        <v>2</v>
      </c>
      <c r="U1571" s="4">
        <v>15000</v>
      </c>
      <c r="V1571" t="s">
        <v>64</v>
      </c>
      <c r="W1571" t="s">
        <v>4292</v>
      </c>
      <c r="X1571">
        <v>0</v>
      </c>
      <c r="Y1571" s="4">
        <v>15000</v>
      </c>
      <c r="Z1571">
        <v>0</v>
      </c>
      <c r="AA1571">
        <v>0</v>
      </c>
      <c r="AB1571">
        <v>0</v>
      </c>
      <c r="AC1571">
        <v>0</v>
      </c>
      <c r="AF1571">
        <v>0</v>
      </c>
      <c r="AO1571" t="s">
        <v>4293</v>
      </c>
      <c r="AP1571" t="s">
        <v>337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BA1571" t="s">
        <v>62</v>
      </c>
      <c r="BB1571" t="s">
        <v>6078</v>
      </c>
      <c r="BC1571">
        <v>0</v>
      </c>
      <c r="BE1571" t="s">
        <v>337</v>
      </c>
      <c r="BH1571" t="s">
        <v>4144</v>
      </c>
    </row>
    <row r="1572" spans="1:60" x14ac:dyDescent="0.35">
      <c r="A1572" t="s">
        <v>4294</v>
      </c>
      <c r="B1572">
        <v>10000</v>
      </c>
      <c r="C1572">
        <v>10000</v>
      </c>
      <c r="D1572" s="3">
        <v>45804</v>
      </c>
      <c r="E1572" t="s">
        <v>59</v>
      </c>
      <c r="F1572" t="s">
        <v>4295</v>
      </c>
      <c r="G1572" t="s">
        <v>2846</v>
      </c>
      <c r="I1572">
        <v>1</v>
      </c>
      <c r="J1572" t="s">
        <v>940</v>
      </c>
      <c r="K1572">
        <v>12</v>
      </c>
      <c r="L1572" t="s">
        <v>6299</v>
      </c>
      <c r="M1572" t="s">
        <v>250</v>
      </c>
      <c r="N1572" t="s">
        <v>251</v>
      </c>
      <c r="O1572" s="4">
        <v>5000</v>
      </c>
      <c r="R1572" s="3">
        <v>45803</v>
      </c>
      <c r="T1572">
        <v>2</v>
      </c>
      <c r="U1572" s="4">
        <v>10000</v>
      </c>
      <c r="V1572" t="s">
        <v>64</v>
      </c>
      <c r="W1572" t="s">
        <v>4297</v>
      </c>
      <c r="X1572">
        <v>0</v>
      </c>
      <c r="Y1572" s="4">
        <v>10000</v>
      </c>
      <c r="Z1572">
        <v>0</v>
      </c>
      <c r="AA1572">
        <v>0</v>
      </c>
      <c r="AB1572">
        <v>0</v>
      </c>
      <c r="AC1572">
        <v>0</v>
      </c>
      <c r="AF1572">
        <v>0</v>
      </c>
      <c r="AO1572" t="s">
        <v>4298</v>
      </c>
      <c r="AP1572" t="s">
        <v>337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BA1572" t="s">
        <v>62</v>
      </c>
      <c r="BB1572" t="s">
        <v>6079</v>
      </c>
      <c r="BC1572">
        <v>0</v>
      </c>
      <c r="BE1572" t="s">
        <v>337</v>
      </c>
      <c r="BH1572" t="s">
        <v>4144</v>
      </c>
    </row>
    <row r="1573" spans="1:60" x14ac:dyDescent="0.35">
      <c r="A1573" t="s">
        <v>4362</v>
      </c>
      <c r="B1573">
        <v>10000</v>
      </c>
      <c r="C1573">
        <v>10000</v>
      </c>
      <c r="D1573" s="3">
        <v>45804</v>
      </c>
      <c r="E1573" t="s">
        <v>59</v>
      </c>
      <c r="F1573" t="s">
        <v>4363</v>
      </c>
      <c r="G1573" t="s">
        <v>2846</v>
      </c>
      <c r="I1573">
        <v>1</v>
      </c>
      <c r="J1573" t="s">
        <v>940</v>
      </c>
      <c r="K1573">
        <v>12</v>
      </c>
      <c r="L1573" t="s">
        <v>6299</v>
      </c>
      <c r="M1573" t="s">
        <v>250</v>
      </c>
      <c r="N1573" t="s">
        <v>251</v>
      </c>
      <c r="O1573" s="4">
        <v>12500</v>
      </c>
      <c r="R1573" s="3">
        <v>45803</v>
      </c>
      <c r="T1573">
        <v>2</v>
      </c>
      <c r="U1573" s="4">
        <v>25000</v>
      </c>
      <c r="V1573" t="s">
        <v>64</v>
      </c>
      <c r="W1573" t="s">
        <v>4141</v>
      </c>
      <c r="X1573">
        <v>0</v>
      </c>
      <c r="Y1573" s="4">
        <v>25000</v>
      </c>
      <c r="Z1573">
        <v>0</v>
      </c>
      <c r="AA1573">
        <v>0</v>
      </c>
      <c r="AB1573">
        <v>0</v>
      </c>
      <c r="AC1573">
        <v>0</v>
      </c>
      <c r="AF1573">
        <v>0</v>
      </c>
      <c r="AO1573" t="s">
        <v>4142</v>
      </c>
      <c r="AP1573" t="s">
        <v>337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BA1573" t="s">
        <v>62</v>
      </c>
      <c r="BB1573" t="s">
        <v>4364</v>
      </c>
      <c r="BC1573">
        <v>0</v>
      </c>
      <c r="BE1573" t="s">
        <v>337</v>
      </c>
      <c r="BH1573" t="s">
        <v>3848</v>
      </c>
    </row>
    <row r="1574" spans="1:60" x14ac:dyDescent="0.35">
      <c r="A1574" t="s">
        <v>4221</v>
      </c>
      <c r="B1574">
        <v>10000</v>
      </c>
      <c r="C1574">
        <v>30000</v>
      </c>
      <c r="D1574" s="3">
        <v>45803</v>
      </c>
      <c r="E1574" t="s">
        <v>59</v>
      </c>
      <c r="F1574" t="s">
        <v>4222</v>
      </c>
      <c r="G1574">
        <v>59734</v>
      </c>
      <c r="I1574">
        <v>2</v>
      </c>
      <c r="J1574" t="s">
        <v>940</v>
      </c>
      <c r="K1574">
        <v>96</v>
      </c>
      <c r="L1574" t="s">
        <v>6297</v>
      </c>
      <c r="M1574" t="s">
        <v>94</v>
      </c>
      <c r="N1574" t="s">
        <v>282</v>
      </c>
      <c r="O1574" s="4">
        <v>30625</v>
      </c>
      <c r="R1574" s="3">
        <v>45803</v>
      </c>
      <c r="T1574">
        <v>6</v>
      </c>
      <c r="U1574" s="4">
        <v>183750</v>
      </c>
      <c r="V1574" t="s">
        <v>64</v>
      </c>
      <c r="W1574" t="s">
        <v>4223</v>
      </c>
      <c r="X1574">
        <v>0</v>
      </c>
      <c r="Y1574" s="4">
        <v>183750</v>
      </c>
      <c r="Z1574">
        <v>0</v>
      </c>
      <c r="AA1574">
        <v>0</v>
      </c>
      <c r="AB1574">
        <v>0</v>
      </c>
      <c r="AC1574">
        <v>0</v>
      </c>
      <c r="AF1574">
        <v>0</v>
      </c>
      <c r="AO1574" t="s">
        <v>4224</v>
      </c>
      <c r="AP1574" t="s">
        <v>67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BA1574" t="s">
        <v>62</v>
      </c>
      <c r="BB1574" t="s">
        <v>4225</v>
      </c>
      <c r="BC1574">
        <v>0</v>
      </c>
      <c r="BE1574" t="s">
        <v>67</v>
      </c>
      <c r="BH1574" t="s">
        <v>4183</v>
      </c>
    </row>
    <row r="1575" spans="1:60" x14ac:dyDescent="0.35">
      <c r="A1575" t="s">
        <v>4179</v>
      </c>
      <c r="B1575">
        <v>10000</v>
      </c>
      <c r="C1575">
        <v>20000</v>
      </c>
      <c r="D1575" s="3">
        <v>45804</v>
      </c>
      <c r="E1575" t="s">
        <v>59</v>
      </c>
      <c r="F1575" t="s">
        <v>4180</v>
      </c>
      <c r="G1575">
        <v>59734</v>
      </c>
      <c r="I1575">
        <v>2</v>
      </c>
      <c r="J1575" t="s">
        <v>940</v>
      </c>
      <c r="K1575">
        <v>96</v>
      </c>
      <c r="L1575" t="s">
        <v>6297</v>
      </c>
      <c r="M1575" t="s">
        <v>94</v>
      </c>
      <c r="N1575" t="s">
        <v>282</v>
      </c>
      <c r="O1575" s="4">
        <v>31500</v>
      </c>
      <c r="R1575" s="3">
        <v>45803</v>
      </c>
      <c r="T1575">
        <v>6</v>
      </c>
      <c r="U1575" s="4">
        <v>189000</v>
      </c>
      <c r="V1575" t="s">
        <v>64</v>
      </c>
      <c r="W1575" t="s">
        <v>4181</v>
      </c>
      <c r="X1575">
        <v>0</v>
      </c>
      <c r="Y1575" s="4">
        <v>189000</v>
      </c>
      <c r="Z1575">
        <v>0</v>
      </c>
      <c r="AA1575">
        <v>0</v>
      </c>
      <c r="AB1575">
        <v>0</v>
      </c>
      <c r="AC1575">
        <v>0</v>
      </c>
      <c r="AF1575">
        <v>0</v>
      </c>
      <c r="AO1575" t="s">
        <v>4182</v>
      </c>
      <c r="AP1575" t="s">
        <v>67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BA1575" t="s">
        <v>62</v>
      </c>
      <c r="BB1575" t="s">
        <v>6080</v>
      </c>
      <c r="BC1575">
        <v>0</v>
      </c>
      <c r="BE1575" t="s">
        <v>67</v>
      </c>
      <c r="BH1575" t="s">
        <v>4183</v>
      </c>
    </row>
    <row r="1576" spans="1:60" x14ac:dyDescent="0.35">
      <c r="A1576" t="s">
        <v>4226</v>
      </c>
      <c r="B1576">
        <v>10000</v>
      </c>
      <c r="C1576">
        <v>20000</v>
      </c>
      <c r="D1576" s="3">
        <v>45803</v>
      </c>
      <c r="E1576" t="s">
        <v>59</v>
      </c>
      <c r="F1576" t="s">
        <v>4227</v>
      </c>
      <c r="G1576">
        <v>59734</v>
      </c>
      <c r="I1576">
        <v>2</v>
      </c>
      <c r="J1576" t="s">
        <v>940</v>
      </c>
      <c r="K1576">
        <v>96</v>
      </c>
      <c r="L1576" t="s">
        <v>6297</v>
      </c>
      <c r="M1576" t="s">
        <v>94</v>
      </c>
      <c r="N1576" t="s">
        <v>282</v>
      </c>
      <c r="O1576" s="4">
        <v>25375</v>
      </c>
      <c r="R1576" s="3">
        <v>45803</v>
      </c>
      <c r="T1576">
        <v>6</v>
      </c>
      <c r="U1576" s="4">
        <v>152250</v>
      </c>
      <c r="V1576" t="s">
        <v>64</v>
      </c>
      <c r="W1576" t="s">
        <v>4228</v>
      </c>
      <c r="X1576">
        <v>0</v>
      </c>
      <c r="Y1576" s="4">
        <v>152250</v>
      </c>
      <c r="Z1576">
        <v>0</v>
      </c>
      <c r="AA1576">
        <v>0</v>
      </c>
      <c r="AB1576">
        <v>0</v>
      </c>
      <c r="AC1576">
        <v>0</v>
      </c>
      <c r="AF1576">
        <v>0</v>
      </c>
      <c r="AO1576" t="s">
        <v>4229</v>
      </c>
      <c r="AP1576" t="s">
        <v>67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BA1576" t="s">
        <v>62</v>
      </c>
      <c r="BB1576" t="s">
        <v>4230</v>
      </c>
      <c r="BC1576">
        <v>0</v>
      </c>
      <c r="BE1576" t="s">
        <v>67</v>
      </c>
      <c r="BH1576" t="s">
        <v>4183</v>
      </c>
    </row>
    <row r="1577" spans="1:60" x14ac:dyDescent="0.35">
      <c r="A1577" t="s">
        <v>6081</v>
      </c>
      <c r="B1577">
        <v>10000</v>
      </c>
      <c r="C1577">
        <v>20000</v>
      </c>
      <c r="D1577" s="3">
        <v>45810</v>
      </c>
      <c r="E1577" t="s">
        <v>59</v>
      </c>
      <c r="F1577" s="5">
        <v>0.48725694444444445</v>
      </c>
      <c r="G1577" t="s">
        <v>6082</v>
      </c>
      <c r="I1577">
        <v>2</v>
      </c>
      <c r="J1577" t="s">
        <v>940</v>
      </c>
      <c r="K1577">
        <v>92</v>
      </c>
      <c r="L1577" t="s">
        <v>6296</v>
      </c>
      <c r="M1577" t="s">
        <v>242</v>
      </c>
      <c r="N1577" t="s">
        <v>243</v>
      </c>
      <c r="O1577" s="4">
        <v>1100</v>
      </c>
      <c r="R1577" s="3">
        <v>45803</v>
      </c>
      <c r="T1577">
        <v>1</v>
      </c>
      <c r="U1577" s="4">
        <v>1100</v>
      </c>
      <c r="V1577" t="s">
        <v>64</v>
      </c>
      <c r="W1577" t="s">
        <v>6083</v>
      </c>
      <c r="X1577">
        <v>0</v>
      </c>
      <c r="Y1577" s="4">
        <v>1000</v>
      </c>
      <c r="Z1577">
        <v>100</v>
      </c>
      <c r="AA1577">
        <v>0</v>
      </c>
      <c r="AB1577">
        <v>0</v>
      </c>
      <c r="AC1577">
        <v>0</v>
      </c>
      <c r="AF1577">
        <v>0</v>
      </c>
      <c r="AO1577" t="s">
        <v>6084</v>
      </c>
      <c r="AP1577" t="s">
        <v>4623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BA1577" t="s">
        <v>62</v>
      </c>
      <c r="BB1577" t="s">
        <v>6085</v>
      </c>
      <c r="BC1577">
        <v>0</v>
      </c>
      <c r="BE1577" t="s">
        <v>4623</v>
      </c>
      <c r="BH1577" t="s">
        <v>6086</v>
      </c>
    </row>
    <row r="1578" spans="1:60" x14ac:dyDescent="0.35">
      <c r="A1578" t="s">
        <v>6087</v>
      </c>
      <c r="B1578">
        <v>10000</v>
      </c>
      <c r="C1578">
        <v>20000</v>
      </c>
      <c r="D1578" s="3">
        <v>45811</v>
      </c>
      <c r="E1578" t="s">
        <v>59</v>
      </c>
      <c r="F1578" s="5">
        <v>0.48972222222222223</v>
      </c>
      <c r="G1578" t="s">
        <v>6082</v>
      </c>
      <c r="I1578">
        <v>2</v>
      </c>
      <c r="J1578" t="s">
        <v>940</v>
      </c>
      <c r="K1578">
        <v>92</v>
      </c>
      <c r="L1578" t="s">
        <v>6296</v>
      </c>
      <c r="M1578" t="s">
        <v>242</v>
      </c>
      <c r="N1578" t="s">
        <v>243</v>
      </c>
      <c r="O1578" s="4">
        <v>1100</v>
      </c>
      <c r="R1578" s="3">
        <v>45803</v>
      </c>
      <c r="T1578">
        <v>1</v>
      </c>
      <c r="U1578" s="4">
        <v>1100</v>
      </c>
      <c r="V1578" t="s">
        <v>64</v>
      </c>
      <c r="W1578" t="s">
        <v>6083</v>
      </c>
      <c r="X1578">
        <v>0</v>
      </c>
      <c r="Y1578" s="4">
        <v>1000</v>
      </c>
      <c r="Z1578">
        <v>100</v>
      </c>
      <c r="AA1578">
        <v>0</v>
      </c>
      <c r="AB1578">
        <v>0</v>
      </c>
      <c r="AC1578">
        <v>0</v>
      </c>
      <c r="AF1578">
        <v>0</v>
      </c>
      <c r="AO1578" t="s">
        <v>6084</v>
      </c>
      <c r="AP1578" t="s">
        <v>4623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BA1578" t="s">
        <v>62</v>
      </c>
      <c r="BB1578" t="s">
        <v>6088</v>
      </c>
      <c r="BC1578">
        <v>0</v>
      </c>
      <c r="BE1578" t="s">
        <v>4623</v>
      </c>
      <c r="BH1578" t="s">
        <v>6089</v>
      </c>
    </row>
    <row r="1579" spans="1:60" x14ac:dyDescent="0.35">
      <c r="A1579" t="s">
        <v>4365</v>
      </c>
      <c r="B1579">
        <v>10000</v>
      </c>
      <c r="C1579">
        <v>10000</v>
      </c>
      <c r="D1579" s="3">
        <v>45804</v>
      </c>
      <c r="E1579" t="s">
        <v>59</v>
      </c>
      <c r="F1579" s="5">
        <v>0.43892361111111111</v>
      </c>
      <c r="G1579" t="s">
        <v>4366</v>
      </c>
      <c r="I1579">
        <v>1</v>
      </c>
      <c r="J1579" t="s">
        <v>940</v>
      </c>
      <c r="K1579">
        <v>62</v>
      </c>
      <c r="L1579" t="s">
        <v>6306</v>
      </c>
      <c r="M1579" t="s">
        <v>236</v>
      </c>
      <c r="N1579" t="s">
        <v>237</v>
      </c>
      <c r="O1579" s="4">
        <v>2000</v>
      </c>
      <c r="R1579" s="3">
        <v>45803</v>
      </c>
      <c r="T1579">
        <v>1</v>
      </c>
      <c r="U1579" s="4">
        <v>2000</v>
      </c>
      <c r="V1579" t="s">
        <v>64</v>
      </c>
      <c r="W1579" t="s">
        <v>3968</v>
      </c>
      <c r="X1579">
        <v>0</v>
      </c>
      <c r="Y1579" s="4">
        <v>2000</v>
      </c>
      <c r="Z1579">
        <v>0</v>
      </c>
      <c r="AA1579">
        <v>0</v>
      </c>
      <c r="AB1579">
        <v>0</v>
      </c>
      <c r="AC1579">
        <v>0</v>
      </c>
      <c r="AF1579">
        <v>0</v>
      </c>
      <c r="AO1579" t="s">
        <v>3969</v>
      </c>
      <c r="AP1579" t="s">
        <v>381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BA1579" t="s">
        <v>62</v>
      </c>
      <c r="BB1579" t="s">
        <v>4367</v>
      </c>
      <c r="BC1579">
        <v>0</v>
      </c>
      <c r="BE1579" t="s">
        <v>381</v>
      </c>
      <c r="BH1579" t="s">
        <v>4368</v>
      </c>
    </row>
    <row r="1580" spans="1:60" x14ac:dyDescent="0.35">
      <c r="A1580" t="s">
        <v>4369</v>
      </c>
      <c r="B1580">
        <v>10000</v>
      </c>
      <c r="C1580">
        <v>10000</v>
      </c>
      <c r="D1580" s="3">
        <v>45805</v>
      </c>
      <c r="E1580" t="s">
        <v>59</v>
      </c>
      <c r="F1580" t="s">
        <v>4300</v>
      </c>
      <c r="G1580" t="s">
        <v>4306</v>
      </c>
      <c r="I1580">
        <v>1</v>
      </c>
      <c r="J1580" t="s">
        <v>940</v>
      </c>
      <c r="K1580">
        <v>66</v>
      </c>
      <c r="L1580" t="s">
        <v>6306</v>
      </c>
      <c r="M1580" t="s">
        <v>223</v>
      </c>
      <c r="N1580" t="s">
        <v>224</v>
      </c>
      <c r="O1580" s="4">
        <v>2000</v>
      </c>
      <c r="R1580" s="3">
        <v>45803</v>
      </c>
      <c r="T1580">
        <v>1</v>
      </c>
      <c r="U1580" s="4">
        <v>2000</v>
      </c>
      <c r="V1580" t="s">
        <v>64</v>
      </c>
      <c r="W1580" t="s">
        <v>4302</v>
      </c>
      <c r="X1580">
        <v>0</v>
      </c>
      <c r="Y1580" s="4">
        <v>2000</v>
      </c>
      <c r="Z1580">
        <v>0</v>
      </c>
      <c r="AA1580">
        <v>0</v>
      </c>
      <c r="AB1580">
        <v>0</v>
      </c>
      <c r="AC1580">
        <v>0</v>
      </c>
      <c r="AF1580">
        <v>0</v>
      </c>
      <c r="AO1580" t="s">
        <v>4303</v>
      </c>
      <c r="AP1580" t="s">
        <v>381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BA1580" t="s">
        <v>62</v>
      </c>
      <c r="BB1580" t="s">
        <v>4370</v>
      </c>
      <c r="BC1580">
        <v>0</v>
      </c>
      <c r="BE1580" t="s">
        <v>381</v>
      </c>
      <c r="BH1580" t="s">
        <v>4371</v>
      </c>
    </row>
    <row r="1581" spans="1:60" x14ac:dyDescent="0.35">
      <c r="A1581" t="s">
        <v>4372</v>
      </c>
      <c r="B1581">
        <v>10000</v>
      </c>
      <c r="C1581">
        <v>10000</v>
      </c>
      <c r="D1581" s="3">
        <v>45803</v>
      </c>
      <c r="E1581" t="s">
        <v>59</v>
      </c>
      <c r="F1581" s="5">
        <v>0.47533564814814816</v>
      </c>
      <c r="G1581" t="s">
        <v>4373</v>
      </c>
      <c r="I1581">
        <v>1</v>
      </c>
      <c r="J1581" t="s">
        <v>940</v>
      </c>
      <c r="K1581">
        <v>61</v>
      </c>
      <c r="L1581" t="s">
        <v>6301</v>
      </c>
      <c r="M1581" t="s">
        <v>118</v>
      </c>
      <c r="N1581" t="s">
        <v>233</v>
      </c>
      <c r="O1581" s="4">
        <v>1000</v>
      </c>
      <c r="R1581" s="3">
        <v>45803</v>
      </c>
      <c r="T1581">
        <v>1</v>
      </c>
      <c r="U1581" s="4">
        <v>1000</v>
      </c>
      <c r="V1581" t="s">
        <v>64</v>
      </c>
      <c r="W1581" t="s">
        <v>4374</v>
      </c>
      <c r="X1581">
        <v>0</v>
      </c>
      <c r="Y1581" s="4">
        <v>1000</v>
      </c>
      <c r="Z1581">
        <v>0</v>
      </c>
      <c r="AA1581">
        <v>0</v>
      </c>
      <c r="AB1581">
        <v>0</v>
      </c>
      <c r="AC1581">
        <v>0</v>
      </c>
      <c r="AF1581">
        <v>0</v>
      </c>
      <c r="AO1581" t="s">
        <v>4375</v>
      </c>
      <c r="AP1581" t="s">
        <v>496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BA1581" t="s">
        <v>62</v>
      </c>
      <c r="BB1581" t="s">
        <v>4376</v>
      </c>
      <c r="BC1581">
        <v>0</v>
      </c>
      <c r="BE1581" t="s">
        <v>496</v>
      </c>
      <c r="BH1581" t="s">
        <v>4377</v>
      </c>
    </row>
    <row r="1582" spans="1:60" x14ac:dyDescent="0.35">
      <c r="A1582" t="s">
        <v>4027</v>
      </c>
      <c r="B1582">
        <v>10000</v>
      </c>
      <c r="C1582">
        <v>40000</v>
      </c>
      <c r="D1582" s="3">
        <v>45805</v>
      </c>
      <c r="E1582" t="s">
        <v>59</v>
      </c>
      <c r="F1582" t="s">
        <v>4030</v>
      </c>
      <c r="G1582" t="s">
        <v>4028</v>
      </c>
      <c r="I1582">
        <v>1</v>
      </c>
      <c r="J1582" t="s">
        <v>940</v>
      </c>
      <c r="K1582">
        <v>103</v>
      </c>
      <c r="L1582" t="s">
        <v>6308</v>
      </c>
      <c r="M1582" t="s">
        <v>204</v>
      </c>
      <c r="N1582" t="s">
        <v>205</v>
      </c>
      <c r="O1582" s="4">
        <v>13750</v>
      </c>
      <c r="R1582" s="3">
        <v>45803</v>
      </c>
      <c r="T1582">
        <v>8</v>
      </c>
      <c r="U1582" s="4">
        <v>110000</v>
      </c>
      <c r="V1582" t="s">
        <v>64</v>
      </c>
      <c r="W1582" t="s">
        <v>2062</v>
      </c>
      <c r="X1582">
        <v>0</v>
      </c>
      <c r="Y1582" s="4">
        <v>110000</v>
      </c>
      <c r="Z1582">
        <v>0</v>
      </c>
      <c r="AA1582">
        <v>0</v>
      </c>
      <c r="AB1582">
        <v>0</v>
      </c>
      <c r="AC1582">
        <v>0</v>
      </c>
      <c r="AF1582">
        <v>0</v>
      </c>
      <c r="AO1582" t="s">
        <v>2063</v>
      </c>
      <c r="AP1582" t="s">
        <v>67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BA1582" t="s">
        <v>62</v>
      </c>
      <c r="BB1582" t="s">
        <v>6090</v>
      </c>
      <c r="BC1582">
        <v>0</v>
      </c>
      <c r="BE1582" t="s">
        <v>67</v>
      </c>
      <c r="BH1582" t="s">
        <v>4029</v>
      </c>
    </row>
    <row r="1583" spans="1:60" x14ac:dyDescent="0.35">
      <c r="A1583" t="s">
        <v>4308</v>
      </c>
      <c r="B1583">
        <v>10000</v>
      </c>
      <c r="C1583">
        <v>10000</v>
      </c>
      <c r="D1583" s="3">
        <v>45805</v>
      </c>
      <c r="E1583" t="s">
        <v>59</v>
      </c>
      <c r="F1583" t="s">
        <v>4309</v>
      </c>
      <c r="G1583" t="s">
        <v>4310</v>
      </c>
      <c r="I1583">
        <v>1</v>
      </c>
      <c r="J1583" t="s">
        <v>940</v>
      </c>
      <c r="K1583">
        <v>88</v>
      </c>
      <c r="L1583" t="s">
        <v>6311</v>
      </c>
      <c r="M1583" t="s">
        <v>252</v>
      </c>
      <c r="N1583" t="s">
        <v>253</v>
      </c>
      <c r="O1583" s="4">
        <v>2500</v>
      </c>
      <c r="R1583" s="3">
        <v>45803</v>
      </c>
      <c r="T1583">
        <v>1</v>
      </c>
      <c r="U1583" s="4">
        <v>2500</v>
      </c>
      <c r="V1583" t="s">
        <v>64</v>
      </c>
      <c r="W1583" t="s">
        <v>4312</v>
      </c>
      <c r="X1583">
        <v>0</v>
      </c>
      <c r="Y1583" s="4">
        <v>2000</v>
      </c>
      <c r="Z1583">
        <v>500</v>
      </c>
      <c r="AA1583">
        <v>0</v>
      </c>
      <c r="AB1583">
        <v>0</v>
      </c>
      <c r="AC1583">
        <v>0</v>
      </c>
      <c r="AF1583">
        <v>0</v>
      </c>
      <c r="AO1583" t="s">
        <v>4313</v>
      </c>
      <c r="AP1583" t="s">
        <v>831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BA1583" t="s">
        <v>62</v>
      </c>
      <c r="BB1583" t="s">
        <v>6008</v>
      </c>
      <c r="BC1583">
        <v>0</v>
      </c>
      <c r="BE1583" t="s">
        <v>831</v>
      </c>
      <c r="BH1583" t="s">
        <v>4314</v>
      </c>
    </row>
    <row r="1584" spans="1:60" x14ac:dyDescent="0.35">
      <c r="A1584" t="s">
        <v>4378</v>
      </c>
      <c r="B1584">
        <v>10000</v>
      </c>
      <c r="C1584">
        <v>10000</v>
      </c>
      <c r="D1584" s="3">
        <v>45803</v>
      </c>
      <c r="E1584" t="s">
        <v>59</v>
      </c>
      <c r="F1584" t="s">
        <v>4379</v>
      </c>
      <c r="G1584" t="s">
        <v>3005</v>
      </c>
      <c r="I1584">
        <v>1</v>
      </c>
      <c r="J1584" t="s">
        <v>940</v>
      </c>
      <c r="K1584">
        <v>71</v>
      </c>
      <c r="L1584" t="s">
        <v>6295</v>
      </c>
      <c r="M1584" t="s">
        <v>86</v>
      </c>
      <c r="N1584" t="s">
        <v>271</v>
      </c>
      <c r="O1584" s="4">
        <v>9000</v>
      </c>
      <c r="R1584" s="3">
        <v>45803</v>
      </c>
      <c r="T1584">
        <v>6</v>
      </c>
      <c r="U1584" s="4">
        <v>54000</v>
      </c>
      <c r="V1584" t="s">
        <v>64</v>
      </c>
      <c r="W1584" t="s">
        <v>2994</v>
      </c>
      <c r="X1584">
        <v>0</v>
      </c>
      <c r="Y1584" s="4">
        <v>54000</v>
      </c>
      <c r="Z1584">
        <v>0</v>
      </c>
      <c r="AA1584">
        <v>0</v>
      </c>
      <c r="AB1584">
        <v>0</v>
      </c>
      <c r="AC1584">
        <v>0</v>
      </c>
      <c r="AF1584">
        <v>0</v>
      </c>
      <c r="AO1584" t="s">
        <v>2995</v>
      </c>
      <c r="AP1584" t="s">
        <v>3298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BA1584" t="s">
        <v>62</v>
      </c>
      <c r="BB1584" t="s">
        <v>4380</v>
      </c>
      <c r="BC1584">
        <v>0</v>
      </c>
      <c r="BE1584" t="s">
        <v>3298</v>
      </c>
      <c r="BH1584" t="s">
        <v>4381</v>
      </c>
    </row>
    <row r="1585" spans="1:60" x14ac:dyDescent="0.35">
      <c r="A1585" t="s">
        <v>4940</v>
      </c>
      <c r="B1585">
        <v>10000</v>
      </c>
      <c r="C1585">
        <v>10000</v>
      </c>
      <c r="D1585" s="3">
        <v>45810</v>
      </c>
      <c r="E1585" t="s">
        <v>59</v>
      </c>
      <c r="F1585" t="s">
        <v>4927</v>
      </c>
      <c r="G1585" t="s">
        <v>4941</v>
      </c>
      <c r="I1585">
        <v>1</v>
      </c>
      <c r="J1585" t="s">
        <v>940</v>
      </c>
      <c r="K1585">
        <v>78</v>
      </c>
      <c r="L1585" t="s">
        <v>6304</v>
      </c>
      <c r="M1585" t="s">
        <v>240</v>
      </c>
      <c r="N1585" t="s">
        <v>241</v>
      </c>
      <c r="O1585" s="4">
        <v>8000</v>
      </c>
      <c r="R1585" s="3">
        <v>45803</v>
      </c>
      <c r="T1585">
        <v>16</v>
      </c>
      <c r="U1585" s="4">
        <v>128000</v>
      </c>
      <c r="V1585" t="s">
        <v>64</v>
      </c>
      <c r="W1585" t="s">
        <v>379</v>
      </c>
      <c r="X1585">
        <v>0</v>
      </c>
      <c r="Y1585" s="4">
        <v>120000</v>
      </c>
      <c r="Z1585" s="4">
        <v>8000</v>
      </c>
      <c r="AA1585">
        <v>0</v>
      </c>
      <c r="AB1585">
        <v>0</v>
      </c>
      <c r="AC1585">
        <v>0</v>
      </c>
      <c r="AF1585">
        <v>0</v>
      </c>
      <c r="AO1585" t="s">
        <v>380</v>
      </c>
      <c r="AP1585" t="s">
        <v>381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BA1585" t="s">
        <v>62</v>
      </c>
      <c r="BB1585" t="s">
        <v>5677</v>
      </c>
      <c r="BC1585">
        <v>0</v>
      </c>
      <c r="BE1585" t="s">
        <v>381</v>
      </c>
      <c r="BH1585" t="s">
        <v>4942</v>
      </c>
    </row>
    <row r="1586" spans="1:60" x14ac:dyDescent="0.35">
      <c r="A1586" t="s">
        <v>6091</v>
      </c>
      <c r="B1586">
        <v>10000</v>
      </c>
      <c r="C1586">
        <v>10000</v>
      </c>
      <c r="D1586" s="3">
        <v>45811</v>
      </c>
      <c r="E1586" t="s">
        <v>59</v>
      </c>
      <c r="F1586" t="s">
        <v>5679</v>
      </c>
      <c r="G1586" t="s">
        <v>377</v>
      </c>
      <c r="I1586">
        <v>1</v>
      </c>
      <c r="J1586" t="s">
        <v>940</v>
      </c>
      <c r="K1586">
        <v>78</v>
      </c>
      <c r="L1586" t="s">
        <v>6304</v>
      </c>
      <c r="M1586" t="s">
        <v>240</v>
      </c>
      <c r="N1586" t="s">
        <v>241</v>
      </c>
      <c r="O1586" s="4">
        <v>2750</v>
      </c>
      <c r="R1586" s="3">
        <v>45803</v>
      </c>
      <c r="T1586">
        <v>16</v>
      </c>
      <c r="U1586" s="4">
        <v>44000</v>
      </c>
      <c r="V1586" t="s">
        <v>64</v>
      </c>
      <c r="W1586" t="s">
        <v>1361</v>
      </c>
      <c r="X1586">
        <v>0</v>
      </c>
      <c r="Y1586" s="4">
        <v>40000</v>
      </c>
      <c r="Z1586" s="4">
        <v>4000</v>
      </c>
      <c r="AA1586">
        <v>0</v>
      </c>
      <c r="AB1586">
        <v>0</v>
      </c>
      <c r="AC1586">
        <v>0</v>
      </c>
      <c r="AF1586">
        <v>0</v>
      </c>
      <c r="AO1586" t="s">
        <v>1362</v>
      </c>
      <c r="AP1586" t="s">
        <v>381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BA1586" t="s">
        <v>62</v>
      </c>
      <c r="BB1586" t="s">
        <v>6092</v>
      </c>
      <c r="BC1586">
        <v>0</v>
      </c>
      <c r="BE1586" t="s">
        <v>381</v>
      </c>
      <c r="BH1586" t="s">
        <v>6093</v>
      </c>
    </row>
    <row r="1587" spans="1:60" x14ac:dyDescent="0.35">
      <c r="A1587" t="s">
        <v>4943</v>
      </c>
      <c r="B1587">
        <v>10000</v>
      </c>
      <c r="C1587">
        <v>20000</v>
      </c>
      <c r="D1587" s="3">
        <v>45810</v>
      </c>
      <c r="E1587" t="s">
        <v>59</v>
      </c>
      <c r="F1587" t="s">
        <v>4944</v>
      </c>
      <c r="G1587" t="s">
        <v>377</v>
      </c>
      <c r="I1587">
        <v>1</v>
      </c>
      <c r="J1587" t="s">
        <v>940</v>
      </c>
      <c r="K1587">
        <v>78</v>
      </c>
      <c r="L1587" t="s">
        <v>6304</v>
      </c>
      <c r="M1587" t="s">
        <v>240</v>
      </c>
      <c r="N1587" t="s">
        <v>241</v>
      </c>
      <c r="O1587" s="4">
        <v>1000</v>
      </c>
      <c r="R1587" s="3">
        <v>45803</v>
      </c>
      <c r="T1587">
        <v>16</v>
      </c>
      <c r="U1587" s="4">
        <v>16000</v>
      </c>
      <c r="V1587" t="s">
        <v>64</v>
      </c>
      <c r="W1587" t="s">
        <v>4945</v>
      </c>
      <c r="X1587">
        <v>0</v>
      </c>
      <c r="Y1587" s="4">
        <v>10000</v>
      </c>
      <c r="Z1587" s="4">
        <v>6000</v>
      </c>
      <c r="AA1587">
        <v>0</v>
      </c>
      <c r="AB1587">
        <v>0</v>
      </c>
      <c r="AC1587">
        <v>0</v>
      </c>
      <c r="AF1587">
        <v>0</v>
      </c>
      <c r="AO1587" t="s">
        <v>4946</v>
      </c>
      <c r="AP1587" t="s">
        <v>381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BA1587" t="s">
        <v>62</v>
      </c>
      <c r="BB1587" t="s">
        <v>5682</v>
      </c>
      <c r="BC1587">
        <v>0</v>
      </c>
      <c r="BE1587" t="s">
        <v>381</v>
      </c>
      <c r="BH1587" t="s">
        <v>4947</v>
      </c>
    </row>
    <row r="1588" spans="1:60" x14ac:dyDescent="0.35">
      <c r="A1588" t="s">
        <v>6094</v>
      </c>
      <c r="B1588">
        <v>10000</v>
      </c>
      <c r="C1588">
        <v>10000</v>
      </c>
      <c r="D1588" s="3">
        <v>45811</v>
      </c>
      <c r="E1588" t="s">
        <v>59</v>
      </c>
      <c r="F1588" t="s">
        <v>5528</v>
      </c>
      <c r="G1588" t="s">
        <v>377</v>
      </c>
      <c r="I1588">
        <v>1</v>
      </c>
      <c r="J1588" t="s">
        <v>940</v>
      </c>
      <c r="K1588">
        <v>78</v>
      </c>
      <c r="L1588" t="s">
        <v>6304</v>
      </c>
      <c r="M1588" t="s">
        <v>240</v>
      </c>
      <c r="N1588" t="s">
        <v>241</v>
      </c>
      <c r="O1588" s="4">
        <v>5500</v>
      </c>
      <c r="R1588" s="3">
        <v>45803</v>
      </c>
      <c r="T1588">
        <v>16</v>
      </c>
      <c r="U1588" s="4">
        <v>88000</v>
      </c>
      <c r="V1588" t="s">
        <v>64</v>
      </c>
      <c r="W1588" t="s">
        <v>1084</v>
      </c>
      <c r="X1588">
        <v>0</v>
      </c>
      <c r="Y1588" s="4">
        <v>80000</v>
      </c>
      <c r="Z1588" s="4">
        <v>8000</v>
      </c>
      <c r="AA1588">
        <v>0</v>
      </c>
      <c r="AB1588">
        <v>0</v>
      </c>
      <c r="AC1588">
        <v>0</v>
      </c>
      <c r="AF1588">
        <v>0</v>
      </c>
      <c r="AO1588" t="s">
        <v>1085</v>
      </c>
      <c r="AP1588" t="s">
        <v>381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BA1588" t="s">
        <v>62</v>
      </c>
      <c r="BB1588" t="s">
        <v>6095</v>
      </c>
      <c r="BC1588">
        <v>0</v>
      </c>
      <c r="BE1588" t="s">
        <v>381</v>
      </c>
      <c r="BH1588" t="s">
        <v>6096</v>
      </c>
    </row>
    <row r="1589" spans="1:60" x14ac:dyDescent="0.35">
      <c r="A1589" t="s">
        <v>6097</v>
      </c>
      <c r="B1589">
        <v>10000</v>
      </c>
      <c r="C1589">
        <v>10000</v>
      </c>
      <c r="D1589" s="3">
        <v>45811</v>
      </c>
      <c r="E1589" t="s">
        <v>59</v>
      </c>
      <c r="F1589" t="s">
        <v>5679</v>
      </c>
      <c r="G1589" t="s">
        <v>377</v>
      </c>
      <c r="I1589">
        <v>1</v>
      </c>
      <c r="J1589" t="s">
        <v>940</v>
      </c>
      <c r="K1589">
        <v>78</v>
      </c>
      <c r="L1589" t="s">
        <v>6304</v>
      </c>
      <c r="M1589" t="s">
        <v>240</v>
      </c>
      <c r="N1589" t="s">
        <v>241</v>
      </c>
      <c r="O1589" s="4">
        <v>2750</v>
      </c>
      <c r="R1589" s="3">
        <v>45803</v>
      </c>
      <c r="T1589">
        <v>16</v>
      </c>
      <c r="U1589" s="4">
        <v>44000</v>
      </c>
      <c r="V1589" t="s">
        <v>64</v>
      </c>
      <c r="W1589" t="s">
        <v>1084</v>
      </c>
      <c r="X1589">
        <v>0</v>
      </c>
      <c r="Y1589" s="4">
        <v>40000</v>
      </c>
      <c r="Z1589" s="4">
        <v>4000</v>
      </c>
      <c r="AA1589">
        <v>0</v>
      </c>
      <c r="AB1589">
        <v>0</v>
      </c>
      <c r="AC1589">
        <v>0</v>
      </c>
      <c r="AF1589">
        <v>0</v>
      </c>
      <c r="AO1589" t="s">
        <v>1085</v>
      </c>
      <c r="AP1589" t="s">
        <v>381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BA1589" t="s">
        <v>62</v>
      </c>
      <c r="BB1589" t="s">
        <v>6098</v>
      </c>
      <c r="BC1589">
        <v>0</v>
      </c>
      <c r="BE1589" t="s">
        <v>381</v>
      </c>
      <c r="BH1589" t="s">
        <v>6099</v>
      </c>
    </row>
    <row r="1590" spans="1:60" x14ac:dyDescent="0.35">
      <c r="A1590" t="s">
        <v>6100</v>
      </c>
      <c r="B1590">
        <v>10000</v>
      </c>
      <c r="C1590">
        <v>10000</v>
      </c>
      <c r="D1590" s="3">
        <v>45811</v>
      </c>
      <c r="E1590" t="s">
        <v>59</v>
      </c>
      <c r="F1590" t="s">
        <v>6101</v>
      </c>
      <c r="G1590" t="s">
        <v>6102</v>
      </c>
      <c r="I1590">
        <v>1</v>
      </c>
      <c r="J1590" t="s">
        <v>940</v>
      </c>
      <c r="K1590">
        <v>66</v>
      </c>
      <c r="L1590" t="s">
        <v>6306</v>
      </c>
      <c r="M1590" t="s">
        <v>217</v>
      </c>
      <c r="N1590" t="s">
        <v>218</v>
      </c>
      <c r="O1590" s="4">
        <v>280000</v>
      </c>
      <c r="R1590" s="3">
        <v>45803</v>
      </c>
      <c r="T1590">
        <v>1</v>
      </c>
      <c r="U1590" s="4">
        <v>280000</v>
      </c>
      <c r="V1590" t="s">
        <v>64</v>
      </c>
      <c r="W1590" t="s">
        <v>1200</v>
      </c>
      <c r="X1590">
        <v>0</v>
      </c>
      <c r="Y1590" s="4">
        <v>280000</v>
      </c>
      <c r="Z1590">
        <v>0</v>
      </c>
      <c r="AA1590">
        <v>0</v>
      </c>
      <c r="AB1590">
        <v>0</v>
      </c>
      <c r="AC1590">
        <v>0</v>
      </c>
      <c r="AF1590">
        <v>0</v>
      </c>
      <c r="AO1590" t="s">
        <v>1201</v>
      </c>
      <c r="AP1590" t="s">
        <v>381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BA1590" t="s">
        <v>62</v>
      </c>
      <c r="BB1590" t="s">
        <v>6103</v>
      </c>
      <c r="BC1590">
        <v>0</v>
      </c>
      <c r="BE1590" t="s">
        <v>381</v>
      </c>
      <c r="BH1590" t="s">
        <v>6104</v>
      </c>
    </row>
    <row r="1591" spans="1:60" x14ac:dyDescent="0.35">
      <c r="A1591" t="s">
        <v>4315</v>
      </c>
      <c r="B1591">
        <v>10000</v>
      </c>
      <c r="C1591">
        <v>10000</v>
      </c>
      <c r="D1591" s="3">
        <v>45806</v>
      </c>
      <c r="E1591" t="s">
        <v>59</v>
      </c>
      <c r="F1591" t="s">
        <v>4316</v>
      </c>
      <c r="G1591">
        <v>17190809007</v>
      </c>
      <c r="I1591">
        <v>1</v>
      </c>
      <c r="J1591" t="s">
        <v>940</v>
      </c>
      <c r="K1591" t="s">
        <v>177</v>
      </c>
      <c r="L1591" t="s">
        <v>6324</v>
      </c>
      <c r="M1591" t="s">
        <v>274</v>
      </c>
      <c r="N1591" t="s">
        <v>275</v>
      </c>
      <c r="O1591" s="4">
        <v>50000</v>
      </c>
      <c r="R1591" s="3">
        <v>45803</v>
      </c>
      <c r="T1591">
        <v>2</v>
      </c>
      <c r="U1591" s="4">
        <v>100000</v>
      </c>
      <c r="V1591" t="s">
        <v>64</v>
      </c>
      <c r="W1591" t="s">
        <v>1971</v>
      </c>
      <c r="X1591">
        <v>0</v>
      </c>
      <c r="Y1591" s="4">
        <v>100000</v>
      </c>
      <c r="Z1591">
        <v>0</v>
      </c>
      <c r="AA1591">
        <v>0</v>
      </c>
      <c r="AB1591">
        <v>0</v>
      </c>
      <c r="AC1591">
        <v>0</v>
      </c>
      <c r="AF1591">
        <v>0</v>
      </c>
      <c r="AO1591" t="s">
        <v>1972</v>
      </c>
      <c r="AP1591" t="s">
        <v>381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BA1591" t="s">
        <v>62</v>
      </c>
      <c r="BB1591" t="s">
        <v>6105</v>
      </c>
      <c r="BC1591">
        <v>0</v>
      </c>
      <c r="BE1591" t="s">
        <v>381</v>
      </c>
      <c r="BH1591" t="s">
        <v>4317</v>
      </c>
    </row>
    <row r="1592" spans="1:60" x14ac:dyDescent="0.35">
      <c r="A1592" t="s">
        <v>4382</v>
      </c>
      <c r="B1592">
        <v>10000</v>
      </c>
      <c r="C1592">
        <v>10000</v>
      </c>
      <c r="D1592" s="3">
        <v>45804</v>
      </c>
      <c r="E1592" t="s">
        <v>59</v>
      </c>
      <c r="F1592" t="s">
        <v>4383</v>
      </c>
      <c r="G1592" t="s">
        <v>124</v>
      </c>
      <c r="I1592">
        <v>1</v>
      </c>
      <c r="J1592" t="s">
        <v>940</v>
      </c>
      <c r="K1592">
        <v>59</v>
      </c>
      <c r="L1592" t="s">
        <v>6303</v>
      </c>
      <c r="M1592" t="s">
        <v>126</v>
      </c>
      <c r="N1592" t="s">
        <v>268</v>
      </c>
      <c r="O1592" s="4">
        <v>1500</v>
      </c>
      <c r="R1592" s="3">
        <v>45803</v>
      </c>
      <c r="T1592">
        <v>6</v>
      </c>
      <c r="U1592" s="4">
        <v>9000</v>
      </c>
      <c r="V1592" t="s">
        <v>64</v>
      </c>
      <c r="W1592" t="s">
        <v>4336</v>
      </c>
      <c r="X1592">
        <v>0</v>
      </c>
      <c r="Y1592" s="4">
        <v>9000</v>
      </c>
      <c r="Z1592">
        <v>0</v>
      </c>
      <c r="AA1592">
        <v>0</v>
      </c>
      <c r="AB1592">
        <v>0</v>
      </c>
      <c r="AC1592">
        <v>0</v>
      </c>
      <c r="AF1592">
        <v>0</v>
      </c>
      <c r="AO1592" t="s">
        <v>4337</v>
      </c>
      <c r="AP1592" t="s">
        <v>129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BA1592" t="s">
        <v>62</v>
      </c>
      <c r="BB1592" t="s">
        <v>4384</v>
      </c>
      <c r="BC1592">
        <v>0</v>
      </c>
      <c r="BE1592" t="s">
        <v>129</v>
      </c>
      <c r="BH1592" t="s">
        <v>4385</v>
      </c>
    </row>
    <row r="1593" spans="1:60" x14ac:dyDescent="0.35">
      <c r="A1593" t="s">
        <v>4386</v>
      </c>
      <c r="B1593">
        <v>10000</v>
      </c>
      <c r="C1593">
        <v>10000</v>
      </c>
      <c r="D1593" s="3">
        <v>45804</v>
      </c>
      <c r="E1593" t="s">
        <v>59</v>
      </c>
      <c r="F1593" t="s">
        <v>4383</v>
      </c>
      <c r="G1593" t="s">
        <v>124</v>
      </c>
      <c r="I1593">
        <v>1</v>
      </c>
      <c r="J1593" t="s">
        <v>940</v>
      </c>
      <c r="K1593">
        <v>59</v>
      </c>
      <c r="L1593" t="s">
        <v>6303</v>
      </c>
      <c r="M1593" t="s">
        <v>126</v>
      </c>
      <c r="N1593" t="s">
        <v>268</v>
      </c>
      <c r="O1593" s="4">
        <v>1000</v>
      </c>
      <c r="R1593" s="3">
        <v>45803</v>
      </c>
      <c r="T1593">
        <v>6</v>
      </c>
      <c r="U1593" s="4">
        <v>6000</v>
      </c>
      <c r="V1593" t="s">
        <v>64</v>
      </c>
      <c r="W1593" t="s">
        <v>4336</v>
      </c>
      <c r="X1593">
        <v>0</v>
      </c>
      <c r="Y1593" s="4">
        <v>6000</v>
      </c>
      <c r="Z1593">
        <v>0</v>
      </c>
      <c r="AA1593">
        <v>0</v>
      </c>
      <c r="AB1593">
        <v>0</v>
      </c>
      <c r="AC1593">
        <v>0</v>
      </c>
      <c r="AF1593">
        <v>0</v>
      </c>
      <c r="AO1593" t="s">
        <v>4337</v>
      </c>
      <c r="AP1593" t="s">
        <v>129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BA1593" t="s">
        <v>62</v>
      </c>
      <c r="BB1593" t="s">
        <v>4387</v>
      </c>
      <c r="BC1593">
        <v>0</v>
      </c>
      <c r="BE1593" t="s">
        <v>129</v>
      </c>
      <c r="BH1593" t="s">
        <v>4385</v>
      </c>
    </row>
    <row r="1594" spans="1:60" x14ac:dyDescent="0.35">
      <c r="A1594" t="s">
        <v>4323</v>
      </c>
      <c r="B1594">
        <v>10000</v>
      </c>
      <c r="C1594">
        <v>10000</v>
      </c>
      <c r="D1594" s="3">
        <v>45805</v>
      </c>
      <c r="E1594" t="s">
        <v>59</v>
      </c>
      <c r="F1594" t="s">
        <v>4324</v>
      </c>
      <c r="G1594" t="s">
        <v>4325</v>
      </c>
      <c r="I1594">
        <v>1</v>
      </c>
      <c r="J1594" t="s">
        <v>940</v>
      </c>
      <c r="K1594">
        <v>88</v>
      </c>
      <c r="L1594" t="s">
        <v>6311</v>
      </c>
      <c r="M1594" t="s">
        <v>252</v>
      </c>
      <c r="N1594" t="s">
        <v>253</v>
      </c>
      <c r="O1594">
        <v>500</v>
      </c>
      <c r="R1594" s="3">
        <v>45803</v>
      </c>
      <c r="T1594">
        <v>1</v>
      </c>
      <c r="U1594">
        <v>500</v>
      </c>
      <c r="V1594" t="s">
        <v>64</v>
      </c>
      <c r="W1594">
        <v>107456510001</v>
      </c>
      <c r="X1594">
        <v>0</v>
      </c>
      <c r="Y1594">
        <v>250</v>
      </c>
      <c r="Z1594">
        <v>250</v>
      </c>
      <c r="AA1594">
        <v>0</v>
      </c>
      <c r="AB1594">
        <v>0</v>
      </c>
      <c r="AC1594">
        <v>0</v>
      </c>
      <c r="AF1594">
        <v>0</v>
      </c>
      <c r="AO1594">
        <v>10745651</v>
      </c>
      <c r="AP1594" t="s">
        <v>331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BA1594" t="s">
        <v>62</v>
      </c>
      <c r="BB1594" t="s">
        <v>6020</v>
      </c>
      <c r="BC1594">
        <v>0</v>
      </c>
      <c r="BE1594" t="s">
        <v>331</v>
      </c>
      <c r="BH1594" t="s">
        <v>4327</v>
      </c>
    </row>
    <row r="1595" spans="1:60" x14ac:dyDescent="0.35">
      <c r="A1595" t="s">
        <v>4388</v>
      </c>
      <c r="B1595">
        <v>10000</v>
      </c>
      <c r="C1595">
        <v>10000</v>
      </c>
      <c r="D1595" s="3">
        <v>45803</v>
      </c>
      <c r="E1595" t="s">
        <v>59</v>
      </c>
      <c r="F1595" t="s">
        <v>4389</v>
      </c>
      <c r="G1595" t="s">
        <v>2813</v>
      </c>
      <c r="I1595">
        <v>1</v>
      </c>
      <c r="J1595" t="s">
        <v>940</v>
      </c>
      <c r="K1595">
        <v>65</v>
      </c>
      <c r="L1595" t="s">
        <v>6314</v>
      </c>
      <c r="M1595" t="s">
        <v>248</v>
      </c>
      <c r="N1595" t="s">
        <v>249</v>
      </c>
      <c r="O1595">
        <v>5</v>
      </c>
      <c r="R1595" s="3">
        <v>45803</v>
      </c>
      <c r="T1595">
        <v>20</v>
      </c>
      <c r="U1595">
        <v>100</v>
      </c>
      <c r="V1595" t="s">
        <v>64</v>
      </c>
      <c r="W1595" t="s">
        <v>4390</v>
      </c>
      <c r="X1595">
        <v>0</v>
      </c>
      <c r="Y1595">
        <v>100</v>
      </c>
      <c r="Z1595">
        <v>0</v>
      </c>
      <c r="AA1595">
        <v>0</v>
      </c>
      <c r="AB1595">
        <v>0</v>
      </c>
      <c r="AC1595">
        <v>0</v>
      </c>
      <c r="AF1595">
        <v>0</v>
      </c>
      <c r="AO1595" t="s">
        <v>4391</v>
      </c>
      <c r="AP1595" t="s">
        <v>4392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BA1595" t="s">
        <v>62</v>
      </c>
      <c r="BB1595" t="s">
        <v>4393</v>
      </c>
      <c r="BC1595">
        <v>0</v>
      </c>
      <c r="BE1595" t="s">
        <v>4392</v>
      </c>
      <c r="BH1595" t="s">
        <v>4394</v>
      </c>
    </row>
    <row r="1596" spans="1:60" x14ac:dyDescent="0.35">
      <c r="A1596" t="s">
        <v>5956</v>
      </c>
      <c r="B1596">
        <v>10000</v>
      </c>
      <c r="C1596">
        <v>20000</v>
      </c>
      <c r="D1596" s="3">
        <v>45811</v>
      </c>
      <c r="E1596" t="s">
        <v>59</v>
      </c>
      <c r="F1596" s="5">
        <v>0.46893518518518518</v>
      </c>
      <c r="G1596" t="s">
        <v>5957</v>
      </c>
      <c r="H1596" t="s">
        <v>5958</v>
      </c>
      <c r="I1596">
        <v>1</v>
      </c>
      <c r="J1596" t="s">
        <v>62</v>
      </c>
      <c r="K1596">
        <v>95</v>
      </c>
      <c r="L1596" t="s">
        <v>6320</v>
      </c>
      <c r="M1596" t="s">
        <v>211</v>
      </c>
      <c r="N1596" t="s">
        <v>212</v>
      </c>
      <c r="O1596" s="4">
        <v>174786</v>
      </c>
      <c r="R1596" s="3">
        <v>45804</v>
      </c>
      <c r="T1596">
        <v>28</v>
      </c>
      <c r="U1596" s="4">
        <v>4894008</v>
      </c>
      <c r="V1596" t="s">
        <v>64</v>
      </c>
      <c r="W1596" t="s">
        <v>824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F1596">
        <v>0</v>
      </c>
      <c r="AJ1596" t="s">
        <v>62</v>
      </c>
      <c r="AK1596">
        <v>0</v>
      </c>
      <c r="AL1596" t="s">
        <v>62</v>
      </c>
      <c r="AO1596" t="s">
        <v>825</v>
      </c>
      <c r="AP1596" t="s">
        <v>337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BA1596" t="s">
        <v>62</v>
      </c>
      <c r="BE1596" t="s">
        <v>337</v>
      </c>
      <c r="BH1596" t="s">
        <v>5959</v>
      </c>
    </row>
    <row r="1597" spans="1:60" x14ac:dyDescent="0.35">
      <c r="A1597" t="s">
        <v>3244</v>
      </c>
      <c r="B1597">
        <v>10000</v>
      </c>
      <c r="C1597">
        <v>40000</v>
      </c>
      <c r="D1597" s="3">
        <v>45804</v>
      </c>
      <c r="E1597" t="s">
        <v>59</v>
      </c>
      <c r="F1597" t="s">
        <v>3245</v>
      </c>
      <c r="G1597">
        <v>860909190918</v>
      </c>
      <c r="H1597" t="s">
        <v>3246</v>
      </c>
      <c r="I1597">
        <v>2</v>
      </c>
      <c r="J1597" t="s">
        <v>62</v>
      </c>
      <c r="K1597">
        <v>86</v>
      </c>
      <c r="L1597" t="s">
        <v>6302</v>
      </c>
      <c r="M1597" t="s">
        <v>217</v>
      </c>
      <c r="N1597" t="s">
        <v>218</v>
      </c>
      <c r="O1597">
        <v>70</v>
      </c>
      <c r="R1597" s="3">
        <v>45804</v>
      </c>
      <c r="T1597">
        <v>40</v>
      </c>
      <c r="U1597" s="4">
        <v>2800</v>
      </c>
      <c r="V1597" t="s">
        <v>64</v>
      </c>
      <c r="W1597" t="s">
        <v>3247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F1597">
        <v>0</v>
      </c>
      <c r="AJ1597" t="s">
        <v>62</v>
      </c>
      <c r="AK1597">
        <v>0</v>
      </c>
      <c r="AL1597" t="s">
        <v>62</v>
      </c>
      <c r="AO1597" t="s">
        <v>3248</v>
      </c>
      <c r="AP1597" t="s">
        <v>129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BA1597" t="s">
        <v>62</v>
      </c>
      <c r="BE1597" t="s">
        <v>129</v>
      </c>
      <c r="BH1597" t="s">
        <v>3249</v>
      </c>
    </row>
    <row r="1598" spans="1:60" x14ac:dyDescent="0.35">
      <c r="A1598" t="s">
        <v>5960</v>
      </c>
      <c r="B1598">
        <v>10000</v>
      </c>
      <c r="C1598">
        <v>30000</v>
      </c>
      <c r="D1598" s="3">
        <v>45820</v>
      </c>
      <c r="E1598" t="s">
        <v>59</v>
      </c>
      <c r="F1598" t="s">
        <v>5961</v>
      </c>
      <c r="G1598" t="s">
        <v>2227</v>
      </c>
      <c r="H1598" t="s">
        <v>5962</v>
      </c>
      <c r="I1598">
        <v>1</v>
      </c>
      <c r="J1598" t="s">
        <v>62</v>
      </c>
      <c r="K1598">
        <v>63</v>
      </c>
      <c r="L1598" t="s">
        <v>6305</v>
      </c>
      <c r="M1598" t="s">
        <v>238</v>
      </c>
      <c r="N1598" t="s">
        <v>239</v>
      </c>
      <c r="O1598" s="4">
        <v>30000</v>
      </c>
      <c r="R1598" s="3">
        <v>45804</v>
      </c>
      <c r="T1598">
        <v>90</v>
      </c>
      <c r="U1598" s="4">
        <v>2700000</v>
      </c>
      <c r="V1598" t="s">
        <v>64</v>
      </c>
      <c r="W1598" t="s">
        <v>2538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F1598">
        <v>0</v>
      </c>
      <c r="AJ1598" t="s">
        <v>62</v>
      </c>
      <c r="AK1598">
        <v>0</v>
      </c>
      <c r="AL1598" t="s">
        <v>62</v>
      </c>
      <c r="AO1598" t="s">
        <v>2539</v>
      </c>
      <c r="AP1598" t="s">
        <v>568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BA1598" t="s">
        <v>62</v>
      </c>
      <c r="BE1598" t="s">
        <v>568</v>
      </c>
      <c r="BH1598" t="s">
        <v>3545</v>
      </c>
    </row>
    <row r="1599" spans="1:60" x14ac:dyDescent="0.35">
      <c r="A1599" t="s">
        <v>4269</v>
      </c>
      <c r="B1599">
        <v>10000</v>
      </c>
      <c r="C1599">
        <v>20000</v>
      </c>
      <c r="D1599" s="3">
        <v>45804</v>
      </c>
      <c r="E1599" t="s">
        <v>59</v>
      </c>
      <c r="F1599" t="s">
        <v>4270</v>
      </c>
      <c r="G1599">
        <v>860909190918</v>
      </c>
      <c r="H1599" t="s">
        <v>3246</v>
      </c>
      <c r="I1599">
        <v>2</v>
      </c>
      <c r="J1599" t="s">
        <v>62</v>
      </c>
      <c r="K1599">
        <v>86</v>
      </c>
      <c r="L1599" t="s">
        <v>6302</v>
      </c>
      <c r="M1599" t="s">
        <v>217</v>
      </c>
      <c r="N1599" t="s">
        <v>218</v>
      </c>
      <c r="O1599">
        <v>20</v>
      </c>
      <c r="R1599" s="3">
        <v>45804</v>
      </c>
      <c r="T1599">
        <v>40</v>
      </c>
      <c r="U1599">
        <v>800</v>
      </c>
      <c r="V1599" t="s">
        <v>64</v>
      </c>
      <c r="W1599" t="s">
        <v>4271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F1599">
        <v>0</v>
      </c>
      <c r="AJ1599" t="s">
        <v>62</v>
      </c>
      <c r="AK1599">
        <v>0</v>
      </c>
      <c r="AL1599" t="s">
        <v>62</v>
      </c>
      <c r="AO1599" t="s">
        <v>4272</v>
      </c>
      <c r="AP1599" t="s">
        <v>129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BA1599" t="s">
        <v>62</v>
      </c>
      <c r="BE1599" t="s">
        <v>129</v>
      </c>
      <c r="BH1599" t="s">
        <v>4273</v>
      </c>
    </row>
    <row r="1600" spans="1:60" x14ac:dyDescent="0.35">
      <c r="A1600" t="s">
        <v>4274</v>
      </c>
      <c r="B1600">
        <v>10000</v>
      </c>
      <c r="C1600">
        <v>20000</v>
      </c>
      <c r="D1600" s="3">
        <v>45804</v>
      </c>
      <c r="E1600" t="s">
        <v>59</v>
      </c>
      <c r="F1600" t="s">
        <v>4270</v>
      </c>
      <c r="G1600">
        <v>860909190918</v>
      </c>
      <c r="H1600" t="s">
        <v>3246</v>
      </c>
      <c r="I1600">
        <v>2</v>
      </c>
      <c r="J1600" t="s">
        <v>62</v>
      </c>
      <c r="K1600">
        <v>86</v>
      </c>
      <c r="L1600" t="s">
        <v>6302</v>
      </c>
      <c r="M1600" t="s">
        <v>217</v>
      </c>
      <c r="N1600" t="s">
        <v>218</v>
      </c>
      <c r="O1600">
        <v>20</v>
      </c>
      <c r="R1600" s="3">
        <v>45804</v>
      </c>
      <c r="T1600">
        <v>40</v>
      </c>
      <c r="U1600">
        <v>800</v>
      </c>
      <c r="V1600" t="s">
        <v>64</v>
      </c>
      <c r="W1600" t="s">
        <v>4275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F1600">
        <v>0</v>
      </c>
      <c r="AJ1600" t="s">
        <v>62</v>
      </c>
      <c r="AK1600">
        <v>0</v>
      </c>
      <c r="AL1600" t="s">
        <v>62</v>
      </c>
      <c r="AO1600" t="s">
        <v>4276</v>
      </c>
      <c r="AP1600" t="s">
        <v>129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BA1600" t="s">
        <v>62</v>
      </c>
      <c r="BE1600" t="s">
        <v>129</v>
      </c>
      <c r="BH1600" t="s">
        <v>4273</v>
      </c>
    </row>
    <row r="1601" spans="1:60" x14ac:dyDescent="0.35">
      <c r="A1601" t="s">
        <v>4277</v>
      </c>
      <c r="B1601">
        <v>10000</v>
      </c>
      <c r="C1601">
        <v>20000</v>
      </c>
      <c r="D1601" s="3">
        <v>45804</v>
      </c>
      <c r="E1601" t="s">
        <v>59</v>
      </c>
      <c r="F1601" t="s">
        <v>4278</v>
      </c>
      <c r="G1601">
        <v>860909190918</v>
      </c>
      <c r="H1601" t="s">
        <v>3246</v>
      </c>
      <c r="I1601">
        <v>2</v>
      </c>
      <c r="J1601" t="s">
        <v>62</v>
      </c>
      <c r="K1601">
        <v>86</v>
      </c>
      <c r="L1601" t="s">
        <v>6302</v>
      </c>
      <c r="M1601" t="s">
        <v>217</v>
      </c>
      <c r="N1601" t="s">
        <v>218</v>
      </c>
      <c r="O1601">
        <v>200</v>
      </c>
      <c r="R1601" s="3">
        <v>45804</v>
      </c>
      <c r="T1601">
        <v>40</v>
      </c>
      <c r="U1601" s="4">
        <v>8000</v>
      </c>
      <c r="V1601" t="s">
        <v>64</v>
      </c>
      <c r="W1601" t="s">
        <v>4279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F1601">
        <v>0</v>
      </c>
      <c r="AJ1601" t="s">
        <v>62</v>
      </c>
      <c r="AK1601">
        <v>0</v>
      </c>
      <c r="AL1601" t="s">
        <v>62</v>
      </c>
      <c r="AO1601" t="s">
        <v>4280</v>
      </c>
      <c r="AP1601" t="s">
        <v>129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BA1601" t="s">
        <v>62</v>
      </c>
      <c r="BE1601" t="s">
        <v>129</v>
      </c>
      <c r="BH1601" t="s">
        <v>4273</v>
      </c>
    </row>
    <row r="1602" spans="1:60" x14ac:dyDescent="0.35">
      <c r="A1602" t="s">
        <v>4285</v>
      </c>
      <c r="B1602">
        <v>10000</v>
      </c>
      <c r="C1602">
        <v>20000</v>
      </c>
      <c r="D1602" s="3">
        <v>45804</v>
      </c>
      <c r="E1602" t="s">
        <v>59</v>
      </c>
      <c r="F1602" t="s">
        <v>4282</v>
      </c>
      <c r="G1602">
        <v>860909190918</v>
      </c>
      <c r="H1602" t="s">
        <v>3246</v>
      </c>
      <c r="I1602">
        <v>2</v>
      </c>
      <c r="J1602" t="s">
        <v>62</v>
      </c>
      <c r="K1602">
        <v>86</v>
      </c>
      <c r="L1602" t="s">
        <v>6302</v>
      </c>
      <c r="M1602" t="s">
        <v>217</v>
      </c>
      <c r="N1602" t="s">
        <v>218</v>
      </c>
      <c r="O1602">
        <v>20</v>
      </c>
      <c r="R1602" s="3">
        <v>45804</v>
      </c>
      <c r="T1602">
        <v>40</v>
      </c>
      <c r="U1602">
        <v>800</v>
      </c>
      <c r="V1602" t="s">
        <v>64</v>
      </c>
      <c r="W1602" t="s">
        <v>4286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F1602">
        <v>0</v>
      </c>
      <c r="AJ1602" t="s">
        <v>62</v>
      </c>
      <c r="AK1602">
        <v>0</v>
      </c>
      <c r="AL1602" t="s">
        <v>62</v>
      </c>
      <c r="AO1602" t="s">
        <v>4287</v>
      </c>
      <c r="AP1602" t="s">
        <v>129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BA1602" t="s">
        <v>62</v>
      </c>
      <c r="BE1602" t="s">
        <v>129</v>
      </c>
      <c r="BH1602" t="s">
        <v>4273</v>
      </c>
    </row>
    <row r="1603" spans="1:60" x14ac:dyDescent="0.35">
      <c r="A1603" t="s">
        <v>5963</v>
      </c>
      <c r="B1603">
        <v>10000</v>
      </c>
      <c r="C1603">
        <v>10000</v>
      </c>
      <c r="D1603" s="3">
        <v>45819</v>
      </c>
      <c r="E1603" t="s">
        <v>59</v>
      </c>
      <c r="F1603" t="s">
        <v>5964</v>
      </c>
      <c r="G1603">
        <v>860909190918</v>
      </c>
      <c r="H1603" t="s">
        <v>5965</v>
      </c>
      <c r="I1603">
        <v>1</v>
      </c>
      <c r="J1603" t="s">
        <v>62</v>
      </c>
      <c r="K1603">
        <v>93</v>
      </c>
      <c r="L1603" t="s">
        <v>6312</v>
      </c>
      <c r="M1603" t="s">
        <v>196</v>
      </c>
      <c r="N1603" t="s">
        <v>197</v>
      </c>
      <c r="O1603" s="4">
        <v>1000</v>
      </c>
      <c r="R1603" s="3">
        <v>45804</v>
      </c>
      <c r="T1603">
        <v>90</v>
      </c>
      <c r="U1603" s="4">
        <v>90000</v>
      </c>
      <c r="V1603" t="s">
        <v>64</v>
      </c>
      <c r="W1603">
        <v>150150870001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F1603">
        <v>0</v>
      </c>
      <c r="AJ1603" t="s">
        <v>62</v>
      </c>
      <c r="AK1603">
        <v>0</v>
      </c>
      <c r="AL1603" t="s">
        <v>62</v>
      </c>
      <c r="AO1603">
        <v>15015087</v>
      </c>
      <c r="AP1603" t="s">
        <v>2422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BA1603" t="s">
        <v>62</v>
      </c>
      <c r="BE1603" t="s">
        <v>2422</v>
      </c>
      <c r="BH1603" t="s">
        <v>5966</v>
      </c>
    </row>
    <row r="1604" spans="1:60" x14ac:dyDescent="0.35">
      <c r="A1604" t="s">
        <v>4977</v>
      </c>
      <c r="B1604">
        <v>10000</v>
      </c>
      <c r="C1604">
        <v>40000</v>
      </c>
      <c r="D1604" s="3">
        <v>45810</v>
      </c>
      <c r="E1604" t="s">
        <v>59</v>
      </c>
      <c r="F1604" t="s">
        <v>4978</v>
      </c>
      <c r="G1604">
        <v>10639931118</v>
      </c>
      <c r="I1604">
        <v>2</v>
      </c>
      <c r="J1604" t="s">
        <v>940</v>
      </c>
      <c r="K1604">
        <v>77</v>
      </c>
      <c r="L1604" t="s">
        <v>6302</v>
      </c>
      <c r="M1604" t="s">
        <v>234</v>
      </c>
      <c r="N1604" t="s">
        <v>235</v>
      </c>
      <c r="O1604" s="4">
        <v>29723</v>
      </c>
      <c r="R1604" s="3">
        <v>45804</v>
      </c>
      <c r="T1604">
        <v>36</v>
      </c>
      <c r="U1604" s="4">
        <v>1070028</v>
      </c>
      <c r="V1604" t="s">
        <v>64</v>
      </c>
      <c r="W1604" t="s">
        <v>2126</v>
      </c>
      <c r="X1604">
        <v>0</v>
      </c>
      <c r="Y1604" s="4">
        <v>1000000</v>
      </c>
      <c r="Z1604" s="4">
        <v>70028</v>
      </c>
      <c r="AA1604">
        <v>0</v>
      </c>
      <c r="AB1604">
        <v>0</v>
      </c>
      <c r="AC1604">
        <v>0</v>
      </c>
      <c r="AF1604">
        <v>0</v>
      </c>
      <c r="AO1604" t="s">
        <v>2127</v>
      </c>
      <c r="AP1604" t="s">
        <v>504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BA1604" t="s">
        <v>62</v>
      </c>
      <c r="BB1604" t="s">
        <v>5967</v>
      </c>
      <c r="BC1604">
        <v>0</v>
      </c>
      <c r="BE1604" t="s">
        <v>504</v>
      </c>
      <c r="BH1604" t="s">
        <v>4979</v>
      </c>
    </row>
    <row r="1605" spans="1:60" x14ac:dyDescent="0.35">
      <c r="A1605" t="s">
        <v>4977</v>
      </c>
      <c r="B1605">
        <v>10000</v>
      </c>
      <c r="C1605">
        <v>50000</v>
      </c>
      <c r="D1605" s="3">
        <v>45810</v>
      </c>
      <c r="E1605" t="s">
        <v>59</v>
      </c>
      <c r="F1605" t="s">
        <v>4978</v>
      </c>
      <c r="G1605">
        <v>10639931118</v>
      </c>
      <c r="I1605">
        <v>3</v>
      </c>
      <c r="J1605" t="s">
        <v>940</v>
      </c>
      <c r="K1605">
        <v>91</v>
      </c>
      <c r="L1605" t="s">
        <v>6297</v>
      </c>
      <c r="M1605" t="s">
        <v>276</v>
      </c>
      <c r="N1605" t="s">
        <v>277</v>
      </c>
      <c r="O1605" s="4">
        <v>64000</v>
      </c>
      <c r="R1605" s="3">
        <v>45804</v>
      </c>
      <c r="T1605">
        <v>9</v>
      </c>
      <c r="U1605" s="4">
        <v>576000</v>
      </c>
      <c r="V1605" t="s">
        <v>64</v>
      </c>
      <c r="W1605" t="s">
        <v>2126</v>
      </c>
      <c r="X1605">
        <v>0</v>
      </c>
      <c r="Y1605" s="4">
        <v>571429</v>
      </c>
      <c r="Z1605" s="4">
        <v>4571</v>
      </c>
      <c r="AA1605">
        <v>0</v>
      </c>
      <c r="AB1605">
        <v>0</v>
      </c>
      <c r="AC1605">
        <v>0</v>
      </c>
      <c r="AF1605">
        <v>0</v>
      </c>
      <c r="AO1605" t="s">
        <v>2127</v>
      </c>
      <c r="AP1605" t="s">
        <v>504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BA1605" t="s">
        <v>62</v>
      </c>
      <c r="BB1605" t="s">
        <v>5967</v>
      </c>
      <c r="BC1605">
        <v>0</v>
      </c>
      <c r="BE1605" t="s">
        <v>504</v>
      </c>
      <c r="BH1605" t="s">
        <v>4979</v>
      </c>
    </row>
    <row r="1606" spans="1:60" x14ac:dyDescent="0.35">
      <c r="A1606" t="s">
        <v>4662</v>
      </c>
      <c r="B1606">
        <v>10000</v>
      </c>
      <c r="C1606">
        <v>20000</v>
      </c>
      <c r="D1606" s="3">
        <v>45807</v>
      </c>
      <c r="E1606" t="s">
        <v>59</v>
      </c>
      <c r="F1606" t="s">
        <v>4663</v>
      </c>
      <c r="G1606" t="s">
        <v>4664</v>
      </c>
      <c r="I1606">
        <v>1</v>
      </c>
      <c r="J1606" t="s">
        <v>940</v>
      </c>
      <c r="K1606">
        <v>111</v>
      </c>
      <c r="L1606" t="s">
        <v>6293</v>
      </c>
      <c r="M1606" t="s">
        <v>219</v>
      </c>
      <c r="N1606" t="s">
        <v>220</v>
      </c>
      <c r="O1606" s="4">
        <v>36000</v>
      </c>
      <c r="R1606" s="3">
        <v>45804</v>
      </c>
      <c r="T1606">
        <v>10</v>
      </c>
      <c r="U1606" s="4">
        <v>360000</v>
      </c>
      <c r="V1606" t="s">
        <v>64</v>
      </c>
      <c r="W1606" t="s">
        <v>870</v>
      </c>
      <c r="X1606">
        <v>0</v>
      </c>
      <c r="Y1606" s="4">
        <v>360000</v>
      </c>
      <c r="Z1606">
        <v>0</v>
      </c>
      <c r="AA1606">
        <v>0</v>
      </c>
      <c r="AB1606">
        <v>0</v>
      </c>
      <c r="AC1606">
        <v>0</v>
      </c>
      <c r="AF1606">
        <v>0</v>
      </c>
      <c r="AO1606" t="s">
        <v>871</v>
      </c>
      <c r="AP1606" t="s">
        <v>872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BA1606" t="s">
        <v>62</v>
      </c>
      <c r="BB1606" t="s">
        <v>5608</v>
      </c>
      <c r="BC1606">
        <v>0</v>
      </c>
      <c r="BE1606" t="s">
        <v>872</v>
      </c>
      <c r="BH1606" t="s">
        <v>4666</v>
      </c>
    </row>
    <row r="1607" spans="1:60" x14ac:dyDescent="0.35">
      <c r="A1607" t="s">
        <v>4468</v>
      </c>
      <c r="B1607">
        <v>10000</v>
      </c>
      <c r="C1607">
        <v>10000</v>
      </c>
      <c r="D1607" s="3">
        <v>45805</v>
      </c>
      <c r="E1607" t="s">
        <v>59</v>
      </c>
      <c r="F1607" t="s">
        <v>4396</v>
      </c>
      <c r="G1607" t="s">
        <v>2906</v>
      </c>
      <c r="I1607">
        <v>1</v>
      </c>
      <c r="J1607" t="s">
        <v>940</v>
      </c>
      <c r="K1607">
        <v>73</v>
      </c>
      <c r="L1607" t="s">
        <v>6313</v>
      </c>
      <c r="M1607" t="s">
        <v>227</v>
      </c>
      <c r="N1607" t="s">
        <v>228</v>
      </c>
      <c r="O1607" s="4">
        <v>36000</v>
      </c>
      <c r="R1607" s="3">
        <v>45804</v>
      </c>
      <c r="T1607">
        <v>12</v>
      </c>
      <c r="U1607" s="4">
        <v>432000</v>
      </c>
      <c r="V1607" t="s">
        <v>64</v>
      </c>
      <c r="W1607">
        <v>80256220001</v>
      </c>
      <c r="X1607">
        <v>0</v>
      </c>
      <c r="Y1607" s="4">
        <v>432000</v>
      </c>
      <c r="Z1607">
        <v>0</v>
      </c>
      <c r="AA1607">
        <v>0</v>
      </c>
      <c r="AB1607">
        <v>0</v>
      </c>
      <c r="AC1607">
        <v>0</v>
      </c>
      <c r="AF1607">
        <v>0</v>
      </c>
      <c r="AO1607">
        <v>8025622</v>
      </c>
      <c r="AP1607" t="s">
        <v>89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BA1607" t="s">
        <v>62</v>
      </c>
      <c r="BB1607" t="s">
        <v>4469</v>
      </c>
      <c r="BC1607">
        <v>0</v>
      </c>
      <c r="BE1607" t="s">
        <v>89</v>
      </c>
      <c r="BH1607" t="s">
        <v>4470</v>
      </c>
    </row>
    <row r="1608" spans="1:60" x14ac:dyDescent="0.35">
      <c r="A1608" t="s">
        <v>4395</v>
      </c>
      <c r="B1608">
        <v>10000</v>
      </c>
      <c r="C1608">
        <v>10000</v>
      </c>
      <c r="D1608" s="3">
        <v>45805</v>
      </c>
      <c r="E1608" t="s">
        <v>59</v>
      </c>
      <c r="F1608" t="s">
        <v>4396</v>
      </c>
      <c r="G1608" t="s">
        <v>2906</v>
      </c>
      <c r="I1608">
        <v>1</v>
      </c>
      <c r="J1608" t="s">
        <v>940</v>
      </c>
      <c r="K1608">
        <v>73</v>
      </c>
      <c r="L1608" t="s">
        <v>6313</v>
      </c>
      <c r="M1608" t="s">
        <v>227</v>
      </c>
      <c r="N1608" t="s">
        <v>228</v>
      </c>
      <c r="O1608" s="4">
        <v>12000</v>
      </c>
      <c r="R1608" s="3">
        <v>45804</v>
      </c>
      <c r="T1608">
        <v>12</v>
      </c>
      <c r="U1608" s="4">
        <v>144000</v>
      </c>
      <c r="V1608" t="s">
        <v>64</v>
      </c>
      <c r="W1608">
        <v>80256220001</v>
      </c>
      <c r="X1608">
        <v>0</v>
      </c>
      <c r="Y1608" s="4">
        <v>144000</v>
      </c>
      <c r="Z1608">
        <v>0</v>
      </c>
      <c r="AA1608">
        <v>0</v>
      </c>
      <c r="AB1608">
        <v>0</v>
      </c>
      <c r="AC1608">
        <v>0</v>
      </c>
      <c r="AF1608">
        <v>0</v>
      </c>
      <c r="AO1608">
        <v>8025622</v>
      </c>
      <c r="AP1608" t="s">
        <v>89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BA1608" t="s">
        <v>62</v>
      </c>
      <c r="BB1608" t="s">
        <v>5968</v>
      </c>
      <c r="BC1608">
        <v>0</v>
      </c>
      <c r="BE1608" t="s">
        <v>89</v>
      </c>
      <c r="BH1608" t="s">
        <v>4397</v>
      </c>
    </row>
    <row r="1609" spans="1:60" x14ac:dyDescent="0.35">
      <c r="A1609" t="s">
        <v>4395</v>
      </c>
      <c r="B1609">
        <v>10000</v>
      </c>
      <c r="C1609">
        <v>20000</v>
      </c>
      <c r="D1609" s="3">
        <v>45805</v>
      </c>
      <c r="E1609" t="s">
        <v>59</v>
      </c>
      <c r="F1609" t="s">
        <v>4396</v>
      </c>
      <c r="G1609" t="s">
        <v>2906</v>
      </c>
      <c r="I1609">
        <v>1</v>
      </c>
      <c r="J1609" t="s">
        <v>940</v>
      </c>
      <c r="K1609">
        <v>73</v>
      </c>
      <c r="L1609" t="s">
        <v>6313</v>
      </c>
      <c r="M1609" t="s">
        <v>200</v>
      </c>
      <c r="N1609" t="s">
        <v>201</v>
      </c>
      <c r="O1609" s="4">
        <v>24000</v>
      </c>
      <c r="R1609" s="3">
        <v>45804</v>
      </c>
      <c r="T1609">
        <v>12</v>
      </c>
      <c r="U1609" s="4">
        <v>288000</v>
      </c>
      <c r="V1609" t="s">
        <v>64</v>
      </c>
      <c r="W1609">
        <v>80256220001</v>
      </c>
      <c r="X1609">
        <v>0</v>
      </c>
      <c r="Y1609" s="4">
        <v>288000</v>
      </c>
      <c r="Z1609">
        <v>0</v>
      </c>
      <c r="AA1609">
        <v>0</v>
      </c>
      <c r="AB1609">
        <v>0</v>
      </c>
      <c r="AC1609">
        <v>0</v>
      </c>
      <c r="AF1609">
        <v>0</v>
      </c>
      <c r="AO1609">
        <v>8025622</v>
      </c>
      <c r="AP1609" t="s">
        <v>89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BA1609" t="s">
        <v>62</v>
      </c>
      <c r="BB1609" t="s">
        <v>5968</v>
      </c>
      <c r="BC1609">
        <v>0</v>
      </c>
      <c r="BE1609" t="s">
        <v>89</v>
      </c>
      <c r="BH1609" t="s">
        <v>4397</v>
      </c>
    </row>
    <row r="1610" spans="1:60" x14ac:dyDescent="0.35">
      <c r="A1610" t="s">
        <v>5969</v>
      </c>
      <c r="B1610">
        <v>10000</v>
      </c>
      <c r="C1610">
        <v>10000</v>
      </c>
      <c r="D1610" s="3">
        <v>45812</v>
      </c>
      <c r="E1610" t="s">
        <v>59</v>
      </c>
      <c r="F1610" s="5">
        <v>0.48946759259259259</v>
      </c>
      <c r="G1610" t="s">
        <v>5970</v>
      </c>
      <c r="I1610">
        <v>1</v>
      </c>
      <c r="J1610" t="s">
        <v>940</v>
      </c>
      <c r="K1610">
        <v>29</v>
      </c>
      <c r="L1610" t="s">
        <v>6307</v>
      </c>
      <c r="M1610" t="s">
        <v>258</v>
      </c>
      <c r="N1610" t="s">
        <v>259</v>
      </c>
      <c r="O1610" s="4">
        <v>34000</v>
      </c>
      <c r="R1610" s="3">
        <v>45804</v>
      </c>
      <c r="T1610">
        <v>28</v>
      </c>
      <c r="U1610" s="4">
        <v>952000</v>
      </c>
      <c r="V1610" t="s">
        <v>64</v>
      </c>
      <c r="W1610">
        <v>6622480001</v>
      </c>
      <c r="X1610">
        <v>0</v>
      </c>
      <c r="Y1610" s="4">
        <v>990857</v>
      </c>
      <c r="Z1610" s="4">
        <v>-38857</v>
      </c>
      <c r="AA1610">
        <v>0</v>
      </c>
      <c r="AB1610">
        <v>0</v>
      </c>
      <c r="AC1610">
        <v>0</v>
      </c>
      <c r="AF1610">
        <v>0</v>
      </c>
      <c r="AO1610">
        <v>662248</v>
      </c>
      <c r="AP1610" t="s">
        <v>2070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BA1610" t="s">
        <v>62</v>
      </c>
      <c r="BB1610" t="s">
        <v>5971</v>
      </c>
      <c r="BC1610">
        <v>0</v>
      </c>
      <c r="BE1610" t="s">
        <v>2070</v>
      </c>
      <c r="BH1610" t="s">
        <v>5972</v>
      </c>
    </row>
    <row r="1611" spans="1:60" x14ac:dyDescent="0.35">
      <c r="A1611" t="s">
        <v>4471</v>
      </c>
      <c r="B1611">
        <v>10000</v>
      </c>
      <c r="C1611">
        <v>10000</v>
      </c>
      <c r="D1611" s="3">
        <v>45804</v>
      </c>
      <c r="E1611" t="s">
        <v>59</v>
      </c>
      <c r="F1611" s="5">
        <v>0.43016203703703704</v>
      </c>
      <c r="G1611" t="s">
        <v>124</v>
      </c>
      <c r="I1611">
        <v>1</v>
      </c>
      <c r="J1611" t="s">
        <v>940</v>
      </c>
      <c r="K1611">
        <v>59</v>
      </c>
      <c r="L1611" t="s">
        <v>6303</v>
      </c>
      <c r="M1611" t="s">
        <v>126</v>
      </c>
      <c r="N1611" t="s">
        <v>268</v>
      </c>
      <c r="O1611">
        <v>600</v>
      </c>
      <c r="R1611" s="3">
        <v>45804</v>
      </c>
      <c r="T1611">
        <v>10</v>
      </c>
      <c r="U1611" s="4">
        <v>6000</v>
      </c>
      <c r="V1611" t="s">
        <v>64</v>
      </c>
      <c r="W1611">
        <v>200302680001</v>
      </c>
      <c r="X1611">
        <v>0</v>
      </c>
      <c r="Y1611" s="4">
        <v>6000</v>
      </c>
      <c r="Z1611">
        <v>0</v>
      </c>
      <c r="AA1611">
        <v>0</v>
      </c>
      <c r="AB1611">
        <v>0</v>
      </c>
      <c r="AC1611">
        <v>0</v>
      </c>
      <c r="AF1611">
        <v>0</v>
      </c>
      <c r="AO1611">
        <v>20030268</v>
      </c>
      <c r="AP1611" t="s">
        <v>2422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BA1611" t="s">
        <v>62</v>
      </c>
      <c r="BB1611" t="s">
        <v>4472</v>
      </c>
      <c r="BC1611">
        <v>0</v>
      </c>
      <c r="BE1611" t="s">
        <v>2422</v>
      </c>
      <c r="BH1611" t="s">
        <v>4473</v>
      </c>
    </row>
    <row r="1612" spans="1:60" x14ac:dyDescent="0.35">
      <c r="A1612" t="s">
        <v>4474</v>
      </c>
      <c r="B1612">
        <v>10000</v>
      </c>
      <c r="C1612">
        <v>20000</v>
      </c>
      <c r="D1612" s="3">
        <v>45805</v>
      </c>
      <c r="E1612" t="s">
        <v>59</v>
      </c>
      <c r="F1612" s="5">
        <v>0.54046296296296292</v>
      </c>
      <c r="G1612" t="s">
        <v>858</v>
      </c>
      <c r="I1612">
        <v>2</v>
      </c>
      <c r="J1612" t="s">
        <v>940</v>
      </c>
      <c r="K1612">
        <v>60</v>
      </c>
      <c r="L1612" t="s">
        <v>6294</v>
      </c>
      <c r="M1612" t="s">
        <v>63</v>
      </c>
      <c r="N1612" t="s">
        <v>209</v>
      </c>
      <c r="O1612" s="4">
        <v>11000</v>
      </c>
      <c r="R1612" s="3">
        <v>45804</v>
      </c>
      <c r="T1612">
        <v>1</v>
      </c>
      <c r="U1612" s="4">
        <v>11000</v>
      </c>
      <c r="V1612" t="s">
        <v>64</v>
      </c>
      <c r="W1612">
        <v>1298830001</v>
      </c>
      <c r="X1612">
        <v>0</v>
      </c>
      <c r="Y1612" s="4">
        <v>10000</v>
      </c>
      <c r="Z1612" s="4">
        <v>1000</v>
      </c>
      <c r="AA1612">
        <v>0</v>
      </c>
      <c r="AB1612">
        <v>0</v>
      </c>
      <c r="AC1612">
        <v>0</v>
      </c>
      <c r="AF1612">
        <v>0</v>
      </c>
      <c r="AO1612">
        <v>129883</v>
      </c>
      <c r="AP1612" t="s">
        <v>163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BA1612" t="s">
        <v>62</v>
      </c>
      <c r="BB1612" t="s">
        <v>4475</v>
      </c>
      <c r="BC1612">
        <v>0</v>
      </c>
      <c r="BE1612" t="s">
        <v>163</v>
      </c>
      <c r="BH1612" t="s">
        <v>4476</v>
      </c>
    </row>
    <row r="1613" spans="1:60" x14ac:dyDescent="0.35">
      <c r="A1613" t="s">
        <v>4398</v>
      </c>
      <c r="B1613">
        <v>10000</v>
      </c>
      <c r="C1613">
        <v>10000</v>
      </c>
      <c r="D1613" s="3">
        <v>45805</v>
      </c>
      <c r="E1613" t="s">
        <v>59</v>
      </c>
      <c r="F1613" t="s">
        <v>4399</v>
      </c>
      <c r="G1613" t="s">
        <v>2729</v>
      </c>
      <c r="I1613">
        <v>1</v>
      </c>
      <c r="J1613" t="s">
        <v>940</v>
      </c>
      <c r="K1613">
        <v>94</v>
      </c>
      <c r="L1613" t="s">
        <v>6291</v>
      </c>
      <c r="M1613" t="s">
        <v>73</v>
      </c>
      <c r="N1613" t="s">
        <v>190</v>
      </c>
      <c r="O1613" s="4">
        <v>9000</v>
      </c>
      <c r="R1613" s="3">
        <v>45804</v>
      </c>
      <c r="T1613">
        <v>4</v>
      </c>
      <c r="U1613" s="4">
        <v>36000</v>
      </c>
      <c r="V1613" t="s">
        <v>64</v>
      </c>
      <c r="W1613" t="s">
        <v>4400</v>
      </c>
      <c r="X1613">
        <v>0</v>
      </c>
      <c r="Y1613" s="4">
        <v>36000</v>
      </c>
      <c r="Z1613">
        <v>0</v>
      </c>
      <c r="AA1613">
        <v>0</v>
      </c>
      <c r="AB1613">
        <v>0</v>
      </c>
      <c r="AC1613">
        <v>0</v>
      </c>
      <c r="AF1613">
        <v>0</v>
      </c>
      <c r="AO1613" t="s">
        <v>4401</v>
      </c>
      <c r="AP1613" t="s">
        <v>76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BA1613" t="s">
        <v>62</v>
      </c>
      <c r="BB1613" t="s">
        <v>5973</v>
      </c>
      <c r="BC1613">
        <v>0</v>
      </c>
      <c r="BE1613" t="s">
        <v>76</v>
      </c>
      <c r="BH1613" t="s">
        <v>4402</v>
      </c>
    </row>
    <row r="1614" spans="1:60" x14ac:dyDescent="0.35">
      <c r="A1614" t="s">
        <v>4403</v>
      </c>
      <c r="B1614">
        <v>10000</v>
      </c>
      <c r="C1614">
        <v>10000</v>
      </c>
      <c r="D1614" s="3">
        <v>45805</v>
      </c>
      <c r="E1614" t="s">
        <v>59</v>
      </c>
      <c r="F1614" t="s">
        <v>4404</v>
      </c>
      <c r="G1614" t="s">
        <v>2729</v>
      </c>
      <c r="I1614">
        <v>1</v>
      </c>
      <c r="J1614" t="s">
        <v>940</v>
      </c>
      <c r="K1614">
        <v>94</v>
      </c>
      <c r="L1614" t="s">
        <v>6291</v>
      </c>
      <c r="M1614" t="s">
        <v>73</v>
      </c>
      <c r="N1614" t="s">
        <v>190</v>
      </c>
      <c r="O1614" s="4">
        <v>9000</v>
      </c>
      <c r="R1614" s="3">
        <v>45804</v>
      </c>
      <c r="T1614">
        <v>4</v>
      </c>
      <c r="U1614" s="4">
        <v>36000</v>
      </c>
      <c r="V1614" t="s">
        <v>64</v>
      </c>
      <c r="W1614" t="s">
        <v>4400</v>
      </c>
      <c r="X1614">
        <v>0</v>
      </c>
      <c r="Y1614" s="4">
        <v>36000</v>
      </c>
      <c r="Z1614">
        <v>0</v>
      </c>
      <c r="AA1614">
        <v>0</v>
      </c>
      <c r="AB1614">
        <v>0</v>
      </c>
      <c r="AC1614">
        <v>0</v>
      </c>
      <c r="AF1614">
        <v>0</v>
      </c>
      <c r="AO1614" t="s">
        <v>4401</v>
      </c>
      <c r="AP1614" t="s">
        <v>76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BA1614" t="s">
        <v>62</v>
      </c>
      <c r="BB1614" t="s">
        <v>5974</v>
      </c>
      <c r="BC1614">
        <v>0</v>
      </c>
      <c r="BE1614" t="s">
        <v>76</v>
      </c>
      <c r="BH1614" t="s">
        <v>4405</v>
      </c>
    </row>
    <row r="1615" spans="1:60" x14ac:dyDescent="0.35">
      <c r="A1615" t="s">
        <v>4406</v>
      </c>
      <c r="B1615">
        <v>10000</v>
      </c>
      <c r="C1615">
        <v>10000</v>
      </c>
      <c r="D1615" s="3">
        <v>45806</v>
      </c>
      <c r="E1615" t="s">
        <v>59</v>
      </c>
      <c r="F1615" t="s">
        <v>4407</v>
      </c>
      <c r="G1615" t="s">
        <v>298</v>
      </c>
      <c r="I1615">
        <v>1</v>
      </c>
      <c r="J1615" t="s">
        <v>940</v>
      </c>
      <c r="K1615">
        <v>86</v>
      </c>
      <c r="L1615" t="s">
        <v>6302</v>
      </c>
      <c r="M1615" t="s">
        <v>217</v>
      </c>
      <c r="N1615" t="s">
        <v>218</v>
      </c>
      <c r="O1615" s="4">
        <v>50000</v>
      </c>
      <c r="R1615" s="3">
        <v>45804</v>
      </c>
      <c r="T1615">
        <v>3</v>
      </c>
      <c r="U1615" s="4">
        <v>150000</v>
      </c>
      <c r="V1615" t="s">
        <v>64</v>
      </c>
      <c r="W1615" t="s">
        <v>4409</v>
      </c>
      <c r="X1615">
        <v>0</v>
      </c>
      <c r="Y1615" s="4">
        <v>150000</v>
      </c>
      <c r="Z1615">
        <v>0</v>
      </c>
      <c r="AA1615">
        <v>0</v>
      </c>
      <c r="AB1615">
        <v>0</v>
      </c>
      <c r="AC1615">
        <v>0</v>
      </c>
      <c r="AF1615">
        <v>0</v>
      </c>
      <c r="AO1615" t="s">
        <v>4410</v>
      </c>
      <c r="AP1615" t="s">
        <v>872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BA1615" t="s">
        <v>62</v>
      </c>
      <c r="BB1615" t="s">
        <v>5975</v>
      </c>
      <c r="BC1615">
        <v>0</v>
      </c>
      <c r="BE1615" t="s">
        <v>872</v>
      </c>
      <c r="BH1615" t="s">
        <v>4411</v>
      </c>
    </row>
    <row r="1616" spans="1:60" x14ac:dyDescent="0.35">
      <c r="A1616" t="s">
        <v>4412</v>
      </c>
      <c r="B1616">
        <v>10000</v>
      </c>
      <c r="C1616">
        <v>10000</v>
      </c>
      <c r="D1616" s="3">
        <v>45805</v>
      </c>
      <c r="E1616" t="s">
        <v>59</v>
      </c>
      <c r="F1616" t="s">
        <v>4413</v>
      </c>
      <c r="G1616" t="s">
        <v>3282</v>
      </c>
      <c r="I1616">
        <v>1</v>
      </c>
      <c r="J1616" t="s">
        <v>940</v>
      </c>
      <c r="K1616">
        <v>72</v>
      </c>
      <c r="L1616" t="s">
        <v>6298</v>
      </c>
      <c r="M1616" t="s">
        <v>198</v>
      </c>
      <c r="N1616" t="s">
        <v>199</v>
      </c>
      <c r="O1616" s="4">
        <v>18000</v>
      </c>
      <c r="R1616" s="3">
        <v>45804</v>
      </c>
      <c r="T1616">
        <v>5</v>
      </c>
      <c r="U1616" s="4">
        <v>90000</v>
      </c>
      <c r="V1616" t="s">
        <v>64</v>
      </c>
      <c r="W1616">
        <v>83624420001</v>
      </c>
      <c r="X1616">
        <v>0</v>
      </c>
      <c r="Y1616" s="4">
        <v>80000</v>
      </c>
      <c r="Z1616" s="4">
        <v>10000</v>
      </c>
      <c r="AA1616">
        <v>0</v>
      </c>
      <c r="AB1616">
        <v>0</v>
      </c>
      <c r="AC1616">
        <v>0</v>
      </c>
      <c r="AF1616">
        <v>0</v>
      </c>
      <c r="AO1616">
        <v>8362442</v>
      </c>
      <c r="AP1616" t="s">
        <v>89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BA1616" t="s">
        <v>62</v>
      </c>
      <c r="BB1616" t="s">
        <v>5885</v>
      </c>
      <c r="BC1616">
        <v>0</v>
      </c>
      <c r="BE1616" t="s">
        <v>89</v>
      </c>
      <c r="BH1616" t="s">
        <v>3892</v>
      </c>
    </row>
    <row r="1617" spans="1:60" x14ac:dyDescent="0.35">
      <c r="A1617" t="s">
        <v>4415</v>
      </c>
      <c r="B1617">
        <v>10000</v>
      </c>
      <c r="C1617">
        <v>20000</v>
      </c>
      <c r="D1617" s="3">
        <v>45804</v>
      </c>
      <c r="E1617" t="s">
        <v>59</v>
      </c>
      <c r="F1617" t="s">
        <v>4416</v>
      </c>
      <c r="G1617" t="s">
        <v>3282</v>
      </c>
      <c r="I1617">
        <v>1</v>
      </c>
      <c r="J1617" t="s">
        <v>940</v>
      </c>
      <c r="K1617">
        <v>72</v>
      </c>
      <c r="L1617" t="s">
        <v>6298</v>
      </c>
      <c r="M1617" t="s">
        <v>198</v>
      </c>
      <c r="N1617" t="s">
        <v>199</v>
      </c>
      <c r="O1617" s="4">
        <v>9000</v>
      </c>
      <c r="R1617" s="3">
        <v>45804</v>
      </c>
      <c r="T1617">
        <v>5</v>
      </c>
      <c r="U1617" s="4">
        <v>45000</v>
      </c>
      <c r="V1617" t="s">
        <v>64</v>
      </c>
      <c r="W1617">
        <v>83624430001</v>
      </c>
      <c r="X1617">
        <v>0</v>
      </c>
      <c r="Y1617" s="4">
        <v>40000</v>
      </c>
      <c r="Z1617" s="4">
        <v>5000</v>
      </c>
      <c r="AA1617">
        <v>0</v>
      </c>
      <c r="AB1617">
        <v>0</v>
      </c>
      <c r="AC1617">
        <v>0</v>
      </c>
      <c r="AF1617">
        <v>0</v>
      </c>
      <c r="AO1617">
        <v>8362443</v>
      </c>
      <c r="AP1617" t="s">
        <v>89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BA1617" t="s">
        <v>62</v>
      </c>
      <c r="BB1617" t="s">
        <v>5976</v>
      </c>
      <c r="BC1617">
        <v>0</v>
      </c>
      <c r="BE1617" t="s">
        <v>89</v>
      </c>
      <c r="BH1617" t="s">
        <v>3892</v>
      </c>
    </row>
    <row r="1618" spans="1:60" x14ac:dyDescent="0.35">
      <c r="A1618" t="s">
        <v>4415</v>
      </c>
      <c r="B1618">
        <v>10000</v>
      </c>
      <c r="C1618">
        <v>30000</v>
      </c>
      <c r="D1618" s="3">
        <v>45804</v>
      </c>
      <c r="E1618" t="s">
        <v>59</v>
      </c>
      <c r="F1618" t="s">
        <v>4416</v>
      </c>
      <c r="G1618" t="s">
        <v>3282</v>
      </c>
      <c r="I1618">
        <v>2</v>
      </c>
      <c r="J1618" t="s">
        <v>940</v>
      </c>
      <c r="K1618">
        <v>82</v>
      </c>
      <c r="L1618" t="s">
        <v>6316</v>
      </c>
      <c r="M1618" t="s">
        <v>191</v>
      </c>
      <c r="N1618" t="s">
        <v>192</v>
      </c>
      <c r="O1618" s="4">
        <v>4889</v>
      </c>
      <c r="R1618" s="3">
        <v>45804</v>
      </c>
      <c r="T1618">
        <v>9</v>
      </c>
      <c r="U1618" s="4">
        <v>44001</v>
      </c>
      <c r="V1618" t="s">
        <v>64</v>
      </c>
      <c r="W1618">
        <v>83624430001</v>
      </c>
      <c r="X1618">
        <v>0</v>
      </c>
      <c r="Y1618" s="4">
        <v>40000</v>
      </c>
      <c r="Z1618" s="4">
        <v>4001</v>
      </c>
      <c r="AA1618">
        <v>0</v>
      </c>
      <c r="AB1618">
        <v>0</v>
      </c>
      <c r="AC1618">
        <v>0</v>
      </c>
      <c r="AF1618">
        <v>0</v>
      </c>
      <c r="AO1618">
        <v>8362443</v>
      </c>
      <c r="AP1618" t="s">
        <v>89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BA1618" t="s">
        <v>62</v>
      </c>
      <c r="BB1618" t="s">
        <v>5976</v>
      </c>
      <c r="BC1618">
        <v>0</v>
      </c>
      <c r="BE1618" t="s">
        <v>89</v>
      </c>
      <c r="BH1618" t="s">
        <v>3892</v>
      </c>
    </row>
    <row r="1619" spans="1:60" x14ac:dyDescent="0.35">
      <c r="A1619" t="s">
        <v>4417</v>
      </c>
      <c r="B1619">
        <v>10000</v>
      </c>
      <c r="C1619">
        <v>10000</v>
      </c>
      <c r="D1619" s="3">
        <v>45805</v>
      </c>
      <c r="E1619" t="s">
        <v>59</v>
      </c>
      <c r="F1619" s="5">
        <v>0.42656250000000001</v>
      </c>
      <c r="G1619" t="s">
        <v>3282</v>
      </c>
      <c r="I1619">
        <v>1</v>
      </c>
      <c r="J1619" t="s">
        <v>940</v>
      </c>
      <c r="K1619">
        <v>72</v>
      </c>
      <c r="L1619" t="s">
        <v>6298</v>
      </c>
      <c r="M1619" t="s">
        <v>198</v>
      </c>
      <c r="N1619" t="s">
        <v>199</v>
      </c>
      <c r="O1619" s="4">
        <v>18000</v>
      </c>
      <c r="R1619" s="3">
        <v>45804</v>
      </c>
      <c r="T1619">
        <v>5</v>
      </c>
      <c r="U1619" s="4">
        <v>90000</v>
      </c>
      <c r="V1619" t="s">
        <v>64</v>
      </c>
      <c r="W1619">
        <v>83634470001</v>
      </c>
      <c r="X1619">
        <v>0</v>
      </c>
      <c r="Y1619" s="4">
        <v>80000</v>
      </c>
      <c r="Z1619" s="4">
        <v>10000</v>
      </c>
      <c r="AA1619">
        <v>0</v>
      </c>
      <c r="AB1619">
        <v>0</v>
      </c>
      <c r="AC1619">
        <v>0</v>
      </c>
      <c r="AF1619">
        <v>0</v>
      </c>
      <c r="AO1619">
        <v>8363447</v>
      </c>
      <c r="AP1619" t="s">
        <v>89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BA1619" t="s">
        <v>62</v>
      </c>
      <c r="BB1619" t="s">
        <v>5886</v>
      </c>
      <c r="BC1619">
        <v>0</v>
      </c>
      <c r="BE1619" t="s">
        <v>89</v>
      </c>
      <c r="BH1619" t="s">
        <v>3892</v>
      </c>
    </row>
    <row r="1620" spans="1:60" x14ac:dyDescent="0.35">
      <c r="A1620" t="s">
        <v>4417</v>
      </c>
      <c r="B1620">
        <v>10000</v>
      </c>
      <c r="C1620">
        <v>20000</v>
      </c>
      <c r="D1620" s="3">
        <v>45805</v>
      </c>
      <c r="E1620" t="s">
        <v>59</v>
      </c>
      <c r="F1620" s="5">
        <v>0.42656250000000001</v>
      </c>
      <c r="G1620" t="s">
        <v>3282</v>
      </c>
      <c r="I1620">
        <v>2</v>
      </c>
      <c r="J1620" t="s">
        <v>940</v>
      </c>
      <c r="K1620">
        <v>82</v>
      </c>
      <c r="L1620" t="s">
        <v>6316</v>
      </c>
      <c r="M1620" t="s">
        <v>191</v>
      </c>
      <c r="N1620" t="s">
        <v>192</v>
      </c>
      <c r="O1620" s="4">
        <v>8000</v>
      </c>
      <c r="R1620" s="3">
        <v>45804</v>
      </c>
      <c r="T1620">
        <v>9</v>
      </c>
      <c r="U1620" s="4">
        <v>72000</v>
      </c>
      <c r="V1620" t="s">
        <v>64</v>
      </c>
      <c r="W1620">
        <v>83634470001</v>
      </c>
      <c r="X1620">
        <v>0</v>
      </c>
      <c r="Y1620" s="4">
        <v>64716</v>
      </c>
      <c r="Z1620" s="4">
        <v>7284</v>
      </c>
      <c r="AA1620">
        <v>0</v>
      </c>
      <c r="AB1620">
        <v>0</v>
      </c>
      <c r="AC1620">
        <v>0</v>
      </c>
      <c r="AF1620">
        <v>0</v>
      </c>
      <c r="AO1620">
        <v>8363447</v>
      </c>
      <c r="AP1620" t="s">
        <v>89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BA1620" t="s">
        <v>62</v>
      </c>
      <c r="BB1620" t="s">
        <v>5886</v>
      </c>
      <c r="BC1620">
        <v>0</v>
      </c>
      <c r="BE1620" t="s">
        <v>89</v>
      </c>
      <c r="BH1620" t="s">
        <v>3892</v>
      </c>
    </row>
    <row r="1621" spans="1:60" x14ac:dyDescent="0.35">
      <c r="A1621" t="s">
        <v>4418</v>
      </c>
      <c r="B1621">
        <v>10000</v>
      </c>
      <c r="C1621">
        <v>10000</v>
      </c>
      <c r="D1621" s="3">
        <v>45804</v>
      </c>
      <c r="E1621" t="s">
        <v>59</v>
      </c>
      <c r="F1621" t="s">
        <v>4419</v>
      </c>
      <c r="G1621" t="s">
        <v>3282</v>
      </c>
      <c r="I1621">
        <v>1</v>
      </c>
      <c r="J1621" t="s">
        <v>940</v>
      </c>
      <c r="K1621">
        <v>72</v>
      </c>
      <c r="L1621" t="s">
        <v>6298</v>
      </c>
      <c r="M1621" t="s">
        <v>198</v>
      </c>
      <c r="N1621" t="s">
        <v>199</v>
      </c>
      <c r="O1621" s="4">
        <v>2600</v>
      </c>
      <c r="R1621" s="3">
        <v>45804</v>
      </c>
      <c r="T1621">
        <v>5</v>
      </c>
      <c r="U1621" s="4">
        <v>13000</v>
      </c>
      <c r="V1621" t="s">
        <v>64</v>
      </c>
      <c r="W1621">
        <v>83635750001</v>
      </c>
      <c r="X1621">
        <v>0</v>
      </c>
      <c r="Y1621" s="4">
        <v>10000</v>
      </c>
      <c r="Z1621" s="4">
        <v>3000</v>
      </c>
      <c r="AA1621">
        <v>0</v>
      </c>
      <c r="AB1621">
        <v>0</v>
      </c>
      <c r="AC1621">
        <v>0</v>
      </c>
      <c r="AF1621">
        <v>0</v>
      </c>
      <c r="AO1621">
        <v>8363575</v>
      </c>
      <c r="AP1621" t="s">
        <v>89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BA1621" t="s">
        <v>62</v>
      </c>
      <c r="BB1621" t="s">
        <v>5977</v>
      </c>
      <c r="BC1621">
        <v>0</v>
      </c>
      <c r="BE1621" t="s">
        <v>89</v>
      </c>
      <c r="BH1621" t="s">
        <v>3892</v>
      </c>
    </row>
    <row r="1622" spans="1:60" x14ac:dyDescent="0.35">
      <c r="A1622" t="s">
        <v>4418</v>
      </c>
      <c r="B1622">
        <v>10000</v>
      </c>
      <c r="C1622">
        <v>20000</v>
      </c>
      <c r="D1622" s="3">
        <v>45804</v>
      </c>
      <c r="E1622" t="s">
        <v>59</v>
      </c>
      <c r="F1622" t="s">
        <v>4419</v>
      </c>
      <c r="G1622" t="s">
        <v>3282</v>
      </c>
      <c r="I1622">
        <v>2</v>
      </c>
      <c r="J1622" t="s">
        <v>940</v>
      </c>
      <c r="K1622">
        <v>82</v>
      </c>
      <c r="L1622" t="s">
        <v>6316</v>
      </c>
      <c r="M1622" t="s">
        <v>191</v>
      </c>
      <c r="N1622" t="s">
        <v>192</v>
      </c>
      <c r="O1622" s="4">
        <v>1389</v>
      </c>
      <c r="R1622" s="3">
        <v>45804</v>
      </c>
      <c r="T1622">
        <v>9</v>
      </c>
      <c r="U1622" s="4">
        <v>12501</v>
      </c>
      <c r="V1622" t="s">
        <v>64</v>
      </c>
      <c r="W1622">
        <v>83635750001</v>
      </c>
      <c r="X1622">
        <v>0</v>
      </c>
      <c r="Y1622" s="4">
        <v>10000</v>
      </c>
      <c r="Z1622" s="4">
        <v>2501</v>
      </c>
      <c r="AA1622">
        <v>0</v>
      </c>
      <c r="AB1622">
        <v>0</v>
      </c>
      <c r="AC1622">
        <v>0</v>
      </c>
      <c r="AF1622">
        <v>0</v>
      </c>
      <c r="AO1622">
        <v>8363575</v>
      </c>
      <c r="AP1622" t="s">
        <v>89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BA1622" t="s">
        <v>62</v>
      </c>
      <c r="BB1622" t="s">
        <v>5977</v>
      </c>
      <c r="BC1622">
        <v>0</v>
      </c>
      <c r="BE1622" t="s">
        <v>89</v>
      </c>
      <c r="BH1622" t="s">
        <v>3892</v>
      </c>
    </row>
    <row r="1623" spans="1:60" x14ac:dyDescent="0.35">
      <c r="A1623" t="s">
        <v>4420</v>
      </c>
      <c r="B1623">
        <v>10000</v>
      </c>
      <c r="C1623">
        <v>10000</v>
      </c>
      <c r="D1623" s="3">
        <v>45804</v>
      </c>
      <c r="E1623" t="s">
        <v>59</v>
      </c>
      <c r="F1623" t="s">
        <v>4421</v>
      </c>
      <c r="G1623" t="s">
        <v>3282</v>
      </c>
      <c r="I1623">
        <v>1</v>
      </c>
      <c r="J1623" t="s">
        <v>940</v>
      </c>
      <c r="K1623">
        <v>72</v>
      </c>
      <c r="L1623" t="s">
        <v>6298</v>
      </c>
      <c r="M1623" t="s">
        <v>198</v>
      </c>
      <c r="N1623" t="s">
        <v>199</v>
      </c>
      <c r="O1623" s="4">
        <v>2600</v>
      </c>
      <c r="R1623" s="3">
        <v>45804</v>
      </c>
      <c r="T1623">
        <v>5</v>
      </c>
      <c r="U1623" s="4">
        <v>13000</v>
      </c>
      <c r="V1623" t="s">
        <v>64</v>
      </c>
      <c r="W1623">
        <v>83635760001</v>
      </c>
      <c r="X1623">
        <v>0</v>
      </c>
      <c r="Y1623" s="4">
        <v>10000</v>
      </c>
      <c r="Z1623" s="4">
        <v>3000</v>
      </c>
      <c r="AA1623">
        <v>0</v>
      </c>
      <c r="AB1623">
        <v>0</v>
      </c>
      <c r="AC1623">
        <v>0</v>
      </c>
      <c r="AF1623">
        <v>0</v>
      </c>
      <c r="AO1623">
        <v>8363576</v>
      </c>
      <c r="AP1623" t="s">
        <v>89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BA1623" t="s">
        <v>62</v>
      </c>
      <c r="BB1623" t="s">
        <v>5978</v>
      </c>
      <c r="BC1623">
        <v>0</v>
      </c>
      <c r="BE1623" t="s">
        <v>89</v>
      </c>
      <c r="BH1623" t="s">
        <v>3892</v>
      </c>
    </row>
    <row r="1624" spans="1:60" x14ac:dyDescent="0.35">
      <c r="A1624" t="s">
        <v>4420</v>
      </c>
      <c r="B1624">
        <v>10000</v>
      </c>
      <c r="C1624">
        <v>20000</v>
      </c>
      <c r="D1624" s="3">
        <v>45804</v>
      </c>
      <c r="E1624" t="s">
        <v>59</v>
      </c>
      <c r="F1624" t="s">
        <v>4421</v>
      </c>
      <c r="G1624" t="s">
        <v>3282</v>
      </c>
      <c r="I1624">
        <v>2</v>
      </c>
      <c r="J1624" t="s">
        <v>940</v>
      </c>
      <c r="K1624">
        <v>82</v>
      </c>
      <c r="L1624" t="s">
        <v>6316</v>
      </c>
      <c r="M1624" t="s">
        <v>191</v>
      </c>
      <c r="N1624" t="s">
        <v>192</v>
      </c>
      <c r="O1624" s="4">
        <v>1389</v>
      </c>
      <c r="R1624" s="3">
        <v>45804</v>
      </c>
      <c r="T1624">
        <v>9</v>
      </c>
      <c r="U1624" s="4">
        <v>12501</v>
      </c>
      <c r="V1624" t="s">
        <v>64</v>
      </c>
      <c r="W1624">
        <v>83635760001</v>
      </c>
      <c r="X1624">
        <v>0</v>
      </c>
      <c r="Y1624" s="4">
        <v>10000</v>
      </c>
      <c r="Z1624" s="4">
        <v>2501</v>
      </c>
      <c r="AA1624">
        <v>0</v>
      </c>
      <c r="AB1624">
        <v>0</v>
      </c>
      <c r="AC1624">
        <v>0</v>
      </c>
      <c r="AF1624">
        <v>0</v>
      </c>
      <c r="AO1624">
        <v>8363576</v>
      </c>
      <c r="AP1624" t="s">
        <v>89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BA1624" t="s">
        <v>62</v>
      </c>
      <c r="BB1624" t="s">
        <v>5978</v>
      </c>
      <c r="BC1624">
        <v>0</v>
      </c>
      <c r="BE1624" t="s">
        <v>89</v>
      </c>
      <c r="BH1624" t="s">
        <v>3892</v>
      </c>
    </row>
    <row r="1625" spans="1:60" x14ac:dyDescent="0.35">
      <c r="A1625" t="s">
        <v>4245</v>
      </c>
      <c r="B1625">
        <v>10000</v>
      </c>
      <c r="C1625">
        <v>30000</v>
      </c>
      <c r="D1625" s="3">
        <v>45805</v>
      </c>
      <c r="E1625" t="s">
        <v>59</v>
      </c>
      <c r="F1625" s="5">
        <v>0.46803240740740742</v>
      </c>
      <c r="G1625" t="s">
        <v>4246</v>
      </c>
      <c r="I1625">
        <v>3</v>
      </c>
      <c r="J1625" t="s">
        <v>940</v>
      </c>
      <c r="K1625">
        <v>101</v>
      </c>
      <c r="L1625" t="e">
        <v>#N/A</v>
      </c>
      <c r="M1625" t="s">
        <v>285</v>
      </c>
      <c r="N1625" t="s">
        <v>286</v>
      </c>
      <c r="O1625" s="4">
        <v>15000</v>
      </c>
      <c r="R1625" s="3">
        <v>45804</v>
      </c>
      <c r="T1625">
        <v>5</v>
      </c>
      <c r="U1625" s="4">
        <v>75000</v>
      </c>
      <c r="V1625" t="s">
        <v>64</v>
      </c>
      <c r="W1625" t="s">
        <v>4247</v>
      </c>
      <c r="X1625">
        <v>0</v>
      </c>
      <c r="Y1625" s="4">
        <v>75000</v>
      </c>
      <c r="Z1625">
        <v>0</v>
      </c>
      <c r="AA1625">
        <v>0</v>
      </c>
      <c r="AB1625">
        <v>0</v>
      </c>
      <c r="AC1625">
        <v>0</v>
      </c>
      <c r="AF1625">
        <v>0</v>
      </c>
      <c r="AO1625" t="s">
        <v>4248</v>
      </c>
      <c r="AP1625" t="s">
        <v>97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BA1625" t="s">
        <v>62</v>
      </c>
      <c r="BB1625" t="s">
        <v>5887</v>
      </c>
      <c r="BC1625">
        <v>0</v>
      </c>
      <c r="BE1625" t="s">
        <v>97</v>
      </c>
      <c r="BH1625" t="s">
        <v>4249</v>
      </c>
    </row>
    <row r="1626" spans="1:60" x14ac:dyDescent="0.35">
      <c r="A1626" t="s">
        <v>4250</v>
      </c>
      <c r="B1626">
        <v>10000</v>
      </c>
      <c r="C1626">
        <v>30000</v>
      </c>
      <c r="D1626" s="3">
        <v>45804</v>
      </c>
      <c r="E1626" t="s">
        <v>59</v>
      </c>
      <c r="F1626" t="s">
        <v>4251</v>
      </c>
      <c r="G1626" t="s">
        <v>4252</v>
      </c>
      <c r="I1626">
        <v>3</v>
      </c>
      <c r="J1626" t="s">
        <v>940</v>
      </c>
      <c r="K1626">
        <v>101</v>
      </c>
      <c r="L1626" t="e">
        <v>#N/A</v>
      </c>
      <c r="M1626" t="s">
        <v>285</v>
      </c>
      <c r="N1626" t="s">
        <v>286</v>
      </c>
      <c r="O1626" s="4">
        <v>26667</v>
      </c>
      <c r="R1626" s="3">
        <v>45804</v>
      </c>
      <c r="T1626">
        <v>3</v>
      </c>
      <c r="U1626" s="4">
        <v>80001</v>
      </c>
      <c r="V1626" t="s">
        <v>64</v>
      </c>
      <c r="W1626" t="s">
        <v>4253</v>
      </c>
      <c r="X1626">
        <v>0</v>
      </c>
      <c r="Y1626" s="4">
        <v>90000</v>
      </c>
      <c r="Z1626" s="4">
        <v>-9999</v>
      </c>
      <c r="AA1626">
        <v>0</v>
      </c>
      <c r="AB1626">
        <v>0</v>
      </c>
      <c r="AC1626">
        <v>0</v>
      </c>
      <c r="AF1626">
        <v>0</v>
      </c>
      <c r="AO1626" t="s">
        <v>4254</v>
      </c>
      <c r="AP1626" t="s">
        <v>97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BA1626" t="s">
        <v>62</v>
      </c>
      <c r="BB1626" t="s">
        <v>5979</v>
      </c>
      <c r="BC1626">
        <v>0</v>
      </c>
      <c r="BE1626" t="s">
        <v>97</v>
      </c>
      <c r="BH1626" t="s">
        <v>4255</v>
      </c>
    </row>
    <row r="1627" spans="1:60" x14ac:dyDescent="0.35">
      <c r="A1627" t="s">
        <v>4422</v>
      </c>
      <c r="B1627">
        <v>10000</v>
      </c>
      <c r="C1627">
        <v>10000</v>
      </c>
      <c r="D1627" s="3">
        <v>45805</v>
      </c>
      <c r="E1627" t="s">
        <v>59</v>
      </c>
      <c r="F1627" t="s">
        <v>3655</v>
      </c>
      <c r="G1627" t="s">
        <v>4423</v>
      </c>
      <c r="I1627">
        <v>1</v>
      </c>
      <c r="J1627" t="s">
        <v>940</v>
      </c>
      <c r="K1627">
        <v>32</v>
      </c>
      <c r="L1627" t="s">
        <v>6300</v>
      </c>
      <c r="M1627" t="s">
        <v>102</v>
      </c>
      <c r="N1627" t="s">
        <v>206</v>
      </c>
      <c r="O1627" s="4">
        <v>5860</v>
      </c>
      <c r="R1627" s="3">
        <v>45804</v>
      </c>
      <c r="T1627">
        <v>1</v>
      </c>
      <c r="U1627" s="4">
        <v>5860</v>
      </c>
      <c r="V1627" t="s">
        <v>64</v>
      </c>
      <c r="W1627" t="s">
        <v>1427</v>
      </c>
      <c r="X1627">
        <v>0</v>
      </c>
      <c r="Y1627" s="4">
        <v>5360</v>
      </c>
      <c r="Z1627">
        <v>500</v>
      </c>
      <c r="AA1627">
        <v>0</v>
      </c>
      <c r="AB1627">
        <v>0</v>
      </c>
      <c r="AC1627">
        <v>0</v>
      </c>
      <c r="AF1627">
        <v>0</v>
      </c>
      <c r="AO1627" t="s">
        <v>1428</v>
      </c>
      <c r="AP1627" t="s">
        <v>337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BA1627" t="s">
        <v>62</v>
      </c>
      <c r="BB1627" t="s">
        <v>5980</v>
      </c>
      <c r="BC1627">
        <v>0</v>
      </c>
      <c r="BE1627" t="s">
        <v>337</v>
      </c>
      <c r="BH1627" t="s">
        <v>4169</v>
      </c>
    </row>
    <row r="1628" spans="1:60" x14ac:dyDescent="0.35">
      <c r="A1628" t="s">
        <v>4424</v>
      </c>
      <c r="B1628">
        <v>10000</v>
      </c>
      <c r="C1628">
        <v>10000</v>
      </c>
      <c r="D1628" s="3">
        <v>45805</v>
      </c>
      <c r="E1628" t="s">
        <v>59</v>
      </c>
      <c r="F1628" t="s">
        <v>3655</v>
      </c>
      <c r="G1628" t="s">
        <v>4425</v>
      </c>
      <c r="I1628">
        <v>1</v>
      </c>
      <c r="J1628" t="s">
        <v>940</v>
      </c>
      <c r="K1628">
        <v>32</v>
      </c>
      <c r="L1628" t="s">
        <v>6300</v>
      </c>
      <c r="M1628" t="s">
        <v>102</v>
      </c>
      <c r="N1628" t="s">
        <v>206</v>
      </c>
      <c r="O1628" s="4">
        <v>5860</v>
      </c>
      <c r="R1628" s="3">
        <v>45804</v>
      </c>
      <c r="T1628">
        <v>1</v>
      </c>
      <c r="U1628" s="4">
        <v>5860</v>
      </c>
      <c r="V1628" t="s">
        <v>64</v>
      </c>
      <c r="W1628" t="s">
        <v>1427</v>
      </c>
      <c r="X1628">
        <v>0</v>
      </c>
      <c r="Y1628" s="4">
        <v>5360</v>
      </c>
      <c r="Z1628">
        <v>500</v>
      </c>
      <c r="AA1628">
        <v>0</v>
      </c>
      <c r="AB1628">
        <v>0</v>
      </c>
      <c r="AC1628">
        <v>0</v>
      </c>
      <c r="AF1628">
        <v>0</v>
      </c>
      <c r="AO1628" t="s">
        <v>1428</v>
      </c>
      <c r="AP1628" t="s">
        <v>337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BA1628" t="s">
        <v>62</v>
      </c>
      <c r="BB1628" t="s">
        <v>5981</v>
      </c>
      <c r="BC1628">
        <v>0</v>
      </c>
      <c r="BE1628" t="s">
        <v>337</v>
      </c>
      <c r="BH1628" t="s">
        <v>4172</v>
      </c>
    </row>
    <row r="1629" spans="1:60" x14ac:dyDescent="0.35">
      <c r="A1629" t="s">
        <v>3723</v>
      </c>
      <c r="B1629">
        <v>10000</v>
      </c>
      <c r="C1629">
        <v>20000</v>
      </c>
      <c r="D1629" s="3">
        <v>45804</v>
      </c>
      <c r="E1629" t="s">
        <v>59</v>
      </c>
      <c r="F1629" t="s">
        <v>3724</v>
      </c>
      <c r="G1629" t="s">
        <v>3725</v>
      </c>
      <c r="I1629">
        <v>2</v>
      </c>
      <c r="J1629" t="s">
        <v>940</v>
      </c>
      <c r="K1629">
        <v>60</v>
      </c>
      <c r="L1629" t="s">
        <v>6294</v>
      </c>
      <c r="M1629" t="s">
        <v>63</v>
      </c>
      <c r="N1629" t="s">
        <v>209</v>
      </c>
      <c r="O1629" s="4">
        <v>4000</v>
      </c>
      <c r="R1629" s="3">
        <v>45804</v>
      </c>
      <c r="T1629">
        <v>1</v>
      </c>
      <c r="U1629" s="4">
        <v>4000</v>
      </c>
      <c r="V1629" t="s">
        <v>64</v>
      </c>
      <c r="W1629" t="s">
        <v>3726</v>
      </c>
      <c r="X1629">
        <v>0</v>
      </c>
      <c r="Y1629" s="4">
        <v>3000</v>
      </c>
      <c r="Z1629" s="4">
        <v>1000</v>
      </c>
      <c r="AA1629">
        <v>0</v>
      </c>
      <c r="AB1629">
        <v>0</v>
      </c>
      <c r="AC1629">
        <v>0</v>
      </c>
      <c r="AF1629">
        <v>0</v>
      </c>
      <c r="AO1629" t="s">
        <v>3727</v>
      </c>
      <c r="AP1629" t="s">
        <v>3728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BA1629" t="s">
        <v>62</v>
      </c>
      <c r="BB1629" t="s">
        <v>3729</v>
      </c>
      <c r="BC1629">
        <v>0</v>
      </c>
      <c r="BE1629" t="s">
        <v>3728</v>
      </c>
      <c r="BH1629" t="s">
        <v>3730</v>
      </c>
    </row>
    <row r="1630" spans="1:60" x14ac:dyDescent="0.35">
      <c r="A1630" t="s">
        <v>5982</v>
      </c>
      <c r="B1630">
        <v>10000</v>
      </c>
      <c r="C1630">
        <v>10000</v>
      </c>
      <c r="D1630" s="3">
        <v>45814</v>
      </c>
      <c r="E1630" t="s">
        <v>59</v>
      </c>
      <c r="F1630" t="s">
        <v>4238</v>
      </c>
      <c r="G1630" t="s">
        <v>5983</v>
      </c>
      <c r="I1630">
        <v>1</v>
      </c>
      <c r="J1630" t="s">
        <v>940</v>
      </c>
      <c r="K1630">
        <v>93</v>
      </c>
      <c r="L1630" t="s">
        <v>6312</v>
      </c>
      <c r="M1630" t="s">
        <v>188</v>
      </c>
      <c r="N1630" t="s">
        <v>189</v>
      </c>
      <c r="O1630" s="4">
        <v>1500</v>
      </c>
      <c r="R1630" s="3">
        <v>45804</v>
      </c>
      <c r="T1630">
        <v>6</v>
      </c>
      <c r="U1630" s="4">
        <v>9000</v>
      </c>
      <c r="V1630" t="s">
        <v>64</v>
      </c>
      <c r="W1630" t="s">
        <v>5984</v>
      </c>
      <c r="X1630">
        <v>0</v>
      </c>
      <c r="Y1630" s="4">
        <v>7500</v>
      </c>
      <c r="Z1630" s="4">
        <v>1500</v>
      </c>
      <c r="AA1630">
        <v>0</v>
      </c>
      <c r="AB1630">
        <v>0</v>
      </c>
      <c r="AC1630">
        <v>0</v>
      </c>
      <c r="AF1630">
        <v>0</v>
      </c>
      <c r="AO1630" t="s">
        <v>5985</v>
      </c>
      <c r="AP1630" t="s">
        <v>5986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BA1630" t="s">
        <v>62</v>
      </c>
      <c r="BB1630" t="s">
        <v>5987</v>
      </c>
      <c r="BC1630">
        <v>0</v>
      </c>
      <c r="BE1630" t="s">
        <v>5986</v>
      </c>
      <c r="BH1630" t="s">
        <v>5988</v>
      </c>
    </row>
    <row r="1631" spans="1:60" x14ac:dyDescent="0.35">
      <c r="A1631" t="s">
        <v>4477</v>
      </c>
      <c r="B1631">
        <v>10000</v>
      </c>
      <c r="C1631">
        <v>10000</v>
      </c>
      <c r="D1631" s="3">
        <v>45804</v>
      </c>
      <c r="E1631" t="s">
        <v>59</v>
      </c>
      <c r="F1631" t="s">
        <v>4242</v>
      </c>
      <c r="G1631" t="s">
        <v>2729</v>
      </c>
      <c r="I1631">
        <v>1</v>
      </c>
      <c r="J1631" t="s">
        <v>940</v>
      </c>
      <c r="K1631">
        <v>94</v>
      </c>
      <c r="L1631" t="s">
        <v>6291</v>
      </c>
      <c r="M1631" t="s">
        <v>73</v>
      </c>
      <c r="N1631" t="s">
        <v>190</v>
      </c>
      <c r="O1631">
        <v>250</v>
      </c>
      <c r="R1631" s="3">
        <v>45804</v>
      </c>
      <c r="T1631">
        <v>4</v>
      </c>
      <c r="U1631" s="4">
        <v>1000</v>
      </c>
      <c r="V1631" t="s">
        <v>64</v>
      </c>
      <c r="W1631" t="s">
        <v>4400</v>
      </c>
      <c r="X1631">
        <v>0</v>
      </c>
      <c r="Y1631" s="4">
        <v>1000</v>
      </c>
      <c r="Z1631">
        <v>0</v>
      </c>
      <c r="AA1631">
        <v>0</v>
      </c>
      <c r="AB1631">
        <v>0</v>
      </c>
      <c r="AC1631">
        <v>0</v>
      </c>
      <c r="AF1631">
        <v>0</v>
      </c>
      <c r="AO1631" t="s">
        <v>4401</v>
      </c>
      <c r="AP1631" t="s">
        <v>2867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BA1631" t="s">
        <v>62</v>
      </c>
      <c r="BB1631" t="s">
        <v>4478</v>
      </c>
      <c r="BC1631">
        <v>0</v>
      </c>
      <c r="BE1631" t="s">
        <v>2867</v>
      </c>
      <c r="BH1631" t="s">
        <v>2868</v>
      </c>
    </row>
    <row r="1632" spans="1:60" x14ac:dyDescent="0.35">
      <c r="A1632" t="s">
        <v>3590</v>
      </c>
      <c r="B1632">
        <v>10000</v>
      </c>
      <c r="C1632">
        <v>30000</v>
      </c>
      <c r="D1632" s="3">
        <v>45804</v>
      </c>
      <c r="E1632" t="s">
        <v>59</v>
      </c>
      <c r="F1632" t="s">
        <v>3581</v>
      </c>
      <c r="G1632">
        <v>10656256013</v>
      </c>
      <c r="I1632">
        <v>2</v>
      </c>
      <c r="J1632" t="s">
        <v>940</v>
      </c>
      <c r="K1632">
        <v>77</v>
      </c>
      <c r="L1632" t="s">
        <v>6302</v>
      </c>
      <c r="M1632" t="s">
        <v>234</v>
      </c>
      <c r="N1632" t="s">
        <v>235</v>
      </c>
      <c r="O1632" s="4">
        <v>3778</v>
      </c>
      <c r="R1632" s="3">
        <v>45804</v>
      </c>
      <c r="T1632">
        <v>180</v>
      </c>
      <c r="U1632" s="4">
        <v>680040</v>
      </c>
      <c r="V1632" t="s">
        <v>64</v>
      </c>
      <c r="W1632" t="s">
        <v>3591</v>
      </c>
      <c r="X1632">
        <v>0</v>
      </c>
      <c r="Y1632" s="4">
        <v>600000</v>
      </c>
      <c r="Z1632" s="4">
        <v>80040</v>
      </c>
      <c r="AA1632">
        <v>0</v>
      </c>
      <c r="AB1632">
        <v>0</v>
      </c>
      <c r="AC1632">
        <v>0</v>
      </c>
      <c r="AF1632">
        <v>0</v>
      </c>
      <c r="AO1632" t="s">
        <v>3592</v>
      </c>
      <c r="AP1632" t="s">
        <v>97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BA1632" t="s">
        <v>62</v>
      </c>
      <c r="BB1632" t="s">
        <v>5989</v>
      </c>
      <c r="BC1632">
        <v>0</v>
      </c>
      <c r="BE1632" t="s">
        <v>97</v>
      </c>
      <c r="BH1632" t="s">
        <v>3593</v>
      </c>
    </row>
    <row r="1633" spans="1:60" x14ac:dyDescent="0.35">
      <c r="A1633" t="s">
        <v>4479</v>
      </c>
      <c r="B1633">
        <v>10000</v>
      </c>
      <c r="C1633">
        <v>10000</v>
      </c>
      <c r="D1633" s="3">
        <v>45805</v>
      </c>
      <c r="E1633" t="s">
        <v>59</v>
      </c>
      <c r="F1633" t="s">
        <v>4347</v>
      </c>
      <c r="G1633" t="s">
        <v>2227</v>
      </c>
      <c r="I1633">
        <v>1</v>
      </c>
      <c r="J1633" t="s">
        <v>940</v>
      </c>
      <c r="K1633">
        <v>63</v>
      </c>
      <c r="L1633" t="s">
        <v>6305</v>
      </c>
      <c r="M1633" t="s">
        <v>238</v>
      </c>
      <c r="N1633" t="s">
        <v>239</v>
      </c>
      <c r="O1633" s="4">
        <v>3334</v>
      </c>
      <c r="R1633" s="3">
        <v>45804</v>
      </c>
      <c r="T1633">
        <v>90</v>
      </c>
      <c r="U1633" s="4">
        <v>300060</v>
      </c>
      <c r="V1633" t="s">
        <v>64</v>
      </c>
      <c r="W1633" t="s">
        <v>2538</v>
      </c>
      <c r="X1633">
        <v>0</v>
      </c>
      <c r="Y1633" s="4">
        <v>300000</v>
      </c>
      <c r="Z1633">
        <v>60</v>
      </c>
      <c r="AA1633">
        <v>0</v>
      </c>
      <c r="AB1633">
        <v>0</v>
      </c>
      <c r="AC1633">
        <v>0</v>
      </c>
      <c r="AF1633">
        <v>0</v>
      </c>
      <c r="AO1633" t="s">
        <v>2539</v>
      </c>
      <c r="AP1633" t="s">
        <v>568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BA1633" t="s">
        <v>62</v>
      </c>
      <c r="BB1633" t="s">
        <v>4480</v>
      </c>
      <c r="BC1633">
        <v>0</v>
      </c>
      <c r="BE1633" t="s">
        <v>568</v>
      </c>
      <c r="BH1633" t="s">
        <v>2230</v>
      </c>
    </row>
    <row r="1634" spans="1:60" x14ac:dyDescent="0.35">
      <c r="A1634" t="s">
        <v>4481</v>
      </c>
      <c r="B1634">
        <v>10000</v>
      </c>
      <c r="C1634">
        <v>10000</v>
      </c>
      <c r="D1634" s="3">
        <v>45805</v>
      </c>
      <c r="E1634" t="s">
        <v>59</v>
      </c>
      <c r="F1634" t="s">
        <v>4347</v>
      </c>
      <c r="G1634">
        <v>1006323</v>
      </c>
      <c r="I1634">
        <v>1</v>
      </c>
      <c r="J1634" t="s">
        <v>940</v>
      </c>
      <c r="K1634">
        <v>63</v>
      </c>
      <c r="L1634" t="s">
        <v>6305</v>
      </c>
      <c r="M1634" t="s">
        <v>238</v>
      </c>
      <c r="N1634" t="s">
        <v>239</v>
      </c>
      <c r="O1634" s="4">
        <v>2000</v>
      </c>
      <c r="R1634" s="3">
        <v>45804</v>
      </c>
      <c r="T1634">
        <v>90</v>
      </c>
      <c r="U1634" s="4">
        <v>180000</v>
      </c>
      <c r="V1634" t="s">
        <v>64</v>
      </c>
      <c r="W1634" t="s">
        <v>2473</v>
      </c>
      <c r="X1634">
        <v>0</v>
      </c>
      <c r="Y1634" s="4">
        <v>180000</v>
      </c>
      <c r="Z1634">
        <v>0</v>
      </c>
      <c r="AA1634">
        <v>0</v>
      </c>
      <c r="AB1634">
        <v>0</v>
      </c>
      <c r="AC1634">
        <v>0</v>
      </c>
      <c r="AF1634">
        <v>0</v>
      </c>
      <c r="AO1634" t="s">
        <v>2474</v>
      </c>
      <c r="AP1634" t="s">
        <v>568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BA1634" t="s">
        <v>62</v>
      </c>
      <c r="BB1634" t="s">
        <v>4482</v>
      </c>
      <c r="BC1634">
        <v>0</v>
      </c>
      <c r="BE1634" t="s">
        <v>568</v>
      </c>
      <c r="BH1634" t="s">
        <v>2230</v>
      </c>
    </row>
    <row r="1635" spans="1:60" x14ac:dyDescent="0.35">
      <c r="A1635" t="s">
        <v>4851</v>
      </c>
      <c r="B1635">
        <v>10000</v>
      </c>
      <c r="C1635">
        <v>20000</v>
      </c>
      <c r="D1635" s="3">
        <v>45807</v>
      </c>
      <c r="E1635" t="s">
        <v>59</v>
      </c>
      <c r="F1635" t="s">
        <v>4852</v>
      </c>
      <c r="G1635" t="s">
        <v>2610</v>
      </c>
      <c r="I1635">
        <v>2</v>
      </c>
      <c r="J1635" t="s">
        <v>940</v>
      </c>
      <c r="K1635">
        <v>105</v>
      </c>
      <c r="L1635" t="s">
        <v>6319</v>
      </c>
      <c r="M1635" t="s">
        <v>242</v>
      </c>
      <c r="N1635" t="s">
        <v>243</v>
      </c>
      <c r="O1635" s="4">
        <v>1100</v>
      </c>
      <c r="R1635" s="3">
        <v>45804</v>
      </c>
      <c r="T1635">
        <v>1</v>
      </c>
      <c r="U1635" s="4">
        <v>1100</v>
      </c>
      <c r="V1635" t="s">
        <v>64</v>
      </c>
      <c r="W1635" t="s">
        <v>4854</v>
      </c>
      <c r="X1635">
        <v>0</v>
      </c>
      <c r="Y1635" s="4">
        <v>1000</v>
      </c>
      <c r="Z1635">
        <v>100</v>
      </c>
      <c r="AA1635">
        <v>0</v>
      </c>
      <c r="AB1635">
        <v>0</v>
      </c>
      <c r="AC1635">
        <v>0</v>
      </c>
      <c r="AF1635">
        <v>0</v>
      </c>
      <c r="AO1635" t="s">
        <v>4855</v>
      </c>
      <c r="AP1635" t="s">
        <v>4856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BA1635" t="s">
        <v>62</v>
      </c>
      <c r="BB1635" t="s">
        <v>5990</v>
      </c>
      <c r="BC1635">
        <v>0</v>
      </c>
      <c r="BE1635" t="s">
        <v>4856</v>
      </c>
      <c r="BH1635" t="s">
        <v>4857</v>
      </c>
    </row>
    <row r="1636" spans="1:60" x14ac:dyDescent="0.35">
      <c r="A1636" t="s">
        <v>4858</v>
      </c>
      <c r="B1636">
        <v>10000</v>
      </c>
      <c r="C1636">
        <v>20000</v>
      </c>
      <c r="D1636" s="3">
        <v>45807</v>
      </c>
      <c r="E1636" t="s">
        <v>59</v>
      </c>
      <c r="F1636" t="s">
        <v>4852</v>
      </c>
      <c r="G1636" t="s">
        <v>2610</v>
      </c>
      <c r="I1636">
        <v>2</v>
      </c>
      <c r="J1636" t="s">
        <v>940</v>
      </c>
      <c r="K1636">
        <v>105</v>
      </c>
      <c r="L1636" t="s">
        <v>6319</v>
      </c>
      <c r="M1636" t="s">
        <v>242</v>
      </c>
      <c r="N1636" t="s">
        <v>243</v>
      </c>
      <c r="O1636" s="4">
        <v>1100</v>
      </c>
      <c r="R1636" s="3">
        <v>45804</v>
      </c>
      <c r="T1636">
        <v>1</v>
      </c>
      <c r="U1636" s="4">
        <v>1100</v>
      </c>
      <c r="V1636" t="s">
        <v>64</v>
      </c>
      <c r="W1636" t="s">
        <v>4859</v>
      </c>
      <c r="X1636">
        <v>0</v>
      </c>
      <c r="Y1636" s="4">
        <v>1000</v>
      </c>
      <c r="Z1636">
        <v>100</v>
      </c>
      <c r="AA1636">
        <v>0</v>
      </c>
      <c r="AB1636">
        <v>0</v>
      </c>
      <c r="AC1636">
        <v>0</v>
      </c>
      <c r="AF1636">
        <v>0</v>
      </c>
      <c r="AO1636" t="s">
        <v>4860</v>
      </c>
      <c r="AP1636" t="s">
        <v>4856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BA1636" t="s">
        <v>62</v>
      </c>
      <c r="BB1636" t="s">
        <v>5991</v>
      </c>
      <c r="BC1636">
        <v>0</v>
      </c>
      <c r="BE1636" t="s">
        <v>4856</v>
      </c>
      <c r="BH1636" t="s">
        <v>4857</v>
      </c>
    </row>
    <row r="1637" spans="1:60" x14ac:dyDescent="0.35">
      <c r="A1637" t="s">
        <v>4861</v>
      </c>
      <c r="B1637">
        <v>10000</v>
      </c>
      <c r="C1637">
        <v>20000</v>
      </c>
      <c r="D1637" s="3">
        <v>45807</v>
      </c>
      <c r="E1637" t="s">
        <v>59</v>
      </c>
      <c r="F1637" t="s">
        <v>4852</v>
      </c>
      <c r="G1637" t="s">
        <v>2610</v>
      </c>
      <c r="I1637">
        <v>2</v>
      </c>
      <c r="J1637" t="s">
        <v>940</v>
      </c>
      <c r="K1637">
        <v>105</v>
      </c>
      <c r="L1637" t="s">
        <v>6319</v>
      </c>
      <c r="M1637" t="s">
        <v>242</v>
      </c>
      <c r="N1637" t="s">
        <v>243</v>
      </c>
      <c r="O1637" s="4">
        <v>1100</v>
      </c>
      <c r="R1637" s="3">
        <v>45804</v>
      </c>
      <c r="T1637">
        <v>1</v>
      </c>
      <c r="U1637" s="4">
        <v>1100</v>
      </c>
      <c r="V1637" t="s">
        <v>64</v>
      </c>
      <c r="W1637" t="s">
        <v>4862</v>
      </c>
      <c r="X1637">
        <v>0</v>
      </c>
      <c r="Y1637" s="4">
        <v>1000</v>
      </c>
      <c r="Z1637">
        <v>100</v>
      </c>
      <c r="AA1637">
        <v>0</v>
      </c>
      <c r="AB1637">
        <v>0</v>
      </c>
      <c r="AC1637">
        <v>0</v>
      </c>
      <c r="AF1637">
        <v>0</v>
      </c>
      <c r="AO1637" t="s">
        <v>4863</v>
      </c>
      <c r="AP1637" t="s">
        <v>4856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BA1637" t="s">
        <v>62</v>
      </c>
      <c r="BB1637" t="s">
        <v>5992</v>
      </c>
      <c r="BC1637">
        <v>0</v>
      </c>
      <c r="BE1637" t="s">
        <v>4856</v>
      </c>
      <c r="BH1637" t="s">
        <v>4857</v>
      </c>
    </row>
    <row r="1638" spans="1:60" x14ac:dyDescent="0.35">
      <c r="A1638" t="s">
        <v>4281</v>
      </c>
      <c r="B1638">
        <v>10000</v>
      </c>
      <c r="C1638">
        <v>20000</v>
      </c>
      <c r="D1638" s="3">
        <v>45804</v>
      </c>
      <c r="E1638" t="s">
        <v>59</v>
      </c>
      <c r="F1638" t="s">
        <v>4282</v>
      </c>
      <c r="G1638">
        <v>860909190918</v>
      </c>
      <c r="I1638">
        <v>2</v>
      </c>
      <c r="J1638" t="s">
        <v>940</v>
      </c>
      <c r="K1638">
        <v>86</v>
      </c>
      <c r="L1638" t="s">
        <v>6302</v>
      </c>
      <c r="M1638" t="s">
        <v>217</v>
      </c>
      <c r="N1638" t="s">
        <v>218</v>
      </c>
      <c r="O1638">
        <v>20</v>
      </c>
      <c r="R1638" s="3">
        <v>45804</v>
      </c>
      <c r="T1638">
        <v>40</v>
      </c>
      <c r="U1638">
        <v>800</v>
      </c>
      <c r="V1638" t="s">
        <v>64</v>
      </c>
      <c r="W1638" t="s">
        <v>4283</v>
      </c>
      <c r="X1638">
        <v>0</v>
      </c>
      <c r="Y1638">
        <v>100</v>
      </c>
      <c r="Z1638">
        <v>700</v>
      </c>
      <c r="AA1638">
        <v>0</v>
      </c>
      <c r="AB1638">
        <v>0</v>
      </c>
      <c r="AC1638">
        <v>0</v>
      </c>
      <c r="AF1638">
        <v>0</v>
      </c>
      <c r="AO1638" t="s">
        <v>4284</v>
      </c>
      <c r="AP1638" t="s">
        <v>129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BA1638" t="s">
        <v>62</v>
      </c>
      <c r="BB1638" t="s">
        <v>5993</v>
      </c>
      <c r="BC1638">
        <v>0</v>
      </c>
      <c r="BE1638" t="s">
        <v>129</v>
      </c>
      <c r="BH1638" t="s">
        <v>4273</v>
      </c>
    </row>
    <row r="1639" spans="1:60" x14ac:dyDescent="0.35">
      <c r="A1639" t="s">
        <v>4706</v>
      </c>
      <c r="B1639">
        <v>10000</v>
      </c>
      <c r="C1639">
        <v>10000</v>
      </c>
      <c r="D1639" s="3">
        <v>45807</v>
      </c>
      <c r="E1639" t="s">
        <v>59</v>
      </c>
      <c r="F1639" t="s">
        <v>4707</v>
      </c>
      <c r="G1639" t="s">
        <v>4708</v>
      </c>
      <c r="I1639">
        <v>1</v>
      </c>
      <c r="J1639" t="s">
        <v>940</v>
      </c>
      <c r="K1639">
        <v>72</v>
      </c>
      <c r="L1639" t="s">
        <v>6298</v>
      </c>
      <c r="M1639" t="s">
        <v>198</v>
      </c>
      <c r="N1639" t="s">
        <v>199</v>
      </c>
      <c r="O1639" s="4">
        <v>1500</v>
      </c>
      <c r="R1639" s="3">
        <v>45804</v>
      </c>
      <c r="T1639">
        <v>4</v>
      </c>
      <c r="U1639" s="4">
        <v>6000</v>
      </c>
      <c r="V1639" t="s">
        <v>64</v>
      </c>
      <c r="W1639" t="s">
        <v>4710</v>
      </c>
      <c r="X1639">
        <v>0</v>
      </c>
      <c r="Y1639" s="4">
        <v>5000</v>
      </c>
      <c r="Z1639" s="4">
        <v>1000</v>
      </c>
      <c r="AA1639">
        <v>0</v>
      </c>
      <c r="AB1639">
        <v>0</v>
      </c>
      <c r="AC1639">
        <v>0</v>
      </c>
      <c r="AF1639">
        <v>0</v>
      </c>
      <c r="AO1639" t="s">
        <v>4711</v>
      </c>
      <c r="AP1639" t="s">
        <v>740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BA1639" t="s">
        <v>62</v>
      </c>
      <c r="BB1639" t="s">
        <v>5647</v>
      </c>
      <c r="BC1639">
        <v>0</v>
      </c>
      <c r="BE1639" t="s">
        <v>740</v>
      </c>
      <c r="BH1639" t="s">
        <v>4712</v>
      </c>
    </row>
    <row r="1640" spans="1:60" x14ac:dyDescent="0.35">
      <c r="A1640" t="s">
        <v>4713</v>
      </c>
      <c r="B1640">
        <v>10000</v>
      </c>
      <c r="C1640">
        <v>10000</v>
      </c>
      <c r="D1640" s="3">
        <v>45807</v>
      </c>
      <c r="E1640" t="s">
        <v>59</v>
      </c>
      <c r="F1640" t="s">
        <v>4714</v>
      </c>
      <c r="G1640" t="s">
        <v>4708</v>
      </c>
      <c r="I1640">
        <v>1</v>
      </c>
      <c r="J1640" t="s">
        <v>940</v>
      </c>
      <c r="K1640">
        <v>72</v>
      </c>
      <c r="L1640" t="s">
        <v>6298</v>
      </c>
      <c r="M1640" t="s">
        <v>198</v>
      </c>
      <c r="N1640" t="s">
        <v>199</v>
      </c>
      <c r="O1640">
        <v>50</v>
      </c>
      <c r="R1640" s="3">
        <v>45804</v>
      </c>
      <c r="T1640">
        <v>4</v>
      </c>
      <c r="U1640">
        <v>200</v>
      </c>
      <c r="V1640" t="s">
        <v>64</v>
      </c>
      <c r="W1640" t="s">
        <v>4710</v>
      </c>
      <c r="X1640">
        <v>0</v>
      </c>
      <c r="Y1640">
        <v>50</v>
      </c>
      <c r="Z1640">
        <v>150</v>
      </c>
      <c r="AA1640">
        <v>0</v>
      </c>
      <c r="AB1640">
        <v>0</v>
      </c>
      <c r="AC1640">
        <v>0</v>
      </c>
      <c r="AF1640">
        <v>0</v>
      </c>
      <c r="AO1640" t="s">
        <v>4711</v>
      </c>
      <c r="AP1640" t="s">
        <v>740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BA1640" t="s">
        <v>62</v>
      </c>
      <c r="BB1640" t="s">
        <v>5648</v>
      </c>
      <c r="BC1640">
        <v>0</v>
      </c>
      <c r="BE1640" t="s">
        <v>740</v>
      </c>
      <c r="BH1640" t="s">
        <v>4715</v>
      </c>
    </row>
    <row r="1641" spans="1:60" x14ac:dyDescent="0.35">
      <c r="A1641" t="s">
        <v>4864</v>
      </c>
      <c r="B1641">
        <v>10000</v>
      </c>
      <c r="C1641">
        <v>20000</v>
      </c>
      <c r="D1641" s="3">
        <v>45807</v>
      </c>
      <c r="E1641" t="s">
        <v>59</v>
      </c>
      <c r="F1641" t="s">
        <v>4852</v>
      </c>
      <c r="G1641" t="s">
        <v>2610</v>
      </c>
      <c r="I1641">
        <v>2</v>
      </c>
      <c r="J1641" t="s">
        <v>940</v>
      </c>
      <c r="K1641">
        <v>105</v>
      </c>
      <c r="L1641" t="s">
        <v>6319</v>
      </c>
      <c r="M1641" t="s">
        <v>242</v>
      </c>
      <c r="N1641" t="s">
        <v>243</v>
      </c>
      <c r="O1641" s="4">
        <v>1100</v>
      </c>
      <c r="R1641" s="3">
        <v>45804</v>
      </c>
      <c r="T1641">
        <v>1</v>
      </c>
      <c r="U1641" s="4">
        <v>1100</v>
      </c>
      <c r="V1641" t="s">
        <v>64</v>
      </c>
      <c r="W1641" t="s">
        <v>4865</v>
      </c>
      <c r="X1641">
        <v>0</v>
      </c>
      <c r="Y1641" s="4">
        <v>1000</v>
      </c>
      <c r="Z1641">
        <v>100</v>
      </c>
      <c r="AA1641">
        <v>0</v>
      </c>
      <c r="AB1641">
        <v>0</v>
      </c>
      <c r="AC1641">
        <v>0</v>
      </c>
      <c r="AF1641">
        <v>0</v>
      </c>
      <c r="AO1641" t="s">
        <v>4866</v>
      </c>
      <c r="AP1641" t="s">
        <v>4856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BA1641" t="s">
        <v>62</v>
      </c>
      <c r="BB1641" t="s">
        <v>5994</v>
      </c>
      <c r="BC1641">
        <v>0</v>
      </c>
      <c r="BE1641" t="s">
        <v>4856</v>
      </c>
      <c r="BH1641" t="s">
        <v>4857</v>
      </c>
    </row>
    <row r="1642" spans="1:60" x14ac:dyDescent="0.35">
      <c r="A1642" t="s">
        <v>5995</v>
      </c>
      <c r="B1642">
        <v>10000</v>
      </c>
      <c r="C1642">
        <v>10000</v>
      </c>
      <c r="D1642" s="3">
        <v>45812</v>
      </c>
      <c r="E1642" t="s">
        <v>59</v>
      </c>
      <c r="F1642" t="s">
        <v>5996</v>
      </c>
      <c r="G1642" t="s">
        <v>5997</v>
      </c>
      <c r="I1642">
        <v>1</v>
      </c>
      <c r="J1642" t="s">
        <v>940</v>
      </c>
      <c r="K1642">
        <v>26</v>
      </c>
      <c r="L1642" t="s">
        <v>6307</v>
      </c>
      <c r="M1642" t="s">
        <v>266</v>
      </c>
      <c r="N1642" t="s">
        <v>267</v>
      </c>
      <c r="O1642" s="4">
        <v>100000</v>
      </c>
      <c r="R1642" s="3">
        <v>45804</v>
      </c>
      <c r="T1642">
        <v>2</v>
      </c>
      <c r="U1642" s="4">
        <v>200000</v>
      </c>
      <c r="V1642" t="s">
        <v>64</v>
      </c>
      <c r="W1642" t="s">
        <v>5998</v>
      </c>
      <c r="X1642">
        <v>0</v>
      </c>
      <c r="Y1642" s="4">
        <v>200000</v>
      </c>
      <c r="Z1642">
        <v>0</v>
      </c>
      <c r="AA1642">
        <v>0</v>
      </c>
      <c r="AB1642">
        <v>0</v>
      </c>
      <c r="AC1642">
        <v>0</v>
      </c>
      <c r="AF1642">
        <v>0</v>
      </c>
      <c r="AO1642" t="s">
        <v>5999</v>
      </c>
      <c r="AP1642" t="s">
        <v>4177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BA1642" t="s">
        <v>62</v>
      </c>
      <c r="BB1642" t="s">
        <v>6000</v>
      </c>
      <c r="BC1642">
        <v>0</v>
      </c>
      <c r="BE1642" t="s">
        <v>4177</v>
      </c>
      <c r="BH1642" t="s">
        <v>4178</v>
      </c>
    </row>
    <row r="1643" spans="1:60" x14ac:dyDescent="0.35">
      <c r="A1643" t="s">
        <v>4426</v>
      </c>
      <c r="B1643">
        <v>10000</v>
      </c>
      <c r="C1643">
        <v>10000</v>
      </c>
      <c r="D1643" s="3">
        <v>45805</v>
      </c>
      <c r="E1643" t="s">
        <v>59</v>
      </c>
      <c r="F1643" t="s">
        <v>3843</v>
      </c>
      <c r="G1643" t="s">
        <v>1816</v>
      </c>
      <c r="I1643">
        <v>1</v>
      </c>
      <c r="J1643" t="s">
        <v>940</v>
      </c>
      <c r="K1643">
        <v>63</v>
      </c>
      <c r="L1643" t="s">
        <v>6305</v>
      </c>
      <c r="M1643" t="s">
        <v>238</v>
      </c>
      <c r="N1643" t="s">
        <v>239</v>
      </c>
      <c r="O1643" s="4">
        <v>4000</v>
      </c>
      <c r="R1643" s="3">
        <v>45804</v>
      </c>
      <c r="T1643">
        <v>20</v>
      </c>
      <c r="U1643" s="4">
        <v>80000</v>
      </c>
      <c r="V1643" t="s">
        <v>64</v>
      </c>
      <c r="W1643" t="s">
        <v>561</v>
      </c>
      <c r="X1643">
        <v>0</v>
      </c>
      <c r="Y1643" s="4">
        <v>80000</v>
      </c>
      <c r="Z1643">
        <v>0</v>
      </c>
      <c r="AA1643">
        <v>0</v>
      </c>
      <c r="AB1643">
        <v>0</v>
      </c>
      <c r="AC1643">
        <v>0</v>
      </c>
      <c r="AF1643">
        <v>0</v>
      </c>
      <c r="AO1643" t="s">
        <v>562</v>
      </c>
      <c r="AP1643" t="s">
        <v>441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BA1643" t="s">
        <v>62</v>
      </c>
      <c r="BB1643" t="s">
        <v>6001</v>
      </c>
      <c r="BC1643">
        <v>0</v>
      </c>
      <c r="BE1643" t="s">
        <v>441</v>
      </c>
      <c r="BH1643" t="s">
        <v>4428</v>
      </c>
    </row>
    <row r="1644" spans="1:60" x14ac:dyDescent="0.35">
      <c r="A1644" t="s">
        <v>4429</v>
      </c>
      <c r="B1644">
        <v>10000</v>
      </c>
      <c r="C1644">
        <v>10000</v>
      </c>
      <c r="D1644" s="3">
        <v>45806</v>
      </c>
      <c r="E1644" t="s">
        <v>59</v>
      </c>
      <c r="F1644" t="s">
        <v>4024</v>
      </c>
      <c r="G1644">
        <v>1006323</v>
      </c>
      <c r="I1644">
        <v>1</v>
      </c>
      <c r="J1644" t="s">
        <v>940</v>
      </c>
      <c r="K1644">
        <v>63</v>
      </c>
      <c r="L1644" t="s">
        <v>6305</v>
      </c>
      <c r="M1644" t="s">
        <v>238</v>
      </c>
      <c r="N1644" t="s">
        <v>239</v>
      </c>
      <c r="O1644" s="4">
        <v>5000</v>
      </c>
      <c r="R1644" s="3">
        <v>45804</v>
      </c>
      <c r="T1644">
        <v>40</v>
      </c>
      <c r="U1644" s="4">
        <v>200000</v>
      </c>
      <c r="V1644" t="s">
        <v>64</v>
      </c>
      <c r="W1644" t="s">
        <v>761</v>
      </c>
      <c r="X1644">
        <v>0</v>
      </c>
      <c r="Y1644" s="4">
        <v>200000</v>
      </c>
      <c r="Z1644">
        <v>0</v>
      </c>
      <c r="AA1644">
        <v>0</v>
      </c>
      <c r="AB1644">
        <v>0</v>
      </c>
      <c r="AC1644">
        <v>0</v>
      </c>
      <c r="AF1644">
        <v>0</v>
      </c>
      <c r="AO1644" t="s">
        <v>762</v>
      </c>
      <c r="AP1644" t="s">
        <v>441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BA1644" t="s">
        <v>62</v>
      </c>
      <c r="BB1644" t="s">
        <v>6002</v>
      </c>
      <c r="BC1644">
        <v>0</v>
      </c>
      <c r="BE1644" t="s">
        <v>441</v>
      </c>
      <c r="BH1644" t="s">
        <v>4430</v>
      </c>
    </row>
    <row r="1645" spans="1:60" x14ac:dyDescent="0.35">
      <c r="A1645" t="s">
        <v>4431</v>
      </c>
      <c r="B1645">
        <v>10000</v>
      </c>
      <c r="C1645">
        <v>10000</v>
      </c>
      <c r="D1645" s="3">
        <v>45806</v>
      </c>
      <c r="E1645" t="s">
        <v>59</v>
      </c>
      <c r="F1645" t="s">
        <v>4396</v>
      </c>
      <c r="G1645">
        <v>1006323</v>
      </c>
      <c r="I1645">
        <v>1</v>
      </c>
      <c r="J1645" t="s">
        <v>940</v>
      </c>
      <c r="K1645">
        <v>63</v>
      </c>
      <c r="L1645" t="s">
        <v>6305</v>
      </c>
      <c r="M1645" t="s">
        <v>238</v>
      </c>
      <c r="N1645" t="s">
        <v>239</v>
      </c>
      <c r="O1645" s="4">
        <v>5000</v>
      </c>
      <c r="R1645" s="3">
        <v>45804</v>
      </c>
      <c r="T1645">
        <v>40</v>
      </c>
      <c r="U1645" s="4">
        <v>200000</v>
      </c>
      <c r="V1645" t="s">
        <v>64</v>
      </c>
      <c r="W1645" t="s">
        <v>761</v>
      </c>
      <c r="X1645">
        <v>0</v>
      </c>
      <c r="Y1645" s="4">
        <v>200000</v>
      </c>
      <c r="Z1645">
        <v>0</v>
      </c>
      <c r="AA1645">
        <v>0</v>
      </c>
      <c r="AB1645">
        <v>0</v>
      </c>
      <c r="AC1645">
        <v>0</v>
      </c>
      <c r="AF1645">
        <v>0</v>
      </c>
      <c r="AO1645" t="s">
        <v>762</v>
      </c>
      <c r="AP1645" t="s">
        <v>441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BA1645" t="s">
        <v>62</v>
      </c>
      <c r="BB1645" t="s">
        <v>6003</v>
      </c>
      <c r="BC1645">
        <v>0</v>
      </c>
      <c r="BE1645" t="s">
        <v>441</v>
      </c>
      <c r="BH1645" t="s">
        <v>4432</v>
      </c>
    </row>
    <row r="1646" spans="1:60" x14ac:dyDescent="0.35">
      <c r="A1646" t="s">
        <v>4433</v>
      </c>
      <c r="B1646">
        <v>10000</v>
      </c>
      <c r="C1646">
        <v>10000</v>
      </c>
      <c r="D1646" s="3">
        <v>45806</v>
      </c>
      <c r="E1646" t="s">
        <v>59</v>
      </c>
      <c r="F1646" t="s">
        <v>4316</v>
      </c>
      <c r="G1646" t="s">
        <v>4434</v>
      </c>
      <c r="I1646">
        <v>1</v>
      </c>
      <c r="J1646" t="s">
        <v>940</v>
      </c>
      <c r="K1646">
        <v>62</v>
      </c>
      <c r="L1646" t="s">
        <v>6306</v>
      </c>
      <c r="M1646" t="s">
        <v>244</v>
      </c>
      <c r="N1646" t="s">
        <v>245</v>
      </c>
      <c r="O1646" s="4">
        <v>40000</v>
      </c>
      <c r="R1646" s="3">
        <v>45804</v>
      </c>
      <c r="T1646">
        <v>1</v>
      </c>
      <c r="U1646" s="4">
        <v>40000</v>
      </c>
      <c r="V1646" t="s">
        <v>64</v>
      </c>
      <c r="W1646" t="s">
        <v>930</v>
      </c>
      <c r="X1646">
        <v>0</v>
      </c>
      <c r="Y1646" s="4">
        <v>40000</v>
      </c>
      <c r="Z1646">
        <v>0</v>
      </c>
      <c r="AA1646">
        <v>0</v>
      </c>
      <c r="AB1646">
        <v>0</v>
      </c>
      <c r="AC1646">
        <v>0</v>
      </c>
      <c r="AF1646">
        <v>0</v>
      </c>
      <c r="AO1646" t="s">
        <v>931</v>
      </c>
      <c r="AP1646" t="s">
        <v>441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BA1646" t="s">
        <v>62</v>
      </c>
      <c r="BB1646" t="s">
        <v>6004</v>
      </c>
      <c r="BC1646">
        <v>0</v>
      </c>
      <c r="BE1646" t="s">
        <v>441</v>
      </c>
      <c r="BH1646" t="s">
        <v>4435</v>
      </c>
    </row>
    <row r="1647" spans="1:60" x14ac:dyDescent="0.35">
      <c r="A1647" t="s">
        <v>4433</v>
      </c>
      <c r="B1647">
        <v>10000</v>
      </c>
      <c r="C1647">
        <v>20000</v>
      </c>
      <c r="D1647" s="3">
        <v>45806</v>
      </c>
      <c r="E1647" t="s">
        <v>59</v>
      </c>
      <c r="F1647" t="s">
        <v>4316</v>
      </c>
      <c r="G1647" t="s">
        <v>4434</v>
      </c>
      <c r="I1647">
        <v>1</v>
      </c>
      <c r="J1647" t="s">
        <v>940</v>
      </c>
      <c r="K1647">
        <v>62</v>
      </c>
      <c r="L1647" t="s">
        <v>6306</v>
      </c>
      <c r="M1647" t="s">
        <v>215</v>
      </c>
      <c r="N1647" t="s">
        <v>216</v>
      </c>
      <c r="O1647" s="4">
        <v>40000</v>
      </c>
      <c r="R1647" s="3">
        <v>45804</v>
      </c>
      <c r="T1647">
        <v>1</v>
      </c>
      <c r="U1647" s="4">
        <v>40000</v>
      </c>
      <c r="V1647" t="s">
        <v>64</v>
      </c>
      <c r="W1647" t="s">
        <v>930</v>
      </c>
      <c r="X1647">
        <v>0</v>
      </c>
      <c r="Y1647" s="4">
        <v>40000</v>
      </c>
      <c r="Z1647">
        <v>0</v>
      </c>
      <c r="AA1647">
        <v>0</v>
      </c>
      <c r="AB1647">
        <v>0</v>
      </c>
      <c r="AC1647">
        <v>0</v>
      </c>
      <c r="AF1647">
        <v>0</v>
      </c>
      <c r="AO1647" t="s">
        <v>931</v>
      </c>
      <c r="AP1647" t="s">
        <v>441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BA1647" t="s">
        <v>62</v>
      </c>
      <c r="BB1647" t="s">
        <v>6004</v>
      </c>
      <c r="BC1647">
        <v>0</v>
      </c>
      <c r="BE1647" t="s">
        <v>441</v>
      </c>
      <c r="BH1647" t="s">
        <v>4435</v>
      </c>
    </row>
    <row r="1648" spans="1:60" x14ac:dyDescent="0.35">
      <c r="A1648" t="s">
        <v>4436</v>
      </c>
      <c r="B1648">
        <v>10000</v>
      </c>
      <c r="C1648">
        <v>10000</v>
      </c>
      <c r="D1648" s="3">
        <v>45805</v>
      </c>
      <c r="E1648" t="s">
        <v>59</v>
      </c>
      <c r="F1648" s="5">
        <v>0.46840277777777778</v>
      </c>
      <c r="G1648" t="s">
        <v>4291</v>
      </c>
      <c r="I1648">
        <v>1</v>
      </c>
      <c r="J1648" t="s">
        <v>940</v>
      </c>
      <c r="K1648">
        <v>22</v>
      </c>
      <c r="L1648" t="s">
        <v>6317</v>
      </c>
      <c r="M1648" t="s">
        <v>256</v>
      </c>
      <c r="N1648" t="s">
        <v>257</v>
      </c>
      <c r="O1648" s="4">
        <v>12000</v>
      </c>
      <c r="R1648" s="3">
        <v>45804</v>
      </c>
      <c r="T1648">
        <v>2</v>
      </c>
      <c r="U1648" s="4">
        <v>24000</v>
      </c>
      <c r="V1648" t="s">
        <v>64</v>
      </c>
      <c r="W1648" t="s">
        <v>4292</v>
      </c>
      <c r="X1648">
        <v>0</v>
      </c>
      <c r="Y1648" s="4">
        <v>24000</v>
      </c>
      <c r="Z1648">
        <v>0</v>
      </c>
      <c r="AA1648">
        <v>0</v>
      </c>
      <c r="AB1648">
        <v>0</v>
      </c>
      <c r="AC1648">
        <v>0</v>
      </c>
      <c r="AF1648">
        <v>0</v>
      </c>
      <c r="AO1648" t="s">
        <v>4293</v>
      </c>
      <c r="AP1648" t="s">
        <v>337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BA1648" t="s">
        <v>62</v>
      </c>
      <c r="BB1648" t="s">
        <v>6005</v>
      </c>
      <c r="BC1648">
        <v>0</v>
      </c>
      <c r="BE1648" t="s">
        <v>337</v>
      </c>
      <c r="BH1648" t="s">
        <v>3848</v>
      </c>
    </row>
    <row r="1649" spans="1:60" x14ac:dyDescent="0.35">
      <c r="A1649" t="s">
        <v>4793</v>
      </c>
      <c r="B1649">
        <v>10000</v>
      </c>
      <c r="C1649">
        <v>10000</v>
      </c>
      <c r="D1649" s="3">
        <v>45807</v>
      </c>
      <c r="E1649" t="s">
        <v>59</v>
      </c>
      <c r="F1649" s="5">
        <v>0.44078703703703703</v>
      </c>
      <c r="G1649" t="s">
        <v>2846</v>
      </c>
      <c r="I1649">
        <v>1</v>
      </c>
      <c r="J1649" t="s">
        <v>940</v>
      </c>
      <c r="K1649">
        <v>12</v>
      </c>
      <c r="L1649" t="s">
        <v>6299</v>
      </c>
      <c r="M1649" t="s">
        <v>250</v>
      </c>
      <c r="N1649" t="s">
        <v>251</v>
      </c>
      <c r="O1649" s="4">
        <v>1500</v>
      </c>
      <c r="R1649" s="3">
        <v>45804</v>
      </c>
      <c r="T1649">
        <v>2</v>
      </c>
      <c r="U1649" s="4">
        <v>3000</v>
      </c>
      <c r="V1649" t="s">
        <v>64</v>
      </c>
      <c r="W1649" t="s">
        <v>1776</v>
      </c>
      <c r="X1649">
        <v>0</v>
      </c>
      <c r="Y1649" s="4">
        <v>3000</v>
      </c>
      <c r="Z1649">
        <v>0</v>
      </c>
      <c r="AA1649">
        <v>0</v>
      </c>
      <c r="AB1649">
        <v>0</v>
      </c>
      <c r="AC1649">
        <v>0</v>
      </c>
      <c r="AF1649">
        <v>0</v>
      </c>
      <c r="AO1649" t="s">
        <v>1777</v>
      </c>
      <c r="AP1649" t="s">
        <v>337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BA1649" t="s">
        <v>62</v>
      </c>
      <c r="BB1649" t="s">
        <v>5852</v>
      </c>
      <c r="BC1649">
        <v>0</v>
      </c>
      <c r="BE1649" t="s">
        <v>337</v>
      </c>
      <c r="BH1649" t="s">
        <v>3848</v>
      </c>
    </row>
    <row r="1650" spans="1:60" x14ac:dyDescent="0.35">
      <c r="A1650" t="s">
        <v>4437</v>
      </c>
      <c r="B1650">
        <v>10000</v>
      </c>
      <c r="C1650">
        <v>10000</v>
      </c>
      <c r="D1650" s="3">
        <v>45804</v>
      </c>
      <c r="E1650" t="s">
        <v>59</v>
      </c>
      <c r="F1650" t="s">
        <v>4438</v>
      </c>
      <c r="G1650" t="s">
        <v>2846</v>
      </c>
      <c r="I1650">
        <v>1</v>
      </c>
      <c r="J1650" t="s">
        <v>940</v>
      </c>
      <c r="K1650">
        <v>12</v>
      </c>
      <c r="L1650" t="s">
        <v>6299</v>
      </c>
      <c r="M1650" t="s">
        <v>250</v>
      </c>
      <c r="N1650" t="s">
        <v>251</v>
      </c>
      <c r="O1650" s="4">
        <v>5000</v>
      </c>
      <c r="R1650" s="3">
        <v>45804</v>
      </c>
      <c r="T1650">
        <v>2</v>
      </c>
      <c r="U1650" s="4">
        <v>10000</v>
      </c>
      <c r="V1650" t="s">
        <v>64</v>
      </c>
      <c r="W1650" t="s">
        <v>4297</v>
      </c>
      <c r="X1650">
        <v>0</v>
      </c>
      <c r="Y1650" s="4">
        <v>10000</v>
      </c>
      <c r="Z1650">
        <v>0</v>
      </c>
      <c r="AA1650">
        <v>0</v>
      </c>
      <c r="AB1650">
        <v>0</v>
      </c>
      <c r="AC1650">
        <v>0</v>
      </c>
      <c r="AF1650">
        <v>0</v>
      </c>
      <c r="AO1650" t="s">
        <v>4298</v>
      </c>
      <c r="AP1650" t="s">
        <v>337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BA1650" t="s">
        <v>62</v>
      </c>
      <c r="BB1650" t="s">
        <v>6006</v>
      </c>
      <c r="BC1650">
        <v>0</v>
      </c>
      <c r="BE1650" t="s">
        <v>337</v>
      </c>
      <c r="BH1650" t="s">
        <v>4439</v>
      </c>
    </row>
    <row r="1651" spans="1:60" x14ac:dyDescent="0.35">
      <c r="A1651" t="s">
        <v>4483</v>
      </c>
      <c r="B1651">
        <v>10000</v>
      </c>
      <c r="C1651">
        <v>10000</v>
      </c>
      <c r="D1651" s="3">
        <v>45804</v>
      </c>
      <c r="E1651" t="s">
        <v>59</v>
      </c>
      <c r="F1651" t="s">
        <v>4484</v>
      </c>
      <c r="G1651" t="s">
        <v>1720</v>
      </c>
      <c r="I1651">
        <v>1</v>
      </c>
      <c r="J1651" t="s">
        <v>940</v>
      </c>
      <c r="K1651">
        <v>61</v>
      </c>
      <c r="L1651" t="s">
        <v>6301</v>
      </c>
      <c r="M1651" t="s">
        <v>118</v>
      </c>
      <c r="N1651" t="s">
        <v>233</v>
      </c>
      <c r="O1651" s="4">
        <v>1000</v>
      </c>
      <c r="R1651" s="3">
        <v>45804</v>
      </c>
      <c r="T1651">
        <v>1</v>
      </c>
      <c r="U1651" s="4">
        <v>1000</v>
      </c>
      <c r="V1651" t="s">
        <v>64</v>
      </c>
      <c r="W1651" t="s">
        <v>4485</v>
      </c>
      <c r="X1651">
        <v>0</v>
      </c>
      <c r="Y1651" s="4">
        <v>1000</v>
      </c>
      <c r="Z1651">
        <v>0</v>
      </c>
      <c r="AA1651">
        <v>0</v>
      </c>
      <c r="AB1651">
        <v>0</v>
      </c>
      <c r="AC1651">
        <v>0</v>
      </c>
      <c r="AF1651">
        <v>0</v>
      </c>
      <c r="AO1651" t="s">
        <v>4486</v>
      </c>
      <c r="AP1651" t="s">
        <v>3127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BA1651" t="s">
        <v>62</v>
      </c>
      <c r="BB1651" t="s">
        <v>4487</v>
      </c>
      <c r="BC1651">
        <v>0</v>
      </c>
      <c r="BE1651" t="s">
        <v>3127</v>
      </c>
      <c r="BH1651" t="s">
        <v>3996</v>
      </c>
    </row>
    <row r="1652" spans="1:60" x14ac:dyDescent="0.35">
      <c r="A1652" t="s">
        <v>4794</v>
      </c>
      <c r="B1652">
        <v>10000</v>
      </c>
      <c r="C1652">
        <v>10000</v>
      </c>
      <c r="D1652" s="3">
        <v>45807</v>
      </c>
      <c r="E1652" t="s">
        <v>59</v>
      </c>
      <c r="F1652" s="5">
        <v>0.43799768518518517</v>
      </c>
      <c r="G1652" t="s">
        <v>4795</v>
      </c>
      <c r="I1652">
        <v>1</v>
      </c>
      <c r="J1652" t="s">
        <v>940</v>
      </c>
      <c r="K1652">
        <v>88</v>
      </c>
      <c r="L1652" t="s">
        <v>6311</v>
      </c>
      <c r="M1652" t="s">
        <v>252</v>
      </c>
      <c r="N1652" t="s">
        <v>253</v>
      </c>
      <c r="O1652" s="4">
        <v>1500</v>
      </c>
      <c r="R1652" s="3">
        <v>45804</v>
      </c>
      <c r="T1652">
        <v>1</v>
      </c>
      <c r="U1652" s="4">
        <v>1500</v>
      </c>
      <c r="V1652" t="s">
        <v>64</v>
      </c>
      <c r="W1652" t="s">
        <v>4797</v>
      </c>
      <c r="X1652">
        <v>0</v>
      </c>
      <c r="Y1652" s="4">
        <v>1000</v>
      </c>
      <c r="Z1652">
        <v>500</v>
      </c>
      <c r="AA1652">
        <v>0</v>
      </c>
      <c r="AB1652">
        <v>0</v>
      </c>
      <c r="AC1652">
        <v>0</v>
      </c>
      <c r="AF1652">
        <v>0</v>
      </c>
      <c r="AO1652" t="s">
        <v>4798</v>
      </c>
      <c r="AP1652" t="s">
        <v>103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BA1652" t="s">
        <v>62</v>
      </c>
      <c r="BB1652" t="s">
        <v>5853</v>
      </c>
      <c r="BC1652">
        <v>0</v>
      </c>
      <c r="BE1652" t="s">
        <v>103</v>
      </c>
      <c r="BH1652" t="s">
        <v>4799</v>
      </c>
    </row>
    <row r="1653" spans="1:60" x14ac:dyDescent="0.35">
      <c r="A1653" t="s">
        <v>5920</v>
      </c>
      <c r="B1653">
        <v>10000</v>
      </c>
      <c r="C1653">
        <v>10000</v>
      </c>
      <c r="D1653" s="3">
        <v>45811</v>
      </c>
      <c r="E1653" t="s">
        <v>59</v>
      </c>
      <c r="F1653" t="s">
        <v>5921</v>
      </c>
      <c r="G1653" t="s">
        <v>2426</v>
      </c>
      <c r="I1653">
        <v>1</v>
      </c>
      <c r="J1653" t="s">
        <v>940</v>
      </c>
      <c r="K1653">
        <v>72</v>
      </c>
      <c r="L1653" t="s">
        <v>6298</v>
      </c>
      <c r="M1653" t="s">
        <v>198</v>
      </c>
      <c r="N1653" t="s">
        <v>199</v>
      </c>
      <c r="O1653" s="4">
        <v>1000</v>
      </c>
      <c r="R1653" s="3">
        <v>45804</v>
      </c>
      <c r="T1653">
        <v>3</v>
      </c>
      <c r="U1653" s="4">
        <v>3000</v>
      </c>
      <c r="V1653" t="s">
        <v>64</v>
      </c>
      <c r="W1653" t="s">
        <v>5922</v>
      </c>
      <c r="X1653">
        <v>0</v>
      </c>
      <c r="Y1653" s="4">
        <v>1000</v>
      </c>
      <c r="Z1653" s="4">
        <v>2000</v>
      </c>
      <c r="AA1653">
        <v>0</v>
      </c>
      <c r="AB1653">
        <v>0</v>
      </c>
      <c r="AC1653">
        <v>0</v>
      </c>
      <c r="AF1653">
        <v>0</v>
      </c>
      <c r="AO1653" t="s">
        <v>5923</v>
      </c>
      <c r="AP1653" t="s">
        <v>5924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BA1653" t="s">
        <v>62</v>
      </c>
      <c r="BB1653" t="s">
        <v>5925</v>
      </c>
      <c r="BC1653">
        <v>0</v>
      </c>
      <c r="BE1653" t="s">
        <v>5924</v>
      </c>
      <c r="BH1653" t="s">
        <v>5926</v>
      </c>
    </row>
    <row r="1654" spans="1:60" x14ac:dyDescent="0.35">
      <c r="A1654" t="s">
        <v>4867</v>
      </c>
      <c r="B1654">
        <v>10000</v>
      </c>
      <c r="C1654">
        <v>10000</v>
      </c>
      <c r="D1654" s="3">
        <v>45807</v>
      </c>
      <c r="E1654" t="s">
        <v>59</v>
      </c>
      <c r="F1654" t="s">
        <v>4868</v>
      </c>
      <c r="G1654" t="s">
        <v>4869</v>
      </c>
      <c r="I1654">
        <v>1</v>
      </c>
      <c r="J1654" t="s">
        <v>940</v>
      </c>
      <c r="K1654">
        <v>70</v>
      </c>
      <c r="L1654" t="s">
        <v>6305</v>
      </c>
      <c r="M1654" t="s">
        <v>269</v>
      </c>
      <c r="N1654" t="s">
        <v>270</v>
      </c>
      <c r="O1654" s="4">
        <v>60000</v>
      </c>
      <c r="R1654" s="3">
        <v>45804</v>
      </c>
      <c r="T1654">
        <v>2</v>
      </c>
      <c r="U1654" s="4">
        <v>120000</v>
      </c>
      <c r="V1654" t="s">
        <v>64</v>
      </c>
      <c r="W1654" t="s">
        <v>921</v>
      </c>
      <c r="X1654">
        <v>0</v>
      </c>
      <c r="Y1654" s="4">
        <v>120000</v>
      </c>
      <c r="Z1654">
        <v>0</v>
      </c>
      <c r="AA1654">
        <v>0</v>
      </c>
      <c r="AB1654">
        <v>0</v>
      </c>
      <c r="AC1654">
        <v>0</v>
      </c>
      <c r="AF1654">
        <v>0</v>
      </c>
      <c r="AO1654" t="s">
        <v>922</v>
      </c>
      <c r="AP1654" t="s">
        <v>381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BA1654" t="s">
        <v>62</v>
      </c>
      <c r="BB1654" t="s">
        <v>6007</v>
      </c>
      <c r="BC1654">
        <v>0</v>
      </c>
      <c r="BE1654" t="s">
        <v>381</v>
      </c>
      <c r="BH1654" t="s">
        <v>4870</v>
      </c>
    </row>
    <row r="1655" spans="1:60" x14ac:dyDescent="0.35">
      <c r="A1655" t="s">
        <v>4308</v>
      </c>
      <c r="B1655">
        <v>10000</v>
      </c>
      <c r="C1655">
        <v>20000</v>
      </c>
      <c r="D1655" s="3">
        <v>45805</v>
      </c>
      <c r="E1655" t="s">
        <v>59</v>
      </c>
      <c r="F1655" t="s">
        <v>4309</v>
      </c>
      <c r="G1655" t="s">
        <v>4310</v>
      </c>
      <c r="I1655">
        <v>2</v>
      </c>
      <c r="J1655" t="s">
        <v>940</v>
      </c>
      <c r="K1655">
        <v>100</v>
      </c>
      <c r="L1655" t="s">
        <v>6310</v>
      </c>
      <c r="M1655" t="s">
        <v>242</v>
      </c>
      <c r="N1655" t="s">
        <v>243</v>
      </c>
      <c r="O1655" s="4">
        <v>2200</v>
      </c>
      <c r="R1655" s="3">
        <v>45804</v>
      </c>
      <c r="T1655">
        <v>1</v>
      </c>
      <c r="U1655" s="4">
        <v>2200</v>
      </c>
      <c r="V1655" t="s">
        <v>64</v>
      </c>
      <c r="W1655" t="s">
        <v>4312</v>
      </c>
      <c r="X1655">
        <v>0</v>
      </c>
      <c r="Y1655" s="4">
        <v>2000</v>
      </c>
      <c r="Z1655">
        <v>200</v>
      </c>
      <c r="AA1655">
        <v>0</v>
      </c>
      <c r="AB1655">
        <v>0</v>
      </c>
      <c r="AC1655">
        <v>0</v>
      </c>
      <c r="AF1655">
        <v>0</v>
      </c>
      <c r="AO1655" t="s">
        <v>4313</v>
      </c>
      <c r="AP1655" t="s">
        <v>831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BA1655" t="s">
        <v>62</v>
      </c>
      <c r="BB1655" t="s">
        <v>6008</v>
      </c>
      <c r="BC1655">
        <v>0</v>
      </c>
      <c r="BE1655" t="s">
        <v>831</v>
      </c>
      <c r="BH1655" t="s">
        <v>4314</v>
      </c>
    </row>
    <row r="1656" spans="1:60" x14ac:dyDescent="0.35">
      <c r="A1656" t="s">
        <v>4440</v>
      </c>
      <c r="B1656">
        <v>10000</v>
      </c>
      <c r="C1656">
        <v>10000</v>
      </c>
      <c r="D1656" s="3">
        <v>45805</v>
      </c>
      <c r="E1656" t="s">
        <v>59</v>
      </c>
      <c r="F1656" s="5">
        <v>0.54084490740740743</v>
      </c>
      <c r="G1656" t="s">
        <v>4441</v>
      </c>
      <c r="I1656">
        <v>1</v>
      </c>
      <c r="J1656" t="s">
        <v>940</v>
      </c>
      <c r="K1656">
        <v>61</v>
      </c>
      <c r="L1656" t="s">
        <v>6301</v>
      </c>
      <c r="M1656" t="s">
        <v>118</v>
      </c>
      <c r="N1656" t="s">
        <v>233</v>
      </c>
      <c r="O1656" s="4">
        <v>5000</v>
      </c>
      <c r="R1656" s="3">
        <v>45804</v>
      </c>
      <c r="T1656">
        <v>10</v>
      </c>
      <c r="U1656" s="4">
        <v>50000</v>
      </c>
      <c r="V1656" t="s">
        <v>64</v>
      </c>
      <c r="W1656" t="s">
        <v>4443</v>
      </c>
      <c r="X1656">
        <v>0</v>
      </c>
      <c r="Y1656" s="4">
        <v>50000</v>
      </c>
      <c r="Z1656">
        <v>0</v>
      </c>
      <c r="AA1656">
        <v>0</v>
      </c>
      <c r="AB1656">
        <v>0</v>
      </c>
      <c r="AC1656">
        <v>0</v>
      </c>
      <c r="AF1656">
        <v>0</v>
      </c>
      <c r="AO1656" t="s">
        <v>4444</v>
      </c>
      <c r="AP1656" t="s">
        <v>496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BA1656" t="s">
        <v>62</v>
      </c>
      <c r="BB1656" t="s">
        <v>6009</v>
      </c>
      <c r="BC1656">
        <v>0</v>
      </c>
      <c r="BE1656" t="s">
        <v>496</v>
      </c>
      <c r="BH1656" t="s">
        <v>4445</v>
      </c>
    </row>
    <row r="1657" spans="1:60" x14ac:dyDescent="0.35">
      <c r="A1657" t="s">
        <v>4446</v>
      </c>
      <c r="B1657">
        <v>10000</v>
      </c>
      <c r="C1657">
        <v>10000</v>
      </c>
      <c r="D1657" s="3">
        <v>45806</v>
      </c>
      <c r="E1657" t="s">
        <v>59</v>
      </c>
      <c r="F1657" t="s">
        <v>4447</v>
      </c>
      <c r="G1657" t="s">
        <v>466</v>
      </c>
      <c r="I1657">
        <v>1</v>
      </c>
      <c r="J1657" t="s">
        <v>940</v>
      </c>
      <c r="K1657">
        <v>93</v>
      </c>
      <c r="L1657" t="s">
        <v>6312</v>
      </c>
      <c r="M1657" t="s">
        <v>188</v>
      </c>
      <c r="N1657" t="s">
        <v>189</v>
      </c>
      <c r="O1657">
        <v>358</v>
      </c>
      <c r="R1657" s="3">
        <v>45804</v>
      </c>
      <c r="T1657">
        <v>14</v>
      </c>
      <c r="U1657" s="4">
        <v>5012</v>
      </c>
      <c r="V1657" t="s">
        <v>64</v>
      </c>
      <c r="W1657" t="s">
        <v>4449</v>
      </c>
      <c r="X1657">
        <v>0</v>
      </c>
      <c r="Y1657" s="4">
        <v>3500</v>
      </c>
      <c r="Z1657" s="4">
        <v>1512</v>
      </c>
      <c r="AA1657">
        <v>0</v>
      </c>
      <c r="AB1657">
        <v>0</v>
      </c>
      <c r="AC1657">
        <v>0</v>
      </c>
      <c r="AF1657">
        <v>0</v>
      </c>
      <c r="AO1657" t="s">
        <v>4450</v>
      </c>
      <c r="AP1657" t="s">
        <v>458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BA1657" t="s">
        <v>62</v>
      </c>
      <c r="BB1657" t="s">
        <v>5929</v>
      </c>
      <c r="BC1657">
        <v>0</v>
      </c>
      <c r="BE1657" t="s">
        <v>458</v>
      </c>
      <c r="BH1657" t="s">
        <v>4451</v>
      </c>
    </row>
    <row r="1658" spans="1:60" x14ac:dyDescent="0.35">
      <c r="A1658" t="s">
        <v>4452</v>
      </c>
      <c r="B1658">
        <v>10000</v>
      </c>
      <c r="C1658">
        <v>10000</v>
      </c>
      <c r="D1658" s="3">
        <v>45805</v>
      </c>
      <c r="E1658" t="s">
        <v>59</v>
      </c>
      <c r="F1658" t="s">
        <v>3843</v>
      </c>
      <c r="G1658" t="s">
        <v>1816</v>
      </c>
      <c r="I1658">
        <v>1</v>
      </c>
      <c r="J1658" t="s">
        <v>940</v>
      </c>
      <c r="K1658">
        <v>63</v>
      </c>
      <c r="L1658" t="s">
        <v>6305</v>
      </c>
      <c r="M1658" t="s">
        <v>238</v>
      </c>
      <c r="N1658" t="s">
        <v>239</v>
      </c>
      <c r="O1658" s="4">
        <v>4000</v>
      </c>
      <c r="R1658" s="3">
        <v>45804</v>
      </c>
      <c r="T1658">
        <v>20</v>
      </c>
      <c r="U1658" s="4">
        <v>80000</v>
      </c>
      <c r="V1658" t="s">
        <v>64</v>
      </c>
      <c r="W1658" t="s">
        <v>561</v>
      </c>
      <c r="X1658">
        <v>0</v>
      </c>
      <c r="Y1658" s="4">
        <v>80000</v>
      </c>
      <c r="Z1658">
        <v>0</v>
      </c>
      <c r="AA1658">
        <v>0</v>
      </c>
      <c r="AB1658">
        <v>0</v>
      </c>
      <c r="AC1658">
        <v>0</v>
      </c>
      <c r="AF1658">
        <v>0</v>
      </c>
      <c r="AO1658" t="s">
        <v>562</v>
      </c>
      <c r="AP1658" t="s">
        <v>381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BA1658" t="s">
        <v>62</v>
      </c>
      <c r="BB1658" t="s">
        <v>6010</v>
      </c>
      <c r="BC1658">
        <v>0</v>
      </c>
      <c r="BE1658" t="s">
        <v>381</v>
      </c>
      <c r="BH1658" t="s">
        <v>4453</v>
      </c>
    </row>
    <row r="1659" spans="1:60" x14ac:dyDescent="0.35">
      <c r="A1659" t="s">
        <v>4454</v>
      </c>
      <c r="B1659">
        <v>10000</v>
      </c>
      <c r="C1659">
        <v>10000</v>
      </c>
      <c r="D1659" s="3">
        <v>45806</v>
      </c>
      <c r="E1659" t="s">
        <v>59</v>
      </c>
      <c r="F1659" t="s">
        <v>1045</v>
      </c>
      <c r="G1659" t="s">
        <v>4455</v>
      </c>
      <c r="I1659">
        <v>1</v>
      </c>
      <c r="J1659" t="s">
        <v>940</v>
      </c>
      <c r="K1659">
        <v>75</v>
      </c>
      <c r="L1659" t="s">
        <v>6318</v>
      </c>
      <c r="M1659" t="s">
        <v>156</v>
      </c>
      <c r="N1659" t="s">
        <v>195</v>
      </c>
      <c r="O1659" s="4">
        <v>21539</v>
      </c>
      <c r="R1659" s="3">
        <v>45804</v>
      </c>
      <c r="T1659">
        <v>13</v>
      </c>
      <c r="U1659" s="4">
        <v>280007</v>
      </c>
      <c r="V1659" t="s">
        <v>64</v>
      </c>
      <c r="W1659" t="s">
        <v>4456</v>
      </c>
      <c r="X1659">
        <v>0</v>
      </c>
      <c r="Y1659" s="4">
        <v>280000</v>
      </c>
      <c r="Z1659">
        <v>7</v>
      </c>
      <c r="AA1659">
        <v>0</v>
      </c>
      <c r="AB1659">
        <v>0</v>
      </c>
      <c r="AC1659">
        <v>0</v>
      </c>
      <c r="AF1659">
        <v>0</v>
      </c>
      <c r="AO1659" t="s">
        <v>4457</v>
      </c>
      <c r="AP1659" t="s">
        <v>381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BA1659" t="s">
        <v>62</v>
      </c>
      <c r="BB1659" t="s">
        <v>6011</v>
      </c>
      <c r="BC1659">
        <v>0</v>
      </c>
      <c r="BE1659" t="s">
        <v>381</v>
      </c>
      <c r="BH1659" t="s">
        <v>4458</v>
      </c>
    </row>
    <row r="1660" spans="1:60" x14ac:dyDescent="0.35">
      <c r="A1660" t="s">
        <v>4459</v>
      </c>
      <c r="B1660">
        <v>10000</v>
      </c>
      <c r="C1660">
        <v>10000</v>
      </c>
      <c r="D1660" s="3">
        <v>45804</v>
      </c>
      <c r="E1660" t="s">
        <v>59</v>
      </c>
      <c r="F1660" t="s">
        <v>4460</v>
      </c>
      <c r="G1660" t="s">
        <v>626</v>
      </c>
      <c r="I1660">
        <v>1</v>
      </c>
      <c r="J1660" t="s">
        <v>940</v>
      </c>
      <c r="K1660">
        <v>59</v>
      </c>
      <c r="L1660" t="s">
        <v>6303</v>
      </c>
      <c r="M1660" t="s">
        <v>126</v>
      </c>
      <c r="N1660" t="s">
        <v>268</v>
      </c>
      <c r="O1660">
        <v>415</v>
      </c>
      <c r="R1660" s="3">
        <v>45804</v>
      </c>
      <c r="T1660">
        <v>2</v>
      </c>
      <c r="U1660">
        <v>830</v>
      </c>
      <c r="V1660" t="s">
        <v>64</v>
      </c>
      <c r="W1660">
        <v>112886870001</v>
      </c>
      <c r="X1660">
        <v>0</v>
      </c>
      <c r="Y1660">
        <v>830</v>
      </c>
      <c r="Z1660">
        <v>0</v>
      </c>
      <c r="AA1660">
        <v>0</v>
      </c>
      <c r="AB1660">
        <v>0</v>
      </c>
      <c r="AC1660">
        <v>0</v>
      </c>
      <c r="AF1660">
        <v>0</v>
      </c>
      <c r="AO1660">
        <v>11288687</v>
      </c>
      <c r="AP1660" t="s">
        <v>129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BA1660" t="s">
        <v>62</v>
      </c>
      <c r="BB1660" t="s">
        <v>6012</v>
      </c>
      <c r="BC1660">
        <v>0</v>
      </c>
      <c r="BE1660" t="s">
        <v>129</v>
      </c>
      <c r="BH1660" t="s">
        <v>4461</v>
      </c>
    </row>
    <row r="1661" spans="1:60" x14ac:dyDescent="0.35">
      <c r="A1661" t="s">
        <v>4462</v>
      </c>
      <c r="B1661">
        <v>10000</v>
      </c>
      <c r="C1661">
        <v>10000</v>
      </c>
      <c r="D1661" s="3">
        <v>45804</v>
      </c>
      <c r="E1661" t="s">
        <v>59</v>
      </c>
      <c r="F1661" t="s">
        <v>4463</v>
      </c>
      <c r="G1661" t="s">
        <v>626</v>
      </c>
      <c r="I1661">
        <v>1</v>
      </c>
      <c r="J1661" t="s">
        <v>940</v>
      </c>
      <c r="K1661">
        <v>59</v>
      </c>
      <c r="L1661" t="s">
        <v>6303</v>
      </c>
      <c r="M1661" t="s">
        <v>126</v>
      </c>
      <c r="N1661" t="s">
        <v>268</v>
      </c>
      <c r="O1661">
        <v>830</v>
      </c>
      <c r="R1661" s="3">
        <v>45804</v>
      </c>
      <c r="T1661">
        <v>2</v>
      </c>
      <c r="U1661" s="4">
        <v>1660</v>
      </c>
      <c r="V1661" t="s">
        <v>64</v>
      </c>
      <c r="W1661">
        <v>112886950001</v>
      </c>
      <c r="X1661">
        <v>0</v>
      </c>
      <c r="Y1661" s="4">
        <v>1660</v>
      </c>
      <c r="Z1661">
        <v>0</v>
      </c>
      <c r="AA1661">
        <v>0</v>
      </c>
      <c r="AB1661">
        <v>0</v>
      </c>
      <c r="AC1661">
        <v>0</v>
      </c>
      <c r="AF1661">
        <v>0</v>
      </c>
      <c r="AO1661">
        <v>11288695</v>
      </c>
      <c r="AP1661" t="s">
        <v>129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BA1661" t="s">
        <v>62</v>
      </c>
      <c r="BB1661" t="s">
        <v>6013</v>
      </c>
      <c r="BC1661">
        <v>0</v>
      </c>
      <c r="BE1661" t="s">
        <v>129</v>
      </c>
      <c r="BH1661" t="s">
        <v>4464</v>
      </c>
    </row>
    <row r="1662" spans="1:60" x14ac:dyDescent="0.35">
      <c r="A1662" t="s">
        <v>4465</v>
      </c>
      <c r="B1662">
        <v>10000</v>
      </c>
      <c r="C1662">
        <v>10000</v>
      </c>
      <c r="D1662" s="3">
        <v>45804</v>
      </c>
      <c r="E1662" t="s">
        <v>59</v>
      </c>
      <c r="F1662" t="s">
        <v>4466</v>
      </c>
      <c r="G1662" t="s">
        <v>626</v>
      </c>
      <c r="I1662">
        <v>1</v>
      </c>
      <c r="J1662" t="s">
        <v>940</v>
      </c>
      <c r="K1662">
        <v>59</v>
      </c>
      <c r="L1662" t="s">
        <v>6303</v>
      </c>
      <c r="M1662" t="s">
        <v>126</v>
      </c>
      <c r="N1662" t="s">
        <v>268</v>
      </c>
      <c r="O1662" s="4">
        <v>2075</v>
      </c>
      <c r="R1662" s="3">
        <v>45804</v>
      </c>
      <c r="T1662">
        <v>2</v>
      </c>
      <c r="U1662" s="4">
        <v>4150</v>
      </c>
      <c r="V1662" t="s">
        <v>64</v>
      </c>
      <c r="W1662">
        <v>112887160001</v>
      </c>
      <c r="X1662">
        <v>0</v>
      </c>
      <c r="Y1662" s="4">
        <v>4150</v>
      </c>
      <c r="Z1662">
        <v>0</v>
      </c>
      <c r="AA1662">
        <v>0</v>
      </c>
      <c r="AB1662">
        <v>0</v>
      </c>
      <c r="AC1662">
        <v>0</v>
      </c>
      <c r="AF1662">
        <v>0</v>
      </c>
      <c r="AO1662">
        <v>11288716</v>
      </c>
      <c r="AP1662" t="s">
        <v>129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BA1662" t="s">
        <v>62</v>
      </c>
      <c r="BB1662" t="s">
        <v>6014</v>
      </c>
      <c r="BC1662">
        <v>0</v>
      </c>
      <c r="BE1662" t="s">
        <v>129</v>
      </c>
      <c r="BH1662" t="s">
        <v>4467</v>
      </c>
    </row>
    <row r="1663" spans="1:60" x14ac:dyDescent="0.35">
      <c r="A1663" t="s">
        <v>4465</v>
      </c>
      <c r="B1663">
        <v>20000</v>
      </c>
      <c r="C1663">
        <v>10000</v>
      </c>
      <c r="D1663" s="3">
        <v>45804</v>
      </c>
      <c r="E1663" t="s">
        <v>59</v>
      </c>
      <c r="F1663" t="s">
        <v>4466</v>
      </c>
      <c r="G1663" t="s">
        <v>626</v>
      </c>
      <c r="I1663">
        <v>1</v>
      </c>
      <c r="J1663" t="s">
        <v>940</v>
      </c>
      <c r="K1663">
        <v>59</v>
      </c>
      <c r="L1663" t="s">
        <v>6303</v>
      </c>
      <c r="M1663" t="s">
        <v>126</v>
      </c>
      <c r="N1663" t="s">
        <v>268</v>
      </c>
      <c r="O1663" s="4">
        <v>2075</v>
      </c>
      <c r="R1663" s="3">
        <v>45804</v>
      </c>
      <c r="T1663">
        <v>2</v>
      </c>
      <c r="U1663" s="4">
        <v>4150</v>
      </c>
      <c r="V1663" t="s">
        <v>64</v>
      </c>
      <c r="W1663">
        <v>112887160001</v>
      </c>
      <c r="X1663">
        <v>0</v>
      </c>
      <c r="Y1663" s="4">
        <v>4150</v>
      </c>
      <c r="Z1663">
        <v>0</v>
      </c>
      <c r="AA1663">
        <v>0</v>
      </c>
      <c r="AB1663">
        <v>0</v>
      </c>
      <c r="AC1663">
        <v>0</v>
      </c>
      <c r="AF1663">
        <v>0</v>
      </c>
      <c r="AO1663">
        <v>11288716</v>
      </c>
      <c r="AP1663" t="s">
        <v>129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BA1663" t="s">
        <v>62</v>
      </c>
      <c r="BB1663" t="s">
        <v>6014</v>
      </c>
      <c r="BC1663">
        <v>0</v>
      </c>
      <c r="BE1663" t="s">
        <v>129</v>
      </c>
      <c r="BH1663" t="s">
        <v>4467</v>
      </c>
    </row>
    <row r="1664" spans="1:60" x14ac:dyDescent="0.35">
      <c r="A1664" t="s">
        <v>4465</v>
      </c>
      <c r="B1664">
        <v>30000</v>
      </c>
      <c r="C1664">
        <v>10000</v>
      </c>
      <c r="D1664" s="3">
        <v>45804</v>
      </c>
      <c r="E1664" t="s">
        <v>59</v>
      </c>
      <c r="F1664" t="s">
        <v>4466</v>
      </c>
      <c r="G1664" t="s">
        <v>626</v>
      </c>
      <c r="I1664">
        <v>1</v>
      </c>
      <c r="J1664" t="s">
        <v>940</v>
      </c>
      <c r="K1664">
        <v>59</v>
      </c>
      <c r="L1664" t="s">
        <v>6303</v>
      </c>
      <c r="M1664" t="s">
        <v>126</v>
      </c>
      <c r="N1664" t="s">
        <v>268</v>
      </c>
      <c r="O1664" s="4">
        <v>2075</v>
      </c>
      <c r="R1664" s="3">
        <v>45804</v>
      </c>
      <c r="T1664">
        <v>2</v>
      </c>
      <c r="U1664" s="4">
        <v>4150</v>
      </c>
      <c r="V1664" t="s">
        <v>64</v>
      </c>
      <c r="W1664">
        <v>112887160001</v>
      </c>
      <c r="X1664">
        <v>0</v>
      </c>
      <c r="Y1664" s="4">
        <v>4150</v>
      </c>
      <c r="Z1664">
        <v>0</v>
      </c>
      <c r="AA1664">
        <v>0</v>
      </c>
      <c r="AB1664">
        <v>0</v>
      </c>
      <c r="AC1664">
        <v>0</v>
      </c>
      <c r="AF1664">
        <v>0</v>
      </c>
      <c r="AO1664">
        <v>11288716</v>
      </c>
      <c r="AP1664" t="s">
        <v>129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BA1664" t="s">
        <v>62</v>
      </c>
      <c r="BB1664" t="s">
        <v>6014</v>
      </c>
      <c r="BC1664">
        <v>0</v>
      </c>
      <c r="BE1664" t="s">
        <v>129</v>
      </c>
      <c r="BH1664" t="s">
        <v>4467</v>
      </c>
    </row>
    <row r="1665" spans="1:60" x14ac:dyDescent="0.35">
      <c r="A1665" t="s">
        <v>4980</v>
      </c>
      <c r="B1665">
        <v>10000</v>
      </c>
      <c r="C1665">
        <v>10000</v>
      </c>
      <c r="D1665" s="3">
        <v>45810</v>
      </c>
      <c r="E1665" t="s">
        <v>59</v>
      </c>
      <c r="F1665" s="5">
        <v>0.43081018518518521</v>
      </c>
      <c r="G1665">
        <v>860909190918</v>
      </c>
      <c r="I1665">
        <v>1</v>
      </c>
      <c r="J1665" t="s">
        <v>940</v>
      </c>
      <c r="K1665">
        <v>93</v>
      </c>
      <c r="L1665" t="s">
        <v>6312</v>
      </c>
      <c r="M1665" t="s">
        <v>196</v>
      </c>
      <c r="N1665" t="s">
        <v>197</v>
      </c>
      <c r="O1665">
        <v>36</v>
      </c>
      <c r="R1665" s="3">
        <v>45804</v>
      </c>
      <c r="T1665">
        <v>224</v>
      </c>
      <c r="U1665" s="4">
        <v>8064</v>
      </c>
      <c r="V1665" t="s">
        <v>64</v>
      </c>
      <c r="W1665">
        <v>201088630001</v>
      </c>
      <c r="X1665">
        <v>0</v>
      </c>
      <c r="Y1665" s="4">
        <v>4000</v>
      </c>
      <c r="Z1665" s="4">
        <v>4064</v>
      </c>
      <c r="AA1665">
        <v>0</v>
      </c>
      <c r="AB1665">
        <v>0</v>
      </c>
      <c r="AC1665">
        <v>0</v>
      </c>
      <c r="AF1665">
        <v>0</v>
      </c>
      <c r="AO1665">
        <v>20108863</v>
      </c>
      <c r="AP1665" t="s">
        <v>129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BA1665" t="s">
        <v>62</v>
      </c>
      <c r="BB1665" t="s">
        <v>6015</v>
      </c>
      <c r="BC1665">
        <v>0</v>
      </c>
      <c r="BE1665" t="s">
        <v>129</v>
      </c>
      <c r="BH1665" t="s">
        <v>4982</v>
      </c>
    </row>
    <row r="1666" spans="1:60" x14ac:dyDescent="0.35">
      <c r="A1666" t="s">
        <v>4983</v>
      </c>
      <c r="B1666">
        <v>10000</v>
      </c>
      <c r="C1666">
        <v>10000</v>
      </c>
      <c r="D1666" s="3">
        <v>45810</v>
      </c>
      <c r="E1666" t="s">
        <v>59</v>
      </c>
      <c r="F1666" s="5">
        <v>0.43081018518518521</v>
      </c>
      <c r="G1666">
        <v>860909190918</v>
      </c>
      <c r="I1666">
        <v>1</v>
      </c>
      <c r="J1666" t="s">
        <v>940</v>
      </c>
      <c r="K1666">
        <v>93</v>
      </c>
      <c r="L1666" t="s">
        <v>6312</v>
      </c>
      <c r="M1666" t="s">
        <v>196</v>
      </c>
      <c r="N1666" t="s">
        <v>197</v>
      </c>
      <c r="O1666">
        <v>99</v>
      </c>
      <c r="R1666" s="3">
        <v>45804</v>
      </c>
      <c r="T1666">
        <v>224</v>
      </c>
      <c r="U1666" s="4">
        <v>22176</v>
      </c>
      <c r="V1666" t="s">
        <v>64</v>
      </c>
      <c r="W1666">
        <v>201088630001</v>
      </c>
      <c r="X1666">
        <v>0</v>
      </c>
      <c r="Y1666" s="4">
        <v>24000</v>
      </c>
      <c r="Z1666" s="4">
        <v>-1824</v>
      </c>
      <c r="AA1666">
        <v>0</v>
      </c>
      <c r="AB1666">
        <v>0</v>
      </c>
      <c r="AC1666">
        <v>0</v>
      </c>
      <c r="AF1666">
        <v>0</v>
      </c>
      <c r="AO1666">
        <v>20108863</v>
      </c>
      <c r="AP1666" t="s">
        <v>129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BA1666" t="s">
        <v>62</v>
      </c>
      <c r="BB1666" t="s">
        <v>6016</v>
      </c>
      <c r="BC1666">
        <v>0</v>
      </c>
      <c r="BE1666" t="s">
        <v>129</v>
      </c>
      <c r="BH1666" t="s">
        <v>4984</v>
      </c>
    </row>
    <row r="1667" spans="1:60" x14ac:dyDescent="0.35">
      <c r="A1667" t="s">
        <v>6017</v>
      </c>
      <c r="B1667">
        <v>10000</v>
      </c>
      <c r="C1667">
        <v>10000</v>
      </c>
      <c r="D1667" s="3">
        <v>45817</v>
      </c>
      <c r="E1667" t="s">
        <v>59</v>
      </c>
      <c r="F1667" t="s">
        <v>2719</v>
      </c>
      <c r="G1667">
        <v>860909190918</v>
      </c>
      <c r="I1667">
        <v>1</v>
      </c>
      <c r="J1667" t="s">
        <v>940</v>
      </c>
      <c r="K1667">
        <v>93</v>
      </c>
      <c r="L1667" t="s">
        <v>6312</v>
      </c>
      <c r="M1667" t="s">
        <v>196</v>
      </c>
      <c r="N1667" t="s">
        <v>197</v>
      </c>
      <c r="O1667">
        <v>92</v>
      </c>
      <c r="R1667" s="3">
        <v>45804</v>
      </c>
      <c r="T1667">
        <v>44</v>
      </c>
      <c r="U1667" s="4">
        <v>4040</v>
      </c>
      <c r="V1667" t="s">
        <v>64</v>
      </c>
      <c r="W1667">
        <v>201021310001</v>
      </c>
      <c r="X1667">
        <v>0</v>
      </c>
      <c r="Y1667" s="4">
        <v>1500</v>
      </c>
      <c r="Z1667" s="4">
        <v>2540</v>
      </c>
      <c r="AA1667">
        <v>0</v>
      </c>
      <c r="AB1667">
        <v>0</v>
      </c>
      <c r="AC1667">
        <v>0</v>
      </c>
      <c r="AF1667">
        <v>0</v>
      </c>
      <c r="AO1667">
        <v>20102131</v>
      </c>
      <c r="AP1667" t="s">
        <v>129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BA1667" t="s">
        <v>62</v>
      </c>
      <c r="BB1667" t="s">
        <v>6018</v>
      </c>
      <c r="BC1667">
        <v>0</v>
      </c>
      <c r="BE1667" t="s">
        <v>129</v>
      </c>
      <c r="BH1667" t="s">
        <v>6019</v>
      </c>
    </row>
    <row r="1668" spans="1:60" x14ac:dyDescent="0.35">
      <c r="A1668" t="s">
        <v>6017</v>
      </c>
      <c r="B1668">
        <v>20000</v>
      </c>
      <c r="C1668">
        <v>10000</v>
      </c>
      <c r="D1668" s="3">
        <v>45817</v>
      </c>
      <c r="E1668" t="s">
        <v>59</v>
      </c>
      <c r="F1668" t="s">
        <v>2719</v>
      </c>
      <c r="G1668">
        <v>860909190918</v>
      </c>
      <c r="I1668">
        <v>1</v>
      </c>
      <c r="J1668" t="s">
        <v>940</v>
      </c>
      <c r="K1668">
        <v>93</v>
      </c>
      <c r="L1668" t="s">
        <v>6312</v>
      </c>
      <c r="M1668" t="s">
        <v>196</v>
      </c>
      <c r="N1668" t="s">
        <v>197</v>
      </c>
      <c r="O1668">
        <v>34</v>
      </c>
      <c r="R1668" s="3">
        <v>45804</v>
      </c>
      <c r="T1668">
        <v>44</v>
      </c>
      <c r="U1668" s="4">
        <v>1500</v>
      </c>
      <c r="V1668" t="s">
        <v>64</v>
      </c>
      <c r="W1668">
        <v>201021310001</v>
      </c>
      <c r="X1668">
        <v>0</v>
      </c>
      <c r="Y1668" s="4">
        <v>1500</v>
      </c>
      <c r="Z1668">
        <v>0</v>
      </c>
      <c r="AA1668">
        <v>0</v>
      </c>
      <c r="AB1668">
        <v>0</v>
      </c>
      <c r="AC1668">
        <v>0</v>
      </c>
      <c r="AF1668">
        <v>0</v>
      </c>
      <c r="AO1668">
        <v>20102131</v>
      </c>
      <c r="AP1668" t="s">
        <v>129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BA1668" t="s">
        <v>62</v>
      </c>
      <c r="BB1668" t="s">
        <v>6018</v>
      </c>
      <c r="BC1668">
        <v>0</v>
      </c>
      <c r="BE1668" t="s">
        <v>129</v>
      </c>
      <c r="BH1668" t="s">
        <v>6019</v>
      </c>
    </row>
    <row r="1669" spans="1:60" x14ac:dyDescent="0.35">
      <c r="A1669" t="s">
        <v>6017</v>
      </c>
      <c r="B1669">
        <v>30000</v>
      </c>
      <c r="C1669">
        <v>10000</v>
      </c>
      <c r="D1669" s="3">
        <v>45817</v>
      </c>
      <c r="E1669" t="s">
        <v>59</v>
      </c>
      <c r="F1669" t="s">
        <v>2719</v>
      </c>
      <c r="G1669">
        <v>860909190918</v>
      </c>
      <c r="I1669">
        <v>1</v>
      </c>
      <c r="J1669" t="s">
        <v>940</v>
      </c>
      <c r="K1669">
        <v>93</v>
      </c>
      <c r="L1669" t="s">
        <v>6312</v>
      </c>
      <c r="M1669" t="s">
        <v>196</v>
      </c>
      <c r="N1669" t="s">
        <v>197</v>
      </c>
      <c r="O1669">
        <v>34</v>
      </c>
      <c r="R1669" s="3">
        <v>45804</v>
      </c>
      <c r="T1669">
        <v>44</v>
      </c>
      <c r="U1669" s="4">
        <v>1500</v>
      </c>
      <c r="V1669" t="s">
        <v>64</v>
      </c>
      <c r="W1669">
        <v>201021310001</v>
      </c>
      <c r="X1669">
        <v>0</v>
      </c>
      <c r="Y1669" s="4">
        <v>1500</v>
      </c>
      <c r="Z1669">
        <v>0</v>
      </c>
      <c r="AA1669">
        <v>0</v>
      </c>
      <c r="AB1669">
        <v>0</v>
      </c>
      <c r="AC1669">
        <v>0</v>
      </c>
      <c r="AF1669">
        <v>0</v>
      </c>
      <c r="AO1669">
        <v>20102131</v>
      </c>
      <c r="AP1669" t="s">
        <v>129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BA1669" t="s">
        <v>62</v>
      </c>
      <c r="BB1669" t="s">
        <v>6018</v>
      </c>
      <c r="BC1669">
        <v>0</v>
      </c>
      <c r="BE1669" t="s">
        <v>129</v>
      </c>
      <c r="BH1669" t="s">
        <v>6019</v>
      </c>
    </row>
    <row r="1670" spans="1:60" x14ac:dyDescent="0.35">
      <c r="A1670" t="s">
        <v>4323</v>
      </c>
      <c r="B1670">
        <v>10000</v>
      </c>
      <c r="C1670">
        <v>20000</v>
      </c>
      <c r="D1670" s="3">
        <v>45805</v>
      </c>
      <c r="E1670" t="s">
        <v>59</v>
      </c>
      <c r="F1670" t="s">
        <v>4324</v>
      </c>
      <c r="G1670" t="s">
        <v>4325</v>
      </c>
      <c r="I1670">
        <v>2</v>
      </c>
      <c r="J1670" t="s">
        <v>940</v>
      </c>
      <c r="K1670">
        <v>100</v>
      </c>
      <c r="L1670" t="s">
        <v>6310</v>
      </c>
      <c r="M1670" t="s">
        <v>242</v>
      </c>
      <c r="N1670" t="s">
        <v>243</v>
      </c>
      <c r="O1670">
        <v>150</v>
      </c>
      <c r="R1670" s="3">
        <v>45804</v>
      </c>
      <c r="T1670">
        <v>2</v>
      </c>
      <c r="U1670">
        <v>300</v>
      </c>
      <c r="V1670" t="s">
        <v>64</v>
      </c>
      <c r="W1670">
        <v>107456510001</v>
      </c>
      <c r="X1670">
        <v>0</v>
      </c>
      <c r="Y1670">
        <v>250</v>
      </c>
      <c r="Z1670">
        <v>50</v>
      </c>
      <c r="AA1670">
        <v>0</v>
      </c>
      <c r="AB1670">
        <v>0</v>
      </c>
      <c r="AC1670">
        <v>0</v>
      </c>
      <c r="AF1670">
        <v>0</v>
      </c>
      <c r="AO1670">
        <v>10745651</v>
      </c>
      <c r="AP1670" t="s">
        <v>331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BA1670" t="s">
        <v>62</v>
      </c>
      <c r="BB1670" t="s">
        <v>6020</v>
      </c>
      <c r="BC1670">
        <v>0</v>
      </c>
      <c r="BE1670" t="s">
        <v>331</v>
      </c>
      <c r="BH1670" t="s">
        <v>4327</v>
      </c>
    </row>
    <row r="1671" spans="1:60" x14ac:dyDescent="0.35">
      <c r="A1671" t="s">
        <v>6021</v>
      </c>
      <c r="B1671">
        <v>10000</v>
      </c>
      <c r="C1671">
        <v>10000</v>
      </c>
      <c r="D1671" s="3">
        <v>45812</v>
      </c>
      <c r="E1671" t="s">
        <v>59</v>
      </c>
      <c r="F1671" t="s">
        <v>6022</v>
      </c>
      <c r="G1671" t="s">
        <v>345</v>
      </c>
      <c r="I1671">
        <v>1</v>
      </c>
      <c r="J1671" t="s">
        <v>940</v>
      </c>
      <c r="K1671">
        <v>88</v>
      </c>
      <c r="L1671" t="s">
        <v>6311</v>
      </c>
      <c r="M1671" t="s">
        <v>252</v>
      </c>
      <c r="N1671" t="s">
        <v>253</v>
      </c>
      <c r="O1671" s="4">
        <v>3300</v>
      </c>
      <c r="R1671" s="3">
        <v>45804</v>
      </c>
      <c r="T1671">
        <v>2</v>
      </c>
      <c r="U1671" s="4">
        <v>6600</v>
      </c>
      <c r="V1671" t="s">
        <v>64</v>
      </c>
      <c r="W1671" t="s">
        <v>2377</v>
      </c>
      <c r="X1671">
        <v>0</v>
      </c>
      <c r="Y1671" s="4">
        <v>6000</v>
      </c>
      <c r="Z1671">
        <v>600</v>
      </c>
      <c r="AA1671">
        <v>0</v>
      </c>
      <c r="AB1671">
        <v>0</v>
      </c>
      <c r="AC1671">
        <v>0</v>
      </c>
      <c r="AF1671">
        <v>0</v>
      </c>
      <c r="AO1671" t="s">
        <v>2378</v>
      </c>
      <c r="AP1671" t="s">
        <v>2379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BA1671" t="s">
        <v>62</v>
      </c>
      <c r="BB1671" t="s">
        <v>6023</v>
      </c>
      <c r="BC1671">
        <v>0</v>
      </c>
      <c r="BE1671" t="s">
        <v>2379</v>
      </c>
      <c r="BH1671" t="s">
        <v>6024</v>
      </c>
    </row>
    <row r="1672" spans="1:60" x14ac:dyDescent="0.35">
      <c r="A1672" t="s">
        <v>6021</v>
      </c>
      <c r="B1672">
        <v>10000</v>
      </c>
      <c r="C1672">
        <v>20000</v>
      </c>
      <c r="D1672" s="3">
        <v>45812</v>
      </c>
      <c r="E1672" t="s">
        <v>59</v>
      </c>
      <c r="F1672" t="s">
        <v>6022</v>
      </c>
      <c r="G1672" t="s">
        <v>345</v>
      </c>
      <c r="I1672">
        <v>2</v>
      </c>
      <c r="J1672" t="s">
        <v>940</v>
      </c>
      <c r="K1672">
        <v>92</v>
      </c>
      <c r="L1672" t="s">
        <v>6296</v>
      </c>
      <c r="M1672" t="s">
        <v>242</v>
      </c>
      <c r="N1672" t="s">
        <v>243</v>
      </c>
      <c r="O1672" s="4">
        <v>3200</v>
      </c>
      <c r="R1672" s="3">
        <v>45804</v>
      </c>
      <c r="T1672">
        <v>2</v>
      </c>
      <c r="U1672" s="4">
        <v>6400</v>
      </c>
      <c r="V1672" t="s">
        <v>64</v>
      </c>
      <c r="W1672" t="s">
        <v>2377</v>
      </c>
      <c r="X1672">
        <v>0</v>
      </c>
      <c r="Y1672" s="4">
        <v>6000</v>
      </c>
      <c r="Z1672">
        <v>400</v>
      </c>
      <c r="AA1672">
        <v>0</v>
      </c>
      <c r="AB1672">
        <v>0</v>
      </c>
      <c r="AC1672">
        <v>0</v>
      </c>
      <c r="AF1672">
        <v>0</v>
      </c>
      <c r="AO1672" t="s">
        <v>2378</v>
      </c>
      <c r="AP1672" t="s">
        <v>2379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BA1672" t="s">
        <v>62</v>
      </c>
      <c r="BB1672" t="s">
        <v>6023</v>
      </c>
      <c r="BC1672">
        <v>0</v>
      </c>
      <c r="BE1672" t="s">
        <v>2379</v>
      </c>
      <c r="BH1672" t="s">
        <v>6024</v>
      </c>
    </row>
    <row r="1673" spans="1:60" x14ac:dyDescent="0.35">
      <c r="A1673" t="s">
        <v>4501</v>
      </c>
      <c r="B1673">
        <v>10000</v>
      </c>
      <c r="C1673">
        <v>10000</v>
      </c>
      <c r="D1673" s="3">
        <v>45806</v>
      </c>
      <c r="E1673" t="s">
        <v>59</v>
      </c>
      <c r="F1673" t="s">
        <v>4502</v>
      </c>
      <c r="G1673" t="s">
        <v>385</v>
      </c>
      <c r="H1673" t="s">
        <v>386</v>
      </c>
      <c r="I1673">
        <v>1</v>
      </c>
      <c r="J1673" t="s">
        <v>62</v>
      </c>
      <c r="K1673">
        <v>65</v>
      </c>
      <c r="L1673" t="s">
        <v>6314</v>
      </c>
      <c r="M1673" t="s">
        <v>248</v>
      </c>
      <c r="N1673" t="s">
        <v>249</v>
      </c>
      <c r="O1673" s="4">
        <v>40500</v>
      </c>
      <c r="R1673" s="3">
        <v>45805</v>
      </c>
      <c r="T1673">
        <v>4</v>
      </c>
      <c r="U1673" s="4">
        <v>162000</v>
      </c>
      <c r="V1673" t="s">
        <v>64</v>
      </c>
      <c r="W1673" t="s">
        <v>387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F1673">
        <v>0</v>
      </c>
      <c r="AJ1673" t="s">
        <v>62</v>
      </c>
      <c r="AK1673">
        <v>0</v>
      </c>
      <c r="AL1673" t="s">
        <v>62</v>
      </c>
      <c r="AO1673" t="s">
        <v>388</v>
      </c>
      <c r="AP1673" t="s">
        <v>389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BA1673" t="s">
        <v>62</v>
      </c>
      <c r="BE1673" t="s">
        <v>389</v>
      </c>
      <c r="BH1673" t="s">
        <v>4503</v>
      </c>
    </row>
    <row r="1674" spans="1:60" x14ac:dyDescent="0.35">
      <c r="A1674" t="s">
        <v>5878</v>
      </c>
      <c r="B1674">
        <v>10000</v>
      </c>
      <c r="C1674">
        <v>40000</v>
      </c>
      <c r="D1674" s="3">
        <v>45817</v>
      </c>
      <c r="E1674" t="s">
        <v>59</v>
      </c>
      <c r="F1674" t="s">
        <v>5879</v>
      </c>
      <c r="G1674" t="s">
        <v>5880</v>
      </c>
      <c r="H1674" t="s">
        <v>2061</v>
      </c>
      <c r="I1674">
        <v>1</v>
      </c>
      <c r="J1674" t="s">
        <v>62</v>
      </c>
      <c r="K1674">
        <v>103</v>
      </c>
      <c r="L1674" t="s">
        <v>6308</v>
      </c>
      <c r="M1674" t="s">
        <v>221</v>
      </c>
      <c r="N1674" t="s">
        <v>222</v>
      </c>
      <c r="O1674" s="4">
        <v>112500</v>
      </c>
      <c r="R1674" s="3">
        <v>45805</v>
      </c>
      <c r="T1674">
        <v>8</v>
      </c>
      <c r="U1674" s="4">
        <v>900000</v>
      </c>
      <c r="V1674" t="s">
        <v>64</v>
      </c>
      <c r="W1674" t="s">
        <v>2062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F1674">
        <v>0</v>
      </c>
      <c r="AJ1674" t="s">
        <v>62</v>
      </c>
      <c r="AK1674">
        <v>0</v>
      </c>
      <c r="AL1674" t="s">
        <v>62</v>
      </c>
      <c r="AO1674" t="s">
        <v>2063</v>
      </c>
      <c r="AP1674" t="s">
        <v>4582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BA1674" t="s">
        <v>62</v>
      </c>
      <c r="BE1674" t="s">
        <v>4582</v>
      </c>
      <c r="BH1674" t="s">
        <v>5881</v>
      </c>
    </row>
    <row r="1675" spans="1:60" x14ac:dyDescent="0.35">
      <c r="A1675" t="s">
        <v>5878</v>
      </c>
      <c r="B1675">
        <v>10000</v>
      </c>
      <c r="C1675">
        <v>50000</v>
      </c>
      <c r="D1675" s="3">
        <v>45817</v>
      </c>
      <c r="E1675" t="s">
        <v>59</v>
      </c>
      <c r="F1675" t="s">
        <v>5879</v>
      </c>
      <c r="G1675" t="s">
        <v>5880</v>
      </c>
      <c r="H1675" t="s">
        <v>2061</v>
      </c>
      <c r="I1675">
        <v>1</v>
      </c>
      <c r="J1675" t="s">
        <v>62</v>
      </c>
      <c r="K1675">
        <v>103</v>
      </c>
      <c r="L1675" t="s">
        <v>6308</v>
      </c>
      <c r="M1675" t="s">
        <v>213</v>
      </c>
      <c r="N1675" t="s">
        <v>214</v>
      </c>
      <c r="O1675" s="4">
        <v>68125</v>
      </c>
      <c r="R1675" s="3">
        <v>45805</v>
      </c>
      <c r="T1675">
        <v>8</v>
      </c>
      <c r="U1675" s="4">
        <v>545000</v>
      </c>
      <c r="V1675" t="s">
        <v>64</v>
      </c>
      <c r="W1675" t="s">
        <v>2062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F1675">
        <v>0</v>
      </c>
      <c r="AJ1675" t="s">
        <v>62</v>
      </c>
      <c r="AK1675">
        <v>0</v>
      </c>
      <c r="AL1675" t="s">
        <v>62</v>
      </c>
      <c r="AO1675" t="s">
        <v>2063</v>
      </c>
      <c r="AP1675" t="s">
        <v>4582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BA1675" t="s">
        <v>62</v>
      </c>
      <c r="BE1675" t="s">
        <v>4582</v>
      </c>
      <c r="BH1675" t="s">
        <v>5881</v>
      </c>
    </row>
    <row r="1676" spans="1:60" x14ac:dyDescent="0.35">
      <c r="A1676" t="s">
        <v>4847</v>
      </c>
      <c r="B1676">
        <v>10000</v>
      </c>
      <c r="C1676">
        <v>10000</v>
      </c>
      <c r="D1676" s="3">
        <v>45807</v>
      </c>
      <c r="E1676" t="s">
        <v>59</v>
      </c>
      <c r="F1676" t="s">
        <v>4848</v>
      </c>
      <c r="G1676" t="s">
        <v>4849</v>
      </c>
      <c r="H1676" t="s">
        <v>1226</v>
      </c>
      <c r="I1676">
        <v>1</v>
      </c>
      <c r="J1676" t="s">
        <v>62</v>
      </c>
      <c r="K1676">
        <v>75</v>
      </c>
      <c r="L1676" t="s">
        <v>6318</v>
      </c>
      <c r="M1676" t="s">
        <v>156</v>
      </c>
      <c r="N1676" t="s">
        <v>195</v>
      </c>
      <c r="O1676" s="4">
        <v>16539</v>
      </c>
      <c r="R1676" s="3">
        <v>45805</v>
      </c>
      <c r="T1676">
        <v>13</v>
      </c>
      <c r="U1676" s="4">
        <v>215007</v>
      </c>
      <c r="V1676" t="s">
        <v>64</v>
      </c>
      <c r="W1676" t="s">
        <v>4456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F1676">
        <v>0</v>
      </c>
      <c r="AJ1676" t="s">
        <v>62</v>
      </c>
      <c r="AK1676">
        <v>0</v>
      </c>
      <c r="AL1676" t="s">
        <v>62</v>
      </c>
      <c r="AO1676" t="s">
        <v>4457</v>
      </c>
      <c r="AP1676" t="s">
        <v>381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BA1676" t="s">
        <v>62</v>
      </c>
      <c r="BE1676" t="s">
        <v>381</v>
      </c>
      <c r="BH1676" t="s">
        <v>4850</v>
      </c>
    </row>
    <row r="1677" spans="1:60" x14ac:dyDescent="0.35">
      <c r="A1677" t="s">
        <v>4847</v>
      </c>
      <c r="B1677">
        <v>10000</v>
      </c>
      <c r="C1677">
        <v>20000</v>
      </c>
      <c r="D1677" s="3">
        <v>45807</v>
      </c>
      <c r="E1677" t="s">
        <v>59</v>
      </c>
      <c r="F1677" t="s">
        <v>4848</v>
      </c>
      <c r="G1677" t="s">
        <v>4849</v>
      </c>
      <c r="H1677" t="s">
        <v>1226</v>
      </c>
      <c r="I1677">
        <v>2</v>
      </c>
      <c r="J1677" t="s">
        <v>62</v>
      </c>
      <c r="K1677">
        <v>75</v>
      </c>
      <c r="L1677" t="s">
        <v>6318</v>
      </c>
      <c r="M1677" t="s">
        <v>274</v>
      </c>
      <c r="N1677" t="s">
        <v>275</v>
      </c>
      <c r="O1677" s="4">
        <v>5000</v>
      </c>
      <c r="R1677" s="3">
        <v>45805</v>
      </c>
      <c r="T1677">
        <v>13</v>
      </c>
      <c r="U1677" s="4">
        <v>65000</v>
      </c>
      <c r="V1677" t="s">
        <v>64</v>
      </c>
      <c r="W1677" t="s">
        <v>4456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F1677">
        <v>0</v>
      </c>
      <c r="AJ1677" t="s">
        <v>62</v>
      </c>
      <c r="AK1677">
        <v>0</v>
      </c>
      <c r="AL1677" t="s">
        <v>62</v>
      </c>
      <c r="AO1677" t="s">
        <v>4457</v>
      </c>
      <c r="AP1677" t="s">
        <v>381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BA1677" t="s">
        <v>62</v>
      </c>
      <c r="BE1677" t="s">
        <v>381</v>
      </c>
      <c r="BH1677" t="s">
        <v>4850</v>
      </c>
    </row>
    <row r="1678" spans="1:60" x14ac:dyDescent="0.35">
      <c r="A1678" t="s">
        <v>4805</v>
      </c>
      <c r="B1678">
        <v>10000</v>
      </c>
      <c r="C1678">
        <v>10000</v>
      </c>
      <c r="D1678" s="3">
        <v>45807</v>
      </c>
      <c r="E1678" t="s">
        <v>59</v>
      </c>
      <c r="F1678" t="s">
        <v>4806</v>
      </c>
      <c r="G1678" t="s">
        <v>4807</v>
      </c>
      <c r="H1678" t="s">
        <v>1226</v>
      </c>
      <c r="I1678">
        <v>1</v>
      </c>
      <c r="J1678" t="s">
        <v>62</v>
      </c>
      <c r="K1678">
        <v>75</v>
      </c>
      <c r="L1678" t="s">
        <v>6318</v>
      </c>
      <c r="M1678" t="s">
        <v>274</v>
      </c>
      <c r="N1678" t="s">
        <v>275</v>
      </c>
      <c r="O1678" s="4">
        <v>16539</v>
      </c>
      <c r="R1678" s="3">
        <v>45805</v>
      </c>
      <c r="T1678">
        <v>13</v>
      </c>
      <c r="U1678" s="4">
        <v>215007</v>
      </c>
      <c r="V1678" t="s">
        <v>64</v>
      </c>
      <c r="W1678" t="s">
        <v>4456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F1678">
        <v>0</v>
      </c>
      <c r="AJ1678" t="s">
        <v>62</v>
      </c>
      <c r="AK1678">
        <v>0</v>
      </c>
      <c r="AL1678" t="s">
        <v>62</v>
      </c>
      <c r="AO1678" t="s">
        <v>4457</v>
      </c>
      <c r="AP1678" t="s">
        <v>381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BA1678" t="s">
        <v>62</v>
      </c>
      <c r="BE1678" t="s">
        <v>381</v>
      </c>
      <c r="BH1678" t="s">
        <v>4808</v>
      </c>
    </row>
    <row r="1679" spans="1:60" x14ac:dyDescent="0.35">
      <c r="A1679" t="s">
        <v>5592</v>
      </c>
      <c r="B1679">
        <v>10000</v>
      </c>
      <c r="C1679">
        <v>10000</v>
      </c>
      <c r="D1679" s="3">
        <v>45812</v>
      </c>
      <c r="E1679" t="s">
        <v>59</v>
      </c>
      <c r="F1679" t="s">
        <v>5593</v>
      </c>
      <c r="G1679" t="s">
        <v>5594</v>
      </c>
      <c r="H1679" t="s">
        <v>293</v>
      </c>
      <c r="I1679">
        <v>1</v>
      </c>
      <c r="J1679" t="s">
        <v>62</v>
      </c>
      <c r="K1679">
        <v>93</v>
      </c>
      <c r="L1679" t="s">
        <v>6312</v>
      </c>
      <c r="M1679" t="s">
        <v>188</v>
      </c>
      <c r="N1679" t="s">
        <v>189</v>
      </c>
      <c r="O1679" s="4">
        <v>4260</v>
      </c>
      <c r="R1679" s="3">
        <v>45805</v>
      </c>
      <c r="T1679">
        <v>27</v>
      </c>
      <c r="U1679" s="4">
        <v>115020</v>
      </c>
      <c r="V1679" t="s">
        <v>64</v>
      </c>
      <c r="W1679" t="s">
        <v>5595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F1679">
        <v>0</v>
      </c>
      <c r="AJ1679" t="s">
        <v>62</v>
      </c>
      <c r="AK1679">
        <v>0</v>
      </c>
      <c r="AL1679" t="s">
        <v>62</v>
      </c>
      <c r="AO1679" t="s">
        <v>5596</v>
      </c>
      <c r="AP1679" t="s">
        <v>97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BA1679" t="s">
        <v>62</v>
      </c>
      <c r="BE1679" t="s">
        <v>97</v>
      </c>
      <c r="BH1679" t="s">
        <v>5597</v>
      </c>
    </row>
    <row r="1680" spans="1:60" x14ac:dyDescent="0.35">
      <c r="A1680" t="s">
        <v>5598</v>
      </c>
      <c r="B1680">
        <v>10000</v>
      </c>
      <c r="C1680">
        <v>10000</v>
      </c>
      <c r="D1680" s="3">
        <v>45812</v>
      </c>
      <c r="E1680" t="s">
        <v>59</v>
      </c>
      <c r="F1680" t="s">
        <v>5593</v>
      </c>
      <c r="G1680" t="s">
        <v>5594</v>
      </c>
      <c r="H1680" t="s">
        <v>293</v>
      </c>
      <c r="I1680">
        <v>1</v>
      </c>
      <c r="J1680" t="s">
        <v>62</v>
      </c>
      <c r="K1680">
        <v>93</v>
      </c>
      <c r="L1680" t="s">
        <v>6312</v>
      </c>
      <c r="M1680" t="s">
        <v>188</v>
      </c>
      <c r="N1680" t="s">
        <v>189</v>
      </c>
      <c r="O1680" s="4">
        <v>4260</v>
      </c>
      <c r="R1680" s="3">
        <v>45805</v>
      </c>
      <c r="T1680">
        <v>27</v>
      </c>
      <c r="U1680" s="4">
        <v>115020</v>
      </c>
      <c r="V1680" t="s">
        <v>64</v>
      </c>
      <c r="W1680" t="s">
        <v>5599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F1680">
        <v>0</v>
      </c>
      <c r="AJ1680" t="s">
        <v>62</v>
      </c>
      <c r="AK1680">
        <v>0</v>
      </c>
      <c r="AL1680" t="s">
        <v>62</v>
      </c>
      <c r="AO1680" t="s">
        <v>5600</v>
      </c>
      <c r="AP1680" t="s">
        <v>97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BA1680" t="s">
        <v>62</v>
      </c>
      <c r="BE1680" t="s">
        <v>97</v>
      </c>
      <c r="BH1680" t="s">
        <v>5601</v>
      </c>
    </row>
    <row r="1681" spans="1:60" x14ac:dyDescent="0.35">
      <c r="A1681" t="s">
        <v>5602</v>
      </c>
      <c r="B1681">
        <v>10000</v>
      </c>
      <c r="C1681">
        <v>10000</v>
      </c>
      <c r="D1681" s="3">
        <v>45812</v>
      </c>
      <c r="E1681" t="s">
        <v>59</v>
      </c>
      <c r="F1681" t="s">
        <v>1373</v>
      </c>
      <c r="G1681" t="s">
        <v>5594</v>
      </c>
      <c r="H1681" t="s">
        <v>293</v>
      </c>
      <c r="I1681">
        <v>1</v>
      </c>
      <c r="J1681" t="s">
        <v>62</v>
      </c>
      <c r="K1681">
        <v>93</v>
      </c>
      <c r="L1681" t="s">
        <v>6312</v>
      </c>
      <c r="M1681" t="s">
        <v>188</v>
      </c>
      <c r="N1681" t="s">
        <v>189</v>
      </c>
      <c r="O1681" s="4">
        <v>4260</v>
      </c>
      <c r="R1681" s="3">
        <v>45805</v>
      </c>
      <c r="T1681">
        <v>27</v>
      </c>
      <c r="U1681" s="4">
        <v>115020</v>
      </c>
      <c r="V1681" t="s">
        <v>64</v>
      </c>
      <c r="W1681" t="s">
        <v>2264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F1681">
        <v>0</v>
      </c>
      <c r="AJ1681" t="s">
        <v>62</v>
      </c>
      <c r="AK1681">
        <v>0</v>
      </c>
      <c r="AL1681" t="s">
        <v>62</v>
      </c>
      <c r="AO1681" t="s">
        <v>2265</v>
      </c>
      <c r="AP1681" t="s">
        <v>97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BA1681" t="s">
        <v>62</v>
      </c>
      <c r="BE1681" t="s">
        <v>97</v>
      </c>
      <c r="BH1681" t="s">
        <v>5603</v>
      </c>
    </row>
    <row r="1682" spans="1:60" x14ac:dyDescent="0.35">
      <c r="A1682" t="s">
        <v>5604</v>
      </c>
      <c r="B1682">
        <v>10000</v>
      </c>
      <c r="C1682">
        <v>10000</v>
      </c>
      <c r="D1682" s="3">
        <v>45812</v>
      </c>
      <c r="E1682" t="s">
        <v>59</v>
      </c>
      <c r="F1682" t="s">
        <v>1373</v>
      </c>
      <c r="G1682" t="s">
        <v>5594</v>
      </c>
      <c r="H1682" t="s">
        <v>293</v>
      </c>
      <c r="I1682">
        <v>1</v>
      </c>
      <c r="J1682" t="s">
        <v>62</v>
      </c>
      <c r="K1682">
        <v>93</v>
      </c>
      <c r="L1682" t="s">
        <v>6312</v>
      </c>
      <c r="M1682" t="s">
        <v>188</v>
      </c>
      <c r="N1682" t="s">
        <v>189</v>
      </c>
      <c r="O1682" s="4">
        <v>4260</v>
      </c>
      <c r="R1682" s="3">
        <v>45805</v>
      </c>
      <c r="T1682">
        <v>27</v>
      </c>
      <c r="U1682" s="4">
        <v>115020</v>
      </c>
      <c r="V1682" t="s">
        <v>64</v>
      </c>
      <c r="W1682" t="s">
        <v>294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F1682">
        <v>0</v>
      </c>
      <c r="AJ1682" t="s">
        <v>62</v>
      </c>
      <c r="AK1682">
        <v>0</v>
      </c>
      <c r="AL1682" t="s">
        <v>62</v>
      </c>
      <c r="AO1682" t="s">
        <v>295</v>
      </c>
      <c r="AP1682" t="s">
        <v>97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BA1682" t="s">
        <v>62</v>
      </c>
      <c r="BE1682" t="s">
        <v>97</v>
      </c>
      <c r="BH1682" t="s">
        <v>5605</v>
      </c>
    </row>
    <row r="1683" spans="1:60" x14ac:dyDescent="0.35">
      <c r="A1683" t="s">
        <v>5606</v>
      </c>
      <c r="B1683">
        <v>10000</v>
      </c>
      <c r="C1683">
        <v>10000</v>
      </c>
      <c r="D1683" s="3">
        <v>45812</v>
      </c>
      <c r="E1683" t="s">
        <v>59</v>
      </c>
      <c r="F1683" t="s">
        <v>5593</v>
      </c>
      <c r="G1683" t="s">
        <v>5594</v>
      </c>
      <c r="H1683" t="s">
        <v>293</v>
      </c>
      <c r="I1683">
        <v>1</v>
      </c>
      <c r="J1683" t="s">
        <v>62</v>
      </c>
      <c r="K1683">
        <v>93</v>
      </c>
      <c r="L1683" t="s">
        <v>6312</v>
      </c>
      <c r="M1683" t="s">
        <v>188</v>
      </c>
      <c r="N1683" t="s">
        <v>189</v>
      </c>
      <c r="O1683" s="4">
        <v>4260</v>
      </c>
      <c r="R1683" s="3">
        <v>45805</v>
      </c>
      <c r="T1683">
        <v>27</v>
      </c>
      <c r="U1683" s="4">
        <v>115020</v>
      </c>
      <c r="V1683" t="s">
        <v>64</v>
      </c>
      <c r="W1683" t="s">
        <v>1331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F1683">
        <v>0</v>
      </c>
      <c r="AJ1683" t="s">
        <v>62</v>
      </c>
      <c r="AK1683">
        <v>0</v>
      </c>
      <c r="AL1683" t="s">
        <v>62</v>
      </c>
      <c r="AO1683" t="s">
        <v>1332</v>
      </c>
      <c r="AP1683" t="s">
        <v>97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BA1683" t="s">
        <v>62</v>
      </c>
      <c r="BE1683" t="s">
        <v>97</v>
      </c>
      <c r="BH1683" t="s">
        <v>5607</v>
      </c>
    </row>
    <row r="1684" spans="1:60" x14ac:dyDescent="0.35">
      <c r="A1684" t="s">
        <v>4580</v>
      </c>
      <c r="B1684">
        <v>10000</v>
      </c>
      <c r="C1684">
        <v>10000</v>
      </c>
      <c r="D1684" s="3">
        <v>45806</v>
      </c>
      <c r="E1684" t="s">
        <v>59</v>
      </c>
      <c r="F1684" t="s">
        <v>4571</v>
      </c>
      <c r="G1684" t="s">
        <v>4581</v>
      </c>
      <c r="H1684" t="s">
        <v>2061</v>
      </c>
      <c r="I1684">
        <v>1</v>
      </c>
      <c r="J1684" t="s">
        <v>62</v>
      </c>
      <c r="K1684">
        <v>103</v>
      </c>
      <c r="L1684" t="s">
        <v>6308</v>
      </c>
      <c r="M1684" t="s">
        <v>204</v>
      </c>
      <c r="N1684" t="s">
        <v>205</v>
      </c>
      <c r="O1684">
        <v>313</v>
      </c>
      <c r="R1684" s="3">
        <v>45805</v>
      </c>
      <c r="T1684">
        <v>8</v>
      </c>
      <c r="U1684" s="4">
        <v>2500</v>
      </c>
      <c r="V1684" t="s">
        <v>64</v>
      </c>
      <c r="W1684" t="s">
        <v>2062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F1684">
        <v>0</v>
      </c>
      <c r="AJ1684" t="s">
        <v>62</v>
      </c>
      <c r="AK1684">
        <v>0</v>
      </c>
      <c r="AL1684" t="s">
        <v>62</v>
      </c>
      <c r="AO1684" t="s">
        <v>2063</v>
      </c>
      <c r="AP1684" t="s">
        <v>4582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BA1684" t="s">
        <v>62</v>
      </c>
      <c r="BE1684" t="s">
        <v>4582</v>
      </c>
      <c r="BH1684" t="s">
        <v>4583</v>
      </c>
    </row>
    <row r="1685" spans="1:60" x14ac:dyDescent="0.35">
      <c r="A1685" t="s">
        <v>4580</v>
      </c>
      <c r="B1685">
        <v>20000</v>
      </c>
      <c r="C1685">
        <v>10000</v>
      </c>
      <c r="D1685" s="3">
        <v>45806</v>
      </c>
      <c r="E1685" t="s">
        <v>59</v>
      </c>
      <c r="F1685" t="s">
        <v>4571</v>
      </c>
      <c r="G1685" t="s">
        <v>4581</v>
      </c>
      <c r="H1685" t="s">
        <v>2061</v>
      </c>
      <c r="I1685">
        <v>1</v>
      </c>
      <c r="J1685" t="s">
        <v>62</v>
      </c>
      <c r="K1685">
        <v>103</v>
      </c>
      <c r="L1685" t="s">
        <v>6308</v>
      </c>
      <c r="M1685" t="s">
        <v>204</v>
      </c>
      <c r="N1685" t="s">
        <v>205</v>
      </c>
      <c r="O1685">
        <v>313</v>
      </c>
      <c r="R1685" s="3">
        <v>45805</v>
      </c>
      <c r="T1685">
        <v>8</v>
      </c>
      <c r="U1685" s="4">
        <v>2500</v>
      </c>
      <c r="V1685" t="s">
        <v>64</v>
      </c>
      <c r="W1685" t="s">
        <v>2062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F1685">
        <v>0</v>
      </c>
      <c r="AJ1685" t="s">
        <v>62</v>
      </c>
      <c r="AK1685">
        <v>0</v>
      </c>
      <c r="AL1685" t="s">
        <v>62</v>
      </c>
      <c r="AO1685" t="s">
        <v>2063</v>
      </c>
      <c r="AP1685" t="s">
        <v>4582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BA1685" t="s">
        <v>62</v>
      </c>
      <c r="BE1685" t="s">
        <v>4582</v>
      </c>
      <c r="BH1685" t="s">
        <v>4583</v>
      </c>
    </row>
    <row r="1686" spans="1:60" x14ac:dyDescent="0.35">
      <c r="A1686" t="s">
        <v>4488</v>
      </c>
      <c r="B1686">
        <v>10000</v>
      </c>
      <c r="C1686">
        <v>10000</v>
      </c>
      <c r="D1686" s="3">
        <v>45806</v>
      </c>
      <c r="E1686" t="s">
        <v>59</v>
      </c>
      <c r="F1686" t="s">
        <v>4489</v>
      </c>
      <c r="G1686" t="s">
        <v>4490</v>
      </c>
      <c r="I1686">
        <v>1</v>
      </c>
      <c r="J1686" t="s">
        <v>940</v>
      </c>
      <c r="K1686">
        <v>73</v>
      </c>
      <c r="L1686" t="s">
        <v>6313</v>
      </c>
      <c r="M1686" t="s">
        <v>227</v>
      </c>
      <c r="N1686" t="s">
        <v>228</v>
      </c>
      <c r="O1686" s="4">
        <v>12334</v>
      </c>
      <c r="R1686" s="3">
        <v>45805</v>
      </c>
      <c r="T1686">
        <v>30</v>
      </c>
      <c r="U1686" s="4">
        <v>370020</v>
      </c>
      <c r="V1686" t="s">
        <v>64</v>
      </c>
      <c r="W1686" t="s">
        <v>4492</v>
      </c>
      <c r="X1686">
        <v>0</v>
      </c>
      <c r="Y1686" s="4">
        <v>360000</v>
      </c>
      <c r="Z1686" s="4">
        <v>10020</v>
      </c>
      <c r="AA1686">
        <v>0</v>
      </c>
      <c r="AB1686">
        <v>0</v>
      </c>
      <c r="AC1686">
        <v>0</v>
      </c>
      <c r="AF1686">
        <v>0</v>
      </c>
      <c r="AO1686" t="s">
        <v>4493</v>
      </c>
      <c r="AP1686" t="s">
        <v>4494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BA1686" t="s">
        <v>62</v>
      </c>
      <c r="BB1686" t="s">
        <v>5882</v>
      </c>
      <c r="BC1686">
        <v>0</v>
      </c>
      <c r="BE1686" t="s">
        <v>4494</v>
      </c>
      <c r="BH1686" t="s">
        <v>4495</v>
      </c>
    </row>
    <row r="1687" spans="1:60" x14ac:dyDescent="0.35">
      <c r="A1687" t="s">
        <v>4488</v>
      </c>
      <c r="B1687">
        <v>10000</v>
      </c>
      <c r="C1687">
        <v>20000</v>
      </c>
      <c r="D1687" s="3">
        <v>45806</v>
      </c>
      <c r="E1687" t="s">
        <v>59</v>
      </c>
      <c r="F1687" t="s">
        <v>4489</v>
      </c>
      <c r="G1687" t="s">
        <v>4490</v>
      </c>
      <c r="I1687">
        <v>2</v>
      </c>
      <c r="J1687" t="s">
        <v>940</v>
      </c>
      <c r="K1687">
        <v>73</v>
      </c>
      <c r="L1687" t="s">
        <v>6313</v>
      </c>
      <c r="M1687" t="s">
        <v>227</v>
      </c>
      <c r="N1687" t="s">
        <v>228</v>
      </c>
      <c r="O1687" s="4">
        <v>12000</v>
      </c>
      <c r="R1687" s="3">
        <v>45805</v>
      </c>
      <c r="T1687">
        <v>30</v>
      </c>
      <c r="U1687" s="4">
        <v>360000</v>
      </c>
      <c r="V1687" t="s">
        <v>64</v>
      </c>
      <c r="W1687" t="s">
        <v>4492</v>
      </c>
      <c r="X1687">
        <v>0</v>
      </c>
      <c r="Y1687" s="4">
        <v>360000</v>
      </c>
      <c r="Z1687">
        <v>0</v>
      </c>
      <c r="AA1687">
        <v>0</v>
      </c>
      <c r="AB1687">
        <v>0</v>
      </c>
      <c r="AC1687">
        <v>0</v>
      </c>
      <c r="AF1687">
        <v>0</v>
      </c>
      <c r="AO1687" t="s">
        <v>4493</v>
      </c>
      <c r="AP1687" t="s">
        <v>4494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BA1687" t="s">
        <v>62</v>
      </c>
      <c r="BB1687" t="s">
        <v>5882</v>
      </c>
      <c r="BC1687">
        <v>0</v>
      </c>
      <c r="BE1687" t="s">
        <v>4494</v>
      </c>
      <c r="BH1687" t="s">
        <v>4495</v>
      </c>
    </row>
    <row r="1688" spans="1:60" x14ac:dyDescent="0.35">
      <c r="A1688" t="s">
        <v>4584</v>
      </c>
      <c r="B1688">
        <v>10000</v>
      </c>
      <c r="C1688">
        <v>10000</v>
      </c>
      <c r="D1688" s="3">
        <v>45805</v>
      </c>
      <c r="E1688" t="s">
        <v>59</v>
      </c>
      <c r="F1688" t="s">
        <v>4544</v>
      </c>
      <c r="G1688" t="s">
        <v>4585</v>
      </c>
      <c r="I1688">
        <v>1</v>
      </c>
      <c r="J1688" t="s">
        <v>940</v>
      </c>
      <c r="K1688">
        <v>61</v>
      </c>
      <c r="L1688" t="s">
        <v>6301</v>
      </c>
      <c r="M1688" t="s">
        <v>118</v>
      </c>
      <c r="N1688" t="s">
        <v>233</v>
      </c>
      <c r="O1688">
        <v>300</v>
      </c>
      <c r="R1688" s="3">
        <v>45805</v>
      </c>
      <c r="T1688">
        <v>1</v>
      </c>
      <c r="U1688">
        <v>300</v>
      </c>
      <c r="V1688" t="s">
        <v>64</v>
      </c>
      <c r="W1688" t="s">
        <v>4586</v>
      </c>
      <c r="X1688">
        <v>0</v>
      </c>
      <c r="Y1688">
        <v>300</v>
      </c>
      <c r="Z1688">
        <v>0</v>
      </c>
      <c r="AA1688">
        <v>0</v>
      </c>
      <c r="AB1688">
        <v>0</v>
      </c>
      <c r="AC1688">
        <v>0</v>
      </c>
      <c r="AF1688">
        <v>0</v>
      </c>
      <c r="AO1688" t="s">
        <v>4587</v>
      </c>
      <c r="AP1688" t="s">
        <v>1307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BA1688" t="s">
        <v>62</v>
      </c>
      <c r="BB1688" t="s">
        <v>4588</v>
      </c>
      <c r="BC1688">
        <v>0</v>
      </c>
      <c r="BE1688" t="s">
        <v>1307</v>
      </c>
      <c r="BH1688" t="s">
        <v>4589</v>
      </c>
    </row>
    <row r="1689" spans="1:60" x14ac:dyDescent="0.35">
      <c r="A1689" t="s">
        <v>4496</v>
      </c>
      <c r="B1689">
        <v>10000</v>
      </c>
      <c r="C1689">
        <v>10000</v>
      </c>
      <c r="D1689" s="3">
        <v>45806</v>
      </c>
      <c r="E1689" t="s">
        <v>59</v>
      </c>
      <c r="F1689" t="s">
        <v>4497</v>
      </c>
      <c r="G1689" t="s">
        <v>2729</v>
      </c>
      <c r="I1689">
        <v>1</v>
      </c>
      <c r="J1689" t="s">
        <v>940</v>
      </c>
      <c r="K1689">
        <v>94</v>
      </c>
      <c r="L1689" t="s">
        <v>6291</v>
      </c>
      <c r="M1689" t="s">
        <v>73</v>
      </c>
      <c r="N1689" t="s">
        <v>190</v>
      </c>
      <c r="O1689" s="4">
        <v>4500</v>
      </c>
      <c r="R1689" s="3">
        <v>45805</v>
      </c>
      <c r="T1689">
        <v>4</v>
      </c>
      <c r="U1689" s="4">
        <v>18000</v>
      </c>
      <c r="V1689" t="s">
        <v>64</v>
      </c>
      <c r="W1689" t="s">
        <v>4498</v>
      </c>
      <c r="X1689">
        <v>0</v>
      </c>
      <c r="Y1689" s="4">
        <v>18000</v>
      </c>
      <c r="Z1689">
        <v>0</v>
      </c>
      <c r="AA1689">
        <v>0</v>
      </c>
      <c r="AB1689">
        <v>0</v>
      </c>
      <c r="AC1689">
        <v>0</v>
      </c>
      <c r="AF1689">
        <v>0</v>
      </c>
      <c r="AO1689" t="s">
        <v>4499</v>
      </c>
      <c r="AP1689" t="s">
        <v>76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BA1689" t="s">
        <v>62</v>
      </c>
      <c r="BB1689" t="s">
        <v>5883</v>
      </c>
      <c r="BC1689">
        <v>0</v>
      </c>
      <c r="BE1689" t="s">
        <v>76</v>
      </c>
      <c r="BH1689" t="s">
        <v>4500</v>
      </c>
    </row>
    <row r="1690" spans="1:60" x14ac:dyDescent="0.35">
      <c r="A1690" t="s">
        <v>4814</v>
      </c>
      <c r="B1690">
        <v>10000</v>
      </c>
      <c r="C1690">
        <v>10000</v>
      </c>
      <c r="D1690" s="3">
        <v>45807</v>
      </c>
      <c r="E1690" t="s">
        <v>59</v>
      </c>
      <c r="F1690" s="5">
        <v>0.47394675925925928</v>
      </c>
      <c r="G1690" t="s">
        <v>4815</v>
      </c>
      <c r="I1690">
        <v>1</v>
      </c>
      <c r="J1690" t="s">
        <v>940</v>
      </c>
      <c r="K1690">
        <v>60</v>
      </c>
      <c r="L1690" t="s">
        <v>6294</v>
      </c>
      <c r="M1690" t="s">
        <v>63</v>
      </c>
      <c r="N1690" t="s">
        <v>209</v>
      </c>
      <c r="O1690" s="4">
        <v>10000</v>
      </c>
      <c r="R1690" s="3">
        <v>45805</v>
      </c>
      <c r="T1690">
        <v>5</v>
      </c>
      <c r="U1690" s="4">
        <v>50000</v>
      </c>
      <c r="V1690" t="s">
        <v>64</v>
      </c>
      <c r="W1690" t="s">
        <v>4816</v>
      </c>
      <c r="X1690">
        <v>0</v>
      </c>
      <c r="Y1690" s="4">
        <v>73500</v>
      </c>
      <c r="Z1690" s="4">
        <v>-23500</v>
      </c>
      <c r="AA1690">
        <v>0</v>
      </c>
      <c r="AB1690">
        <v>0</v>
      </c>
      <c r="AC1690">
        <v>0</v>
      </c>
      <c r="AF1690">
        <v>0</v>
      </c>
      <c r="AO1690" t="s">
        <v>4817</v>
      </c>
      <c r="AP1690" t="s">
        <v>67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BA1690" t="s">
        <v>62</v>
      </c>
      <c r="BB1690" t="s">
        <v>5884</v>
      </c>
      <c r="BC1690">
        <v>0</v>
      </c>
      <c r="BE1690" t="s">
        <v>67</v>
      </c>
      <c r="BH1690" t="s">
        <v>4818</v>
      </c>
    </row>
    <row r="1691" spans="1:60" x14ac:dyDescent="0.35">
      <c r="A1691" t="s">
        <v>4814</v>
      </c>
      <c r="B1691">
        <v>20000</v>
      </c>
      <c r="C1691">
        <v>10000</v>
      </c>
      <c r="D1691" s="3">
        <v>45807</v>
      </c>
      <c r="E1691" t="s">
        <v>59</v>
      </c>
      <c r="F1691" s="5">
        <v>0.47394675925925928</v>
      </c>
      <c r="G1691" t="s">
        <v>4815</v>
      </c>
      <c r="I1691">
        <v>1</v>
      </c>
      <c r="J1691" t="s">
        <v>940</v>
      </c>
      <c r="K1691">
        <v>60</v>
      </c>
      <c r="L1691" t="s">
        <v>6294</v>
      </c>
      <c r="M1691" t="s">
        <v>63</v>
      </c>
      <c r="N1691" t="s">
        <v>209</v>
      </c>
      <c r="O1691" s="4">
        <v>1700</v>
      </c>
      <c r="R1691" s="3">
        <v>45805</v>
      </c>
      <c r="T1691">
        <v>5</v>
      </c>
      <c r="U1691" s="4">
        <v>8500</v>
      </c>
      <c r="V1691" t="s">
        <v>64</v>
      </c>
      <c r="W1691" t="s">
        <v>4816</v>
      </c>
      <c r="X1691">
        <v>0</v>
      </c>
      <c r="Y1691" s="4">
        <v>8500</v>
      </c>
      <c r="Z1691">
        <v>0</v>
      </c>
      <c r="AA1691">
        <v>0</v>
      </c>
      <c r="AB1691">
        <v>0</v>
      </c>
      <c r="AC1691">
        <v>0</v>
      </c>
      <c r="AF1691">
        <v>0</v>
      </c>
      <c r="AO1691" t="s">
        <v>4817</v>
      </c>
      <c r="AP1691" t="s">
        <v>67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BA1691" t="s">
        <v>62</v>
      </c>
      <c r="BB1691" t="s">
        <v>5884</v>
      </c>
      <c r="BC1691">
        <v>0</v>
      </c>
      <c r="BE1691" t="s">
        <v>67</v>
      </c>
      <c r="BH1691" t="s">
        <v>4818</v>
      </c>
    </row>
    <row r="1692" spans="1:60" x14ac:dyDescent="0.35">
      <c r="A1692" t="s">
        <v>4814</v>
      </c>
      <c r="B1692">
        <v>20000</v>
      </c>
      <c r="C1692">
        <v>20000</v>
      </c>
      <c r="D1692" s="3">
        <v>45807</v>
      </c>
      <c r="E1692" t="s">
        <v>59</v>
      </c>
      <c r="F1692" s="5">
        <v>0.47394675925925928</v>
      </c>
      <c r="G1692" t="s">
        <v>4815</v>
      </c>
      <c r="I1692">
        <v>1</v>
      </c>
      <c r="J1692" t="s">
        <v>940</v>
      </c>
      <c r="K1692">
        <v>60</v>
      </c>
      <c r="L1692" t="s">
        <v>6294</v>
      </c>
      <c r="M1692" t="s">
        <v>63</v>
      </c>
      <c r="N1692" t="s">
        <v>209</v>
      </c>
      <c r="O1692" s="4">
        <v>8300</v>
      </c>
      <c r="R1692" s="3">
        <v>45805</v>
      </c>
      <c r="T1692">
        <v>5</v>
      </c>
      <c r="U1692" s="4">
        <v>41500</v>
      </c>
      <c r="V1692" t="s">
        <v>64</v>
      </c>
      <c r="W1692" t="s">
        <v>4816</v>
      </c>
      <c r="X1692">
        <v>0</v>
      </c>
      <c r="Y1692" s="4">
        <v>41500</v>
      </c>
      <c r="Z1692">
        <v>0</v>
      </c>
      <c r="AA1692">
        <v>0</v>
      </c>
      <c r="AB1692">
        <v>0</v>
      </c>
      <c r="AC1692">
        <v>0</v>
      </c>
      <c r="AF1692">
        <v>0</v>
      </c>
      <c r="AO1692" t="s">
        <v>4817</v>
      </c>
      <c r="AP1692" t="s">
        <v>67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BA1692" t="s">
        <v>62</v>
      </c>
      <c r="BB1692" t="s">
        <v>5884</v>
      </c>
      <c r="BC1692">
        <v>0</v>
      </c>
      <c r="BE1692" t="s">
        <v>67</v>
      </c>
      <c r="BH1692" t="s">
        <v>4818</v>
      </c>
    </row>
    <row r="1693" spans="1:60" x14ac:dyDescent="0.35">
      <c r="A1693" t="s">
        <v>4917</v>
      </c>
      <c r="B1693">
        <v>10000</v>
      </c>
      <c r="C1693">
        <v>20000</v>
      </c>
      <c r="D1693" s="3">
        <v>45810</v>
      </c>
      <c r="E1693" t="s">
        <v>59</v>
      </c>
      <c r="F1693" t="s">
        <v>4918</v>
      </c>
      <c r="G1693">
        <v>10656256007</v>
      </c>
      <c r="I1693">
        <v>2</v>
      </c>
      <c r="J1693" t="s">
        <v>940</v>
      </c>
      <c r="K1693">
        <v>77</v>
      </c>
      <c r="L1693" t="s">
        <v>6302</v>
      </c>
      <c r="M1693" t="s">
        <v>234</v>
      </c>
      <c r="N1693" t="s">
        <v>235</v>
      </c>
      <c r="O1693" s="4">
        <v>3637</v>
      </c>
      <c r="R1693" s="3">
        <v>45805</v>
      </c>
      <c r="T1693">
        <v>66</v>
      </c>
      <c r="U1693" s="4">
        <v>240042</v>
      </c>
      <c r="V1693" t="s">
        <v>64</v>
      </c>
      <c r="W1693" t="s">
        <v>1715</v>
      </c>
      <c r="X1693">
        <v>0</v>
      </c>
      <c r="Y1693" s="4">
        <v>215000</v>
      </c>
      <c r="Z1693" s="4">
        <v>25042</v>
      </c>
      <c r="AA1693">
        <v>0</v>
      </c>
      <c r="AB1693">
        <v>0</v>
      </c>
      <c r="AC1693">
        <v>0</v>
      </c>
      <c r="AF1693">
        <v>0</v>
      </c>
      <c r="AO1693" t="s">
        <v>1716</v>
      </c>
      <c r="AP1693" t="s">
        <v>97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BA1693" t="s">
        <v>62</v>
      </c>
      <c r="BB1693" t="s">
        <v>5616</v>
      </c>
      <c r="BC1693">
        <v>0</v>
      </c>
      <c r="BE1693" t="s">
        <v>97</v>
      </c>
      <c r="BH1693" t="s">
        <v>4919</v>
      </c>
    </row>
    <row r="1694" spans="1:60" x14ac:dyDescent="0.35">
      <c r="A1694" t="s">
        <v>4412</v>
      </c>
      <c r="B1694">
        <v>10000</v>
      </c>
      <c r="C1694">
        <v>20000</v>
      </c>
      <c r="D1694" s="3">
        <v>45805</v>
      </c>
      <c r="E1694" t="s">
        <v>59</v>
      </c>
      <c r="F1694" t="s">
        <v>4413</v>
      </c>
      <c r="G1694" t="s">
        <v>3282</v>
      </c>
      <c r="I1694">
        <v>2</v>
      </c>
      <c r="J1694" t="s">
        <v>940</v>
      </c>
      <c r="K1694">
        <v>82</v>
      </c>
      <c r="L1694" t="s">
        <v>6316</v>
      </c>
      <c r="M1694" t="s">
        <v>191</v>
      </c>
      <c r="N1694" t="s">
        <v>192</v>
      </c>
      <c r="O1694" s="4">
        <v>9889</v>
      </c>
      <c r="R1694" s="3">
        <v>45805</v>
      </c>
      <c r="T1694">
        <v>9</v>
      </c>
      <c r="U1694" s="4">
        <v>89001</v>
      </c>
      <c r="V1694" t="s">
        <v>64</v>
      </c>
      <c r="W1694">
        <v>83624420001</v>
      </c>
      <c r="X1694">
        <v>0</v>
      </c>
      <c r="Y1694" s="4">
        <v>80000</v>
      </c>
      <c r="Z1694" s="4">
        <v>9001</v>
      </c>
      <c r="AA1694">
        <v>0</v>
      </c>
      <c r="AB1694">
        <v>0</v>
      </c>
      <c r="AC1694">
        <v>0</v>
      </c>
      <c r="AF1694">
        <v>0</v>
      </c>
      <c r="AO1694">
        <v>8362442</v>
      </c>
      <c r="AP1694" t="s">
        <v>89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BA1694" t="s">
        <v>62</v>
      </c>
      <c r="BB1694" t="s">
        <v>5885</v>
      </c>
      <c r="BC1694">
        <v>0</v>
      </c>
      <c r="BE1694" t="s">
        <v>89</v>
      </c>
      <c r="BH1694" t="s">
        <v>3892</v>
      </c>
    </row>
    <row r="1695" spans="1:60" x14ac:dyDescent="0.35">
      <c r="A1695" t="s">
        <v>4417</v>
      </c>
      <c r="B1695">
        <v>10000</v>
      </c>
      <c r="C1695">
        <v>30000</v>
      </c>
      <c r="D1695" s="3">
        <v>45805</v>
      </c>
      <c r="E1695" t="s">
        <v>59</v>
      </c>
      <c r="F1695" s="5">
        <v>0.42656250000000001</v>
      </c>
      <c r="G1695" t="s">
        <v>3282</v>
      </c>
      <c r="I1695">
        <v>2</v>
      </c>
      <c r="J1695" t="s">
        <v>940</v>
      </c>
      <c r="K1695">
        <v>82</v>
      </c>
      <c r="L1695" t="s">
        <v>6316</v>
      </c>
      <c r="M1695" t="s">
        <v>191</v>
      </c>
      <c r="N1695" t="s">
        <v>192</v>
      </c>
      <c r="O1695" s="4">
        <v>2834</v>
      </c>
      <c r="R1695" s="3">
        <v>45805</v>
      </c>
      <c r="T1695">
        <v>6</v>
      </c>
      <c r="U1695" s="4">
        <v>17004</v>
      </c>
      <c r="V1695" t="s">
        <v>64</v>
      </c>
      <c r="W1695">
        <v>83634470001</v>
      </c>
      <c r="X1695">
        <v>0</v>
      </c>
      <c r="Y1695" s="4">
        <v>15284</v>
      </c>
      <c r="Z1695" s="4">
        <v>1720</v>
      </c>
      <c r="AA1695">
        <v>0</v>
      </c>
      <c r="AB1695">
        <v>0</v>
      </c>
      <c r="AC1695">
        <v>0</v>
      </c>
      <c r="AF1695">
        <v>0</v>
      </c>
      <c r="AO1695">
        <v>8363447</v>
      </c>
      <c r="AP1695" t="s">
        <v>89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BA1695" t="s">
        <v>62</v>
      </c>
      <c r="BB1695" t="s">
        <v>5886</v>
      </c>
      <c r="BC1695">
        <v>0</v>
      </c>
      <c r="BE1695" t="s">
        <v>89</v>
      </c>
      <c r="BH1695" t="s">
        <v>3892</v>
      </c>
    </row>
    <row r="1696" spans="1:60" x14ac:dyDescent="0.35">
      <c r="A1696" t="s">
        <v>4245</v>
      </c>
      <c r="B1696">
        <v>10000</v>
      </c>
      <c r="C1696">
        <v>40000</v>
      </c>
      <c r="D1696" s="3">
        <v>45805</v>
      </c>
      <c r="E1696" t="s">
        <v>59</v>
      </c>
      <c r="F1696" s="5">
        <v>0.46803240740740742</v>
      </c>
      <c r="G1696" t="s">
        <v>4246</v>
      </c>
      <c r="I1696">
        <v>3</v>
      </c>
      <c r="J1696" t="s">
        <v>940</v>
      </c>
      <c r="K1696">
        <v>101</v>
      </c>
      <c r="L1696" t="e">
        <v>#N/A</v>
      </c>
      <c r="M1696" t="s">
        <v>283</v>
      </c>
      <c r="N1696" t="s">
        <v>284</v>
      </c>
      <c r="O1696" s="4">
        <v>10000</v>
      </c>
      <c r="R1696" s="3">
        <v>45805</v>
      </c>
      <c r="T1696">
        <v>5</v>
      </c>
      <c r="U1696" s="4">
        <v>50000</v>
      </c>
      <c r="V1696" t="s">
        <v>64</v>
      </c>
      <c r="W1696" t="s">
        <v>4247</v>
      </c>
      <c r="X1696">
        <v>0</v>
      </c>
      <c r="Y1696" s="4">
        <v>50000</v>
      </c>
      <c r="Z1696">
        <v>0</v>
      </c>
      <c r="AA1696">
        <v>0</v>
      </c>
      <c r="AB1696">
        <v>0</v>
      </c>
      <c r="AC1696">
        <v>0</v>
      </c>
      <c r="AF1696">
        <v>0</v>
      </c>
      <c r="AO1696" t="s">
        <v>4248</v>
      </c>
      <c r="AP1696" t="s">
        <v>97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BA1696" t="s">
        <v>62</v>
      </c>
      <c r="BB1696" t="s">
        <v>5887</v>
      </c>
      <c r="BC1696">
        <v>0</v>
      </c>
      <c r="BE1696" t="s">
        <v>97</v>
      </c>
      <c r="BH1696" t="s">
        <v>4249</v>
      </c>
    </row>
    <row r="1697" spans="1:60" x14ac:dyDescent="0.35">
      <c r="A1697" t="s">
        <v>4504</v>
      </c>
      <c r="B1697">
        <v>10000</v>
      </c>
      <c r="C1697">
        <v>30000</v>
      </c>
      <c r="D1697" s="3">
        <v>45806</v>
      </c>
      <c r="E1697" t="s">
        <v>59</v>
      </c>
      <c r="F1697" s="5">
        <v>0.53947916666666662</v>
      </c>
      <c r="G1697" t="s">
        <v>4505</v>
      </c>
      <c r="I1697">
        <v>3</v>
      </c>
      <c r="J1697" t="s">
        <v>940</v>
      </c>
      <c r="K1697">
        <v>112</v>
      </c>
      <c r="L1697" t="s">
        <v>6309</v>
      </c>
      <c r="M1697" t="s">
        <v>254</v>
      </c>
      <c r="N1697" t="s">
        <v>255</v>
      </c>
      <c r="O1697" s="4">
        <v>62679</v>
      </c>
      <c r="R1697" s="3">
        <v>45805</v>
      </c>
      <c r="T1697">
        <v>112</v>
      </c>
      <c r="U1697" s="4">
        <v>7020048</v>
      </c>
      <c r="V1697" t="s">
        <v>64</v>
      </c>
      <c r="W1697" t="s">
        <v>4507</v>
      </c>
      <c r="X1697">
        <v>0</v>
      </c>
      <c r="Y1697" s="4">
        <v>6440000</v>
      </c>
      <c r="Z1697" s="4">
        <v>580048</v>
      </c>
      <c r="AA1697">
        <v>0</v>
      </c>
      <c r="AB1697">
        <v>0</v>
      </c>
      <c r="AC1697">
        <v>0</v>
      </c>
      <c r="AF1697">
        <v>0</v>
      </c>
      <c r="AO1697" t="s">
        <v>4508</v>
      </c>
      <c r="AP1697" t="s">
        <v>2070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BA1697" t="s">
        <v>62</v>
      </c>
      <c r="BB1697" t="s">
        <v>5888</v>
      </c>
      <c r="BC1697">
        <v>0</v>
      </c>
      <c r="BE1697" t="s">
        <v>2070</v>
      </c>
      <c r="BH1697" t="s">
        <v>4509</v>
      </c>
    </row>
    <row r="1698" spans="1:60" x14ac:dyDescent="0.35">
      <c r="A1698" t="s">
        <v>4510</v>
      </c>
      <c r="B1698">
        <v>10000</v>
      </c>
      <c r="C1698">
        <v>10000</v>
      </c>
      <c r="D1698" s="3">
        <v>45806</v>
      </c>
      <c r="E1698" t="s">
        <v>59</v>
      </c>
      <c r="F1698" t="s">
        <v>4511</v>
      </c>
      <c r="G1698" t="s">
        <v>626</v>
      </c>
      <c r="I1698">
        <v>1</v>
      </c>
      <c r="J1698" t="s">
        <v>940</v>
      </c>
      <c r="K1698">
        <v>59</v>
      </c>
      <c r="L1698" t="s">
        <v>6303</v>
      </c>
      <c r="M1698" t="s">
        <v>126</v>
      </c>
      <c r="N1698" t="s">
        <v>268</v>
      </c>
      <c r="O1698" s="4">
        <v>2842</v>
      </c>
      <c r="R1698" s="3">
        <v>45805</v>
      </c>
      <c r="T1698">
        <v>4</v>
      </c>
      <c r="U1698" s="4">
        <v>11366</v>
      </c>
      <c r="V1698" t="s">
        <v>64</v>
      </c>
      <c r="W1698">
        <v>150289900001</v>
      </c>
      <c r="X1698">
        <v>0</v>
      </c>
      <c r="Y1698" s="4">
        <v>11366</v>
      </c>
      <c r="Z1698">
        <v>0</v>
      </c>
      <c r="AA1698">
        <v>0</v>
      </c>
      <c r="AB1698">
        <v>0</v>
      </c>
      <c r="AC1698">
        <v>0</v>
      </c>
      <c r="AF1698">
        <v>0</v>
      </c>
      <c r="AO1698">
        <v>15028990</v>
      </c>
      <c r="AP1698" t="s">
        <v>129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BA1698" t="s">
        <v>62</v>
      </c>
      <c r="BB1698" t="s">
        <v>5889</v>
      </c>
      <c r="BC1698">
        <v>0</v>
      </c>
      <c r="BE1698" t="s">
        <v>129</v>
      </c>
      <c r="BH1698" t="s">
        <v>4512</v>
      </c>
    </row>
    <row r="1699" spans="1:60" x14ac:dyDescent="0.35">
      <c r="A1699" t="s">
        <v>4510</v>
      </c>
      <c r="B1699">
        <v>20000</v>
      </c>
      <c r="C1699">
        <v>10000</v>
      </c>
      <c r="D1699" s="3">
        <v>45806</v>
      </c>
      <c r="E1699" t="s">
        <v>59</v>
      </c>
      <c r="F1699" t="s">
        <v>4511</v>
      </c>
      <c r="G1699" t="s">
        <v>626</v>
      </c>
      <c r="I1699">
        <v>1</v>
      </c>
      <c r="J1699" t="s">
        <v>940</v>
      </c>
      <c r="K1699">
        <v>59</v>
      </c>
      <c r="L1699" t="s">
        <v>6303</v>
      </c>
      <c r="M1699" t="s">
        <v>126</v>
      </c>
      <c r="N1699" t="s">
        <v>268</v>
      </c>
      <c r="O1699" s="4">
        <v>2842</v>
      </c>
      <c r="R1699" s="3">
        <v>45805</v>
      </c>
      <c r="T1699">
        <v>4</v>
      </c>
      <c r="U1699" s="4">
        <v>11366</v>
      </c>
      <c r="V1699" t="s">
        <v>64</v>
      </c>
      <c r="W1699">
        <v>150289900001</v>
      </c>
      <c r="X1699">
        <v>0</v>
      </c>
      <c r="Y1699" s="4">
        <v>11366</v>
      </c>
      <c r="Z1699">
        <v>0</v>
      </c>
      <c r="AA1699">
        <v>0</v>
      </c>
      <c r="AB1699">
        <v>0</v>
      </c>
      <c r="AC1699">
        <v>0</v>
      </c>
      <c r="AF1699">
        <v>0</v>
      </c>
      <c r="AO1699">
        <v>15028990</v>
      </c>
      <c r="AP1699" t="s">
        <v>129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BA1699" t="s">
        <v>62</v>
      </c>
      <c r="BB1699" t="s">
        <v>5889</v>
      </c>
      <c r="BC1699">
        <v>0</v>
      </c>
      <c r="BE1699" t="s">
        <v>129</v>
      </c>
      <c r="BH1699" t="s">
        <v>4512</v>
      </c>
    </row>
    <row r="1700" spans="1:60" x14ac:dyDescent="0.35">
      <c r="A1700" t="s">
        <v>4819</v>
      </c>
      <c r="B1700">
        <v>10000</v>
      </c>
      <c r="C1700">
        <v>20000</v>
      </c>
      <c r="D1700" s="3">
        <v>45807</v>
      </c>
      <c r="E1700" t="s">
        <v>59</v>
      </c>
      <c r="F1700" t="s">
        <v>4820</v>
      </c>
      <c r="G1700" t="s">
        <v>4821</v>
      </c>
      <c r="I1700">
        <v>1</v>
      </c>
      <c r="J1700" t="s">
        <v>940</v>
      </c>
      <c r="K1700">
        <v>71</v>
      </c>
      <c r="L1700" t="s">
        <v>6295</v>
      </c>
      <c r="M1700" t="s">
        <v>86</v>
      </c>
      <c r="N1700" t="s">
        <v>271</v>
      </c>
      <c r="O1700" s="4">
        <v>33334</v>
      </c>
      <c r="R1700" s="3">
        <v>45805</v>
      </c>
      <c r="T1700">
        <v>6</v>
      </c>
      <c r="U1700" s="4">
        <v>200004</v>
      </c>
      <c r="V1700" t="s">
        <v>64</v>
      </c>
      <c r="W1700" t="s">
        <v>4822</v>
      </c>
      <c r="X1700">
        <v>0</v>
      </c>
      <c r="Y1700" s="4">
        <v>200000</v>
      </c>
      <c r="Z1700">
        <v>4</v>
      </c>
      <c r="AA1700">
        <v>0</v>
      </c>
      <c r="AB1700">
        <v>0</v>
      </c>
      <c r="AC1700">
        <v>0</v>
      </c>
      <c r="AF1700">
        <v>0</v>
      </c>
      <c r="AO1700" t="s">
        <v>693</v>
      </c>
      <c r="AP1700" t="s">
        <v>504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BA1700" t="s">
        <v>62</v>
      </c>
      <c r="BB1700" t="s">
        <v>5890</v>
      </c>
      <c r="BC1700">
        <v>0</v>
      </c>
      <c r="BE1700" t="s">
        <v>504</v>
      </c>
      <c r="BH1700" t="s">
        <v>4823</v>
      </c>
    </row>
    <row r="1701" spans="1:60" x14ac:dyDescent="0.35">
      <c r="A1701" t="s">
        <v>5628</v>
      </c>
      <c r="B1701">
        <v>10000</v>
      </c>
      <c r="C1701">
        <v>10000</v>
      </c>
      <c r="D1701" s="3">
        <v>45812</v>
      </c>
      <c r="E1701" t="s">
        <v>59</v>
      </c>
      <c r="F1701" t="s">
        <v>5629</v>
      </c>
      <c r="G1701" t="s">
        <v>5594</v>
      </c>
      <c r="I1701">
        <v>1</v>
      </c>
      <c r="J1701" t="s">
        <v>940</v>
      </c>
      <c r="K1701">
        <v>93</v>
      </c>
      <c r="L1701" t="s">
        <v>6312</v>
      </c>
      <c r="M1701" t="s">
        <v>188</v>
      </c>
      <c r="N1701" t="s">
        <v>189</v>
      </c>
      <c r="O1701" s="4">
        <v>4260</v>
      </c>
      <c r="R1701" s="3">
        <v>45805</v>
      </c>
      <c r="T1701">
        <v>27</v>
      </c>
      <c r="U1701" s="4">
        <v>115020</v>
      </c>
      <c r="V1701" t="s">
        <v>64</v>
      </c>
      <c r="W1701" t="s">
        <v>1315</v>
      </c>
      <c r="X1701">
        <v>0</v>
      </c>
      <c r="Y1701" s="4">
        <v>100000</v>
      </c>
      <c r="Z1701" s="4">
        <v>15020</v>
      </c>
      <c r="AA1701">
        <v>0</v>
      </c>
      <c r="AB1701">
        <v>0</v>
      </c>
      <c r="AC1701">
        <v>0</v>
      </c>
      <c r="AF1701">
        <v>0</v>
      </c>
      <c r="AO1701" t="s">
        <v>1316</v>
      </c>
      <c r="AP1701" t="s">
        <v>97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BA1701" t="s">
        <v>62</v>
      </c>
      <c r="BB1701" t="s">
        <v>5630</v>
      </c>
      <c r="BC1701">
        <v>0</v>
      </c>
      <c r="BE1701" t="s">
        <v>97</v>
      </c>
      <c r="BH1701" t="s">
        <v>5631</v>
      </c>
    </row>
    <row r="1702" spans="1:60" x14ac:dyDescent="0.35">
      <c r="A1702" t="s">
        <v>4931</v>
      </c>
      <c r="B1702">
        <v>10000</v>
      </c>
      <c r="C1702">
        <v>20000</v>
      </c>
      <c r="D1702" s="3">
        <v>45810</v>
      </c>
      <c r="E1702" t="s">
        <v>59</v>
      </c>
      <c r="F1702" t="s">
        <v>4932</v>
      </c>
      <c r="G1702">
        <v>10656256016</v>
      </c>
      <c r="I1702">
        <v>2</v>
      </c>
      <c r="J1702" t="s">
        <v>940</v>
      </c>
      <c r="K1702">
        <v>77</v>
      </c>
      <c r="L1702" t="s">
        <v>6302</v>
      </c>
      <c r="M1702" t="s">
        <v>234</v>
      </c>
      <c r="N1702" t="s">
        <v>235</v>
      </c>
      <c r="O1702" s="4">
        <v>3516</v>
      </c>
      <c r="R1702" s="3">
        <v>45805</v>
      </c>
      <c r="T1702">
        <v>66</v>
      </c>
      <c r="U1702" s="4">
        <v>232056</v>
      </c>
      <c r="V1702" t="s">
        <v>64</v>
      </c>
      <c r="W1702" t="s">
        <v>1715</v>
      </c>
      <c r="X1702">
        <v>0</v>
      </c>
      <c r="Y1702" s="4">
        <v>210000</v>
      </c>
      <c r="Z1702" s="4">
        <v>22056</v>
      </c>
      <c r="AA1702">
        <v>0</v>
      </c>
      <c r="AB1702">
        <v>0</v>
      </c>
      <c r="AC1702">
        <v>0</v>
      </c>
      <c r="AF1702">
        <v>0</v>
      </c>
      <c r="AO1702" t="s">
        <v>1716</v>
      </c>
      <c r="AP1702" t="s">
        <v>97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BA1702" t="s">
        <v>62</v>
      </c>
      <c r="BB1702" t="s">
        <v>5632</v>
      </c>
      <c r="BC1702">
        <v>0</v>
      </c>
      <c r="BE1702" t="s">
        <v>97</v>
      </c>
      <c r="BH1702" t="s">
        <v>4933</v>
      </c>
    </row>
    <row r="1703" spans="1:60" x14ac:dyDescent="0.35">
      <c r="A1703" t="s">
        <v>5633</v>
      </c>
      <c r="B1703">
        <v>10000</v>
      </c>
      <c r="C1703">
        <v>10000</v>
      </c>
      <c r="D1703" s="3">
        <v>45812</v>
      </c>
      <c r="E1703" t="s">
        <v>59</v>
      </c>
      <c r="F1703" t="s">
        <v>5629</v>
      </c>
      <c r="G1703" t="s">
        <v>5594</v>
      </c>
      <c r="I1703">
        <v>1</v>
      </c>
      <c r="J1703" t="s">
        <v>940</v>
      </c>
      <c r="K1703">
        <v>93</v>
      </c>
      <c r="L1703" t="s">
        <v>6312</v>
      </c>
      <c r="M1703" t="s">
        <v>188</v>
      </c>
      <c r="N1703" t="s">
        <v>189</v>
      </c>
      <c r="O1703" s="4">
        <v>4260</v>
      </c>
      <c r="R1703" s="3">
        <v>45805</v>
      </c>
      <c r="T1703">
        <v>27</v>
      </c>
      <c r="U1703" s="4">
        <v>115020</v>
      </c>
      <c r="V1703" t="s">
        <v>64</v>
      </c>
      <c r="W1703" t="s">
        <v>5634</v>
      </c>
      <c r="X1703">
        <v>0</v>
      </c>
      <c r="Y1703" s="4">
        <v>100000</v>
      </c>
      <c r="Z1703" s="4">
        <v>15020</v>
      </c>
      <c r="AA1703">
        <v>0</v>
      </c>
      <c r="AB1703">
        <v>0</v>
      </c>
      <c r="AC1703">
        <v>0</v>
      </c>
      <c r="AF1703">
        <v>0</v>
      </c>
      <c r="AO1703" t="s">
        <v>5635</v>
      </c>
      <c r="AP1703" t="s">
        <v>97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BA1703" t="s">
        <v>62</v>
      </c>
      <c r="BB1703" t="s">
        <v>5636</v>
      </c>
      <c r="BC1703">
        <v>0</v>
      </c>
      <c r="BE1703" t="s">
        <v>97</v>
      </c>
      <c r="BH1703" t="s">
        <v>5637</v>
      </c>
    </row>
    <row r="1704" spans="1:60" x14ac:dyDescent="0.35">
      <c r="A1704" t="s">
        <v>4824</v>
      </c>
      <c r="B1704">
        <v>10000</v>
      </c>
      <c r="C1704">
        <v>10000</v>
      </c>
      <c r="D1704" s="3">
        <v>45807</v>
      </c>
      <c r="E1704" t="s">
        <v>59</v>
      </c>
      <c r="F1704" t="s">
        <v>4785</v>
      </c>
      <c r="G1704">
        <v>10453777040</v>
      </c>
      <c r="I1704">
        <v>1</v>
      </c>
      <c r="J1704" t="s">
        <v>940</v>
      </c>
      <c r="K1704">
        <v>82</v>
      </c>
      <c r="L1704" t="s">
        <v>6316</v>
      </c>
      <c r="M1704" t="s">
        <v>191</v>
      </c>
      <c r="N1704" t="s">
        <v>192</v>
      </c>
      <c r="O1704" s="4">
        <v>5143</v>
      </c>
      <c r="R1704" s="3">
        <v>45805</v>
      </c>
      <c r="T1704">
        <v>140</v>
      </c>
      <c r="U1704" s="4">
        <v>720020</v>
      </c>
      <c r="V1704" t="s">
        <v>64</v>
      </c>
      <c r="W1704" t="s">
        <v>2709</v>
      </c>
      <c r="X1704">
        <v>0</v>
      </c>
      <c r="Y1704" s="4">
        <v>720000</v>
      </c>
      <c r="Z1704">
        <v>20</v>
      </c>
      <c r="AA1704">
        <v>0</v>
      </c>
      <c r="AB1704">
        <v>0</v>
      </c>
      <c r="AC1704">
        <v>0</v>
      </c>
      <c r="AF1704">
        <v>0</v>
      </c>
      <c r="AO1704" t="s">
        <v>2710</v>
      </c>
      <c r="AP1704" t="s">
        <v>4825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BA1704" t="s">
        <v>62</v>
      </c>
      <c r="BB1704" t="s">
        <v>5891</v>
      </c>
      <c r="BC1704">
        <v>0</v>
      </c>
      <c r="BE1704" t="s">
        <v>4825</v>
      </c>
      <c r="BH1704" t="s">
        <v>4826</v>
      </c>
    </row>
    <row r="1705" spans="1:60" x14ac:dyDescent="0.35">
      <c r="A1705" t="s">
        <v>4827</v>
      </c>
      <c r="B1705">
        <v>10000</v>
      </c>
      <c r="C1705">
        <v>20000</v>
      </c>
      <c r="D1705" s="3">
        <v>45807</v>
      </c>
      <c r="E1705" t="s">
        <v>59</v>
      </c>
      <c r="F1705" t="s">
        <v>4828</v>
      </c>
      <c r="G1705" t="s">
        <v>4829</v>
      </c>
      <c r="I1705">
        <v>2</v>
      </c>
      <c r="J1705" t="s">
        <v>940</v>
      </c>
      <c r="K1705">
        <v>86</v>
      </c>
      <c r="L1705" t="s">
        <v>6302</v>
      </c>
      <c r="M1705" t="s">
        <v>217</v>
      </c>
      <c r="N1705" t="s">
        <v>218</v>
      </c>
      <c r="O1705" s="4">
        <v>2000</v>
      </c>
      <c r="R1705" s="3">
        <v>45805</v>
      </c>
      <c r="T1705">
        <v>1</v>
      </c>
      <c r="U1705" s="4">
        <v>2000</v>
      </c>
      <c r="V1705" t="s">
        <v>64</v>
      </c>
      <c r="W1705" t="s">
        <v>4831</v>
      </c>
      <c r="X1705">
        <v>0</v>
      </c>
      <c r="Y1705" s="4">
        <v>1000</v>
      </c>
      <c r="Z1705" s="4">
        <v>1000</v>
      </c>
      <c r="AA1705">
        <v>0</v>
      </c>
      <c r="AB1705">
        <v>0</v>
      </c>
      <c r="AC1705">
        <v>0</v>
      </c>
      <c r="AF1705">
        <v>0</v>
      </c>
      <c r="AO1705" t="s">
        <v>4832</v>
      </c>
      <c r="AP1705" t="s">
        <v>4833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BA1705" t="s">
        <v>62</v>
      </c>
      <c r="BB1705" t="s">
        <v>5892</v>
      </c>
      <c r="BC1705">
        <v>0</v>
      </c>
      <c r="BE1705" t="s">
        <v>4833</v>
      </c>
      <c r="BH1705" t="s">
        <v>4834</v>
      </c>
    </row>
    <row r="1706" spans="1:60" x14ac:dyDescent="0.35">
      <c r="A1706" t="s">
        <v>4835</v>
      </c>
      <c r="B1706">
        <v>10000</v>
      </c>
      <c r="C1706">
        <v>20000</v>
      </c>
      <c r="D1706" s="3">
        <v>45807</v>
      </c>
      <c r="E1706" t="s">
        <v>59</v>
      </c>
      <c r="F1706" t="s">
        <v>4526</v>
      </c>
      <c r="G1706" t="s">
        <v>4829</v>
      </c>
      <c r="I1706">
        <v>2</v>
      </c>
      <c r="J1706" t="s">
        <v>940</v>
      </c>
      <c r="K1706">
        <v>86</v>
      </c>
      <c r="L1706" t="s">
        <v>6302</v>
      </c>
      <c r="M1706" t="s">
        <v>217</v>
      </c>
      <c r="N1706" t="s">
        <v>218</v>
      </c>
      <c r="O1706" s="4">
        <v>11000</v>
      </c>
      <c r="R1706" s="3">
        <v>45805</v>
      </c>
      <c r="T1706">
        <v>1</v>
      </c>
      <c r="U1706" s="4">
        <v>11000</v>
      </c>
      <c r="V1706" t="s">
        <v>64</v>
      </c>
      <c r="W1706" t="s">
        <v>4836</v>
      </c>
      <c r="X1706">
        <v>0</v>
      </c>
      <c r="Y1706" s="4">
        <v>9710</v>
      </c>
      <c r="Z1706" s="4">
        <v>1290</v>
      </c>
      <c r="AA1706">
        <v>0</v>
      </c>
      <c r="AB1706">
        <v>0</v>
      </c>
      <c r="AC1706">
        <v>0</v>
      </c>
      <c r="AF1706">
        <v>0</v>
      </c>
      <c r="AO1706" t="s">
        <v>4837</v>
      </c>
      <c r="AP1706" t="s">
        <v>4833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BA1706" t="s">
        <v>62</v>
      </c>
      <c r="BB1706" t="s">
        <v>5893</v>
      </c>
      <c r="BC1706">
        <v>0</v>
      </c>
      <c r="BE1706" t="s">
        <v>4833</v>
      </c>
      <c r="BH1706" t="s">
        <v>4834</v>
      </c>
    </row>
    <row r="1707" spans="1:60" x14ac:dyDescent="0.35">
      <c r="A1707" t="s">
        <v>4513</v>
      </c>
      <c r="B1707">
        <v>10000</v>
      </c>
      <c r="C1707">
        <v>10000</v>
      </c>
      <c r="D1707" s="3">
        <v>45806</v>
      </c>
      <c r="E1707" t="s">
        <v>59</v>
      </c>
      <c r="F1707" t="s">
        <v>4497</v>
      </c>
      <c r="G1707" t="s">
        <v>4514</v>
      </c>
      <c r="I1707">
        <v>1</v>
      </c>
      <c r="J1707" t="s">
        <v>940</v>
      </c>
      <c r="K1707">
        <v>32</v>
      </c>
      <c r="L1707" t="s">
        <v>6300</v>
      </c>
      <c r="M1707" t="s">
        <v>102</v>
      </c>
      <c r="N1707" t="s">
        <v>206</v>
      </c>
      <c r="O1707" s="4">
        <v>5860</v>
      </c>
      <c r="R1707" s="3">
        <v>45805</v>
      </c>
      <c r="T1707">
        <v>1</v>
      </c>
      <c r="U1707" s="4">
        <v>5860</v>
      </c>
      <c r="V1707" t="s">
        <v>64</v>
      </c>
      <c r="W1707" t="s">
        <v>1095</v>
      </c>
      <c r="X1707">
        <v>0</v>
      </c>
      <c r="Y1707" s="4">
        <v>5360</v>
      </c>
      <c r="Z1707">
        <v>500</v>
      </c>
      <c r="AA1707">
        <v>0</v>
      </c>
      <c r="AB1707">
        <v>0</v>
      </c>
      <c r="AC1707">
        <v>0</v>
      </c>
      <c r="AF1707">
        <v>0</v>
      </c>
      <c r="AO1707" t="s">
        <v>1096</v>
      </c>
      <c r="AP1707" t="s">
        <v>337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BA1707" t="s">
        <v>62</v>
      </c>
      <c r="BB1707" t="s">
        <v>5894</v>
      </c>
      <c r="BC1707">
        <v>0</v>
      </c>
      <c r="BE1707" t="s">
        <v>337</v>
      </c>
      <c r="BH1707" t="s">
        <v>4169</v>
      </c>
    </row>
    <row r="1708" spans="1:60" x14ac:dyDescent="0.35">
      <c r="A1708" t="s">
        <v>4515</v>
      </c>
      <c r="B1708">
        <v>10000</v>
      </c>
      <c r="C1708">
        <v>10000</v>
      </c>
      <c r="D1708" s="3">
        <v>45806</v>
      </c>
      <c r="E1708" t="s">
        <v>59</v>
      </c>
      <c r="F1708" t="s">
        <v>4516</v>
      </c>
      <c r="G1708" t="s">
        <v>4514</v>
      </c>
      <c r="I1708">
        <v>1</v>
      </c>
      <c r="J1708" t="s">
        <v>940</v>
      </c>
      <c r="K1708">
        <v>32</v>
      </c>
      <c r="L1708" t="s">
        <v>6300</v>
      </c>
      <c r="M1708" t="s">
        <v>102</v>
      </c>
      <c r="N1708" t="s">
        <v>206</v>
      </c>
      <c r="O1708" s="4">
        <v>5860</v>
      </c>
      <c r="R1708" s="3">
        <v>45805</v>
      </c>
      <c r="T1708">
        <v>1</v>
      </c>
      <c r="U1708" s="4">
        <v>5860</v>
      </c>
      <c r="V1708" t="s">
        <v>64</v>
      </c>
      <c r="W1708" t="s">
        <v>1095</v>
      </c>
      <c r="X1708">
        <v>0</v>
      </c>
      <c r="Y1708" s="4">
        <v>5360</v>
      </c>
      <c r="Z1708">
        <v>500</v>
      </c>
      <c r="AA1708">
        <v>0</v>
      </c>
      <c r="AB1708">
        <v>0</v>
      </c>
      <c r="AC1708">
        <v>0</v>
      </c>
      <c r="AF1708">
        <v>0</v>
      </c>
      <c r="AO1708" t="s">
        <v>1096</v>
      </c>
      <c r="AP1708" t="s">
        <v>337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BA1708" t="s">
        <v>62</v>
      </c>
      <c r="BB1708" t="s">
        <v>5895</v>
      </c>
      <c r="BC1708">
        <v>0</v>
      </c>
      <c r="BE1708" t="s">
        <v>337</v>
      </c>
      <c r="BH1708" t="s">
        <v>4172</v>
      </c>
    </row>
    <row r="1709" spans="1:60" x14ac:dyDescent="0.35">
      <c r="A1709" t="s">
        <v>4517</v>
      </c>
      <c r="B1709">
        <v>10000</v>
      </c>
      <c r="C1709">
        <v>10000</v>
      </c>
      <c r="D1709" s="3">
        <v>45806</v>
      </c>
      <c r="E1709" t="s">
        <v>59</v>
      </c>
      <c r="F1709" t="s">
        <v>4489</v>
      </c>
      <c r="G1709" t="s">
        <v>4514</v>
      </c>
      <c r="I1709">
        <v>1</v>
      </c>
      <c r="J1709" t="s">
        <v>940</v>
      </c>
      <c r="K1709">
        <v>32</v>
      </c>
      <c r="L1709" t="s">
        <v>6300</v>
      </c>
      <c r="M1709" t="s">
        <v>102</v>
      </c>
      <c r="N1709" t="s">
        <v>206</v>
      </c>
      <c r="O1709" s="4">
        <v>5860</v>
      </c>
      <c r="R1709" s="3">
        <v>45805</v>
      </c>
      <c r="T1709">
        <v>2</v>
      </c>
      <c r="U1709" s="4">
        <v>11720</v>
      </c>
      <c r="V1709" t="s">
        <v>64</v>
      </c>
      <c r="W1709" t="s">
        <v>1095</v>
      </c>
      <c r="X1709">
        <v>0</v>
      </c>
      <c r="Y1709" s="4">
        <v>5360</v>
      </c>
      <c r="Z1709" s="4">
        <v>6360</v>
      </c>
      <c r="AA1709">
        <v>0</v>
      </c>
      <c r="AB1709">
        <v>0</v>
      </c>
      <c r="AC1709">
        <v>0</v>
      </c>
      <c r="AF1709">
        <v>0</v>
      </c>
      <c r="AO1709" t="s">
        <v>1096</v>
      </c>
      <c r="AP1709" t="s">
        <v>337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BA1709" t="s">
        <v>62</v>
      </c>
      <c r="BB1709" t="s">
        <v>5896</v>
      </c>
      <c r="BC1709">
        <v>0</v>
      </c>
      <c r="BE1709" t="s">
        <v>337</v>
      </c>
      <c r="BH1709" t="s">
        <v>4518</v>
      </c>
    </row>
    <row r="1710" spans="1:60" x14ac:dyDescent="0.35">
      <c r="A1710" t="s">
        <v>5897</v>
      </c>
      <c r="B1710">
        <v>10000</v>
      </c>
      <c r="C1710">
        <v>20000</v>
      </c>
      <c r="D1710" s="3">
        <v>45810</v>
      </c>
      <c r="E1710" t="s">
        <v>59</v>
      </c>
      <c r="F1710" s="5">
        <v>0.48616898148148147</v>
      </c>
      <c r="G1710">
        <v>405171192</v>
      </c>
      <c r="I1710">
        <v>2</v>
      </c>
      <c r="J1710" t="s">
        <v>940</v>
      </c>
      <c r="K1710">
        <v>105</v>
      </c>
      <c r="L1710" t="s">
        <v>6319</v>
      </c>
      <c r="M1710" t="s">
        <v>242</v>
      </c>
      <c r="N1710" t="s">
        <v>243</v>
      </c>
      <c r="O1710" s="4">
        <v>5500</v>
      </c>
      <c r="R1710" s="3">
        <v>45805</v>
      </c>
      <c r="T1710">
        <v>1</v>
      </c>
      <c r="U1710" s="4">
        <v>5500</v>
      </c>
      <c r="V1710" t="s">
        <v>64</v>
      </c>
      <c r="W1710" t="s">
        <v>5898</v>
      </c>
      <c r="X1710">
        <v>0</v>
      </c>
      <c r="Y1710" s="4">
        <v>5000</v>
      </c>
      <c r="Z1710">
        <v>500</v>
      </c>
      <c r="AA1710">
        <v>0</v>
      </c>
      <c r="AB1710">
        <v>0</v>
      </c>
      <c r="AC1710">
        <v>0</v>
      </c>
      <c r="AF1710">
        <v>0</v>
      </c>
      <c r="AO1710" t="s">
        <v>5899</v>
      </c>
      <c r="AP1710" t="s">
        <v>719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BA1710" t="s">
        <v>62</v>
      </c>
      <c r="BB1710" t="s">
        <v>5900</v>
      </c>
      <c r="BC1710">
        <v>0</v>
      </c>
      <c r="BE1710" t="s">
        <v>719</v>
      </c>
      <c r="BH1710" t="s">
        <v>5901</v>
      </c>
    </row>
    <row r="1711" spans="1:60" x14ac:dyDescent="0.35">
      <c r="A1711" t="s">
        <v>4519</v>
      </c>
      <c r="B1711">
        <v>10000</v>
      </c>
      <c r="C1711">
        <v>10000</v>
      </c>
      <c r="D1711" s="3">
        <v>45806</v>
      </c>
      <c r="E1711" t="s">
        <v>59</v>
      </c>
      <c r="F1711" t="s">
        <v>4497</v>
      </c>
      <c r="G1711" t="s">
        <v>2729</v>
      </c>
      <c r="I1711">
        <v>1</v>
      </c>
      <c r="J1711" t="s">
        <v>940</v>
      </c>
      <c r="K1711">
        <v>94</v>
      </c>
      <c r="L1711" t="s">
        <v>6291</v>
      </c>
      <c r="M1711" t="s">
        <v>73</v>
      </c>
      <c r="N1711" t="s">
        <v>190</v>
      </c>
      <c r="O1711">
        <v>250</v>
      </c>
      <c r="R1711" s="3">
        <v>45805</v>
      </c>
      <c r="T1711">
        <v>4</v>
      </c>
      <c r="U1711" s="4">
        <v>1000</v>
      </c>
      <c r="V1711" t="s">
        <v>64</v>
      </c>
      <c r="W1711" t="s">
        <v>4498</v>
      </c>
      <c r="X1711">
        <v>0</v>
      </c>
      <c r="Y1711" s="4">
        <v>1000</v>
      </c>
      <c r="Z1711">
        <v>0</v>
      </c>
      <c r="AA1711">
        <v>0</v>
      </c>
      <c r="AB1711">
        <v>0</v>
      </c>
      <c r="AC1711">
        <v>0</v>
      </c>
      <c r="AF1711">
        <v>0</v>
      </c>
      <c r="AO1711" t="s">
        <v>4499</v>
      </c>
      <c r="AP1711" t="s">
        <v>2867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BA1711" t="s">
        <v>62</v>
      </c>
      <c r="BB1711" t="s">
        <v>5902</v>
      </c>
      <c r="BC1711">
        <v>0</v>
      </c>
      <c r="BE1711" t="s">
        <v>2867</v>
      </c>
      <c r="BH1711" t="s">
        <v>2868</v>
      </c>
    </row>
    <row r="1712" spans="1:60" x14ac:dyDescent="0.35">
      <c r="A1712" t="s">
        <v>4520</v>
      </c>
      <c r="B1712">
        <v>10000</v>
      </c>
      <c r="C1712">
        <v>10000</v>
      </c>
      <c r="D1712" s="3">
        <v>45805</v>
      </c>
      <c r="E1712" t="s">
        <v>59</v>
      </c>
      <c r="F1712" t="s">
        <v>4521</v>
      </c>
      <c r="G1712" t="s">
        <v>4522</v>
      </c>
      <c r="I1712">
        <v>1</v>
      </c>
      <c r="J1712" t="s">
        <v>940</v>
      </c>
      <c r="K1712">
        <v>59</v>
      </c>
      <c r="L1712" t="s">
        <v>6303</v>
      </c>
      <c r="M1712" t="s">
        <v>126</v>
      </c>
      <c r="N1712" t="s">
        <v>268</v>
      </c>
      <c r="O1712">
        <v>500</v>
      </c>
      <c r="R1712" s="3">
        <v>45805</v>
      </c>
      <c r="T1712">
        <v>1</v>
      </c>
      <c r="U1712">
        <v>500</v>
      </c>
      <c r="V1712" t="s">
        <v>64</v>
      </c>
      <c r="W1712">
        <v>4.40170086006E+17</v>
      </c>
      <c r="X1712">
        <v>0</v>
      </c>
      <c r="Y1712">
        <v>500</v>
      </c>
      <c r="Z1712">
        <v>0</v>
      </c>
      <c r="AA1712">
        <v>0</v>
      </c>
      <c r="AB1712">
        <v>0</v>
      </c>
      <c r="AC1712">
        <v>0</v>
      </c>
      <c r="AF1712">
        <v>0</v>
      </c>
      <c r="AO1712">
        <v>44017008600600</v>
      </c>
      <c r="AP1712" t="s">
        <v>103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BA1712" t="s">
        <v>62</v>
      </c>
      <c r="BB1712" t="s">
        <v>5903</v>
      </c>
      <c r="BC1712">
        <v>0</v>
      </c>
      <c r="BE1712" t="s">
        <v>103</v>
      </c>
      <c r="BH1712" t="s">
        <v>4524</v>
      </c>
    </row>
    <row r="1713" spans="1:60" x14ac:dyDescent="0.35">
      <c r="A1713" t="s">
        <v>5639</v>
      </c>
      <c r="B1713">
        <v>10000</v>
      </c>
      <c r="C1713">
        <v>10000</v>
      </c>
      <c r="D1713" s="3">
        <v>45812</v>
      </c>
      <c r="E1713" t="s">
        <v>59</v>
      </c>
      <c r="F1713" t="s">
        <v>5629</v>
      </c>
      <c r="G1713" t="s">
        <v>5594</v>
      </c>
      <c r="I1713">
        <v>1</v>
      </c>
      <c r="J1713" t="s">
        <v>940</v>
      </c>
      <c r="K1713">
        <v>93</v>
      </c>
      <c r="L1713" t="s">
        <v>6312</v>
      </c>
      <c r="M1713" t="s">
        <v>188</v>
      </c>
      <c r="N1713" t="s">
        <v>189</v>
      </c>
      <c r="O1713" s="4">
        <v>4260</v>
      </c>
      <c r="R1713" s="3">
        <v>45805</v>
      </c>
      <c r="T1713">
        <v>27</v>
      </c>
      <c r="U1713" s="4">
        <v>115020</v>
      </c>
      <c r="V1713" t="s">
        <v>64</v>
      </c>
      <c r="W1713" t="s">
        <v>2279</v>
      </c>
      <c r="X1713">
        <v>0</v>
      </c>
      <c r="Y1713" s="4">
        <v>100000</v>
      </c>
      <c r="Z1713" s="4">
        <v>15020</v>
      </c>
      <c r="AA1713">
        <v>0</v>
      </c>
      <c r="AB1713">
        <v>0</v>
      </c>
      <c r="AC1713">
        <v>0</v>
      </c>
      <c r="AF1713">
        <v>0</v>
      </c>
      <c r="AO1713" t="s">
        <v>2280</v>
      </c>
      <c r="AP1713" t="s">
        <v>97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BA1713" t="s">
        <v>62</v>
      </c>
      <c r="BB1713" t="s">
        <v>5640</v>
      </c>
      <c r="BC1713">
        <v>0</v>
      </c>
      <c r="BE1713" t="s">
        <v>97</v>
      </c>
      <c r="BH1713" t="s">
        <v>5641</v>
      </c>
    </row>
    <row r="1714" spans="1:60" x14ac:dyDescent="0.35">
      <c r="A1714" t="s">
        <v>5642</v>
      </c>
      <c r="B1714">
        <v>10000</v>
      </c>
      <c r="C1714">
        <v>10000</v>
      </c>
      <c r="D1714" s="3">
        <v>45812</v>
      </c>
      <c r="E1714" t="s">
        <v>59</v>
      </c>
      <c r="F1714" t="s">
        <v>5643</v>
      </c>
      <c r="G1714" t="s">
        <v>5594</v>
      </c>
      <c r="I1714">
        <v>1</v>
      </c>
      <c r="J1714" t="s">
        <v>940</v>
      </c>
      <c r="K1714">
        <v>93</v>
      </c>
      <c r="L1714" t="s">
        <v>6312</v>
      </c>
      <c r="M1714" t="s">
        <v>188</v>
      </c>
      <c r="N1714" t="s">
        <v>189</v>
      </c>
      <c r="O1714" s="4">
        <v>4260</v>
      </c>
      <c r="R1714" s="3">
        <v>45805</v>
      </c>
      <c r="T1714">
        <v>54</v>
      </c>
      <c r="U1714" s="4">
        <v>230040</v>
      </c>
      <c r="V1714" t="s">
        <v>64</v>
      </c>
      <c r="W1714" t="s">
        <v>2269</v>
      </c>
      <c r="X1714">
        <v>0</v>
      </c>
      <c r="Y1714" s="4">
        <v>200000</v>
      </c>
      <c r="Z1714" s="4">
        <v>30040</v>
      </c>
      <c r="AA1714">
        <v>0</v>
      </c>
      <c r="AB1714">
        <v>0</v>
      </c>
      <c r="AC1714">
        <v>0</v>
      </c>
      <c r="AF1714">
        <v>0</v>
      </c>
      <c r="AO1714" t="s">
        <v>2270</v>
      </c>
      <c r="AP1714" t="s">
        <v>97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BA1714" t="s">
        <v>62</v>
      </c>
      <c r="BB1714" t="s">
        <v>5644</v>
      </c>
      <c r="BC1714">
        <v>0</v>
      </c>
      <c r="BE1714" t="s">
        <v>97</v>
      </c>
      <c r="BH1714" t="s">
        <v>5645</v>
      </c>
    </row>
    <row r="1715" spans="1:60" x14ac:dyDescent="0.35">
      <c r="A1715" t="s">
        <v>4700</v>
      </c>
      <c r="B1715">
        <v>10000</v>
      </c>
      <c r="C1715">
        <v>10000</v>
      </c>
      <c r="D1715" s="3">
        <v>45807</v>
      </c>
      <c r="E1715" t="s">
        <v>59</v>
      </c>
      <c r="F1715" t="s">
        <v>4701</v>
      </c>
      <c r="G1715" t="s">
        <v>4702</v>
      </c>
      <c r="I1715">
        <v>1</v>
      </c>
      <c r="J1715" t="s">
        <v>940</v>
      </c>
      <c r="K1715">
        <v>79</v>
      </c>
      <c r="L1715" t="s">
        <v>6292</v>
      </c>
      <c r="M1715" t="s">
        <v>202</v>
      </c>
      <c r="N1715" t="s">
        <v>203</v>
      </c>
      <c r="O1715" s="4">
        <v>1300</v>
      </c>
      <c r="R1715" s="3">
        <v>45805</v>
      </c>
      <c r="T1715">
        <v>200</v>
      </c>
      <c r="U1715" s="4">
        <v>260000</v>
      </c>
      <c r="V1715" t="s">
        <v>64</v>
      </c>
      <c r="W1715" t="s">
        <v>4704</v>
      </c>
      <c r="X1715">
        <v>0</v>
      </c>
      <c r="Y1715" s="4">
        <v>200000</v>
      </c>
      <c r="Z1715" s="4">
        <v>60000</v>
      </c>
      <c r="AA1715">
        <v>0</v>
      </c>
      <c r="AB1715">
        <v>0</v>
      </c>
      <c r="AC1715">
        <v>0</v>
      </c>
      <c r="AF1715">
        <v>0</v>
      </c>
      <c r="AO1715" t="s">
        <v>4705</v>
      </c>
      <c r="AP1715" t="s">
        <v>4096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BA1715" t="s">
        <v>62</v>
      </c>
      <c r="BB1715" t="s">
        <v>5646</v>
      </c>
      <c r="BC1715">
        <v>0</v>
      </c>
      <c r="BE1715" t="s">
        <v>4096</v>
      </c>
      <c r="BH1715" t="s">
        <v>4098</v>
      </c>
    </row>
    <row r="1716" spans="1:60" x14ac:dyDescent="0.35">
      <c r="A1716" t="s">
        <v>3837</v>
      </c>
      <c r="B1716">
        <v>10000</v>
      </c>
      <c r="C1716">
        <v>20000</v>
      </c>
      <c r="D1716" s="3">
        <v>45806</v>
      </c>
      <c r="E1716" t="s">
        <v>59</v>
      </c>
      <c r="F1716" t="s">
        <v>3838</v>
      </c>
      <c r="G1716" t="s">
        <v>3839</v>
      </c>
      <c r="I1716">
        <v>2</v>
      </c>
      <c r="J1716" t="s">
        <v>940</v>
      </c>
      <c r="K1716">
        <v>100</v>
      </c>
      <c r="L1716" t="s">
        <v>6310</v>
      </c>
      <c r="M1716" t="s">
        <v>242</v>
      </c>
      <c r="N1716" t="s">
        <v>243</v>
      </c>
      <c r="O1716">
        <v>350</v>
      </c>
      <c r="R1716" s="3">
        <v>45805</v>
      </c>
      <c r="T1716">
        <v>1</v>
      </c>
      <c r="U1716">
        <v>350</v>
      </c>
      <c r="V1716" t="s">
        <v>64</v>
      </c>
      <c r="W1716">
        <v>107341140001</v>
      </c>
      <c r="X1716">
        <v>0</v>
      </c>
      <c r="Y1716">
        <v>250</v>
      </c>
      <c r="Z1716">
        <v>100</v>
      </c>
      <c r="AA1716">
        <v>0</v>
      </c>
      <c r="AB1716">
        <v>0</v>
      </c>
      <c r="AC1716">
        <v>0</v>
      </c>
      <c r="AF1716">
        <v>0</v>
      </c>
      <c r="AO1716">
        <v>10734114</v>
      </c>
      <c r="AP1716" t="s">
        <v>331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BA1716" t="s">
        <v>62</v>
      </c>
      <c r="BB1716" t="s">
        <v>5904</v>
      </c>
      <c r="BC1716">
        <v>0</v>
      </c>
      <c r="BE1716" t="s">
        <v>331</v>
      </c>
      <c r="BH1716" t="s">
        <v>3841</v>
      </c>
    </row>
    <row r="1717" spans="1:60" x14ac:dyDescent="0.35">
      <c r="A1717" t="s">
        <v>5905</v>
      </c>
      <c r="B1717">
        <v>10000</v>
      </c>
      <c r="C1717">
        <v>20000</v>
      </c>
      <c r="D1717" s="3">
        <v>45814</v>
      </c>
      <c r="E1717" t="s">
        <v>59</v>
      </c>
      <c r="F1717" t="s">
        <v>5906</v>
      </c>
      <c r="G1717">
        <v>10656256014</v>
      </c>
      <c r="I1717">
        <v>2</v>
      </c>
      <c r="J1717" t="s">
        <v>940</v>
      </c>
      <c r="K1717">
        <v>77</v>
      </c>
      <c r="L1717" t="s">
        <v>6302</v>
      </c>
      <c r="M1717" t="s">
        <v>234</v>
      </c>
      <c r="N1717" t="s">
        <v>235</v>
      </c>
      <c r="O1717">
        <v>834</v>
      </c>
      <c r="R1717" s="3">
        <v>45805</v>
      </c>
      <c r="T1717">
        <v>66</v>
      </c>
      <c r="U1717" s="4">
        <v>55044</v>
      </c>
      <c r="V1717" t="s">
        <v>64</v>
      </c>
      <c r="W1717" t="s">
        <v>3661</v>
      </c>
      <c r="X1717">
        <v>0</v>
      </c>
      <c r="Y1717" s="4">
        <v>40000</v>
      </c>
      <c r="Z1717" s="4">
        <v>15044</v>
      </c>
      <c r="AA1717">
        <v>0</v>
      </c>
      <c r="AB1717">
        <v>0</v>
      </c>
      <c r="AC1717">
        <v>0</v>
      </c>
      <c r="AF1717">
        <v>0</v>
      </c>
      <c r="AO1717" t="s">
        <v>3662</v>
      </c>
      <c r="AP1717" t="s">
        <v>97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BA1717" t="s">
        <v>62</v>
      </c>
      <c r="BB1717" t="s">
        <v>5907</v>
      </c>
      <c r="BC1717">
        <v>0</v>
      </c>
      <c r="BE1717" t="s">
        <v>97</v>
      </c>
      <c r="BH1717" t="s">
        <v>5908</v>
      </c>
    </row>
    <row r="1718" spans="1:60" x14ac:dyDescent="0.35">
      <c r="A1718" t="s">
        <v>4778</v>
      </c>
      <c r="B1718">
        <v>10000</v>
      </c>
      <c r="C1718">
        <v>10000</v>
      </c>
      <c r="D1718" s="3">
        <v>45807</v>
      </c>
      <c r="E1718" t="s">
        <v>59</v>
      </c>
      <c r="F1718" t="s">
        <v>4779</v>
      </c>
      <c r="G1718">
        <v>3.6415786090877498E+17</v>
      </c>
      <c r="I1718">
        <v>1</v>
      </c>
      <c r="J1718" t="s">
        <v>940</v>
      </c>
      <c r="K1718">
        <v>93</v>
      </c>
      <c r="L1718" t="s">
        <v>6312</v>
      </c>
      <c r="M1718" t="s">
        <v>188</v>
      </c>
      <c r="N1718" t="s">
        <v>189</v>
      </c>
      <c r="O1718" s="4">
        <v>1300</v>
      </c>
      <c r="R1718" s="3">
        <v>45805</v>
      </c>
      <c r="T1718">
        <v>2</v>
      </c>
      <c r="U1718" s="4">
        <v>2600</v>
      </c>
      <c r="V1718" t="s">
        <v>64</v>
      </c>
      <c r="W1718" t="s">
        <v>4781</v>
      </c>
      <c r="X1718">
        <v>0</v>
      </c>
      <c r="Y1718" s="4">
        <v>2000</v>
      </c>
      <c r="Z1718">
        <v>600</v>
      </c>
      <c r="AA1718">
        <v>0</v>
      </c>
      <c r="AB1718">
        <v>0</v>
      </c>
      <c r="AC1718">
        <v>0</v>
      </c>
      <c r="AF1718">
        <v>0</v>
      </c>
      <c r="AO1718" t="s">
        <v>4782</v>
      </c>
      <c r="AP1718" t="s">
        <v>433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BA1718" t="s">
        <v>62</v>
      </c>
      <c r="BB1718" t="s">
        <v>5845</v>
      </c>
      <c r="BC1718">
        <v>0</v>
      </c>
      <c r="BE1718" t="s">
        <v>433</v>
      </c>
      <c r="BH1718" t="s">
        <v>4783</v>
      </c>
    </row>
    <row r="1719" spans="1:60" x14ac:dyDescent="0.35">
      <c r="A1719" t="s">
        <v>4525</v>
      </c>
      <c r="B1719">
        <v>10000</v>
      </c>
      <c r="C1719">
        <v>10000</v>
      </c>
      <c r="D1719" s="3">
        <v>45806</v>
      </c>
      <c r="E1719" t="s">
        <v>59</v>
      </c>
      <c r="F1719" t="s">
        <v>4526</v>
      </c>
      <c r="G1719" t="s">
        <v>2462</v>
      </c>
      <c r="I1719">
        <v>1</v>
      </c>
      <c r="J1719" t="s">
        <v>940</v>
      </c>
      <c r="K1719">
        <v>63</v>
      </c>
      <c r="L1719" t="s">
        <v>6305</v>
      </c>
      <c r="M1719" t="s">
        <v>238</v>
      </c>
      <c r="N1719" t="s">
        <v>239</v>
      </c>
      <c r="O1719" s="4">
        <v>1334</v>
      </c>
      <c r="R1719" s="3">
        <v>45805</v>
      </c>
      <c r="T1719">
        <v>30</v>
      </c>
      <c r="U1719" s="4">
        <v>40020</v>
      </c>
      <c r="V1719" t="s">
        <v>64</v>
      </c>
      <c r="W1719" t="s">
        <v>4528</v>
      </c>
      <c r="X1719">
        <v>0</v>
      </c>
      <c r="Y1719" s="4">
        <v>40000</v>
      </c>
      <c r="Z1719">
        <v>20</v>
      </c>
      <c r="AA1719">
        <v>0</v>
      </c>
      <c r="AB1719">
        <v>0</v>
      </c>
      <c r="AC1719">
        <v>0</v>
      </c>
      <c r="AF1719">
        <v>0</v>
      </c>
      <c r="AO1719" t="s">
        <v>4529</v>
      </c>
      <c r="AP1719" t="s">
        <v>441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BA1719" t="s">
        <v>62</v>
      </c>
      <c r="BB1719" t="s">
        <v>5909</v>
      </c>
      <c r="BC1719">
        <v>0</v>
      </c>
      <c r="BE1719" t="s">
        <v>441</v>
      </c>
      <c r="BH1719" t="s">
        <v>4530</v>
      </c>
    </row>
    <row r="1720" spans="1:60" x14ac:dyDescent="0.35">
      <c r="A1720" t="s">
        <v>4531</v>
      </c>
      <c r="B1720">
        <v>10000</v>
      </c>
      <c r="C1720">
        <v>10000</v>
      </c>
      <c r="D1720" s="3">
        <v>45806</v>
      </c>
      <c r="E1720" t="s">
        <v>59</v>
      </c>
      <c r="F1720" t="s">
        <v>4526</v>
      </c>
      <c r="G1720" t="s">
        <v>754</v>
      </c>
      <c r="I1720">
        <v>1</v>
      </c>
      <c r="J1720" t="s">
        <v>940</v>
      </c>
      <c r="K1720">
        <v>63</v>
      </c>
      <c r="L1720" t="s">
        <v>6305</v>
      </c>
      <c r="M1720" t="s">
        <v>238</v>
      </c>
      <c r="N1720" t="s">
        <v>239</v>
      </c>
      <c r="O1720" s="4">
        <v>5000</v>
      </c>
      <c r="R1720" s="3">
        <v>45805</v>
      </c>
      <c r="T1720">
        <v>60</v>
      </c>
      <c r="U1720" s="4">
        <v>300000</v>
      </c>
      <c r="V1720" t="s">
        <v>64</v>
      </c>
      <c r="W1720" t="s">
        <v>756</v>
      </c>
      <c r="X1720">
        <v>0</v>
      </c>
      <c r="Y1720" s="4">
        <v>300000</v>
      </c>
      <c r="Z1720">
        <v>0</v>
      </c>
      <c r="AA1720">
        <v>0</v>
      </c>
      <c r="AB1720">
        <v>0</v>
      </c>
      <c r="AC1720">
        <v>0</v>
      </c>
      <c r="AF1720">
        <v>0</v>
      </c>
      <c r="AO1720" t="s">
        <v>757</v>
      </c>
      <c r="AP1720" t="s">
        <v>441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BA1720" t="s">
        <v>62</v>
      </c>
      <c r="BB1720" t="s">
        <v>5910</v>
      </c>
      <c r="BC1720">
        <v>0</v>
      </c>
      <c r="BE1720" t="s">
        <v>441</v>
      </c>
      <c r="BH1720" t="s">
        <v>4532</v>
      </c>
    </row>
    <row r="1721" spans="1:60" x14ac:dyDescent="0.35">
      <c r="A1721" t="s">
        <v>4838</v>
      </c>
      <c r="B1721">
        <v>10000</v>
      </c>
      <c r="C1721">
        <v>10000</v>
      </c>
      <c r="D1721" s="3">
        <v>45807</v>
      </c>
      <c r="E1721" t="s">
        <v>59</v>
      </c>
      <c r="F1721" t="s">
        <v>4791</v>
      </c>
      <c r="G1721">
        <v>1008139</v>
      </c>
      <c r="I1721">
        <v>1</v>
      </c>
      <c r="J1721" t="s">
        <v>940</v>
      </c>
      <c r="K1721">
        <v>63</v>
      </c>
      <c r="L1721" t="s">
        <v>6305</v>
      </c>
      <c r="M1721" t="s">
        <v>238</v>
      </c>
      <c r="N1721" t="s">
        <v>239</v>
      </c>
      <c r="O1721" s="4">
        <v>4000</v>
      </c>
      <c r="R1721" s="3">
        <v>45805</v>
      </c>
      <c r="T1721">
        <v>30</v>
      </c>
      <c r="U1721" s="4">
        <v>120000</v>
      </c>
      <c r="V1721" t="s">
        <v>64</v>
      </c>
      <c r="W1721" t="s">
        <v>1955</v>
      </c>
      <c r="X1721">
        <v>0</v>
      </c>
      <c r="Y1721" s="4">
        <v>120000</v>
      </c>
      <c r="Z1721">
        <v>0</v>
      </c>
      <c r="AA1721">
        <v>0</v>
      </c>
      <c r="AB1721">
        <v>0</v>
      </c>
      <c r="AC1721">
        <v>0</v>
      </c>
      <c r="AF1721">
        <v>0</v>
      </c>
      <c r="AO1721" t="s">
        <v>1956</v>
      </c>
      <c r="AP1721" t="s">
        <v>441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BA1721" t="s">
        <v>62</v>
      </c>
      <c r="BB1721" t="s">
        <v>5911</v>
      </c>
      <c r="BC1721">
        <v>0</v>
      </c>
      <c r="BE1721" t="s">
        <v>441</v>
      </c>
      <c r="BH1721" t="s">
        <v>4839</v>
      </c>
    </row>
    <row r="1722" spans="1:60" x14ac:dyDescent="0.35">
      <c r="A1722" t="s">
        <v>4840</v>
      </c>
      <c r="B1722">
        <v>10000</v>
      </c>
      <c r="C1722">
        <v>10000</v>
      </c>
      <c r="D1722" s="3">
        <v>45807</v>
      </c>
      <c r="E1722" t="s">
        <v>59</v>
      </c>
      <c r="F1722" t="s">
        <v>4801</v>
      </c>
      <c r="G1722">
        <v>1008139</v>
      </c>
      <c r="I1722">
        <v>1</v>
      </c>
      <c r="J1722" t="s">
        <v>940</v>
      </c>
      <c r="K1722">
        <v>63</v>
      </c>
      <c r="L1722" t="s">
        <v>6305</v>
      </c>
      <c r="M1722" t="s">
        <v>238</v>
      </c>
      <c r="N1722" t="s">
        <v>239</v>
      </c>
      <c r="O1722" s="4">
        <v>2667</v>
      </c>
      <c r="R1722" s="3">
        <v>45805</v>
      </c>
      <c r="T1722">
        <v>30</v>
      </c>
      <c r="U1722" s="4">
        <v>80010</v>
      </c>
      <c r="V1722" t="s">
        <v>64</v>
      </c>
      <c r="W1722" t="s">
        <v>1955</v>
      </c>
      <c r="X1722">
        <v>0</v>
      </c>
      <c r="Y1722" s="4">
        <v>80000</v>
      </c>
      <c r="Z1722">
        <v>10</v>
      </c>
      <c r="AA1722">
        <v>0</v>
      </c>
      <c r="AB1722">
        <v>0</v>
      </c>
      <c r="AC1722">
        <v>0</v>
      </c>
      <c r="AF1722">
        <v>0</v>
      </c>
      <c r="AO1722" t="s">
        <v>1956</v>
      </c>
      <c r="AP1722" t="s">
        <v>441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BA1722" t="s">
        <v>62</v>
      </c>
      <c r="BB1722" t="s">
        <v>5912</v>
      </c>
      <c r="BC1722">
        <v>0</v>
      </c>
      <c r="BE1722" t="s">
        <v>441</v>
      </c>
      <c r="BH1722" t="s">
        <v>4841</v>
      </c>
    </row>
    <row r="1723" spans="1:60" x14ac:dyDescent="0.35">
      <c r="A1723" t="s">
        <v>4533</v>
      </c>
      <c r="B1723">
        <v>10000</v>
      </c>
      <c r="C1723">
        <v>10000</v>
      </c>
      <c r="D1723" s="3">
        <v>45806</v>
      </c>
      <c r="E1723" t="s">
        <v>59</v>
      </c>
      <c r="F1723" t="s">
        <v>4526</v>
      </c>
      <c r="G1723" t="s">
        <v>754</v>
      </c>
      <c r="I1723">
        <v>1</v>
      </c>
      <c r="J1723" t="s">
        <v>940</v>
      </c>
      <c r="K1723">
        <v>63</v>
      </c>
      <c r="L1723" t="s">
        <v>6305</v>
      </c>
      <c r="M1723" t="s">
        <v>238</v>
      </c>
      <c r="N1723" t="s">
        <v>239</v>
      </c>
      <c r="O1723" s="4">
        <v>1334</v>
      </c>
      <c r="R1723" s="3">
        <v>45805</v>
      </c>
      <c r="T1723">
        <v>60</v>
      </c>
      <c r="U1723" s="4">
        <v>80040</v>
      </c>
      <c r="V1723" t="s">
        <v>64</v>
      </c>
      <c r="W1723" t="s">
        <v>768</v>
      </c>
      <c r="X1723">
        <v>0</v>
      </c>
      <c r="Y1723" s="4">
        <v>80000</v>
      </c>
      <c r="Z1723">
        <v>40</v>
      </c>
      <c r="AA1723">
        <v>0</v>
      </c>
      <c r="AB1723">
        <v>0</v>
      </c>
      <c r="AC1723">
        <v>0</v>
      </c>
      <c r="AF1723">
        <v>0</v>
      </c>
      <c r="AO1723" t="s">
        <v>769</v>
      </c>
      <c r="AP1723" t="s">
        <v>441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BA1723" t="s">
        <v>62</v>
      </c>
      <c r="BB1723" t="s">
        <v>5913</v>
      </c>
      <c r="BC1723">
        <v>0</v>
      </c>
      <c r="BE1723" t="s">
        <v>441</v>
      </c>
      <c r="BH1723" t="s">
        <v>4535</v>
      </c>
    </row>
    <row r="1724" spans="1:60" x14ac:dyDescent="0.35">
      <c r="A1724" t="s">
        <v>4842</v>
      </c>
      <c r="B1724">
        <v>10000</v>
      </c>
      <c r="C1724">
        <v>20000</v>
      </c>
      <c r="D1724" s="3">
        <v>45807</v>
      </c>
      <c r="E1724" t="s">
        <v>59</v>
      </c>
      <c r="F1724" t="s">
        <v>4791</v>
      </c>
      <c r="G1724">
        <v>8613409</v>
      </c>
      <c r="I1724">
        <v>1</v>
      </c>
      <c r="J1724" t="s">
        <v>940</v>
      </c>
      <c r="K1724">
        <v>63</v>
      </c>
      <c r="L1724" t="s">
        <v>6305</v>
      </c>
      <c r="M1724" t="s">
        <v>238</v>
      </c>
      <c r="N1724" t="s">
        <v>239</v>
      </c>
      <c r="O1724" s="4">
        <v>1760</v>
      </c>
      <c r="R1724" s="3">
        <v>45805</v>
      </c>
      <c r="T1724">
        <v>75</v>
      </c>
      <c r="U1724" s="4">
        <v>132000</v>
      </c>
      <c r="V1724" t="s">
        <v>64</v>
      </c>
      <c r="W1724" t="s">
        <v>3101</v>
      </c>
      <c r="X1724">
        <v>0</v>
      </c>
      <c r="Y1724" s="4">
        <v>132000</v>
      </c>
      <c r="Z1724">
        <v>0</v>
      </c>
      <c r="AA1724">
        <v>0</v>
      </c>
      <c r="AB1724">
        <v>0</v>
      </c>
      <c r="AC1724">
        <v>0</v>
      </c>
      <c r="AF1724">
        <v>0</v>
      </c>
      <c r="AO1724" t="s">
        <v>3102</v>
      </c>
      <c r="AP1724" t="s">
        <v>441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BA1724" t="s">
        <v>62</v>
      </c>
      <c r="BB1724" t="s">
        <v>5914</v>
      </c>
      <c r="BC1724">
        <v>0</v>
      </c>
      <c r="BE1724" t="s">
        <v>441</v>
      </c>
      <c r="BH1724" t="s">
        <v>4844</v>
      </c>
    </row>
    <row r="1725" spans="1:60" x14ac:dyDescent="0.35">
      <c r="A1725" t="s">
        <v>4536</v>
      </c>
      <c r="B1725">
        <v>10000</v>
      </c>
      <c r="C1725">
        <v>10000</v>
      </c>
      <c r="D1725" s="3">
        <v>45806</v>
      </c>
      <c r="E1725" t="s">
        <v>59</v>
      </c>
      <c r="F1725" t="s">
        <v>4537</v>
      </c>
      <c r="G1725" t="s">
        <v>4538</v>
      </c>
      <c r="I1725">
        <v>1</v>
      </c>
      <c r="J1725" t="s">
        <v>940</v>
      </c>
      <c r="K1725">
        <v>60</v>
      </c>
      <c r="L1725" t="s">
        <v>6294</v>
      </c>
      <c r="M1725" t="s">
        <v>63</v>
      </c>
      <c r="N1725" t="s">
        <v>209</v>
      </c>
      <c r="O1725" s="4">
        <v>6000</v>
      </c>
      <c r="R1725" s="3">
        <v>45805</v>
      </c>
      <c r="T1725">
        <v>1</v>
      </c>
      <c r="U1725" s="4">
        <v>6000</v>
      </c>
      <c r="V1725" t="s">
        <v>64</v>
      </c>
      <c r="W1725" t="s">
        <v>1828</v>
      </c>
      <c r="X1725">
        <v>0</v>
      </c>
      <c r="Y1725" s="4">
        <v>6000</v>
      </c>
      <c r="Z1725">
        <v>0</v>
      </c>
      <c r="AA1725">
        <v>0</v>
      </c>
      <c r="AB1725">
        <v>0</v>
      </c>
      <c r="AC1725">
        <v>0</v>
      </c>
      <c r="AF1725">
        <v>0</v>
      </c>
      <c r="AO1725" t="s">
        <v>1829</v>
      </c>
      <c r="AP1725" t="s">
        <v>337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BA1725" t="s">
        <v>62</v>
      </c>
      <c r="BB1725" t="s">
        <v>5915</v>
      </c>
      <c r="BC1725">
        <v>0</v>
      </c>
      <c r="BE1725" t="s">
        <v>337</v>
      </c>
      <c r="BH1725" t="s">
        <v>4539</v>
      </c>
    </row>
    <row r="1726" spans="1:60" x14ac:dyDescent="0.35">
      <c r="A1726" t="s">
        <v>4540</v>
      </c>
      <c r="B1726">
        <v>10000</v>
      </c>
      <c r="C1726">
        <v>10000</v>
      </c>
      <c r="D1726" s="3">
        <v>45806</v>
      </c>
      <c r="E1726" t="s">
        <v>59</v>
      </c>
      <c r="F1726" t="s">
        <v>4511</v>
      </c>
      <c r="G1726" t="s">
        <v>4291</v>
      </c>
      <c r="I1726">
        <v>1</v>
      </c>
      <c r="J1726" t="s">
        <v>940</v>
      </c>
      <c r="K1726">
        <v>22</v>
      </c>
      <c r="L1726" t="s">
        <v>6317</v>
      </c>
      <c r="M1726" t="s">
        <v>256</v>
      </c>
      <c r="N1726" t="s">
        <v>257</v>
      </c>
      <c r="O1726" s="4">
        <v>17500</v>
      </c>
      <c r="R1726" s="3">
        <v>45805</v>
      </c>
      <c r="T1726">
        <v>2</v>
      </c>
      <c r="U1726" s="4">
        <v>35000</v>
      </c>
      <c r="V1726" t="s">
        <v>64</v>
      </c>
      <c r="W1726" t="s">
        <v>4541</v>
      </c>
      <c r="X1726">
        <v>0</v>
      </c>
      <c r="Y1726" s="4">
        <v>35000</v>
      </c>
      <c r="Z1726">
        <v>0</v>
      </c>
      <c r="AA1726">
        <v>0</v>
      </c>
      <c r="AB1726">
        <v>0</v>
      </c>
      <c r="AC1726">
        <v>0</v>
      </c>
      <c r="AF1726">
        <v>0</v>
      </c>
      <c r="AO1726" t="s">
        <v>4542</v>
      </c>
      <c r="AP1726" t="s">
        <v>337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BA1726" t="s">
        <v>62</v>
      </c>
      <c r="BB1726" t="s">
        <v>5916</v>
      </c>
      <c r="BC1726">
        <v>0</v>
      </c>
      <c r="BE1726" t="s">
        <v>337</v>
      </c>
      <c r="BH1726" t="s">
        <v>4144</v>
      </c>
    </row>
    <row r="1727" spans="1:60" x14ac:dyDescent="0.35">
      <c r="A1727" t="s">
        <v>4543</v>
      </c>
      <c r="B1727">
        <v>10000</v>
      </c>
      <c r="C1727">
        <v>10000</v>
      </c>
      <c r="D1727" s="3">
        <v>45805</v>
      </c>
      <c r="E1727" t="s">
        <v>59</v>
      </c>
      <c r="F1727" t="s">
        <v>4544</v>
      </c>
      <c r="G1727" t="s">
        <v>1457</v>
      </c>
      <c r="I1727">
        <v>1</v>
      </c>
      <c r="J1727" t="s">
        <v>940</v>
      </c>
      <c r="K1727">
        <v>31</v>
      </c>
      <c r="L1727" t="s">
        <v>6307</v>
      </c>
      <c r="M1727" t="s">
        <v>260</v>
      </c>
      <c r="N1727" t="s">
        <v>261</v>
      </c>
      <c r="O1727">
        <v>500</v>
      </c>
      <c r="R1727" s="3">
        <v>45805</v>
      </c>
      <c r="T1727">
        <v>1</v>
      </c>
      <c r="U1727">
        <v>500</v>
      </c>
      <c r="V1727" t="s">
        <v>64</v>
      </c>
      <c r="W1727" t="s">
        <v>4545</v>
      </c>
      <c r="X1727">
        <v>0</v>
      </c>
      <c r="Y1727">
        <v>500</v>
      </c>
      <c r="Z1727">
        <v>0</v>
      </c>
      <c r="AA1727">
        <v>0</v>
      </c>
      <c r="AB1727">
        <v>0</v>
      </c>
      <c r="AC1727">
        <v>0</v>
      </c>
      <c r="AF1727">
        <v>0</v>
      </c>
      <c r="AO1727" t="s">
        <v>4546</v>
      </c>
      <c r="AP1727" t="s">
        <v>1460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BA1727" t="s">
        <v>62</v>
      </c>
      <c r="BB1727" t="s">
        <v>5917</v>
      </c>
      <c r="BC1727">
        <v>0</v>
      </c>
      <c r="BE1727" t="s">
        <v>1460</v>
      </c>
      <c r="BH1727" t="s">
        <v>4547</v>
      </c>
    </row>
    <row r="1728" spans="1:60" x14ac:dyDescent="0.35">
      <c r="A1728" t="s">
        <v>4548</v>
      </c>
      <c r="B1728">
        <v>10000</v>
      </c>
      <c r="C1728">
        <v>10000</v>
      </c>
      <c r="D1728" s="3">
        <v>45805</v>
      </c>
      <c r="E1728" t="s">
        <v>59</v>
      </c>
      <c r="F1728" t="s">
        <v>4544</v>
      </c>
      <c r="G1728" t="s">
        <v>1457</v>
      </c>
      <c r="I1728">
        <v>1</v>
      </c>
      <c r="J1728" t="s">
        <v>940</v>
      </c>
      <c r="K1728">
        <v>31</v>
      </c>
      <c r="L1728" t="s">
        <v>6307</v>
      </c>
      <c r="M1728" t="s">
        <v>260</v>
      </c>
      <c r="N1728" t="s">
        <v>261</v>
      </c>
      <c r="O1728">
        <v>500</v>
      </c>
      <c r="R1728" s="3">
        <v>45805</v>
      </c>
      <c r="T1728">
        <v>1</v>
      </c>
      <c r="U1728">
        <v>500</v>
      </c>
      <c r="V1728" t="s">
        <v>64</v>
      </c>
      <c r="W1728" t="s">
        <v>2936</v>
      </c>
      <c r="X1728">
        <v>0</v>
      </c>
      <c r="Y1728">
        <v>500</v>
      </c>
      <c r="Z1728">
        <v>0</v>
      </c>
      <c r="AA1728">
        <v>0</v>
      </c>
      <c r="AB1728">
        <v>0</v>
      </c>
      <c r="AC1728">
        <v>0</v>
      </c>
      <c r="AF1728">
        <v>0</v>
      </c>
      <c r="AO1728" t="s">
        <v>2937</v>
      </c>
      <c r="AP1728" t="s">
        <v>1460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BA1728" t="s">
        <v>62</v>
      </c>
      <c r="BB1728" t="s">
        <v>5918</v>
      </c>
      <c r="BC1728">
        <v>0</v>
      </c>
      <c r="BE1728" t="s">
        <v>1460</v>
      </c>
      <c r="BH1728" t="s">
        <v>4547</v>
      </c>
    </row>
    <row r="1729" spans="1:60" x14ac:dyDescent="0.35">
      <c r="A1729" t="s">
        <v>4549</v>
      </c>
      <c r="B1729">
        <v>10000</v>
      </c>
      <c r="C1729">
        <v>10000</v>
      </c>
      <c r="D1729" s="3">
        <v>45805</v>
      </c>
      <c r="E1729" t="s">
        <v>59</v>
      </c>
      <c r="F1729" t="s">
        <v>4544</v>
      </c>
      <c r="G1729" t="s">
        <v>1457</v>
      </c>
      <c r="I1729">
        <v>1</v>
      </c>
      <c r="J1729" t="s">
        <v>940</v>
      </c>
      <c r="K1729">
        <v>31</v>
      </c>
      <c r="L1729" t="s">
        <v>6307</v>
      </c>
      <c r="M1729" t="s">
        <v>260</v>
      </c>
      <c r="N1729" t="s">
        <v>261</v>
      </c>
      <c r="O1729">
        <v>500</v>
      </c>
      <c r="R1729" s="3">
        <v>45805</v>
      </c>
      <c r="T1729">
        <v>1</v>
      </c>
      <c r="U1729">
        <v>500</v>
      </c>
      <c r="V1729" t="s">
        <v>64</v>
      </c>
      <c r="W1729" t="s">
        <v>4550</v>
      </c>
      <c r="X1729">
        <v>0</v>
      </c>
      <c r="Y1729">
        <v>500</v>
      </c>
      <c r="Z1729">
        <v>0</v>
      </c>
      <c r="AA1729">
        <v>0</v>
      </c>
      <c r="AB1729">
        <v>0</v>
      </c>
      <c r="AC1729">
        <v>0</v>
      </c>
      <c r="AF1729">
        <v>0</v>
      </c>
      <c r="AO1729" t="s">
        <v>4551</v>
      </c>
      <c r="AP1729" t="s">
        <v>1460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BA1729" t="s">
        <v>62</v>
      </c>
      <c r="BB1729" t="s">
        <v>5919</v>
      </c>
      <c r="BC1729">
        <v>0</v>
      </c>
      <c r="BE1729" t="s">
        <v>1460</v>
      </c>
      <c r="BH1729" t="s">
        <v>4547</v>
      </c>
    </row>
    <row r="1730" spans="1:60" x14ac:dyDescent="0.35">
      <c r="A1730" t="s">
        <v>4743</v>
      </c>
      <c r="B1730">
        <v>10000</v>
      </c>
      <c r="C1730">
        <v>20000</v>
      </c>
      <c r="D1730" s="3">
        <v>45807</v>
      </c>
      <c r="E1730" t="s">
        <v>59</v>
      </c>
      <c r="F1730" t="s">
        <v>4744</v>
      </c>
      <c r="G1730">
        <v>59734</v>
      </c>
      <c r="I1730">
        <v>1</v>
      </c>
      <c r="J1730" t="s">
        <v>940</v>
      </c>
      <c r="K1730">
        <v>73</v>
      </c>
      <c r="L1730" t="s">
        <v>6313</v>
      </c>
      <c r="M1730" t="s">
        <v>200</v>
      </c>
      <c r="N1730" t="s">
        <v>201</v>
      </c>
      <c r="O1730" s="4">
        <v>33917</v>
      </c>
      <c r="R1730" s="3">
        <v>45805</v>
      </c>
      <c r="T1730">
        <v>12</v>
      </c>
      <c r="U1730" s="4">
        <v>407004</v>
      </c>
      <c r="V1730" t="s">
        <v>64</v>
      </c>
      <c r="W1730" t="s">
        <v>4745</v>
      </c>
      <c r="X1730">
        <v>0</v>
      </c>
      <c r="Y1730" s="4">
        <v>395295</v>
      </c>
      <c r="Z1730" s="4">
        <v>11709</v>
      </c>
      <c r="AA1730">
        <v>0</v>
      </c>
      <c r="AB1730">
        <v>0</v>
      </c>
      <c r="AC1730">
        <v>0</v>
      </c>
      <c r="AF1730">
        <v>0</v>
      </c>
      <c r="AO1730" t="s">
        <v>4746</v>
      </c>
      <c r="AP1730" t="s">
        <v>67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BA1730" t="s">
        <v>62</v>
      </c>
      <c r="BB1730" t="s">
        <v>5670</v>
      </c>
      <c r="BC1730">
        <v>0</v>
      </c>
      <c r="BE1730" t="s">
        <v>67</v>
      </c>
      <c r="BH1730" t="s">
        <v>4183</v>
      </c>
    </row>
    <row r="1731" spans="1:60" x14ac:dyDescent="0.35">
      <c r="A1731" t="s">
        <v>5920</v>
      </c>
      <c r="B1731">
        <v>10000</v>
      </c>
      <c r="C1731">
        <v>20000</v>
      </c>
      <c r="D1731" s="3">
        <v>45811</v>
      </c>
      <c r="E1731" t="s">
        <v>59</v>
      </c>
      <c r="F1731" t="s">
        <v>5921</v>
      </c>
      <c r="G1731" t="s">
        <v>2426</v>
      </c>
      <c r="I1731">
        <v>2</v>
      </c>
      <c r="J1731" t="s">
        <v>940</v>
      </c>
      <c r="K1731">
        <v>105</v>
      </c>
      <c r="L1731" t="s">
        <v>6319</v>
      </c>
      <c r="M1731" t="s">
        <v>242</v>
      </c>
      <c r="N1731" t="s">
        <v>243</v>
      </c>
      <c r="O1731" s="4">
        <v>1100</v>
      </c>
      <c r="R1731" s="3">
        <v>45805</v>
      </c>
      <c r="T1731">
        <v>1</v>
      </c>
      <c r="U1731" s="4">
        <v>1100</v>
      </c>
      <c r="V1731" t="s">
        <v>64</v>
      </c>
      <c r="W1731" t="s">
        <v>5922</v>
      </c>
      <c r="X1731">
        <v>0</v>
      </c>
      <c r="Y1731" s="4">
        <v>1000</v>
      </c>
      <c r="Z1731">
        <v>100</v>
      </c>
      <c r="AA1731">
        <v>0</v>
      </c>
      <c r="AB1731">
        <v>0</v>
      </c>
      <c r="AC1731">
        <v>0</v>
      </c>
      <c r="AF1731">
        <v>0</v>
      </c>
      <c r="AO1731" t="s">
        <v>5923</v>
      </c>
      <c r="AP1731" t="s">
        <v>5924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BA1731" t="s">
        <v>62</v>
      </c>
      <c r="BB1731" t="s">
        <v>5925</v>
      </c>
      <c r="BC1731">
        <v>0</v>
      </c>
      <c r="BE1731" t="s">
        <v>5924</v>
      </c>
      <c r="BH1731" t="s">
        <v>5926</v>
      </c>
    </row>
    <row r="1732" spans="1:60" x14ac:dyDescent="0.35">
      <c r="A1732" t="s">
        <v>4552</v>
      </c>
      <c r="B1732">
        <v>10000</v>
      </c>
      <c r="C1732">
        <v>10000</v>
      </c>
      <c r="D1732" s="3">
        <v>45805</v>
      </c>
      <c r="E1732" t="s">
        <v>59</v>
      </c>
      <c r="F1732" t="s">
        <v>4404</v>
      </c>
      <c r="G1732" t="s">
        <v>124</v>
      </c>
      <c r="I1732">
        <v>1</v>
      </c>
      <c r="J1732" t="s">
        <v>940</v>
      </c>
      <c r="K1732">
        <v>59</v>
      </c>
      <c r="L1732" t="s">
        <v>6303</v>
      </c>
      <c r="M1732" t="s">
        <v>126</v>
      </c>
      <c r="N1732" t="s">
        <v>268</v>
      </c>
      <c r="O1732" s="4">
        <v>12000</v>
      </c>
      <c r="R1732" s="3">
        <v>45805</v>
      </c>
      <c r="T1732">
        <v>1</v>
      </c>
      <c r="U1732" s="4">
        <v>12000</v>
      </c>
      <c r="V1732" t="s">
        <v>64</v>
      </c>
      <c r="W1732">
        <v>112984040001</v>
      </c>
      <c r="X1732">
        <v>0</v>
      </c>
      <c r="Y1732" s="4">
        <v>12000</v>
      </c>
      <c r="Z1732">
        <v>0</v>
      </c>
      <c r="AA1732">
        <v>0</v>
      </c>
      <c r="AB1732">
        <v>0</v>
      </c>
      <c r="AC1732">
        <v>0</v>
      </c>
      <c r="AF1732">
        <v>0</v>
      </c>
      <c r="AO1732" t="s">
        <v>4553</v>
      </c>
      <c r="AP1732" t="s">
        <v>2422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BA1732" t="s">
        <v>62</v>
      </c>
      <c r="BB1732" t="s">
        <v>5927</v>
      </c>
      <c r="BC1732">
        <v>0</v>
      </c>
      <c r="BE1732" t="s">
        <v>2422</v>
      </c>
      <c r="BH1732" t="s">
        <v>4554</v>
      </c>
    </row>
    <row r="1733" spans="1:60" x14ac:dyDescent="0.35">
      <c r="A1733" t="s">
        <v>4031</v>
      </c>
      <c r="B1733">
        <v>10000</v>
      </c>
      <c r="C1733">
        <v>20000</v>
      </c>
      <c r="D1733" s="3">
        <v>45806</v>
      </c>
      <c r="E1733" t="s">
        <v>59</v>
      </c>
      <c r="F1733" t="s">
        <v>4032</v>
      </c>
      <c r="G1733" t="s">
        <v>471</v>
      </c>
      <c r="I1733">
        <v>2</v>
      </c>
      <c r="J1733" t="s">
        <v>940</v>
      </c>
      <c r="K1733">
        <v>100</v>
      </c>
      <c r="L1733" t="s">
        <v>6310</v>
      </c>
      <c r="M1733" t="s">
        <v>242</v>
      </c>
      <c r="N1733" t="s">
        <v>243</v>
      </c>
      <c r="O1733" s="4">
        <v>1100</v>
      </c>
      <c r="R1733" s="3">
        <v>45805</v>
      </c>
      <c r="T1733">
        <v>1</v>
      </c>
      <c r="U1733" s="4">
        <v>1100</v>
      </c>
      <c r="V1733" t="s">
        <v>64</v>
      </c>
      <c r="W1733">
        <v>107480290001</v>
      </c>
      <c r="X1733">
        <v>0</v>
      </c>
      <c r="Y1733" s="4">
        <v>1000</v>
      </c>
      <c r="Z1733">
        <v>100</v>
      </c>
      <c r="AA1733">
        <v>0</v>
      </c>
      <c r="AB1733">
        <v>0</v>
      </c>
      <c r="AC1733">
        <v>0</v>
      </c>
      <c r="AF1733">
        <v>0</v>
      </c>
      <c r="AO1733">
        <v>10748029</v>
      </c>
      <c r="AP1733" t="s">
        <v>331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BA1733" t="s">
        <v>62</v>
      </c>
      <c r="BB1733" t="s">
        <v>5928</v>
      </c>
      <c r="BC1733">
        <v>0</v>
      </c>
      <c r="BE1733" t="s">
        <v>331</v>
      </c>
      <c r="BH1733" t="s">
        <v>4034</v>
      </c>
    </row>
    <row r="1734" spans="1:60" x14ac:dyDescent="0.35">
      <c r="A1734" t="s">
        <v>4446</v>
      </c>
      <c r="B1734">
        <v>10000</v>
      </c>
      <c r="C1734">
        <v>20000</v>
      </c>
      <c r="D1734" s="3">
        <v>45806</v>
      </c>
      <c r="E1734" t="s">
        <v>59</v>
      </c>
      <c r="F1734" t="s">
        <v>4447</v>
      </c>
      <c r="G1734" t="s">
        <v>466</v>
      </c>
      <c r="I1734">
        <v>2</v>
      </c>
      <c r="J1734" t="s">
        <v>940</v>
      </c>
      <c r="K1734">
        <v>86</v>
      </c>
      <c r="L1734" t="s">
        <v>6302</v>
      </c>
      <c r="M1734" t="s">
        <v>217</v>
      </c>
      <c r="N1734" t="s">
        <v>218</v>
      </c>
      <c r="O1734" s="4">
        <v>2250</v>
      </c>
      <c r="R1734" s="3">
        <v>45805</v>
      </c>
      <c r="T1734">
        <v>2</v>
      </c>
      <c r="U1734" s="4">
        <v>4500</v>
      </c>
      <c r="V1734" t="s">
        <v>64</v>
      </c>
      <c r="W1734" t="s">
        <v>4449</v>
      </c>
      <c r="X1734">
        <v>0</v>
      </c>
      <c r="Y1734" s="4">
        <v>3500</v>
      </c>
      <c r="Z1734" s="4">
        <v>1000</v>
      </c>
      <c r="AA1734">
        <v>0</v>
      </c>
      <c r="AB1734">
        <v>0</v>
      </c>
      <c r="AC1734">
        <v>0</v>
      </c>
      <c r="AF1734">
        <v>0</v>
      </c>
      <c r="AO1734" t="s">
        <v>4450</v>
      </c>
      <c r="AP1734" t="s">
        <v>458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BA1734" t="s">
        <v>62</v>
      </c>
      <c r="BB1734" t="s">
        <v>5929</v>
      </c>
      <c r="BC1734">
        <v>0</v>
      </c>
      <c r="BE1734" t="s">
        <v>458</v>
      </c>
      <c r="BH1734" t="s">
        <v>4451</v>
      </c>
    </row>
    <row r="1735" spans="1:60" x14ac:dyDescent="0.35">
      <c r="A1735" t="s">
        <v>4555</v>
      </c>
      <c r="B1735">
        <v>10000</v>
      </c>
      <c r="C1735">
        <v>10000</v>
      </c>
      <c r="D1735" s="3">
        <v>45806</v>
      </c>
      <c r="E1735" t="s">
        <v>59</v>
      </c>
      <c r="F1735" t="s">
        <v>4556</v>
      </c>
      <c r="G1735" t="s">
        <v>754</v>
      </c>
      <c r="I1735">
        <v>1</v>
      </c>
      <c r="J1735" t="s">
        <v>940</v>
      </c>
      <c r="K1735">
        <v>63</v>
      </c>
      <c r="L1735" t="s">
        <v>6305</v>
      </c>
      <c r="M1735" t="s">
        <v>238</v>
      </c>
      <c r="N1735" t="s">
        <v>239</v>
      </c>
      <c r="O1735" s="4">
        <v>1000</v>
      </c>
      <c r="R1735" s="3">
        <v>45805</v>
      </c>
      <c r="T1735">
        <v>60</v>
      </c>
      <c r="U1735" s="4">
        <v>60000</v>
      </c>
      <c r="V1735" t="s">
        <v>64</v>
      </c>
      <c r="W1735" t="s">
        <v>756</v>
      </c>
      <c r="X1735">
        <v>0</v>
      </c>
      <c r="Y1735" s="4">
        <v>60000</v>
      </c>
      <c r="Z1735">
        <v>0</v>
      </c>
      <c r="AA1735">
        <v>0</v>
      </c>
      <c r="AB1735">
        <v>0</v>
      </c>
      <c r="AC1735">
        <v>0</v>
      </c>
      <c r="AF1735">
        <v>0</v>
      </c>
      <c r="AO1735" t="s">
        <v>757</v>
      </c>
      <c r="AP1735" t="s">
        <v>381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BA1735" t="s">
        <v>62</v>
      </c>
      <c r="BB1735" t="s">
        <v>5930</v>
      </c>
      <c r="BC1735">
        <v>0</v>
      </c>
      <c r="BE1735" t="s">
        <v>381</v>
      </c>
      <c r="BH1735" t="s">
        <v>4557</v>
      </c>
    </row>
    <row r="1736" spans="1:60" x14ac:dyDescent="0.35">
      <c r="A1736" t="s">
        <v>4558</v>
      </c>
      <c r="B1736">
        <v>10000</v>
      </c>
      <c r="C1736">
        <v>10000</v>
      </c>
      <c r="D1736" s="3">
        <v>45806</v>
      </c>
      <c r="E1736" t="s">
        <v>59</v>
      </c>
      <c r="F1736" t="s">
        <v>4396</v>
      </c>
      <c r="G1736" t="s">
        <v>754</v>
      </c>
      <c r="I1736">
        <v>1</v>
      </c>
      <c r="J1736" t="s">
        <v>940</v>
      </c>
      <c r="K1736">
        <v>63</v>
      </c>
      <c r="L1736" t="s">
        <v>6305</v>
      </c>
      <c r="M1736" t="s">
        <v>238</v>
      </c>
      <c r="N1736" t="s">
        <v>239</v>
      </c>
      <c r="O1736" s="4">
        <v>2000</v>
      </c>
      <c r="R1736" s="3">
        <v>45805</v>
      </c>
      <c r="T1736">
        <v>40</v>
      </c>
      <c r="U1736" s="4">
        <v>80000</v>
      </c>
      <c r="V1736" t="s">
        <v>64</v>
      </c>
      <c r="W1736" t="s">
        <v>915</v>
      </c>
      <c r="X1736">
        <v>0</v>
      </c>
      <c r="Y1736" s="4">
        <v>80000</v>
      </c>
      <c r="Z1736">
        <v>0</v>
      </c>
      <c r="AA1736">
        <v>0</v>
      </c>
      <c r="AB1736">
        <v>0</v>
      </c>
      <c r="AC1736">
        <v>0</v>
      </c>
      <c r="AF1736">
        <v>0</v>
      </c>
      <c r="AO1736" t="s">
        <v>916</v>
      </c>
      <c r="AP1736" t="s">
        <v>381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BA1736" t="s">
        <v>62</v>
      </c>
      <c r="BB1736" t="s">
        <v>5931</v>
      </c>
      <c r="BC1736">
        <v>0</v>
      </c>
      <c r="BE1736" t="s">
        <v>381</v>
      </c>
      <c r="BH1736" t="s">
        <v>4559</v>
      </c>
    </row>
    <row r="1737" spans="1:60" x14ac:dyDescent="0.35">
      <c r="A1737" t="s">
        <v>5678</v>
      </c>
      <c r="B1737">
        <v>10000</v>
      </c>
      <c r="C1737">
        <v>10000</v>
      </c>
      <c r="D1737" s="3">
        <v>45811</v>
      </c>
      <c r="E1737" t="s">
        <v>59</v>
      </c>
      <c r="F1737" t="s">
        <v>5679</v>
      </c>
      <c r="G1737" t="s">
        <v>4941</v>
      </c>
      <c r="I1737">
        <v>1</v>
      </c>
      <c r="J1737" t="s">
        <v>940</v>
      </c>
      <c r="K1737">
        <v>78</v>
      </c>
      <c r="L1737" t="s">
        <v>6304</v>
      </c>
      <c r="M1737" t="s">
        <v>240</v>
      </c>
      <c r="N1737" t="s">
        <v>241</v>
      </c>
      <c r="O1737" s="4">
        <v>8000</v>
      </c>
      <c r="R1737" s="3">
        <v>45805</v>
      </c>
      <c r="T1737">
        <v>16</v>
      </c>
      <c r="U1737" s="4">
        <v>128000</v>
      </c>
      <c r="V1737" t="s">
        <v>64</v>
      </c>
      <c r="W1737" t="s">
        <v>379</v>
      </c>
      <c r="X1737">
        <v>0</v>
      </c>
      <c r="Y1737" s="4">
        <v>120000</v>
      </c>
      <c r="Z1737" s="4">
        <v>8000</v>
      </c>
      <c r="AA1737">
        <v>0</v>
      </c>
      <c r="AB1737">
        <v>0</v>
      </c>
      <c r="AC1737">
        <v>0</v>
      </c>
      <c r="AF1737">
        <v>0</v>
      </c>
      <c r="AO1737" t="s">
        <v>380</v>
      </c>
      <c r="AP1737" t="s">
        <v>381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BA1737" t="s">
        <v>62</v>
      </c>
      <c r="BB1737" t="s">
        <v>5680</v>
      </c>
      <c r="BC1737">
        <v>0</v>
      </c>
      <c r="BE1737" t="s">
        <v>381</v>
      </c>
      <c r="BH1737" t="s">
        <v>5681</v>
      </c>
    </row>
    <row r="1738" spans="1:60" x14ac:dyDescent="0.35">
      <c r="A1738" t="s">
        <v>5932</v>
      </c>
      <c r="B1738">
        <v>10000</v>
      </c>
      <c r="C1738">
        <v>10000</v>
      </c>
      <c r="D1738" s="3">
        <v>45811</v>
      </c>
      <c r="E1738" t="s">
        <v>59</v>
      </c>
      <c r="F1738" t="s">
        <v>5679</v>
      </c>
      <c r="G1738" t="s">
        <v>4941</v>
      </c>
      <c r="I1738">
        <v>1</v>
      </c>
      <c r="J1738" t="s">
        <v>940</v>
      </c>
      <c r="K1738">
        <v>78</v>
      </c>
      <c r="L1738" t="s">
        <v>6304</v>
      </c>
      <c r="M1738" t="s">
        <v>240</v>
      </c>
      <c r="N1738" t="s">
        <v>241</v>
      </c>
      <c r="O1738" s="4">
        <v>11000</v>
      </c>
      <c r="R1738" s="3">
        <v>45805</v>
      </c>
      <c r="T1738">
        <v>16</v>
      </c>
      <c r="U1738" s="4">
        <v>176000</v>
      </c>
      <c r="V1738" t="s">
        <v>64</v>
      </c>
      <c r="W1738" t="s">
        <v>379</v>
      </c>
      <c r="X1738">
        <v>0</v>
      </c>
      <c r="Y1738" s="4">
        <v>160000</v>
      </c>
      <c r="Z1738" s="4">
        <v>16000</v>
      </c>
      <c r="AA1738">
        <v>0</v>
      </c>
      <c r="AB1738">
        <v>0</v>
      </c>
      <c r="AC1738">
        <v>0</v>
      </c>
      <c r="AF1738">
        <v>0</v>
      </c>
      <c r="AO1738" t="s">
        <v>380</v>
      </c>
      <c r="AP1738" t="s">
        <v>381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BA1738" t="s">
        <v>62</v>
      </c>
      <c r="BB1738" t="s">
        <v>5933</v>
      </c>
      <c r="BC1738">
        <v>0</v>
      </c>
      <c r="BE1738" t="s">
        <v>381</v>
      </c>
      <c r="BH1738" t="s">
        <v>5934</v>
      </c>
    </row>
    <row r="1739" spans="1:60" x14ac:dyDescent="0.35">
      <c r="A1739" t="s">
        <v>5935</v>
      </c>
      <c r="B1739">
        <v>10000</v>
      </c>
      <c r="C1739">
        <v>10000</v>
      </c>
      <c r="D1739" s="3">
        <v>45811</v>
      </c>
      <c r="E1739" t="s">
        <v>59</v>
      </c>
      <c r="F1739" t="s">
        <v>5936</v>
      </c>
      <c r="G1739" t="s">
        <v>5937</v>
      </c>
      <c r="I1739">
        <v>1</v>
      </c>
      <c r="J1739" t="s">
        <v>940</v>
      </c>
      <c r="K1739">
        <v>62</v>
      </c>
      <c r="L1739" t="s">
        <v>6306</v>
      </c>
      <c r="M1739" t="s">
        <v>244</v>
      </c>
      <c r="N1739" t="s">
        <v>245</v>
      </c>
      <c r="O1739" s="4">
        <v>95000</v>
      </c>
      <c r="R1739" s="3">
        <v>45805</v>
      </c>
      <c r="T1739">
        <v>1</v>
      </c>
      <c r="U1739" s="4">
        <v>95000</v>
      </c>
      <c r="V1739" t="s">
        <v>64</v>
      </c>
      <c r="W1739" t="s">
        <v>930</v>
      </c>
      <c r="X1739">
        <v>0</v>
      </c>
      <c r="Y1739" s="4">
        <v>95000</v>
      </c>
      <c r="Z1739">
        <v>0</v>
      </c>
      <c r="AA1739">
        <v>0</v>
      </c>
      <c r="AB1739">
        <v>0</v>
      </c>
      <c r="AC1739">
        <v>0</v>
      </c>
      <c r="AF1739">
        <v>0</v>
      </c>
      <c r="AO1739" t="s">
        <v>931</v>
      </c>
      <c r="AP1739" t="s">
        <v>381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BA1739" t="s">
        <v>62</v>
      </c>
      <c r="BB1739" t="s">
        <v>5938</v>
      </c>
      <c r="BC1739">
        <v>0</v>
      </c>
      <c r="BE1739" t="s">
        <v>381</v>
      </c>
      <c r="BH1739" t="s">
        <v>5939</v>
      </c>
    </row>
    <row r="1740" spans="1:60" x14ac:dyDescent="0.35">
      <c r="A1740" t="s">
        <v>5935</v>
      </c>
      <c r="B1740">
        <v>10000</v>
      </c>
      <c r="C1740">
        <v>20000</v>
      </c>
      <c r="D1740" s="3">
        <v>45811</v>
      </c>
      <c r="E1740" t="s">
        <v>59</v>
      </c>
      <c r="F1740" t="s">
        <v>5936</v>
      </c>
      <c r="G1740" t="s">
        <v>5937</v>
      </c>
      <c r="I1740">
        <v>1</v>
      </c>
      <c r="J1740" t="s">
        <v>940</v>
      </c>
      <c r="K1740">
        <v>62</v>
      </c>
      <c r="L1740" t="s">
        <v>6306</v>
      </c>
      <c r="M1740" t="s">
        <v>215</v>
      </c>
      <c r="N1740" t="s">
        <v>216</v>
      </c>
      <c r="O1740" s="4">
        <v>145000</v>
      </c>
      <c r="R1740" s="3">
        <v>45805</v>
      </c>
      <c r="T1740">
        <v>1</v>
      </c>
      <c r="U1740" s="4">
        <v>145000</v>
      </c>
      <c r="V1740" t="s">
        <v>64</v>
      </c>
      <c r="W1740" t="s">
        <v>930</v>
      </c>
      <c r="X1740">
        <v>0</v>
      </c>
      <c r="Y1740" s="4">
        <v>145000</v>
      </c>
      <c r="Z1740">
        <v>0</v>
      </c>
      <c r="AA1740">
        <v>0</v>
      </c>
      <c r="AB1740">
        <v>0</v>
      </c>
      <c r="AC1740">
        <v>0</v>
      </c>
      <c r="AF1740">
        <v>0</v>
      </c>
      <c r="AO1740" t="s">
        <v>931</v>
      </c>
      <c r="AP1740" t="s">
        <v>381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BA1740" t="s">
        <v>62</v>
      </c>
      <c r="BB1740" t="s">
        <v>5938</v>
      </c>
      <c r="BC1740">
        <v>0</v>
      </c>
      <c r="BE1740" t="s">
        <v>381</v>
      </c>
      <c r="BH1740" t="s">
        <v>5939</v>
      </c>
    </row>
    <row r="1741" spans="1:60" x14ac:dyDescent="0.35">
      <c r="A1741" t="s">
        <v>4845</v>
      </c>
      <c r="B1741">
        <v>10000</v>
      </c>
      <c r="C1741">
        <v>10000</v>
      </c>
      <c r="D1741" s="3">
        <v>45807</v>
      </c>
      <c r="E1741" t="s">
        <v>59</v>
      </c>
      <c r="F1741" t="s">
        <v>4791</v>
      </c>
      <c r="G1741" t="s">
        <v>2462</v>
      </c>
      <c r="I1741">
        <v>1</v>
      </c>
      <c r="J1741" t="s">
        <v>940</v>
      </c>
      <c r="K1741">
        <v>63</v>
      </c>
      <c r="L1741" t="s">
        <v>6305</v>
      </c>
      <c r="M1741" t="s">
        <v>238</v>
      </c>
      <c r="N1741" t="s">
        <v>239</v>
      </c>
      <c r="O1741" s="4">
        <v>10000</v>
      </c>
      <c r="R1741" s="3">
        <v>45805</v>
      </c>
      <c r="T1741">
        <v>60</v>
      </c>
      <c r="U1741" s="4">
        <v>600000</v>
      </c>
      <c r="V1741" t="s">
        <v>64</v>
      </c>
      <c r="W1741" t="s">
        <v>2369</v>
      </c>
      <c r="X1741">
        <v>0</v>
      </c>
      <c r="Y1741" s="4">
        <v>600000</v>
      </c>
      <c r="Z1741">
        <v>0</v>
      </c>
      <c r="AA1741">
        <v>0</v>
      </c>
      <c r="AB1741">
        <v>0</v>
      </c>
      <c r="AC1741">
        <v>0</v>
      </c>
      <c r="AF1741">
        <v>0</v>
      </c>
      <c r="AO1741" t="s">
        <v>2370</v>
      </c>
      <c r="AP1741" t="s">
        <v>381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BA1741" t="s">
        <v>62</v>
      </c>
      <c r="BB1741" t="s">
        <v>5940</v>
      </c>
      <c r="BC1741">
        <v>0</v>
      </c>
      <c r="BE1741" t="s">
        <v>381</v>
      </c>
      <c r="BH1741" t="s">
        <v>4846</v>
      </c>
    </row>
    <row r="1742" spans="1:60" x14ac:dyDescent="0.35">
      <c r="A1742" t="s">
        <v>4560</v>
      </c>
      <c r="B1742">
        <v>10000</v>
      </c>
      <c r="C1742">
        <v>10000</v>
      </c>
      <c r="D1742" s="3">
        <v>45806</v>
      </c>
      <c r="E1742" t="s">
        <v>59</v>
      </c>
      <c r="F1742" t="s">
        <v>4511</v>
      </c>
      <c r="G1742" t="s">
        <v>626</v>
      </c>
      <c r="I1742">
        <v>1</v>
      </c>
      <c r="J1742" t="s">
        <v>940</v>
      </c>
      <c r="K1742">
        <v>59</v>
      </c>
      <c r="L1742" t="s">
        <v>6303</v>
      </c>
      <c r="M1742" t="s">
        <v>126</v>
      </c>
      <c r="N1742" t="s">
        <v>268</v>
      </c>
      <c r="O1742" s="4">
        <v>1421</v>
      </c>
      <c r="R1742" s="3">
        <v>45805</v>
      </c>
      <c r="T1742">
        <v>4</v>
      </c>
      <c r="U1742" s="4">
        <v>5684</v>
      </c>
      <c r="V1742" t="s">
        <v>64</v>
      </c>
      <c r="W1742">
        <v>150289900001</v>
      </c>
      <c r="X1742">
        <v>0</v>
      </c>
      <c r="Y1742" s="4">
        <v>5683</v>
      </c>
      <c r="Z1742">
        <v>1</v>
      </c>
      <c r="AA1742">
        <v>0</v>
      </c>
      <c r="AB1742">
        <v>0</v>
      </c>
      <c r="AC1742">
        <v>0</v>
      </c>
      <c r="AF1742">
        <v>0</v>
      </c>
      <c r="AO1742">
        <v>15028990</v>
      </c>
      <c r="AP1742" t="s">
        <v>129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BA1742" t="s">
        <v>62</v>
      </c>
      <c r="BB1742" t="s">
        <v>5941</v>
      </c>
      <c r="BC1742">
        <v>0</v>
      </c>
      <c r="BE1742" t="s">
        <v>129</v>
      </c>
      <c r="BH1742" t="s">
        <v>4561</v>
      </c>
    </row>
    <row r="1743" spans="1:60" x14ac:dyDescent="0.35">
      <c r="A1743" t="s">
        <v>5942</v>
      </c>
      <c r="B1743">
        <v>10000</v>
      </c>
      <c r="C1743">
        <v>10000</v>
      </c>
      <c r="D1743" s="3">
        <v>45810</v>
      </c>
      <c r="E1743" t="s">
        <v>59</v>
      </c>
      <c r="F1743" t="s">
        <v>5943</v>
      </c>
      <c r="G1743" t="s">
        <v>4757</v>
      </c>
      <c r="I1743">
        <v>1</v>
      </c>
      <c r="J1743" t="s">
        <v>940</v>
      </c>
      <c r="K1743">
        <v>72</v>
      </c>
      <c r="L1743" t="s">
        <v>6298</v>
      </c>
      <c r="M1743" t="s">
        <v>207</v>
      </c>
      <c r="N1743" t="s">
        <v>208</v>
      </c>
      <c r="O1743" s="4">
        <v>1625</v>
      </c>
      <c r="R1743" s="3">
        <v>45805</v>
      </c>
      <c r="T1743">
        <v>4</v>
      </c>
      <c r="U1743" s="4">
        <v>6500</v>
      </c>
      <c r="V1743" t="s">
        <v>64</v>
      </c>
      <c r="W1743">
        <v>86090840001</v>
      </c>
      <c r="X1743">
        <v>0</v>
      </c>
      <c r="Y1743" s="4">
        <v>5000</v>
      </c>
      <c r="Z1743" s="4">
        <v>1500</v>
      </c>
      <c r="AA1743">
        <v>0</v>
      </c>
      <c r="AB1743">
        <v>0</v>
      </c>
      <c r="AC1743">
        <v>0</v>
      </c>
      <c r="AF1743">
        <v>0</v>
      </c>
      <c r="AO1743">
        <v>8609084</v>
      </c>
      <c r="AP1743" t="s">
        <v>89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BA1743" t="s">
        <v>62</v>
      </c>
      <c r="BB1743" t="s">
        <v>5944</v>
      </c>
      <c r="BC1743">
        <v>0</v>
      </c>
      <c r="BE1743" t="s">
        <v>89</v>
      </c>
      <c r="BH1743" t="s">
        <v>4903</v>
      </c>
    </row>
    <row r="1744" spans="1:60" x14ac:dyDescent="0.35">
      <c r="A1744" t="s">
        <v>4904</v>
      </c>
      <c r="B1744">
        <v>10000</v>
      </c>
      <c r="C1744">
        <v>10000</v>
      </c>
      <c r="D1744" s="3">
        <v>45810</v>
      </c>
      <c r="E1744" t="s">
        <v>59</v>
      </c>
      <c r="F1744" t="s">
        <v>4905</v>
      </c>
      <c r="G1744" t="s">
        <v>4757</v>
      </c>
      <c r="I1744">
        <v>1</v>
      </c>
      <c r="J1744" t="s">
        <v>940</v>
      </c>
      <c r="K1744">
        <v>72</v>
      </c>
      <c r="L1744" t="s">
        <v>6298</v>
      </c>
      <c r="M1744" t="s">
        <v>207</v>
      </c>
      <c r="N1744" t="s">
        <v>208</v>
      </c>
      <c r="O1744" s="4">
        <v>3000</v>
      </c>
      <c r="R1744" s="3">
        <v>45805</v>
      </c>
      <c r="T1744">
        <v>6</v>
      </c>
      <c r="U1744" s="4">
        <v>18000</v>
      </c>
      <c r="V1744" t="s">
        <v>64</v>
      </c>
      <c r="W1744">
        <v>86090880001</v>
      </c>
      <c r="X1744">
        <v>0</v>
      </c>
      <c r="Y1744" s="4">
        <v>15000</v>
      </c>
      <c r="Z1744" s="4">
        <v>3000</v>
      </c>
      <c r="AA1744">
        <v>0</v>
      </c>
      <c r="AB1744">
        <v>0</v>
      </c>
      <c r="AC1744">
        <v>0</v>
      </c>
      <c r="AF1744">
        <v>0</v>
      </c>
      <c r="AO1744">
        <v>8609088</v>
      </c>
      <c r="AP1744" t="s">
        <v>89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BA1744" t="s">
        <v>62</v>
      </c>
      <c r="BB1744" t="s">
        <v>5546</v>
      </c>
      <c r="BC1744">
        <v>0</v>
      </c>
      <c r="BE1744" t="s">
        <v>89</v>
      </c>
      <c r="BH1744" t="s">
        <v>4903</v>
      </c>
    </row>
    <row r="1745" spans="1:60" x14ac:dyDescent="0.35">
      <c r="A1745" t="s">
        <v>4906</v>
      </c>
      <c r="B1745">
        <v>10000</v>
      </c>
      <c r="C1745">
        <v>10000</v>
      </c>
      <c r="D1745" s="3">
        <v>45810</v>
      </c>
      <c r="E1745" t="s">
        <v>59</v>
      </c>
      <c r="F1745" t="s">
        <v>4329</v>
      </c>
      <c r="G1745" t="s">
        <v>4757</v>
      </c>
      <c r="I1745">
        <v>1</v>
      </c>
      <c r="J1745" t="s">
        <v>940</v>
      </c>
      <c r="K1745">
        <v>72</v>
      </c>
      <c r="L1745" t="s">
        <v>6298</v>
      </c>
      <c r="M1745" t="s">
        <v>207</v>
      </c>
      <c r="N1745" t="s">
        <v>208</v>
      </c>
      <c r="O1745" s="4">
        <v>1250</v>
      </c>
      <c r="R1745" s="3">
        <v>45805</v>
      </c>
      <c r="T1745">
        <v>6</v>
      </c>
      <c r="U1745" s="4">
        <v>7500</v>
      </c>
      <c r="V1745" t="s">
        <v>64</v>
      </c>
      <c r="W1745">
        <v>86090890001</v>
      </c>
      <c r="X1745">
        <v>0</v>
      </c>
      <c r="Y1745" s="4">
        <v>5000</v>
      </c>
      <c r="Z1745" s="4">
        <v>2500</v>
      </c>
      <c r="AA1745">
        <v>0</v>
      </c>
      <c r="AB1745">
        <v>0</v>
      </c>
      <c r="AC1745">
        <v>0</v>
      </c>
      <c r="AF1745">
        <v>0</v>
      </c>
      <c r="AO1745">
        <v>8609089</v>
      </c>
      <c r="AP1745" t="s">
        <v>89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BA1745" t="s">
        <v>62</v>
      </c>
      <c r="BB1745" t="s">
        <v>5547</v>
      </c>
      <c r="BC1745">
        <v>0</v>
      </c>
      <c r="BE1745" t="s">
        <v>89</v>
      </c>
      <c r="BH1745" t="s">
        <v>4903</v>
      </c>
    </row>
    <row r="1746" spans="1:60" x14ac:dyDescent="0.35">
      <c r="A1746" t="s">
        <v>4562</v>
      </c>
      <c r="B1746">
        <v>10000</v>
      </c>
      <c r="C1746">
        <v>10000</v>
      </c>
      <c r="D1746" s="3">
        <v>45806</v>
      </c>
      <c r="E1746" t="s">
        <v>59</v>
      </c>
      <c r="F1746" t="s">
        <v>4563</v>
      </c>
      <c r="G1746" t="s">
        <v>4564</v>
      </c>
      <c r="I1746">
        <v>1</v>
      </c>
      <c r="J1746" t="s">
        <v>940</v>
      </c>
      <c r="K1746">
        <v>75</v>
      </c>
      <c r="L1746" t="s">
        <v>6318</v>
      </c>
      <c r="M1746" t="s">
        <v>156</v>
      </c>
      <c r="N1746" t="s">
        <v>195</v>
      </c>
      <c r="O1746">
        <v>4</v>
      </c>
      <c r="R1746" s="3">
        <v>45805</v>
      </c>
      <c r="T1746">
        <v>13</v>
      </c>
      <c r="U1746">
        <v>52</v>
      </c>
      <c r="V1746" t="s">
        <v>64</v>
      </c>
      <c r="W1746" t="s">
        <v>1227</v>
      </c>
      <c r="X1746">
        <v>0</v>
      </c>
      <c r="Y1746">
        <v>40</v>
      </c>
      <c r="Z1746">
        <v>12</v>
      </c>
      <c r="AA1746">
        <v>0</v>
      </c>
      <c r="AB1746">
        <v>0</v>
      </c>
      <c r="AC1746">
        <v>0</v>
      </c>
      <c r="AF1746">
        <v>0</v>
      </c>
      <c r="AO1746" t="s">
        <v>1228</v>
      </c>
      <c r="AP1746" t="s">
        <v>1231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BA1746" t="s">
        <v>62</v>
      </c>
      <c r="BB1746" t="s">
        <v>5945</v>
      </c>
      <c r="BC1746">
        <v>0</v>
      </c>
      <c r="BE1746" t="s">
        <v>1231</v>
      </c>
      <c r="BH1746" t="s">
        <v>4565</v>
      </c>
    </row>
    <row r="1747" spans="1:60" x14ac:dyDescent="0.35">
      <c r="A1747" t="s">
        <v>4566</v>
      </c>
      <c r="B1747">
        <v>10000</v>
      </c>
      <c r="C1747">
        <v>10000</v>
      </c>
      <c r="D1747" s="3">
        <v>45806</v>
      </c>
      <c r="E1747" t="s">
        <v>59</v>
      </c>
      <c r="F1747" t="s">
        <v>4567</v>
      </c>
      <c r="G1747" t="s">
        <v>4568</v>
      </c>
      <c r="I1747">
        <v>1</v>
      </c>
      <c r="J1747" t="s">
        <v>940</v>
      </c>
      <c r="K1747">
        <v>62</v>
      </c>
      <c r="L1747" t="s">
        <v>6306</v>
      </c>
      <c r="M1747" t="s">
        <v>244</v>
      </c>
      <c r="N1747" t="s">
        <v>245</v>
      </c>
      <c r="O1747">
        <v>40</v>
      </c>
      <c r="R1747" s="3">
        <v>45805</v>
      </c>
      <c r="T1747">
        <v>1</v>
      </c>
      <c r="U1747">
        <v>40</v>
      </c>
      <c r="V1747" t="s">
        <v>64</v>
      </c>
      <c r="W1747" t="s">
        <v>1245</v>
      </c>
      <c r="X1747">
        <v>0</v>
      </c>
      <c r="Y1747">
        <v>40</v>
      </c>
      <c r="Z1747">
        <v>0</v>
      </c>
      <c r="AA1747">
        <v>0</v>
      </c>
      <c r="AB1747">
        <v>0</v>
      </c>
      <c r="AC1747">
        <v>0</v>
      </c>
      <c r="AF1747">
        <v>0</v>
      </c>
      <c r="AO1747" t="s">
        <v>1246</v>
      </c>
      <c r="AP1747" t="s">
        <v>1231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BA1747" t="s">
        <v>62</v>
      </c>
      <c r="BB1747" t="s">
        <v>5946</v>
      </c>
      <c r="BC1747">
        <v>0</v>
      </c>
      <c r="BE1747" t="s">
        <v>1231</v>
      </c>
      <c r="BH1747" t="s">
        <v>4569</v>
      </c>
    </row>
    <row r="1748" spans="1:60" x14ac:dyDescent="0.35">
      <c r="A1748" t="s">
        <v>4570</v>
      </c>
      <c r="B1748">
        <v>10000</v>
      </c>
      <c r="C1748">
        <v>10000</v>
      </c>
      <c r="D1748" s="3">
        <v>45806</v>
      </c>
      <c r="E1748" t="s">
        <v>59</v>
      </c>
      <c r="F1748" t="s">
        <v>4571</v>
      </c>
      <c r="G1748" t="s">
        <v>4572</v>
      </c>
      <c r="I1748">
        <v>1</v>
      </c>
      <c r="J1748" t="s">
        <v>940</v>
      </c>
      <c r="K1748">
        <v>66</v>
      </c>
      <c r="L1748" t="s">
        <v>6306</v>
      </c>
      <c r="M1748" t="s">
        <v>223</v>
      </c>
      <c r="N1748" t="s">
        <v>224</v>
      </c>
      <c r="O1748">
        <v>40</v>
      </c>
      <c r="R1748" s="3">
        <v>45805</v>
      </c>
      <c r="T1748">
        <v>1</v>
      </c>
      <c r="U1748">
        <v>40</v>
      </c>
      <c r="V1748" t="s">
        <v>64</v>
      </c>
      <c r="W1748" t="s">
        <v>1239</v>
      </c>
      <c r="X1748">
        <v>0</v>
      </c>
      <c r="Y1748">
        <v>40</v>
      </c>
      <c r="Z1748">
        <v>0</v>
      </c>
      <c r="AA1748">
        <v>0</v>
      </c>
      <c r="AB1748">
        <v>0</v>
      </c>
      <c r="AC1748">
        <v>0</v>
      </c>
      <c r="AF1748">
        <v>0</v>
      </c>
      <c r="AO1748" t="s">
        <v>1240</v>
      </c>
      <c r="AP1748" t="s">
        <v>1231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BA1748" t="s">
        <v>62</v>
      </c>
      <c r="BB1748" t="s">
        <v>5947</v>
      </c>
      <c r="BC1748">
        <v>0</v>
      </c>
      <c r="BE1748" t="s">
        <v>1231</v>
      </c>
      <c r="BH1748" t="s">
        <v>4573</v>
      </c>
    </row>
    <row r="1749" spans="1:60" x14ac:dyDescent="0.35">
      <c r="A1749" t="s">
        <v>4574</v>
      </c>
      <c r="B1749">
        <v>10000</v>
      </c>
      <c r="C1749">
        <v>30000</v>
      </c>
      <c r="D1749" s="3">
        <v>45818</v>
      </c>
      <c r="E1749" t="s">
        <v>59</v>
      </c>
      <c r="F1749" t="s">
        <v>5948</v>
      </c>
      <c r="G1749" t="s">
        <v>4564</v>
      </c>
      <c r="I1749">
        <v>1</v>
      </c>
      <c r="J1749" t="s">
        <v>940</v>
      </c>
      <c r="K1749">
        <v>75</v>
      </c>
      <c r="L1749" t="s">
        <v>6318</v>
      </c>
      <c r="M1749" t="s">
        <v>156</v>
      </c>
      <c r="N1749" t="s">
        <v>195</v>
      </c>
      <c r="O1749">
        <v>16</v>
      </c>
      <c r="R1749" s="3">
        <v>45805</v>
      </c>
      <c r="T1749">
        <v>13</v>
      </c>
      <c r="U1749">
        <v>208</v>
      </c>
      <c r="V1749" t="s">
        <v>64</v>
      </c>
      <c r="W1749" t="s">
        <v>1227</v>
      </c>
      <c r="X1749">
        <v>0</v>
      </c>
      <c r="Y1749">
        <v>200</v>
      </c>
      <c r="Z1749">
        <v>8</v>
      </c>
      <c r="AA1749">
        <v>0</v>
      </c>
      <c r="AB1749">
        <v>0</v>
      </c>
      <c r="AC1749">
        <v>0</v>
      </c>
      <c r="AF1749">
        <v>0</v>
      </c>
      <c r="AO1749" t="s">
        <v>1228</v>
      </c>
      <c r="AP1749" t="s">
        <v>1231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BA1749" t="s">
        <v>62</v>
      </c>
      <c r="BB1749" t="s">
        <v>5949</v>
      </c>
      <c r="BC1749">
        <v>0</v>
      </c>
      <c r="BE1749" t="s">
        <v>1231</v>
      </c>
      <c r="BH1749" t="s">
        <v>4575</v>
      </c>
    </row>
    <row r="1750" spans="1:60" x14ac:dyDescent="0.35">
      <c r="A1750" t="s">
        <v>4576</v>
      </c>
      <c r="B1750">
        <v>10000</v>
      </c>
      <c r="C1750">
        <v>10000</v>
      </c>
      <c r="D1750" s="3">
        <v>45806</v>
      </c>
      <c r="E1750" t="s">
        <v>59</v>
      </c>
      <c r="F1750" t="s">
        <v>4567</v>
      </c>
      <c r="G1750" t="s">
        <v>4568</v>
      </c>
      <c r="I1750">
        <v>1</v>
      </c>
      <c r="J1750" t="s">
        <v>940</v>
      </c>
      <c r="K1750">
        <v>62</v>
      </c>
      <c r="L1750" t="s">
        <v>6306</v>
      </c>
      <c r="M1750" t="s">
        <v>244</v>
      </c>
      <c r="N1750" t="s">
        <v>245</v>
      </c>
      <c r="O1750">
        <v>200</v>
      </c>
      <c r="R1750" s="3">
        <v>45805</v>
      </c>
      <c r="T1750">
        <v>1</v>
      </c>
      <c r="U1750">
        <v>200</v>
      </c>
      <c r="V1750" t="s">
        <v>64</v>
      </c>
      <c r="W1750" t="s">
        <v>1245</v>
      </c>
      <c r="X1750">
        <v>0</v>
      </c>
      <c r="Y1750">
        <v>200</v>
      </c>
      <c r="Z1750">
        <v>0</v>
      </c>
      <c r="AA1750">
        <v>0</v>
      </c>
      <c r="AB1750">
        <v>0</v>
      </c>
      <c r="AC1750">
        <v>0</v>
      </c>
      <c r="AF1750">
        <v>0</v>
      </c>
      <c r="AO1750" t="s">
        <v>1246</v>
      </c>
      <c r="AP1750" t="s">
        <v>1231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BA1750" t="s">
        <v>62</v>
      </c>
      <c r="BB1750" t="s">
        <v>5950</v>
      </c>
      <c r="BC1750">
        <v>0</v>
      </c>
      <c r="BE1750" t="s">
        <v>1231</v>
      </c>
      <c r="BH1750" t="s">
        <v>4577</v>
      </c>
    </row>
    <row r="1751" spans="1:60" x14ac:dyDescent="0.35">
      <c r="A1751" t="s">
        <v>4578</v>
      </c>
      <c r="B1751">
        <v>10000</v>
      </c>
      <c r="C1751">
        <v>10000</v>
      </c>
      <c r="D1751" s="3">
        <v>45806</v>
      </c>
      <c r="E1751" t="s">
        <v>59</v>
      </c>
      <c r="F1751" t="s">
        <v>4571</v>
      </c>
      <c r="G1751" t="s">
        <v>4572</v>
      </c>
      <c r="I1751">
        <v>1</v>
      </c>
      <c r="J1751" t="s">
        <v>940</v>
      </c>
      <c r="K1751">
        <v>66</v>
      </c>
      <c r="L1751" t="s">
        <v>6306</v>
      </c>
      <c r="M1751" t="s">
        <v>223</v>
      </c>
      <c r="N1751" t="s">
        <v>224</v>
      </c>
      <c r="O1751">
        <v>200</v>
      </c>
      <c r="R1751" s="3">
        <v>45805</v>
      </c>
      <c r="T1751">
        <v>1</v>
      </c>
      <c r="U1751">
        <v>200</v>
      </c>
      <c r="V1751" t="s">
        <v>64</v>
      </c>
      <c r="W1751" t="s">
        <v>1239</v>
      </c>
      <c r="X1751">
        <v>0</v>
      </c>
      <c r="Y1751">
        <v>200</v>
      </c>
      <c r="Z1751">
        <v>0</v>
      </c>
      <c r="AA1751">
        <v>0</v>
      </c>
      <c r="AB1751">
        <v>0</v>
      </c>
      <c r="AC1751">
        <v>0</v>
      </c>
      <c r="AF1751">
        <v>0</v>
      </c>
      <c r="AO1751" t="s">
        <v>1240</v>
      </c>
      <c r="AP1751" t="s">
        <v>1231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BA1751" t="s">
        <v>62</v>
      </c>
      <c r="BB1751" t="s">
        <v>5951</v>
      </c>
      <c r="BC1751">
        <v>0</v>
      </c>
      <c r="BE1751" t="s">
        <v>1231</v>
      </c>
      <c r="BH1751" t="s">
        <v>4579</v>
      </c>
    </row>
    <row r="1752" spans="1:60" x14ac:dyDescent="0.35">
      <c r="A1752" t="s">
        <v>5952</v>
      </c>
      <c r="B1752">
        <v>10000</v>
      </c>
      <c r="C1752">
        <v>10000</v>
      </c>
      <c r="D1752" s="3">
        <v>45810</v>
      </c>
      <c r="E1752" t="s">
        <v>59</v>
      </c>
      <c r="F1752" t="s">
        <v>5953</v>
      </c>
      <c r="G1752" t="s">
        <v>4757</v>
      </c>
      <c r="I1752">
        <v>1</v>
      </c>
      <c r="J1752" t="s">
        <v>940</v>
      </c>
      <c r="K1752">
        <v>72</v>
      </c>
      <c r="L1752" t="s">
        <v>6298</v>
      </c>
      <c r="M1752" t="s">
        <v>207</v>
      </c>
      <c r="N1752" t="s">
        <v>208</v>
      </c>
      <c r="O1752" s="4">
        <v>1625</v>
      </c>
      <c r="R1752" s="3">
        <v>45805</v>
      </c>
      <c r="T1752">
        <v>4</v>
      </c>
      <c r="U1752" s="4">
        <v>6500</v>
      </c>
      <c r="V1752" t="s">
        <v>64</v>
      </c>
      <c r="W1752">
        <v>86090850001</v>
      </c>
      <c r="X1752">
        <v>0</v>
      </c>
      <c r="Y1752" s="4">
        <v>5000</v>
      </c>
      <c r="Z1752" s="4">
        <v>1500</v>
      </c>
      <c r="AA1752">
        <v>0</v>
      </c>
      <c r="AB1752">
        <v>0</v>
      </c>
      <c r="AC1752">
        <v>0</v>
      </c>
      <c r="AF1752">
        <v>0</v>
      </c>
      <c r="AO1752">
        <v>8609085</v>
      </c>
      <c r="AP1752" t="s">
        <v>89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BA1752" t="s">
        <v>62</v>
      </c>
      <c r="BB1752" t="s">
        <v>5954</v>
      </c>
      <c r="BC1752">
        <v>0</v>
      </c>
      <c r="BE1752" t="s">
        <v>89</v>
      </c>
      <c r="BH1752" t="s">
        <v>4916</v>
      </c>
    </row>
    <row r="1753" spans="1:60" x14ac:dyDescent="0.35">
      <c r="A1753" t="s">
        <v>4915</v>
      </c>
      <c r="B1753">
        <v>10000</v>
      </c>
      <c r="C1753">
        <v>10000</v>
      </c>
      <c r="D1753" s="3">
        <v>45810</v>
      </c>
      <c r="E1753" t="s">
        <v>59</v>
      </c>
      <c r="F1753" t="s">
        <v>4329</v>
      </c>
      <c r="G1753" t="s">
        <v>4757</v>
      </c>
      <c r="I1753">
        <v>1</v>
      </c>
      <c r="J1753" t="s">
        <v>940</v>
      </c>
      <c r="K1753">
        <v>72</v>
      </c>
      <c r="L1753" t="s">
        <v>6298</v>
      </c>
      <c r="M1753" t="s">
        <v>207</v>
      </c>
      <c r="N1753" t="s">
        <v>208</v>
      </c>
      <c r="O1753" s="4">
        <v>2083</v>
      </c>
      <c r="R1753" s="3">
        <v>45805</v>
      </c>
      <c r="T1753">
        <v>6</v>
      </c>
      <c r="U1753" s="4">
        <v>12498</v>
      </c>
      <c r="V1753" t="s">
        <v>64</v>
      </c>
      <c r="W1753">
        <v>86090890001</v>
      </c>
      <c r="X1753">
        <v>0</v>
      </c>
      <c r="Y1753" s="4">
        <v>10000</v>
      </c>
      <c r="Z1753" s="4">
        <v>2498</v>
      </c>
      <c r="AA1753">
        <v>0</v>
      </c>
      <c r="AB1753">
        <v>0</v>
      </c>
      <c r="AC1753">
        <v>0</v>
      </c>
      <c r="AF1753">
        <v>0</v>
      </c>
      <c r="AO1753">
        <v>8609089</v>
      </c>
      <c r="AP1753" t="s">
        <v>89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BA1753" t="s">
        <v>62</v>
      </c>
      <c r="BB1753" t="s">
        <v>5549</v>
      </c>
      <c r="BC1753">
        <v>0</v>
      </c>
      <c r="BE1753" t="s">
        <v>89</v>
      </c>
      <c r="BH1753" t="s">
        <v>4916</v>
      </c>
    </row>
    <row r="1754" spans="1:60" x14ac:dyDescent="0.35">
      <c r="A1754" t="s">
        <v>5687</v>
      </c>
      <c r="B1754">
        <v>10000</v>
      </c>
      <c r="C1754">
        <v>10000</v>
      </c>
      <c r="D1754" s="3">
        <v>45812</v>
      </c>
      <c r="E1754" t="s">
        <v>59</v>
      </c>
      <c r="F1754" t="s">
        <v>1373</v>
      </c>
      <c r="G1754" t="s">
        <v>5594</v>
      </c>
      <c r="I1754">
        <v>1</v>
      </c>
      <c r="J1754" t="s">
        <v>940</v>
      </c>
      <c r="K1754">
        <v>93</v>
      </c>
      <c r="L1754" t="s">
        <v>6312</v>
      </c>
      <c r="M1754" t="s">
        <v>188</v>
      </c>
      <c r="N1754" t="s">
        <v>189</v>
      </c>
      <c r="O1754" s="4">
        <v>4260</v>
      </c>
      <c r="R1754" s="3">
        <v>45805</v>
      </c>
      <c r="T1754">
        <v>27</v>
      </c>
      <c r="U1754" s="4">
        <v>115020</v>
      </c>
      <c r="V1754" t="s">
        <v>64</v>
      </c>
      <c r="W1754" t="s">
        <v>5688</v>
      </c>
      <c r="X1754">
        <v>0</v>
      </c>
      <c r="Y1754" s="4">
        <v>100000</v>
      </c>
      <c r="Z1754" s="4">
        <v>15020</v>
      </c>
      <c r="AA1754">
        <v>0</v>
      </c>
      <c r="AB1754">
        <v>0</v>
      </c>
      <c r="AC1754">
        <v>0</v>
      </c>
      <c r="AF1754">
        <v>0</v>
      </c>
      <c r="AO1754" t="s">
        <v>5689</v>
      </c>
      <c r="AP1754" t="s">
        <v>97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BA1754" t="s">
        <v>62</v>
      </c>
      <c r="BB1754" t="s">
        <v>5690</v>
      </c>
      <c r="BC1754">
        <v>0</v>
      </c>
      <c r="BE1754" t="s">
        <v>97</v>
      </c>
      <c r="BH1754" t="s">
        <v>5691</v>
      </c>
    </row>
    <row r="1755" spans="1:60" x14ac:dyDescent="0.35">
      <c r="A1755" t="s">
        <v>4590</v>
      </c>
      <c r="B1755">
        <v>10000</v>
      </c>
      <c r="C1755">
        <v>10000</v>
      </c>
      <c r="D1755" s="3">
        <v>45806</v>
      </c>
      <c r="E1755" t="s">
        <v>59</v>
      </c>
      <c r="F1755" s="5">
        <v>0.43988425925925928</v>
      </c>
      <c r="G1755" t="s">
        <v>2729</v>
      </c>
      <c r="H1755" t="s">
        <v>2730</v>
      </c>
      <c r="I1755">
        <v>1</v>
      </c>
      <c r="J1755" t="s">
        <v>62</v>
      </c>
      <c r="K1755">
        <v>94</v>
      </c>
      <c r="L1755" t="s">
        <v>6291</v>
      </c>
      <c r="M1755" t="s">
        <v>73</v>
      </c>
      <c r="N1755" t="s">
        <v>190</v>
      </c>
      <c r="O1755" s="4">
        <v>4500</v>
      </c>
      <c r="R1755" s="3">
        <v>45806</v>
      </c>
      <c r="T1755">
        <v>4</v>
      </c>
      <c r="U1755" s="4">
        <v>18000</v>
      </c>
      <c r="V1755" t="s">
        <v>64</v>
      </c>
      <c r="W1755" t="s">
        <v>4498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F1755">
        <v>0</v>
      </c>
      <c r="AJ1755" t="s">
        <v>62</v>
      </c>
      <c r="AK1755">
        <v>0</v>
      </c>
      <c r="AL1755" t="s">
        <v>62</v>
      </c>
      <c r="AO1755" t="s">
        <v>4499</v>
      </c>
      <c r="AP1755" t="s">
        <v>76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BA1755" t="s">
        <v>62</v>
      </c>
      <c r="BE1755" t="s">
        <v>76</v>
      </c>
      <c r="BH1755" t="s">
        <v>4591</v>
      </c>
    </row>
    <row r="1756" spans="1:60" x14ac:dyDescent="0.35">
      <c r="A1756" t="s">
        <v>5708</v>
      </c>
      <c r="B1756">
        <v>10000</v>
      </c>
      <c r="C1756">
        <v>10000</v>
      </c>
      <c r="D1756" s="3">
        <v>45820</v>
      </c>
      <c r="E1756" t="s">
        <v>59</v>
      </c>
      <c r="F1756" t="s">
        <v>5709</v>
      </c>
      <c r="G1756" t="s">
        <v>4990</v>
      </c>
      <c r="H1756" t="s">
        <v>5710</v>
      </c>
      <c r="I1756">
        <v>1</v>
      </c>
      <c r="J1756" t="s">
        <v>62</v>
      </c>
      <c r="K1756">
        <v>116</v>
      </c>
      <c r="L1756" t="e">
        <v>#N/A</v>
      </c>
      <c r="M1756" t="s">
        <v>272</v>
      </c>
      <c r="N1756" t="s">
        <v>273</v>
      </c>
      <c r="O1756" s="4">
        <v>5730</v>
      </c>
      <c r="R1756" s="3">
        <v>45806</v>
      </c>
      <c r="T1756">
        <v>40</v>
      </c>
      <c r="U1756" s="4">
        <v>229200</v>
      </c>
      <c r="V1756" t="s">
        <v>64</v>
      </c>
      <c r="W1756">
        <v>3000642290001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F1756">
        <v>0</v>
      </c>
      <c r="AJ1756" t="s">
        <v>62</v>
      </c>
      <c r="AK1756">
        <v>0</v>
      </c>
      <c r="AL1756" t="s">
        <v>62</v>
      </c>
      <c r="AO1756">
        <v>300064229</v>
      </c>
      <c r="AP1756" t="s">
        <v>4992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BA1756" t="s">
        <v>62</v>
      </c>
      <c r="BE1756" t="s">
        <v>4992</v>
      </c>
      <c r="BH1756" t="s">
        <v>5711</v>
      </c>
    </row>
    <row r="1757" spans="1:60" x14ac:dyDescent="0.35">
      <c r="A1757" t="s">
        <v>5708</v>
      </c>
      <c r="B1757">
        <v>20000</v>
      </c>
      <c r="C1757">
        <v>10000</v>
      </c>
      <c r="D1757" s="3">
        <v>45820</v>
      </c>
      <c r="E1757" t="s">
        <v>59</v>
      </c>
      <c r="F1757" t="s">
        <v>5709</v>
      </c>
      <c r="G1757" t="s">
        <v>4990</v>
      </c>
      <c r="H1757" t="s">
        <v>5710</v>
      </c>
      <c r="I1757">
        <v>1</v>
      </c>
      <c r="J1757" t="s">
        <v>62</v>
      </c>
      <c r="K1757">
        <v>116</v>
      </c>
      <c r="L1757" t="e">
        <v>#N/A</v>
      </c>
      <c r="M1757" t="s">
        <v>272</v>
      </c>
      <c r="N1757" t="s">
        <v>273</v>
      </c>
      <c r="O1757">
        <v>20</v>
      </c>
      <c r="R1757" s="3">
        <v>45806</v>
      </c>
      <c r="T1757">
        <v>40</v>
      </c>
      <c r="U1757">
        <v>800</v>
      </c>
      <c r="V1757" t="s">
        <v>64</v>
      </c>
      <c r="W1757">
        <v>3000642290001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F1757">
        <v>0</v>
      </c>
      <c r="AJ1757" t="s">
        <v>62</v>
      </c>
      <c r="AK1757">
        <v>0</v>
      </c>
      <c r="AL1757" t="s">
        <v>62</v>
      </c>
      <c r="AO1757">
        <v>300064229</v>
      </c>
      <c r="AP1757" t="s">
        <v>4992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BA1757" t="s">
        <v>62</v>
      </c>
      <c r="BE1757" t="s">
        <v>4992</v>
      </c>
      <c r="BH1757" t="s">
        <v>5711</v>
      </c>
    </row>
    <row r="1758" spans="1:60" x14ac:dyDescent="0.35">
      <c r="A1758" t="s">
        <v>4962</v>
      </c>
      <c r="B1758">
        <v>10000</v>
      </c>
      <c r="C1758">
        <v>20000</v>
      </c>
      <c r="D1758" s="3">
        <v>45810</v>
      </c>
      <c r="E1758" t="s">
        <v>59</v>
      </c>
      <c r="F1758" t="s">
        <v>4963</v>
      </c>
      <c r="G1758" t="s">
        <v>3275</v>
      </c>
      <c r="H1758" t="s">
        <v>4408</v>
      </c>
      <c r="I1758">
        <v>1</v>
      </c>
      <c r="J1758" t="s">
        <v>62</v>
      </c>
      <c r="K1758">
        <v>31</v>
      </c>
      <c r="L1758" t="s">
        <v>6307</v>
      </c>
      <c r="M1758" t="s">
        <v>260</v>
      </c>
      <c r="N1758" t="s">
        <v>261</v>
      </c>
      <c r="O1758" s="4">
        <v>45000</v>
      </c>
      <c r="R1758" s="3">
        <v>45806</v>
      </c>
      <c r="T1758">
        <v>2</v>
      </c>
      <c r="U1758" s="4">
        <v>90000</v>
      </c>
      <c r="V1758" t="s">
        <v>64</v>
      </c>
      <c r="W1758" t="s">
        <v>4964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F1758">
        <v>0</v>
      </c>
      <c r="AJ1758" t="s">
        <v>62</v>
      </c>
      <c r="AK1758">
        <v>0</v>
      </c>
      <c r="AL1758" t="s">
        <v>62</v>
      </c>
      <c r="AO1758" t="s">
        <v>4965</v>
      </c>
      <c r="AP1758" t="s">
        <v>872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BA1758" t="s">
        <v>62</v>
      </c>
      <c r="BE1758" t="s">
        <v>872</v>
      </c>
      <c r="BH1758" t="s">
        <v>4966</v>
      </c>
    </row>
    <row r="1759" spans="1:60" x14ac:dyDescent="0.35">
      <c r="A1759" t="s">
        <v>5712</v>
      </c>
      <c r="B1759">
        <v>10000</v>
      </c>
      <c r="C1759">
        <v>10000</v>
      </c>
      <c r="D1759" s="3">
        <v>45817</v>
      </c>
      <c r="E1759" t="s">
        <v>59</v>
      </c>
      <c r="F1759" t="s">
        <v>5713</v>
      </c>
      <c r="G1759">
        <v>10639931040</v>
      </c>
      <c r="H1759" t="s">
        <v>315</v>
      </c>
      <c r="I1759">
        <v>1</v>
      </c>
      <c r="J1759" t="s">
        <v>62</v>
      </c>
      <c r="K1759">
        <v>93</v>
      </c>
      <c r="L1759" t="s">
        <v>6312</v>
      </c>
      <c r="M1759" t="s">
        <v>188</v>
      </c>
      <c r="N1759" t="s">
        <v>189</v>
      </c>
      <c r="O1759">
        <v>336</v>
      </c>
      <c r="R1759" s="3">
        <v>45806</v>
      </c>
      <c r="T1759">
        <v>352</v>
      </c>
      <c r="U1759" s="4">
        <v>118272</v>
      </c>
      <c r="V1759" t="s">
        <v>64</v>
      </c>
      <c r="W1759" t="s">
        <v>680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F1759">
        <v>0</v>
      </c>
      <c r="AJ1759" t="s">
        <v>62</v>
      </c>
      <c r="AK1759">
        <v>0</v>
      </c>
      <c r="AL1759" t="s">
        <v>62</v>
      </c>
      <c r="AO1759" t="s">
        <v>681</v>
      </c>
      <c r="AP1759" t="s">
        <v>97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BA1759" t="s">
        <v>62</v>
      </c>
      <c r="BE1759" t="s">
        <v>97</v>
      </c>
      <c r="BH1759" t="s">
        <v>5714</v>
      </c>
    </row>
    <row r="1760" spans="1:60" x14ac:dyDescent="0.35">
      <c r="A1760" t="s">
        <v>4784</v>
      </c>
      <c r="B1760">
        <v>10000</v>
      </c>
      <c r="C1760">
        <v>10000</v>
      </c>
      <c r="D1760" s="3">
        <v>45807</v>
      </c>
      <c r="E1760" t="s">
        <v>59</v>
      </c>
      <c r="F1760" t="s">
        <v>4785</v>
      </c>
      <c r="G1760">
        <v>10453777039</v>
      </c>
      <c r="H1760" t="s">
        <v>4786</v>
      </c>
      <c r="I1760">
        <v>1</v>
      </c>
      <c r="J1760" t="s">
        <v>62</v>
      </c>
      <c r="K1760">
        <v>82</v>
      </c>
      <c r="L1760" t="s">
        <v>6316</v>
      </c>
      <c r="M1760" t="s">
        <v>191</v>
      </c>
      <c r="N1760" t="s">
        <v>192</v>
      </c>
      <c r="O1760" s="4">
        <v>5143</v>
      </c>
      <c r="R1760" s="3">
        <v>45806</v>
      </c>
      <c r="T1760">
        <v>140</v>
      </c>
      <c r="U1760" s="4">
        <v>720020</v>
      </c>
      <c r="V1760" t="s">
        <v>64</v>
      </c>
      <c r="W1760" t="s">
        <v>2709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F1760">
        <v>0</v>
      </c>
      <c r="AJ1760" t="s">
        <v>62</v>
      </c>
      <c r="AK1760">
        <v>0</v>
      </c>
      <c r="AL1760" t="s">
        <v>62</v>
      </c>
      <c r="AO1760" t="s">
        <v>2710</v>
      </c>
      <c r="AP1760" t="s">
        <v>2418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BA1760" t="s">
        <v>62</v>
      </c>
      <c r="BE1760" t="s">
        <v>2418</v>
      </c>
      <c r="BH1760" t="s">
        <v>4787</v>
      </c>
    </row>
    <row r="1761" spans="1:60" x14ac:dyDescent="0.35">
      <c r="A1761" t="s">
        <v>4805</v>
      </c>
      <c r="B1761">
        <v>10000</v>
      </c>
      <c r="C1761">
        <v>20000</v>
      </c>
      <c r="D1761" s="3">
        <v>45807</v>
      </c>
      <c r="E1761" t="s">
        <v>59</v>
      </c>
      <c r="F1761" t="s">
        <v>4806</v>
      </c>
      <c r="G1761" t="s">
        <v>4807</v>
      </c>
      <c r="H1761" t="s">
        <v>1226</v>
      </c>
      <c r="I1761">
        <v>1</v>
      </c>
      <c r="J1761" t="s">
        <v>62</v>
      </c>
      <c r="K1761">
        <v>75</v>
      </c>
      <c r="L1761" t="s">
        <v>6318</v>
      </c>
      <c r="M1761" t="s">
        <v>156</v>
      </c>
      <c r="N1761" t="s">
        <v>195</v>
      </c>
      <c r="O1761" s="4">
        <v>5000</v>
      </c>
      <c r="R1761" s="3">
        <v>45806</v>
      </c>
      <c r="T1761">
        <v>13</v>
      </c>
      <c r="U1761" s="4">
        <v>65000</v>
      </c>
      <c r="V1761" t="s">
        <v>64</v>
      </c>
      <c r="W1761" t="s">
        <v>4456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F1761">
        <v>0</v>
      </c>
      <c r="AJ1761" t="s">
        <v>62</v>
      </c>
      <c r="AK1761">
        <v>0</v>
      </c>
      <c r="AL1761" t="s">
        <v>62</v>
      </c>
      <c r="AO1761" t="s">
        <v>4457</v>
      </c>
      <c r="AP1761" t="s">
        <v>381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BA1761" t="s">
        <v>62</v>
      </c>
      <c r="BE1761" t="s">
        <v>381</v>
      </c>
      <c r="BH1761" t="s">
        <v>4808</v>
      </c>
    </row>
    <row r="1762" spans="1:60" x14ac:dyDescent="0.35">
      <c r="A1762" t="s">
        <v>4974</v>
      </c>
      <c r="B1762">
        <v>10000</v>
      </c>
      <c r="C1762">
        <v>10000</v>
      </c>
      <c r="D1762" s="3">
        <v>45810</v>
      </c>
      <c r="E1762" t="s">
        <v>59</v>
      </c>
      <c r="F1762" t="s">
        <v>4968</v>
      </c>
      <c r="G1762" t="s">
        <v>4975</v>
      </c>
      <c r="H1762" t="s">
        <v>1226</v>
      </c>
      <c r="I1762">
        <v>1</v>
      </c>
      <c r="J1762" t="s">
        <v>62</v>
      </c>
      <c r="K1762">
        <v>75</v>
      </c>
      <c r="L1762" t="s">
        <v>6318</v>
      </c>
      <c r="M1762" t="s">
        <v>156</v>
      </c>
      <c r="N1762" t="s">
        <v>195</v>
      </c>
      <c r="O1762" s="4">
        <v>16539</v>
      </c>
      <c r="R1762" s="3">
        <v>45806</v>
      </c>
      <c r="T1762">
        <v>13</v>
      </c>
      <c r="U1762" s="4">
        <v>215007</v>
      </c>
      <c r="V1762" t="s">
        <v>64</v>
      </c>
      <c r="W1762" t="s">
        <v>4456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F1762">
        <v>0</v>
      </c>
      <c r="AJ1762" t="s">
        <v>62</v>
      </c>
      <c r="AK1762">
        <v>0</v>
      </c>
      <c r="AL1762" t="s">
        <v>62</v>
      </c>
      <c r="AO1762" t="s">
        <v>4457</v>
      </c>
      <c r="AP1762" t="s">
        <v>381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BA1762" t="s">
        <v>62</v>
      </c>
      <c r="BE1762" t="s">
        <v>381</v>
      </c>
      <c r="BH1762" t="s">
        <v>4976</v>
      </c>
    </row>
    <row r="1763" spans="1:60" x14ac:dyDescent="0.35">
      <c r="A1763" t="s">
        <v>4974</v>
      </c>
      <c r="B1763">
        <v>10000</v>
      </c>
      <c r="C1763">
        <v>20000</v>
      </c>
      <c r="D1763" s="3">
        <v>45810</v>
      </c>
      <c r="E1763" t="s">
        <v>59</v>
      </c>
      <c r="F1763" t="s">
        <v>4968</v>
      </c>
      <c r="G1763" t="s">
        <v>4975</v>
      </c>
      <c r="H1763" t="s">
        <v>1226</v>
      </c>
      <c r="I1763">
        <v>1</v>
      </c>
      <c r="J1763" t="s">
        <v>62</v>
      </c>
      <c r="K1763">
        <v>75</v>
      </c>
      <c r="L1763" t="s">
        <v>6318</v>
      </c>
      <c r="M1763" t="s">
        <v>274</v>
      </c>
      <c r="N1763" t="s">
        <v>275</v>
      </c>
      <c r="O1763" s="4">
        <v>5000</v>
      </c>
      <c r="R1763" s="3">
        <v>45806</v>
      </c>
      <c r="T1763">
        <v>13</v>
      </c>
      <c r="U1763" s="4">
        <v>65000</v>
      </c>
      <c r="V1763" t="s">
        <v>64</v>
      </c>
      <c r="W1763" t="s">
        <v>4456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F1763">
        <v>0</v>
      </c>
      <c r="AJ1763" t="s">
        <v>62</v>
      </c>
      <c r="AK1763">
        <v>0</v>
      </c>
      <c r="AL1763" t="s">
        <v>62</v>
      </c>
      <c r="AO1763" t="s">
        <v>4457</v>
      </c>
      <c r="AP1763" t="s">
        <v>381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BA1763" t="s">
        <v>62</v>
      </c>
      <c r="BE1763" t="s">
        <v>381</v>
      </c>
      <c r="BH1763" t="s">
        <v>4976</v>
      </c>
    </row>
    <row r="1764" spans="1:60" x14ac:dyDescent="0.35">
      <c r="A1764" t="s">
        <v>4948</v>
      </c>
      <c r="B1764">
        <v>10000</v>
      </c>
      <c r="C1764">
        <v>10000</v>
      </c>
      <c r="D1764" s="3">
        <v>45810</v>
      </c>
      <c r="E1764" t="s">
        <v>59</v>
      </c>
      <c r="F1764" t="s">
        <v>4949</v>
      </c>
      <c r="G1764" t="s">
        <v>4950</v>
      </c>
      <c r="H1764" t="s">
        <v>1226</v>
      </c>
      <c r="I1764">
        <v>1</v>
      </c>
      <c r="J1764" t="s">
        <v>62</v>
      </c>
      <c r="K1764">
        <v>75</v>
      </c>
      <c r="L1764" t="s">
        <v>6318</v>
      </c>
      <c r="M1764" t="s">
        <v>274</v>
      </c>
      <c r="N1764" t="s">
        <v>275</v>
      </c>
      <c r="O1764" s="4">
        <v>16539</v>
      </c>
      <c r="R1764" s="3">
        <v>45806</v>
      </c>
      <c r="T1764">
        <v>13</v>
      </c>
      <c r="U1764" s="4">
        <v>215007</v>
      </c>
      <c r="V1764" t="s">
        <v>64</v>
      </c>
      <c r="W1764" t="s">
        <v>4456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F1764">
        <v>0</v>
      </c>
      <c r="AJ1764" t="s">
        <v>62</v>
      </c>
      <c r="AK1764">
        <v>0</v>
      </c>
      <c r="AL1764" t="s">
        <v>62</v>
      </c>
      <c r="AO1764" t="s">
        <v>4457</v>
      </c>
      <c r="AP1764" t="s">
        <v>381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BA1764" t="s">
        <v>62</v>
      </c>
      <c r="BE1764" t="s">
        <v>381</v>
      </c>
      <c r="BH1764" t="s">
        <v>4951</v>
      </c>
    </row>
    <row r="1765" spans="1:60" x14ac:dyDescent="0.35">
      <c r="A1765" t="s">
        <v>5715</v>
      </c>
      <c r="B1765">
        <v>10000</v>
      </c>
      <c r="C1765">
        <v>10000</v>
      </c>
      <c r="D1765" s="3">
        <v>45811</v>
      </c>
      <c r="E1765" t="s">
        <v>59</v>
      </c>
      <c r="F1765" t="s">
        <v>5716</v>
      </c>
      <c r="G1765">
        <v>10639931043</v>
      </c>
      <c r="H1765" t="s">
        <v>1606</v>
      </c>
      <c r="I1765">
        <v>1</v>
      </c>
      <c r="J1765" t="s">
        <v>62</v>
      </c>
      <c r="K1765">
        <v>93</v>
      </c>
      <c r="L1765" t="s">
        <v>6312</v>
      </c>
      <c r="M1765" t="s">
        <v>188</v>
      </c>
      <c r="N1765" t="s">
        <v>189</v>
      </c>
      <c r="O1765">
        <v>240</v>
      </c>
      <c r="R1765" s="3">
        <v>45806</v>
      </c>
      <c r="T1765">
        <v>42</v>
      </c>
      <c r="U1765" s="4">
        <v>10080</v>
      </c>
      <c r="V1765" t="s">
        <v>64</v>
      </c>
      <c r="W1765" t="s">
        <v>5717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F1765">
        <v>0</v>
      </c>
      <c r="AJ1765" t="s">
        <v>62</v>
      </c>
      <c r="AK1765">
        <v>0</v>
      </c>
      <c r="AL1765" t="s">
        <v>62</v>
      </c>
      <c r="AO1765" t="s">
        <v>5718</v>
      </c>
      <c r="AP1765" t="s">
        <v>504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BA1765" t="s">
        <v>62</v>
      </c>
      <c r="BE1765" t="s">
        <v>504</v>
      </c>
      <c r="BH1765" t="s">
        <v>5719</v>
      </c>
    </row>
    <row r="1766" spans="1:60" x14ac:dyDescent="0.35">
      <c r="A1766" t="s">
        <v>5720</v>
      </c>
      <c r="B1766">
        <v>10000</v>
      </c>
      <c r="C1766">
        <v>10000</v>
      </c>
      <c r="D1766" s="3">
        <v>45811</v>
      </c>
      <c r="E1766" t="s">
        <v>59</v>
      </c>
      <c r="F1766" t="s">
        <v>5721</v>
      </c>
      <c r="G1766">
        <v>10639931040</v>
      </c>
      <c r="H1766" t="s">
        <v>5722</v>
      </c>
      <c r="I1766">
        <v>1</v>
      </c>
      <c r="J1766" t="s">
        <v>62</v>
      </c>
      <c r="K1766">
        <v>93</v>
      </c>
      <c r="L1766" t="s">
        <v>6312</v>
      </c>
      <c r="M1766" t="s">
        <v>188</v>
      </c>
      <c r="N1766" t="s">
        <v>189</v>
      </c>
      <c r="O1766">
        <v>50</v>
      </c>
      <c r="R1766" s="3">
        <v>45806</v>
      </c>
      <c r="T1766">
        <v>686</v>
      </c>
      <c r="U1766" s="4">
        <v>34300</v>
      </c>
      <c r="V1766" t="s">
        <v>64</v>
      </c>
      <c r="W1766" t="s">
        <v>5723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F1766">
        <v>0</v>
      </c>
      <c r="AJ1766" t="s">
        <v>62</v>
      </c>
      <c r="AK1766">
        <v>0</v>
      </c>
      <c r="AL1766" t="s">
        <v>62</v>
      </c>
      <c r="AO1766" t="s">
        <v>5724</v>
      </c>
      <c r="AP1766" t="s">
        <v>504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BA1766" t="s">
        <v>62</v>
      </c>
      <c r="BE1766" t="s">
        <v>504</v>
      </c>
      <c r="BH1766" t="s">
        <v>5725</v>
      </c>
    </row>
    <row r="1767" spans="1:60" x14ac:dyDescent="0.35">
      <c r="A1767" t="s">
        <v>5726</v>
      </c>
      <c r="B1767">
        <v>10000</v>
      </c>
      <c r="C1767">
        <v>10000</v>
      </c>
      <c r="D1767" s="3">
        <v>45817</v>
      </c>
      <c r="E1767" t="s">
        <v>59</v>
      </c>
      <c r="F1767" t="s">
        <v>5727</v>
      </c>
      <c r="G1767">
        <v>10639931040</v>
      </c>
      <c r="H1767" t="s">
        <v>315</v>
      </c>
      <c r="I1767">
        <v>1</v>
      </c>
      <c r="J1767" t="s">
        <v>62</v>
      </c>
      <c r="K1767">
        <v>93</v>
      </c>
      <c r="L1767" t="s">
        <v>6312</v>
      </c>
      <c r="M1767" t="s">
        <v>188</v>
      </c>
      <c r="N1767" t="s">
        <v>189</v>
      </c>
      <c r="O1767">
        <v>336</v>
      </c>
      <c r="R1767" s="3">
        <v>45806</v>
      </c>
      <c r="T1767">
        <v>352</v>
      </c>
      <c r="U1767" s="4">
        <v>118272</v>
      </c>
      <c r="V1767" t="s">
        <v>64</v>
      </c>
      <c r="W1767" t="s">
        <v>2166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F1767">
        <v>0</v>
      </c>
      <c r="AJ1767" t="s">
        <v>62</v>
      </c>
      <c r="AK1767">
        <v>0</v>
      </c>
      <c r="AL1767" t="s">
        <v>62</v>
      </c>
      <c r="AO1767" t="s">
        <v>2167</v>
      </c>
      <c r="AP1767" t="s">
        <v>97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BA1767" t="s">
        <v>62</v>
      </c>
      <c r="BE1767" t="s">
        <v>97</v>
      </c>
      <c r="BH1767" t="s">
        <v>5728</v>
      </c>
    </row>
    <row r="1768" spans="1:60" x14ac:dyDescent="0.35">
      <c r="A1768" t="s">
        <v>5729</v>
      </c>
      <c r="B1768">
        <v>10000</v>
      </c>
      <c r="C1768">
        <v>10000</v>
      </c>
      <c r="D1768" s="3">
        <v>45819</v>
      </c>
      <c r="E1768" t="s">
        <v>59</v>
      </c>
      <c r="F1768" t="s">
        <v>5730</v>
      </c>
      <c r="G1768">
        <v>10656256108</v>
      </c>
      <c r="H1768" t="s">
        <v>1612</v>
      </c>
      <c r="I1768">
        <v>1</v>
      </c>
      <c r="J1768" t="s">
        <v>62</v>
      </c>
      <c r="K1768">
        <v>93</v>
      </c>
      <c r="L1768" t="s">
        <v>6312</v>
      </c>
      <c r="M1768" t="s">
        <v>188</v>
      </c>
      <c r="N1768" t="s">
        <v>189</v>
      </c>
      <c r="O1768">
        <v>546</v>
      </c>
      <c r="R1768" s="3">
        <v>45806</v>
      </c>
      <c r="T1768">
        <v>660</v>
      </c>
      <c r="U1768" s="4">
        <v>360360</v>
      </c>
      <c r="V1768" t="s">
        <v>64</v>
      </c>
      <c r="W1768" t="s">
        <v>3591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F1768">
        <v>0</v>
      </c>
      <c r="AJ1768" t="s">
        <v>62</v>
      </c>
      <c r="AK1768">
        <v>0</v>
      </c>
      <c r="AL1768" t="s">
        <v>62</v>
      </c>
      <c r="AO1768" t="s">
        <v>3592</v>
      </c>
      <c r="AP1768" t="s">
        <v>97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BA1768" t="s">
        <v>62</v>
      </c>
      <c r="BE1768" t="s">
        <v>97</v>
      </c>
      <c r="BH1768" t="s">
        <v>5731</v>
      </c>
    </row>
    <row r="1769" spans="1:60" x14ac:dyDescent="0.35">
      <c r="A1769" t="s">
        <v>4633</v>
      </c>
      <c r="B1769">
        <v>10000</v>
      </c>
      <c r="C1769">
        <v>10000</v>
      </c>
      <c r="D1769" s="3">
        <v>45807</v>
      </c>
      <c r="E1769" t="s">
        <v>59</v>
      </c>
      <c r="F1769" t="s">
        <v>4526</v>
      </c>
      <c r="G1769" t="s">
        <v>4634</v>
      </c>
      <c r="I1769">
        <v>1</v>
      </c>
      <c r="J1769" t="s">
        <v>940</v>
      </c>
      <c r="K1769">
        <v>59</v>
      </c>
      <c r="L1769" t="s">
        <v>6303</v>
      </c>
      <c r="M1769" t="s">
        <v>126</v>
      </c>
      <c r="N1769" t="s">
        <v>268</v>
      </c>
      <c r="O1769" s="4">
        <v>4000</v>
      </c>
      <c r="R1769" s="3">
        <v>45806</v>
      </c>
      <c r="T1769">
        <v>1</v>
      </c>
      <c r="U1769" s="4">
        <v>4000</v>
      </c>
      <c r="V1769" t="s">
        <v>64</v>
      </c>
      <c r="W1769" t="s">
        <v>4636</v>
      </c>
      <c r="X1769">
        <v>0</v>
      </c>
      <c r="Y1769" s="4">
        <v>4000</v>
      </c>
      <c r="Z1769">
        <v>0</v>
      </c>
      <c r="AA1769">
        <v>0</v>
      </c>
      <c r="AB1769">
        <v>0</v>
      </c>
      <c r="AC1769">
        <v>0</v>
      </c>
      <c r="AF1769">
        <v>0</v>
      </c>
      <c r="AO1769" t="s">
        <v>4637</v>
      </c>
      <c r="AP1769" t="s">
        <v>983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BA1769" t="s">
        <v>62</v>
      </c>
      <c r="BB1769" t="s">
        <v>5732</v>
      </c>
      <c r="BC1769">
        <v>0</v>
      </c>
      <c r="BE1769" t="s">
        <v>983</v>
      </c>
      <c r="BH1769" t="s">
        <v>4638</v>
      </c>
    </row>
    <row r="1770" spans="1:60" x14ac:dyDescent="0.35">
      <c r="A1770" t="s">
        <v>5733</v>
      </c>
      <c r="B1770">
        <v>10000</v>
      </c>
      <c r="C1770">
        <v>10000</v>
      </c>
      <c r="D1770" s="3">
        <v>45810</v>
      </c>
      <c r="E1770" t="s">
        <v>59</v>
      </c>
      <c r="F1770" s="5">
        <v>0.48540509259259257</v>
      </c>
      <c r="G1770" t="s">
        <v>5734</v>
      </c>
      <c r="I1770">
        <v>1</v>
      </c>
      <c r="J1770" t="s">
        <v>940</v>
      </c>
      <c r="K1770">
        <v>60</v>
      </c>
      <c r="L1770" t="s">
        <v>6294</v>
      </c>
      <c r="M1770" t="s">
        <v>63</v>
      </c>
      <c r="N1770" t="s">
        <v>209</v>
      </c>
      <c r="O1770" s="4">
        <v>3340</v>
      </c>
      <c r="R1770" s="3">
        <v>45806</v>
      </c>
      <c r="T1770">
        <v>6</v>
      </c>
      <c r="U1770" s="4">
        <v>20040</v>
      </c>
      <c r="V1770" t="s">
        <v>64</v>
      </c>
      <c r="W1770" t="s">
        <v>5735</v>
      </c>
      <c r="X1770">
        <v>0</v>
      </c>
      <c r="Y1770" s="4">
        <v>27840</v>
      </c>
      <c r="Z1770" s="4">
        <v>-7800</v>
      </c>
      <c r="AA1770">
        <v>0</v>
      </c>
      <c r="AB1770">
        <v>0</v>
      </c>
      <c r="AC1770">
        <v>0</v>
      </c>
      <c r="AF1770">
        <v>0</v>
      </c>
      <c r="AO1770" t="s">
        <v>5736</v>
      </c>
      <c r="AP1770" t="s">
        <v>67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BA1770" t="s">
        <v>62</v>
      </c>
      <c r="BB1770" t="s">
        <v>5737</v>
      </c>
      <c r="BC1770">
        <v>0</v>
      </c>
      <c r="BE1770" t="s">
        <v>67</v>
      </c>
      <c r="BH1770" t="s">
        <v>3272</v>
      </c>
    </row>
    <row r="1771" spans="1:60" x14ac:dyDescent="0.35">
      <c r="A1771" t="s">
        <v>4769</v>
      </c>
      <c r="B1771">
        <v>10000</v>
      </c>
      <c r="C1771">
        <v>10000</v>
      </c>
      <c r="D1771" s="3">
        <v>45807</v>
      </c>
      <c r="E1771" t="s">
        <v>59</v>
      </c>
      <c r="F1771" s="5">
        <v>0.4397800925925926</v>
      </c>
      <c r="G1771" t="s">
        <v>4770</v>
      </c>
      <c r="I1771">
        <v>1</v>
      </c>
      <c r="J1771" t="s">
        <v>940</v>
      </c>
      <c r="K1771">
        <v>29</v>
      </c>
      <c r="L1771" t="s">
        <v>6307</v>
      </c>
      <c r="M1771" t="s">
        <v>258</v>
      </c>
      <c r="N1771" t="s">
        <v>259</v>
      </c>
      <c r="O1771" s="4">
        <v>6000</v>
      </c>
      <c r="R1771" s="3">
        <v>45806</v>
      </c>
      <c r="T1771">
        <v>2</v>
      </c>
      <c r="U1771" s="4">
        <v>12000</v>
      </c>
      <c r="V1771" t="s">
        <v>64</v>
      </c>
      <c r="W1771" t="s">
        <v>4670</v>
      </c>
      <c r="X1771">
        <v>0</v>
      </c>
      <c r="Y1771" s="4">
        <v>12000</v>
      </c>
      <c r="Z1771">
        <v>0</v>
      </c>
      <c r="AA1771">
        <v>0</v>
      </c>
      <c r="AB1771">
        <v>0</v>
      </c>
      <c r="AC1771">
        <v>0</v>
      </c>
      <c r="AF1771">
        <v>0</v>
      </c>
      <c r="AO1771" t="s">
        <v>4671</v>
      </c>
      <c r="AP1771" t="s">
        <v>381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BA1771" t="s">
        <v>62</v>
      </c>
      <c r="BB1771" t="s">
        <v>5738</v>
      </c>
      <c r="BC1771">
        <v>0</v>
      </c>
      <c r="BE1771" t="s">
        <v>381</v>
      </c>
      <c r="BH1771" t="s">
        <v>4771</v>
      </c>
    </row>
    <row r="1772" spans="1:60" x14ac:dyDescent="0.35">
      <c r="A1772" t="s">
        <v>4955</v>
      </c>
      <c r="B1772">
        <v>10000</v>
      </c>
      <c r="C1772">
        <v>10000</v>
      </c>
      <c r="D1772" s="3">
        <v>45810</v>
      </c>
      <c r="E1772" t="s">
        <v>59</v>
      </c>
      <c r="F1772" t="s">
        <v>4956</v>
      </c>
      <c r="G1772" t="s">
        <v>4957</v>
      </c>
      <c r="I1772">
        <v>1</v>
      </c>
      <c r="J1772" t="s">
        <v>940</v>
      </c>
      <c r="K1772">
        <v>78</v>
      </c>
      <c r="L1772" t="s">
        <v>6304</v>
      </c>
      <c r="M1772" t="s">
        <v>240</v>
      </c>
      <c r="N1772" t="s">
        <v>241</v>
      </c>
      <c r="O1772" s="4">
        <v>25000</v>
      </c>
      <c r="R1772" s="3">
        <v>45806</v>
      </c>
      <c r="T1772">
        <v>2</v>
      </c>
      <c r="U1772" s="4">
        <v>50000</v>
      </c>
      <c r="V1772" t="s">
        <v>64</v>
      </c>
      <c r="W1772" t="s">
        <v>4959</v>
      </c>
      <c r="X1772">
        <v>0</v>
      </c>
      <c r="Y1772" s="4">
        <v>50000</v>
      </c>
      <c r="Z1772">
        <v>0</v>
      </c>
      <c r="AA1772">
        <v>0</v>
      </c>
      <c r="AB1772">
        <v>0</v>
      </c>
      <c r="AC1772">
        <v>0</v>
      </c>
      <c r="AF1772">
        <v>0</v>
      </c>
      <c r="AO1772" t="s">
        <v>4960</v>
      </c>
      <c r="AP1772" t="s">
        <v>496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BA1772" t="s">
        <v>62</v>
      </c>
      <c r="BB1772" t="s">
        <v>5739</v>
      </c>
      <c r="BC1772">
        <v>0</v>
      </c>
      <c r="BE1772" t="s">
        <v>496</v>
      </c>
      <c r="BH1772" t="s">
        <v>4961</v>
      </c>
    </row>
    <row r="1773" spans="1:60" x14ac:dyDescent="0.35">
      <c r="A1773" t="s">
        <v>5740</v>
      </c>
      <c r="B1773">
        <v>10000</v>
      </c>
      <c r="C1773">
        <v>20000</v>
      </c>
      <c r="D1773" s="3">
        <v>45810</v>
      </c>
      <c r="E1773" t="s">
        <v>59</v>
      </c>
      <c r="F1773" t="s">
        <v>5741</v>
      </c>
      <c r="G1773" t="s">
        <v>5742</v>
      </c>
      <c r="I1773">
        <v>2</v>
      </c>
      <c r="J1773" t="s">
        <v>940</v>
      </c>
      <c r="K1773">
        <v>77</v>
      </c>
      <c r="L1773" t="s">
        <v>6302</v>
      </c>
      <c r="M1773" t="s">
        <v>234</v>
      </c>
      <c r="N1773" t="s">
        <v>235</v>
      </c>
      <c r="O1773" s="4">
        <v>1250</v>
      </c>
      <c r="R1773" s="3">
        <v>45806</v>
      </c>
      <c r="T1773">
        <v>88</v>
      </c>
      <c r="U1773" s="4">
        <v>110000</v>
      </c>
      <c r="V1773" t="s">
        <v>64</v>
      </c>
      <c r="W1773" t="s">
        <v>5743</v>
      </c>
      <c r="X1773">
        <v>0</v>
      </c>
      <c r="Y1773" s="4">
        <v>100000</v>
      </c>
      <c r="Z1773" s="4">
        <v>10000</v>
      </c>
      <c r="AA1773">
        <v>0</v>
      </c>
      <c r="AB1773">
        <v>0</v>
      </c>
      <c r="AC1773">
        <v>0</v>
      </c>
      <c r="AF1773">
        <v>0</v>
      </c>
      <c r="AO1773" t="s">
        <v>5744</v>
      </c>
      <c r="AP1773" t="s">
        <v>97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BA1773" t="s">
        <v>62</v>
      </c>
      <c r="BB1773" t="s">
        <v>5745</v>
      </c>
      <c r="BC1773">
        <v>0</v>
      </c>
      <c r="BE1773" t="s">
        <v>97</v>
      </c>
      <c r="BH1773" t="s">
        <v>5746</v>
      </c>
    </row>
    <row r="1774" spans="1:60" x14ac:dyDescent="0.35">
      <c r="A1774" t="s">
        <v>5747</v>
      </c>
      <c r="B1774">
        <v>10000</v>
      </c>
      <c r="C1774">
        <v>20000</v>
      </c>
      <c r="D1774" s="3">
        <v>45813</v>
      </c>
      <c r="E1774" t="s">
        <v>59</v>
      </c>
      <c r="F1774" t="s">
        <v>5748</v>
      </c>
      <c r="G1774" t="s">
        <v>5749</v>
      </c>
      <c r="I1774">
        <v>2</v>
      </c>
      <c r="J1774" t="s">
        <v>940</v>
      </c>
      <c r="K1774">
        <v>77</v>
      </c>
      <c r="L1774" t="s">
        <v>6302</v>
      </c>
      <c r="M1774" t="s">
        <v>234</v>
      </c>
      <c r="N1774" t="s">
        <v>235</v>
      </c>
      <c r="O1774" s="4">
        <v>1250</v>
      </c>
      <c r="R1774" s="3">
        <v>45806</v>
      </c>
      <c r="T1774">
        <v>88</v>
      </c>
      <c r="U1774" s="4">
        <v>110000</v>
      </c>
      <c r="V1774" t="s">
        <v>64</v>
      </c>
      <c r="W1774" t="s">
        <v>5634</v>
      </c>
      <c r="X1774">
        <v>0</v>
      </c>
      <c r="Y1774" s="4">
        <v>100000</v>
      </c>
      <c r="Z1774" s="4">
        <v>10000</v>
      </c>
      <c r="AA1774">
        <v>0</v>
      </c>
      <c r="AB1774">
        <v>0</v>
      </c>
      <c r="AC1774">
        <v>0</v>
      </c>
      <c r="AF1774">
        <v>0</v>
      </c>
      <c r="AO1774" t="s">
        <v>5635</v>
      </c>
      <c r="AP1774" t="s">
        <v>97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BA1774" t="s">
        <v>62</v>
      </c>
      <c r="BB1774" t="s">
        <v>5750</v>
      </c>
      <c r="BC1774">
        <v>0</v>
      </c>
      <c r="BE1774" t="s">
        <v>97</v>
      </c>
      <c r="BH1774" t="s">
        <v>5751</v>
      </c>
    </row>
    <row r="1775" spans="1:60" x14ac:dyDescent="0.35">
      <c r="A1775" t="s">
        <v>5752</v>
      </c>
      <c r="B1775">
        <v>10000</v>
      </c>
      <c r="C1775">
        <v>30000</v>
      </c>
      <c r="D1775" s="3">
        <v>45810</v>
      </c>
      <c r="E1775" t="s">
        <v>59</v>
      </c>
      <c r="F1775" t="s">
        <v>5753</v>
      </c>
      <c r="G1775" t="s">
        <v>5742</v>
      </c>
      <c r="I1775">
        <v>2</v>
      </c>
      <c r="J1775" t="s">
        <v>940</v>
      </c>
      <c r="K1775">
        <v>77</v>
      </c>
      <c r="L1775" t="s">
        <v>6302</v>
      </c>
      <c r="M1775" t="s">
        <v>234</v>
      </c>
      <c r="N1775" t="s">
        <v>235</v>
      </c>
      <c r="O1775" s="4">
        <v>1250</v>
      </c>
      <c r="R1775" s="3">
        <v>45806</v>
      </c>
      <c r="T1775">
        <v>88</v>
      </c>
      <c r="U1775" s="4">
        <v>110000</v>
      </c>
      <c r="V1775" t="s">
        <v>64</v>
      </c>
      <c r="W1775" t="s">
        <v>672</v>
      </c>
      <c r="X1775">
        <v>0</v>
      </c>
      <c r="Y1775" s="4">
        <v>100000</v>
      </c>
      <c r="Z1775" s="4">
        <v>10000</v>
      </c>
      <c r="AA1775">
        <v>0</v>
      </c>
      <c r="AB1775">
        <v>0</v>
      </c>
      <c r="AC1775">
        <v>0</v>
      </c>
      <c r="AF1775">
        <v>0</v>
      </c>
      <c r="AO1775" t="s">
        <v>673</v>
      </c>
      <c r="AP1775" t="s">
        <v>97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BA1775" t="s">
        <v>62</v>
      </c>
      <c r="BB1775" t="s">
        <v>5754</v>
      </c>
      <c r="BC1775">
        <v>0</v>
      </c>
      <c r="BE1775" t="s">
        <v>97</v>
      </c>
      <c r="BH1775" t="s">
        <v>5755</v>
      </c>
    </row>
    <row r="1776" spans="1:60" x14ac:dyDescent="0.35">
      <c r="A1776" t="s">
        <v>4592</v>
      </c>
      <c r="B1776">
        <v>10000</v>
      </c>
      <c r="C1776">
        <v>10000</v>
      </c>
      <c r="D1776" s="3">
        <v>45806</v>
      </c>
      <c r="E1776" t="s">
        <v>59</v>
      </c>
      <c r="F1776" t="s">
        <v>4593</v>
      </c>
      <c r="G1776" t="s">
        <v>4594</v>
      </c>
      <c r="I1776">
        <v>1</v>
      </c>
      <c r="J1776" t="s">
        <v>940</v>
      </c>
      <c r="K1776">
        <v>59</v>
      </c>
      <c r="L1776" t="s">
        <v>6303</v>
      </c>
      <c r="M1776" t="s">
        <v>126</v>
      </c>
      <c r="N1776" t="s">
        <v>268</v>
      </c>
      <c r="O1776">
        <v>567</v>
      </c>
      <c r="R1776" s="3">
        <v>45806</v>
      </c>
      <c r="T1776">
        <v>1</v>
      </c>
      <c r="U1776">
        <v>567</v>
      </c>
      <c r="V1776" t="s">
        <v>64</v>
      </c>
      <c r="W1776" t="s">
        <v>4596</v>
      </c>
      <c r="X1776">
        <v>0</v>
      </c>
      <c r="Y1776">
        <v>567</v>
      </c>
      <c r="Z1776">
        <v>0</v>
      </c>
      <c r="AA1776">
        <v>0</v>
      </c>
      <c r="AB1776">
        <v>0</v>
      </c>
      <c r="AC1776">
        <v>0</v>
      </c>
      <c r="AF1776">
        <v>0</v>
      </c>
      <c r="AO1776" t="s">
        <v>4597</v>
      </c>
      <c r="AP1776" t="s">
        <v>831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BA1776" t="s">
        <v>62</v>
      </c>
      <c r="BB1776" t="s">
        <v>5756</v>
      </c>
      <c r="BC1776">
        <v>0</v>
      </c>
      <c r="BE1776" t="s">
        <v>831</v>
      </c>
      <c r="BH1776" t="s">
        <v>4598</v>
      </c>
    </row>
    <row r="1777" spans="1:60" x14ac:dyDescent="0.35">
      <c r="A1777" t="s">
        <v>5757</v>
      </c>
      <c r="B1777">
        <v>10000</v>
      </c>
      <c r="C1777">
        <v>20000</v>
      </c>
      <c r="D1777" s="3">
        <v>45810</v>
      </c>
      <c r="E1777" t="s">
        <v>59</v>
      </c>
      <c r="F1777" t="s">
        <v>5758</v>
      </c>
      <c r="G1777" t="s">
        <v>5742</v>
      </c>
      <c r="I1777">
        <v>2</v>
      </c>
      <c r="J1777" t="s">
        <v>940</v>
      </c>
      <c r="K1777">
        <v>77</v>
      </c>
      <c r="L1777" t="s">
        <v>6302</v>
      </c>
      <c r="M1777" t="s">
        <v>234</v>
      </c>
      <c r="N1777" t="s">
        <v>235</v>
      </c>
      <c r="O1777" s="4">
        <v>1250</v>
      </c>
      <c r="R1777" s="3">
        <v>45806</v>
      </c>
      <c r="T1777">
        <v>88</v>
      </c>
      <c r="U1777" s="4">
        <v>110000</v>
      </c>
      <c r="V1777" t="s">
        <v>64</v>
      </c>
      <c r="W1777" t="s">
        <v>5759</v>
      </c>
      <c r="X1777">
        <v>0</v>
      </c>
      <c r="Y1777" s="4">
        <v>100000</v>
      </c>
      <c r="Z1777" s="4">
        <v>10000</v>
      </c>
      <c r="AA1777">
        <v>0</v>
      </c>
      <c r="AB1777">
        <v>0</v>
      </c>
      <c r="AC1777">
        <v>0</v>
      </c>
      <c r="AF1777">
        <v>0</v>
      </c>
      <c r="AO1777" t="s">
        <v>5760</v>
      </c>
      <c r="AP1777" t="s">
        <v>97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BA1777" t="s">
        <v>62</v>
      </c>
      <c r="BB1777" t="s">
        <v>5761</v>
      </c>
      <c r="BC1777">
        <v>0</v>
      </c>
      <c r="BE1777" t="s">
        <v>97</v>
      </c>
      <c r="BH1777" t="s">
        <v>5762</v>
      </c>
    </row>
    <row r="1778" spans="1:60" x14ac:dyDescent="0.35">
      <c r="A1778" t="s">
        <v>5763</v>
      </c>
      <c r="B1778">
        <v>10000</v>
      </c>
      <c r="C1778">
        <v>20000</v>
      </c>
      <c r="D1778" s="3">
        <v>45813</v>
      </c>
      <c r="E1778" t="s">
        <v>59</v>
      </c>
      <c r="F1778" t="s">
        <v>5748</v>
      </c>
      <c r="G1778" t="s">
        <v>5749</v>
      </c>
      <c r="I1778">
        <v>2</v>
      </c>
      <c r="J1778" t="s">
        <v>940</v>
      </c>
      <c r="K1778">
        <v>77</v>
      </c>
      <c r="L1778" t="s">
        <v>6302</v>
      </c>
      <c r="M1778" t="s">
        <v>234</v>
      </c>
      <c r="N1778" t="s">
        <v>235</v>
      </c>
      <c r="O1778" s="4">
        <v>1250</v>
      </c>
      <c r="R1778" s="3">
        <v>45806</v>
      </c>
      <c r="T1778">
        <v>88</v>
      </c>
      <c r="U1778" s="4">
        <v>110000</v>
      </c>
      <c r="V1778" t="s">
        <v>64</v>
      </c>
      <c r="W1778" t="s">
        <v>5595</v>
      </c>
      <c r="X1778">
        <v>0</v>
      </c>
      <c r="Y1778" s="4">
        <v>100000</v>
      </c>
      <c r="Z1778" s="4">
        <v>10000</v>
      </c>
      <c r="AA1778">
        <v>0</v>
      </c>
      <c r="AB1778">
        <v>0</v>
      </c>
      <c r="AC1778">
        <v>0</v>
      </c>
      <c r="AF1778">
        <v>0</v>
      </c>
      <c r="AO1778" t="s">
        <v>5596</v>
      </c>
      <c r="AP1778" t="s">
        <v>97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BA1778" t="s">
        <v>62</v>
      </c>
      <c r="BB1778" t="s">
        <v>5764</v>
      </c>
      <c r="BC1778">
        <v>0</v>
      </c>
      <c r="BE1778" t="s">
        <v>97</v>
      </c>
      <c r="BH1778" t="s">
        <v>5765</v>
      </c>
    </row>
    <row r="1779" spans="1:60" x14ac:dyDescent="0.35">
      <c r="A1779" t="s">
        <v>5766</v>
      </c>
      <c r="B1779">
        <v>10000</v>
      </c>
      <c r="C1779">
        <v>20000</v>
      </c>
      <c r="D1779" s="3">
        <v>45810</v>
      </c>
      <c r="E1779" t="s">
        <v>59</v>
      </c>
      <c r="F1779" t="s">
        <v>5767</v>
      </c>
      <c r="G1779" t="s">
        <v>5742</v>
      </c>
      <c r="I1779">
        <v>2</v>
      </c>
      <c r="J1779" t="s">
        <v>940</v>
      </c>
      <c r="K1779">
        <v>77</v>
      </c>
      <c r="L1779" t="s">
        <v>6302</v>
      </c>
      <c r="M1779" t="s">
        <v>234</v>
      </c>
      <c r="N1779" t="s">
        <v>235</v>
      </c>
      <c r="O1779" s="4">
        <v>1250</v>
      </c>
      <c r="R1779" s="3">
        <v>45806</v>
      </c>
      <c r="T1779">
        <v>88</v>
      </c>
      <c r="U1779" s="4">
        <v>110000</v>
      </c>
      <c r="V1779" t="s">
        <v>64</v>
      </c>
      <c r="W1779" t="s">
        <v>5768</v>
      </c>
      <c r="X1779">
        <v>0</v>
      </c>
      <c r="Y1779" s="4">
        <v>100000</v>
      </c>
      <c r="Z1779" s="4">
        <v>10000</v>
      </c>
      <c r="AA1779">
        <v>0</v>
      </c>
      <c r="AB1779">
        <v>0</v>
      </c>
      <c r="AC1779">
        <v>0</v>
      </c>
      <c r="AF1779">
        <v>0</v>
      </c>
      <c r="AO1779" t="s">
        <v>5769</v>
      </c>
      <c r="AP1779" t="s">
        <v>97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BA1779" t="s">
        <v>62</v>
      </c>
      <c r="BB1779" t="s">
        <v>5770</v>
      </c>
      <c r="BC1779">
        <v>0</v>
      </c>
      <c r="BE1779" t="s">
        <v>97</v>
      </c>
      <c r="BH1779" t="s">
        <v>5771</v>
      </c>
    </row>
    <row r="1780" spans="1:60" x14ac:dyDescent="0.35">
      <c r="A1780" t="s">
        <v>5772</v>
      </c>
      <c r="B1780">
        <v>10000</v>
      </c>
      <c r="C1780">
        <v>20000</v>
      </c>
      <c r="D1780" s="3">
        <v>45813</v>
      </c>
      <c r="E1780" t="s">
        <v>59</v>
      </c>
      <c r="F1780" s="5">
        <v>0.48432870370370368</v>
      </c>
      <c r="G1780" t="s">
        <v>5749</v>
      </c>
      <c r="I1780">
        <v>2</v>
      </c>
      <c r="J1780" t="s">
        <v>940</v>
      </c>
      <c r="K1780">
        <v>77</v>
      </c>
      <c r="L1780" t="s">
        <v>6302</v>
      </c>
      <c r="M1780" t="s">
        <v>234</v>
      </c>
      <c r="N1780" t="s">
        <v>235</v>
      </c>
      <c r="O1780" s="4">
        <v>1250</v>
      </c>
      <c r="R1780" s="3">
        <v>45806</v>
      </c>
      <c r="T1780">
        <v>88</v>
      </c>
      <c r="U1780" s="4">
        <v>110000</v>
      </c>
      <c r="V1780" t="s">
        <v>64</v>
      </c>
      <c r="W1780" t="s">
        <v>2242</v>
      </c>
      <c r="X1780">
        <v>0</v>
      </c>
      <c r="Y1780" s="4">
        <v>100000</v>
      </c>
      <c r="Z1780" s="4">
        <v>10000</v>
      </c>
      <c r="AA1780">
        <v>0</v>
      </c>
      <c r="AB1780">
        <v>0</v>
      </c>
      <c r="AC1780">
        <v>0</v>
      </c>
      <c r="AF1780">
        <v>0</v>
      </c>
      <c r="AO1780" t="s">
        <v>2243</v>
      </c>
      <c r="AP1780" t="s">
        <v>97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BA1780" t="s">
        <v>62</v>
      </c>
      <c r="BB1780" t="s">
        <v>5773</v>
      </c>
      <c r="BC1780">
        <v>0</v>
      </c>
      <c r="BE1780" t="s">
        <v>97</v>
      </c>
      <c r="BH1780" t="s">
        <v>5774</v>
      </c>
    </row>
    <row r="1781" spans="1:60" x14ac:dyDescent="0.35">
      <c r="A1781" t="s">
        <v>5775</v>
      </c>
      <c r="B1781">
        <v>10000</v>
      </c>
      <c r="C1781">
        <v>20000</v>
      </c>
      <c r="D1781" s="3">
        <v>45810</v>
      </c>
      <c r="E1781" t="s">
        <v>59</v>
      </c>
      <c r="F1781" t="s">
        <v>5776</v>
      </c>
      <c r="G1781" t="s">
        <v>5742</v>
      </c>
      <c r="I1781">
        <v>2</v>
      </c>
      <c r="J1781" t="s">
        <v>940</v>
      </c>
      <c r="K1781">
        <v>77</v>
      </c>
      <c r="L1781" t="s">
        <v>6302</v>
      </c>
      <c r="M1781" t="s">
        <v>234</v>
      </c>
      <c r="N1781" t="s">
        <v>235</v>
      </c>
      <c r="O1781" s="4">
        <v>1250</v>
      </c>
      <c r="R1781" s="3">
        <v>45806</v>
      </c>
      <c r="T1781">
        <v>88</v>
      </c>
      <c r="U1781" s="4">
        <v>110000</v>
      </c>
      <c r="V1781" t="s">
        <v>64</v>
      </c>
      <c r="W1781" t="s">
        <v>1046</v>
      </c>
      <c r="X1781">
        <v>0</v>
      </c>
      <c r="Y1781" s="4">
        <v>100000</v>
      </c>
      <c r="Z1781" s="4">
        <v>10000</v>
      </c>
      <c r="AA1781">
        <v>0</v>
      </c>
      <c r="AB1781">
        <v>0</v>
      </c>
      <c r="AC1781">
        <v>0</v>
      </c>
      <c r="AF1781">
        <v>0</v>
      </c>
      <c r="AO1781" t="s">
        <v>1047</v>
      </c>
      <c r="AP1781" t="s">
        <v>97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BA1781" t="s">
        <v>62</v>
      </c>
      <c r="BB1781" t="s">
        <v>5777</v>
      </c>
      <c r="BC1781">
        <v>0</v>
      </c>
      <c r="BE1781" t="s">
        <v>97</v>
      </c>
      <c r="BH1781" t="s">
        <v>5778</v>
      </c>
    </row>
    <row r="1782" spans="1:60" x14ac:dyDescent="0.35">
      <c r="A1782" t="s">
        <v>5779</v>
      </c>
      <c r="B1782">
        <v>10000</v>
      </c>
      <c r="C1782">
        <v>20000</v>
      </c>
      <c r="D1782" s="3">
        <v>45810</v>
      </c>
      <c r="E1782" t="s">
        <v>59</v>
      </c>
      <c r="F1782" t="s">
        <v>5780</v>
      </c>
      <c r="G1782" t="s">
        <v>5742</v>
      </c>
      <c r="I1782">
        <v>2</v>
      </c>
      <c r="J1782" t="s">
        <v>940</v>
      </c>
      <c r="K1782">
        <v>77</v>
      </c>
      <c r="L1782" t="s">
        <v>6302</v>
      </c>
      <c r="M1782" t="s">
        <v>234</v>
      </c>
      <c r="N1782" t="s">
        <v>235</v>
      </c>
      <c r="O1782" s="4">
        <v>1250</v>
      </c>
      <c r="R1782" s="3">
        <v>45806</v>
      </c>
      <c r="T1782">
        <v>88</v>
      </c>
      <c r="U1782" s="4">
        <v>110000</v>
      </c>
      <c r="V1782" t="s">
        <v>64</v>
      </c>
      <c r="W1782" t="s">
        <v>5781</v>
      </c>
      <c r="X1782">
        <v>0</v>
      </c>
      <c r="Y1782" s="4">
        <v>100000</v>
      </c>
      <c r="Z1782" s="4">
        <v>10000</v>
      </c>
      <c r="AA1782">
        <v>0</v>
      </c>
      <c r="AB1782">
        <v>0</v>
      </c>
      <c r="AC1782">
        <v>0</v>
      </c>
      <c r="AF1782">
        <v>0</v>
      </c>
      <c r="AO1782" t="s">
        <v>5782</v>
      </c>
      <c r="AP1782" t="s">
        <v>97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BA1782" t="s">
        <v>62</v>
      </c>
      <c r="BB1782" t="s">
        <v>5783</v>
      </c>
      <c r="BC1782">
        <v>0</v>
      </c>
      <c r="BE1782" t="s">
        <v>97</v>
      </c>
      <c r="BH1782" t="s">
        <v>5784</v>
      </c>
    </row>
    <row r="1783" spans="1:60" x14ac:dyDescent="0.35">
      <c r="A1783" t="s">
        <v>5785</v>
      </c>
      <c r="B1783">
        <v>10000</v>
      </c>
      <c r="C1783">
        <v>20000</v>
      </c>
      <c r="D1783" s="3">
        <v>45810</v>
      </c>
      <c r="E1783" t="s">
        <v>59</v>
      </c>
      <c r="F1783" t="s">
        <v>5786</v>
      </c>
      <c r="G1783" t="s">
        <v>5742</v>
      </c>
      <c r="I1783">
        <v>2</v>
      </c>
      <c r="J1783" t="s">
        <v>940</v>
      </c>
      <c r="K1783">
        <v>77</v>
      </c>
      <c r="L1783" t="s">
        <v>6302</v>
      </c>
      <c r="M1783" t="s">
        <v>234</v>
      </c>
      <c r="N1783" t="s">
        <v>235</v>
      </c>
      <c r="O1783" s="4">
        <v>1250</v>
      </c>
      <c r="R1783" s="3">
        <v>45806</v>
      </c>
      <c r="T1783">
        <v>88</v>
      </c>
      <c r="U1783" s="4">
        <v>110000</v>
      </c>
      <c r="V1783" t="s">
        <v>64</v>
      </c>
      <c r="W1783" t="s">
        <v>5787</v>
      </c>
      <c r="X1783">
        <v>0</v>
      </c>
      <c r="Y1783" s="4">
        <v>100000</v>
      </c>
      <c r="Z1783" s="4">
        <v>10000</v>
      </c>
      <c r="AA1783">
        <v>0</v>
      </c>
      <c r="AB1783">
        <v>0</v>
      </c>
      <c r="AC1783">
        <v>0</v>
      </c>
      <c r="AF1783">
        <v>0</v>
      </c>
      <c r="AO1783" t="s">
        <v>5788</v>
      </c>
      <c r="AP1783" t="s">
        <v>97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BA1783" t="s">
        <v>62</v>
      </c>
      <c r="BB1783" t="s">
        <v>5789</v>
      </c>
      <c r="BC1783">
        <v>0</v>
      </c>
      <c r="BE1783" t="s">
        <v>97</v>
      </c>
      <c r="BH1783" t="s">
        <v>5790</v>
      </c>
    </row>
    <row r="1784" spans="1:60" x14ac:dyDescent="0.35">
      <c r="A1784" t="s">
        <v>5791</v>
      </c>
      <c r="B1784">
        <v>10000</v>
      </c>
      <c r="C1784">
        <v>20000</v>
      </c>
      <c r="D1784" s="3">
        <v>45813</v>
      </c>
      <c r="E1784" t="s">
        <v>59</v>
      </c>
      <c r="F1784" t="s">
        <v>5748</v>
      </c>
      <c r="G1784" t="s">
        <v>5749</v>
      </c>
      <c r="I1784">
        <v>2</v>
      </c>
      <c r="J1784" t="s">
        <v>940</v>
      </c>
      <c r="K1784">
        <v>77</v>
      </c>
      <c r="L1784" t="s">
        <v>6302</v>
      </c>
      <c r="M1784" t="s">
        <v>234</v>
      </c>
      <c r="N1784" t="s">
        <v>235</v>
      </c>
      <c r="O1784" s="4">
        <v>1250</v>
      </c>
      <c r="R1784" s="3">
        <v>45806</v>
      </c>
      <c r="T1784">
        <v>88</v>
      </c>
      <c r="U1784" s="4">
        <v>110000</v>
      </c>
      <c r="V1784" t="s">
        <v>64</v>
      </c>
      <c r="W1784" t="s">
        <v>5792</v>
      </c>
      <c r="X1784">
        <v>0</v>
      </c>
      <c r="Y1784" s="4">
        <v>100000</v>
      </c>
      <c r="Z1784" s="4">
        <v>10000</v>
      </c>
      <c r="AA1784">
        <v>0</v>
      </c>
      <c r="AB1784">
        <v>0</v>
      </c>
      <c r="AC1784">
        <v>0</v>
      </c>
      <c r="AF1784">
        <v>0</v>
      </c>
      <c r="AO1784" t="s">
        <v>5793</v>
      </c>
      <c r="AP1784" t="s">
        <v>97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BA1784" t="s">
        <v>62</v>
      </c>
      <c r="BB1784" t="s">
        <v>5794</v>
      </c>
      <c r="BC1784">
        <v>0</v>
      </c>
      <c r="BE1784" t="s">
        <v>97</v>
      </c>
      <c r="BH1784" t="s">
        <v>5795</v>
      </c>
    </row>
    <row r="1785" spans="1:60" x14ac:dyDescent="0.35">
      <c r="A1785" t="s">
        <v>5796</v>
      </c>
      <c r="B1785">
        <v>10000</v>
      </c>
      <c r="C1785">
        <v>20000</v>
      </c>
      <c r="D1785" s="3">
        <v>45813</v>
      </c>
      <c r="E1785" t="s">
        <v>59</v>
      </c>
      <c r="F1785" t="s">
        <v>5797</v>
      </c>
      <c r="G1785" t="s">
        <v>5749</v>
      </c>
      <c r="I1785">
        <v>2</v>
      </c>
      <c r="J1785" t="s">
        <v>940</v>
      </c>
      <c r="K1785">
        <v>77</v>
      </c>
      <c r="L1785" t="s">
        <v>6302</v>
      </c>
      <c r="M1785" t="s">
        <v>234</v>
      </c>
      <c r="N1785" t="s">
        <v>235</v>
      </c>
      <c r="O1785" s="4">
        <v>1250</v>
      </c>
      <c r="R1785" s="3">
        <v>45806</v>
      </c>
      <c r="T1785">
        <v>88</v>
      </c>
      <c r="U1785" s="4">
        <v>110000</v>
      </c>
      <c r="V1785" t="s">
        <v>64</v>
      </c>
      <c r="W1785" t="s">
        <v>5599</v>
      </c>
      <c r="X1785">
        <v>0</v>
      </c>
      <c r="Y1785" s="4">
        <v>100000</v>
      </c>
      <c r="Z1785" s="4">
        <v>10000</v>
      </c>
      <c r="AA1785">
        <v>0</v>
      </c>
      <c r="AB1785">
        <v>0</v>
      </c>
      <c r="AC1785">
        <v>0</v>
      </c>
      <c r="AF1785">
        <v>0</v>
      </c>
      <c r="AO1785" t="s">
        <v>5600</v>
      </c>
      <c r="AP1785" t="s">
        <v>97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BA1785" t="s">
        <v>62</v>
      </c>
      <c r="BB1785" t="s">
        <v>5798</v>
      </c>
      <c r="BC1785">
        <v>0</v>
      </c>
      <c r="BE1785" t="s">
        <v>97</v>
      </c>
      <c r="BH1785" t="s">
        <v>5799</v>
      </c>
    </row>
    <row r="1786" spans="1:60" x14ac:dyDescent="0.35">
      <c r="A1786" t="s">
        <v>5800</v>
      </c>
      <c r="B1786">
        <v>10000</v>
      </c>
      <c r="C1786">
        <v>20000</v>
      </c>
      <c r="D1786" s="3">
        <v>45810</v>
      </c>
      <c r="E1786" t="s">
        <v>59</v>
      </c>
      <c r="F1786" t="s">
        <v>5801</v>
      </c>
      <c r="G1786" t="s">
        <v>5742</v>
      </c>
      <c r="I1786">
        <v>2</v>
      </c>
      <c r="J1786" t="s">
        <v>940</v>
      </c>
      <c r="K1786">
        <v>77</v>
      </c>
      <c r="L1786" t="s">
        <v>6302</v>
      </c>
      <c r="M1786" t="s">
        <v>234</v>
      </c>
      <c r="N1786" t="s">
        <v>235</v>
      </c>
      <c r="O1786" s="4">
        <v>1250</v>
      </c>
      <c r="R1786" s="3">
        <v>45806</v>
      </c>
      <c r="T1786">
        <v>88</v>
      </c>
      <c r="U1786" s="4">
        <v>110000</v>
      </c>
      <c r="V1786" t="s">
        <v>64</v>
      </c>
      <c r="W1786" t="s">
        <v>5802</v>
      </c>
      <c r="X1786">
        <v>0</v>
      </c>
      <c r="Y1786" s="4">
        <v>100000</v>
      </c>
      <c r="Z1786" s="4">
        <v>10000</v>
      </c>
      <c r="AA1786">
        <v>0</v>
      </c>
      <c r="AB1786">
        <v>0</v>
      </c>
      <c r="AC1786">
        <v>0</v>
      </c>
      <c r="AF1786">
        <v>0</v>
      </c>
      <c r="AO1786" t="s">
        <v>5803</v>
      </c>
      <c r="AP1786" t="s">
        <v>97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BA1786" t="s">
        <v>62</v>
      </c>
      <c r="BB1786" t="s">
        <v>5804</v>
      </c>
      <c r="BC1786">
        <v>0</v>
      </c>
      <c r="BE1786" t="s">
        <v>97</v>
      </c>
      <c r="BH1786" t="s">
        <v>5805</v>
      </c>
    </row>
    <row r="1787" spans="1:60" x14ac:dyDescent="0.35">
      <c r="A1787" t="s">
        <v>5806</v>
      </c>
      <c r="B1787">
        <v>10000</v>
      </c>
      <c r="C1787">
        <v>20000</v>
      </c>
      <c r="D1787" s="3">
        <v>45813</v>
      </c>
      <c r="E1787" t="s">
        <v>59</v>
      </c>
      <c r="F1787" t="s">
        <v>5797</v>
      </c>
      <c r="G1787" t="s">
        <v>5749</v>
      </c>
      <c r="I1787">
        <v>2</v>
      </c>
      <c r="J1787" t="s">
        <v>940</v>
      </c>
      <c r="K1787">
        <v>77</v>
      </c>
      <c r="L1787" t="s">
        <v>6302</v>
      </c>
      <c r="M1787" t="s">
        <v>234</v>
      </c>
      <c r="N1787" t="s">
        <v>235</v>
      </c>
      <c r="O1787" s="4">
        <v>1250</v>
      </c>
      <c r="R1787" s="3">
        <v>45806</v>
      </c>
      <c r="T1787">
        <v>88</v>
      </c>
      <c r="U1787" s="4">
        <v>110000</v>
      </c>
      <c r="V1787" t="s">
        <v>64</v>
      </c>
      <c r="W1787" t="s">
        <v>2264</v>
      </c>
      <c r="X1787">
        <v>0</v>
      </c>
      <c r="Y1787" s="4">
        <v>100000</v>
      </c>
      <c r="Z1787" s="4">
        <v>10000</v>
      </c>
      <c r="AA1787">
        <v>0</v>
      </c>
      <c r="AB1787">
        <v>0</v>
      </c>
      <c r="AC1787">
        <v>0</v>
      </c>
      <c r="AF1787">
        <v>0</v>
      </c>
      <c r="AO1787" t="s">
        <v>2265</v>
      </c>
      <c r="AP1787" t="s">
        <v>97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BA1787" t="s">
        <v>62</v>
      </c>
      <c r="BB1787" t="s">
        <v>5807</v>
      </c>
      <c r="BC1787">
        <v>0</v>
      </c>
      <c r="BE1787" t="s">
        <v>97</v>
      </c>
      <c r="BH1787" t="s">
        <v>5808</v>
      </c>
    </row>
    <row r="1788" spans="1:60" x14ac:dyDescent="0.35">
      <c r="A1788" t="s">
        <v>5809</v>
      </c>
      <c r="B1788">
        <v>10000</v>
      </c>
      <c r="C1788">
        <v>20000</v>
      </c>
      <c r="D1788" s="3">
        <v>45810</v>
      </c>
      <c r="E1788" t="s">
        <v>59</v>
      </c>
      <c r="F1788" t="s">
        <v>5810</v>
      </c>
      <c r="G1788" t="s">
        <v>5742</v>
      </c>
      <c r="I1788">
        <v>2</v>
      </c>
      <c r="J1788" t="s">
        <v>940</v>
      </c>
      <c r="K1788">
        <v>77</v>
      </c>
      <c r="L1788" t="s">
        <v>6302</v>
      </c>
      <c r="M1788" t="s">
        <v>234</v>
      </c>
      <c r="N1788" t="s">
        <v>235</v>
      </c>
      <c r="O1788" s="4">
        <v>1250</v>
      </c>
      <c r="R1788" s="3">
        <v>45806</v>
      </c>
      <c r="T1788">
        <v>88</v>
      </c>
      <c r="U1788" s="4">
        <v>110000</v>
      </c>
      <c r="V1788" t="s">
        <v>64</v>
      </c>
      <c r="W1788" t="s">
        <v>5811</v>
      </c>
      <c r="X1788">
        <v>0</v>
      </c>
      <c r="Y1788" s="4">
        <v>100000</v>
      </c>
      <c r="Z1788" s="4">
        <v>10000</v>
      </c>
      <c r="AA1788">
        <v>0</v>
      </c>
      <c r="AB1788">
        <v>0</v>
      </c>
      <c r="AC1788">
        <v>0</v>
      </c>
      <c r="AF1788">
        <v>0</v>
      </c>
      <c r="AO1788" t="s">
        <v>5812</v>
      </c>
      <c r="AP1788" t="s">
        <v>97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BA1788" t="s">
        <v>62</v>
      </c>
      <c r="BB1788" t="s">
        <v>5813</v>
      </c>
      <c r="BC1788">
        <v>0</v>
      </c>
      <c r="BE1788" t="s">
        <v>97</v>
      </c>
      <c r="BH1788" t="s">
        <v>5814</v>
      </c>
    </row>
    <row r="1789" spans="1:60" x14ac:dyDescent="0.35">
      <c r="A1789" t="s">
        <v>5815</v>
      </c>
      <c r="B1789">
        <v>10000</v>
      </c>
      <c r="C1789">
        <v>20000</v>
      </c>
      <c r="D1789" s="3">
        <v>45813</v>
      </c>
      <c r="E1789" t="s">
        <v>59</v>
      </c>
      <c r="F1789" t="s">
        <v>5797</v>
      </c>
      <c r="G1789" t="s">
        <v>5749</v>
      </c>
      <c r="I1789">
        <v>2</v>
      </c>
      <c r="J1789" t="s">
        <v>940</v>
      </c>
      <c r="K1789">
        <v>77</v>
      </c>
      <c r="L1789" t="s">
        <v>6302</v>
      </c>
      <c r="M1789" t="s">
        <v>234</v>
      </c>
      <c r="N1789" t="s">
        <v>235</v>
      </c>
      <c r="O1789" s="4">
        <v>2500</v>
      </c>
      <c r="R1789" s="3">
        <v>45806</v>
      </c>
      <c r="T1789">
        <v>88</v>
      </c>
      <c r="U1789" s="4">
        <v>220000</v>
      </c>
      <c r="V1789" t="s">
        <v>64</v>
      </c>
      <c r="W1789" t="s">
        <v>1331</v>
      </c>
      <c r="X1789">
        <v>0</v>
      </c>
      <c r="Y1789" s="4">
        <v>200000</v>
      </c>
      <c r="Z1789" s="4">
        <v>20000</v>
      </c>
      <c r="AA1789">
        <v>0</v>
      </c>
      <c r="AB1789">
        <v>0</v>
      </c>
      <c r="AC1789">
        <v>0</v>
      </c>
      <c r="AF1789">
        <v>0</v>
      </c>
      <c r="AO1789" t="s">
        <v>1332</v>
      </c>
      <c r="AP1789" t="s">
        <v>97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BA1789" t="s">
        <v>62</v>
      </c>
      <c r="BB1789" t="s">
        <v>5816</v>
      </c>
      <c r="BC1789">
        <v>0</v>
      </c>
      <c r="BE1789" t="s">
        <v>97</v>
      </c>
      <c r="BH1789" t="s">
        <v>5817</v>
      </c>
    </row>
    <row r="1790" spans="1:60" x14ac:dyDescent="0.35">
      <c r="A1790" t="s">
        <v>5818</v>
      </c>
      <c r="B1790">
        <v>10000</v>
      </c>
      <c r="C1790">
        <v>20000</v>
      </c>
      <c r="D1790" s="3">
        <v>45810</v>
      </c>
      <c r="E1790" t="s">
        <v>59</v>
      </c>
      <c r="F1790" t="s">
        <v>5819</v>
      </c>
      <c r="G1790" t="s">
        <v>5742</v>
      </c>
      <c r="I1790">
        <v>2</v>
      </c>
      <c r="J1790" t="s">
        <v>940</v>
      </c>
      <c r="K1790">
        <v>77</v>
      </c>
      <c r="L1790" t="s">
        <v>6302</v>
      </c>
      <c r="M1790" t="s">
        <v>234</v>
      </c>
      <c r="N1790" t="s">
        <v>235</v>
      </c>
      <c r="O1790" s="4">
        <v>1250</v>
      </c>
      <c r="R1790" s="3">
        <v>45806</v>
      </c>
      <c r="T1790">
        <v>88</v>
      </c>
      <c r="U1790" s="4">
        <v>110000</v>
      </c>
      <c r="V1790" t="s">
        <v>64</v>
      </c>
      <c r="W1790" t="s">
        <v>667</v>
      </c>
      <c r="X1790">
        <v>0</v>
      </c>
      <c r="Y1790" s="4">
        <v>100000</v>
      </c>
      <c r="Z1790" s="4">
        <v>10000</v>
      </c>
      <c r="AA1790">
        <v>0</v>
      </c>
      <c r="AB1790">
        <v>0</v>
      </c>
      <c r="AC1790">
        <v>0</v>
      </c>
      <c r="AF1790">
        <v>0</v>
      </c>
      <c r="AO1790" t="s">
        <v>668</v>
      </c>
      <c r="AP1790" t="s">
        <v>97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BA1790" t="s">
        <v>62</v>
      </c>
      <c r="BB1790" t="s">
        <v>5820</v>
      </c>
      <c r="BC1790">
        <v>0</v>
      </c>
      <c r="BE1790" t="s">
        <v>97</v>
      </c>
      <c r="BH1790" t="s">
        <v>5821</v>
      </c>
    </row>
    <row r="1791" spans="1:60" x14ac:dyDescent="0.35">
      <c r="A1791" t="s">
        <v>5822</v>
      </c>
      <c r="B1791">
        <v>10000</v>
      </c>
      <c r="C1791">
        <v>20000</v>
      </c>
      <c r="D1791" s="3">
        <v>45813</v>
      </c>
      <c r="E1791" t="s">
        <v>59</v>
      </c>
      <c r="F1791" t="s">
        <v>5823</v>
      </c>
      <c r="G1791" t="s">
        <v>5749</v>
      </c>
      <c r="I1791">
        <v>2</v>
      </c>
      <c r="J1791" t="s">
        <v>940</v>
      </c>
      <c r="K1791">
        <v>77</v>
      </c>
      <c r="L1791" t="s">
        <v>6302</v>
      </c>
      <c r="M1791" t="s">
        <v>234</v>
      </c>
      <c r="N1791" t="s">
        <v>235</v>
      </c>
      <c r="O1791" s="4">
        <v>2500</v>
      </c>
      <c r="R1791" s="3">
        <v>45806</v>
      </c>
      <c r="T1791">
        <v>88</v>
      </c>
      <c r="U1791" s="4">
        <v>220000</v>
      </c>
      <c r="V1791" t="s">
        <v>64</v>
      </c>
      <c r="W1791" t="s">
        <v>2279</v>
      </c>
      <c r="X1791">
        <v>0</v>
      </c>
      <c r="Y1791" s="4">
        <v>200000</v>
      </c>
      <c r="Z1791" s="4">
        <v>20000</v>
      </c>
      <c r="AA1791">
        <v>0</v>
      </c>
      <c r="AB1791">
        <v>0</v>
      </c>
      <c r="AC1791">
        <v>0</v>
      </c>
      <c r="AF1791">
        <v>0</v>
      </c>
      <c r="AO1791" t="s">
        <v>2280</v>
      </c>
      <c r="AP1791" t="s">
        <v>97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BA1791" t="s">
        <v>62</v>
      </c>
      <c r="BB1791" t="s">
        <v>5824</v>
      </c>
      <c r="BC1791">
        <v>0</v>
      </c>
      <c r="BE1791" t="s">
        <v>97</v>
      </c>
      <c r="BH1791" t="s">
        <v>5825</v>
      </c>
    </row>
    <row r="1792" spans="1:60" x14ac:dyDescent="0.35">
      <c r="A1792" t="s">
        <v>5826</v>
      </c>
      <c r="B1792">
        <v>10000</v>
      </c>
      <c r="C1792">
        <v>20000</v>
      </c>
      <c r="D1792" s="3">
        <v>45810</v>
      </c>
      <c r="E1792" t="s">
        <v>59</v>
      </c>
      <c r="F1792" t="s">
        <v>5827</v>
      </c>
      <c r="G1792" t="s">
        <v>5742</v>
      </c>
      <c r="I1792">
        <v>1</v>
      </c>
      <c r="J1792" t="s">
        <v>940</v>
      </c>
      <c r="K1792">
        <v>77</v>
      </c>
      <c r="L1792" t="s">
        <v>6302</v>
      </c>
      <c r="M1792" t="s">
        <v>234</v>
      </c>
      <c r="N1792" t="s">
        <v>235</v>
      </c>
      <c r="O1792" s="4">
        <v>1250</v>
      </c>
      <c r="R1792" s="3">
        <v>45806</v>
      </c>
      <c r="T1792">
        <v>88</v>
      </c>
      <c r="U1792" s="4">
        <v>110000</v>
      </c>
      <c r="V1792" t="s">
        <v>64</v>
      </c>
      <c r="W1792" t="s">
        <v>5828</v>
      </c>
      <c r="X1792">
        <v>0</v>
      </c>
      <c r="Y1792" s="4">
        <v>48872</v>
      </c>
      <c r="Z1792" s="4">
        <v>61128</v>
      </c>
      <c r="AA1792">
        <v>0</v>
      </c>
      <c r="AB1792">
        <v>0</v>
      </c>
      <c r="AC1792">
        <v>0</v>
      </c>
      <c r="AF1792">
        <v>0</v>
      </c>
      <c r="AO1792" t="s">
        <v>5829</v>
      </c>
      <c r="AP1792" t="s">
        <v>97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BA1792" t="s">
        <v>62</v>
      </c>
      <c r="BB1792" t="s">
        <v>5830</v>
      </c>
      <c r="BC1792">
        <v>0</v>
      </c>
      <c r="BE1792" t="s">
        <v>97</v>
      </c>
      <c r="BH1792" t="s">
        <v>5831</v>
      </c>
    </row>
    <row r="1793" spans="1:60" x14ac:dyDescent="0.35">
      <c r="A1793" t="s">
        <v>3583</v>
      </c>
      <c r="B1793">
        <v>10000</v>
      </c>
      <c r="C1793">
        <v>30000</v>
      </c>
      <c r="D1793" s="3">
        <v>45813</v>
      </c>
      <c r="E1793" t="s">
        <v>59</v>
      </c>
      <c r="F1793" t="s">
        <v>5823</v>
      </c>
      <c r="G1793" t="s">
        <v>5749</v>
      </c>
      <c r="I1793">
        <v>2</v>
      </c>
      <c r="J1793" t="s">
        <v>940</v>
      </c>
      <c r="K1793">
        <v>77</v>
      </c>
      <c r="L1793" t="s">
        <v>6302</v>
      </c>
      <c r="M1793" t="s">
        <v>234</v>
      </c>
      <c r="N1793" t="s">
        <v>235</v>
      </c>
      <c r="O1793" s="4">
        <v>1250</v>
      </c>
      <c r="R1793" s="3">
        <v>45806</v>
      </c>
      <c r="T1793">
        <v>88</v>
      </c>
      <c r="U1793" s="4">
        <v>110000</v>
      </c>
      <c r="V1793" t="s">
        <v>64</v>
      </c>
      <c r="W1793" t="s">
        <v>2269</v>
      </c>
      <c r="X1793">
        <v>0</v>
      </c>
      <c r="Y1793" s="4">
        <v>94990</v>
      </c>
      <c r="Z1793" s="4">
        <v>15010</v>
      </c>
      <c r="AA1793">
        <v>0</v>
      </c>
      <c r="AB1793">
        <v>0</v>
      </c>
      <c r="AC1793">
        <v>0</v>
      </c>
      <c r="AF1793">
        <v>0</v>
      </c>
      <c r="AO1793" t="s">
        <v>2270</v>
      </c>
      <c r="AP1793" t="s">
        <v>97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BA1793" t="s">
        <v>62</v>
      </c>
      <c r="BB1793" t="s">
        <v>5832</v>
      </c>
      <c r="BC1793">
        <v>0</v>
      </c>
      <c r="BE1793" t="s">
        <v>97</v>
      </c>
      <c r="BH1793" t="s">
        <v>3585</v>
      </c>
    </row>
    <row r="1794" spans="1:60" x14ac:dyDescent="0.35">
      <c r="A1794" t="s">
        <v>4772</v>
      </c>
      <c r="B1794">
        <v>10000</v>
      </c>
      <c r="C1794">
        <v>10000</v>
      </c>
      <c r="D1794" s="3">
        <v>45807</v>
      </c>
      <c r="E1794" t="s">
        <v>59</v>
      </c>
      <c r="F1794" s="5">
        <v>0.43747685185185187</v>
      </c>
      <c r="G1794" t="s">
        <v>863</v>
      </c>
      <c r="I1794">
        <v>1</v>
      </c>
      <c r="J1794" t="s">
        <v>940</v>
      </c>
      <c r="K1794">
        <v>100</v>
      </c>
      <c r="L1794" t="s">
        <v>6310</v>
      </c>
      <c r="M1794" t="s">
        <v>242</v>
      </c>
      <c r="N1794" t="s">
        <v>243</v>
      </c>
      <c r="O1794" s="4">
        <v>1000</v>
      </c>
      <c r="R1794" s="3">
        <v>45806</v>
      </c>
      <c r="T1794">
        <v>3</v>
      </c>
      <c r="U1794" s="4">
        <v>3000</v>
      </c>
      <c r="V1794" t="s">
        <v>64</v>
      </c>
      <c r="W1794" t="s">
        <v>4774</v>
      </c>
      <c r="X1794">
        <v>0</v>
      </c>
      <c r="Y1794" s="4">
        <v>1500</v>
      </c>
      <c r="Z1794" s="4">
        <v>1500</v>
      </c>
      <c r="AA1794">
        <v>0</v>
      </c>
      <c r="AB1794">
        <v>0</v>
      </c>
      <c r="AC1794">
        <v>0</v>
      </c>
      <c r="AF1794">
        <v>0</v>
      </c>
      <c r="AO1794" t="s">
        <v>4775</v>
      </c>
      <c r="AP1794" t="s">
        <v>4776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BA1794" t="s">
        <v>62</v>
      </c>
      <c r="BB1794" t="s">
        <v>5833</v>
      </c>
      <c r="BC1794">
        <v>0</v>
      </c>
      <c r="BE1794" t="s">
        <v>4776</v>
      </c>
      <c r="BH1794" t="s">
        <v>4777</v>
      </c>
    </row>
    <row r="1795" spans="1:60" x14ac:dyDescent="0.35">
      <c r="A1795" t="s">
        <v>4599</v>
      </c>
      <c r="B1795">
        <v>10000</v>
      </c>
      <c r="C1795">
        <v>10000</v>
      </c>
      <c r="D1795" s="3">
        <v>45806</v>
      </c>
      <c r="E1795" t="s">
        <v>59</v>
      </c>
      <c r="F1795" s="5">
        <v>0.43957175925925923</v>
      </c>
      <c r="G1795" t="s">
        <v>71</v>
      </c>
      <c r="I1795">
        <v>1</v>
      </c>
      <c r="J1795" t="s">
        <v>940</v>
      </c>
      <c r="K1795">
        <v>94</v>
      </c>
      <c r="L1795" t="s">
        <v>6291</v>
      </c>
      <c r="M1795" t="s">
        <v>73</v>
      </c>
      <c r="N1795" t="s">
        <v>190</v>
      </c>
      <c r="O1795">
        <v>167</v>
      </c>
      <c r="R1795" s="3">
        <v>45806</v>
      </c>
      <c r="T1795">
        <v>6</v>
      </c>
      <c r="U1795" s="4">
        <v>1002</v>
      </c>
      <c r="V1795" t="s">
        <v>64</v>
      </c>
      <c r="W1795" t="s">
        <v>4600</v>
      </c>
      <c r="X1795">
        <v>0</v>
      </c>
      <c r="Y1795" s="4">
        <v>1000</v>
      </c>
      <c r="Z1795">
        <v>2</v>
      </c>
      <c r="AA1795">
        <v>0</v>
      </c>
      <c r="AB1795">
        <v>0</v>
      </c>
      <c r="AC1795">
        <v>0</v>
      </c>
      <c r="AF1795">
        <v>0</v>
      </c>
      <c r="AO1795" t="s">
        <v>4601</v>
      </c>
      <c r="AP1795" t="s">
        <v>2867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BA1795" t="s">
        <v>62</v>
      </c>
      <c r="BB1795" t="s">
        <v>5834</v>
      </c>
      <c r="BC1795">
        <v>0</v>
      </c>
      <c r="BE1795" t="s">
        <v>2867</v>
      </c>
      <c r="BH1795" t="s">
        <v>2868</v>
      </c>
    </row>
    <row r="1796" spans="1:60" x14ac:dyDescent="0.35">
      <c r="A1796" t="s">
        <v>4639</v>
      </c>
      <c r="B1796">
        <v>10000</v>
      </c>
      <c r="C1796">
        <v>10000</v>
      </c>
      <c r="D1796" s="3">
        <v>45807</v>
      </c>
      <c r="E1796" t="s">
        <v>59</v>
      </c>
      <c r="F1796" t="s">
        <v>4526</v>
      </c>
      <c r="G1796" t="s">
        <v>71</v>
      </c>
      <c r="I1796">
        <v>1</v>
      </c>
      <c r="J1796" t="s">
        <v>940</v>
      </c>
      <c r="K1796">
        <v>94</v>
      </c>
      <c r="L1796" t="s">
        <v>6291</v>
      </c>
      <c r="M1796" t="s">
        <v>73</v>
      </c>
      <c r="N1796" t="s">
        <v>190</v>
      </c>
      <c r="O1796">
        <v>334</v>
      </c>
      <c r="R1796" s="3">
        <v>45806</v>
      </c>
      <c r="T1796">
        <v>6</v>
      </c>
      <c r="U1796" s="4">
        <v>2004</v>
      </c>
      <c r="V1796" t="s">
        <v>64</v>
      </c>
      <c r="W1796" t="s">
        <v>4640</v>
      </c>
      <c r="X1796">
        <v>0</v>
      </c>
      <c r="Y1796" s="4">
        <v>2000</v>
      </c>
      <c r="Z1796">
        <v>4</v>
      </c>
      <c r="AA1796">
        <v>0</v>
      </c>
      <c r="AB1796">
        <v>0</v>
      </c>
      <c r="AC1796">
        <v>0</v>
      </c>
      <c r="AF1796">
        <v>0</v>
      </c>
      <c r="AO1796" t="s">
        <v>4641</v>
      </c>
      <c r="AP1796" t="s">
        <v>2867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BA1796" t="s">
        <v>62</v>
      </c>
      <c r="BB1796" t="s">
        <v>5835</v>
      </c>
      <c r="BC1796">
        <v>0</v>
      </c>
      <c r="BE1796" t="s">
        <v>2867</v>
      </c>
      <c r="BH1796" t="s">
        <v>2868</v>
      </c>
    </row>
    <row r="1797" spans="1:60" x14ac:dyDescent="0.35">
      <c r="A1797" t="s">
        <v>4602</v>
      </c>
      <c r="B1797">
        <v>10000</v>
      </c>
      <c r="C1797">
        <v>10000</v>
      </c>
      <c r="D1797" s="3">
        <v>45806</v>
      </c>
      <c r="E1797" t="s">
        <v>59</v>
      </c>
      <c r="F1797" s="5">
        <v>0.43957175925925923</v>
      </c>
      <c r="G1797" t="s">
        <v>4008</v>
      </c>
      <c r="I1797">
        <v>1</v>
      </c>
      <c r="J1797" t="s">
        <v>940</v>
      </c>
      <c r="K1797">
        <v>94</v>
      </c>
      <c r="L1797" t="s">
        <v>6291</v>
      </c>
      <c r="M1797" t="s">
        <v>73</v>
      </c>
      <c r="N1797" t="s">
        <v>190</v>
      </c>
      <c r="O1797">
        <v>250</v>
      </c>
      <c r="R1797" s="3">
        <v>45806</v>
      </c>
      <c r="T1797">
        <v>4</v>
      </c>
      <c r="U1797" s="4">
        <v>1000</v>
      </c>
      <c r="V1797" t="s">
        <v>64</v>
      </c>
      <c r="W1797" t="s">
        <v>488</v>
      </c>
      <c r="X1797">
        <v>0</v>
      </c>
      <c r="Y1797" s="4">
        <v>1000</v>
      </c>
      <c r="Z1797">
        <v>0</v>
      </c>
      <c r="AA1797">
        <v>0</v>
      </c>
      <c r="AB1797">
        <v>0</v>
      </c>
      <c r="AC1797">
        <v>0</v>
      </c>
      <c r="AF1797">
        <v>0</v>
      </c>
      <c r="AO1797" t="s">
        <v>489</v>
      </c>
      <c r="AP1797" t="s">
        <v>2867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BA1797" t="s">
        <v>62</v>
      </c>
      <c r="BB1797" t="s">
        <v>5836</v>
      </c>
      <c r="BC1797">
        <v>0</v>
      </c>
      <c r="BE1797" t="s">
        <v>2867</v>
      </c>
      <c r="BH1797" t="s">
        <v>2868</v>
      </c>
    </row>
    <row r="1798" spans="1:60" x14ac:dyDescent="0.35">
      <c r="A1798" t="s">
        <v>4642</v>
      </c>
      <c r="B1798">
        <v>10000</v>
      </c>
      <c r="C1798">
        <v>10000</v>
      </c>
      <c r="D1798" s="3">
        <v>45806</v>
      </c>
      <c r="E1798" t="s">
        <v>59</v>
      </c>
      <c r="F1798" t="s">
        <v>4643</v>
      </c>
      <c r="G1798" t="s">
        <v>71</v>
      </c>
      <c r="I1798">
        <v>1</v>
      </c>
      <c r="J1798" t="s">
        <v>940</v>
      </c>
      <c r="K1798">
        <v>94</v>
      </c>
      <c r="L1798" t="s">
        <v>6291</v>
      </c>
      <c r="M1798" t="s">
        <v>73</v>
      </c>
      <c r="N1798" t="s">
        <v>190</v>
      </c>
      <c r="O1798">
        <v>334</v>
      </c>
      <c r="R1798" s="3">
        <v>45806</v>
      </c>
      <c r="T1798">
        <v>6</v>
      </c>
      <c r="U1798" s="4">
        <v>2004</v>
      </c>
      <c r="V1798" t="s">
        <v>64</v>
      </c>
      <c r="W1798" t="s">
        <v>4644</v>
      </c>
      <c r="X1798">
        <v>0</v>
      </c>
      <c r="Y1798" s="4">
        <v>2000</v>
      </c>
      <c r="Z1798">
        <v>4</v>
      </c>
      <c r="AA1798">
        <v>0</v>
      </c>
      <c r="AB1798">
        <v>0</v>
      </c>
      <c r="AC1798">
        <v>0</v>
      </c>
      <c r="AF1798">
        <v>0</v>
      </c>
      <c r="AO1798" t="s">
        <v>4645</v>
      </c>
      <c r="AP1798" t="s">
        <v>2867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BA1798" t="s">
        <v>62</v>
      </c>
      <c r="BB1798" t="s">
        <v>5837</v>
      </c>
      <c r="BC1798">
        <v>0</v>
      </c>
      <c r="BE1798" t="s">
        <v>2867</v>
      </c>
      <c r="BH1798" t="s">
        <v>2868</v>
      </c>
    </row>
    <row r="1799" spans="1:60" x14ac:dyDescent="0.35">
      <c r="A1799" t="s">
        <v>5838</v>
      </c>
      <c r="B1799">
        <v>10000</v>
      </c>
      <c r="C1799">
        <v>10000</v>
      </c>
      <c r="D1799" s="3">
        <v>45810</v>
      </c>
      <c r="E1799" t="s">
        <v>59</v>
      </c>
      <c r="F1799" t="s">
        <v>5839</v>
      </c>
      <c r="G1799" t="s">
        <v>5840</v>
      </c>
      <c r="I1799">
        <v>1</v>
      </c>
      <c r="J1799" t="s">
        <v>940</v>
      </c>
      <c r="K1799">
        <v>79</v>
      </c>
      <c r="L1799" t="s">
        <v>6292</v>
      </c>
      <c r="M1799" t="s">
        <v>196</v>
      </c>
      <c r="N1799" t="s">
        <v>197</v>
      </c>
      <c r="O1799" s="4">
        <v>1000</v>
      </c>
      <c r="R1799" s="3">
        <v>45806</v>
      </c>
      <c r="T1799">
        <v>20</v>
      </c>
      <c r="U1799" s="4">
        <v>20000</v>
      </c>
      <c r="V1799" t="s">
        <v>64</v>
      </c>
      <c r="W1799" t="s">
        <v>5841</v>
      </c>
      <c r="X1799">
        <v>0</v>
      </c>
      <c r="Y1799" s="4">
        <v>20000</v>
      </c>
      <c r="Z1799">
        <v>0</v>
      </c>
      <c r="AA1799">
        <v>0</v>
      </c>
      <c r="AB1799">
        <v>0</v>
      </c>
      <c r="AC1799">
        <v>0</v>
      </c>
      <c r="AF1799">
        <v>0</v>
      </c>
      <c r="AO1799" t="s">
        <v>5842</v>
      </c>
      <c r="AP1799" t="s">
        <v>97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BA1799" t="s">
        <v>62</v>
      </c>
      <c r="BB1799" t="s">
        <v>5843</v>
      </c>
      <c r="BC1799">
        <v>0</v>
      </c>
      <c r="BE1799" t="s">
        <v>97</v>
      </c>
      <c r="BH1799" t="s">
        <v>5844</v>
      </c>
    </row>
    <row r="1800" spans="1:60" x14ac:dyDescent="0.35">
      <c r="A1800" t="s">
        <v>5838</v>
      </c>
      <c r="B1800">
        <v>20000</v>
      </c>
      <c r="C1800">
        <v>10000</v>
      </c>
      <c r="D1800" s="3">
        <v>45810</v>
      </c>
      <c r="E1800" t="s">
        <v>59</v>
      </c>
      <c r="F1800" t="s">
        <v>5839</v>
      </c>
      <c r="G1800" t="s">
        <v>5840</v>
      </c>
      <c r="I1800">
        <v>1</v>
      </c>
      <c r="J1800" t="s">
        <v>940</v>
      </c>
      <c r="K1800">
        <v>79</v>
      </c>
      <c r="L1800" t="s">
        <v>6292</v>
      </c>
      <c r="M1800" t="s">
        <v>196</v>
      </c>
      <c r="N1800" t="s">
        <v>197</v>
      </c>
      <c r="O1800" s="4">
        <v>1000</v>
      </c>
      <c r="R1800" s="3">
        <v>45806</v>
      </c>
      <c r="T1800">
        <v>20</v>
      </c>
      <c r="U1800" s="4">
        <v>20000</v>
      </c>
      <c r="V1800" t="s">
        <v>64</v>
      </c>
      <c r="W1800" t="s">
        <v>5841</v>
      </c>
      <c r="X1800">
        <v>0</v>
      </c>
      <c r="Y1800" s="4">
        <v>20000</v>
      </c>
      <c r="Z1800">
        <v>0</v>
      </c>
      <c r="AA1800">
        <v>0</v>
      </c>
      <c r="AB1800">
        <v>0</v>
      </c>
      <c r="AC1800">
        <v>0</v>
      </c>
      <c r="AF1800">
        <v>0</v>
      </c>
      <c r="AO1800" t="s">
        <v>5842</v>
      </c>
      <c r="AP1800" t="s">
        <v>97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BA1800" t="s">
        <v>62</v>
      </c>
      <c r="BB1800" t="s">
        <v>5843</v>
      </c>
      <c r="BC1800">
        <v>0</v>
      </c>
      <c r="BE1800" t="s">
        <v>97</v>
      </c>
      <c r="BH1800" t="s">
        <v>5844</v>
      </c>
    </row>
    <row r="1801" spans="1:60" x14ac:dyDescent="0.35">
      <c r="A1801" t="s">
        <v>4778</v>
      </c>
      <c r="B1801">
        <v>10000</v>
      </c>
      <c r="C1801">
        <v>20000</v>
      </c>
      <c r="D1801" s="3">
        <v>45807</v>
      </c>
      <c r="E1801" t="s">
        <v>59</v>
      </c>
      <c r="F1801" t="s">
        <v>4779</v>
      </c>
      <c r="G1801">
        <v>3.6415786090877498E+17</v>
      </c>
      <c r="I1801">
        <v>2</v>
      </c>
      <c r="J1801" t="s">
        <v>940</v>
      </c>
      <c r="K1801">
        <v>71</v>
      </c>
      <c r="L1801" t="s">
        <v>6295</v>
      </c>
      <c r="M1801" t="s">
        <v>86</v>
      </c>
      <c r="N1801" t="s">
        <v>271</v>
      </c>
      <c r="O1801" s="4">
        <v>2000</v>
      </c>
      <c r="R1801" s="3">
        <v>45806</v>
      </c>
      <c r="T1801">
        <v>1</v>
      </c>
      <c r="U1801" s="4">
        <v>2000</v>
      </c>
      <c r="V1801" t="s">
        <v>64</v>
      </c>
      <c r="W1801" t="s">
        <v>4781</v>
      </c>
      <c r="X1801">
        <v>0</v>
      </c>
      <c r="Y1801" s="4">
        <v>2000</v>
      </c>
      <c r="Z1801">
        <v>0</v>
      </c>
      <c r="AA1801">
        <v>0</v>
      </c>
      <c r="AB1801">
        <v>0</v>
      </c>
      <c r="AC1801">
        <v>0</v>
      </c>
      <c r="AF1801">
        <v>0</v>
      </c>
      <c r="AO1801" t="s">
        <v>4782</v>
      </c>
      <c r="AP1801" t="s">
        <v>433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BA1801" t="s">
        <v>62</v>
      </c>
      <c r="BB1801" t="s">
        <v>5845</v>
      </c>
      <c r="BC1801">
        <v>0</v>
      </c>
      <c r="BE1801" t="s">
        <v>433</v>
      </c>
      <c r="BH1801" t="s">
        <v>4783</v>
      </c>
    </row>
    <row r="1802" spans="1:60" x14ac:dyDescent="0.35">
      <c r="A1802" t="s">
        <v>4788</v>
      </c>
      <c r="B1802">
        <v>10000</v>
      </c>
      <c r="C1802">
        <v>10000</v>
      </c>
      <c r="D1802" s="3">
        <v>45807</v>
      </c>
      <c r="E1802" t="s">
        <v>59</v>
      </c>
      <c r="F1802" t="s">
        <v>4789</v>
      </c>
      <c r="G1802" t="s">
        <v>4217</v>
      </c>
      <c r="I1802">
        <v>1</v>
      </c>
      <c r="J1802" t="s">
        <v>940</v>
      </c>
      <c r="K1802">
        <v>46</v>
      </c>
      <c r="L1802" t="s">
        <v>6315</v>
      </c>
      <c r="M1802" t="s">
        <v>264</v>
      </c>
      <c r="N1802" t="s">
        <v>265</v>
      </c>
      <c r="O1802" s="4">
        <v>10000</v>
      </c>
      <c r="R1802" s="3">
        <v>45806</v>
      </c>
      <c r="T1802">
        <v>1</v>
      </c>
      <c r="U1802" s="4">
        <v>10000</v>
      </c>
      <c r="V1802" t="s">
        <v>64</v>
      </c>
      <c r="W1802" t="s">
        <v>3494</v>
      </c>
      <c r="X1802">
        <v>0</v>
      </c>
      <c r="Y1802" s="4">
        <v>10000</v>
      </c>
      <c r="Z1802">
        <v>0</v>
      </c>
      <c r="AA1802">
        <v>0</v>
      </c>
      <c r="AB1802">
        <v>0</v>
      </c>
      <c r="AC1802">
        <v>0</v>
      </c>
      <c r="AF1802">
        <v>0</v>
      </c>
      <c r="AO1802" t="s">
        <v>3495</v>
      </c>
      <c r="AP1802" t="s">
        <v>337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BA1802" t="s">
        <v>62</v>
      </c>
      <c r="BB1802" t="s">
        <v>5846</v>
      </c>
      <c r="BC1802">
        <v>0</v>
      </c>
      <c r="BE1802" t="s">
        <v>337</v>
      </c>
      <c r="BH1802" t="s">
        <v>3986</v>
      </c>
    </row>
    <row r="1803" spans="1:60" x14ac:dyDescent="0.35">
      <c r="A1803" t="s">
        <v>4603</v>
      </c>
      <c r="B1803">
        <v>10000</v>
      </c>
      <c r="C1803">
        <v>10000</v>
      </c>
      <c r="D1803" s="3">
        <v>45806</v>
      </c>
      <c r="E1803" t="s">
        <v>59</v>
      </c>
      <c r="F1803" s="5">
        <v>0.45123842592592595</v>
      </c>
      <c r="G1803" t="s">
        <v>4604</v>
      </c>
      <c r="I1803">
        <v>1</v>
      </c>
      <c r="J1803" t="s">
        <v>940</v>
      </c>
      <c r="K1803">
        <v>61</v>
      </c>
      <c r="L1803" t="s">
        <v>6301</v>
      </c>
      <c r="M1803" t="s">
        <v>118</v>
      </c>
      <c r="N1803" t="s">
        <v>233</v>
      </c>
      <c r="O1803">
        <v>300</v>
      </c>
      <c r="R1803" s="3">
        <v>45806</v>
      </c>
      <c r="T1803">
        <v>1</v>
      </c>
      <c r="U1803">
        <v>300</v>
      </c>
      <c r="V1803" t="s">
        <v>64</v>
      </c>
      <c r="W1803" t="s">
        <v>4606</v>
      </c>
      <c r="X1803">
        <v>0</v>
      </c>
      <c r="Y1803">
        <v>300</v>
      </c>
      <c r="Z1803">
        <v>0</v>
      </c>
      <c r="AA1803">
        <v>0</v>
      </c>
      <c r="AB1803">
        <v>0</v>
      </c>
      <c r="AC1803">
        <v>0</v>
      </c>
      <c r="AF1803">
        <v>0</v>
      </c>
      <c r="AO1803" t="s">
        <v>4607</v>
      </c>
      <c r="AP1803" t="s">
        <v>1470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BA1803" t="s">
        <v>62</v>
      </c>
      <c r="BB1803" t="s">
        <v>5847</v>
      </c>
      <c r="BC1803">
        <v>0</v>
      </c>
      <c r="BE1803" t="s">
        <v>1470</v>
      </c>
      <c r="BH1803" t="s">
        <v>4608</v>
      </c>
    </row>
    <row r="1804" spans="1:60" x14ac:dyDescent="0.35">
      <c r="A1804" t="s">
        <v>4967</v>
      </c>
      <c r="B1804">
        <v>10000</v>
      </c>
      <c r="C1804">
        <v>20000</v>
      </c>
      <c r="D1804" s="3">
        <v>45810</v>
      </c>
      <c r="E1804" t="s">
        <v>59</v>
      </c>
      <c r="F1804" t="s">
        <v>4968</v>
      </c>
      <c r="G1804" t="s">
        <v>4969</v>
      </c>
      <c r="I1804">
        <v>1</v>
      </c>
      <c r="J1804" t="s">
        <v>940</v>
      </c>
      <c r="K1804">
        <v>70</v>
      </c>
      <c r="L1804" t="s">
        <v>6305</v>
      </c>
      <c r="M1804" t="s">
        <v>269</v>
      </c>
      <c r="N1804" t="s">
        <v>270</v>
      </c>
      <c r="O1804" s="4">
        <v>22500</v>
      </c>
      <c r="R1804" s="3">
        <v>45806</v>
      </c>
      <c r="T1804">
        <v>4</v>
      </c>
      <c r="U1804" s="4">
        <v>90000</v>
      </c>
      <c r="V1804" t="s">
        <v>64</v>
      </c>
      <c r="W1804" t="s">
        <v>439</v>
      </c>
      <c r="X1804">
        <v>0</v>
      </c>
      <c r="Y1804" s="4">
        <v>90000</v>
      </c>
      <c r="Z1804">
        <v>0</v>
      </c>
      <c r="AA1804">
        <v>0</v>
      </c>
      <c r="AB1804">
        <v>0</v>
      </c>
      <c r="AC1804">
        <v>0</v>
      </c>
      <c r="AF1804">
        <v>0</v>
      </c>
      <c r="AO1804" t="s">
        <v>440</v>
      </c>
      <c r="AP1804" t="s">
        <v>441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BA1804" t="s">
        <v>62</v>
      </c>
      <c r="BB1804" t="s">
        <v>5848</v>
      </c>
      <c r="BC1804">
        <v>0</v>
      </c>
      <c r="BE1804" t="s">
        <v>441</v>
      </c>
      <c r="BH1804" t="s">
        <v>4970</v>
      </c>
    </row>
    <row r="1805" spans="1:60" x14ac:dyDescent="0.35">
      <c r="A1805" t="s">
        <v>4971</v>
      </c>
      <c r="B1805">
        <v>10000</v>
      </c>
      <c r="C1805">
        <v>10000</v>
      </c>
      <c r="D1805" s="3">
        <v>45810</v>
      </c>
      <c r="E1805" t="s">
        <v>59</v>
      </c>
      <c r="F1805" t="s">
        <v>4949</v>
      </c>
      <c r="G1805" t="s">
        <v>4972</v>
      </c>
      <c r="I1805">
        <v>1</v>
      </c>
      <c r="J1805" t="s">
        <v>940</v>
      </c>
      <c r="K1805">
        <v>70</v>
      </c>
      <c r="L1805" t="s">
        <v>6305</v>
      </c>
      <c r="M1805" t="s">
        <v>269</v>
      </c>
      <c r="N1805" t="s">
        <v>270</v>
      </c>
      <c r="O1805" s="4">
        <v>22500</v>
      </c>
      <c r="R1805" s="3">
        <v>45806</v>
      </c>
      <c r="T1805">
        <v>4</v>
      </c>
      <c r="U1805" s="4">
        <v>90000</v>
      </c>
      <c r="V1805" t="s">
        <v>64</v>
      </c>
      <c r="W1805" t="s">
        <v>439</v>
      </c>
      <c r="X1805">
        <v>0</v>
      </c>
      <c r="Y1805" s="4">
        <v>90000</v>
      </c>
      <c r="Z1805">
        <v>0</v>
      </c>
      <c r="AA1805">
        <v>0</v>
      </c>
      <c r="AB1805">
        <v>0</v>
      </c>
      <c r="AC1805">
        <v>0</v>
      </c>
      <c r="AF1805">
        <v>0</v>
      </c>
      <c r="AO1805" t="s">
        <v>440</v>
      </c>
      <c r="AP1805" t="s">
        <v>441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BA1805" t="s">
        <v>62</v>
      </c>
      <c r="BB1805" t="s">
        <v>5849</v>
      </c>
      <c r="BC1805">
        <v>0</v>
      </c>
      <c r="BE1805" t="s">
        <v>441</v>
      </c>
      <c r="BH1805" t="s">
        <v>4973</v>
      </c>
    </row>
    <row r="1806" spans="1:60" x14ac:dyDescent="0.35">
      <c r="A1806" t="s">
        <v>4790</v>
      </c>
      <c r="B1806">
        <v>10000</v>
      </c>
      <c r="C1806">
        <v>10000</v>
      </c>
      <c r="D1806" s="3">
        <v>45807</v>
      </c>
      <c r="E1806" t="s">
        <v>59</v>
      </c>
      <c r="F1806" t="s">
        <v>4791</v>
      </c>
      <c r="G1806">
        <v>1008139</v>
      </c>
      <c r="I1806">
        <v>1</v>
      </c>
      <c r="J1806" t="s">
        <v>940</v>
      </c>
      <c r="K1806">
        <v>63</v>
      </c>
      <c r="L1806" t="s">
        <v>6305</v>
      </c>
      <c r="M1806" t="s">
        <v>238</v>
      </c>
      <c r="N1806" t="s">
        <v>239</v>
      </c>
      <c r="O1806" s="4">
        <v>2400</v>
      </c>
      <c r="R1806" s="3">
        <v>45806</v>
      </c>
      <c r="T1806">
        <v>50</v>
      </c>
      <c r="U1806" s="4">
        <v>120000</v>
      </c>
      <c r="V1806" t="s">
        <v>64</v>
      </c>
      <c r="W1806" t="s">
        <v>1950</v>
      </c>
      <c r="X1806">
        <v>0</v>
      </c>
      <c r="Y1806" s="4">
        <v>120000</v>
      </c>
      <c r="Z1806">
        <v>0</v>
      </c>
      <c r="AA1806">
        <v>0</v>
      </c>
      <c r="AB1806">
        <v>0</v>
      </c>
      <c r="AC1806">
        <v>0</v>
      </c>
      <c r="AF1806">
        <v>0</v>
      </c>
      <c r="AO1806" t="s">
        <v>1951</v>
      </c>
      <c r="AP1806" t="s">
        <v>441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BA1806" t="s">
        <v>62</v>
      </c>
      <c r="BB1806" t="s">
        <v>5850</v>
      </c>
      <c r="BC1806">
        <v>0</v>
      </c>
      <c r="BE1806" t="s">
        <v>441</v>
      </c>
      <c r="BH1806" t="s">
        <v>4792</v>
      </c>
    </row>
    <row r="1807" spans="1:60" x14ac:dyDescent="0.35">
      <c r="A1807" t="s">
        <v>4646</v>
      </c>
      <c r="B1807">
        <v>10000</v>
      </c>
      <c r="C1807">
        <v>10000</v>
      </c>
      <c r="D1807" s="3">
        <v>45807</v>
      </c>
      <c r="E1807" t="s">
        <v>59</v>
      </c>
      <c r="F1807" t="s">
        <v>4647</v>
      </c>
      <c r="G1807" t="s">
        <v>4648</v>
      </c>
      <c r="I1807">
        <v>1</v>
      </c>
      <c r="J1807" t="s">
        <v>940</v>
      </c>
      <c r="K1807">
        <v>22</v>
      </c>
      <c r="L1807" t="s">
        <v>6317</v>
      </c>
      <c r="M1807" t="s">
        <v>256</v>
      </c>
      <c r="N1807" t="s">
        <v>257</v>
      </c>
      <c r="O1807" s="4">
        <v>22500</v>
      </c>
      <c r="R1807" s="3">
        <v>45806</v>
      </c>
      <c r="T1807">
        <v>2</v>
      </c>
      <c r="U1807" s="4">
        <v>45000</v>
      </c>
      <c r="V1807" t="s">
        <v>64</v>
      </c>
      <c r="W1807" t="s">
        <v>4541</v>
      </c>
      <c r="X1807">
        <v>0</v>
      </c>
      <c r="Y1807" s="4">
        <v>45000</v>
      </c>
      <c r="Z1807">
        <v>0</v>
      </c>
      <c r="AA1807">
        <v>0</v>
      </c>
      <c r="AB1807">
        <v>0</v>
      </c>
      <c r="AC1807">
        <v>0</v>
      </c>
      <c r="AF1807">
        <v>0</v>
      </c>
      <c r="AO1807" t="s">
        <v>4542</v>
      </c>
      <c r="AP1807" t="s">
        <v>337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BA1807" t="s">
        <v>62</v>
      </c>
      <c r="BB1807" t="s">
        <v>5851</v>
      </c>
      <c r="BC1807">
        <v>0</v>
      </c>
      <c r="BE1807" t="s">
        <v>337</v>
      </c>
      <c r="BH1807" t="s">
        <v>3848</v>
      </c>
    </row>
    <row r="1808" spans="1:60" x14ac:dyDescent="0.35">
      <c r="A1808" t="s">
        <v>4793</v>
      </c>
      <c r="B1808">
        <v>10000</v>
      </c>
      <c r="C1808">
        <v>20000</v>
      </c>
      <c r="D1808" s="3">
        <v>45807</v>
      </c>
      <c r="E1808" t="s">
        <v>59</v>
      </c>
      <c r="F1808" s="5">
        <v>0.44078703703703703</v>
      </c>
      <c r="G1808" t="s">
        <v>2846</v>
      </c>
      <c r="I1808">
        <v>1</v>
      </c>
      <c r="J1808" t="s">
        <v>940</v>
      </c>
      <c r="K1808">
        <v>12</v>
      </c>
      <c r="L1808" t="s">
        <v>6299</v>
      </c>
      <c r="M1808" t="s">
        <v>102</v>
      </c>
      <c r="N1808" t="s">
        <v>206</v>
      </c>
      <c r="O1808" s="4">
        <v>6000</v>
      </c>
      <c r="R1808" s="3">
        <v>45806</v>
      </c>
      <c r="T1808">
        <v>2</v>
      </c>
      <c r="U1808" s="4">
        <v>12000</v>
      </c>
      <c r="V1808" t="s">
        <v>64</v>
      </c>
      <c r="W1808" t="s">
        <v>1776</v>
      </c>
      <c r="X1808">
        <v>0</v>
      </c>
      <c r="Y1808" s="4">
        <v>12000</v>
      </c>
      <c r="Z1808">
        <v>0</v>
      </c>
      <c r="AA1808">
        <v>0</v>
      </c>
      <c r="AB1808">
        <v>0</v>
      </c>
      <c r="AC1808">
        <v>0</v>
      </c>
      <c r="AF1808">
        <v>0</v>
      </c>
      <c r="AO1808" t="s">
        <v>1777</v>
      </c>
      <c r="AP1808" t="s">
        <v>337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BA1808" t="s">
        <v>62</v>
      </c>
      <c r="BB1808" t="s">
        <v>5852</v>
      </c>
      <c r="BC1808">
        <v>0</v>
      </c>
      <c r="BE1808" t="s">
        <v>337</v>
      </c>
      <c r="BH1808" t="s">
        <v>3848</v>
      </c>
    </row>
    <row r="1809" spans="1:60" x14ac:dyDescent="0.35">
      <c r="A1809" t="s">
        <v>4794</v>
      </c>
      <c r="B1809">
        <v>10000</v>
      </c>
      <c r="C1809">
        <v>20000</v>
      </c>
      <c r="D1809" s="3">
        <v>45807</v>
      </c>
      <c r="E1809" t="s">
        <v>59</v>
      </c>
      <c r="F1809" s="5">
        <v>0.43800925925925926</v>
      </c>
      <c r="G1809" t="s">
        <v>4795</v>
      </c>
      <c r="I1809">
        <v>2</v>
      </c>
      <c r="J1809" t="s">
        <v>940</v>
      </c>
      <c r="K1809">
        <v>100</v>
      </c>
      <c r="L1809" t="s">
        <v>6310</v>
      </c>
      <c r="M1809" t="s">
        <v>242</v>
      </c>
      <c r="N1809" t="s">
        <v>243</v>
      </c>
      <c r="O1809" s="4">
        <v>1100</v>
      </c>
      <c r="R1809" s="3">
        <v>45806</v>
      </c>
      <c r="T1809">
        <v>1</v>
      </c>
      <c r="U1809" s="4">
        <v>1100</v>
      </c>
      <c r="V1809" t="s">
        <v>64</v>
      </c>
      <c r="W1809" t="s">
        <v>4797</v>
      </c>
      <c r="X1809">
        <v>0</v>
      </c>
      <c r="Y1809" s="4">
        <v>1000</v>
      </c>
      <c r="Z1809">
        <v>100</v>
      </c>
      <c r="AA1809">
        <v>0</v>
      </c>
      <c r="AB1809">
        <v>0</v>
      </c>
      <c r="AC1809">
        <v>0</v>
      </c>
      <c r="AF1809">
        <v>0</v>
      </c>
      <c r="AO1809" t="s">
        <v>4798</v>
      </c>
      <c r="AP1809" t="s">
        <v>103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BA1809" t="s">
        <v>62</v>
      </c>
      <c r="BB1809" t="s">
        <v>5853</v>
      </c>
      <c r="BC1809">
        <v>0</v>
      </c>
      <c r="BE1809" t="s">
        <v>103</v>
      </c>
      <c r="BH1809" t="s">
        <v>4799</v>
      </c>
    </row>
    <row r="1810" spans="1:60" x14ac:dyDescent="0.35">
      <c r="A1810" t="s">
        <v>4609</v>
      </c>
      <c r="B1810">
        <v>10000</v>
      </c>
      <c r="C1810">
        <v>10000</v>
      </c>
      <c r="D1810" s="3">
        <v>45806</v>
      </c>
      <c r="E1810" t="s">
        <v>59</v>
      </c>
      <c r="F1810" t="s">
        <v>4610</v>
      </c>
      <c r="G1810" t="s">
        <v>4594</v>
      </c>
      <c r="I1810">
        <v>1</v>
      </c>
      <c r="J1810" t="s">
        <v>940</v>
      </c>
      <c r="K1810">
        <v>59</v>
      </c>
      <c r="L1810" t="s">
        <v>6303</v>
      </c>
      <c r="M1810" t="s">
        <v>126</v>
      </c>
      <c r="N1810" t="s">
        <v>268</v>
      </c>
      <c r="O1810">
        <v>647</v>
      </c>
      <c r="R1810" s="3">
        <v>45806</v>
      </c>
      <c r="T1810">
        <v>1</v>
      </c>
      <c r="U1810">
        <v>647</v>
      </c>
      <c r="V1810" t="s">
        <v>64</v>
      </c>
      <c r="W1810" t="s">
        <v>4611</v>
      </c>
      <c r="X1810">
        <v>0</v>
      </c>
      <c r="Y1810">
        <v>647</v>
      </c>
      <c r="Z1810">
        <v>0</v>
      </c>
      <c r="AA1810">
        <v>0</v>
      </c>
      <c r="AB1810">
        <v>0</v>
      </c>
      <c r="AC1810">
        <v>0</v>
      </c>
      <c r="AF1810">
        <v>0</v>
      </c>
      <c r="AO1810" t="s">
        <v>4612</v>
      </c>
      <c r="AP1810" t="s">
        <v>831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BA1810" t="s">
        <v>62</v>
      </c>
      <c r="BB1810" t="s">
        <v>5854</v>
      </c>
      <c r="BC1810">
        <v>0</v>
      </c>
      <c r="BE1810" t="s">
        <v>831</v>
      </c>
      <c r="BH1810" t="s">
        <v>4613</v>
      </c>
    </row>
    <row r="1811" spans="1:60" x14ac:dyDescent="0.35">
      <c r="A1811" t="s">
        <v>4614</v>
      </c>
      <c r="B1811">
        <v>10000</v>
      </c>
      <c r="C1811">
        <v>10000</v>
      </c>
      <c r="D1811" s="3">
        <v>45806</v>
      </c>
      <c r="E1811" t="s">
        <v>59</v>
      </c>
      <c r="F1811" t="s">
        <v>4610</v>
      </c>
      <c r="G1811" t="s">
        <v>4594</v>
      </c>
      <c r="I1811">
        <v>1</v>
      </c>
      <c r="J1811" t="s">
        <v>940</v>
      </c>
      <c r="K1811">
        <v>59</v>
      </c>
      <c r="L1811" t="s">
        <v>6303</v>
      </c>
      <c r="M1811" t="s">
        <v>126</v>
      </c>
      <c r="N1811" t="s">
        <v>268</v>
      </c>
      <c r="O1811">
        <v>647</v>
      </c>
      <c r="R1811" s="3">
        <v>45806</v>
      </c>
      <c r="T1811">
        <v>1</v>
      </c>
      <c r="U1811">
        <v>647</v>
      </c>
      <c r="V1811" t="s">
        <v>64</v>
      </c>
      <c r="W1811" t="s">
        <v>4615</v>
      </c>
      <c r="X1811">
        <v>0</v>
      </c>
      <c r="Y1811">
        <v>647</v>
      </c>
      <c r="Z1811">
        <v>0</v>
      </c>
      <c r="AA1811">
        <v>0</v>
      </c>
      <c r="AB1811">
        <v>0</v>
      </c>
      <c r="AC1811">
        <v>0</v>
      </c>
      <c r="AF1811">
        <v>0</v>
      </c>
      <c r="AO1811" t="s">
        <v>4616</v>
      </c>
      <c r="AP1811" t="s">
        <v>831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BA1811" t="s">
        <v>62</v>
      </c>
      <c r="BB1811" t="s">
        <v>5855</v>
      </c>
      <c r="BC1811">
        <v>0</v>
      </c>
      <c r="BE1811" t="s">
        <v>831</v>
      </c>
      <c r="BH1811" t="s">
        <v>4617</v>
      </c>
    </row>
    <row r="1812" spans="1:60" x14ac:dyDescent="0.35">
      <c r="A1812" t="s">
        <v>4800</v>
      </c>
      <c r="B1812">
        <v>10000</v>
      </c>
      <c r="C1812">
        <v>10000</v>
      </c>
      <c r="D1812" s="3">
        <v>45807</v>
      </c>
      <c r="E1812" t="s">
        <v>59</v>
      </c>
      <c r="F1812" t="s">
        <v>4801</v>
      </c>
      <c r="G1812">
        <v>1008139</v>
      </c>
      <c r="I1812">
        <v>1</v>
      </c>
      <c r="J1812" t="s">
        <v>940</v>
      </c>
      <c r="K1812">
        <v>63</v>
      </c>
      <c r="L1812" t="s">
        <v>6305</v>
      </c>
      <c r="M1812" t="s">
        <v>238</v>
      </c>
      <c r="N1812" t="s">
        <v>239</v>
      </c>
      <c r="O1812">
        <v>800</v>
      </c>
      <c r="R1812" s="3">
        <v>45806</v>
      </c>
      <c r="T1812">
        <v>50</v>
      </c>
      <c r="U1812" s="4">
        <v>40000</v>
      </c>
      <c r="V1812" t="s">
        <v>64</v>
      </c>
      <c r="W1812" t="s">
        <v>1950</v>
      </c>
      <c r="X1812">
        <v>0</v>
      </c>
      <c r="Y1812" s="4">
        <v>40000</v>
      </c>
      <c r="Z1812">
        <v>0</v>
      </c>
      <c r="AA1812">
        <v>0</v>
      </c>
      <c r="AB1812">
        <v>0</v>
      </c>
      <c r="AC1812">
        <v>0</v>
      </c>
      <c r="AF1812">
        <v>0</v>
      </c>
      <c r="AO1812" t="s">
        <v>1951</v>
      </c>
      <c r="AP1812" t="s">
        <v>381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BA1812" t="s">
        <v>62</v>
      </c>
      <c r="BB1812" t="s">
        <v>5856</v>
      </c>
      <c r="BC1812">
        <v>0</v>
      </c>
      <c r="BE1812" t="s">
        <v>381</v>
      </c>
      <c r="BH1812" t="s">
        <v>4802</v>
      </c>
    </row>
    <row r="1813" spans="1:60" x14ac:dyDescent="0.35">
      <c r="A1813" t="s">
        <v>4803</v>
      </c>
      <c r="B1813">
        <v>10000</v>
      </c>
      <c r="C1813">
        <v>10000</v>
      </c>
      <c r="D1813" s="3">
        <v>45807</v>
      </c>
      <c r="E1813" t="s">
        <v>59</v>
      </c>
      <c r="F1813" t="s">
        <v>4801</v>
      </c>
      <c r="G1813" t="s">
        <v>2462</v>
      </c>
      <c r="I1813">
        <v>1</v>
      </c>
      <c r="J1813" t="s">
        <v>940</v>
      </c>
      <c r="K1813">
        <v>63</v>
      </c>
      <c r="L1813" t="s">
        <v>6305</v>
      </c>
      <c r="M1813" t="s">
        <v>238</v>
      </c>
      <c r="N1813" t="s">
        <v>239</v>
      </c>
      <c r="O1813" s="4">
        <v>10000</v>
      </c>
      <c r="R1813" s="3">
        <v>45806</v>
      </c>
      <c r="T1813">
        <v>60</v>
      </c>
      <c r="U1813" s="4">
        <v>600000</v>
      </c>
      <c r="V1813" t="s">
        <v>64</v>
      </c>
      <c r="W1813" t="s">
        <v>2369</v>
      </c>
      <c r="X1813">
        <v>0</v>
      </c>
      <c r="Y1813" s="4">
        <v>600000</v>
      </c>
      <c r="Z1813">
        <v>0</v>
      </c>
      <c r="AA1813">
        <v>0</v>
      </c>
      <c r="AB1813">
        <v>0</v>
      </c>
      <c r="AC1813">
        <v>0</v>
      </c>
      <c r="AF1813">
        <v>0</v>
      </c>
      <c r="AO1813" t="s">
        <v>2370</v>
      </c>
      <c r="AP1813" t="s">
        <v>381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BA1813" t="s">
        <v>62</v>
      </c>
      <c r="BB1813" t="s">
        <v>5857</v>
      </c>
      <c r="BC1813">
        <v>0</v>
      </c>
      <c r="BE1813" t="s">
        <v>381</v>
      </c>
      <c r="BH1813" t="s">
        <v>4804</v>
      </c>
    </row>
    <row r="1814" spans="1:60" x14ac:dyDescent="0.35">
      <c r="A1814" t="s">
        <v>4649</v>
      </c>
      <c r="B1814">
        <v>10000</v>
      </c>
      <c r="C1814">
        <v>10000</v>
      </c>
      <c r="D1814" s="3">
        <v>45807</v>
      </c>
      <c r="E1814" t="s">
        <v>59</v>
      </c>
      <c r="F1814" t="s">
        <v>4650</v>
      </c>
      <c r="G1814" t="s">
        <v>4651</v>
      </c>
      <c r="I1814">
        <v>1</v>
      </c>
      <c r="J1814" t="s">
        <v>940</v>
      </c>
      <c r="K1814">
        <v>31</v>
      </c>
      <c r="L1814" t="s">
        <v>6307</v>
      </c>
      <c r="M1814" t="s">
        <v>260</v>
      </c>
      <c r="N1814" t="s">
        <v>261</v>
      </c>
      <c r="O1814" s="4">
        <v>26580</v>
      </c>
      <c r="R1814" s="3">
        <v>45806</v>
      </c>
      <c r="T1814">
        <v>1</v>
      </c>
      <c r="U1814" s="4">
        <v>26580</v>
      </c>
      <c r="V1814" t="s">
        <v>64</v>
      </c>
      <c r="W1814">
        <v>111818390001</v>
      </c>
      <c r="X1814">
        <v>0</v>
      </c>
      <c r="Y1814" s="4">
        <v>26580</v>
      </c>
      <c r="Z1814">
        <v>0</v>
      </c>
      <c r="AA1814">
        <v>0</v>
      </c>
      <c r="AB1814">
        <v>0</v>
      </c>
      <c r="AC1814">
        <v>0</v>
      </c>
      <c r="AF1814">
        <v>0</v>
      </c>
      <c r="AO1814">
        <v>11181839</v>
      </c>
      <c r="AP1814" t="s">
        <v>129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BA1814" t="s">
        <v>62</v>
      </c>
      <c r="BB1814" t="s">
        <v>5858</v>
      </c>
      <c r="BC1814">
        <v>0</v>
      </c>
      <c r="BE1814" t="s">
        <v>129</v>
      </c>
      <c r="BH1814" t="s">
        <v>4653</v>
      </c>
    </row>
    <row r="1815" spans="1:60" x14ac:dyDescent="0.35">
      <c r="A1815" t="s">
        <v>4649</v>
      </c>
      <c r="B1815">
        <v>10000</v>
      </c>
      <c r="C1815">
        <v>20000</v>
      </c>
      <c r="D1815" s="3">
        <v>45807</v>
      </c>
      <c r="E1815" t="s">
        <v>59</v>
      </c>
      <c r="F1815" t="s">
        <v>4650</v>
      </c>
      <c r="G1815" t="s">
        <v>4651</v>
      </c>
      <c r="I1815">
        <v>2</v>
      </c>
      <c r="J1815" t="s">
        <v>940</v>
      </c>
      <c r="K1815">
        <v>86</v>
      </c>
      <c r="L1815" t="s">
        <v>6302</v>
      </c>
      <c r="M1815" t="s">
        <v>217</v>
      </c>
      <c r="N1815" t="s">
        <v>218</v>
      </c>
      <c r="O1815">
        <v>886</v>
      </c>
      <c r="R1815" s="3">
        <v>45806</v>
      </c>
      <c r="T1815">
        <v>60</v>
      </c>
      <c r="U1815" s="4">
        <v>53160</v>
      </c>
      <c r="V1815" t="s">
        <v>64</v>
      </c>
      <c r="W1815">
        <v>111818390001</v>
      </c>
      <c r="X1815">
        <v>0</v>
      </c>
      <c r="Y1815" s="4">
        <v>26580</v>
      </c>
      <c r="Z1815" s="4">
        <v>26580</v>
      </c>
      <c r="AA1815">
        <v>0</v>
      </c>
      <c r="AB1815">
        <v>0</v>
      </c>
      <c r="AC1815">
        <v>0</v>
      </c>
      <c r="AF1815">
        <v>0</v>
      </c>
      <c r="AO1815">
        <v>11181839</v>
      </c>
      <c r="AP1815" t="s">
        <v>129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BA1815" t="s">
        <v>62</v>
      </c>
      <c r="BB1815" t="s">
        <v>5858</v>
      </c>
      <c r="BC1815">
        <v>0</v>
      </c>
      <c r="BE1815" t="s">
        <v>129</v>
      </c>
      <c r="BH1815" t="s">
        <v>4653</v>
      </c>
    </row>
    <row r="1816" spans="1:60" x14ac:dyDescent="0.35">
      <c r="A1816" t="s">
        <v>4649</v>
      </c>
      <c r="B1816">
        <v>20000</v>
      </c>
      <c r="C1816">
        <v>10000</v>
      </c>
      <c r="D1816" s="3">
        <v>45807</v>
      </c>
      <c r="E1816" t="s">
        <v>59</v>
      </c>
      <c r="F1816" t="s">
        <v>4650</v>
      </c>
      <c r="G1816" t="s">
        <v>4651</v>
      </c>
      <c r="I1816">
        <v>1</v>
      </c>
      <c r="J1816" t="s">
        <v>940</v>
      </c>
      <c r="K1816">
        <v>31</v>
      </c>
      <c r="L1816" t="s">
        <v>6307</v>
      </c>
      <c r="M1816" t="s">
        <v>260</v>
      </c>
      <c r="N1816" t="s">
        <v>261</v>
      </c>
      <c r="O1816" s="4">
        <v>26580</v>
      </c>
      <c r="R1816" s="3">
        <v>45806</v>
      </c>
      <c r="T1816">
        <v>1</v>
      </c>
      <c r="U1816" s="4">
        <v>26580</v>
      </c>
      <c r="V1816" t="s">
        <v>64</v>
      </c>
      <c r="W1816">
        <v>111818390001</v>
      </c>
      <c r="X1816">
        <v>0</v>
      </c>
      <c r="Y1816" s="4">
        <v>26580</v>
      </c>
      <c r="Z1816">
        <v>0</v>
      </c>
      <c r="AA1816">
        <v>0</v>
      </c>
      <c r="AB1816">
        <v>0</v>
      </c>
      <c r="AC1816">
        <v>0</v>
      </c>
      <c r="AF1816">
        <v>0</v>
      </c>
      <c r="AO1816">
        <v>11181839</v>
      </c>
      <c r="AP1816" t="s">
        <v>129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BA1816" t="s">
        <v>62</v>
      </c>
      <c r="BB1816" t="s">
        <v>5858</v>
      </c>
      <c r="BC1816">
        <v>0</v>
      </c>
      <c r="BE1816" t="s">
        <v>129</v>
      </c>
      <c r="BH1816" t="s">
        <v>4653</v>
      </c>
    </row>
    <row r="1817" spans="1:60" x14ac:dyDescent="0.35">
      <c r="A1817" t="s">
        <v>5859</v>
      </c>
      <c r="B1817">
        <v>10000</v>
      </c>
      <c r="C1817">
        <v>10000</v>
      </c>
      <c r="D1817" s="3">
        <v>45810</v>
      </c>
      <c r="E1817" t="s">
        <v>59</v>
      </c>
      <c r="F1817" t="s">
        <v>5860</v>
      </c>
      <c r="G1817" t="s">
        <v>4757</v>
      </c>
      <c r="I1817">
        <v>1</v>
      </c>
      <c r="J1817" t="s">
        <v>940</v>
      </c>
      <c r="K1817">
        <v>72</v>
      </c>
      <c r="L1817" t="s">
        <v>6298</v>
      </c>
      <c r="M1817" t="s">
        <v>207</v>
      </c>
      <c r="N1817" t="s">
        <v>208</v>
      </c>
      <c r="O1817" s="4">
        <v>1625</v>
      </c>
      <c r="R1817" s="3">
        <v>45806</v>
      </c>
      <c r="T1817">
        <v>4</v>
      </c>
      <c r="U1817" s="4">
        <v>6500</v>
      </c>
      <c r="V1817" t="s">
        <v>64</v>
      </c>
      <c r="W1817">
        <v>86090830001</v>
      </c>
      <c r="X1817">
        <v>0</v>
      </c>
      <c r="Y1817" s="4">
        <v>5000</v>
      </c>
      <c r="Z1817" s="4">
        <v>1500</v>
      </c>
      <c r="AA1817">
        <v>0</v>
      </c>
      <c r="AB1817">
        <v>0</v>
      </c>
      <c r="AC1817">
        <v>0</v>
      </c>
      <c r="AF1817">
        <v>0</v>
      </c>
      <c r="AO1817">
        <v>8609083</v>
      </c>
      <c r="AP1817" t="s">
        <v>89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BA1817" t="s">
        <v>62</v>
      </c>
      <c r="BB1817" t="s">
        <v>5861</v>
      </c>
      <c r="BC1817">
        <v>0</v>
      </c>
      <c r="BE1817" t="s">
        <v>89</v>
      </c>
      <c r="BH1817" t="s">
        <v>4903</v>
      </c>
    </row>
    <row r="1818" spans="1:60" x14ac:dyDescent="0.35">
      <c r="A1818" t="s">
        <v>4902</v>
      </c>
      <c r="B1818">
        <v>10000</v>
      </c>
      <c r="C1818">
        <v>10000</v>
      </c>
      <c r="D1818" s="3">
        <v>45810</v>
      </c>
      <c r="E1818" t="s">
        <v>59</v>
      </c>
      <c r="F1818" s="5">
        <v>0.42924768518518519</v>
      </c>
      <c r="G1818" t="s">
        <v>4757</v>
      </c>
      <c r="I1818">
        <v>1</v>
      </c>
      <c r="J1818" t="s">
        <v>940</v>
      </c>
      <c r="K1818">
        <v>72</v>
      </c>
      <c r="L1818" t="s">
        <v>6298</v>
      </c>
      <c r="M1818" t="s">
        <v>207</v>
      </c>
      <c r="N1818" t="s">
        <v>208</v>
      </c>
      <c r="O1818" s="4">
        <v>3000</v>
      </c>
      <c r="R1818" s="3">
        <v>45806</v>
      </c>
      <c r="T1818">
        <v>6</v>
      </c>
      <c r="U1818" s="4">
        <v>18000</v>
      </c>
      <c r="V1818" t="s">
        <v>64</v>
      </c>
      <c r="W1818">
        <v>86090870001</v>
      </c>
      <c r="X1818">
        <v>0</v>
      </c>
      <c r="Y1818" s="4">
        <v>15000</v>
      </c>
      <c r="Z1818" s="4">
        <v>3000</v>
      </c>
      <c r="AA1818">
        <v>0</v>
      </c>
      <c r="AB1818">
        <v>0</v>
      </c>
      <c r="AC1818">
        <v>0</v>
      </c>
      <c r="AF1818">
        <v>0</v>
      </c>
      <c r="AO1818">
        <v>8609087</v>
      </c>
      <c r="AP1818" t="s">
        <v>89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BA1818" t="s">
        <v>62</v>
      </c>
      <c r="BB1818" t="s">
        <v>5545</v>
      </c>
      <c r="BC1818">
        <v>0</v>
      </c>
      <c r="BE1818" t="s">
        <v>89</v>
      </c>
      <c r="BH1818" t="s">
        <v>4903</v>
      </c>
    </row>
    <row r="1819" spans="1:60" x14ac:dyDescent="0.35">
      <c r="A1819" t="s">
        <v>4618</v>
      </c>
      <c r="B1819">
        <v>10000</v>
      </c>
      <c r="C1819">
        <v>10000</v>
      </c>
      <c r="D1819" s="3">
        <v>45806</v>
      </c>
      <c r="E1819" t="s">
        <v>59</v>
      </c>
      <c r="F1819" s="5">
        <v>0.53612268518518513</v>
      </c>
      <c r="G1819" t="s">
        <v>4619</v>
      </c>
      <c r="I1819">
        <v>1</v>
      </c>
      <c r="J1819" t="s">
        <v>940</v>
      </c>
      <c r="K1819">
        <v>78</v>
      </c>
      <c r="L1819" t="s">
        <v>6304</v>
      </c>
      <c r="M1819" t="s">
        <v>240</v>
      </c>
      <c r="N1819" t="s">
        <v>241</v>
      </c>
      <c r="O1819" s="4">
        <v>1100</v>
      </c>
      <c r="R1819" s="3">
        <v>45806</v>
      </c>
      <c r="T1819">
        <v>1</v>
      </c>
      <c r="U1819" s="4">
        <v>1100</v>
      </c>
      <c r="V1819" t="s">
        <v>64</v>
      </c>
      <c r="W1819" t="s">
        <v>4621</v>
      </c>
      <c r="X1819">
        <v>0</v>
      </c>
      <c r="Y1819" s="4">
        <v>1100</v>
      </c>
      <c r="Z1819">
        <v>0</v>
      </c>
      <c r="AA1819">
        <v>0</v>
      </c>
      <c r="AB1819">
        <v>0</v>
      </c>
      <c r="AC1819">
        <v>0</v>
      </c>
      <c r="AF1819">
        <v>0</v>
      </c>
      <c r="AO1819" t="s">
        <v>4622</v>
      </c>
      <c r="AP1819" t="s">
        <v>4623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BA1819" t="s">
        <v>62</v>
      </c>
      <c r="BB1819" t="s">
        <v>5862</v>
      </c>
      <c r="BC1819">
        <v>0</v>
      </c>
      <c r="BE1819" t="s">
        <v>4623</v>
      </c>
      <c r="BH1819" t="s">
        <v>4624</v>
      </c>
    </row>
    <row r="1820" spans="1:60" x14ac:dyDescent="0.35">
      <c r="A1820" t="s">
        <v>4625</v>
      </c>
      <c r="B1820">
        <v>10000</v>
      </c>
      <c r="C1820">
        <v>10000</v>
      </c>
      <c r="D1820" s="3">
        <v>45806</v>
      </c>
      <c r="E1820" t="s">
        <v>59</v>
      </c>
      <c r="F1820" s="5">
        <v>0.53612268518518513</v>
      </c>
      <c r="G1820" t="s">
        <v>4619</v>
      </c>
      <c r="I1820">
        <v>1</v>
      </c>
      <c r="J1820" t="s">
        <v>940</v>
      </c>
      <c r="K1820">
        <v>78</v>
      </c>
      <c r="L1820" t="s">
        <v>6304</v>
      </c>
      <c r="M1820" t="s">
        <v>240</v>
      </c>
      <c r="N1820" t="s">
        <v>241</v>
      </c>
      <c r="O1820" s="4">
        <v>1000</v>
      </c>
      <c r="R1820" s="3">
        <v>45806</v>
      </c>
      <c r="T1820">
        <v>1</v>
      </c>
      <c r="U1820" s="4">
        <v>1000</v>
      </c>
      <c r="V1820" t="s">
        <v>64</v>
      </c>
      <c r="W1820" t="s">
        <v>4626</v>
      </c>
      <c r="X1820">
        <v>0</v>
      </c>
      <c r="Y1820" s="4">
        <v>1000</v>
      </c>
      <c r="Z1820">
        <v>0</v>
      </c>
      <c r="AA1820">
        <v>0</v>
      </c>
      <c r="AB1820">
        <v>0</v>
      </c>
      <c r="AC1820">
        <v>0</v>
      </c>
      <c r="AF1820">
        <v>0</v>
      </c>
      <c r="AO1820" t="s">
        <v>4627</v>
      </c>
      <c r="AP1820" t="s">
        <v>4623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BA1820" t="s">
        <v>62</v>
      </c>
      <c r="BB1820" t="s">
        <v>5863</v>
      </c>
      <c r="BC1820">
        <v>0</v>
      </c>
      <c r="BE1820" t="s">
        <v>4623</v>
      </c>
      <c r="BH1820" t="s">
        <v>4624</v>
      </c>
    </row>
    <row r="1821" spans="1:60" x14ac:dyDescent="0.35">
      <c r="A1821" t="s">
        <v>4809</v>
      </c>
      <c r="B1821">
        <v>10000</v>
      </c>
      <c r="C1821">
        <v>10000</v>
      </c>
      <c r="D1821" s="3">
        <v>45807</v>
      </c>
      <c r="E1821" t="s">
        <v>59</v>
      </c>
      <c r="F1821" t="s">
        <v>4810</v>
      </c>
      <c r="G1821" t="s">
        <v>4811</v>
      </c>
      <c r="I1821">
        <v>1</v>
      </c>
      <c r="J1821" t="s">
        <v>940</v>
      </c>
      <c r="K1821">
        <v>88</v>
      </c>
      <c r="L1821" t="s">
        <v>6311</v>
      </c>
      <c r="M1821" t="s">
        <v>252</v>
      </c>
      <c r="N1821" t="s">
        <v>253</v>
      </c>
      <c r="O1821" s="4">
        <v>2000</v>
      </c>
      <c r="R1821" s="3">
        <v>45806</v>
      </c>
      <c r="T1821">
        <v>2</v>
      </c>
      <c r="U1821" s="4">
        <v>4000</v>
      </c>
      <c r="V1821" t="s">
        <v>64</v>
      </c>
      <c r="W1821" t="s">
        <v>936</v>
      </c>
      <c r="X1821">
        <v>0</v>
      </c>
      <c r="Y1821" s="4">
        <v>3000</v>
      </c>
      <c r="Z1821" s="4">
        <v>1000</v>
      </c>
      <c r="AA1821">
        <v>0</v>
      </c>
      <c r="AB1821">
        <v>0</v>
      </c>
      <c r="AC1821">
        <v>0</v>
      </c>
      <c r="AF1821">
        <v>0</v>
      </c>
      <c r="AO1821" t="s">
        <v>937</v>
      </c>
      <c r="AP1821" t="s">
        <v>938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BA1821" t="s">
        <v>62</v>
      </c>
      <c r="BB1821" t="s">
        <v>5864</v>
      </c>
      <c r="BC1821">
        <v>0</v>
      </c>
      <c r="BE1821" t="s">
        <v>938</v>
      </c>
      <c r="BH1821" t="s">
        <v>4812</v>
      </c>
    </row>
    <row r="1822" spans="1:60" x14ac:dyDescent="0.35">
      <c r="A1822" t="s">
        <v>4809</v>
      </c>
      <c r="B1822">
        <v>10000</v>
      </c>
      <c r="C1822">
        <v>20000</v>
      </c>
      <c r="D1822" s="3">
        <v>45807</v>
      </c>
      <c r="E1822" t="s">
        <v>59</v>
      </c>
      <c r="F1822" t="s">
        <v>4810</v>
      </c>
      <c r="G1822" t="s">
        <v>4811</v>
      </c>
      <c r="I1822">
        <v>2</v>
      </c>
      <c r="J1822" t="s">
        <v>940</v>
      </c>
      <c r="K1822">
        <v>92</v>
      </c>
      <c r="L1822" t="s">
        <v>6296</v>
      </c>
      <c r="M1822" t="s">
        <v>242</v>
      </c>
      <c r="N1822" t="s">
        <v>243</v>
      </c>
      <c r="O1822" s="4">
        <v>1900</v>
      </c>
      <c r="R1822" s="3">
        <v>45806</v>
      </c>
      <c r="T1822">
        <v>2</v>
      </c>
      <c r="U1822" s="4">
        <v>3800</v>
      </c>
      <c r="V1822" t="s">
        <v>64</v>
      </c>
      <c r="W1822" t="s">
        <v>936</v>
      </c>
      <c r="X1822">
        <v>0</v>
      </c>
      <c r="Y1822" s="4">
        <v>3000</v>
      </c>
      <c r="Z1822">
        <v>800</v>
      </c>
      <c r="AA1822">
        <v>0</v>
      </c>
      <c r="AB1822">
        <v>0</v>
      </c>
      <c r="AC1822">
        <v>0</v>
      </c>
      <c r="AF1822">
        <v>0</v>
      </c>
      <c r="AO1822" t="s">
        <v>937</v>
      </c>
      <c r="AP1822" t="s">
        <v>938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BA1822" t="s">
        <v>62</v>
      </c>
      <c r="BB1822" t="s">
        <v>5864</v>
      </c>
      <c r="BC1822">
        <v>0</v>
      </c>
      <c r="BE1822" t="s">
        <v>938</v>
      </c>
      <c r="BH1822" t="s">
        <v>4812</v>
      </c>
    </row>
    <row r="1823" spans="1:60" x14ac:dyDescent="0.35">
      <c r="A1823" t="s">
        <v>4813</v>
      </c>
      <c r="B1823">
        <v>10000</v>
      </c>
      <c r="C1823">
        <v>10000</v>
      </c>
      <c r="D1823" s="3">
        <v>45807</v>
      </c>
      <c r="E1823" t="s">
        <v>59</v>
      </c>
      <c r="F1823" t="s">
        <v>4810</v>
      </c>
      <c r="G1823" t="s">
        <v>4811</v>
      </c>
      <c r="I1823">
        <v>1</v>
      </c>
      <c r="J1823" t="s">
        <v>940</v>
      </c>
      <c r="K1823">
        <v>88</v>
      </c>
      <c r="L1823" t="s">
        <v>6311</v>
      </c>
      <c r="M1823" t="s">
        <v>252</v>
      </c>
      <c r="N1823" t="s">
        <v>253</v>
      </c>
      <c r="O1823" s="4">
        <v>2000</v>
      </c>
      <c r="R1823" s="3">
        <v>45806</v>
      </c>
      <c r="T1823">
        <v>2</v>
      </c>
      <c r="U1823" s="4">
        <v>4000</v>
      </c>
      <c r="V1823" t="s">
        <v>64</v>
      </c>
      <c r="W1823" t="s">
        <v>1219</v>
      </c>
      <c r="X1823">
        <v>0</v>
      </c>
      <c r="Y1823" s="4">
        <v>3000</v>
      </c>
      <c r="Z1823" s="4">
        <v>1000</v>
      </c>
      <c r="AA1823">
        <v>0</v>
      </c>
      <c r="AB1823">
        <v>0</v>
      </c>
      <c r="AC1823">
        <v>0</v>
      </c>
      <c r="AF1823">
        <v>0</v>
      </c>
      <c r="AO1823" t="s">
        <v>1220</v>
      </c>
      <c r="AP1823" t="s">
        <v>938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BA1823" t="s">
        <v>62</v>
      </c>
      <c r="BB1823" t="s">
        <v>5865</v>
      </c>
      <c r="BC1823">
        <v>0</v>
      </c>
      <c r="BE1823" t="s">
        <v>938</v>
      </c>
      <c r="BH1823" t="s">
        <v>4812</v>
      </c>
    </row>
    <row r="1824" spans="1:60" x14ac:dyDescent="0.35">
      <c r="A1824" t="s">
        <v>4813</v>
      </c>
      <c r="B1824">
        <v>10000</v>
      </c>
      <c r="C1824">
        <v>20000</v>
      </c>
      <c r="D1824" s="3">
        <v>45807</v>
      </c>
      <c r="E1824" t="s">
        <v>59</v>
      </c>
      <c r="F1824" t="s">
        <v>4810</v>
      </c>
      <c r="G1824" t="s">
        <v>4811</v>
      </c>
      <c r="I1824">
        <v>2</v>
      </c>
      <c r="J1824" t="s">
        <v>940</v>
      </c>
      <c r="K1824">
        <v>92</v>
      </c>
      <c r="L1824" t="s">
        <v>6296</v>
      </c>
      <c r="M1824" t="s">
        <v>242</v>
      </c>
      <c r="N1824" t="s">
        <v>243</v>
      </c>
      <c r="O1824" s="4">
        <v>1900</v>
      </c>
      <c r="R1824" s="3">
        <v>45806</v>
      </c>
      <c r="T1824">
        <v>2</v>
      </c>
      <c r="U1824" s="4">
        <v>3800</v>
      </c>
      <c r="V1824" t="s">
        <v>64</v>
      </c>
      <c r="W1824" t="s">
        <v>1219</v>
      </c>
      <c r="X1824">
        <v>0</v>
      </c>
      <c r="Y1824" s="4">
        <v>3000</v>
      </c>
      <c r="Z1824">
        <v>800</v>
      </c>
      <c r="AA1824">
        <v>0</v>
      </c>
      <c r="AB1824">
        <v>0</v>
      </c>
      <c r="AC1824">
        <v>0</v>
      </c>
      <c r="AF1824">
        <v>0</v>
      </c>
      <c r="AO1824" t="s">
        <v>1220</v>
      </c>
      <c r="AP1824" t="s">
        <v>938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BA1824" t="s">
        <v>62</v>
      </c>
      <c r="BB1824" t="s">
        <v>5865</v>
      </c>
      <c r="BC1824">
        <v>0</v>
      </c>
      <c r="BE1824" t="s">
        <v>938</v>
      </c>
      <c r="BH1824" t="s">
        <v>4812</v>
      </c>
    </row>
    <row r="1825" spans="1:60" x14ac:dyDescent="0.35">
      <c r="A1825" t="s">
        <v>4654</v>
      </c>
      <c r="B1825">
        <v>10000</v>
      </c>
      <c r="C1825">
        <v>10000</v>
      </c>
      <c r="D1825" s="3">
        <v>45806</v>
      </c>
      <c r="E1825" t="s">
        <v>59</v>
      </c>
      <c r="F1825" t="s">
        <v>4655</v>
      </c>
      <c r="G1825" t="s">
        <v>4656</v>
      </c>
      <c r="I1825">
        <v>1</v>
      </c>
      <c r="J1825" t="s">
        <v>940</v>
      </c>
      <c r="K1825">
        <v>65</v>
      </c>
      <c r="L1825" t="s">
        <v>6314</v>
      </c>
      <c r="M1825" t="s">
        <v>248</v>
      </c>
      <c r="N1825" t="s">
        <v>249</v>
      </c>
      <c r="O1825">
        <v>834</v>
      </c>
      <c r="R1825" s="3">
        <v>45806</v>
      </c>
      <c r="T1825">
        <v>36</v>
      </c>
      <c r="U1825" s="4">
        <v>30024</v>
      </c>
      <c r="V1825" t="s">
        <v>64</v>
      </c>
      <c r="W1825" t="s">
        <v>4658</v>
      </c>
      <c r="X1825">
        <v>0</v>
      </c>
      <c r="Y1825" s="4">
        <v>30000</v>
      </c>
      <c r="Z1825">
        <v>24</v>
      </c>
      <c r="AA1825">
        <v>0</v>
      </c>
      <c r="AB1825">
        <v>0</v>
      </c>
      <c r="AC1825">
        <v>0</v>
      </c>
      <c r="AF1825">
        <v>0</v>
      </c>
      <c r="AO1825" t="s">
        <v>4659</v>
      </c>
      <c r="AP1825" t="s">
        <v>4660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BA1825" t="s">
        <v>62</v>
      </c>
      <c r="BB1825" t="s">
        <v>5866</v>
      </c>
      <c r="BC1825">
        <v>0</v>
      </c>
      <c r="BE1825" t="s">
        <v>4660</v>
      </c>
      <c r="BH1825" t="s">
        <v>4661</v>
      </c>
    </row>
    <row r="1826" spans="1:60" x14ac:dyDescent="0.35">
      <c r="A1826" t="s">
        <v>4628</v>
      </c>
      <c r="B1826">
        <v>10000</v>
      </c>
      <c r="C1826">
        <v>10000</v>
      </c>
      <c r="D1826" s="3">
        <v>45806</v>
      </c>
      <c r="E1826" t="s">
        <v>59</v>
      </c>
      <c r="F1826" t="s">
        <v>4610</v>
      </c>
      <c r="G1826" t="s">
        <v>4629</v>
      </c>
      <c r="I1826">
        <v>1</v>
      </c>
      <c r="J1826" t="s">
        <v>940</v>
      </c>
      <c r="K1826">
        <v>46</v>
      </c>
      <c r="L1826" t="s">
        <v>6315</v>
      </c>
      <c r="M1826" t="s">
        <v>264</v>
      </c>
      <c r="N1826" t="s">
        <v>265</v>
      </c>
      <c r="O1826" s="4">
        <v>2000</v>
      </c>
      <c r="R1826" s="3">
        <v>45806</v>
      </c>
      <c r="T1826">
        <v>1</v>
      </c>
      <c r="U1826" s="4">
        <v>2000</v>
      </c>
      <c r="V1826" t="s">
        <v>64</v>
      </c>
      <c r="W1826" t="s">
        <v>4630</v>
      </c>
      <c r="X1826">
        <v>0</v>
      </c>
      <c r="Y1826" s="4">
        <v>2000</v>
      </c>
      <c r="Z1826">
        <v>0</v>
      </c>
      <c r="AA1826">
        <v>0</v>
      </c>
      <c r="AB1826">
        <v>0</v>
      </c>
      <c r="AC1826">
        <v>0</v>
      </c>
      <c r="AF1826">
        <v>0</v>
      </c>
      <c r="AO1826" t="s">
        <v>4631</v>
      </c>
      <c r="AP1826" t="s">
        <v>337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BA1826" t="s">
        <v>62</v>
      </c>
      <c r="BB1826" t="s">
        <v>5867</v>
      </c>
      <c r="BC1826">
        <v>0</v>
      </c>
      <c r="BE1826" t="s">
        <v>337</v>
      </c>
      <c r="BH1826" t="s">
        <v>4632</v>
      </c>
    </row>
    <row r="1827" spans="1:60" x14ac:dyDescent="0.35">
      <c r="A1827" t="s">
        <v>4909</v>
      </c>
      <c r="B1827">
        <v>10000</v>
      </c>
      <c r="C1827">
        <v>10000</v>
      </c>
      <c r="D1827" s="3">
        <v>45810</v>
      </c>
      <c r="E1827" t="s">
        <v>59</v>
      </c>
      <c r="F1827" t="s">
        <v>4910</v>
      </c>
      <c r="G1827" t="s">
        <v>4757</v>
      </c>
      <c r="I1827">
        <v>1</v>
      </c>
      <c r="J1827" t="s">
        <v>940</v>
      </c>
      <c r="K1827">
        <v>72</v>
      </c>
      <c r="L1827" t="s">
        <v>6298</v>
      </c>
      <c r="M1827" t="s">
        <v>207</v>
      </c>
      <c r="N1827" t="s">
        <v>208</v>
      </c>
      <c r="O1827" s="4">
        <v>5000</v>
      </c>
      <c r="R1827" s="3">
        <v>45806</v>
      </c>
      <c r="T1827">
        <v>6</v>
      </c>
      <c r="U1827" s="4">
        <v>30000</v>
      </c>
      <c r="V1827" t="s">
        <v>64</v>
      </c>
      <c r="W1827">
        <v>80834720001</v>
      </c>
      <c r="X1827">
        <v>0</v>
      </c>
      <c r="Y1827" s="4">
        <v>25000</v>
      </c>
      <c r="Z1827" s="4">
        <v>5000</v>
      </c>
      <c r="AA1827">
        <v>0</v>
      </c>
      <c r="AB1827">
        <v>0</v>
      </c>
      <c r="AC1827">
        <v>0</v>
      </c>
      <c r="AF1827">
        <v>0</v>
      </c>
      <c r="AO1827">
        <v>8083472</v>
      </c>
      <c r="AP1827" t="s">
        <v>89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BA1827" t="s">
        <v>62</v>
      </c>
      <c r="BB1827" t="s">
        <v>5548</v>
      </c>
      <c r="BC1827">
        <v>0</v>
      </c>
      <c r="BE1827" t="s">
        <v>89</v>
      </c>
      <c r="BH1827" t="s">
        <v>4758</v>
      </c>
    </row>
    <row r="1828" spans="1:60" x14ac:dyDescent="0.35">
      <c r="A1828" t="s">
        <v>5868</v>
      </c>
      <c r="B1828">
        <v>10000</v>
      </c>
      <c r="C1828">
        <v>10000</v>
      </c>
      <c r="D1828" s="3">
        <v>45810</v>
      </c>
      <c r="E1828" t="s">
        <v>59</v>
      </c>
      <c r="F1828" t="s">
        <v>5869</v>
      </c>
      <c r="G1828" t="s">
        <v>4757</v>
      </c>
      <c r="I1828">
        <v>1</v>
      </c>
      <c r="J1828" t="s">
        <v>940</v>
      </c>
      <c r="K1828">
        <v>72</v>
      </c>
      <c r="L1828" t="s">
        <v>6298</v>
      </c>
      <c r="M1828" t="s">
        <v>207</v>
      </c>
      <c r="N1828" t="s">
        <v>208</v>
      </c>
      <c r="O1828" s="4">
        <v>3000</v>
      </c>
      <c r="R1828" s="3">
        <v>45806</v>
      </c>
      <c r="T1828">
        <v>4</v>
      </c>
      <c r="U1828" s="4">
        <v>12000</v>
      </c>
      <c r="V1828" t="s">
        <v>64</v>
      </c>
      <c r="W1828">
        <v>80834730001</v>
      </c>
      <c r="X1828">
        <v>0</v>
      </c>
      <c r="Y1828" s="4">
        <v>10000</v>
      </c>
      <c r="Z1828" s="4">
        <v>2000</v>
      </c>
      <c r="AA1828">
        <v>0</v>
      </c>
      <c r="AB1828">
        <v>0</v>
      </c>
      <c r="AC1828">
        <v>0</v>
      </c>
      <c r="AF1828">
        <v>0</v>
      </c>
      <c r="AO1828">
        <v>8083473</v>
      </c>
      <c r="AP1828" t="s">
        <v>89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BA1828" t="s">
        <v>62</v>
      </c>
      <c r="BB1828" t="s">
        <v>5870</v>
      </c>
      <c r="BC1828">
        <v>0</v>
      </c>
      <c r="BE1828" t="s">
        <v>89</v>
      </c>
      <c r="BH1828" t="s">
        <v>4758</v>
      </c>
    </row>
    <row r="1829" spans="1:60" x14ac:dyDescent="0.35">
      <c r="A1829" t="s">
        <v>4755</v>
      </c>
      <c r="B1829">
        <v>10000</v>
      </c>
      <c r="C1829">
        <v>10000</v>
      </c>
      <c r="D1829" s="3">
        <v>45807</v>
      </c>
      <c r="E1829" t="s">
        <v>59</v>
      </c>
      <c r="F1829" t="s">
        <v>4756</v>
      </c>
      <c r="G1829" t="s">
        <v>4757</v>
      </c>
      <c r="I1829">
        <v>1</v>
      </c>
      <c r="J1829" t="s">
        <v>940</v>
      </c>
      <c r="K1829">
        <v>72</v>
      </c>
      <c r="L1829" t="s">
        <v>6298</v>
      </c>
      <c r="M1829" t="s">
        <v>207</v>
      </c>
      <c r="N1829" t="s">
        <v>208</v>
      </c>
      <c r="O1829" s="4">
        <v>1116</v>
      </c>
      <c r="R1829" s="3">
        <v>45806</v>
      </c>
      <c r="T1829">
        <v>6</v>
      </c>
      <c r="U1829" s="4">
        <v>6696</v>
      </c>
      <c r="V1829" t="s">
        <v>64</v>
      </c>
      <c r="W1829">
        <v>83014500001</v>
      </c>
      <c r="X1829">
        <v>0</v>
      </c>
      <c r="Y1829" s="4">
        <v>5000</v>
      </c>
      <c r="Z1829" s="4">
        <v>1696</v>
      </c>
      <c r="AA1829">
        <v>0</v>
      </c>
      <c r="AB1829">
        <v>0</v>
      </c>
      <c r="AC1829">
        <v>0</v>
      </c>
      <c r="AF1829">
        <v>0</v>
      </c>
      <c r="AO1829">
        <v>8301450</v>
      </c>
      <c r="AP1829" t="s">
        <v>89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BA1829" t="s">
        <v>62</v>
      </c>
      <c r="BB1829" t="s">
        <v>5685</v>
      </c>
      <c r="BC1829">
        <v>0</v>
      </c>
      <c r="BE1829" t="s">
        <v>89</v>
      </c>
      <c r="BH1829" t="s">
        <v>4758</v>
      </c>
    </row>
    <row r="1830" spans="1:60" x14ac:dyDescent="0.35">
      <c r="A1830" t="s">
        <v>4759</v>
      </c>
      <c r="B1830">
        <v>10000</v>
      </c>
      <c r="C1830">
        <v>10000</v>
      </c>
      <c r="D1830" s="3">
        <v>45807</v>
      </c>
      <c r="E1830" t="s">
        <v>59</v>
      </c>
      <c r="F1830" t="s">
        <v>4756</v>
      </c>
      <c r="G1830" t="s">
        <v>4757</v>
      </c>
      <c r="I1830">
        <v>1</v>
      </c>
      <c r="J1830" t="s">
        <v>940</v>
      </c>
      <c r="K1830">
        <v>72</v>
      </c>
      <c r="L1830" t="s">
        <v>6298</v>
      </c>
      <c r="M1830" t="s">
        <v>207</v>
      </c>
      <c r="N1830" t="s">
        <v>208</v>
      </c>
      <c r="O1830" s="4">
        <v>6000</v>
      </c>
      <c r="R1830" s="3">
        <v>45806</v>
      </c>
      <c r="T1830">
        <v>6</v>
      </c>
      <c r="U1830" s="4">
        <v>36000</v>
      </c>
      <c r="V1830" t="s">
        <v>64</v>
      </c>
      <c r="W1830" t="s">
        <v>4760</v>
      </c>
      <c r="X1830">
        <v>0</v>
      </c>
      <c r="Y1830" s="4">
        <v>30000</v>
      </c>
      <c r="Z1830" s="4">
        <v>6000</v>
      </c>
      <c r="AA1830">
        <v>0</v>
      </c>
      <c r="AB1830">
        <v>0</v>
      </c>
      <c r="AC1830">
        <v>0</v>
      </c>
      <c r="AF1830">
        <v>0</v>
      </c>
      <c r="AO1830" t="s">
        <v>4761</v>
      </c>
      <c r="AP1830" t="s">
        <v>89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BA1830" t="s">
        <v>62</v>
      </c>
      <c r="BB1830" t="s">
        <v>5686</v>
      </c>
      <c r="BC1830">
        <v>0</v>
      </c>
      <c r="BE1830" t="s">
        <v>89</v>
      </c>
      <c r="BH1830" t="s">
        <v>4758</v>
      </c>
    </row>
    <row r="1831" spans="1:60" x14ac:dyDescent="0.35">
      <c r="A1831" t="s">
        <v>4911</v>
      </c>
      <c r="B1831">
        <v>10000</v>
      </c>
      <c r="C1831">
        <v>10000</v>
      </c>
      <c r="D1831" s="3">
        <v>45810</v>
      </c>
      <c r="E1831" t="s">
        <v>59</v>
      </c>
      <c r="F1831" t="s">
        <v>4905</v>
      </c>
      <c r="G1831" t="s">
        <v>4757</v>
      </c>
      <c r="I1831">
        <v>1</v>
      </c>
      <c r="J1831" t="s">
        <v>940</v>
      </c>
      <c r="K1831">
        <v>72</v>
      </c>
      <c r="L1831" t="s">
        <v>6298</v>
      </c>
      <c r="M1831" t="s">
        <v>207</v>
      </c>
      <c r="N1831" t="s">
        <v>208</v>
      </c>
      <c r="O1831" s="4">
        <v>5834</v>
      </c>
      <c r="R1831" s="3">
        <v>45806</v>
      </c>
      <c r="T1831">
        <v>6</v>
      </c>
      <c r="U1831" s="4">
        <v>35004</v>
      </c>
      <c r="V1831" t="s">
        <v>64</v>
      </c>
      <c r="W1831" t="s">
        <v>4912</v>
      </c>
      <c r="X1831">
        <v>0</v>
      </c>
      <c r="Y1831" s="4">
        <v>30000</v>
      </c>
      <c r="Z1831" s="4">
        <v>5004</v>
      </c>
      <c r="AA1831">
        <v>0</v>
      </c>
      <c r="AB1831">
        <v>0</v>
      </c>
      <c r="AC1831">
        <v>0</v>
      </c>
      <c r="AF1831">
        <v>0</v>
      </c>
      <c r="AO1831" t="s">
        <v>4913</v>
      </c>
      <c r="AP1831" t="s">
        <v>89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BA1831" t="s">
        <v>62</v>
      </c>
      <c r="BB1831" t="s">
        <v>5569</v>
      </c>
      <c r="BC1831">
        <v>0</v>
      </c>
      <c r="BE1831" t="s">
        <v>89</v>
      </c>
      <c r="BH1831" t="s">
        <v>4758</v>
      </c>
    </row>
    <row r="1832" spans="1:60" x14ac:dyDescent="0.35">
      <c r="A1832" t="s">
        <v>4914</v>
      </c>
      <c r="B1832">
        <v>10000</v>
      </c>
      <c r="C1832">
        <v>10000</v>
      </c>
      <c r="D1832" s="3">
        <v>45810</v>
      </c>
      <c r="E1832" t="s">
        <v>59</v>
      </c>
      <c r="F1832" t="s">
        <v>4910</v>
      </c>
      <c r="G1832" t="s">
        <v>4757</v>
      </c>
      <c r="I1832">
        <v>1</v>
      </c>
      <c r="J1832" t="s">
        <v>940</v>
      </c>
      <c r="K1832">
        <v>72</v>
      </c>
      <c r="L1832" t="s">
        <v>6298</v>
      </c>
      <c r="M1832" t="s">
        <v>207</v>
      </c>
      <c r="N1832" t="s">
        <v>208</v>
      </c>
      <c r="O1832" s="4">
        <v>6000</v>
      </c>
      <c r="R1832" s="3">
        <v>45806</v>
      </c>
      <c r="T1832">
        <v>6</v>
      </c>
      <c r="U1832" s="4">
        <v>36000</v>
      </c>
      <c r="V1832" t="s">
        <v>64</v>
      </c>
      <c r="W1832" t="s">
        <v>87</v>
      </c>
      <c r="X1832">
        <v>0</v>
      </c>
      <c r="Y1832" s="4">
        <v>30000</v>
      </c>
      <c r="Z1832" s="4">
        <v>6000</v>
      </c>
      <c r="AA1832">
        <v>0</v>
      </c>
      <c r="AB1832">
        <v>0</v>
      </c>
      <c r="AC1832">
        <v>0</v>
      </c>
      <c r="AF1832">
        <v>0</v>
      </c>
      <c r="AO1832" t="s">
        <v>88</v>
      </c>
      <c r="AP1832" t="s">
        <v>89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BA1832" t="s">
        <v>62</v>
      </c>
      <c r="BB1832" t="s">
        <v>5570</v>
      </c>
      <c r="BC1832">
        <v>0</v>
      </c>
      <c r="BE1832" t="s">
        <v>89</v>
      </c>
      <c r="BH1832" t="s">
        <v>4758</v>
      </c>
    </row>
    <row r="1833" spans="1:60" x14ac:dyDescent="0.35">
      <c r="A1833" t="s">
        <v>5871</v>
      </c>
      <c r="B1833">
        <v>10000</v>
      </c>
      <c r="C1833">
        <v>10000</v>
      </c>
      <c r="D1833" s="3">
        <v>45811</v>
      </c>
      <c r="E1833" t="s">
        <v>59</v>
      </c>
      <c r="F1833" t="s">
        <v>5872</v>
      </c>
      <c r="G1833" t="s">
        <v>5873</v>
      </c>
      <c r="I1833">
        <v>1</v>
      </c>
      <c r="J1833" t="s">
        <v>940</v>
      </c>
      <c r="K1833">
        <v>88</v>
      </c>
      <c r="L1833" t="s">
        <v>6311</v>
      </c>
      <c r="M1833" t="s">
        <v>252</v>
      </c>
      <c r="N1833" t="s">
        <v>253</v>
      </c>
      <c r="O1833" s="4">
        <v>4100</v>
      </c>
      <c r="R1833" s="3">
        <v>45806</v>
      </c>
      <c r="T1833">
        <v>5</v>
      </c>
      <c r="U1833" s="4">
        <v>20500</v>
      </c>
      <c r="V1833" t="s">
        <v>64</v>
      </c>
      <c r="W1833" t="s">
        <v>5874</v>
      </c>
      <c r="X1833">
        <v>0</v>
      </c>
      <c r="Y1833" s="4">
        <v>20000</v>
      </c>
      <c r="Z1833">
        <v>500</v>
      </c>
      <c r="AA1833">
        <v>0</v>
      </c>
      <c r="AB1833">
        <v>0</v>
      </c>
      <c r="AC1833">
        <v>0</v>
      </c>
      <c r="AF1833">
        <v>0</v>
      </c>
      <c r="AO1833" t="s">
        <v>5875</v>
      </c>
      <c r="AP1833" t="s">
        <v>337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BA1833" t="s">
        <v>62</v>
      </c>
      <c r="BB1833" t="s">
        <v>5876</v>
      </c>
      <c r="BC1833">
        <v>0</v>
      </c>
      <c r="BE1833" t="s">
        <v>337</v>
      </c>
      <c r="BH1833" t="s">
        <v>5700</v>
      </c>
    </row>
    <row r="1834" spans="1:60" x14ac:dyDescent="0.35">
      <c r="A1834" t="s">
        <v>5871</v>
      </c>
      <c r="B1834">
        <v>10000</v>
      </c>
      <c r="C1834">
        <v>20000</v>
      </c>
      <c r="D1834" s="3">
        <v>45811</v>
      </c>
      <c r="E1834" t="s">
        <v>59</v>
      </c>
      <c r="F1834" t="s">
        <v>5872</v>
      </c>
      <c r="G1834" t="s">
        <v>5873</v>
      </c>
      <c r="I1834">
        <v>2</v>
      </c>
      <c r="J1834" t="s">
        <v>940</v>
      </c>
      <c r="K1834">
        <v>105</v>
      </c>
      <c r="L1834" t="s">
        <v>6319</v>
      </c>
      <c r="M1834" t="s">
        <v>242</v>
      </c>
      <c r="N1834" t="s">
        <v>243</v>
      </c>
      <c r="O1834" s="4">
        <v>20000</v>
      </c>
      <c r="R1834" s="3">
        <v>45806</v>
      </c>
      <c r="T1834">
        <v>1</v>
      </c>
      <c r="U1834" s="4">
        <v>20000</v>
      </c>
      <c r="V1834" t="s">
        <v>64</v>
      </c>
      <c r="W1834" t="s">
        <v>5874</v>
      </c>
      <c r="X1834">
        <v>0</v>
      </c>
      <c r="Y1834" s="4">
        <v>20000</v>
      </c>
      <c r="Z1834">
        <v>0</v>
      </c>
      <c r="AA1834">
        <v>0</v>
      </c>
      <c r="AB1834">
        <v>0</v>
      </c>
      <c r="AC1834">
        <v>0</v>
      </c>
      <c r="AF1834">
        <v>0</v>
      </c>
      <c r="AO1834" t="s">
        <v>5875</v>
      </c>
      <c r="AP1834" t="s">
        <v>337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BA1834" t="s">
        <v>62</v>
      </c>
      <c r="BB1834" t="s">
        <v>5876</v>
      </c>
      <c r="BC1834">
        <v>0</v>
      </c>
      <c r="BE1834" t="s">
        <v>337</v>
      </c>
      <c r="BH1834" t="s">
        <v>5700</v>
      </c>
    </row>
    <row r="1835" spans="1:60" x14ac:dyDescent="0.35">
      <c r="A1835" t="s">
        <v>4682</v>
      </c>
      <c r="B1835">
        <v>10000</v>
      </c>
      <c r="C1835">
        <v>10000</v>
      </c>
      <c r="D1835" s="3">
        <v>45807</v>
      </c>
      <c r="E1835" t="s">
        <v>59</v>
      </c>
      <c r="F1835" t="s">
        <v>4683</v>
      </c>
      <c r="G1835" t="s">
        <v>71</v>
      </c>
      <c r="H1835" t="s">
        <v>1618</v>
      </c>
      <c r="I1835">
        <v>1</v>
      </c>
      <c r="J1835" t="s">
        <v>62</v>
      </c>
      <c r="K1835">
        <v>94</v>
      </c>
      <c r="L1835" t="s">
        <v>6291</v>
      </c>
      <c r="M1835" t="s">
        <v>73</v>
      </c>
      <c r="N1835" t="s">
        <v>190</v>
      </c>
      <c r="O1835" s="4">
        <v>3000</v>
      </c>
      <c r="R1835" s="3">
        <v>45807</v>
      </c>
      <c r="T1835">
        <v>6</v>
      </c>
      <c r="U1835" s="4">
        <v>18000</v>
      </c>
      <c r="V1835" t="s">
        <v>64</v>
      </c>
      <c r="W1835" t="s">
        <v>4640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F1835">
        <v>0</v>
      </c>
      <c r="AJ1835" t="s">
        <v>62</v>
      </c>
      <c r="AK1835">
        <v>0</v>
      </c>
      <c r="AL1835" t="s">
        <v>62</v>
      </c>
      <c r="AO1835" t="s">
        <v>4641</v>
      </c>
      <c r="AP1835" t="s">
        <v>76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BA1835" t="s">
        <v>62</v>
      </c>
      <c r="BE1835" t="s">
        <v>76</v>
      </c>
      <c r="BH1835" t="s">
        <v>4684</v>
      </c>
    </row>
    <row r="1836" spans="1:60" x14ac:dyDescent="0.35">
      <c r="A1836" t="s">
        <v>4685</v>
      </c>
      <c r="B1836">
        <v>10000</v>
      </c>
      <c r="C1836">
        <v>10000</v>
      </c>
      <c r="D1836" s="3">
        <v>45807</v>
      </c>
      <c r="E1836" t="s">
        <v>59</v>
      </c>
      <c r="F1836" t="s">
        <v>4683</v>
      </c>
      <c r="G1836" t="s">
        <v>71</v>
      </c>
      <c r="H1836" t="s">
        <v>1618</v>
      </c>
      <c r="I1836">
        <v>1</v>
      </c>
      <c r="J1836" t="s">
        <v>62</v>
      </c>
      <c r="K1836">
        <v>94</v>
      </c>
      <c r="L1836" t="s">
        <v>6291</v>
      </c>
      <c r="M1836" t="s">
        <v>73</v>
      </c>
      <c r="N1836" t="s">
        <v>190</v>
      </c>
      <c r="O1836" s="4">
        <v>3000</v>
      </c>
      <c r="R1836" s="3">
        <v>45807</v>
      </c>
      <c r="T1836">
        <v>6</v>
      </c>
      <c r="U1836" s="4">
        <v>18000</v>
      </c>
      <c r="V1836" t="s">
        <v>64</v>
      </c>
      <c r="W1836" t="s">
        <v>4640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F1836">
        <v>0</v>
      </c>
      <c r="AJ1836" t="s">
        <v>62</v>
      </c>
      <c r="AK1836">
        <v>0</v>
      </c>
      <c r="AL1836" t="s">
        <v>62</v>
      </c>
      <c r="AO1836" t="s">
        <v>4641</v>
      </c>
      <c r="AP1836" t="s">
        <v>76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BA1836" t="s">
        <v>62</v>
      </c>
      <c r="BE1836" t="s">
        <v>76</v>
      </c>
      <c r="BH1836" t="s">
        <v>4686</v>
      </c>
    </row>
    <row r="1837" spans="1:60" x14ac:dyDescent="0.35">
      <c r="A1837" t="s">
        <v>4948</v>
      </c>
      <c r="B1837">
        <v>10000</v>
      </c>
      <c r="C1837">
        <v>20000</v>
      </c>
      <c r="D1837" s="3">
        <v>45810</v>
      </c>
      <c r="E1837" t="s">
        <v>59</v>
      </c>
      <c r="F1837" t="s">
        <v>4949</v>
      </c>
      <c r="G1837" t="s">
        <v>4950</v>
      </c>
      <c r="H1837" t="s">
        <v>1226</v>
      </c>
      <c r="I1837">
        <v>1</v>
      </c>
      <c r="J1837" t="s">
        <v>62</v>
      </c>
      <c r="K1837">
        <v>75</v>
      </c>
      <c r="L1837" t="s">
        <v>6318</v>
      </c>
      <c r="M1837" t="s">
        <v>156</v>
      </c>
      <c r="N1837" t="s">
        <v>195</v>
      </c>
      <c r="O1837" s="4">
        <v>5000</v>
      </c>
      <c r="R1837" s="3">
        <v>45807</v>
      </c>
      <c r="T1837">
        <v>13</v>
      </c>
      <c r="U1837" s="4">
        <v>65000</v>
      </c>
      <c r="V1837" t="s">
        <v>64</v>
      </c>
      <c r="W1837" t="s">
        <v>4456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F1837">
        <v>0</v>
      </c>
      <c r="AJ1837" t="s">
        <v>62</v>
      </c>
      <c r="AK1837">
        <v>0</v>
      </c>
      <c r="AL1837" t="s">
        <v>62</v>
      </c>
      <c r="AO1837" t="s">
        <v>4457</v>
      </c>
      <c r="AP1837" t="s">
        <v>381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BA1837" t="s">
        <v>62</v>
      </c>
      <c r="BE1837" t="s">
        <v>381</v>
      </c>
      <c r="BH1837" t="s">
        <v>4951</v>
      </c>
    </row>
    <row r="1838" spans="1:60" x14ac:dyDescent="0.35">
      <c r="A1838" t="s">
        <v>5592</v>
      </c>
      <c r="B1838">
        <v>10000</v>
      </c>
      <c r="C1838">
        <v>20000</v>
      </c>
      <c r="D1838" s="3">
        <v>45812</v>
      </c>
      <c r="E1838" t="s">
        <v>59</v>
      </c>
      <c r="F1838" t="s">
        <v>5593</v>
      </c>
      <c r="G1838" t="s">
        <v>5594</v>
      </c>
      <c r="H1838" t="s">
        <v>293</v>
      </c>
      <c r="I1838">
        <v>2</v>
      </c>
      <c r="J1838" t="s">
        <v>62</v>
      </c>
      <c r="K1838">
        <v>77</v>
      </c>
      <c r="L1838" t="s">
        <v>6302</v>
      </c>
      <c r="M1838" t="s">
        <v>234</v>
      </c>
      <c r="N1838" t="s">
        <v>235</v>
      </c>
      <c r="O1838" s="4">
        <v>1250</v>
      </c>
      <c r="R1838" s="3">
        <v>45807</v>
      </c>
      <c r="T1838">
        <v>88</v>
      </c>
      <c r="U1838" s="4">
        <v>110000</v>
      </c>
      <c r="V1838" t="s">
        <v>64</v>
      </c>
      <c r="W1838" t="s">
        <v>5595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F1838">
        <v>0</v>
      </c>
      <c r="AJ1838" t="s">
        <v>62</v>
      </c>
      <c r="AK1838">
        <v>0</v>
      </c>
      <c r="AL1838" t="s">
        <v>62</v>
      </c>
      <c r="AO1838" t="s">
        <v>5596</v>
      </c>
      <c r="AP1838" t="s">
        <v>97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BA1838" t="s">
        <v>62</v>
      </c>
      <c r="BE1838" t="s">
        <v>97</v>
      </c>
      <c r="BH1838" t="s">
        <v>5597</v>
      </c>
    </row>
    <row r="1839" spans="1:60" x14ac:dyDescent="0.35">
      <c r="A1839" t="s">
        <v>5598</v>
      </c>
      <c r="B1839">
        <v>10000</v>
      </c>
      <c r="C1839">
        <v>20000</v>
      </c>
      <c r="D1839" s="3">
        <v>45812</v>
      </c>
      <c r="E1839" t="s">
        <v>59</v>
      </c>
      <c r="F1839" t="s">
        <v>5593</v>
      </c>
      <c r="G1839" t="s">
        <v>5594</v>
      </c>
      <c r="H1839" t="s">
        <v>293</v>
      </c>
      <c r="I1839">
        <v>2</v>
      </c>
      <c r="J1839" t="s">
        <v>62</v>
      </c>
      <c r="K1839">
        <v>77</v>
      </c>
      <c r="L1839" t="s">
        <v>6302</v>
      </c>
      <c r="M1839" t="s">
        <v>234</v>
      </c>
      <c r="N1839" t="s">
        <v>235</v>
      </c>
      <c r="O1839" s="4">
        <v>1250</v>
      </c>
      <c r="R1839" s="3">
        <v>45807</v>
      </c>
      <c r="T1839">
        <v>88</v>
      </c>
      <c r="U1839" s="4">
        <v>110000</v>
      </c>
      <c r="V1839" t="s">
        <v>64</v>
      </c>
      <c r="W1839" t="s">
        <v>5599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F1839">
        <v>0</v>
      </c>
      <c r="AJ1839" t="s">
        <v>62</v>
      </c>
      <c r="AK1839">
        <v>0</v>
      </c>
      <c r="AL1839" t="s">
        <v>62</v>
      </c>
      <c r="AO1839" t="s">
        <v>5600</v>
      </c>
      <c r="AP1839" t="s">
        <v>97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BA1839" t="s">
        <v>62</v>
      </c>
      <c r="BE1839" t="s">
        <v>97</v>
      </c>
      <c r="BH1839" t="s">
        <v>5601</v>
      </c>
    </row>
    <row r="1840" spans="1:60" x14ac:dyDescent="0.35">
      <c r="A1840" t="s">
        <v>5602</v>
      </c>
      <c r="B1840">
        <v>10000</v>
      </c>
      <c r="C1840">
        <v>20000</v>
      </c>
      <c r="D1840" s="3">
        <v>45812</v>
      </c>
      <c r="E1840" t="s">
        <v>59</v>
      </c>
      <c r="F1840" t="s">
        <v>1373</v>
      </c>
      <c r="G1840" t="s">
        <v>5594</v>
      </c>
      <c r="H1840" t="s">
        <v>293</v>
      </c>
      <c r="I1840">
        <v>2</v>
      </c>
      <c r="J1840" t="s">
        <v>62</v>
      </c>
      <c r="K1840">
        <v>77</v>
      </c>
      <c r="L1840" t="s">
        <v>6302</v>
      </c>
      <c r="M1840" t="s">
        <v>234</v>
      </c>
      <c r="N1840" t="s">
        <v>235</v>
      </c>
      <c r="O1840" s="4">
        <v>1250</v>
      </c>
      <c r="R1840" s="3">
        <v>45807</v>
      </c>
      <c r="T1840">
        <v>88</v>
      </c>
      <c r="U1840" s="4">
        <v>110000</v>
      </c>
      <c r="V1840" t="s">
        <v>64</v>
      </c>
      <c r="W1840" t="s">
        <v>2264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F1840">
        <v>0</v>
      </c>
      <c r="AJ1840" t="s">
        <v>62</v>
      </c>
      <c r="AK1840">
        <v>0</v>
      </c>
      <c r="AL1840" t="s">
        <v>62</v>
      </c>
      <c r="AO1840" t="s">
        <v>2265</v>
      </c>
      <c r="AP1840" t="s">
        <v>97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BA1840" t="s">
        <v>62</v>
      </c>
      <c r="BE1840" t="s">
        <v>97</v>
      </c>
      <c r="BH1840" t="s">
        <v>5603</v>
      </c>
    </row>
    <row r="1841" spans="1:60" x14ac:dyDescent="0.35">
      <c r="A1841" t="s">
        <v>5604</v>
      </c>
      <c r="B1841">
        <v>10000</v>
      </c>
      <c r="C1841">
        <v>20000</v>
      </c>
      <c r="D1841" s="3">
        <v>45812</v>
      </c>
      <c r="E1841" t="s">
        <v>59</v>
      </c>
      <c r="F1841" t="s">
        <v>1373</v>
      </c>
      <c r="G1841" t="s">
        <v>5594</v>
      </c>
      <c r="H1841" t="s">
        <v>293</v>
      </c>
      <c r="I1841">
        <v>2</v>
      </c>
      <c r="J1841" t="s">
        <v>62</v>
      </c>
      <c r="K1841">
        <v>77</v>
      </c>
      <c r="L1841" t="s">
        <v>6302</v>
      </c>
      <c r="M1841" t="s">
        <v>234</v>
      </c>
      <c r="N1841" t="s">
        <v>235</v>
      </c>
      <c r="O1841" s="4">
        <v>1250</v>
      </c>
      <c r="R1841" s="3">
        <v>45807</v>
      </c>
      <c r="T1841">
        <v>88</v>
      </c>
      <c r="U1841" s="4">
        <v>110000</v>
      </c>
      <c r="V1841" t="s">
        <v>64</v>
      </c>
      <c r="W1841" t="s">
        <v>294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F1841">
        <v>0</v>
      </c>
      <c r="AJ1841" t="s">
        <v>62</v>
      </c>
      <c r="AK1841">
        <v>0</v>
      </c>
      <c r="AL1841" t="s">
        <v>62</v>
      </c>
      <c r="AO1841" t="s">
        <v>295</v>
      </c>
      <c r="AP1841" t="s">
        <v>97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BA1841" t="s">
        <v>62</v>
      </c>
      <c r="BE1841" t="s">
        <v>97</v>
      </c>
      <c r="BH1841" t="s">
        <v>5605</v>
      </c>
    </row>
    <row r="1842" spans="1:60" x14ac:dyDescent="0.35">
      <c r="A1842" t="s">
        <v>5606</v>
      </c>
      <c r="B1842">
        <v>10000</v>
      </c>
      <c r="C1842">
        <v>20000</v>
      </c>
      <c r="D1842" s="3">
        <v>45812</v>
      </c>
      <c r="E1842" t="s">
        <v>59</v>
      </c>
      <c r="F1842" t="s">
        <v>5593</v>
      </c>
      <c r="G1842" t="s">
        <v>5594</v>
      </c>
      <c r="H1842" t="s">
        <v>293</v>
      </c>
      <c r="I1842">
        <v>2</v>
      </c>
      <c r="J1842" t="s">
        <v>62</v>
      </c>
      <c r="K1842">
        <v>77</v>
      </c>
      <c r="L1842" t="s">
        <v>6302</v>
      </c>
      <c r="M1842" t="s">
        <v>234</v>
      </c>
      <c r="N1842" t="s">
        <v>235</v>
      </c>
      <c r="O1842" s="4">
        <v>1250</v>
      </c>
      <c r="R1842" s="3">
        <v>45807</v>
      </c>
      <c r="T1842">
        <v>88</v>
      </c>
      <c r="U1842" s="4">
        <v>110000</v>
      </c>
      <c r="V1842" t="s">
        <v>64</v>
      </c>
      <c r="W1842" t="s">
        <v>1331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F1842">
        <v>0</v>
      </c>
      <c r="AJ1842" t="s">
        <v>62</v>
      </c>
      <c r="AK1842">
        <v>0</v>
      </c>
      <c r="AL1842" t="s">
        <v>62</v>
      </c>
      <c r="AO1842" t="s">
        <v>1332</v>
      </c>
      <c r="AP1842" t="s">
        <v>97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BA1842" t="s">
        <v>62</v>
      </c>
      <c r="BE1842" t="s">
        <v>97</v>
      </c>
      <c r="BH1842" t="s">
        <v>5607</v>
      </c>
    </row>
    <row r="1843" spans="1:60" x14ac:dyDescent="0.35">
      <c r="A1843" t="s">
        <v>4662</v>
      </c>
      <c r="B1843">
        <v>10000</v>
      </c>
      <c r="C1843">
        <v>30000</v>
      </c>
      <c r="D1843" s="3">
        <v>45807</v>
      </c>
      <c r="E1843" t="s">
        <v>59</v>
      </c>
      <c r="F1843" t="s">
        <v>4663</v>
      </c>
      <c r="G1843" t="s">
        <v>4664</v>
      </c>
      <c r="I1843">
        <v>1</v>
      </c>
      <c r="J1843" t="s">
        <v>940</v>
      </c>
      <c r="K1843">
        <v>111</v>
      </c>
      <c r="L1843" t="s">
        <v>6293</v>
      </c>
      <c r="M1843" t="s">
        <v>254</v>
      </c>
      <c r="N1843" t="s">
        <v>255</v>
      </c>
      <c r="O1843" s="4">
        <v>19500</v>
      </c>
      <c r="R1843" s="3">
        <v>45807</v>
      </c>
      <c r="T1843">
        <v>10</v>
      </c>
      <c r="U1843" s="4">
        <v>195000</v>
      </c>
      <c r="V1843" t="s">
        <v>64</v>
      </c>
      <c r="W1843" t="s">
        <v>870</v>
      </c>
      <c r="X1843">
        <v>0</v>
      </c>
      <c r="Y1843" s="4">
        <v>195000</v>
      </c>
      <c r="Z1843">
        <v>0</v>
      </c>
      <c r="AA1843">
        <v>0</v>
      </c>
      <c r="AB1843">
        <v>0</v>
      </c>
      <c r="AC1843">
        <v>0</v>
      </c>
      <c r="AF1843">
        <v>0</v>
      </c>
      <c r="AO1843" t="s">
        <v>871</v>
      </c>
      <c r="AP1843" t="s">
        <v>872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BA1843" t="s">
        <v>62</v>
      </c>
      <c r="BB1843" t="s">
        <v>5608</v>
      </c>
      <c r="BC1843">
        <v>0</v>
      </c>
      <c r="BE1843" t="s">
        <v>872</v>
      </c>
      <c r="BH1843" t="s">
        <v>4666</v>
      </c>
    </row>
    <row r="1844" spans="1:60" x14ac:dyDescent="0.35">
      <c r="A1844" t="s">
        <v>4667</v>
      </c>
      <c r="B1844">
        <v>10000</v>
      </c>
      <c r="C1844">
        <v>10000</v>
      </c>
      <c r="D1844" s="3">
        <v>45807</v>
      </c>
      <c r="E1844" t="s">
        <v>59</v>
      </c>
      <c r="F1844" t="s">
        <v>4668</v>
      </c>
      <c r="G1844" t="s">
        <v>4669</v>
      </c>
      <c r="I1844">
        <v>1</v>
      </c>
      <c r="J1844" t="s">
        <v>940</v>
      </c>
      <c r="K1844">
        <v>29</v>
      </c>
      <c r="L1844" t="s">
        <v>6307</v>
      </c>
      <c r="M1844" t="s">
        <v>258</v>
      </c>
      <c r="N1844" t="s">
        <v>259</v>
      </c>
      <c r="O1844" s="4">
        <v>6000</v>
      </c>
      <c r="R1844" s="3">
        <v>45807</v>
      </c>
      <c r="T1844">
        <v>2</v>
      </c>
      <c r="U1844" s="4">
        <v>12000</v>
      </c>
      <c r="V1844" t="s">
        <v>64</v>
      </c>
      <c r="W1844" t="s">
        <v>4670</v>
      </c>
      <c r="X1844">
        <v>0</v>
      </c>
      <c r="Y1844" s="4">
        <v>12000</v>
      </c>
      <c r="Z1844">
        <v>0</v>
      </c>
      <c r="AA1844">
        <v>0</v>
      </c>
      <c r="AB1844">
        <v>0</v>
      </c>
      <c r="AC1844">
        <v>0</v>
      </c>
      <c r="AF1844">
        <v>0</v>
      </c>
      <c r="AO1844" t="s">
        <v>4671</v>
      </c>
      <c r="AP1844" t="s">
        <v>381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BA1844" t="s">
        <v>62</v>
      </c>
      <c r="BB1844" t="s">
        <v>5609</v>
      </c>
      <c r="BC1844">
        <v>0</v>
      </c>
      <c r="BE1844" t="s">
        <v>381</v>
      </c>
      <c r="BH1844" t="s">
        <v>4672</v>
      </c>
    </row>
    <row r="1845" spans="1:60" x14ac:dyDescent="0.35">
      <c r="A1845" t="s">
        <v>4673</v>
      </c>
      <c r="B1845">
        <v>10000</v>
      </c>
      <c r="C1845">
        <v>10000</v>
      </c>
      <c r="D1845" s="3">
        <v>45807</v>
      </c>
      <c r="E1845" t="s">
        <v>59</v>
      </c>
      <c r="F1845" t="s">
        <v>4674</v>
      </c>
      <c r="G1845" t="s">
        <v>124</v>
      </c>
      <c r="I1845">
        <v>1</v>
      </c>
      <c r="J1845" t="s">
        <v>940</v>
      </c>
      <c r="K1845">
        <v>59</v>
      </c>
      <c r="L1845" t="s">
        <v>6303</v>
      </c>
      <c r="M1845" t="s">
        <v>126</v>
      </c>
      <c r="N1845" t="s">
        <v>268</v>
      </c>
      <c r="O1845" s="4">
        <v>1500</v>
      </c>
      <c r="R1845" s="3">
        <v>45807</v>
      </c>
      <c r="T1845">
        <v>6</v>
      </c>
      <c r="U1845" s="4">
        <v>9000</v>
      </c>
      <c r="V1845" t="s">
        <v>64</v>
      </c>
      <c r="W1845" t="s">
        <v>4675</v>
      </c>
      <c r="X1845">
        <v>0</v>
      </c>
      <c r="Y1845" s="4">
        <v>9000</v>
      </c>
      <c r="Z1845">
        <v>0</v>
      </c>
      <c r="AA1845">
        <v>0</v>
      </c>
      <c r="AB1845">
        <v>0</v>
      </c>
      <c r="AC1845">
        <v>0</v>
      </c>
      <c r="AF1845">
        <v>0</v>
      </c>
      <c r="AO1845">
        <v>15058360</v>
      </c>
      <c r="AP1845" t="s">
        <v>2422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BA1845" t="s">
        <v>62</v>
      </c>
      <c r="BB1845" t="s">
        <v>5610</v>
      </c>
      <c r="BC1845">
        <v>0</v>
      </c>
      <c r="BE1845" t="s">
        <v>2422</v>
      </c>
      <c r="BH1845" t="s">
        <v>4676</v>
      </c>
    </row>
    <row r="1846" spans="1:60" x14ac:dyDescent="0.35">
      <c r="A1846" t="s">
        <v>4677</v>
      </c>
      <c r="B1846">
        <v>10000</v>
      </c>
      <c r="C1846">
        <v>10000</v>
      </c>
      <c r="D1846" s="3">
        <v>45807</v>
      </c>
      <c r="E1846" t="s">
        <v>59</v>
      </c>
      <c r="F1846" t="s">
        <v>4678</v>
      </c>
      <c r="G1846" t="s">
        <v>4679</v>
      </c>
      <c r="I1846">
        <v>1</v>
      </c>
      <c r="J1846" t="s">
        <v>940</v>
      </c>
      <c r="K1846">
        <v>65</v>
      </c>
      <c r="L1846" t="s">
        <v>6314</v>
      </c>
      <c r="M1846" t="s">
        <v>248</v>
      </c>
      <c r="N1846" t="s">
        <v>249</v>
      </c>
      <c r="O1846" s="4">
        <v>2101</v>
      </c>
      <c r="R1846" s="3">
        <v>45807</v>
      </c>
      <c r="T1846">
        <v>8</v>
      </c>
      <c r="U1846" s="4">
        <v>16808</v>
      </c>
      <c r="V1846" t="s">
        <v>64</v>
      </c>
      <c r="W1846">
        <v>150638440001</v>
      </c>
      <c r="X1846">
        <v>0</v>
      </c>
      <c r="Y1846" s="4">
        <v>16806</v>
      </c>
      <c r="Z1846">
        <v>2</v>
      </c>
      <c r="AA1846">
        <v>0</v>
      </c>
      <c r="AB1846">
        <v>0</v>
      </c>
      <c r="AC1846">
        <v>0</v>
      </c>
      <c r="AF1846">
        <v>0</v>
      </c>
      <c r="AO1846">
        <v>15063844</v>
      </c>
      <c r="AP1846" t="s">
        <v>2422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BA1846" t="s">
        <v>62</v>
      </c>
      <c r="BB1846" t="s">
        <v>5611</v>
      </c>
      <c r="BC1846">
        <v>0</v>
      </c>
      <c r="BE1846" t="s">
        <v>2422</v>
      </c>
      <c r="BH1846" t="s">
        <v>4681</v>
      </c>
    </row>
    <row r="1847" spans="1:60" x14ac:dyDescent="0.35">
      <c r="A1847" t="s">
        <v>5612</v>
      </c>
      <c r="B1847">
        <v>10000</v>
      </c>
      <c r="C1847">
        <v>10000</v>
      </c>
      <c r="D1847" s="3">
        <v>45811</v>
      </c>
      <c r="E1847" t="s">
        <v>59</v>
      </c>
      <c r="F1847" t="s">
        <v>5532</v>
      </c>
      <c r="G1847" t="s">
        <v>5613</v>
      </c>
      <c r="I1847">
        <v>1</v>
      </c>
      <c r="J1847" t="s">
        <v>940</v>
      </c>
      <c r="K1847">
        <v>75</v>
      </c>
      <c r="L1847" t="s">
        <v>6318</v>
      </c>
      <c r="M1847" t="s">
        <v>156</v>
      </c>
      <c r="N1847" t="s">
        <v>195</v>
      </c>
      <c r="O1847" s="4">
        <v>6924</v>
      </c>
      <c r="R1847" s="3">
        <v>45807</v>
      </c>
      <c r="T1847">
        <v>13</v>
      </c>
      <c r="U1847" s="4">
        <v>90012</v>
      </c>
      <c r="V1847" t="s">
        <v>64</v>
      </c>
      <c r="W1847" t="s">
        <v>1745</v>
      </c>
      <c r="X1847">
        <v>0</v>
      </c>
      <c r="Y1847" s="4">
        <v>90006</v>
      </c>
      <c r="Z1847">
        <v>6</v>
      </c>
      <c r="AA1847">
        <v>0</v>
      </c>
      <c r="AB1847">
        <v>0</v>
      </c>
      <c r="AC1847">
        <v>0</v>
      </c>
      <c r="AF1847">
        <v>0</v>
      </c>
      <c r="AO1847" t="s">
        <v>1746</v>
      </c>
      <c r="AP1847" t="s">
        <v>381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BA1847" t="s">
        <v>62</v>
      </c>
      <c r="BB1847" t="s">
        <v>5614</v>
      </c>
      <c r="BC1847">
        <v>0</v>
      </c>
      <c r="BE1847" t="s">
        <v>381</v>
      </c>
      <c r="BH1847" t="s">
        <v>5615</v>
      </c>
    </row>
    <row r="1848" spans="1:60" x14ac:dyDescent="0.35">
      <c r="A1848" t="s">
        <v>5612</v>
      </c>
      <c r="B1848">
        <v>10000</v>
      </c>
      <c r="C1848">
        <v>20000</v>
      </c>
      <c r="D1848" s="3">
        <v>45811</v>
      </c>
      <c r="E1848" t="s">
        <v>59</v>
      </c>
      <c r="F1848" t="s">
        <v>5532</v>
      </c>
      <c r="G1848" t="s">
        <v>5613</v>
      </c>
      <c r="I1848">
        <v>1</v>
      </c>
      <c r="J1848" t="s">
        <v>940</v>
      </c>
      <c r="K1848">
        <v>75</v>
      </c>
      <c r="L1848" t="s">
        <v>6318</v>
      </c>
      <c r="M1848" t="s">
        <v>274</v>
      </c>
      <c r="N1848" t="s">
        <v>275</v>
      </c>
      <c r="O1848" s="4">
        <v>14616</v>
      </c>
      <c r="R1848" s="3">
        <v>45807</v>
      </c>
      <c r="T1848">
        <v>13</v>
      </c>
      <c r="U1848" s="4">
        <v>190008</v>
      </c>
      <c r="V1848" t="s">
        <v>64</v>
      </c>
      <c r="W1848" t="s">
        <v>1745</v>
      </c>
      <c r="X1848">
        <v>0</v>
      </c>
      <c r="Y1848" s="4">
        <v>189994</v>
      </c>
      <c r="Z1848">
        <v>14</v>
      </c>
      <c r="AA1848">
        <v>0</v>
      </c>
      <c r="AB1848">
        <v>0</v>
      </c>
      <c r="AC1848">
        <v>0</v>
      </c>
      <c r="AF1848">
        <v>0</v>
      </c>
      <c r="AO1848" t="s">
        <v>1746</v>
      </c>
      <c r="AP1848" t="s">
        <v>381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BA1848" t="s">
        <v>62</v>
      </c>
      <c r="BB1848" t="s">
        <v>5614</v>
      </c>
      <c r="BC1848">
        <v>0</v>
      </c>
      <c r="BE1848" t="s">
        <v>381</v>
      </c>
      <c r="BH1848" t="s">
        <v>5615</v>
      </c>
    </row>
    <row r="1849" spans="1:60" x14ac:dyDescent="0.35">
      <c r="A1849" t="s">
        <v>4917</v>
      </c>
      <c r="B1849">
        <v>10000</v>
      </c>
      <c r="C1849">
        <v>30000</v>
      </c>
      <c r="D1849" s="3">
        <v>45810</v>
      </c>
      <c r="E1849" t="s">
        <v>59</v>
      </c>
      <c r="F1849" t="s">
        <v>4918</v>
      </c>
      <c r="G1849">
        <v>10656256007</v>
      </c>
      <c r="I1849">
        <v>3</v>
      </c>
      <c r="J1849" t="s">
        <v>940</v>
      </c>
      <c r="K1849">
        <v>85</v>
      </c>
      <c r="L1849" t="s">
        <v>6297</v>
      </c>
      <c r="M1849" t="s">
        <v>283</v>
      </c>
      <c r="N1849" t="s">
        <v>284</v>
      </c>
      <c r="O1849" s="4">
        <v>19546</v>
      </c>
      <c r="R1849" s="3">
        <v>45807</v>
      </c>
      <c r="T1849">
        <v>11</v>
      </c>
      <c r="U1849" s="4">
        <v>215006</v>
      </c>
      <c r="V1849" t="s">
        <v>64</v>
      </c>
      <c r="W1849" t="s">
        <v>1715</v>
      </c>
      <c r="X1849">
        <v>0</v>
      </c>
      <c r="Y1849" s="4">
        <v>215000</v>
      </c>
      <c r="Z1849">
        <v>6</v>
      </c>
      <c r="AA1849">
        <v>0</v>
      </c>
      <c r="AB1849">
        <v>0</v>
      </c>
      <c r="AC1849">
        <v>0</v>
      </c>
      <c r="AF1849">
        <v>0</v>
      </c>
      <c r="AO1849" t="s">
        <v>1716</v>
      </c>
      <c r="AP1849" t="s">
        <v>97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BA1849" t="s">
        <v>62</v>
      </c>
      <c r="BB1849" t="s">
        <v>5616</v>
      </c>
      <c r="BC1849">
        <v>0</v>
      </c>
      <c r="BE1849" t="s">
        <v>97</v>
      </c>
      <c r="BH1849" t="s">
        <v>4919</v>
      </c>
    </row>
    <row r="1850" spans="1:60" x14ac:dyDescent="0.35">
      <c r="A1850" t="s">
        <v>4687</v>
      </c>
      <c r="B1850">
        <v>10000</v>
      </c>
      <c r="C1850">
        <v>20000</v>
      </c>
      <c r="D1850" s="3">
        <v>45807</v>
      </c>
      <c r="E1850" t="s">
        <v>59</v>
      </c>
      <c r="F1850" t="s">
        <v>4668</v>
      </c>
      <c r="G1850" t="s">
        <v>876</v>
      </c>
      <c r="I1850">
        <v>2</v>
      </c>
      <c r="J1850" t="s">
        <v>940</v>
      </c>
      <c r="K1850">
        <v>112</v>
      </c>
      <c r="L1850" t="s">
        <v>6309</v>
      </c>
      <c r="M1850" t="s">
        <v>254</v>
      </c>
      <c r="N1850" t="s">
        <v>255</v>
      </c>
      <c r="O1850" s="4">
        <v>17200</v>
      </c>
      <c r="R1850" s="3">
        <v>45807</v>
      </c>
      <c r="T1850">
        <v>112</v>
      </c>
      <c r="U1850" s="4">
        <v>1926400</v>
      </c>
      <c r="V1850" t="s">
        <v>64</v>
      </c>
      <c r="W1850" t="s">
        <v>4689</v>
      </c>
      <c r="X1850">
        <v>0</v>
      </c>
      <c r="Y1850" s="4">
        <v>1920000</v>
      </c>
      <c r="Z1850" s="4">
        <v>6400</v>
      </c>
      <c r="AA1850">
        <v>0</v>
      </c>
      <c r="AB1850">
        <v>0</v>
      </c>
      <c r="AC1850">
        <v>0</v>
      </c>
      <c r="AF1850">
        <v>0</v>
      </c>
      <c r="AO1850" t="s">
        <v>4690</v>
      </c>
      <c r="AP1850" t="s">
        <v>2070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BA1850" t="s">
        <v>62</v>
      </c>
      <c r="BB1850" t="s">
        <v>5617</v>
      </c>
      <c r="BC1850">
        <v>0</v>
      </c>
      <c r="BE1850" t="s">
        <v>2070</v>
      </c>
      <c r="BH1850" t="s">
        <v>4509</v>
      </c>
    </row>
    <row r="1851" spans="1:60" x14ac:dyDescent="0.35">
      <c r="A1851" t="s">
        <v>4920</v>
      </c>
      <c r="B1851">
        <v>10000</v>
      </c>
      <c r="C1851">
        <v>30000</v>
      </c>
      <c r="D1851" s="3">
        <v>45810</v>
      </c>
      <c r="E1851" t="s">
        <v>59</v>
      </c>
      <c r="F1851" t="s">
        <v>4921</v>
      </c>
      <c r="G1851" t="s">
        <v>4922</v>
      </c>
      <c r="I1851">
        <v>2</v>
      </c>
      <c r="J1851" t="s">
        <v>940</v>
      </c>
      <c r="K1851">
        <v>63</v>
      </c>
      <c r="L1851" t="s">
        <v>6305</v>
      </c>
      <c r="M1851" t="s">
        <v>238</v>
      </c>
      <c r="N1851" t="s">
        <v>239</v>
      </c>
      <c r="O1851">
        <v>625</v>
      </c>
      <c r="R1851" s="3">
        <v>45807</v>
      </c>
      <c r="T1851">
        <v>16</v>
      </c>
      <c r="U1851" s="4">
        <v>10000</v>
      </c>
      <c r="V1851" t="s">
        <v>64</v>
      </c>
      <c r="W1851" t="s">
        <v>4923</v>
      </c>
      <c r="X1851">
        <v>0</v>
      </c>
      <c r="Y1851" s="4">
        <v>10000</v>
      </c>
      <c r="Z1851">
        <v>0</v>
      </c>
      <c r="AA1851">
        <v>0</v>
      </c>
      <c r="AB1851">
        <v>0</v>
      </c>
      <c r="AC1851">
        <v>0</v>
      </c>
      <c r="AF1851">
        <v>0</v>
      </c>
      <c r="AO1851" t="s">
        <v>4924</v>
      </c>
      <c r="AP1851" t="s">
        <v>381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BA1851" t="s">
        <v>62</v>
      </c>
      <c r="BB1851" t="s">
        <v>5618</v>
      </c>
      <c r="BC1851">
        <v>0</v>
      </c>
      <c r="BE1851" t="s">
        <v>381</v>
      </c>
      <c r="BH1851" t="s">
        <v>4925</v>
      </c>
    </row>
    <row r="1852" spans="1:60" x14ac:dyDescent="0.35">
      <c r="A1852" t="s">
        <v>4926</v>
      </c>
      <c r="B1852">
        <v>10000</v>
      </c>
      <c r="C1852">
        <v>30000</v>
      </c>
      <c r="D1852" s="3">
        <v>45810</v>
      </c>
      <c r="E1852" t="s">
        <v>59</v>
      </c>
      <c r="F1852" t="s">
        <v>4927</v>
      </c>
      <c r="G1852" t="s">
        <v>377</v>
      </c>
      <c r="I1852">
        <v>2</v>
      </c>
      <c r="J1852" t="s">
        <v>940</v>
      </c>
      <c r="K1852">
        <v>63</v>
      </c>
      <c r="L1852" t="s">
        <v>6305</v>
      </c>
      <c r="M1852" t="s">
        <v>238</v>
      </c>
      <c r="N1852" t="s">
        <v>239</v>
      </c>
      <c r="O1852" s="4">
        <v>7500</v>
      </c>
      <c r="R1852" s="3">
        <v>45807</v>
      </c>
      <c r="T1852">
        <v>16</v>
      </c>
      <c r="U1852" s="4">
        <v>120000</v>
      </c>
      <c r="V1852" t="s">
        <v>64</v>
      </c>
      <c r="W1852" t="s">
        <v>379</v>
      </c>
      <c r="X1852">
        <v>0</v>
      </c>
      <c r="Y1852" s="4">
        <v>120000</v>
      </c>
      <c r="Z1852">
        <v>0</v>
      </c>
      <c r="AA1852">
        <v>0</v>
      </c>
      <c r="AB1852">
        <v>0</v>
      </c>
      <c r="AC1852">
        <v>0</v>
      </c>
      <c r="AF1852">
        <v>0</v>
      </c>
      <c r="AO1852" t="s">
        <v>380</v>
      </c>
      <c r="AP1852" t="s">
        <v>381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BA1852" t="s">
        <v>62</v>
      </c>
      <c r="BB1852" t="s">
        <v>5619</v>
      </c>
      <c r="BC1852">
        <v>0</v>
      </c>
      <c r="BE1852" t="s">
        <v>381</v>
      </c>
      <c r="BH1852" t="s">
        <v>4928</v>
      </c>
    </row>
    <row r="1853" spans="1:60" x14ac:dyDescent="0.35">
      <c r="A1853" t="s">
        <v>4929</v>
      </c>
      <c r="B1853">
        <v>10000</v>
      </c>
      <c r="C1853">
        <v>20000</v>
      </c>
      <c r="D1853" s="3">
        <v>45810</v>
      </c>
      <c r="E1853" t="s">
        <v>59</v>
      </c>
      <c r="F1853" t="s">
        <v>4927</v>
      </c>
      <c r="G1853" t="s">
        <v>377</v>
      </c>
      <c r="I1853">
        <v>2</v>
      </c>
      <c r="J1853" t="s">
        <v>940</v>
      </c>
      <c r="K1853">
        <v>63</v>
      </c>
      <c r="L1853" t="s">
        <v>6305</v>
      </c>
      <c r="M1853" t="s">
        <v>238</v>
      </c>
      <c r="N1853" t="s">
        <v>239</v>
      </c>
      <c r="O1853" s="4">
        <v>3750</v>
      </c>
      <c r="R1853" s="3">
        <v>45807</v>
      </c>
      <c r="T1853">
        <v>16</v>
      </c>
      <c r="U1853" s="4">
        <v>60000</v>
      </c>
      <c r="V1853" t="s">
        <v>64</v>
      </c>
      <c r="W1853" t="s">
        <v>379</v>
      </c>
      <c r="X1853">
        <v>0</v>
      </c>
      <c r="Y1853" s="4">
        <v>60000</v>
      </c>
      <c r="Z1853">
        <v>0</v>
      </c>
      <c r="AA1853">
        <v>0</v>
      </c>
      <c r="AB1853">
        <v>0</v>
      </c>
      <c r="AC1853">
        <v>0</v>
      </c>
      <c r="AF1853">
        <v>0</v>
      </c>
      <c r="AO1853" t="s">
        <v>380</v>
      </c>
      <c r="AP1853" t="s">
        <v>441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BA1853" t="s">
        <v>62</v>
      </c>
      <c r="BB1853" t="s">
        <v>5620</v>
      </c>
      <c r="BC1853">
        <v>0</v>
      </c>
      <c r="BE1853" t="s">
        <v>441</v>
      </c>
      <c r="BH1853" t="s">
        <v>4930</v>
      </c>
    </row>
    <row r="1854" spans="1:60" x14ac:dyDescent="0.35">
      <c r="A1854" t="s">
        <v>5621</v>
      </c>
      <c r="B1854">
        <v>10000</v>
      </c>
      <c r="C1854">
        <v>20000</v>
      </c>
      <c r="D1854" s="3">
        <v>45814</v>
      </c>
      <c r="E1854" t="s">
        <v>59</v>
      </c>
      <c r="F1854" t="s">
        <v>5622</v>
      </c>
      <c r="G1854">
        <v>10656256022</v>
      </c>
      <c r="I1854">
        <v>2</v>
      </c>
      <c r="J1854" t="s">
        <v>940</v>
      </c>
      <c r="K1854">
        <v>77</v>
      </c>
      <c r="L1854" t="s">
        <v>6302</v>
      </c>
      <c r="M1854" t="s">
        <v>234</v>
      </c>
      <c r="N1854" t="s">
        <v>235</v>
      </c>
      <c r="O1854" s="4">
        <v>2637</v>
      </c>
      <c r="R1854" s="3">
        <v>45807</v>
      </c>
      <c r="T1854">
        <v>88</v>
      </c>
      <c r="U1854" s="4">
        <v>232056</v>
      </c>
      <c r="V1854" t="s">
        <v>64</v>
      </c>
      <c r="W1854" t="s">
        <v>5623</v>
      </c>
      <c r="X1854">
        <v>0</v>
      </c>
      <c r="Y1854" s="4">
        <v>210000</v>
      </c>
      <c r="Z1854" s="4">
        <v>22056</v>
      </c>
      <c r="AA1854">
        <v>0</v>
      </c>
      <c r="AB1854">
        <v>0</v>
      </c>
      <c r="AC1854">
        <v>0</v>
      </c>
      <c r="AF1854">
        <v>0</v>
      </c>
      <c r="AO1854" t="s">
        <v>5624</v>
      </c>
      <c r="AP1854" t="s">
        <v>97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BA1854" t="s">
        <v>62</v>
      </c>
      <c r="BB1854" t="s">
        <v>5625</v>
      </c>
      <c r="BC1854">
        <v>0</v>
      </c>
      <c r="BE1854" t="s">
        <v>97</v>
      </c>
      <c r="BH1854" t="s">
        <v>5626</v>
      </c>
    </row>
    <row r="1855" spans="1:60" x14ac:dyDescent="0.35">
      <c r="A1855" t="s">
        <v>4691</v>
      </c>
      <c r="B1855">
        <v>10000</v>
      </c>
      <c r="C1855">
        <v>30000</v>
      </c>
      <c r="D1855" s="3">
        <v>45807</v>
      </c>
      <c r="E1855" t="s">
        <v>59</v>
      </c>
      <c r="F1855" t="s">
        <v>4692</v>
      </c>
      <c r="G1855" t="s">
        <v>4693</v>
      </c>
      <c r="I1855">
        <v>3</v>
      </c>
      <c r="J1855" t="s">
        <v>940</v>
      </c>
      <c r="K1855">
        <v>101</v>
      </c>
      <c r="L1855" t="e">
        <v>#N/A</v>
      </c>
      <c r="M1855" t="s">
        <v>285</v>
      </c>
      <c r="N1855" t="s">
        <v>286</v>
      </c>
      <c r="O1855" s="4">
        <v>30000</v>
      </c>
      <c r="R1855" s="3">
        <v>45807</v>
      </c>
      <c r="T1855">
        <v>3</v>
      </c>
      <c r="U1855" s="4">
        <v>90000</v>
      </c>
      <c r="V1855" t="s">
        <v>64</v>
      </c>
      <c r="W1855" t="s">
        <v>4694</v>
      </c>
      <c r="X1855">
        <v>0</v>
      </c>
      <c r="Y1855" s="4">
        <v>90000</v>
      </c>
      <c r="Z1855">
        <v>0</v>
      </c>
      <c r="AA1855">
        <v>0</v>
      </c>
      <c r="AB1855">
        <v>0</v>
      </c>
      <c r="AC1855">
        <v>0</v>
      </c>
      <c r="AF1855">
        <v>0</v>
      </c>
      <c r="AO1855" t="s">
        <v>4695</v>
      </c>
      <c r="AP1855" t="s">
        <v>97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BA1855" t="s">
        <v>62</v>
      </c>
      <c r="BB1855" t="s">
        <v>5627</v>
      </c>
      <c r="BC1855">
        <v>0</v>
      </c>
      <c r="BE1855" t="s">
        <v>97</v>
      </c>
      <c r="BH1855" t="s">
        <v>4696</v>
      </c>
    </row>
    <row r="1856" spans="1:60" x14ac:dyDescent="0.35">
      <c r="A1856" t="s">
        <v>5628</v>
      </c>
      <c r="B1856">
        <v>10000</v>
      </c>
      <c r="C1856">
        <v>20000</v>
      </c>
      <c r="D1856" s="3">
        <v>45812</v>
      </c>
      <c r="E1856" t="s">
        <v>59</v>
      </c>
      <c r="F1856" t="s">
        <v>5629</v>
      </c>
      <c r="G1856" t="s">
        <v>5594</v>
      </c>
      <c r="I1856">
        <v>2</v>
      </c>
      <c r="J1856" t="s">
        <v>940</v>
      </c>
      <c r="K1856">
        <v>77</v>
      </c>
      <c r="L1856" t="s">
        <v>6302</v>
      </c>
      <c r="M1856" t="s">
        <v>234</v>
      </c>
      <c r="N1856" t="s">
        <v>235</v>
      </c>
      <c r="O1856" s="4">
        <v>1250</v>
      </c>
      <c r="R1856" s="3">
        <v>45807</v>
      </c>
      <c r="T1856">
        <v>88</v>
      </c>
      <c r="U1856" s="4">
        <v>110000</v>
      </c>
      <c r="V1856" t="s">
        <v>64</v>
      </c>
      <c r="W1856" t="s">
        <v>1315</v>
      </c>
      <c r="X1856">
        <v>0</v>
      </c>
      <c r="Y1856" s="4">
        <v>100000</v>
      </c>
      <c r="Z1856" s="4">
        <v>10000</v>
      </c>
      <c r="AA1856">
        <v>0</v>
      </c>
      <c r="AB1856">
        <v>0</v>
      </c>
      <c r="AC1856">
        <v>0</v>
      </c>
      <c r="AF1856">
        <v>0</v>
      </c>
      <c r="AO1856" t="s">
        <v>1316</v>
      </c>
      <c r="AP1856" t="s">
        <v>97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BA1856" t="s">
        <v>62</v>
      </c>
      <c r="BB1856" t="s">
        <v>5630</v>
      </c>
      <c r="BC1856">
        <v>0</v>
      </c>
      <c r="BE1856" t="s">
        <v>97</v>
      </c>
      <c r="BH1856" t="s">
        <v>5631</v>
      </c>
    </row>
    <row r="1857" spans="1:60" x14ac:dyDescent="0.35">
      <c r="A1857" t="s">
        <v>4931</v>
      </c>
      <c r="B1857">
        <v>10000</v>
      </c>
      <c r="C1857">
        <v>30000</v>
      </c>
      <c r="D1857" s="3">
        <v>45810</v>
      </c>
      <c r="E1857" t="s">
        <v>59</v>
      </c>
      <c r="F1857" t="s">
        <v>4932</v>
      </c>
      <c r="G1857">
        <v>10656256016</v>
      </c>
      <c r="I1857">
        <v>3</v>
      </c>
      <c r="J1857" t="s">
        <v>940</v>
      </c>
      <c r="K1857">
        <v>85</v>
      </c>
      <c r="L1857" t="s">
        <v>6297</v>
      </c>
      <c r="M1857" t="s">
        <v>283</v>
      </c>
      <c r="N1857" t="s">
        <v>284</v>
      </c>
      <c r="O1857" s="4">
        <v>19091</v>
      </c>
      <c r="R1857" s="3">
        <v>45807</v>
      </c>
      <c r="T1857">
        <v>11</v>
      </c>
      <c r="U1857" s="4">
        <v>210001</v>
      </c>
      <c r="V1857" t="s">
        <v>64</v>
      </c>
      <c r="W1857" t="s">
        <v>1715</v>
      </c>
      <c r="X1857">
        <v>0</v>
      </c>
      <c r="Y1857" s="4">
        <v>210000</v>
      </c>
      <c r="Z1857">
        <v>1</v>
      </c>
      <c r="AA1857">
        <v>0</v>
      </c>
      <c r="AB1857">
        <v>0</v>
      </c>
      <c r="AC1857">
        <v>0</v>
      </c>
      <c r="AF1857">
        <v>0</v>
      </c>
      <c r="AO1857" t="s">
        <v>1716</v>
      </c>
      <c r="AP1857" t="s">
        <v>97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BA1857" t="s">
        <v>62</v>
      </c>
      <c r="BB1857" t="s">
        <v>5632</v>
      </c>
      <c r="BC1857">
        <v>0</v>
      </c>
      <c r="BE1857" t="s">
        <v>97</v>
      </c>
      <c r="BH1857" t="s">
        <v>4933</v>
      </c>
    </row>
    <row r="1858" spans="1:60" x14ac:dyDescent="0.35">
      <c r="A1858" t="s">
        <v>5633</v>
      </c>
      <c r="B1858">
        <v>10000</v>
      </c>
      <c r="C1858">
        <v>20000</v>
      </c>
      <c r="D1858" s="3">
        <v>45812</v>
      </c>
      <c r="E1858" t="s">
        <v>59</v>
      </c>
      <c r="F1858" t="s">
        <v>5629</v>
      </c>
      <c r="G1858" t="s">
        <v>5594</v>
      </c>
      <c r="I1858">
        <v>2</v>
      </c>
      <c r="J1858" t="s">
        <v>940</v>
      </c>
      <c r="K1858">
        <v>77</v>
      </c>
      <c r="L1858" t="s">
        <v>6302</v>
      </c>
      <c r="M1858" t="s">
        <v>234</v>
      </c>
      <c r="N1858" t="s">
        <v>235</v>
      </c>
      <c r="O1858" s="4">
        <v>1250</v>
      </c>
      <c r="R1858" s="3">
        <v>45807</v>
      </c>
      <c r="T1858">
        <v>88</v>
      </c>
      <c r="U1858" s="4">
        <v>110000</v>
      </c>
      <c r="V1858" t="s">
        <v>64</v>
      </c>
      <c r="W1858" t="s">
        <v>5634</v>
      </c>
      <c r="X1858">
        <v>0</v>
      </c>
      <c r="Y1858" s="4">
        <v>100000</v>
      </c>
      <c r="Z1858" s="4">
        <v>10000</v>
      </c>
      <c r="AA1858">
        <v>0</v>
      </c>
      <c r="AB1858">
        <v>0</v>
      </c>
      <c r="AC1858">
        <v>0</v>
      </c>
      <c r="AF1858">
        <v>0</v>
      </c>
      <c r="AO1858" t="s">
        <v>5635</v>
      </c>
      <c r="AP1858" t="s">
        <v>97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BA1858" t="s">
        <v>62</v>
      </c>
      <c r="BB1858" t="s">
        <v>5636</v>
      </c>
      <c r="BC1858">
        <v>0</v>
      </c>
      <c r="BE1858" t="s">
        <v>97</v>
      </c>
      <c r="BH1858" t="s">
        <v>5637</v>
      </c>
    </row>
    <row r="1859" spans="1:60" x14ac:dyDescent="0.35">
      <c r="A1859" t="s">
        <v>4697</v>
      </c>
      <c r="B1859">
        <v>10000</v>
      </c>
      <c r="C1859">
        <v>10000</v>
      </c>
      <c r="D1859" s="3">
        <v>45807</v>
      </c>
      <c r="E1859" t="s">
        <v>59</v>
      </c>
      <c r="F1859" t="s">
        <v>4698</v>
      </c>
      <c r="G1859" t="s">
        <v>4699</v>
      </c>
      <c r="I1859">
        <v>1</v>
      </c>
      <c r="J1859" t="s">
        <v>940</v>
      </c>
      <c r="K1859">
        <v>32</v>
      </c>
      <c r="L1859" t="s">
        <v>6300</v>
      </c>
      <c r="M1859" t="s">
        <v>102</v>
      </c>
      <c r="N1859" t="s">
        <v>206</v>
      </c>
      <c r="O1859" s="4">
        <v>5860</v>
      </c>
      <c r="R1859" s="3">
        <v>45807</v>
      </c>
      <c r="T1859">
        <v>1</v>
      </c>
      <c r="U1859" s="4">
        <v>5860</v>
      </c>
      <c r="V1859" t="s">
        <v>64</v>
      </c>
      <c r="W1859" t="s">
        <v>1427</v>
      </c>
      <c r="X1859">
        <v>0</v>
      </c>
      <c r="Y1859" s="4">
        <v>5360</v>
      </c>
      <c r="Z1859">
        <v>500</v>
      </c>
      <c r="AA1859">
        <v>0</v>
      </c>
      <c r="AB1859">
        <v>0</v>
      </c>
      <c r="AC1859">
        <v>0</v>
      </c>
      <c r="AF1859">
        <v>0</v>
      </c>
      <c r="AO1859" t="s">
        <v>1428</v>
      </c>
      <c r="AP1859" t="s">
        <v>337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BA1859" t="s">
        <v>62</v>
      </c>
      <c r="BB1859" t="s">
        <v>5638</v>
      </c>
      <c r="BC1859">
        <v>0</v>
      </c>
      <c r="BE1859" t="s">
        <v>337</v>
      </c>
      <c r="BH1859" t="s">
        <v>4518</v>
      </c>
    </row>
    <row r="1860" spans="1:60" x14ac:dyDescent="0.35">
      <c r="A1860" t="s">
        <v>5639</v>
      </c>
      <c r="B1860">
        <v>10000</v>
      </c>
      <c r="C1860">
        <v>20000</v>
      </c>
      <c r="D1860" s="3">
        <v>45812</v>
      </c>
      <c r="E1860" t="s">
        <v>59</v>
      </c>
      <c r="F1860" t="s">
        <v>5629</v>
      </c>
      <c r="G1860" t="s">
        <v>5594</v>
      </c>
      <c r="I1860">
        <v>2</v>
      </c>
      <c r="J1860" t="s">
        <v>940</v>
      </c>
      <c r="K1860">
        <v>77</v>
      </c>
      <c r="L1860" t="s">
        <v>6302</v>
      </c>
      <c r="M1860" t="s">
        <v>234</v>
      </c>
      <c r="N1860" t="s">
        <v>235</v>
      </c>
      <c r="O1860" s="4">
        <v>1250</v>
      </c>
      <c r="R1860" s="3">
        <v>45807</v>
      </c>
      <c r="T1860">
        <v>88</v>
      </c>
      <c r="U1860" s="4">
        <v>110000</v>
      </c>
      <c r="V1860" t="s">
        <v>64</v>
      </c>
      <c r="W1860" t="s">
        <v>2279</v>
      </c>
      <c r="X1860">
        <v>0</v>
      </c>
      <c r="Y1860" s="4">
        <v>100000</v>
      </c>
      <c r="Z1860" s="4">
        <v>10000</v>
      </c>
      <c r="AA1860">
        <v>0</v>
      </c>
      <c r="AB1860">
        <v>0</v>
      </c>
      <c r="AC1860">
        <v>0</v>
      </c>
      <c r="AF1860">
        <v>0</v>
      </c>
      <c r="AO1860" t="s">
        <v>2280</v>
      </c>
      <c r="AP1860" t="s">
        <v>97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BA1860" t="s">
        <v>62</v>
      </c>
      <c r="BB1860" t="s">
        <v>5640</v>
      </c>
      <c r="BC1860">
        <v>0</v>
      </c>
      <c r="BE1860" t="s">
        <v>97</v>
      </c>
      <c r="BH1860" t="s">
        <v>5641</v>
      </c>
    </row>
    <row r="1861" spans="1:60" x14ac:dyDescent="0.35">
      <c r="A1861" t="s">
        <v>5642</v>
      </c>
      <c r="B1861">
        <v>10000</v>
      </c>
      <c r="C1861">
        <v>20000</v>
      </c>
      <c r="D1861" s="3">
        <v>45812</v>
      </c>
      <c r="E1861" t="s">
        <v>59</v>
      </c>
      <c r="F1861" t="s">
        <v>5643</v>
      </c>
      <c r="G1861" t="s">
        <v>5594</v>
      </c>
      <c r="I1861">
        <v>2</v>
      </c>
      <c r="J1861" t="s">
        <v>940</v>
      </c>
      <c r="K1861">
        <v>77</v>
      </c>
      <c r="L1861" t="s">
        <v>6302</v>
      </c>
      <c r="M1861" t="s">
        <v>234</v>
      </c>
      <c r="N1861" t="s">
        <v>235</v>
      </c>
      <c r="O1861" s="4">
        <v>2500</v>
      </c>
      <c r="R1861" s="3">
        <v>45807</v>
      </c>
      <c r="T1861">
        <v>88</v>
      </c>
      <c r="U1861" s="4">
        <v>220000</v>
      </c>
      <c r="V1861" t="s">
        <v>64</v>
      </c>
      <c r="W1861" t="s">
        <v>2269</v>
      </c>
      <c r="X1861">
        <v>0</v>
      </c>
      <c r="Y1861" s="4">
        <v>200000</v>
      </c>
      <c r="Z1861" s="4">
        <v>20000</v>
      </c>
      <c r="AA1861">
        <v>0</v>
      </c>
      <c r="AB1861">
        <v>0</v>
      </c>
      <c r="AC1861">
        <v>0</v>
      </c>
      <c r="AF1861">
        <v>0</v>
      </c>
      <c r="AO1861" t="s">
        <v>2270</v>
      </c>
      <c r="AP1861" t="s">
        <v>97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BA1861" t="s">
        <v>62</v>
      </c>
      <c r="BB1861" t="s">
        <v>5644</v>
      </c>
      <c r="BC1861">
        <v>0</v>
      </c>
      <c r="BE1861" t="s">
        <v>97</v>
      </c>
      <c r="BH1861" t="s">
        <v>5645</v>
      </c>
    </row>
    <row r="1862" spans="1:60" x14ac:dyDescent="0.35">
      <c r="A1862" t="s">
        <v>4700</v>
      </c>
      <c r="B1862">
        <v>10000</v>
      </c>
      <c r="C1862">
        <v>20000</v>
      </c>
      <c r="D1862" s="3">
        <v>45807</v>
      </c>
      <c r="E1862" t="s">
        <v>59</v>
      </c>
      <c r="F1862" t="s">
        <v>4701</v>
      </c>
      <c r="G1862" t="s">
        <v>4702</v>
      </c>
      <c r="I1862">
        <v>2</v>
      </c>
      <c r="J1862" t="s">
        <v>940</v>
      </c>
      <c r="K1862">
        <v>86</v>
      </c>
      <c r="L1862" t="s">
        <v>6302</v>
      </c>
      <c r="M1862" t="s">
        <v>217</v>
      </c>
      <c r="N1862" t="s">
        <v>218</v>
      </c>
      <c r="O1862" s="4">
        <v>3750</v>
      </c>
      <c r="R1862" s="3">
        <v>45807</v>
      </c>
      <c r="T1862">
        <v>64</v>
      </c>
      <c r="U1862" s="4">
        <v>240000</v>
      </c>
      <c r="V1862" t="s">
        <v>64</v>
      </c>
      <c r="W1862" t="s">
        <v>4704</v>
      </c>
      <c r="X1862">
        <v>0</v>
      </c>
      <c r="Y1862" s="4">
        <v>200000</v>
      </c>
      <c r="Z1862" s="4">
        <v>40000</v>
      </c>
      <c r="AA1862">
        <v>0</v>
      </c>
      <c r="AB1862">
        <v>0</v>
      </c>
      <c r="AC1862">
        <v>0</v>
      </c>
      <c r="AF1862">
        <v>0</v>
      </c>
      <c r="AO1862" t="s">
        <v>4705</v>
      </c>
      <c r="AP1862" t="s">
        <v>4096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BA1862" t="s">
        <v>62</v>
      </c>
      <c r="BB1862" t="s">
        <v>5646</v>
      </c>
      <c r="BC1862">
        <v>0</v>
      </c>
      <c r="BE1862" t="s">
        <v>4096</v>
      </c>
      <c r="BH1862" t="s">
        <v>4098</v>
      </c>
    </row>
    <row r="1863" spans="1:60" x14ac:dyDescent="0.35">
      <c r="A1863" t="s">
        <v>4706</v>
      </c>
      <c r="B1863">
        <v>10000</v>
      </c>
      <c r="C1863">
        <v>20000</v>
      </c>
      <c r="D1863" s="3">
        <v>45807</v>
      </c>
      <c r="E1863" t="s">
        <v>59</v>
      </c>
      <c r="F1863" t="s">
        <v>4707</v>
      </c>
      <c r="G1863" t="s">
        <v>4708</v>
      </c>
      <c r="I1863">
        <v>2</v>
      </c>
      <c r="J1863" t="s">
        <v>940</v>
      </c>
      <c r="K1863">
        <v>82</v>
      </c>
      <c r="L1863" t="s">
        <v>6316</v>
      </c>
      <c r="M1863" t="s">
        <v>191</v>
      </c>
      <c r="N1863" t="s">
        <v>192</v>
      </c>
      <c r="O1863" s="4">
        <v>1000</v>
      </c>
      <c r="R1863" s="3">
        <v>45807</v>
      </c>
      <c r="T1863">
        <v>6</v>
      </c>
      <c r="U1863" s="4">
        <v>6000</v>
      </c>
      <c r="V1863" t="s">
        <v>64</v>
      </c>
      <c r="W1863" t="s">
        <v>4710</v>
      </c>
      <c r="X1863">
        <v>0</v>
      </c>
      <c r="Y1863" s="4">
        <v>5000</v>
      </c>
      <c r="Z1863" s="4">
        <v>1000</v>
      </c>
      <c r="AA1863">
        <v>0</v>
      </c>
      <c r="AB1863">
        <v>0</v>
      </c>
      <c r="AC1863">
        <v>0</v>
      </c>
      <c r="AF1863">
        <v>0</v>
      </c>
      <c r="AO1863" t="s">
        <v>4711</v>
      </c>
      <c r="AP1863" t="s">
        <v>740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BA1863" t="s">
        <v>62</v>
      </c>
      <c r="BB1863" t="s">
        <v>5647</v>
      </c>
      <c r="BC1863">
        <v>0</v>
      </c>
      <c r="BE1863" t="s">
        <v>740</v>
      </c>
      <c r="BH1863" t="s">
        <v>4712</v>
      </c>
    </row>
    <row r="1864" spans="1:60" x14ac:dyDescent="0.35">
      <c r="A1864" t="s">
        <v>4713</v>
      </c>
      <c r="B1864">
        <v>10000</v>
      </c>
      <c r="C1864">
        <v>20000</v>
      </c>
      <c r="D1864" s="3">
        <v>45807</v>
      </c>
      <c r="E1864" t="s">
        <v>59</v>
      </c>
      <c r="F1864" t="s">
        <v>4714</v>
      </c>
      <c r="G1864" t="s">
        <v>4708</v>
      </c>
      <c r="I1864">
        <v>2</v>
      </c>
      <c r="J1864" t="s">
        <v>940</v>
      </c>
      <c r="K1864">
        <v>82</v>
      </c>
      <c r="L1864" t="s">
        <v>6316</v>
      </c>
      <c r="M1864" t="s">
        <v>191</v>
      </c>
      <c r="N1864" t="s">
        <v>192</v>
      </c>
      <c r="O1864">
        <v>25</v>
      </c>
      <c r="R1864" s="3">
        <v>45807</v>
      </c>
      <c r="T1864">
        <v>6</v>
      </c>
      <c r="U1864">
        <v>150</v>
      </c>
      <c r="V1864" t="s">
        <v>64</v>
      </c>
      <c r="W1864" t="s">
        <v>4710</v>
      </c>
      <c r="X1864">
        <v>0</v>
      </c>
      <c r="Y1864">
        <v>50</v>
      </c>
      <c r="Z1864">
        <v>100</v>
      </c>
      <c r="AA1864">
        <v>0</v>
      </c>
      <c r="AB1864">
        <v>0</v>
      </c>
      <c r="AC1864">
        <v>0</v>
      </c>
      <c r="AF1864">
        <v>0</v>
      </c>
      <c r="AO1864" t="s">
        <v>4711</v>
      </c>
      <c r="AP1864" t="s">
        <v>740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BA1864" t="s">
        <v>62</v>
      </c>
      <c r="BB1864" t="s">
        <v>5648</v>
      </c>
      <c r="BC1864">
        <v>0</v>
      </c>
      <c r="BE1864" t="s">
        <v>740</v>
      </c>
      <c r="BH1864" t="s">
        <v>4715</v>
      </c>
    </row>
    <row r="1865" spans="1:60" x14ac:dyDescent="0.35">
      <c r="A1865" t="s">
        <v>5649</v>
      </c>
      <c r="B1865">
        <v>10000</v>
      </c>
      <c r="C1865">
        <v>20000</v>
      </c>
      <c r="D1865" s="3">
        <v>45814</v>
      </c>
      <c r="E1865" t="s">
        <v>59</v>
      </c>
      <c r="F1865" t="s">
        <v>5622</v>
      </c>
      <c r="G1865">
        <v>1065256014</v>
      </c>
      <c r="I1865">
        <v>2</v>
      </c>
      <c r="J1865" t="s">
        <v>940</v>
      </c>
      <c r="K1865">
        <v>77</v>
      </c>
      <c r="L1865" t="s">
        <v>6302</v>
      </c>
      <c r="M1865" t="s">
        <v>234</v>
      </c>
      <c r="N1865" t="s">
        <v>235</v>
      </c>
      <c r="O1865" s="4">
        <v>3410</v>
      </c>
      <c r="R1865" s="3">
        <v>45807</v>
      </c>
      <c r="T1865">
        <v>88</v>
      </c>
      <c r="U1865" s="4">
        <v>300080</v>
      </c>
      <c r="V1865" t="s">
        <v>64</v>
      </c>
      <c r="W1865" t="s">
        <v>5623</v>
      </c>
      <c r="X1865">
        <v>0</v>
      </c>
      <c r="Y1865" s="4">
        <v>310000</v>
      </c>
      <c r="Z1865" s="4">
        <v>-9920</v>
      </c>
      <c r="AA1865">
        <v>0</v>
      </c>
      <c r="AB1865">
        <v>0</v>
      </c>
      <c r="AC1865">
        <v>0</v>
      </c>
      <c r="AF1865">
        <v>0</v>
      </c>
      <c r="AO1865" t="s">
        <v>5624</v>
      </c>
      <c r="AP1865" t="s">
        <v>97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BA1865" t="s">
        <v>62</v>
      </c>
      <c r="BB1865" t="s">
        <v>5650</v>
      </c>
      <c r="BC1865">
        <v>0</v>
      </c>
      <c r="BE1865" t="s">
        <v>97</v>
      </c>
      <c r="BH1865" t="s">
        <v>5651</v>
      </c>
    </row>
    <row r="1866" spans="1:60" x14ac:dyDescent="0.35">
      <c r="A1866" t="s">
        <v>4716</v>
      </c>
      <c r="B1866">
        <v>10000</v>
      </c>
      <c r="C1866">
        <v>10000</v>
      </c>
      <c r="D1866" s="3">
        <v>45807</v>
      </c>
      <c r="E1866" t="s">
        <v>59</v>
      </c>
      <c r="F1866" t="s">
        <v>4717</v>
      </c>
      <c r="G1866" t="s">
        <v>4718</v>
      </c>
      <c r="I1866">
        <v>1</v>
      </c>
      <c r="J1866" t="s">
        <v>940</v>
      </c>
      <c r="K1866">
        <v>59</v>
      </c>
      <c r="L1866" t="s">
        <v>6303</v>
      </c>
      <c r="M1866" t="s">
        <v>126</v>
      </c>
      <c r="N1866" t="s">
        <v>268</v>
      </c>
      <c r="O1866" s="4">
        <v>1000</v>
      </c>
      <c r="R1866" s="3">
        <v>45807</v>
      </c>
      <c r="T1866">
        <v>1</v>
      </c>
      <c r="U1866" s="4">
        <v>1000</v>
      </c>
      <c r="V1866" t="s">
        <v>64</v>
      </c>
      <c r="W1866" t="s">
        <v>4720</v>
      </c>
      <c r="X1866">
        <v>0</v>
      </c>
      <c r="Y1866" s="4">
        <v>1000</v>
      </c>
      <c r="Z1866">
        <v>0</v>
      </c>
      <c r="AA1866">
        <v>0</v>
      </c>
      <c r="AB1866">
        <v>0</v>
      </c>
      <c r="AC1866">
        <v>0</v>
      </c>
      <c r="AF1866">
        <v>0</v>
      </c>
      <c r="AO1866" t="s">
        <v>4721</v>
      </c>
      <c r="AP1866" t="s">
        <v>1470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BA1866" t="s">
        <v>62</v>
      </c>
      <c r="BB1866" t="s">
        <v>5652</v>
      </c>
      <c r="BC1866">
        <v>0</v>
      </c>
      <c r="BE1866" t="s">
        <v>1470</v>
      </c>
      <c r="BH1866" t="s">
        <v>4608</v>
      </c>
    </row>
    <row r="1867" spans="1:60" x14ac:dyDescent="0.35">
      <c r="A1867" t="s">
        <v>4722</v>
      </c>
      <c r="B1867">
        <v>10000</v>
      </c>
      <c r="C1867">
        <v>10000</v>
      </c>
      <c r="D1867" s="3">
        <v>45807</v>
      </c>
      <c r="E1867" t="s">
        <v>59</v>
      </c>
      <c r="F1867" t="s">
        <v>4723</v>
      </c>
      <c r="G1867" t="s">
        <v>3362</v>
      </c>
      <c r="I1867">
        <v>1</v>
      </c>
      <c r="J1867" t="s">
        <v>940</v>
      </c>
      <c r="K1867">
        <v>65</v>
      </c>
      <c r="L1867" t="s">
        <v>6314</v>
      </c>
      <c r="M1867" t="s">
        <v>248</v>
      </c>
      <c r="N1867" t="s">
        <v>249</v>
      </c>
      <c r="O1867">
        <v>200</v>
      </c>
      <c r="R1867" s="3">
        <v>45807</v>
      </c>
      <c r="T1867">
        <v>10</v>
      </c>
      <c r="U1867" s="4">
        <v>2000</v>
      </c>
      <c r="V1867" t="s">
        <v>64</v>
      </c>
      <c r="W1867" t="s">
        <v>4725</v>
      </c>
      <c r="X1867">
        <v>0</v>
      </c>
      <c r="Y1867" s="4">
        <v>2000</v>
      </c>
      <c r="Z1867">
        <v>0</v>
      </c>
      <c r="AA1867">
        <v>0</v>
      </c>
      <c r="AB1867">
        <v>0</v>
      </c>
      <c r="AC1867">
        <v>0</v>
      </c>
      <c r="AF1867">
        <v>0</v>
      </c>
      <c r="AO1867" t="s">
        <v>4726</v>
      </c>
      <c r="AP1867" t="s">
        <v>1470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BA1867" t="s">
        <v>62</v>
      </c>
      <c r="BB1867" t="s">
        <v>5653</v>
      </c>
      <c r="BC1867">
        <v>0</v>
      </c>
      <c r="BE1867" t="s">
        <v>1470</v>
      </c>
      <c r="BH1867" t="s">
        <v>4608</v>
      </c>
    </row>
    <row r="1868" spans="1:60" x14ac:dyDescent="0.35">
      <c r="A1868" t="s">
        <v>4727</v>
      </c>
      <c r="B1868">
        <v>10000</v>
      </c>
      <c r="C1868">
        <v>10000</v>
      </c>
      <c r="D1868" s="3">
        <v>45807</v>
      </c>
      <c r="E1868" t="s">
        <v>59</v>
      </c>
      <c r="F1868" t="s">
        <v>4728</v>
      </c>
      <c r="G1868" t="s">
        <v>3362</v>
      </c>
      <c r="I1868">
        <v>1</v>
      </c>
      <c r="J1868" t="s">
        <v>940</v>
      </c>
      <c r="K1868">
        <v>65</v>
      </c>
      <c r="L1868" t="s">
        <v>6314</v>
      </c>
      <c r="M1868" t="s">
        <v>248</v>
      </c>
      <c r="N1868" t="s">
        <v>249</v>
      </c>
      <c r="O1868">
        <v>143</v>
      </c>
      <c r="R1868" s="3">
        <v>45807</v>
      </c>
      <c r="T1868">
        <v>7</v>
      </c>
      <c r="U1868" s="4">
        <v>1001</v>
      </c>
      <c r="V1868" t="s">
        <v>64</v>
      </c>
      <c r="W1868" t="s">
        <v>4730</v>
      </c>
      <c r="X1868">
        <v>0</v>
      </c>
      <c r="Y1868" s="4">
        <v>1000</v>
      </c>
      <c r="Z1868">
        <v>1</v>
      </c>
      <c r="AA1868">
        <v>0</v>
      </c>
      <c r="AB1868">
        <v>0</v>
      </c>
      <c r="AC1868">
        <v>0</v>
      </c>
      <c r="AF1868">
        <v>0</v>
      </c>
      <c r="AO1868" t="s">
        <v>4731</v>
      </c>
      <c r="AP1868" t="s">
        <v>1470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BA1868" t="s">
        <v>62</v>
      </c>
      <c r="BB1868" t="s">
        <v>5654</v>
      </c>
      <c r="BC1868">
        <v>0</v>
      </c>
      <c r="BE1868" t="s">
        <v>1470</v>
      </c>
      <c r="BH1868" t="s">
        <v>4608</v>
      </c>
    </row>
    <row r="1869" spans="1:60" x14ac:dyDescent="0.35">
      <c r="A1869" t="s">
        <v>4732</v>
      </c>
      <c r="B1869">
        <v>10000</v>
      </c>
      <c r="C1869">
        <v>10000</v>
      </c>
      <c r="D1869" s="3">
        <v>45807</v>
      </c>
      <c r="E1869" t="s">
        <v>59</v>
      </c>
      <c r="F1869" t="s">
        <v>4717</v>
      </c>
      <c r="G1869" t="s">
        <v>4718</v>
      </c>
      <c r="I1869">
        <v>1</v>
      </c>
      <c r="J1869" t="s">
        <v>940</v>
      </c>
      <c r="K1869">
        <v>59</v>
      </c>
      <c r="L1869" t="s">
        <v>6303</v>
      </c>
      <c r="M1869" t="s">
        <v>126</v>
      </c>
      <c r="N1869" t="s">
        <v>268</v>
      </c>
      <c r="O1869" s="4">
        <v>2000</v>
      </c>
      <c r="R1869" s="3">
        <v>45807</v>
      </c>
      <c r="T1869">
        <v>1</v>
      </c>
      <c r="U1869" s="4">
        <v>2000</v>
      </c>
      <c r="V1869" t="s">
        <v>64</v>
      </c>
      <c r="W1869" t="s">
        <v>4720</v>
      </c>
      <c r="X1869">
        <v>0</v>
      </c>
      <c r="Y1869" s="4">
        <v>2000</v>
      </c>
      <c r="Z1869">
        <v>0</v>
      </c>
      <c r="AA1869">
        <v>0</v>
      </c>
      <c r="AB1869">
        <v>0</v>
      </c>
      <c r="AC1869">
        <v>0</v>
      </c>
      <c r="AF1869">
        <v>0</v>
      </c>
      <c r="AO1869" t="s">
        <v>4721</v>
      </c>
      <c r="AP1869" t="s">
        <v>1470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BA1869" t="s">
        <v>62</v>
      </c>
      <c r="BB1869" t="s">
        <v>5655</v>
      </c>
      <c r="BC1869">
        <v>0</v>
      </c>
      <c r="BE1869" t="s">
        <v>1470</v>
      </c>
      <c r="BH1869" t="s">
        <v>4733</v>
      </c>
    </row>
    <row r="1870" spans="1:60" x14ac:dyDescent="0.35">
      <c r="A1870" t="s">
        <v>4734</v>
      </c>
      <c r="B1870">
        <v>10000</v>
      </c>
      <c r="C1870">
        <v>10000</v>
      </c>
      <c r="D1870" s="3">
        <v>45807</v>
      </c>
      <c r="E1870" t="s">
        <v>59</v>
      </c>
      <c r="F1870" t="s">
        <v>4723</v>
      </c>
      <c r="G1870" t="s">
        <v>3362</v>
      </c>
      <c r="I1870">
        <v>1</v>
      </c>
      <c r="J1870" t="s">
        <v>940</v>
      </c>
      <c r="K1870">
        <v>65</v>
      </c>
      <c r="L1870" t="s">
        <v>6314</v>
      </c>
      <c r="M1870" t="s">
        <v>248</v>
      </c>
      <c r="N1870" t="s">
        <v>249</v>
      </c>
      <c r="O1870" s="4">
        <v>4800</v>
      </c>
      <c r="R1870" s="3">
        <v>45807</v>
      </c>
      <c r="T1870">
        <v>10</v>
      </c>
      <c r="U1870" s="4">
        <v>48000</v>
      </c>
      <c r="V1870" t="s">
        <v>64</v>
      </c>
      <c r="W1870" t="s">
        <v>4725</v>
      </c>
      <c r="X1870">
        <v>0</v>
      </c>
      <c r="Y1870" s="4">
        <v>48000</v>
      </c>
      <c r="Z1870">
        <v>0</v>
      </c>
      <c r="AA1870">
        <v>0</v>
      </c>
      <c r="AB1870">
        <v>0</v>
      </c>
      <c r="AC1870">
        <v>0</v>
      </c>
      <c r="AF1870">
        <v>0</v>
      </c>
      <c r="AO1870" t="s">
        <v>4726</v>
      </c>
      <c r="AP1870" t="s">
        <v>1470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BA1870" t="s">
        <v>62</v>
      </c>
      <c r="BB1870" t="s">
        <v>5656</v>
      </c>
      <c r="BC1870">
        <v>0</v>
      </c>
      <c r="BE1870" t="s">
        <v>1470</v>
      </c>
      <c r="BH1870" t="s">
        <v>4733</v>
      </c>
    </row>
    <row r="1871" spans="1:60" x14ac:dyDescent="0.35">
      <c r="A1871" t="s">
        <v>4735</v>
      </c>
      <c r="B1871">
        <v>10000</v>
      </c>
      <c r="C1871">
        <v>10000</v>
      </c>
      <c r="D1871" s="3">
        <v>45807</v>
      </c>
      <c r="E1871" t="s">
        <v>59</v>
      </c>
      <c r="F1871" t="s">
        <v>4728</v>
      </c>
      <c r="G1871" t="s">
        <v>3362</v>
      </c>
      <c r="I1871">
        <v>1</v>
      </c>
      <c r="J1871" t="s">
        <v>940</v>
      </c>
      <c r="K1871">
        <v>65</v>
      </c>
      <c r="L1871" t="s">
        <v>6314</v>
      </c>
      <c r="M1871" t="s">
        <v>248</v>
      </c>
      <c r="N1871" t="s">
        <v>249</v>
      </c>
      <c r="O1871">
        <v>143</v>
      </c>
      <c r="R1871" s="3">
        <v>45807</v>
      </c>
      <c r="T1871">
        <v>7</v>
      </c>
      <c r="U1871" s="4">
        <v>1001</v>
      </c>
      <c r="V1871" t="s">
        <v>64</v>
      </c>
      <c r="W1871" t="s">
        <v>4730</v>
      </c>
      <c r="X1871">
        <v>0</v>
      </c>
      <c r="Y1871" s="4">
        <v>1000</v>
      </c>
      <c r="Z1871">
        <v>1</v>
      </c>
      <c r="AA1871">
        <v>0</v>
      </c>
      <c r="AB1871">
        <v>0</v>
      </c>
      <c r="AC1871">
        <v>0</v>
      </c>
      <c r="AF1871">
        <v>0</v>
      </c>
      <c r="AO1871" t="s">
        <v>4731</v>
      </c>
      <c r="AP1871" t="s">
        <v>1470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BA1871" t="s">
        <v>62</v>
      </c>
      <c r="BB1871" t="s">
        <v>5657</v>
      </c>
      <c r="BC1871">
        <v>0</v>
      </c>
      <c r="BE1871" t="s">
        <v>1470</v>
      </c>
      <c r="BH1871" t="s">
        <v>4733</v>
      </c>
    </row>
    <row r="1872" spans="1:60" x14ac:dyDescent="0.35">
      <c r="A1872" t="s">
        <v>4934</v>
      </c>
      <c r="B1872">
        <v>10000</v>
      </c>
      <c r="C1872">
        <v>30000</v>
      </c>
      <c r="D1872" s="3">
        <v>45810</v>
      </c>
      <c r="E1872" t="s">
        <v>59</v>
      </c>
      <c r="F1872" t="s">
        <v>4935</v>
      </c>
      <c r="G1872" t="s">
        <v>1134</v>
      </c>
      <c r="I1872">
        <v>2</v>
      </c>
      <c r="J1872" t="s">
        <v>940</v>
      </c>
      <c r="K1872">
        <v>63</v>
      </c>
      <c r="L1872" t="s">
        <v>6305</v>
      </c>
      <c r="M1872" t="s">
        <v>238</v>
      </c>
      <c r="N1872" t="s">
        <v>239</v>
      </c>
      <c r="O1872">
        <v>625</v>
      </c>
      <c r="R1872" s="3">
        <v>45807</v>
      </c>
      <c r="T1872">
        <v>16</v>
      </c>
      <c r="U1872" s="4">
        <v>10000</v>
      </c>
      <c r="V1872" t="s">
        <v>64</v>
      </c>
      <c r="W1872" t="s">
        <v>4936</v>
      </c>
      <c r="X1872">
        <v>0</v>
      </c>
      <c r="Y1872" s="4">
        <v>10000</v>
      </c>
      <c r="Z1872">
        <v>0</v>
      </c>
      <c r="AA1872">
        <v>0</v>
      </c>
      <c r="AB1872">
        <v>0</v>
      </c>
      <c r="AC1872">
        <v>0</v>
      </c>
      <c r="AF1872">
        <v>0</v>
      </c>
      <c r="AO1872" t="s">
        <v>4937</v>
      </c>
      <c r="AP1872" t="s">
        <v>441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BA1872" t="s">
        <v>62</v>
      </c>
      <c r="BB1872" t="s">
        <v>5658</v>
      </c>
      <c r="BC1872">
        <v>0</v>
      </c>
      <c r="BE1872" t="s">
        <v>441</v>
      </c>
      <c r="BH1872" t="s">
        <v>4938</v>
      </c>
    </row>
    <row r="1873" spans="1:60" x14ac:dyDescent="0.35">
      <c r="A1873" t="s">
        <v>5659</v>
      </c>
      <c r="B1873">
        <v>10000</v>
      </c>
      <c r="C1873">
        <v>10000</v>
      </c>
      <c r="D1873" s="3">
        <v>45810</v>
      </c>
      <c r="E1873" t="s">
        <v>59</v>
      </c>
      <c r="F1873" t="s">
        <v>5660</v>
      </c>
      <c r="G1873" t="s">
        <v>5661</v>
      </c>
      <c r="I1873">
        <v>1</v>
      </c>
      <c r="J1873" t="s">
        <v>940</v>
      </c>
      <c r="K1873">
        <v>22</v>
      </c>
      <c r="L1873" t="s">
        <v>6317</v>
      </c>
      <c r="M1873" t="s">
        <v>256</v>
      </c>
      <c r="N1873" t="s">
        <v>257</v>
      </c>
      <c r="O1873" s="4">
        <v>20000</v>
      </c>
      <c r="R1873" s="3">
        <v>45807</v>
      </c>
      <c r="T1873">
        <v>2</v>
      </c>
      <c r="U1873" s="4">
        <v>40000</v>
      </c>
      <c r="V1873" t="s">
        <v>64</v>
      </c>
      <c r="W1873" t="s">
        <v>5662</v>
      </c>
      <c r="X1873">
        <v>0</v>
      </c>
      <c r="Y1873" s="4">
        <v>40000</v>
      </c>
      <c r="Z1873">
        <v>0</v>
      </c>
      <c r="AA1873">
        <v>0</v>
      </c>
      <c r="AB1873">
        <v>0</v>
      </c>
      <c r="AC1873">
        <v>0</v>
      </c>
      <c r="AF1873">
        <v>0</v>
      </c>
      <c r="AO1873" t="s">
        <v>5663</v>
      </c>
      <c r="AP1873" t="s">
        <v>337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BA1873" t="s">
        <v>62</v>
      </c>
      <c r="BB1873" t="s">
        <v>5664</v>
      </c>
      <c r="BC1873">
        <v>0</v>
      </c>
      <c r="BE1873" t="s">
        <v>337</v>
      </c>
      <c r="BH1873" t="s">
        <v>3848</v>
      </c>
    </row>
    <row r="1874" spans="1:60" x14ac:dyDescent="0.35">
      <c r="A1874" t="s">
        <v>4939</v>
      </c>
      <c r="B1874">
        <v>10000</v>
      </c>
      <c r="C1874">
        <v>10000</v>
      </c>
      <c r="D1874" s="3">
        <v>45810</v>
      </c>
      <c r="E1874" t="s">
        <v>59</v>
      </c>
      <c r="F1874" t="s">
        <v>4891</v>
      </c>
      <c r="G1874" t="s">
        <v>4538</v>
      </c>
      <c r="I1874">
        <v>1</v>
      </c>
      <c r="J1874" t="s">
        <v>940</v>
      </c>
      <c r="K1874">
        <v>22</v>
      </c>
      <c r="L1874" t="s">
        <v>6317</v>
      </c>
      <c r="M1874" t="s">
        <v>256</v>
      </c>
      <c r="N1874" t="s">
        <v>257</v>
      </c>
      <c r="O1874" s="4">
        <v>7500</v>
      </c>
      <c r="R1874" s="3">
        <v>45807</v>
      </c>
      <c r="T1874">
        <v>2</v>
      </c>
      <c r="U1874" s="4">
        <v>15000</v>
      </c>
      <c r="V1874" t="s">
        <v>64</v>
      </c>
      <c r="W1874" t="s">
        <v>1580</v>
      </c>
      <c r="X1874">
        <v>0</v>
      </c>
      <c r="Y1874" s="4">
        <v>15000</v>
      </c>
      <c r="Z1874">
        <v>0</v>
      </c>
      <c r="AA1874">
        <v>0</v>
      </c>
      <c r="AB1874">
        <v>0</v>
      </c>
      <c r="AC1874">
        <v>0</v>
      </c>
      <c r="AF1874">
        <v>0</v>
      </c>
      <c r="AO1874" t="s">
        <v>1581</v>
      </c>
      <c r="AP1874" t="s">
        <v>337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BA1874" t="s">
        <v>62</v>
      </c>
      <c r="BB1874" t="s">
        <v>5665</v>
      </c>
      <c r="BC1874">
        <v>0</v>
      </c>
      <c r="BE1874" t="s">
        <v>337</v>
      </c>
      <c r="BH1874" t="s">
        <v>3848</v>
      </c>
    </row>
    <row r="1875" spans="1:60" x14ac:dyDescent="0.35">
      <c r="A1875" t="s">
        <v>4736</v>
      </c>
      <c r="B1875">
        <v>10000</v>
      </c>
      <c r="C1875">
        <v>30000</v>
      </c>
      <c r="D1875" s="3">
        <v>45812</v>
      </c>
      <c r="E1875" t="s">
        <v>59</v>
      </c>
      <c r="F1875" t="s">
        <v>5666</v>
      </c>
      <c r="G1875" t="s">
        <v>2846</v>
      </c>
      <c r="I1875">
        <v>1</v>
      </c>
      <c r="J1875" t="s">
        <v>940</v>
      </c>
      <c r="K1875">
        <v>12</v>
      </c>
      <c r="L1875" t="s">
        <v>6299</v>
      </c>
      <c r="M1875" t="s">
        <v>250</v>
      </c>
      <c r="N1875" t="s">
        <v>251</v>
      </c>
      <c r="O1875" s="4">
        <v>10000</v>
      </c>
      <c r="R1875" s="3">
        <v>45807</v>
      </c>
      <c r="T1875">
        <v>2</v>
      </c>
      <c r="U1875" s="4">
        <v>20000</v>
      </c>
      <c r="V1875" t="s">
        <v>64</v>
      </c>
      <c r="W1875" t="s">
        <v>1776</v>
      </c>
      <c r="X1875">
        <v>0</v>
      </c>
      <c r="Y1875" s="4">
        <v>20000</v>
      </c>
      <c r="Z1875">
        <v>0</v>
      </c>
      <c r="AA1875">
        <v>0</v>
      </c>
      <c r="AB1875">
        <v>0</v>
      </c>
      <c r="AC1875">
        <v>0</v>
      </c>
      <c r="AF1875">
        <v>0</v>
      </c>
      <c r="AO1875" t="s">
        <v>1777</v>
      </c>
      <c r="AP1875" t="s">
        <v>337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BA1875" t="s">
        <v>62</v>
      </c>
      <c r="BB1875" t="s">
        <v>5667</v>
      </c>
      <c r="BC1875">
        <v>0</v>
      </c>
      <c r="BE1875" t="s">
        <v>337</v>
      </c>
      <c r="BH1875" t="s">
        <v>4439</v>
      </c>
    </row>
    <row r="1876" spans="1:60" x14ac:dyDescent="0.35">
      <c r="A1876" t="s">
        <v>4737</v>
      </c>
      <c r="B1876">
        <v>10000</v>
      </c>
      <c r="C1876">
        <v>10000</v>
      </c>
      <c r="D1876" s="3">
        <v>45807</v>
      </c>
      <c r="E1876" t="s">
        <v>59</v>
      </c>
      <c r="F1876" t="s">
        <v>4738</v>
      </c>
      <c r="G1876" t="s">
        <v>4538</v>
      </c>
      <c r="I1876">
        <v>1</v>
      </c>
      <c r="J1876" t="s">
        <v>940</v>
      </c>
      <c r="K1876">
        <v>22</v>
      </c>
      <c r="L1876" t="s">
        <v>6317</v>
      </c>
      <c r="M1876" t="s">
        <v>256</v>
      </c>
      <c r="N1876" t="s">
        <v>257</v>
      </c>
      <c r="O1876" s="4">
        <v>10000</v>
      </c>
      <c r="R1876" s="3">
        <v>45807</v>
      </c>
      <c r="T1876">
        <v>2</v>
      </c>
      <c r="U1876" s="4">
        <v>20000</v>
      </c>
      <c r="V1876" t="s">
        <v>64</v>
      </c>
      <c r="W1876" t="s">
        <v>3706</v>
      </c>
      <c r="X1876">
        <v>0</v>
      </c>
      <c r="Y1876" s="4">
        <v>20000</v>
      </c>
      <c r="Z1876">
        <v>0</v>
      </c>
      <c r="AA1876">
        <v>0</v>
      </c>
      <c r="AB1876">
        <v>0</v>
      </c>
      <c r="AC1876">
        <v>0</v>
      </c>
      <c r="AF1876">
        <v>0</v>
      </c>
      <c r="AO1876" t="s">
        <v>3707</v>
      </c>
      <c r="AP1876" t="s">
        <v>337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BA1876" t="s">
        <v>62</v>
      </c>
      <c r="BB1876" t="s">
        <v>5668</v>
      </c>
      <c r="BC1876">
        <v>0</v>
      </c>
      <c r="BE1876" t="s">
        <v>337</v>
      </c>
      <c r="BH1876" t="s">
        <v>4439</v>
      </c>
    </row>
    <row r="1877" spans="1:60" x14ac:dyDescent="0.35">
      <c r="A1877" t="s">
        <v>4739</v>
      </c>
      <c r="B1877">
        <v>10000</v>
      </c>
      <c r="C1877">
        <v>10000</v>
      </c>
      <c r="D1877" s="3">
        <v>45807</v>
      </c>
      <c r="E1877" t="s">
        <v>59</v>
      </c>
      <c r="F1877" t="s">
        <v>4714</v>
      </c>
      <c r="G1877" t="s">
        <v>4740</v>
      </c>
      <c r="I1877">
        <v>1</v>
      </c>
      <c r="J1877" t="s">
        <v>940</v>
      </c>
      <c r="K1877">
        <v>61</v>
      </c>
      <c r="L1877" t="s">
        <v>6301</v>
      </c>
      <c r="M1877" t="s">
        <v>118</v>
      </c>
      <c r="N1877" t="s">
        <v>233</v>
      </c>
      <c r="O1877" s="4">
        <v>2000</v>
      </c>
      <c r="R1877" s="3">
        <v>45807</v>
      </c>
      <c r="T1877">
        <v>1</v>
      </c>
      <c r="U1877" s="4">
        <v>2000</v>
      </c>
      <c r="V1877" t="s">
        <v>64</v>
      </c>
      <c r="W1877">
        <v>200094640001</v>
      </c>
      <c r="X1877">
        <v>0</v>
      </c>
      <c r="Y1877" s="4">
        <v>2000</v>
      </c>
      <c r="Z1877">
        <v>0</v>
      </c>
      <c r="AA1877">
        <v>0</v>
      </c>
      <c r="AB1877">
        <v>0</v>
      </c>
      <c r="AC1877">
        <v>0</v>
      </c>
      <c r="AF1877">
        <v>0</v>
      </c>
      <c r="AO1877">
        <v>20009464</v>
      </c>
      <c r="AP1877" t="s">
        <v>2887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BA1877" t="s">
        <v>62</v>
      </c>
      <c r="BB1877" t="s">
        <v>5669</v>
      </c>
      <c r="BC1877">
        <v>0</v>
      </c>
      <c r="BE1877" t="s">
        <v>2887</v>
      </c>
      <c r="BH1877" t="s">
        <v>4742</v>
      </c>
    </row>
    <row r="1878" spans="1:60" x14ac:dyDescent="0.35">
      <c r="A1878" t="s">
        <v>4743</v>
      </c>
      <c r="B1878">
        <v>10000</v>
      </c>
      <c r="C1878">
        <v>30000</v>
      </c>
      <c r="D1878" s="3">
        <v>45807</v>
      </c>
      <c r="E1878" t="s">
        <v>59</v>
      </c>
      <c r="F1878" t="s">
        <v>4744</v>
      </c>
      <c r="G1878">
        <v>59734</v>
      </c>
      <c r="I1878">
        <v>2</v>
      </c>
      <c r="J1878" t="s">
        <v>940</v>
      </c>
      <c r="K1878">
        <v>96</v>
      </c>
      <c r="L1878" t="s">
        <v>6297</v>
      </c>
      <c r="M1878" t="s">
        <v>94</v>
      </c>
      <c r="N1878" t="s">
        <v>282</v>
      </c>
      <c r="O1878" s="4">
        <v>98000</v>
      </c>
      <c r="R1878" s="3">
        <v>45807</v>
      </c>
      <c r="T1878">
        <v>6</v>
      </c>
      <c r="U1878" s="4">
        <v>588000</v>
      </c>
      <c r="V1878" t="s">
        <v>64</v>
      </c>
      <c r="W1878" t="s">
        <v>4745</v>
      </c>
      <c r="X1878">
        <v>0</v>
      </c>
      <c r="Y1878" s="4">
        <v>582750</v>
      </c>
      <c r="Z1878" s="4">
        <v>5250</v>
      </c>
      <c r="AA1878">
        <v>0</v>
      </c>
      <c r="AB1878">
        <v>0</v>
      </c>
      <c r="AC1878">
        <v>0</v>
      </c>
      <c r="AF1878">
        <v>0</v>
      </c>
      <c r="AO1878" t="s">
        <v>4746</v>
      </c>
      <c r="AP1878" t="s">
        <v>67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BA1878" t="s">
        <v>62</v>
      </c>
      <c r="BB1878" t="s">
        <v>5670</v>
      </c>
      <c r="BC1878">
        <v>0</v>
      </c>
      <c r="BE1878" t="s">
        <v>67</v>
      </c>
      <c r="BH1878" t="s">
        <v>4183</v>
      </c>
    </row>
    <row r="1879" spans="1:60" x14ac:dyDescent="0.35">
      <c r="A1879" t="s">
        <v>4747</v>
      </c>
      <c r="B1879">
        <v>10000</v>
      </c>
      <c r="C1879">
        <v>10000</v>
      </c>
      <c r="D1879" s="3">
        <v>45807</v>
      </c>
      <c r="E1879" t="s">
        <v>59</v>
      </c>
      <c r="F1879" t="s">
        <v>4698</v>
      </c>
      <c r="G1879" t="s">
        <v>4748</v>
      </c>
      <c r="I1879">
        <v>1</v>
      </c>
      <c r="J1879" t="s">
        <v>940</v>
      </c>
      <c r="K1879">
        <v>32</v>
      </c>
      <c r="L1879" t="s">
        <v>6300</v>
      </c>
      <c r="M1879" t="s">
        <v>102</v>
      </c>
      <c r="N1879" t="s">
        <v>206</v>
      </c>
      <c r="O1879" s="4">
        <v>5860</v>
      </c>
      <c r="R1879" s="3">
        <v>45807</v>
      </c>
      <c r="T1879">
        <v>1</v>
      </c>
      <c r="U1879" s="4">
        <v>5860</v>
      </c>
      <c r="V1879" t="s">
        <v>64</v>
      </c>
      <c r="W1879" t="s">
        <v>1095</v>
      </c>
      <c r="X1879">
        <v>0</v>
      </c>
      <c r="Y1879" s="4">
        <v>5360</v>
      </c>
      <c r="Z1879">
        <v>500</v>
      </c>
      <c r="AA1879">
        <v>0</v>
      </c>
      <c r="AB1879">
        <v>0</v>
      </c>
      <c r="AC1879">
        <v>0</v>
      </c>
      <c r="AF1879">
        <v>0</v>
      </c>
      <c r="AO1879" t="s">
        <v>1096</v>
      </c>
      <c r="AP1879" t="s">
        <v>337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BA1879" t="s">
        <v>62</v>
      </c>
      <c r="BB1879" t="s">
        <v>5671</v>
      </c>
      <c r="BC1879">
        <v>0</v>
      </c>
      <c r="BE1879" t="s">
        <v>337</v>
      </c>
      <c r="BH1879" t="s">
        <v>4749</v>
      </c>
    </row>
    <row r="1880" spans="1:60" x14ac:dyDescent="0.35">
      <c r="A1880" t="s">
        <v>5672</v>
      </c>
      <c r="B1880">
        <v>10000</v>
      </c>
      <c r="C1880">
        <v>10000</v>
      </c>
      <c r="D1880" s="3">
        <v>45811</v>
      </c>
      <c r="E1880" t="s">
        <v>59</v>
      </c>
      <c r="F1880" t="s">
        <v>5673</v>
      </c>
      <c r="G1880" t="s">
        <v>5674</v>
      </c>
      <c r="I1880">
        <v>1</v>
      </c>
      <c r="J1880" t="s">
        <v>940</v>
      </c>
      <c r="K1880">
        <v>70</v>
      </c>
      <c r="L1880" t="s">
        <v>6305</v>
      </c>
      <c r="M1880" t="s">
        <v>269</v>
      </c>
      <c r="N1880" t="s">
        <v>270</v>
      </c>
      <c r="O1880" s="4">
        <v>13500</v>
      </c>
      <c r="R1880" s="3">
        <v>45807</v>
      </c>
      <c r="T1880">
        <v>4</v>
      </c>
      <c r="U1880" s="4">
        <v>54000</v>
      </c>
      <c r="V1880" t="s">
        <v>64</v>
      </c>
      <c r="W1880" t="s">
        <v>439</v>
      </c>
      <c r="X1880">
        <v>0</v>
      </c>
      <c r="Y1880" s="4">
        <v>54000</v>
      </c>
      <c r="Z1880">
        <v>0</v>
      </c>
      <c r="AA1880">
        <v>0</v>
      </c>
      <c r="AB1880">
        <v>0</v>
      </c>
      <c r="AC1880">
        <v>0</v>
      </c>
      <c r="AF1880">
        <v>0</v>
      </c>
      <c r="AO1880" t="s">
        <v>440</v>
      </c>
      <c r="AP1880" t="s">
        <v>381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BA1880" t="s">
        <v>62</v>
      </c>
      <c r="BB1880" t="s">
        <v>5675</v>
      </c>
      <c r="BC1880">
        <v>0</v>
      </c>
      <c r="BE1880" t="s">
        <v>381</v>
      </c>
      <c r="BH1880" t="s">
        <v>5676</v>
      </c>
    </row>
    <row r="1881" spans="1:60" x14ac:dyDescent="0.35">
      <c r="A1881" t="s">
        <v>4940</v>
      </c>
      <c r="B1881">
        <v>10000</v>
      </c>
      <c r="C1881">
        <v>20000</v>
      </c>
      <c r="D1881" s="3">
        <v>45810</v>
      </c>
      <c r="E1881" t="s">
        <v>59</v>
      </c>
      <c r="F1881" t="s">
        <v>4927</v>
      </c>
      <c r="G1881" t="s">
        <v>4941</v>
      </c>
      <c r="I1881">
        <v>2</v>
      </c>
      <c r="J1881" t="s">
        <v>940</v>
      </c>
      <c r="K1881">
        <v>63</v>
      </c>
      <c r="L1881" t="s">
        <v>6305</v>
      </c>
      <c r="M1881" t="s">
        <v>238</v>
      </c>
      <c r="N1881" t="s">
        <v>239</v>
      </c>
      <c r="O1881" s="4">
        <v>7500</v>
      </c>
      <c r="R1881" s="3">
        <v>45807</v>
      </c>
      <c r="T1881">
        <v>16</v>
      </c>
      <c r="U1881" s="4">
        <v>120000</v>
      </c>
      <c r="V1881" t="s">
        <v>64</v>
      </c>
      <c r="W1881" t="s">
        <v>379</v>
      </c>
      <c r="X1881">
        <v>0</v>
      </c>
      <c r="Y1881" s="4">
        <v>120000</v>
      </c>
      <c r="Z1881">
        <v>0</v>
      </c>
      <c r="AA1881">
        <v>0</v>
      </c>
      <c r="AB1881">
        <v>0</v>
      </c>
      <c r="AC1881">
        <v>0</v>
      </c>
      <c r="AF1881">
        <v>0</v>
      </c>
      <c r="AO1881" t="s">
        <v>380</v>
      </c>
      <c r="AP1881" t="s">
        <v>381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BA1881" t="s">
        <v>62</v>
      </c>
      <c r="BB1881" t="s">
        <v>5677</v>
      </c>
      <c r="BC1881">
        <v>0</v>
      </c>
      <c r="BE1881" t="s">
        <v>381</v>
      </c>
      <c r="BH1881" t="s">
        <v>4942</v>
      </c>
    </row>
    <row r="1882" spans="1:60" x14ac:dyDescent="0.35">
      <c r="A1882" t="s">
        <v>5678</v>
      </c>
      <c r="B1882">
        <v>10000</v>
      </c>
      <c r="C1882">
        <v>20000</v>
      </c>
      <c r="D1882" s="3">
        <v>45811</v>
      </c>
      <c r="E1882" t="s">
        <v>59</v>
      </c>
      <c r="F1882" t="s">
        <v>5679</v>
      </c>
      <c r="G1882" t="s">
        <v>4941</v>
      </c>
      <c r="I1882">
        <v>2</v>
      </c>
      <c r="J1882" t="s">
        <v>940</v>
      </c>
      <c r="K1882">
        <v>63</v>
      </c>
      <c r="L1882" t="s">
        <v>6305</v>
      </c>
      <c r="M1882" t="s">
        <v>238</v>
      </c>
      <c r="N1882" t="s">
        <v>239</v>
      </c>
      <c r="O1882" s="4">
        <v>7500</v>
      </c>
      <c r="R1882" s="3">
        <v>45807</v>
      </c>
      <c r="T1882">
        <v>16</v>
      </c>
      <c r="U1882" s="4">
        <v>120000</v>
      </c>
      <c r="V1882" t="s">
        <v>64</v>
      </c>
      <c r="W1882" t="s">
        <v>379</v>
      </c>
      <c r="X1882">
        <v>0</v>
      </c>
      <c r="Y1882" s="4">
        <v>120000</v>
      </c>
      <c r="Z1882">
        <v>0</v>
      </c>
      <c r="AA1882">
        <v>0</v>
      </c>
      <c r="AB1882">
        <v>0</v>
      </c>
      <c r="AC1882">
        <v>0</v>
      </c>
      <c r="AF1882">
        <v>0</v>
      </c>
      <c r="AO1882" t="s">
        <v>380</v>
      </c>
      <c r="AP1882" t="s">
        <v>381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BA1882" t="s">
        <v>62</v>
      </c>
      <c r="BB1882" t="s">
        <v>5680</v>
      </c>
      <c r="BC1882">
        <v>0</v>
      </c>
      <c r="BE1882" t="s">
        <v>381</v>
      </c>
      <c r="BH1882" t="s">
        <v>5681</v>
      </c>
    </row>
    <row r="1883" spans="1:60" x14ac:dyDescent="0.35">
      <c r="A1883" t="s">
        <v>4943</v>
      </c>
      <c r="B1883">
        <v>10000</v>
      </c>
      <c r="C1883">
        <v>30000</v>
      </c>
      <c r="D1883" s="3">
        <v>45810</v>
      </c>
      <c r="E1883" t="s">
        <v>59</v>
      </c>
      <c r="F1883" t="s">
        <v>4944</v>
      </c>
      <c r="G1883" t="s">
        <v>377</v>
      </c>
      <c r="I1883">
        <v>2</v>
      </c>
      <c r="J1883" t="s">
        <v>940</v>
      </c>
      <c r="K1883">
        <v>63</v>
      </c>
      <c r="L1883" t="s">
        <v>6305</v>
      </c>
      <c r="M1883" t="s">
        <v>238</v>
      </c>
      <c r="N1883" t="s">
        <v>239</v>
      </c>
      <c r="O1883">
        <v>625</v>
      </c>
      <c r="R1883" s="3">
        <v>45807</v>
      </c>
      <c r="T1883">
        <v>16</v>
      </c>
      <c r="U1883" s="4">
        <v>10000</v>
      </c>
      <c r="V1883" t="s">
        <v>64</v>
      </c>
      <c r="W1883" t="s">
        <v>4945</v>
      </c>
      <c r="X1883">
        <v>0</v>
      </c>
      <c r="Y1883" s="4">
        <v>10000</v>
      </c>
      <c r="Z1883">
        <v>0</v>
      </c>
      <c r="AA1883">
        <v>0</v>
      </c>
      <c r="AB1883">
        <v>0</v>
      </c>
      <c r="AC1883">
        <v>0</v>
      </c>
      <c r="AF1883">
        <v>0</v>
      </c>
      <c r="AO1883" t="s">
        <v>4946</v>
      </c>
      <c r="AP1883" t="s">
        <v>381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BA1883" t="s">
        <v>62</v>
      </c>
      <c r="BB1883" t="s">
        <v>5682</v>
      </c>
      <c r="BC1883">
        <v>0</v>
      </c>
      <c r="BE1883" t="s">
        <v>381</v>
      </c>
      <c r="BH1883" t="s">
        <v>4947</v>
      </c>
    </row>
    <row r="1884" spans="1:60" x14ac:dyDescent="0.35">
      <c r="A1884" t="s">
        <v>4952</v>
      </c>
      <c r="B1884">
        <v>10000</v>
      </c>
      <c r="C1884">
        <v>10000</v>
      </c>
      <c r="D1884" s="3">
        <v>45810</v>
      </c>
      <c r="E1884" t="s">
        <v>59</v>
      </c>
      <c r="F1884" t="s">
        <v>4878</v>
      </c>
      <c r="G1884" t="s">
        <v>4740</v>
      </c>
      <c r="I1884">
        <v>1</v>
      </c>
      <c r="J1884" t="s">
        <v>940</v>
      </c>
      <c r="K1884">
        <v>61</v>
      </c>
      <c r="L1884" t="s">
        <v>6301</v>
      </c>
      <c r="M1884" t="s">
        <v>118</v>
      </c>
      <c r="N1884" t="s">
        <v>233</v>
      </c>
      <c r="O1884" s="4">
        <v>14000</v>
      </c>
      <c r="R1884" s="3">
        <v>45807</v>
      </c>
      <c r="T1884">
        <v>1</v>
      </c>
      <c r="U1884" s="4">
        <v>14000</v>
      </c>
      <c r="V1884" t="s">
        <v>64</v>
      </c>
      <c r="W1884">
        <v>200094640001</v>
      </c>
      <c r="X1884">
        <v>0</v>
      </c>
      <c r="Y1884" s="4">
        <v>14000</v>
      </c>
      <c r="Z1884">
        <v>0</v>
      </c>
      <c r="AA1884">
        <v>0</v>
      </c>
      <c r="AB1884">
        <v>0</v>
      </c>
      <c r="AC1884">
        <v>0</v>
      </c>
      <c r="AF1884">
        <v>0</v>
      </c>
      <c r="AO1884">
        <v>20009464</v>
      </c>
      <c r="AP1884" t="s">
        <v>4953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BA1884" t="s">
        <v>62</v>
      </c>
      <c r="BB1884" t="s">
        <v>5683</v>
      </c>
      <c r="BC1884">
        <v>0</v>
      </c>
      <c r="BE1884" t="s">
        <v>4953</v>
      </c>
      <c r="BH1884" t="s">
        <v>4954</v>
      </c>
    </row>
    <row r="1885" spans="1:60" x14ac:dyDescent="0.35">
      <c r="A1885" t="s">
        <v>4750</v>
      </c>
      <c r="B1885">
        <v>10000</v>
      </c>
      <c r="C1885">
        <v>10000</v>
      </c>
      <c r="D1885" s="3">
        <v>45807</v>
      </c>
      <c r="E1885" t="s">
        <v>59</v>
      </c>
      <c r="F1885" s="5">
        <v>0.47394675925925928</v>
      </c>
      <c r="G1885" t="s">
        <v>4751</v>
      </c>
      <c r="I1885">
        <v>1</v>
      </c>
      <c r="J1885" t="s">
        <v>940</v>
      </c>
      <c r="K1885">
        <v>65</v>
      </c>
      <c r="L1885" t="s">
        <v>6314</v>
      </c>
      <c r="M1885" t="s">
        <v>248</v>
      </c>
      <c r="N1885" t="s">
        <v>249</v>
      </c>
      <c r="O1885" s="4">
        <v>4167</v>
      </c>
      <c r="R1885" s="3">
        <v>45807</v>
      </c>
      <c r="T1885">
        <v>12</v>
      </c>
      <c r="U1885" s="4">
        <v>50004</v>
      </c>
      <c r="V1885" t="s">
        <v>64</v>
      </c>
      <c r="W1885" t="s">
        <v>4753</v>
      </c>
      <c r="X1885">
        <v>0</v>
      </c>
      <c r="Y1885" s="4">
        <v>50000</v>
      </c>
      <c r="Z1885">
        <v>4</v>
      </c>
      <c r="AA1885">
        <v>0</v>
      </c>
      <c r="AB1885">
        <v>0</v>
      </c>
      <c r="AC1885">
        <v>0</v>
      </c>
      <c r="AF1885">
        <v>0</v>
      </c>
      <c r="AO1885" t="s">
        <v>4754</v>
      </c>
      <c r="AP1885" t="s">
        <v>4660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BA1885" t="s">
        <v>62</v>
      </c>
      <c r="BB1885" t="s">
        <v>5684</v>
      </c>
      <c r="BC1885">
        <v>0</v>
      </c>
      <c r="BE1885" t="s">
        <v>4660</v>
      </c>
      <c r="BH1885" t="s">
        <v>4661</v>
      </c>
    </row>
    <row r="1886" spans="1:60" x14ac:dyDescent="0.35">
      <c r="A1886" t="s">
        <v>4755</v>
      </c>
      <c r="B1886">
        <v>10000</v>
      </c>
      <c r="C1886">
        <v>20000</v>
      </c>
      <c r="D1886" s="3">
        <v>45807</v>
      </c>
      <c r="E1886" t="s">
        <v>59</v>
      </c>
      <c r="F1886" t="s">
        <v>4756</v>
      </c>
      <c r="G1886" t="s">
        <v>4757</v>
      </c>
      <c r="I1886">
        <v>2</v>
      </c>
      <c r="J1886" t="s">
        <v>940</v>
      </c>
      <c r="K1886">
        <v>71</v>
      </c>
      <c r="L1886" t="s">
        <v>6295</v>
      </c>
      <c r="M1886" t="s">
        <v>86</v>
      </c>
      <c r="N1886" t="s">
        <v>271</v>
      </c>
      <c r="O1886">
        <v>834</v>
      </c>
      <c r="R1886" s="3">
        <v>45807</v>
      </c>
      <c r="T1886">
        <v>6</v>
      </c>
      <c r="U1886" s="4">
        <v>5004</v>
      </c>
      <c r="V1886" t="s">
        <v>64</v>
      </c>
      <c r="W1886">
        <v>83014500001</v>
      </c>
      <c r="X1886">
        <v>0</v>
      </c>
      <c r="Y1886" s="4">
        <v>5000</v>
      </c>
      <c r="Z1886">
        <v>4</v>
      </c>
      <c r="AA1886">
        <v>0</v>
      </c>
      <c r="AB1886">
        <v>0</v>
      </c>
      <c r="AC1886">
        <v>0</v>
      </c>
      <c r="AF1886">
        <v>0</v>
      </c>
      <c r="AO1886">
        <v>8301450</v>
      </c>
      <c r="AP1886" t="s">
        <v>89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BA1886" t="s">
        <v>62</v>
      </c>
      <c r="BB1886" t="s">
        <v>5685</v>
      </c>
      <c r="BC1886">
        <v>0</v>
      </c>
      <c r="BE1886" t="s">
        <v>89</v>
      </c>
      <c r="BH1886" t="s">
        <v>4758</v>
      </c>
    </row>
    <row r="1887" spans="1:60" x14ac:dyDescent="0.35">
      <c r="A1887" t="s">
        <v>4759</v>
      </c>
      <c r="B1887">
        <v>10000</v>
      </c>
      <c r="C1887">
        <v>20000</v>
      </c>
      <c r="D1887" s="3">
        <v>45807</v>
      </c>
      <c r="E1887" t="s">
        <v>59</v>
      </c>
      <c r="F1887" t="s">
        <v>4756</v>
      </c>
      <c r="G1887" t="s">
        <v>4757</v>
      </c>
      <c r="I1887">
        <v>2</v>
      </c>
      <c r="J1887" t="s">
        <v>940</v>
      </c>
      <c r="K1887">
        <v>71</v>
      </c>
      <c r="L1887" t="s">
        <v>6295</v>
      </c>
      <c r="M1887" t="s">
        <v>86</v>
      </c>
      <c r="N1887" t="s">
        <v>271</v>
      </c>
      <c r="O1887" s="4">
        <v>5000</v>
      </c>
      <c r="R1887" s="3">
        <v>45807</v>
      </c>
      <c r="T1887">
        <v>6</v>
      </c>
      <c r="U1887" s="4">
        <v>30000</v>
      </c>
      <c r="V1887" t="s">
        <v>64</v>
      </c>
      <c r="W1887" t="s">
        <v>4760</v>
      </c>
      <c r="X1887">
        <v>0</v>
      </c>
      <c r="Y1887" s="4">
        <v>30000</v>
      </c>
      <c r="Z1887">
        <v>0</v>
      </c>
      <c r="AA1887">
        <v>0</v>
      </c>
      <c r="AB1887">
        <v>0</v>
      </c>
      <c r="AC1887">
        <v>0</v>
      </c>
      <c r="AF1887">
        <v>0</v>
      </c>
      <c r="AO1887" t="s">
        <v>4761</v>
      </c>
      <c r="AP1887" t="s">
        <v>89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BA1887" t="s">
        <v>62</v>
      </c>
      <c r="BB1887" t="s">
        <v>5686</v>
      </c>
      <c r="BC1887">
        <v>0</v>
      </c>
      <c r="BE1887" t="s">
        <v>89</v>
      </c>
      <c r="BH1887" t="s">
        <v>4758</v>
      </c>
    </row>
    <row r="1888" spans="1:60" x14ac:dyDescent="0.35">
      <c r="A1888" t="s">
        <v>5687</v>
      </c>
      <c r="B1888">
        <v>10000</v>
      </c>
      <c r="C1888">
        <v>20000</v>
      </c>
      <c r="D1888" s="3">
        <v>45812</v>
      </c>
      <c r="E1888" t="s">
        <v>59</v>
      </c>
      <c r="F1888" t="s">
        <v>1373</v>
      </c>
      <c r="G1888" t="s">
        <v>5594</v>
      </c>
      <c r="I1888">
        <v>2</v>
      </c>
      <c r="J1888" t="s">
        <v>940</v>
      </c>
      <c r="K1888">
        <v>77</v>
      </c>
      <c r="L1888" t="s">
        <v>6302</v>
      </c>
      <c r="M1888" t="s">
        <v>234</v>
      </c>
      <c r="N1888" t="s">
        <v>235</v>
      </c>
      <c r="O1888" s="4">
        <v>1250</v>
      </c>
      <c r="R1888" s="3">
        <v>45807</v>
      </c>
      <c r="T1888">
        <v>88</v>
      </c>
      <c r="U1888" s="4">
        <v>110000</v>
      </c>
      <c r="V1888" t="s">
        <v>64</v>
      </c>
      <c r="W1888" t="s">
        <v>5688</v>
      </c>
      <c r="X1888">
        <v>0</v>
      </c>
      <c r="Y1888" s="4">
        <v>100000</v>
      </c>
      <c r="Z1888" s="4">
        <v>10000</v>
      </c>
      <c r="AA1888">
        <v>0</v>
      </c>
      <c r="AB1888">
        <v>0</v>
      </c>
      <c r="AC1888">
        <v>0</v>
      </c>
      <c r="AF1888">
        <v>0</v>
      </c>
      <c r="AO1888" t="s">
        <v>5689</v>
      </c>
      <c r="AP1888" t="s">
        <v>97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BA1888" t="s">
        <v>62</v>
      </c>
      <c r="BB1888" t="s">
        <v>5690</v>
      </c>
      <c r="BC1888">
        <v>0</v>
      </c>
      <c r="BE1888" t="s">
        <v>97</v>
      </c>
      <c r="BH1888" t="s">
        <v>5691</v>
      </c>
    </row>
    <row r="1889" spans="1:60" x14ac:dyDescent="0.35">
      <c r="A1889" t="s">
        <v>5692</v>
      </c>
      <c r="B1889">
        <v>10000</v>
      </c>
      <c r="C1889">
        <v>10000</v>
      </c>
      <c r="D1889" s="3">
        <v>45810</v>
      </c>
      <c r="E1889" t="s">
        <v>59</v>
      </c>
      <c r="F1889" t="s">
        <v>5693</v>
      </c>
      <c r="G1889" t="s">
        <v>3166</v>
      </c>
      <c r="I1889">
        <v>1</v>
      </c>
      <c r="J1889" t="s">
        <v>940</v>
      </c>
      <c r="K1889">
        <v>111</v>
      </c>
      <c r="L1889" t="s">
        <v>6293</v>
      </c>
      <c r="M1889" t="s">
        <v>254</v>
      </c>
      <c r="N1889" t="s">
        <v>255</v>
      </c>
      <c r="O1889" s="4">
        <v>35625</v>
      </c>
      <c r="R1889" s="3">
        <v>45807</v>
      </c>
      <c r="T1889">
        <v>8</v>
      </c>
      <c r="U1889" s="4">
        <v>285000</v>
      </c>
      <c r="V1889" t="s">
        <v>64</v>
      </c>
      <c r="W1889" t="s">
        <v>1800</v>
      </c>
      <c r="X1889">
        <v>0</v>
      </c>
      <c r="Y1889" s="4">
        <v>266000</v>
      </c>
      <c r="Z1889" s="4">
        <v>19000</v>
      </c>
      <c r="AA1889">
        <v>0</v>
      </c>
      <c r="AB1889">
        <v>0</v>
      </c>
      <c r="AC1889">
        <v>0</v>
      </c>
      <c r="AF1889">
        <v>0</v>
      </c>
      <c r="AO1889">
        <v>3000020143</v>
      </c>
      <c r="AP1889" t="s">
        <v>1980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BA1889" t="s">
        <v>62</v>
      </c>
      <c r="BB1889" t="s">
        <v>5694</v>
      </c>
      <c r="BC1889">
        <v>0</v>
      </c>
      <c r="BE1889" t="s">
        <v>1980</v>
      </c>
      <c r="BH1889" t="s">
        <v>5695</v>
      </c>
    </row>
    <row r="1890" spans="1:60" x14ac:dyDescent="0.35">
      <c r="A1890" t="s">
        <v>5696</v>
      </c>
      <c r="B1890">
        <v>10000</v>
      </c>
      <c r="C1890">
        <v>10000</v>
      </c>
      <c r="D1890" s="3">
        <v>45811</v>
      </c>
      <c r="E1890" t="s">
        <v>59</v>
      </c>
      <c r="F1890" s="5">
        <v>0.4845949074074074</v>
      </c>
      <c r="G1890">
        <v>408232392</v>
      </c>
      <c r="I1890">
        <v>1</v>
      </c>
      <c r="J1890" t="s">
        <v>940</v>
      </c>
      <c r="K1890">
        <v>88</v>
      </c>
      <c r="L1890" t="s">
        <v>6311</v>
      </c>
      <c r="M1890" t="s">
        <v>252</v>
      </c>
      <c r="N1890" t="s">
        <v>253</v>
      </c>
      <c r="O1890" s="4">
        <v>5500</v>
      </c>
      <c r="R1890" s="3">
        <v>45807</v>
      </c>
      <c r="T1890">
        <v>1</v>
      </c>
      <c r="U1890" s="4">
        <v>5500</v>
      </c>
      <c r="V1890" t="s">
        <v>64</v>
      </c>
      <c r="W1890" t="s">
        <v>5697</v>
      </c>
      <c r="X1890">
        <v>0</v>
      </c>
      <c r="Y1890" s="4">
        <v>5000</v>
      </c>
      <c r="Z1890">
        <v>500</v>
      </c>
      <c r="AA1890">
        <v>0</v>
      </c>
      <c r="AB1890">
        <v>0</v>
      </c>
      <c r="AC1890">
        <v>0</v>
      </c>
      <c r="AF1890">
        <v>0</v>
      </c>
      <c r="AO1890" t="s">
        <v>5698</v>
      </c>
      <c r="AP1890" t="s">
        <v>337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BA1890" t="s">
        <v>62</v>
      </c>
      <c r="BB1890" t="s">
        <v>5699</v>
      </c>
      <c r="BC1890">
        <v>0</v>
      </c>
      <c r="BE1890" t="s">
        <v>337</v>
      </c>
      <c r="BH1890" t="s">
        <v>5700</v>
      </c>
    </row>
    <row r="1891" spans="1:60" x14ac:dyDescent="0.35">
      <c r="A1891" t="s">
        <v>4762</v>
      </c>
      <c r="B1891">
        <v>10000</v>
      </c>
      <c r="C1891">
        <v>10000</v>
      </c>
      <c r="D1891" s="3">
        <v>45807</v>
      </c>
      <c r="E1891" t="s">
        <v>59</v>
      </c>
      <c r="F1891" t="s">
        <v>4763</v>
      </c>
      <c r="G1891" t="s">
        <v>4764</v>
      </c>
      <c r="I1891">
        <v>1</v>
      </c>
      <c r="J1891" t="s">
        <v>940</v>
      </c>
      <c r="K1891">
        <v>87</v>
      </c>
      <c r="L1891" t="s">
        <v>6321</v>
      </c>
      <c r="M1891" t="s">
        <v>236</v>
      </c>
      <c r="N1891" t="s">
        <v>237</v>
      </c>
      <c r="O1891">
        <v>10</v>
      </c>
      <c r="R1891" s="3">
        <v>45807</v>
      </c>
      <c r="T1891">
        <v>1</v>
      </c>
      <c r="U1891">
        <v>10</v>
      </c>
      <c r="V1891" t="s">
        <v>64</v>
      </c>
      <c r="W1891" t="s">
        <v>4766</v>
      </c>
      <c r="X1891">
        <v>0</v>
      </c>
      <c r="Y1891">
        <v>10</v>
      </c>
      <c r="Z1891">
        <v>0</v>
      </c>
      <c r="AA1891">
        <v>0</v>
      </c>
      <c r="AB1891">
        <v>0</v>
      </c>
      <c r="AC1891">
        <v>0</v>
      </c>
      <c r="AF1891">
        <v>0</v>
      </c>
      <c r="AO1891" t="s">
        <v>4767</v>
      </c>
      <c r="AP1891" t="s">
        <v>389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BA1891" t="s">
        <v>62</v>
      </c>
      <c r="BB1891" t="s">
        <v>5701</v>
      </c>
      <c r="BC1891">
        <v>0</v>
      </c>
      <c r="BE1891" t="s">
        <v>389</v>
      </c>
      <c r="BH1891" t="s">
        <v>4768</v>
      </c>
    </row>
    <row r="1892" spans="1:60" x14ac:dyDescent="0.35">
      <c r="A1892" t="s">
        <v>5702</v>
      </c>
      <c r="B1892">
        <v>10000</v>
      </c>
      <c r="C1892">
        <v>10000</v>
      </c>
      <c r="D1892" s="3">
        <v>45812</v>
      </c>
      <c r="E1892" t="s">
        <v>59</v>
      </c>
      <c r="F1892" t="s">
        <v>5703</v>
      </c>
      <c r="G1892" t="s">
        <v>5704</v>
      </c>
      <c r="I1892">
        <v>1</v>
      </c>
      <c r="J1892" t="s">
        <v>940</v>
      </c>
      <c r="K1892">
        <v>87</v>
      </c>
      <c r="L1892" t="s">
        <v>6321</v>
      </c>
      <c r="M1892" t="s">
        <v>193</v>
      </c>
      <c r="N1892" t="s">
        <v>194</v>
      </c>
      <c r="O1892" s="4">
        <v>20250</v>
      </c>
      <c r="R1892" s="3">
        <v>45807</v>
      </c>
      <c r="T1892">
        <v>2</v>
      </c>
      <c r="U1892" s="4">
        <v>40500</v>
      </c>
      <c r="V1892" t="s">
        <v>64</v>
      </c>
      <c r="W1892" t="s">
        <v>853</v>
      </c>
      <c r="X1892">
        <v>0</v>
      </c>
      <c r="Y1892" s="4">
        <v>40500</v>
      </c>
      <c r="Z1892">
        <v>0</v>
      </c>
      <c r="AA1892">
        <v>0</v>
      </c>
      <c r="AB1892">
        <v>0</v>
      </c>
      <c r="AC1892">
        <v>0</v>
      </c>
      <c r="AF1892">
        <v>0</v>
      </c>
      <c r="AO1892" t="s">
        <v>854</v>
      </c>
      <c r="AP1892" t="s">
        <v>441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BA1892" t="s">
        <v>62</v>
      </c>
      <c r="BB1892" t="s">
        <v>5705</v>
      </c>
      <c r="BC1892">
        <v>0</v>
      </c>
      <c r="BE1892" t="s">
        <v>441</v>
      </c>
      <c r="BH1892" t="s">
        <v>5706</v>
      </c>
    </row>
    <row r="1893" spans="1:60" x14ac:dyDescent="0.35">
      <c r="A1893" t="s">
        <v>5515</v>
      </c>
      <c r="B1893">
        <v>10000</v>
      </c>
      <c r="C1893">
        <v>10000</v>
      </c>
      <c r="D1893" s="3">
        <v>45810</v>
      </c>
      <c r="E1893" t="s">
        <v>59</v>
      </c>
      <c r="F1893" t="s">
        <v>5516</v>
      </c>
      <c r="G1893" t="s">
        <v>5517</v>
      </c>
      <c r="H1893" t="s">
        <v>5518</v>
      </c>
      <c r="I1893">
        <v>1</v>
      </c>
      <c r="J1893" t="s">
        <v>62</v>
      </c>
      <c r="K1893">
        <v>94</v>
      </c>
      <c r="L1893" t="s">
        <v>6291</v>
      </c>
      <c r="M1893" t="s">
        <v>73</v>
      </c>
      <c r="N1893" t="s">
        <v>190</v>
      </c>
      <c r="O1893" s="4">
        <v>5500</v>
      </c>
      <c r="R1893" s="3">
        <v>45808</v>
      </c>
      <c r="T1893">
        <v>2</v>
      </c>
      <c r="U1893" s="4">
        <v>11000</v>
      </c>
      <c r="V1893" t="s">
        <v>64</v>
      </c>
      <c r="W1893" t="s">
        <v>5519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F1893">
        <v>0</v>
      </c>
      <c r="AJ1893" t="s">
        <v>62</v>
      </c>
      <c r="AK1893">
        <v>0</v>
      </c>
      <c r="AL1893" t="s">
        <v>62</v>
      </c>
      <c r="AO1893" t="s">
        <v>5520</v>
      </c>
      <c r="AP1893" t="s">
        <v>76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BA1893" t="s">
        <v>62</v>
      </c>
      <c r="BE1893" t="s">
        <v>76</v>
      </c>
      <c r="BH1893" t="s">
        <v>5521</v>
      </c>
    </row>
    <row r="1894" spans="1:60" x14ac:dyDescent="0.35">
      <c r="A1894" t="s">
        <v>5552</v>
      </c>
      <c r="B1894">
        <v>10000</v>
      </c>
      <c r="C1894">
        <v>20000</v>
      </c>
      <c r="D1894" s="3">
        <v>45812</v>
      </c>
      <c r="E1894" t="s">
        <v>59</v>
      </c>
      <c r="F1894" s="5">
        <v>0.48409722222222223</v>
      </c>
      <c r="G1894" t="s">
        <v>5553</v>
      </c>
      <c r="H1894" t="s">
        <v>2067</v>
      </c>
      <c r="I1894">
        <v>2</v>
      </c>
      <c r="J1894" t="s">
        <v>62</v>
      </c>
      <c r="K1894">
        <v>112</v>
      </c>
      <c r="L1894" t="s">
        <v>6309</v>
      </c>
      <c r="M1894" t="s">
        <v>254</v>
      </c>
      <c r="N1894" t="s">
        <v>255</v>
      </c>
      <c r="O1894" s="4">
        <v>62308</v>
      </c>
      <c r="R1894" s="3">
        <v>45808</v>
      </c>
      <c r="T1894">
        <v>104</v>
      </c>
      <c r="U1894" s="4">
        <v>6480032</v>
      </c>
      <c r="V1894" t="s">
        <v>64</v>
      </c>
      <c r="W1894" t="s">
        <v>2068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F1894">
        <v>0</v>
      </c>
      <c r="AJ1894" t="s">
        <v>62</v>
      </c>
      <c r="AK1894">
        <v>0</v>
      </c>
      <c r="AL1894" t="s">
        <v>62</v>
      </c>
      <c r="AO1894" t="s">
        <v>2069</v>
      </c>
      <c r="AP1894" t="s">
        <v>2070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BA1894" t="s">
        <v>62</v>
      </c>
      <c r="BE1894" t="s">
        <v>2070</v>
      </c>
      <c r="BH1894" t="s">
        <v>5554</v>
      </c>
    </row>
    <row r="1895" spans="1:60" x14ac:dyDescent="0.35">
      <c r="A1895" t="s">
        <v>5555</v>
      </c>
      <c r="B1895">
        <v>10000</v>
      </c>
      <c r="C1895">
        <v>10000</v>
      </c>
      <c r="D1895" s="3">
        <v>45812</v>
      </c>
      <c r="E1895" t="s">
        <v>59</v>
      </c>
      <c r="F1895" t="s">
        <v>5556</v>
      </c>
      <c r="G1895" t="s">
        <v>5557</v>
      </c>
      <c r="H1895" t="s">
        <v>929</v>
      </c>
      <c r="I1895">
        <v>1</v>
      </c>
      <c r="J1895" t="s">
        <v>62</v>
      </c>
      <c r="K1895">
        <v>62</v>
      </c>
      <c r="L1895" t="s">
        <v>6306</v>
      </c>
      <c r="M1895" t="s">
        <v>215</v>
      </c>
      <c r="N1895" t="s">
        <v>216</v>
      </c>
      <c r="O1895" s="4">
        <v>35000</v>
      </c>
      <c r="R1895" s="3">
        <v>45808</v>
      </c>
      <c r="T1895">
        <v>1</v>
      </c>
      <c r="U1895" s="4">
        <v>35000</v>
      </c>
      <c r="V1895" t="s">
        <v>64</v>
      </c>
      <c r="W1895" t="s">
        <v>930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F1895">
        <v>0</v>
      </c>
      <c r="AJ1895" t="s">
        <v>62</v>
      </c>
      <c r="AK1895">
        <v>0</v>
      </c>
      <c r="AL1895" t="s">
        <v>62</v>
      </c>
      <c r="AO1895" t="s">
        <v>931</v>
      </c>
      <c r="AP1895" t="s">
        <v>441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BA1895" t="s">
        <v>62</v>
      </c>
      <c r="BE1895" t="s">
        <v>441</v>
      </c>
      <c r="BH1895" t="s">
        <v>5558</v>
      </c>
    </row>
    <row r="1896" spans="1:60" x14ac:dyDescent="0.35">
      <c r="A1896" t="s">
        <v>4871</v>
      </c>
      <c r="B1896">
        <v>10000</v>
      </c>
      <c r="C1896">
        <v>20000</v>
      </c>
      <c r="D1896" s="3">
        <v>45810</v>
      </c>
      <c r="E1896" t="s">
        <v>59</v>
      </c>
      <c r="F1896" t="s">
        <v>635</v>
      </c>
      <c r="G1896" t="s">
        <v>4872</v>
      </c>
      <c r="I1896">
        <v>1</v>
      </c>
      <c r="J1896" t="s">
        <v>940</v>
      </c>
      <c r="K1896">
        <v>73</v>
      </c>
      <c r="L1896" t="s">
        <v>6313</v>
      </c>
      <c r="M1896" t="s">
        <v>227</v>
      </c>
      <c r="N1896" t="s">
        <v>228</v>
      </c>
      <c r="O1896" s="4">
        <v>1500</v>
      </c>
      <c r="R1896" s="3">
        <v>45808</v>
      </c>
      <c r="T1896">
        <v>2</v>
      </c>
      <c r="U1896" s="4">
        <v>3000</v>
      </c>
      <c r="V1896" t="s">
        <v>64</v>
      </c>
      <c r="W1896" t="s">
        <v>4874</v>
      </c>
      <c r="X1896">
        <v>0</v>
      </c>
      <c r="Y1896" s="4">
        <v>3000</v>
      </c>
      <c r="Z1896">
        <v>0</v>
      </c>
      <c r="AA1896">
        <v>0</v>
      </c>
      <c r="AB1896">
        <v>0</v>
      </c>
      <c r="AC1896">
        <v>0</v>
      </c>
      <c r="AF1896">
        <v>0</v>
      </c>
      <c r="AO1896" t="s">
        <v>4875</v>
      </c>
      <c r="AP1896" t="s">
        <v>433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BA1896" t="s">
        <v>62</v>
      </c>
      <c r="BB1896" t="s">
        <v>5530</v>
      </c>
      <c r="BC1896">
        <v>0</v>
      </c>
      <c r="BE1896" t="s">
        <v>433</v>
      </c>
      <c r="BH1896" t="s">
        <v>4876</v>
      </c>
    </row>
    <row r="1897" spans="1:60" x14ac:dyDescent="0.35">
      <c r="A1897" t="s">
        <v>4871</v>
      </c>
      <c r="B1897">
        <v>10000</v>
      </c>
      <c r="C1897">
        <v>30000</v>
      </c>
      <c r="D1897" s="3">
        <v>45810</v>
      </c>
      <c r="E1897" t="s">
        <v>59</v>
      </c>
      <c r="F1897" t="s">
        <v>635</v>
      </c>
      <c r="G1897" t="s">
        <v>4872</v>
      </c>
      <c r="I1897">
        <v>1</v>
      </c>
      <c r="J1897" t="s">
        <v>940</v>
      </c>
      <c r="K1897">
        <v>73</v>
      </c>
      <c r="L1897" t="s">
        <v>6313</v>
      </c>
      <c r="M1897" t="s">
        <v>200</v>
      </c>
      <c r="N1897" t="s">
        <v>201</v>
      </c>
      <c r="O1897" s="4">
        <v>5250</v>
      </c>
      <c r="R1897" s="3">
        <v>45808</v>
      </c>
      <c r="T1897">
        <v>2</v>
      </c>
      <c r="U1897" s="4">
        <v>10500</v>
      </c>
      <c r="V1897" t="s">
        <v>64</v>
      </c>
      <c r="W1897" t="s">
        <v>4874</v>
      </c>
      <c r="X1897">
        <v>0</v>
      </c>
      <c r="Y1897" s="4">
        <v>10500</v>
      </c>
      <c r="Z1897">
        <v>0</v>
      </c>
      <c r="AA1897">
        <v>0</v>
      </c>
      <c r="AB1897">
        <v>0</v>
      </c>
      <c r="AC1897">
        <v>0</v>
      </c>
      <c r="AF1897">
        <v>0</v>
      </c>
      <c r="AO1897" t="s">
        <v>4875</v>
      </c>
      <c r="AP1897" t="s">
        <v>433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BA1897" t="s">
        <v>62</v>
      </c>
      <c r="BB1897" t="s">
        <v>5530</v>
      </c>
      <c r="BC1897">
        <v>0</v>
      </c>
      <c r="BE1897" t="s">
        <v>433</v>
      </c>
      <c r="BH1897" t="s">
        <v>4876</v>
      </c>
    </row>
    <row r="1898" spans="1:60" x14ac:dyDescent="0.35">
      <c r="A1898" t="s">
        <v>5531</v>
      </c>
      <c r="B1898">
        <v>10000</v>
      </c>
      <c r="C1898">
        <v>10000</v>
      </c>
      <c r="D1898" s="3">
        <v>45811</v>
      </c>
      <c r="E1898" t="s">
        <v>59</v>
      </c>
      <c r="F1898" t="s">
        <v>5532</v>
      </c>
      <c r="G1898" t="s">
        <v>5533</v>
      </c>
      <c r="I1898">
        <v>1</v>
      </c>
      <c r="J1898" t="s">
        <v>940</v>
      </c>
      <c r="K1898">
        <v>75</v>
      </c>
      <c r="L1898" t="s">
        <v>6318</v>
      </c>
      <c r="M1898" t="s">
        <v>274</v>
      </c>
      <c r="N1898" t="s">
        <v>275</v>
      </c>
      <c r="O1898" s="4">
        <v>15000</v>
      </c>
      <c r="R1898" s="3">
        <v>45808</v>
      </c>
      <c r="T1898">
        <v>13</v>
      </c>
      <c r="U1898" s="4">
        <v>195000</v>
      </c>
      <c r="V1898" t="s">
        <v>64</v>
      </c>
      <c r="W1898" t="s">
        <v>1745</v>
      </c>
      <c r="X1898">
        <v>0</v>
      </c>
      <c r="Y1898" s="4">
        <v>194995</v>
      </c>
      <c r="Z1898">
        <v>5</v>
      </c>
      <c r="AA1898">
        <v>0</v>
      </c>
      <c r="AB1898">
        <v>0</v>
      </c>
      <c r="AC1898">
        <v>0</v>
      </c>
      <c r="AF1898">
        <v>0</v>
      </c>
      <c r="AO1898" t="s">
        <v>1746</v>
      </c>
      <c r="AP1898" t="s">
        <v>381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BA1898" t="s">
        <v>62</v>
      </c>
      <c r="BB1898" t="s">
        <v>5534</v>
      </c>
      <c r="BC1898">
        <v>0</v>
      </c>
      <c r="BE1898" t="s">
        <v>381</v>
      </c>
      <c r="BH1898" t="s">
        <v>5535</v>
      </c>
    </row>
    <row r="1899" spans="1:60" x14ac:dyDescent="0.35">
      <c r="A1899" t="s">
        <v>5138</v>
      </c>
      <c r="B1899">
        <v>10000</v>
      </c>
      <c r="C1899">
        <v>30000</v>
      </c>
      <c r="D1899" s="3">
        <v>45810</v>
      </c>
      <c r="E1899" t="s">
        <v>59</v>
      </c>
      <c r="F1899" t="s">
        <v>5536</v>
      </c>
      <c r="G1899" t="s">
        <v>5537</v>
      </c>
      <c r="I1899">
        <v>2</v>
      </c>
      <c r="J1899" t="s">
        <v>940</v>
      </c>
      <c r="K1899">
        <v>77</v>
      </c>
      <c r="L1899" t="s">
        <v>6302</v>
      </c>
      <c r="M1899" t="s">
        <v>234</v>
      </c>
      <c r="N1899" t="s">
        <v>235</v>
      </c>
      <c r="O1899" s="4">
        <v>35500</v>
      </c>
      <c r="R1899" s="3">
        <v>45808</v>
      </c>
      <c r="T1899">
        <v>6</v>
      </c>
      <c r="U1899" s="4">
        <v>213000</v>
      </c>
      <c r="V1899" t="s">
        <v>64</v>
      </c>
      <c r="W1899" t="s">
        <v>1343</v>
      </c>
      <c r="X1899">
        <v>0</v>
      </c>
      <c r="Y1899" s="4">
        <v>200000</v>
      </c>
      <c r="Z1899" s="4">
        <v>13000</v>
      </c>
      <c r="AA1899">
        <v>0</v>
      </c>
      <c r="AB1899">
        <v>0</v>
      </c>
      <c r="AC1899">
        <v>0</v>
      </c>
      <c r="AF1899">
        <v>0</v>
      </c>
      <c r="AO1899" t="s">
        <v>1344</v>
      </c>
      <c r="AP1899" t="s">
        <v>97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BA1899" t="s">
        <v>62</v>
      </c>
      <c r="BB1899" t="s">
        <v>5538</v>
      </c>
      <c r="BC1899">
        <v>0</v>
      </c>
      <c r="BE1899" t="s">
        <v>97</v>
      </c>
      <c r="BH1899" t="s">
        <v>5141</v>
      </c>
    </row>
    <row r="1900" spans="1:60" x14ac:dyDescent="0.35">
      <c r="A1900" t="s">
        <v>5138</v>
      </c>
      <c r="B1900">
        <v>10000</v>
      </c>
      <c r="C1900">
        <v>40000</v>
      </c>
      <c r="D1900" s="3">
        <v>45810</v>
      </c>
      <c r="E1900" t="s">
        <v>59</v>
      </c>
      <c r="F1900" t="s">
        <v>5536</v>
      </c>
      <c r="G1900" t="s">
        <v>5537</v>
      </c>
      <c r="I1900">
        <v>3</v>
      </c>
      <c r="J1900" t="s">
        <v>940</v>
      </c>
      <c r="K1900">
        <v>101</v>
      </c>
      <c r="L1900" t="e">
        <v>#N/A</v>
      </c>
      <c r="M1900" t="s">
        <v>5539</v>
      </c>
      <c r="N1900" t="e">
        <v>#N/A</v>
      </c>
      <c r="O1900" s="4">
        <v>67500</v>
      </c>
      <c r="R1900" s="3">
        <v>45808</v>
      </c>
      <c r="T1900">
        <v>3</v>
      </c>
      <c r="U1900" s="4">
        <v>202500</v>
      </c>
      <c r="V1900" t="s">
        <v>64</v>
      </c>
      <c r="W1900" t="s">
        <v>1343</v>
      </c>
      <c r="X1900">
        <v>0</v>
      </c>
      <c r="Y1900" s="4">
        <v>200000</v>
      </c>
      <c r="Z1900" s="4">
        <v>2500</v>
      </c>
      <c r="AA1900">
        <v>0</v>
      </c>
      <c r="AB1900">
        <v>0</v>
      </c>
      <c r="AC1900">
        <v>0</v>
      </c>
      <c r="AF1900">
        <v>0</v>
      </c>
      <c r="AO1900" t="s">
        <v>1344</v>
      </c>
      <c r="AP1900" t="s">
        <v>97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BA1900" t="s">
        <v>62</v>
      </c>
      <c r="BB1900" t="s">
        <v>5538</v>
      </c>
      <c r="BC1900">
        <v>0</v>
      </c>
      <c r="BE1900" t="s">
        <v>97</v>
      </c>
      <c r="BH1900" t="s">
        <v>5141</v>
      </c>
    </row>
    <row r="1901" spans="1:60" x14ac:dyDescent="0.35">
      <c r="A1901" t="s">
        <v>4877</v>
      </c>
      <c r="B1901">
        <v>10000</v>
      </c>
      <c r="C1901">
        <v>10000</v>
      </c>
      <c r="D1901" s="3">
        <v>45810</v>
      </c>
      <c r="E1901" t="s">
        <v>59</v>
      </c>
      <c r="F1901" t="s">
        <v>4878</v>
      </c>
      <c r="G1901" t="s">
        <v>4879</v>
      </c>
      <c r="I1901">
        <v>1</v>
      </c>
      <c r="J1901" t="s">
        <v>940</v>
      </c>
      <c r="K1901">
        <v>46</v>
      </c>
      <c r="L1901" t="s">
        <v>6315</v>
      </c>
      <c r="M1901" t="s">
        <v>264</v>
      </c>
      <c r="N1901" t="s">
        <v>265</v>
      </c>
      <c r="O1901" s="4">
        <v>10000</v>
      </c>
      <c r="R1901" s="3">
        <v>45808</v>
      </c>
      <c r="T1901">
        <v>1</v>
      </c>
      <c r="U1901" s="4">
        <v>10000</v>
      </c>
      <c r="V1901" t="s">
        <v>64</v>
      </c>
      <c r="W1901" t="s">
        <v>3936</v>
      </c>
      <c r="X1901">
        <v>0</v>
      </c>
      <c r="Y1901" s="4">
        <v>10000</v>
      </c>
      <c r="Z1901">
        <v>0</v>
      </c>
      <c r="AA1901">
        <v>0</v>
      </c>
      <c r="AB1901">
        <v>0</v>
      </c>
      <c r="AC1901">
        <v>0</v>
      </c>
      <c r="AF1901">
        <v>0</v>
      </c>
      <c r="AO1901" t="s">
        <v>3937</v>
      </c>
      <c r="AP1901" t="s">
        <v>337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BA1901" t="s">
        <v>62</v>
      </c>
      <c r="BB1901" t="s">
        <v>5540</v>
      </c>
      <c r="BC1901">
        <v>0</v>
      </c>
      <c r="BE1901" t="s">
        <v>337</v>
      </c>
      <c r="BH1901" t="s">
        <v>3986</v>
      </c>
    </row>
    <row r="1902" spans="1:60" x14ac:dyDescent="0.35">
      <c r="A1902" t="s">
        <v>4881</v>
      </c>
      <c r="B1902">
        <v>10000</v>
      </c>
      <c r="C1902">
        <v>10000</v>
      </c>
      <c r="D1902" s="3">
        <v>45810</v>
      </c>
      <c r="E1902" t="s">
        <v>59</v>
      </c>
      <c r="F1902" t="s">
        <v>4882</v>
      </c>
      <c r="G1902" t="s">
        <v>4538</v>
      </c>
      <c r="I1902">
        <v>1</v>
      </c>
      <c r="J1902" t="s">
        <v>940</v>
      </c>
      <c r="K1902">
        <v>12</v>
      </c>
      <c r="L1902" t="s">
        <v>6299</v>
      </c>
      <c r="M1902" t="s">
        <v>250</v>
      </c>
      <c r="N1902" t="s">
        <v>251</v>
      </c>
      <c r="O1902" s="4">
        <v>6000</v>
      </c>
      <c r="R1902" s="3">
        <v>45808</v>
      </c>
      <c r="T1902">
        <v>1</v>
      </c>
      <c r="U1902" s="4">
        <v>6000</v>
      </c>
      <c r="V1902" t="s">
        <v>64</v>
      </c>
      <c r="W1902" t="s">
        <v>347</v>
      </c>
      <c r="X1902">
        <v>0</v>
      </c>
      <c r="Y1902" s="4">
        <v>6000</v>
      </c>
      <c r="Z1902">
        <v>0</v>
      </c>
      <c r="AA1902">
        <v>0</v>
      </c>
      <c r="AB1902">
        <v>0</v>
      </c>
      <c r="AC1902">
        <v>0</v>
      </c>
      <c r="AF1902">
        <v>0</v>
      </c>
      <c r="AO1902" t="s">
        <v>348</v>
      </c>
      <c r="AP1902" t="s">
        <v>337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BA1902" t="s">
        <v>62</v>
      </c>
      <c r="BB1902" t="s">
        <v>5559</v>
      </c>
      <c r="BC1902">
        <v>0</v>
      </c>
      <c r="BE1902" t="s">
        <v>337</v>
      </c>
      <c r="BH1902" t="s">
        <v>4883</v>
      </c>
    </row>
    <row r="1903" spans="1:60" x14ac:dyDescent="0.35">
      <c r="A1903" t="s">
        <v>4884</v>
      </c>
      <c r="B1903">
        <v>10000</v>
      </c>
      <c r="C1903">
        <v>10000</v>
      </c>
      <c r="D1903" s="3">
        <v>45810</v>
      </c>
      <c r="E1903" t="s">
        <v>59</v>
      </c>
      <c r="F1903" t="s">
        <v>4885</v>
      </c>
      <c r="G1903" t="s">
        <v>4886</v>
      </c>
      <c r="I1903">
        <v>1</v>
      </c>
      <c r="J1903" t="s">
        <v>940</v>
      </c>
      <c r="K1903">
        <v>12</v>
      </c>
      <c r="L1903" t="s">
        <v>6299</v>
      </c>
      <c r="M1903" t="s">
        <v>250</v>
      </c>
      <c r="N1903" t="s">
        <v>251</v>
      </c>
      <c r="O1903" s="4">
        <v>1000</v>
      </c>
      <c r="R1903" s="3">
        <v>45808</v>
      </c>
      <c r="T1903">
        <v>1</v>
      </c>
      <c r="U1903" s="4">
        <v>1000</v>
      </c>
      <c r="V1903" t="s">
        <v>64</v>
      </c>
      <c r="W1903" t="s">
        <v>4888</v>
      </c>
      <c r="X1903">
        <v>0</v>
      </c>
      <c r="Y1903" s="4">
        <v>1000</v>
      </c>
      <c r="Z1903">
        <v>0</v>
      </c>
      <c r="AA1903">
        <v>0</v>
      </c>
      <c r="AB1903">
        <v>0</v>
      </c>
      <c r="AC1903">
        <v>0</v>
      </c>
      <c r="AF1903">
        <v>0</v>
      </c>
      <c r="AO1903" t="s">
        <v>4889</v>
      </c>
      <c r="AP1903" t="s">
        <v>337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BA1903" t="s">
        <v>62</v>
      </c>
      <c r="BB1903" t="s">
        <v>5541</v>
      </c>
      <c r="BC1903">
        <v>0</v>
      </c>
      <c r="BE1903" t="s">
        <v>337</v>
      </c>
      <c r="BH1903" t="s">
        <v>3848</v>
      </c>
    </row>
    <row r="1904" spans="1:60" x14ac:dyDescent="0.35">
      <c r="A1904" t="s">
        <v>4890</v>
      </c>
      <c r="B1904">
        <v>10000</v>
      </c>
      <c r="C1904">
        <v>10000</v>
      </c>
      <c r="D1904" s="3">
        <v>45810</v>
      </c>
      <c r="E1904" t="s">
        <v>59</v>
      </c>
      <c r="F1904" t="s">
        <v>4891</v>
      </c>
      <c r="G1904" t="s">
        <v>4538</v>
      </c>
      <c r="I1904">
        <v>1</v>
      </c>
      <c r="J1904" t="s">
        <v>940</v>
      </c>
      <c r="K1904">
        <v>22</v>
      </c>
      <c r="L1904" t="s">
        <v>6317</v>
      </c>
      <c r="M1904" t="s">
        <v>256</v>
      </c>
      <c r="N1904" t="s">
        <v>257</v>
      </c>
      <c r="O1904" s="4">
        <v>10000</v>
      </c>
      <c r="R1904" s="3">
        <v>45808</v>
      </c>
      <c r="T1904">
        <v>2</v>
      </c>
      <c r="U1904" s="4">
        <v>20000</v>
      </c>
      <c r="V1904" t="s">
        <v>64</v>
      </c>
      <c r="W1904" t="s">
        <v>1580</v>
      </c>
      <c r="X1904">
        <v>0</v>
      </c>
      <c r="Y1904" s="4">
        <v>20000</v>
      </c>
      <c r="Z1904">
        <v>0</v>
      </c>
      <c r="AA1904">
        <v>0</v>
      </c>
      <c r="AB1904">
        <v>0</v>
      </c>
      <c r="AC1904">
        <v>0</v>
      </c>
      <c r="AF1904">
        <v>0</v>
      </c>
      <c r="AO1904" t="s">
        <v>1581</v>
      </c>
      <c r="AP1904" t="s">
        <v>337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BA1904" t="s">
        <v>62</v>
      </c>
      <c r="BB1904" t="s">
        <v>5542</v>
      </c>
      <c r="BC1904">
        <v>0</v>
      </c>
      <c r="BE1904" t="s">
        <v>337</v>
      </c>
      <c r="BH1904" t="s">
        <v>4439</v>
      </c>
    </row>
    <row r="1905" spans="1:60" x14ac:dyDescent="0.35">
      <c r="A1905" t="s">
        <v>4892</v>
      </c>
      <c r="B1905">
        <v>10000</v>
      </c>
      <c r="C1905">
        <v>10000</v>
      </c>
      <c r="D1905" s="3">
        <v>45810</v>
      </c>
      <c r="E1905" t="s">
        <v>59</v>
      </c>
      <c r="F1905" t="s">
        <v>4893</v>
      </c>
      <c r="G1905" t="s">
        <v>626</v>
      </c>
      <c r="I1905">
        <v>1</v>
      </c>
      <c r="J1905" t="s">
        <v>940</v>
      </c>
      <c r="K1905">
        <v>59</v>
      </c>
      <c r="L1905" t="s">
        <v>6303</v>
      </c>
      <c r="M1905" t="s">
        <v>126</v>
      </c>
      <c r="N1905" t="s">
        <v>268</v>
      </c>
      <c r="O1905">
        <v>373</v>
      </c>
      <c r="R1905" s="3">
        <v>45808</v>
      </c>
      <c r="T1905">
        <v>4</v>
      </c>
      <c r="U1905" s="4">
        <v>1492</v>
      </c>
      <c r="V1905" t="s">
        <v>64</v>
      </c>
      <c r="W1905">
        <v>112966280001</v>
      </c>
      <c r="X1905">
        <v>0</v>
      </c>
      <c r="Y1905" s="4">
        <v>1490</v>
      </c>
      <c r="Z1905">
        <v>2</v>
      </c>
      <c r="AA1905">
        <v>0</v>
      </c>
      <c r="AB1905">
        <v>0</v>
      </c>
      <c r="AC1905">
        <v>0</v>
      </c>
      <c r="AF1905">
        <v>0</v>
      </c>
      <c r="AO1905">
        <v>11296628</v>
      </c>
      <c r="AP1905" t="s">
        <v>129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BA1905" t="s">
        <v>62</v>
      </c>
      <c r="BB1905" t="s">
        <v>5560</v>
      </c>
      <c r="BC1905">
        <v>0</v>
      </c>
      <c r="BE1905" t="s">
        <v>129</v>
      </c>
      <c r="BH1905" t="s">
        <v>4894</v>
      </c>
    </row>
    <row r="1906" spans="1:60" x14ac:dyDescent="0.35">
      <c r="A1906" t="s">
        <v>4895</v>
      </c>
      <c r="B1906">
        <v>10000</v>
      </c>
      <c r="C1906">
        <v>10000</v>
      </c>
      <c r="D1906" s="3">
        <v>45810</v>
      </c>
      <c r="E1906" t="s">
        <v>59</v>
      </c>
      <c r="F1906" t="s">
        <v>4893</v>
      </c>
      <c r="G1906" t="s">
        <v>626</v>
      </c>
      <c r="I1906">
        <v>1</v>
      </c>
      <c r="J1906" t="s">
        <v>940</v>
      </c>
      <c r="K1906">
        <v>59</v>
      </c>
      <c r="L1906" t="s">
        <v>6303</v>
      </c>
      <c r="M1906" t="s">
        <v>126</v>
      </c>
      <c r="N1906" t="s">
        <v>268</v>
      </c>
      <c r="O1906">
        <v>373</v>
      </c>
      <c r="R1906" s="3">
        <v>45808</v>
      </c>
      <c r="T1906">
        <v>4</v>
      </c>
      <c r="U1906" s="4">
        <v>1490</v>
      </c>
      <c r="V1906" t="s">
        <v>64</v>
      </c>
      <c r="W1906">
        <v>112966360001</v>
      </c>
      <c r="X1906">
        <v>0</v>
      </c>
      <c r="Y1906" s="4">
        <v>1490</v>
      </c>
      <c r="Z1906">
        <v>0</v>
      </c>
      <c r="AA1906">
        <v>0</v>
      </c>
      <c r="AB1906">
        <v>0</v>
      </c>
      <c r="AC1906">
        <v>0</v>
      </c>
      <c r="AF1906">
        <v>0</v>
      </c>
      <c r="AO1906">
        <v>11296636</v>
      </c>
      <c r="AP1906" t="s">
        <v>129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BA1906" t="s">
        <v>62</v>
      </c>
      <c r="BB1906" t="s">
        <v>5561</v>
      </c>
      <c r="BC1906">
        <v>0</v>
      </c>
      <c r="BE1906" t="s">
        <v>129</v>
      </c>
      <c r="BH1906" t="s">
        <v>4896</v>
      </c>
    </row>
    <row r="1907" spans="1:60" x14ac:dyDescent="0.35">
      <c r="A1907" t="s">
        <v>4895</v>
      </c>
      <c r="B1907">
        <v>20000</v>
      </c>
      <c r="C1907">
        <v>10000</v>
      </c>
      <c r="D1907" s="3">
        <v>45810</v>
      </c>
      <c r="E1907" t="s">
        <v>59</v>
      </c>
      <c r="F1907" t="s">
        <v>4893</v>
      </c>
      <c r="G1907" t="s">
        <v>626</v>
      </c>
      <c r="I1907">
        <v>1</v>
      </c>
      <c r="J1907" t="s">
        <v>940</v>
      </c>
      <c r="K1907">
        <v>59</v>
      </c>
      <c r="L1907" t="s">
        <v>6303</v>
      </c>
      <c r="M1907" t="s">
        <v>126</v>
      </c>
      <c r="N1907" t="s">
        <v>268</v>
      </c>
      <c r="O1907">
        <v>373</v>
      </c>
      <c r="R1907" s="3">
        <v>45808</v>
      </c>
      <c r="T1907">
        <v>4</v>
      </c>
      <c r="U1907" s="4">
        <v>1490</v>
      </c>
      <c r="V1907" t="s">
        <v>64</v>
      </c>
      <c r="W1907">
        <v>112966360001</v>
      </c>
      <c r="X1907">
        <v>0</v>
      </c>
      <c r="Y1907" s="4">
        <v>1490</v>
      </c>
      <c r="Z1907">
        <v>0</v>
      </c>
      <c r="AA1907">
        <v>0</v>
      </c>
      <c r="AB1907">
        <v>0</v>
      </c>
      <c r="AC1907">
        <v>0</v>
      </c>
      <c r="AF1907">
        <v>0</v>
      </c>
      <c r="AO1907">
        <v>11296636</v>
      </c>
      <c r="AP1907" t="s">
        <v>129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BA1907" t="s">
        <v>62</v>
      </c>
      <c r="BB1907" t="s">
        <v>5561</v>
      </c>
      <c r="BC1907">
        <v>0</v>
      </c>
      <c r="BE1907" t="s">
        <v>129</v>
      </c>
      <c r="BH1907" t="s">
        <v>4896</v>
      </c>
    </row>
    <row r="1908" spans="1:60" x14ac:dyDescent="0.35">
      <c r="A1908" t="s">
        <v>4897</v>
      </c>
      <c r="B1908">
        <v>10000</v>
      </c>
      <c r="C1908">
        <v>10000</v>
      </c>
      <c r="D1908" s="3">
        <v>45810</v>
      </c>
      <c r="E1908" t="s">
        <v>59</v>
      </c>
      <c r="F1908" t="s">
        <v>4898</v>
      </c>
      <c r="G1908" t="s">
        <v>124</v>
      </c>
      <c r="I1908">
        <v>1</v>
      </c>
      <c r="J1908" t="s">
        <v>940</v>
      </c>
      <c r="K1908">
        <v>59</v>
      </c>
      <c r="L1908" t="s">
        <v>6303</v>
      </c>
      <c r="M1908" t="s">
        <v>126</v>
      </c>
      <c r="N1908" t="s">
        <v>268</v>
      </c>
      <c r="O1908">
        <v>500</v>
      </c>
      <c r="R1908" s="3">
        <v>45808</v>
      </c>
      <c r="T1908">
        <v>10</v>
      </c>
      <c r="U1908" s="4">
        <v>5000</v>
      </c>
      <c r="V1908" t="s">
        <v>64</v>
      </c>
      <c r="W1908">
        <v>112023700001</v>
      </c>
      <c r="X1908">
        <v>0</v>
      </c>
      <c r="Y1908" s="4">
        <v>5000</v>
      </c>
      <c r="Z1908">
        <v>0</v>
      </c>
      <c r="AA1908">
        <v>0</v>
      </c>
      <c r="AB1908">
        <v>0</v>
      </c>
      <c r="AC1908">
        <v>0</v>
      </c>
      <c r="AF1908">
        <v>0</v>
      </c>
      <c r="AO1908">
        <v>11202370</v>
      </c>
      <c r="AP1908" t="s">
        <v>129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BA1908" t="s">
        <v>62</v>
      </c>
      <c r="BB1908" t="s">
        <v>5543</v>
      </c>
      <c r="BC1908">
        <v>0</v>
      </c>
      <c r="BE1908" t="s">
        <v>129</v>
      </c>
      <c r="BH1908" t="s">
        <v>4899</v>
      </c>
    </row>
    <row r="1909" spans="1:60" x14ac:dyDescent="0.35">
      <c r="A1909" t="s">
        <v>4897</v>
      </c>
      <c r="B1909">
        <v>20000</v>
      </c>
      <c r="C1909">
        <v>10000</v>
      </c>
      <c r="D1909" s="3">
        <v>45810</v>
      </c>
      <c r="E1909" t="s">
        <v>59</v>
      </c>
      <c r="F1909" t="s">
        <v>4898</v>
      </c>
      <c r="G1909" t="s">
        <v>124</v>
      </c>
      <c r="I1909">
        <v>1</v>
      </c>
      <c r="J1909" t="s">
        <v>940</v>
      </c>
      <c r="K1909">
        <v>59</v>
      </c>
      <c r="L1909" t="s">
        <v>6303</v>
      </c>
      <c r="M1909" t="s">
        <v>126</v>
      </c>
      <c r="N1909" t="s">
        <v>268</v>
      </c>
      <c r="O1909">
        <v>500</v>
      </c>
      <c r="R1909" s="3">
        <v>45808</v>
      </c>
      <c r="T1909">
        <v>10</v>
      </c>
      <c r="U1909" s="4">
        <v>5000</v>
      </c>
      <c r="V1909" t="s">
        <v>64</v>
      </c>
      <c r="W1909">
        <v>112023700001</v>
      </c>
      <c r="X1909">
        <v>0</v>
      </c>
      <c r="Y1909" s="4">
        <v>5000</v>
      </c>
      <c r="Z1909">
        <v>0</v>
      </c>
      <c r="AA1909">
        <v>0</v>
      </c>
      <c r="AB1909">
        <v>0</v>
      </c>
      <c r="AC1909">
        <v>0</v>
      </c>
      <c r="AF1909">
        <v>0</v>
      </c>
      <c r="AO1909">
        <v>11202370</v>
      </c>
      <c r="AP1909" t="s">
        <v>129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BA1909" t="s">
        <v>62</v>
      </c>
      <c r="BB1909" t="s">
        <v>5543</v>
      </c>
      <c r="BC1909">
        <v>0</v>
      </c>
      <c r="BE1909" t="s">
        <v>129</v>
      </c>
      <c r="BH1909" t="s">
        <v>4899</v>
      </c>
    </row>
    <row r="1910" spans="1:60" x14ac:dyDescent="0.35">
      <c r="A1910" t="s">
        <v>4897</v>
      </c>
      <c r="B1910">
        <v>30000</v>
      </c>
      <c r="C1910">
        <v>10000</v>
      </c>
      <c r="D1910" s="3">
        <v>45810</v>
      </c>
      <c r="E1910" t="s">
        <v>59</v>
      </c>
      <c r="F1910" t="s">
        <v>4898</v>
      </c>
      <c r="G1910" t="s">
        <v>124</v>
      </c>
      <c r="I1910">
        <v>1</v>
      </c>
      <c r="J1910" t="s">
        <v>940</v>
      </c>
      <c r="K1910">
        <v>59</v>
      </c>
      <c r="L1910" t="s">
        <v>6303</v>
      </c>
      <c r="M1910" t="s">
        <v>126</v>
      </c>
      <c r="N1910" t="s">
        <v>268</v>
      </c>
      <c r="O1910">
        <v>500</v>
      </c>
      <c r="R1910" s="3">
        <v>45808</v>
      </c>
      <c r="T1910">
        <v>10</v>
      </c>
      <c r="U1910" s="4">
        <v>5000</v>
      </c>
      <c r="V1910" t="s">
        <v>64</v>
      </c>
      <c r="W1910">
        <v>112023700001</v>
      </c>
      <c r="X1910">
        <v>0</v>
      </c>
      <c r="Y1910" s="4">
        <v>5000</v>
      </c>
      <c r="Z1910">
        <v>0</v>
      </c>
      <c r="AA1910">
        <v>0</v>
      </c>
      <c r="AB1910">
        <v>0</v>
      </c>
      <c r="AC1910">
        <v>0</v>
      </c>
      <c r="AF1910">
        <v>0</v>
      </c>
      <c r="AO1910">
        <v>11202370</v>
      </c>
      <c r="AP1910" t="s">
        <v>129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BA1910" t="s">
        <v>62</v>
      </c>
      <c r="BB1910" t="s">
        <v>5543</v>
      </c>
      <c r="BC1910">
        <v>0</v>
      </c>
      <c r="BE1910" t="s">
        <v>129</v>
      </c>
      <c r="BH1910" t="s">
        <v>4899</v>
      </c>
    </row>
    <row r="1911" spans="1:60" x14ac:dyDescent="0.35">
      <c r="A1911" t="s">
        <v>4900</v>
      </c>
      <c r="B1911">
        <v>10000</v>
      </c>
      <c r="C1911">
        <v>10000</v>
      </c>
      <c r="D1911" s="3">
        <v>45810</v>
      </c>
      <c r="E1911" t="s">
        <v>59</v>
      </c>
      <c r="F1911" t="s">
        <v>4878</v>
      </c>
      <c r="G1911" t="s">
        <v>124</v>
      </c>
      <c r="I1911">
        <v>1</v>
      </c>
      <c r="J1911" t="s">
        <v>940</v>
      </c>
      <c r="K1911">
        <v>59</v>
      </c>
      <c r="L1911" t="s">
        <v>6303</v>
      </c>
      <c r="M1911" t="s">
        <v>126</v>
      </c>
      <c r="N1911" t="s">
        <v>268</v>
      </c>
      <c r="O1911">
        <v>400</v>
      </c>
      <c r="R1911" s="3">
        <v>45808</v>
      </c>
      <c r="T1911">
        <v>10</v>
      </c>
      <c r="U1911" s="4">
        <v>4000</v>
      </c>
      <c r="V1911" t="s">
        <v>64</v>
      </c>
      <c r="W1911">
        <v>112063620001</v>
      </c>
      <c r="X1911">
        <v>0</v>
      </c>
      <c r="Y1911" s="4">
        <v>4000</v>
      </c>
      <c r="Z1911">
        <v>0</v>
      </c>
      <c r="AA1911">
        <v>0</v>
      </c>
      <c r="AB1911">
        <v>0</v>
      </c>
      <c r="AC1911">
        <v>0</v>
      </c>
      <c r="AF1911">
        <v>0</v>
      </c>
      <c r="AO1911">
        <v>11206362</v>
      </c>
      <c r="AP1911" t="s">
        <v>129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BA1911" t="s">
        <v>62</v>
      </c>
      <c r="BB1911" t="s">
        <v>5544</v>
      </c>
      <c r="BC1911">
        <v>0</v>
      </c>
      <c r="BE1911" t="s">
        <v>129</v>
      </c>
      <c r="BH1911" t="s">
        <v>4901</v>
      </c>
    </row>
    <row r="1912" spans="1:60" x14ac:dyDescent="0.35">
      <c r="A1912" t="s">
        <v>4900</v>
      </c>
      <c r="B1912">
        <v>20000</v>
      </c>
      <c r="C1912">
        <v>10000</v>
      </c>
      <c r="D1912" s="3">
        <v>45810</v>
      </c>
      <c r="E1912" t="s">
        <v>59</v>
      </c>
      <c r="F1912" t="s">
        <v>4878</v>
      </c>
      <c r="G1912" t="s">
        <v>124</v>
      </c>
      <c r="I1912">
        <v>1</v>
      </c>
      <c r="J1912" t="s">
        <v>940</v>
      </c>
      <c r="K1912">
        <v>59</v>
      </c>
      <c r="L1912" t="s">
        <v>6303</v>
      </c>
      <c r="M1912" t="s">
        <v>126</v>
      </c>
      <c r="N1912" t="s">
        <v>268</v>
      </c>
      <c r="O1912">
        <v>400</v>
      </c>
      <c r="R1912" s="3">
        <v>45808</v>
      </c>
      <c r="T1912">
        <v>10</v>
      </c>
      <c r="U1912" s="4">
        <v>4000</v>
      </c>
      <c r="V1912" t="s">
        <v>64</v>
      </c>
      <c r="W1912">
        <v>112063620001</v>
      </c>
      <c r="X1912">
        <v>0</v>
      </c>
      <c r="Y1912" s="4">
        <v>4000</v>
      </c>
      <c r="Z1912">
        <v>0</v>
      </c>
      <c r="AA1912">
        <v>0</v>
      </c>
      <c r="AB1912">
        <v>0</v>
      </c>
      <c r="AC1912">
        <v>0</v>
      </c>
      <c r="AF1912">
        <v>0</v>
      </c>
      <c r="AO1912">
        <v>11206362</v>
      </c>
      <c r="AP1912" t="s">
        <v>129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BA1912" t="s">
        <v>62</v>
      </c>
      <c r="BB1912" t="s">
        <v>5544</v>
      </c>
      <c r="BC1912">
        <v>0</v>
      </c>
      <c r="BE1912" t="s">
        <v>129</v>
      </c>
      <c r="BH1912" t="s">
        <v>4901</v>
      </c>
    </row>
    <row r="1913" spans="1:60" x14ac:dyDescent="0.35">
      <c r="A1913" t="s">
        <v>4902</v>
      </c>
      <c r="B1913">
        <v>10000</v>
      </c>
      <c r="C1913">
        <v>20000</v>
      </c>
      <c r="D1913" s="3">
        <v>45810</v>
      </c>
      <c r="E1913" t="s">
        <v>59</v>
      </c>
      <c r="F1913" s="5">
        <v>0.42925925925925928</v>
      </c>
      <c r="G1913" t="s">
        <v>4757</v>
      </c>
      <c r="I1913">
        <v>2</v>
      </c>
      <c r="J1913" t="s">
        <v>940</v>
      </c>
      <c r="K1913">
        <v>71</v>
      </c>
      <c r="L1913" t="s">
        <v>6295</v>
      </c>
      <c r="M1913" t="s">
        <v>86</v>
      </c>
      <c r="N1913" t="s">
        <v>271</v>
      </c>
      <c r="O1913" s="4">
        <v>2500</v>
      </c>
      <c r="R1913" s="3">
        <v>45808</v>
      </c>
      <c r="T1913">
        <v>6</v>
      </c>
      <c r="U1913" s="4">
        <v>15000</v>
      </c>
      <c r="V1913" t="s">
        <v>64</v>
      </c>
      <c r="W1913">
        <v>86090870001</v>
      </c>
      <c r="X1913">
        <v>0</v>
      </c>
      <c r="Y1913" s="4">
        <v>15000</v>
      </c>
      <c r="Z1913">
        <v>0</v>
      </c>
      <c r="AA1913">
        <v>0</v>
      </c>
      <c r="AB1913">
        <v>0</v>
      </c>
      <c r="AC1913">
        <v>0</v>
      </c>
      <c r="AF1913">
        <v>0</v>
      </c>
      <c r="AO1913">
        <v>8609087</v>
      </c>
      <c r="AP1913" t="s">
        <v>89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BA1913" t="s">
        <v>62</v>
      </c>
      <c r="BB1913" t="s">
        <v>5545</v>
      </c>
      <c r="BC1913">
        <v>0</v>
      </c>
      <c r="BE1913" t="s">
        <v>89</v>
      </c>
      <c r="BH1913" t="s">
        <v>4903</v>
      </c>
    </row>
    <row r="1914" spans="1:60" x14ac:dyDescent="0.35">
      <c r="A1914" t="s">
        <v>4904</v>
      </c>
      <c r="B1914">
        <v>10000</v>
      </c>
      <c r="C1914">
        <v>20000</v>
      </c>
      <c r="D1914" s="3">
        <v>45810</v>
      </c>
      <c r="E1914" t="s">
        <v>59</v>
      </c>
      <c r="F1914" t="s">
        <v>4905</v>
      </c>
      <c r="G1914" t="s">
        <v>4757</v>
      </c>
      <c r="I1914">
        <v>2</v>
      </c>
      <c r="J1914" t="s">
        <v>940</v>
      </c>
      <c r="K1914">
        <v>71</v>
      </c>
      <c r="L1914" t="s">
        <v>6295</v>
      </c>
      <c r="M1914" t="s">
        <v>86</v>
      </c>
      <c r="N1914" t="s">
        <v>271</v>
      </c>
      <c r="O1914" s="4">
        <v>2500</v>
      </c>
      <c r="R1914" s="3">
        <v>45808</v>
      </c>
      <c r="T1914">
        <v>6</v>
      </c>
      <c r="U1914" s="4">
        <v>15000</v>
      </c>
      <c r="V1914" t="s">
        <v>64</v>
      </c>
      <c r="W1914">
        <v>86090880001</v>
      </c>
      <c r="X1914">
        <v>0</v>
      </c>
      <c r="Y1914" s="4">
        <v>15000</v>
      </c>
      <c r="Z1914">
        <v>0</v>
      </c>
      <c r="AA1914">
        <v>0</v>
      </c>
      <c r="AB1914">
        <v>0</v>
      </c>
      <c r="AC1914">
        <v>0</v>
      </c>
      <c r="AF1914">
        <v>0</v>
      </c>
      <c r="AO1914">
        <v>8609088</v>
      </c>
      <c r="AP1914" t="s">
        <v>89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  <c r="BA1914" t="s">
        <v>62</v>
      </c>
      <c r="BB1914" t="s">
        <v>5546</v>
      </c>
      <c r="BC1914">
        <v>0</v>
      </c>
      <c r="BE1914" t="s">
        <v>89</v>
      </c>
      <c r="BH1914" t="s">
        <v>4903</v>
      </c>
    </row>
    <row r="1915" spans="1:60" x14ac:dyDescent="0.35">
      <c r="A1915" t="s">
        <v>4906</v>
      </c>
      <c r="B1915">
        <v>10000</v>
      </c>
      <c r="C1915">
        <v>20000</v>
      </c>
      <c r="D1915" s="3">
        <v>45810</v>
      </c>
      <c r="E1915" t="s">
        <v>59</v>
      </c>
      <c r="F1915" t="s">
        <v>4329</v>
      </c>
      <c r="G1915" t="s">
        <v>4757</v>
      </c>
      <c r="I1915">
        <v>2</v>
      </c>
      <c r="J1915" t="s">
        <v>940</v>
      </c>
      <c r="K1915">
        <v>71</v>
      </c>
      <c r="L1915" t="s">
        <v>6295</v>
      </c>
      <c r="M1915" t="s">
        <v>86</v>
      </c>
      <c r="N1915" t="s">
        <v>271</v>
      </c>
      <c r="O1915">
        <v>834</v>
      </c>
      <c r="R1915" s="3">
        <v>45808</v>
      </c>
      <c r="T1915">
        <v>6</v>
      </c>
      <c r="U1915" s="4">
        <v>5004</v>
      </c>
      <c r="V1915" t="s">
        <v>64</v>
      </c>
      <c r="W1915">
        <v>86090890001</v>
      </c>
      <c r="X1915">
        <v>0</v>
      </c>
      <c r="Y1915" s="4">
        <v>5000</v>
      </c>
      <c r="Z1915">
        <v>4</v>
      </c>
      <c r="AA1915">
        <v>0</v>
      </c>
      <c r="AB1915">
        <v>0</v>
      </c>
      <c r="AC1915">
        <v>0</v>
      </c>
      <c r="AF1915">
        <v>0</v>
      </c>
      <c r="AO1915">
        <v>8609089</v>
      </c>
      <c r="AP1915" t="s">
        <v>89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BA1915" t="s">
        <v>62</v>
      </c>
      <c r="BB1915" t="s">
        <v>5547</v>
      </c>
      <c r="BC1915">
        <v>0</v>
      </c>
      <c r="BE1915" t="s">
        <v>89</v>
      </c>
      <c r="BH1915" t="s">
        <v>4903</v>
      </c>
    </row>
    <row r="1916" spans="1:60" x14ac:dyDescent="0.35">
      <c r="A1916" t="s">
        <v>5562</v>
      </c>
      <c r="B1916">
        <v>10000</v>
      </c>
      <c r="C1916">
        <v>10000</v>
      </c>
      <c r="D1916" s="3">
        <v>45812</v>
      </c>
      <c r="E1916" t="s">
        <v>59</v>
      </c>
      <c r="F1916" t="s">
        <v>5563</v>
      </c>
      <c r="G1916" t="s">
        <v>1167</v>
      </c>
      <c r="I1916">
        <v>1</v>
      </c>
      <c r="J1916" t="s">
        <v>940</v>
      </c>
      <c r="K1916">
        <v>72</v>
      </c>
      <c r="L1916" t="s">
        <v>6298</v>
      </c>
      <c r="M1916" t="s">
        <v>198</v>
      </c>
      <c r="N1916" t="s">
        <v>199</v>
      </c>
      <c r="O1916" s="4">
        <v>5000</v>
      </c>
      <c r="R1916" s="3">
        <v>45808</v>
      </c>
      <c r="T1916">
        <v>30</v>
      </c>
      <c r="U1916" s="4">
        <v>150000</v>
      </c>
      <c r="V1916" t="s">
        <v>64</v>
      </c>
      <c r="W1916" t="s">
        <v>5564</v>
      </c>
      <c r="X1916">
        <v>0</v>
      </c>
      <c r="Y1916" s="4">
        <v>108600</v>
      </c>
      <c r="Z1916" s="4">
        <v>41400</v>
      </c>
      <c r="AA1916">
        <v>0</v>
      </c>
      <c r="AB1916">
        <v>0</v>
      </c>
      <c r="AC1916">
        <v>0</v>
      </c>
      <c r="AF1916">
        <v>0</v>
      </c>
      <c r="AO1916" t="s">
        <v>5565</v>
      </c>
      <c r="AP1916" t="s">
        <v>458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0</v>
      </c>
      <c r="BA1916" t="s">
        <v>62</v>
      </c>
      <c r="BB1916" t="s">
        <v>5566</v>
      </c>
      <c r="BC1916">
        <v>0</v>
      </c>
      <c r="BE1916" t="s">
        <v>458</v>
      </c>
      <c r="BH1916" t="s">
        <v>5526</v>
      </c>
    </row>
    <row r="1917" spans="1:60" x14ac:dyDescent="0.35">
      <c r="A1917" t="s">
        <v>5522</v>
      </c>
      <c r="B1917">
        <v>10000</v>
      </c>
      <c r="C1917">
        <v>10000</v>
      </c>
      <c r="D1917" s="3">
        <v>45811</v>
      </c>
      <c r="E1917" t="s">
        <v>59</v>
      </c>
      <c r="F1917" t="s">
        <v>5523</v>
      </c>
      <c r="G1917" t="s">
        <v>1167</v>
      </c>
      <c r="I1917">
        <v>1</v>
      </c>
      <c r="J1917" t="s">
        <v>940</v>
      </c>
      <c r="K1917">
        <v>72</v>
      </c>
      <c r="L1917" t="s">
        <v>6298</v>
      </c>
      <c r="M1917" t="s">
        <v>198</v>
      </c>
      <c r="N1917" t="s">
        <v>199</v>
      </c>
      <c r="O1917" s="4">
        <v>3000</v>
      </c>
      <c r="R1917" s="3">
        <v>45808</v>
      </c>
      <c r="T1917">
        <v>12</v>
      </c>
      <c r="U1917" s="4">
        <v>36000</v>
      </c>
      <c r="V1917" t="s">
        <v>64</v>
      </c>
      <c r="W1917" t="s">
        <v>5524</v>
      </c>
      <c r="X1917">
        <v>0</v>
      </c>
      <c r="Y1917" s="4">
        <v>30000</v>
      </c>
      <c r="Z1917" s="4">
        <v>6000</v>
      </c>
      <c r="AA1917">
        <v>0</v>
      </c>
      <c r="AB1917">
        <v>0</v>
      </c>
      <c r="AC1917">
        <v>0</v>
      </c>
      <c r="AF1917">
        <v>0</v>
      </c>
      <c r="AO1917" t="s">
        <v>5525</v>
      </c>
      <c r="AP1917" t="s">
        <v>458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BA1917" t="s">
        <v>62</v>
      </c>
      <c r="BB1917" t="s">
        <v>5567</v>
      </c>
      <c r="BC1917">
        <v>0</v>
      </c>
      <c r="BE1917" t="s">
        <v>458</v>
      </c>
      <c r="BH1917" t="s">
        <v>5526</v>
      </c>
    </row>
    <row r="1918" spans="1:60" x14ac:dyDescent="0.35">
      <c r="A1918" t="s">
        <v>4907</v>
      </c>
      <c r="B1918">
        <v>10000</v>
      </c>
      <c r="C1918">
        <v>10000</v>
      </c>
      <c r="D1918" s="3">
        <v>45810</v>
      </c>
      <c r="E1918" t="s">
        <v>59</v>
      </c>
      <c r="F1918" t="s">
        <v>4882</v>
      </c>
      <c r="G1918" t="s">
        <v>4538</v>
      </c>
      <c r="I1918">
        <v>1</v>
      </c>
      <c r="J1918" t="s">
        <v>940</v>
      </c>
      <c r="K1918">
        <v>12</v>
      </c>
      <c r="L1918" t="s">
        <v>6299</v>
      </c>
      <c r="M1918" t="s">
        <v>250</v>
      </c>
      <c r="N1918" t="s">
        <v>251</v>
      </c>
      <c r="O1918" s="4">
        <v>2000</v>
      </c>
      <c r="R1918" s="3">
        <v>45808</v>
      </c>
      <c r="T1918">
        <v>1</v>
      </c>
      <c r="U1918" s="4">
        <v>2000</v>
      </c>
      <c r="V1918" t="s">
        <v>64</v>
      </c>
      <c r="W1918" t="s">
        <v>347</v>
      </c>
      <c r="X1918">
        <v>0</v>
      </c>
      <c r="Y1918" s="4">
        <v>2000</v>
      </c>
      <c r="Z1918">
        <v>0</v>
      </c>
      <c r="AA1918">
        <v>0</v>
      </c>
      <c r="AB1918">
        <v>0</v>
      </c>
      <c r="AC1918">
        <v>0</v>
      </c>
      <c r="AF1918">
        <v>0</v>
      </c>
      <c r="AO1918" t="s">
        <v>348</v>
      </c>
      <c r="AP1918" t="s">
        <v>337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BA1918" t="s">
        <v>62</v>
      </c>
      <c r="BB1918" t="s">
        <v>5568</v>
      </c>
      <c r="BC1918">
        <v>0</v>
      </c>
      <c r="BE1918" t="s">
        <v>337</v>
      </c>
      <c r="BH1918" t="s">
        <v>4908</v>
      </c>
    </row>
    <row r="1919" spans="1:60" x14ac:dyDescent="0.35">
      <c r="A1919" t="s">
        <v>4909</v>
      </c>
      <c r="B1919">
        <v>10000</v>
      </c>
      <c r="C1919">
        <v>20000</v>
      </c>
      <c r="D1919" s="3">
        <v>45810</v>
      </c>
      <c r="E1919" t="s">
        <v>59</v>
      </c>
      <c r="F1919" t="s">
        <v>4910</v>
      </c>
      <c r="G1919" t="s">
        <v>4757</v>
      </c>
      <c r="I1919">
        <v>2</v>
      </c>
      <c r="J1919" t="s">
        <v>940</v>
      </c>
      <c r="K1919">
        <v>71</v>
      </c>
      <c r="L1919" t="s">
        <v>6295</v>
      </c>
      <c r="M1919" t="s">
        <v>86</v>
      </c>
      <c r="N1919" t="s">
        <v>271</v>
      </c>
      <c r="O1919" s="4">
        <v>4167</v>
      </c>
      <c r="R1919" s="3">
        <v>45808</v>
      </c>
      <c r="T1919">
        <v>6</v>
      </c>
      <c r="U1919" s="4">
        <v>25002</v>
      </c>
      <c r="V1919" t="s">
        <v>64</v>
      </c>
      <c r="W1919">
        <v>80834720001</v>
      </c>
      <c r="X1919">
        <v>0</v>
      </c>
      <c r="Y1919" s="4">
        <v>25000</v>
      </c>
      <c r="Z1919">
        <v>2</v>
      </c>
      <c r="AA1919">
        <v>0</v>
      </c>
      <c r="AB1919">
        <v>0</v>
      </c>
      <c r="AC1919">
        <v>0</v>
      </c>
      <c r="AF1919">
        <v>0</v>
      </c>
      <c r="AO1919">
        <v>8083472</v>
      </c>
      <c r="AP1919" t="s">
        <v>89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BA1919" t="s">
        <v>62</v>
      </c>
      <c r="BB1919" t="s">
        <v>5548</v>
      </c>
      <c r="BC1919">
        <v>0</v>
      </c>
      <c r="BE1919" t="s">
        <v>89</v>
      </c>
      <c r="BH1919" t="s">
        <v>4758</v>
      </c>
    </row>
    <row r="1920" spans="1:60" x14ac:dyDescent="0.35">
      <c r="A1920" t="s">
        <v>4911</v>
      </c>
      <c r="B1920">
        <v>10000</v>
      </c>
      <c r="C1920">
        <v>20000</v>
      </c>
      <c r="D1920" s="3">
        <v>45810</v>
      </c>
      <c r="E1920" t="s">
        <v>59</v>
      </c>
      <c r="F1920" t="s">
        <v>4905</v>
      </c>
      <c r="G1920" t="s">
        <v>4757</v>
      </c>
      <c r="I1920">
        <v>2</v>
      </c>
      <c r="J1920" t="s">
        <v>940</v>
      </c>
      <c r="K1920">
        <v>71</v>
      </c>
      <c r="L1920" t="s">
        <v>6295</v>
      </c>
      <c r="M1920" t="s">
        <v>86</v>
      </c>
      <c r="N1920" t="s">
        <v>271</v>
      </c>
      <c r="O1920" s="4">
        <v>5000</v>
      </c>
      <c r="R1920" s="3">
        <v>45808</v>
      </c>
      <c r="T1920">
        <v>6</v>
      </c>
      <c r="U1920" s="4">
        <v>30000</v>
      </c>
      <c r="V1920" t="s">
        <v>64</v>
      </c>
      <c r="W1920" t="s">
        <v>4912</v>
      </c>
      <c r="X1920">
        <v>0</v>
      </c>
      <c r="Y1920" s="4">
        <v>30000</v>
      </c>
      <c r="Z1920">
        <v>0</v>
      </c>
      <c r="AA1920">
        <v>0</v>
      </c>
      <c r="AB1920">
        <v>0</v>
      </c>
      <c r="AC1920">
        <v>0</v>
      </c>
      <c r="AF1920">
        <v>0</v>
      </c>
      <c r="AO1920" t="s">
        <v>4913</v>
      </c>
      <c r="AP1920" t="s">
        <v>89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0</v>
      </c>
      <c r="BA1920" t="s">
        <v>62</v>
      </c>
      <c r="BB1920" t="s">
        <v>5569</v>
      </c>
      <c r="BC1920">
        <v>0</v>
      </c>
      <c r="BE1920" t="s">
        <v>89</v>
      </c>
      <c r="BH1920" t="s">
        <v>4758</v>
      </c>
    </row>
    <row r="1921" spans="1:60" x14ac:dyDescent="0.35">
      <c r="A1921" t="s">
        <v>4914</v>
      </c>
      <c r="B1921">
        <v>10000</v>
      </c>
      <c r="C1921">
        <v>20000</v>
      </c>
      <c r="D1921" s="3">
        <v>45810</v>
      </c>
      <c r="E1921" t="s">
        <v>59</v>
      </c>
      <c r="F1921" t="s">
        <v>4910</v>
      </c>
      <c r="G1921" t="s">
        <v>4757</v>
      </c>
      <c r="I1921">
        <v>2</v>
      </c>
      <c r="J1921" t="s">
        <v>940</v>
      </c>
      <c r="K1921">
        <v>71</v>
      </c>
      <c r="L1921" t="s">
        <v>6295</v>
      </c>
      <c r="M1921" t="s">
        <v>86</v>
      </c>
      <c r="N1921" t="s">
        <v>271</v>
      </c>
      <c r="O1921" s="4">
        <v>5000</v>
      </c>
      <c r="R1921" s="3">
        <v>45808</v>
      </c>
      <c r="T1921">
        <v>6</v>
      </c>
      <c r="U1921" s="4">
        <v>30000</v>
      </c>
      <c r="V1921" t="s">
        <v>64</v>
      </c>
      <c r="W1921" t="s">
        <v>87</v>
      </c>
      <c r="X1921">
        <v>0</v>
      </c>
      <c r="Y1921" s="4">
        <v>30000</v>
      </c>
      <c r="Z1921">
        <v>0</v>
      </c>
      <c r="AA1921">
        <v>0</v>
      </c>
      <c r="AB1921">
        <v>0</v>
      </c>
      <c r="AC1921">
        <v>0</v>
      </c>
      <c r="AF1921">
        <v>0</v>
      </c>
      <c r="AO1921" t="s">
        <v>88</v>
      </c>
      <c r="AP1921" t="s">
        <v>89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BA1921" t="s">
        <v>62</v>
      </c>
      <c r="BB1921" t="s">
        <v>5570</v>
      </c>
      <c r="BC1921">
        <v>0</v>
      </c>
      <c r="BE1921" t="s">
        <v>89</v>
      </c>
      <c r="BH1921" t="s">
        <v>4758</v>
      </c>
    </row>
    <row r="1922" spans="1:60" x14ac:dyDescent="0.35">
      <c r="A1922" t="s">
        <v>4915</v>
      </c>
      <c r="B1922">
        <v>10000</v>
      </c>
      <c r="C1922">
        <v>20000</v>
      </c>
      <c r="D1922" s="3">
        <v>45810</v>
      </c>
      <c r="E1922" t="s">
        <v>59</v>
      </c>
      <c r="F1922" t="s">
        <v>4329</v>
      </c>
      <c r="G1922" t="s">
        <v>4757</v>
      </c>
      <c r="I1922">
        <v>2</v>
      </c>
      <c r="J1922" t="s">
        <v>940</v>
      </c>
      <c r="K1922">
        <v>71</v>
      </c>
      <c r="L1922" t="s">
        <v>6295</v>
      </c>
      <c r="M1922" t="s">
        <v>86</v>
      </c>
      <c r="N1922" t="s">
        <v>271</v>
      </c>
      <c r="O1922" s="4">
        <v>1667</v>
      </c>
      <c r="R1922" s="3">
        <v>45808</v>
      </c>
      <c r="T1922">
        <v>6</v>
      </c>
      <c r="U1922" s="4">
        <v>10002</v>
      </c>
      <c r="V1922" t="s">
        <v>64</v>
      </c>
      <c r="W1922">
        <v>86090890001</v>
      </c>
      <c r="X1922">
        <v>0</v>
      </c>
      <c r="Y1922" s="4">
        <v>10000</v>
      </c>
      <c r="Z1922">
        <v>2</v>
      </c>
      <c r="AA1922">
        <v>0</v>
      </c>
      <c r="AB1922">
        <v>0</v>
      </c>
      <c r="AC1922">
        <v>0</v>
      </c>
      <c r="AF1922">
        <v>0</v>
      </c>
      <c r="AO1922">
        <v>8609089</v>
      </c>
      <c r="AP1922" t="s">
        <v>89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BA1922" t="s">
        <v>62</v>
      </c>
      <c r="BB1922" t="s">
        <v>5549</v>
      </c>
      <c r="BC1922">
        <v>0</v>
      </c>
      <c r="BE1922" t="s">
        <v>89</v>
      </c>
      <c r="BH1922" t="s">
        <v>4916</v>
      </c>
    </row>
    <row r="1923" spans="1:60" x14ac:dyDescent="0.35">
      <c r="A1923" t="s">
        <v>5571</v>
      </c>
      <c r="B1923">
        <v>10000</v>
      </c>
      <c r="C1923">
        <v>10000</v>
      </c>
      <c r="D1923" s="3">
        <v>45814</v>
      </c>
      <c r="E1923" t="s">
        <v>59</v>
      </c>
      <c r="F1923" s="5">
        <v>0.45673611111111112</v>
      </c>
      <c r="G1923" t="s">
        <v>471</v>
      </c>
      <c r="I1923">
        <v>1</v>
      </c>
      <c r="J1923" t="s">
        <v>940</v>
      </c>
      <c r="K1923">
        <v>88</v>
      </c>
      <c r="L1923" t="s">
        <v>6311</v>
      </c>
      <c r="M1923" t="s">
        <v>252</v>
      </c>
      <c r="N1923" t="s">
        <v>253</v>
      </c>
      <c r="O1923" s="4">
        <v>1000</v>
      </c>
      <c r="R1923" s="3">
        <v>45808</v>
      </c>
      <c r="T1923">
        <v>1</v>
      </c>
      <c r="U1923" s="4">
        <v>1000</v>
      </c>
      <c r="V1923" t="s">
        <v>64</v>
      </c>
      <c r="W1923">
        <v>107353170001</v>
      </c>
      <c r="X1923">
        <v>0</v>
      </c>
      <c r="Y1923">
        <v>500</v>
      </c>
      <c r="Z1923">
        <v>500</v>
      </c>
      <c r="AA1923">
        <v>0</v>
      </c>
      <c r="AB1923">
        <v>0</v>
      </c>
      <c r="AC1923">
        <v>0</v>
      </c>
      <c r="AF1923">
        <v>0</v>
      </c>
      <c r="AO1923">
        <v>10735317</v>
      </c>
      <c r="AP1923" t="s">
        <v>331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BA1923" t="s">
        <v>62</v>
      </c>
      <c r="BB1923" t="s">
        <v>5572</v>
      </c>
      <c r="BC1923">
        <v>0</v>
      </c>
      <c r="BE1923" t="s">
        <v>331</v>
      </c>
      <c r="BH1923" t="s">
        <v>5573</v>
      </c>
    </row>
    <row r="1924" spans="1:60" x14ac:dyDescent="0.35">
      <c r="A1924" t="s">
        <v>5574</v>
      </c>
      <c r="B1924">
        <v>10000</v>
      </c>
      <c r="C1924">
        <v>10000</v>
      </c>
      <c r="D1924" s="3">
        <v>45812</v>
      </c>
      <c r="E1924" t="s">
        <v>59</v>
      </c>
      <c r="F1924" t="s">
        <v>5575</v>
      </c>
      <c r="G1924" t="s">
        <v>1134</v>
      </c>
      <c r="I1924">
        <v>1</v>
      </c>
      <c r="J1924" t="s">
        <v>940</v>
      </c>
      <c r="K1924">
        <v>78</v>
      </c>
      <c r="L1924" t="s">
        <v>6304</v>
      </c>
      <c r="M1924" t="s">
        <v>240</v>
      </c>
      <c r="N1924" t="s">
        <v>241</v>
      </c>
      <c r="O1924" s="4">
        <v>1000</v>
      </c>
      <c r="R1924" s="3">
        <v>45808</v>
      </c>
      <c r="T1924">
        <v>16</v>
      </c>
      <c r="U1924" s="4">
        <v>16000</v>
      </c>
      <c r="V1924" t="s">
        <v>64</v>
      </c>
      <c r="W1924" t="s">
        <v>4936</v>
      </c>
      <c r="X1924">
        <v>0</v>
      </c>
      <c r="Y1924" s="4">
        <v>10000</v>
      </c>
      <c r="Z1924" s="4">
        <v>6000</v>
      </c>
      <c r="AA1924">
        <v>0</v>
      </c>
      <c r="AB1924">
        <v>0</v>
      </c>
      <c r="AC1924">
        <v>0</v>
      </c>
      <c r="AF1924">
        <v>0</v>
      </c>
      <c r="AO1924" t="s">
        <v>4937</v>
      </c>
      <c r="AP1924" t="s">
        <v>441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BA1924" t="s">
        <v>62</v>
      </c>
      <c r="BB1924" t="s">
        <v>5576</v>
      </c>
      <c r="BC1924">
        <v>0</v>
      </c>
      <c r="BE1924" t="s">
        <v>441</v>
      </c>
      <c r="BH1924" t="s">
        <v>5577</v>
      </c>
    </row>
    <row r="1925" spans="1:60" x14ac:dyDescent="0.35">
      <c r="A1925" t="s">
        <v>5578</v>
      </c>
      <c r="B1925">
        <v>10000</v>
      </c>
      <c r="C1925">
        <v>10000</v>
      </c>
      <c r="D1925" s="3">
        <v>45812</v>
      </c>
      <c r="E1925" t="s">
        <v>59</v>
      </c>
      <c r="F1925" t="s">
        <v>5579</v>
      </c>
      <c r="G1925" t="s">
        <v>1134</v>
      </c>
      <c r="I1925">
        <v>1</v>
      </c>
      <c r="J1925" t="s">
        <v>940</v>
      </c>
      <c r="K1925">
        <v>78</v>
      </c>
      <c r="L1925" t="s">
        <v>6304</v>
      </c>
      <c r="M1925" t="s">
        <v>240</v>
      </c>
      <c r="N1925" t="s">
        <v>241</v>
      </c>
      <c r="O1925" s="4">
        <v>1500</v>
      </c>
      <c r="R1925" s="3">
        <v>45808</v>
      </c>
      <c r="T1925">
        <v>16</v>
      </c>
      <c r="U1925" s="4">
        <v>24000</v>
      </c>
      <c r="V1925" t="s">
        <v>64</v>
      </c>
      <c r="W1925" t="s">
        <v>5580</v>
      </c>
      <c r="X1925">
        <v>0</v>
      </c>
      <c r="Y1925" s="4">
        <v>20000</v>
      </c>
      <c r="Z1925" s="4">
        <v>4000</v>
      </c>
      <c r="AA1925">
        <v>0</v>
      </c>
      <c r="AB1925">
        <v>0</v>
      </c>
      <c r="AC1925">
        <v>0</v>
      </c>
      <c r="AF1925">
        <v>0</v>
      </c>
      <c r="AO1925" t="s">
        <v>5581</v>
      </c>
      <c r="AP1925" t="s">
        <v>441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BA1925" t="s">
        <v>62</v>
      </c>
      <c r="BB1925" t="s">
        <v>5582</v>
      </c>
      <c r="BC1925">
        <v>0</v>
      </c>
      <c r="BE1925" t="s">
        <v>441</v>
      </c>
      <c r="BH1925" t="s">
        <v>5583</v>
      </c>
    </row>
    <row r="1926" spans="1:60" x14ac:dyDescent="0.35">
      <c r="A1926" t="s">
        <v>5527</v>
      </c>
      <c r="B1926">
        <v>10000</v>
      </c>
      <c r="C1926">
        <v>10000</v>
      </c>
      <c r="D1926" s="3">
        <v>45811</v>
      </c>
      <c r="E1926" t="s">
        <v>59</v>
      </c>
      <c r="F1926" t="s">
        <v>5528</v>
      </c>
      <c r="G1926" t="s">
        <v>377</v>
      </c>
      <c r="I1926">
        <v>1</v>
      </c>
      <c r="J1926" t="s">
        <v>940</v>
      </c>
      <c r="K1926">
        <v>78</v>
      </c>
      <c r="L1926" t="s">
        <v>6304</v>
      </c>
      <c r="M1926" t="s">
        <v>240</v>
      </c>
      <c r="N1926" t="s">
        <v>241</v>
      </c>
      <c r="O1926" s="4">
        <v>2750</v>
      </c>
      <c r="R1926" s="3">
        <v>45808</v>
      </c>
      <c r="T1926">
        <v>16</v>
      </c>
      <c r="U1926" s="4">
        <v>44000</v>
      </c>
      <c r="V1926" t="s">
        <v>64</v>
      </c>
      <c r="W1926" t="s">
        <v>379</v>
      </c>
      <c r="X1926">
        <v>0</v>
      </c>
      <c r="Y1926" s="4">
        <v>40000</v>
      </c>
      <c r="Z1926" s="4">
        <v>4000</v>
      </c>
      <c r="AA1926">
        <v>0</v>
      </c>
      <c r="AB1926">
        <v>0</v>
      </c>
      <c r="AC1926">
        <v>0</v>
      </c>
      <c r="AF1926">
        <v>0</v>
      </c>
      <c r="AO1926" t="s">
        <v>380</v>
      </c>
      <c r="AP1926" t="s">
        <v>441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BA1926" t="s">
        <v>62</v>
      </c>
      <c r="BB1926" t="s">
        <v>5584</v>
      </c>
      <c r="BC1926">
        <v>0</v>
      </c>
      <c r="BE1926" t="s">
        <v>441</v>
      </c>
      <c r="BH1926" t="s">
        <v>5529</v>
      </c>
    </row>
    <row r="1927" spans="1:60" x14ac:dyDescent="0.35">
      <c r="A1927" t="s">
        <v>5585</v>
      </c>
      <c r="B1927">
        <v>10000</v>
      </c>
      <c r="C1927">
        <v>10000</v>
      </c>
      <c r="D1927" s="3">
        <v>45812</v>
      </c>
      <c r="E1927" t="s">
        <v>59</v>
      </c>
      <c r="F1927" t="s">
        <v>5586</v>
      </c>
      <c r="G1927" t="s">
        <v>377</v>
      </c>
      <c r="I1927">
        <v>1</v>
      </c>
      <c r="J1927" t="s">
        <v>940</v>
      </c>
      <c r="K1927">
        <v>78</v>
      </c>
      <c r="L1927" t="s">
        <v>6304</v>
      </c>
      <c r="M1927" t="s">
        <v>240</v>
      </c>
      <c r="N1927" t="s">
        <v>241</v>
      </c>
      <c r="O1927" s="4">
        <v>1000</v>
      </c>
      <c r="R1927" s="3">
        <v>45808</v>
      </c>
      <c r="T1927">
        <v>16</v>
      </c>
      <c r="U1927" s="4">
        <v>16000</v>
      </c>
      <c r="V1927" t="s">
        <v>64</v>
      </c>
      <c r="W1927" t="s">
        <v>5587</v>
      </c>
      <c r="X1927">
        <v>0</v>
      </c>
      <c r="Y1927" s="4">
        <v>10000</v>
      </c>
      <c r="Z1927" s="4">
        <v>6000</v>
      </c>
      <c r="AA1927">
        <v>0</v>
      </c>
      <c r="AB1927">
        <v>0</v>
      </c>
      <c r="AC1927">
        <v>0</v>
      </c>
      <c r="AF1927">
        <v>0</v>
      </c>
      <c r="AO1927" t="s">
        <v>5588</v>
      </c>
      <c r="AP1927" t="s">
        <v>381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BA1927" t="s">
        <v>62</v>
      </c>
      <c r="BB1927" t="s">
        <v>5589</v>
      </c>
      <c r="BC1927">
        <v>0</v>
      </c>
      <c r="BE1927" t="s">
        <v>381</v>
      </c>
      <c r="BH1927" t="s">
        <v>5590</v>
      </c>
    </row>
  </sheetData>
  <autoFilter ref="A1:BH1927" xr:uid="{3A5F806E-F17A-4307-8778-B7FD59E36D37}"/>
  <dataConsolidate topLabels="1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56F52-1A10-4223-9DFB-112BB87625A5}">
  <dimension ref="A1:F23"/>
  <sheetViews>
    <sheetView workbookViewId="0">
      <selection activeCell="F27" sqref="F27"/>
    </sheetView>
  </sheetViews>
  <sheetFormatPr defaultRowHeight="14.5" x14ac:dyDescent="0.35"/>
  <cols>
    <col min="1" max="1" width="14" customWidth="1"/>
    <col min="10" max="10" width="6.6328125" bestFit="1" customWidth="1"/>
    <col min="11" max="11" width="7" bestFit="1" customWidth="1"/>
    <col min="12" max="12" width="7.08984375" bestFit="1" customWidth="1"/>
    <col min="13" max="13" width="6.81640625" bestFit="1" customWidth="1"/>
    <col min="14" max="14" width="7.36328125" bestFit="1" customWidth="1"/>
  </cols>
  <sheetData>
    <row r="1" spans="1:6" ht="18.5" x14ac:dyDescent="0.45">
      <c r="A1" s="18" t="s">
        <v>6468</v>
      </c>
    </row>
    <row r="3" spans="1:6" x14ac:dyDescent="0.35">
      <c r="B3" s="2" t="s">
        <v>6470</v>
      </c>
      <c r="C3" s="2" t="s">
        <v>6471</v>
      </c>
      <c r="D3" s="2" t="s">
        <v>6472</v>
      </c>
      <c r="E3" s="2" t="s">
        <v>6473</v>
      </c>
      <c r="F3" s="2" t="s">
        <v>6469</v>
      </c>
    </row>
    <row r="4" spans="1:6" x14ac:dyDescent="0.35">
      <c r="A4" s="9" t="s">
        <v>6453</v>
      </c>
      <c r="B4">
        <v>5</v>
      </c>
      <c r="C4" s="12">
        <v>5</v>
      </c>
      <c r="D4" s="12">
        <v>4</v>
      </c>
      <c r="E4" s="12">
        <v>4</v>
      </c>
      <c r="F4" s="12">
        <v>5</v>
      </c>
    </row>
    <row r="5" spans="1:6" x14ac:dyDescent="0.35">
      <c r="A5" s="9" t="s">
        <v>6447</v>
      </c>
      <c r="B5">
        <v>19</v>
      </c>
      <c r="C5" s="12">
        <v>17</v>
      </c>
      <c r="D5" s="12">
        <v>16</v>
      </c>
      <c r="E5" s="12">
        <v>17</v>
      </c>
      <c r="F5" s="12">
        <v>17</v>
      </c>
    </row>
    <row r="6" spans="1:6" x14ac:dyDescent="0.35">
      <c r="A6" s="9" t="s">
        <v>6448</v>
      </c>
      <c r="B6">
        <v>2</v>
      </c>
      <c r="C6" s="12">
        <v>2</v>
      </c>
      <c r="D6" s="12">
        <v>2</v>
      </c>
      <c r="E6" s="12">
        <v>2</v>
      </c>
      <c r="F6" s="12">
        <v>2</v>
      </c>
    </row>
    <row r="7" spans="1:6" x14ac:dyDescent="0.35">
      <c r="A7" s="9" t="s">
        <v>6449</v>
      </c>
      <c r="B7">
        <v>1</v>
      </c>
      <c r="C7" s="12">
        <v>1</v>
      </c>
      <c r="D7" s="12">
        <v>1</v>
      </c>
      <c r="E7" s="12">
        <v>1</v>
      </c>
      <c r="F7" s="12">
        <v>1</v>
      </c>
    </row>
    <row r="8" spans="1:6" x14ac:dyDescent="0.35">
      <c r="A8" s="9" t="s">
        <v>6444</v>
      </c>
      <c r="B8">
        <v>6</v>
      </c>
      <c r="C8" s="12">
        <v>6</v>
      </c>
      <c r="D8" s="12">
        <v>6</v>
      </c>
      <c r="E8" s="12">
        <v>6</v>
      </c>
      <c r="F8" s="12">
        <v>6</v>
      </c>
    </row>
    <row r="9" spans="1:6" x14ac:dyDescent="0.35">
      <c r="A9" s="9" t="s">
        <v>6445</v>
      </c>
      <c r="B9">
        <v>4</v>
      </c>
      <c r="C9" s="12">
        <v>5</v>
      </c>
      <c r="D9" s="12">
        <v>5</v>
      </c>
      <c r="E9" s="12">
        <v>5</v>
      </c>
      <c r="F9" s="12">
        <v>6</v>
      </c>
    </row>
    <row r="10" spans="1:6" x14ac:dyDescent="0.35">
      <c r="A10" s="9" t="s">
        <v>6452</v>
      </c>
      <c r="B10">
        <v>1</v>
      </c>
      <c r="C10" s="12">
        <v>1</v>
      </c>
      <c r="D10" s="12">
        <v>1</v>
      </c>
      <c r="E10" s="12">
        <v>1</v>
      </c>
      <c r="F10" s="12">
        <v>1</v>
      </c>
    </row>
    <row r="11" spans="1:6" x14ac:dyDescent="0.35">
      <c r="A11" s="9" t="s">
        <v>6446</v>
      </c>
      <c r="B11">
        <v>11</v>
      </c>
      <c r="C11" s="12">
        <v>11</v>
      </c>
      <c r="D11" s="12">
        <v>11</v>
      </c>
      <c r="E11" s="12">
        <v>12</v>
      </c>
      <c r="F11" s="12">
        <v>11</v>
      </c>
    </row>
    <row r="12" spans="1:6" x14ac:dyDescent="0.35">
      <c r="A12" s="9" t="s">
        <v>6463</v>
      </c>
      <c r="B12">
        <f>SUM(B4:B11)</f>
        <v>49</v>
      </c>
      <c r="C12">
        <f t="shared" ref="C12:F12" si="0">SUM(C4:C11)</f>
        <v>48</v>
      </c>
      <c r="D12">
        <f t="shared" si="0"/>
        <v>46</v>
      </c>
      <c r="E12">
        <f t="shared" si="0"/>
        <v>48</v>
      </c>
      <c r="F12">
        <f t="shared" si="0"/>
        <v>49</v>
      </c>
    </row>
    <row r="16" spans="1:6" ht="15" thickBot="1" x14ac:dyDescent="0.4"/>
    <row r="17" spans="1:6" ht="15" thickBot="1" x14ac:dyDescent="0.4">
      <c r="A17" s="19" t="s">
        <v>6474</v>
      </c>
      <c r="B17" s="20">
        <v>45658</v>
      </c>
      <c r="C17" s="20">
        <v>45689</v>
      </c>
      <c r="D17" s="20">
        <v>45717</v>
      </c>
      <c r="E17" s="20">
        <v>45748</v>
      </c>
      <c r="F17" s="20">
        <v>45778</v>
      </c>
    </row>
    <row r="18" spans="1:6" ht="15" thickBot="1" x14ac:dyDescent="0.4">
      <c r="A18" s="21" t="s">
        <v>6475</v>
      </c>
      <c r="B18" s="22">
        <v>49</v>
      </c>
      <c r="C18" s="22">
        <v>51</v>
      </c>
      <c r="D18" s="22">
        <v>50</v>
      </c>
      <c r="E18" s="22">
        <v>52</v>
      </c>
      <c r="F18" s="22">
        <v>51</v>
      </c>
    </row>
    <row r="19" spans="1:6" ht="15" thickBot="1" x14ac:dyDescent="0.4">
      <c r="A19" s="21" t="s">
        <v>6476</v>
      </c>
      <c r="B19" s="22">
        <v>6</v>
      </c>
      <c r="C19" s="22">
        <v>6</v>
      </c>
      <c r="D19" s="22">
        <v>5</v>
      </c>
      <c r="E19" s="22">
        <v>5</v>
      </c>
      <c r="F19" s="22">
        <v>5</v>
      </c>
    </row>
    <row r="20" spans="1:6" ht="15" thickBot="1" x14ac:dyDescent="0.4">
      <c r="A20" s="21" t="s">
        <v>6453</v>
      </c>
      <c r="B20" s="22">
        <v>7</v>
      </c>
      <c r="C20" s="22">
        <v>7</v>
      </c>
      <c r="D20" s="22">
        <v>7</v>
      </c>
      <c r="E20" s="22">
        <v>7</v>
      </c>
      <c r="F20" s="22">
        <v>7</v>
      </c>
    </row>
    <row r="21" spans="1:6" ht="15" thickBot="1" x14ac:dyDescent="0.4">
      <c r="A21" s="21" t="s">
        <v>6477</v>
      </c>
      <c r="B21" s="22">
        <v>7</v>
      </c>
      <c r="C21" s="22">
        <v>7</v>
      </c>
      <c r="D21" s="22">
        <v>7</v>
      </c>
      <c r="E21" s="22">
        <v>7</v>
      </c>
      <c r="F21" s="22">
        <v>7</v>
      </c>
    </row>
    <row r="22" spans="1:6" ht="15" thickBot="1" x14ac:dyDescent="0.4">
      <c r="A22" s="21" t="s">
        <v>6478</v>
      </c>
      <c r="B22" s="22">
        <v>22</v>
      </c>
      <c r="C22" s="22">
        <v>22</v>
      </c>
      <c r="D22" s="22">
        <v>22</v>
      </c>
      <c r="E22" s="22">
        <v>22</v>
      </c>
      <c r="F22" s="22">
        <v>22</v>
      </c>
    </row>
    <row r="23" spans="1:6" x14ac:dyDescent="0.35">
      <c r="B23">
        <f>SUM(B18:B22)</f>
        <v>91</v>
      </c>
      <c r="C23">
        <f t="shared" ref="C23:F23" si="1">SUM(C18:C22)</f>
        <v>93</v>
      </c>
      <c r="D23">
        <f t="shared" si="1"/>
        <v>91</v>
      </c>
      <c r="E23">
        <f t="shared" si="1"/>
        <v>93</v>
      </c>
      <c r="F23">
        <f t="shared" si="1"/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2-May</vt:lpstr>
      <vt:lpstr>3-May</vt:lpstr>
      <vt:lpstr>5-May</vt:lpstr>
      <vt:lpstr>6-May</vt:lpstr>
      <vt:lpstr>7-May</vt:lpstr>
      <vt:lpstr>8-May</vt:lpstr>
      <vt:lpstr>9-May</vt:lpstr>
      <vt:lpstr>10-May</vt:lpstr>
      <vt:lpstr>12-May</vt:lpstr>
      <vt:lpstr>13-May</vt:lpstr>
      <vt:lpstr>14-May</vt:lpstr>
      <vt:lpstr>15-May</vt:lpstr>
      <vt:lpstr>16-May</vt:lpstr>
      <vt:lpstr>17-May</vt:lpstr>
      <vt:lpstr>19-May</vt:lpstr>
      <vt:lpstr>20-May</vt:lpstr>
      <vt:lpstr>21-May</vt:lpstr>
      <vt:lpstr>22-May</vt:lpstr>
      <vt:lpstr>23-May</vt:lpstr>
      <vt:lpstr>24-May</vt:lpstr>
      <vt:lpstr>25-May</vt:lpstr>
      <vt:lpstr>26-May</vt:lpstr>
      <vt:lpstr>27-May</vt:lpstr>
      <vt:lpstr>28-May</vt:lpstr>
      <vt:lpstr>29-May</vt:lpstr>
      <vt:lpstr>30-May</vt:lpstr>
      <vt:lpstr>31-May</vt:lpstr>
      <vt:lpstr>Staff</vt:lpstr>
      <vt:lpstr>Pivot-Customer</vt:lpstr>
      <vt:lpstr>Pivot-Machines</vt:lpstr>
      <vt:lpstr>May Summary</vt:lpstr>
      <vt:lpstr>Consolidate</vt:lpstr>
      <vt:lpstr>Machine Capacity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Soon, Beng Hock Anthony</dc:creator>
  <cp:lastModifiedBy>Anthony Soon</cp:lastModifiedBy>
  <dcterms:created xsi:type="dcterms:W3CDTF">2025-05-05T00:41:18Z</dcterms:created>
  <dcterms:modified xsi:type="dcterms:W3CDTF">2025-09-22T08:01:20Z</dcterms:modified>
</cp:coreProperties>
</file>